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dra.mendoza\BACKUP\Backup Smendoza\Informe de Desempeno\2026\"/>
    </mc:Choice>
  </mc:AlternateContent>
  <xr:revisionPtr revIDLastSave="0" documentId="13_ncr:1_{00454704-60BA-483E-B198-B16966C21621}" xr6:coauthVersionLast="47" xr6:coauthVersionMax="47" xr10:uidLastSave="{00000000-0000-0000-0000-000000000000}"/>
  <bookViews>
    <workbookView xWindow="-108" yWindow="-108" windowWidth="23256" windowHeight="12456" tabRatio="822" activeTab="6" xr2:uid="{00000000-000D-0000-FFFF-FFFF00000000}"/>
  </bookViews>
  <sheets>
    <sheet name="Variables Relevantes" sheetId="1" r:id="rId1"/>
    <sheet name="EDE's" sheetId="7" r:id="rId2"/>
    <sheet name="CDEEE" sheetId="3" state="hidden" r:id="rId3"/>
    <sheet name="EGEHID" sheetId="4" r:id="rId4"/>
    <sheet name="ETED" sheetId="5" r:id="rId5"/>
    <sheet name="EGPC" sheetId="17" r:id="rId6"/>
    <sheet name="Anexo Res Financieros" sheetId="6" r:id="rId7"/>
    <sheet name="Hoja1" sheetId="11" state="hidden" r:id="rId8"/>
    <sheet name="Anexo Deuda" sheetId="15" r:id="rId9"/>
    <sheet name="Nuevo Regimen tarifario" sheetId="18" r:id="rId10"/>
    <sheet name="Regimen tarifario anterior" sheetId="19" r:id="rId11"/>
  </sheets>
  <definedNames>
    <definedName name="_____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_SRT11" localSheetId="8" hidden="1">{"Minpmon",#N/A,FALSE,"Monthinput"}</definedName>
    <definedName name="_________SRT11" localSheetId="6" hidden="1">{"Minpmon",#N/A,FALSE,"Monthinput"}</definedName>
    <definedName name="_________SRT11" localSheetId="1" hidden="1">{"Minpmon",#N/A,FALSE,"Monthinput"}</definedName>
    <definedName name="_________SRT11" localSheetId="5" hidden="1">{"Minpmon",#N/A,FALSE,"Monthinput"}</definedName>
    <definedName name="_________SRT11" localSheetId="9" hidden="1">{"Minpmon",#N/A,FALSE,"Monthinput"}</definedName>
    <definedName name="_________SRT11" localSheetId="10" hidden="1">{"Minpmon",#N/A,FALSE,"Monthinput"}</definedName>
    <definedName name="_________SRT11" hidden="1">{"Minpmon",#N/A,FALSE,"Monthinput"}</definedName>
    <definedName name="____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_SRT11" localSheetId="8" hidden="1">{"Minpmon",#N/A,FALSE,"Monthinput"}</definedName>
    <definedName name="________SRT11" localSheetId="6" hidden="1">{"Minpmon",#N/A,FALSE,"Monthinput"}</definedName>
    <definedName name="________SRT11" localSheetId="1" hidden="1">{"Minpmon",#N/A,FALSE,"Monthinput"}</definedName>
    <definedName name="________SRT11" localSheetId="5" hidden="1">{"Minpmon",#N/A,FALSE,"Monthinput"}</definedName>
    <definedName name="________SRT11" localSheetId="9" hidden="1">{"Minpmon",#N/A,FALSE,"Monthinput"}</definedName>
    <definedName name="________SRT11" localSheetId="10" hidden="1">{"Minpmon",#N/A,FALSE,"Monthinput"}</definedName>
    <definedName name="________SRT11" hidden="1">{"Minpmon",#N/A,FALSE,"Monthinput"}</definedName>
    <definedName name="___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_SRT11" localSheetId="8" hidden="1">{"Minpmon",#N/A,FALSE,"Monthinput"}</definedName>
    <definedName name="_______SRT11" localSheetId="6" hidden="1">{"Minpmon",#N/A,FALSE,"Monthinput"}</definedName>
    <definedName name="_______SRT11" localSheetId="1" hidden="1">{"Minpmon",#N/A,FALSE,"Monthinput"}</definedName>
    <definedName name="_______SRT11" localSheetId="5" hidden="1">{"Minpmon",#N/A,FALSE,"Monthinput"}</definedName>
    <definedName name="_______SRT11" localSheetId="9" hidden="1">{"Minpmon",#N/A,FALSE,"Monthinput"}</definedName>
    <definedName name="_______SRT11" localSheetId="10" hidden="1">{"Minpmon",#N/A,FALSE,"Monthinput"}</definedName>
    <definedName name="_______SRT11" hidden="1">{"Minpmon",#N/A,FALSE,"Monthinput"}</definedName>
    <definedName name="__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SRT11" localSheetId="8" hidden="1">{"Minpmon",#N/A,FALSE,"Monthinput"}</definedName>
    <definedName name="______SRT11" localSheetId="6" hidden="1">{"Minpmon",#N/A,FALSE,"Monthinput"}</definedName>
    <definedName name="______SRT11" localSheetId="1" hidden="1">{"Minpmon",#N/A,FALSE,"Monthinput"}</definedName>
    <definedName name="______SRT11" localSheetId="5" hidden="1">{"Minpmon",#N/A,FALSE,"Monthinput"}</definedName>
    <definedName name="______SRT11" localSheetId="9" hidden="1">{"Minpmon",#N/A,FALSE,"Monthinput"}</definedName>
    <definedName name="______SRT11" localSheetId="10" hidden="1">{"Minpmon",#N/A,FALSE,"Monthinput"}</definedName>
    <definedName name="______SRT11" hidden="1">{"Minpmon",#N/A,FALSE,"Monthinput"}</definedName>
    <definedName name="_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SRT11" localSheetId="8" hidden="1">{"Minpmon",#N/A,FALSE,"Monthinput"}</definedName>
    <definedName name="_____SRT11" localSheetId="6" hidden="1">{"Minpmon",#N/A,FALSE,"Monthinput"}</definedName>
    <definedName name="_____SRT11" localSheetId="1" hidden="1">{"Minpmon",#N/A,FALSE,"Monthinput"}</definedName>
    <definedName name="_____SRT11" localSheetId="5" hidden="1">{"Minpmon",#N/A,FALSE,"Monthinput"}</definedName>
    <definedName name="_____SRT11" localSheetId="9" hidden="1">{"Minpmon",#N/A,FALSE,"Monthinput"}</definedName>
    <definedName name="_____SRT11" localSheetId="10" hidden="1">{"Minpmon",#N/A,FALSE,"Monthinput"}</definedName>
    <definedName name="_____SRT11" hidden="1">{"Minpmon",#N/A,FALSE,"Monthinput"}</definedName>
    <definedName name="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SRT11" localSheetId="8" hidden="1">{"Minpmon",#N/A,FALSE,"Monthinput"}</definedName>
    <definedName name="____SRT11" localSheetId="6" hidden="1">{"Minpmon",#N/A,FALSE,"Monthinput"}</definedName>
    <definedName name="____SRT11" localSheetId="1" hidden="1">{"Minpmon",#N/A,FALSE,"Monthinput"}</definedName>
    <definedName name="____SRT11" localSheetId="5" hidden="1">{"Minpmon",#N/A,FALSE,"Monthinput"}</definedName>
    <definedName name="____SRT11" localSheetId="9" hidden="1">{"Minpmon",#N/A,FALSE,"Monthinput"}</definedName>
    <definedName name="____SRT11" localSheetId="10" hidden="1">{"Minpmon",#N/A,FALSE,"Monthinput"}</definedName>
    <definedName name="____SRT11" hidden="1">{"Minpmon",#N/A,FALSE,"Monthinput"}</definedName>
    <definedName name="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SRT11" localSheetId="8" hidden="1">{"Minpmon",#N/A,FALSE,"Monthinput"}</definedName>
    <definedName name="___SRT11" localSheetId="6" hidden="1">{"Minpmon",#N/A,FALSE,"Monthinput"}</definedName>
    <definedName name="___SRT11" localSheetId="1" hidden="1">{"Minpmon",#N/A,FALSE,"Monthinput"}</definedName>
    <definedName name="___SRT11" localSheetId="5" hidden="1">{"Minpmon",#N/A,FALSE,"Monthinput"}</definedName>
    <definedName name="___SRT11" localSheetId="9" hidden="1">{"Minpmon",#N/A,FALSE,"Monthinput"}</definedName>
    <definedName name="___SRT11" localSheetId="10" hidden="1">{"Minpmon",#N/A,FALSE,"Monthinput"}</definedName>
    <definedName name="___SRT11" hidden="1">{"Minpmon",#N/A,FALSE,"Monthinput"}</definedName>
    <definedName name="__123Graph_A" localSheetId="8" hidden="1">#REF!</definedName>
    <definedName name="__123Graph_A" localSheetId="6" hidden="1">#REF!</definedName>
    <definedName name="__123Graph_A" localSheetId="2" hidden="1">#REF!</definedName>
    <definedName name="__123Graph_A" localSheetId="1" hidden="1">#REF!</definedName>
    <definedName name="__123Graph_A" localSheetId="3" hidden="1">#REF!</definedName>
    <definedName name="__123Graph_A" localSheetId="5" hidden="1">#REF!</definedName>
    <definedName name="__123Graph_A" localSheetId="4" hidden="1">#REF!</definedName>
    <definedName name="__123Graph_A" localSheetId="9" hidden="1">#REF!</definedName>
    <definedName name="__123Graph_A" localSheetId="10" hidden="1">#REF!</definedName>
    <definedName name="__123Graph_A" hidden="1">#REF!</definedName>
    <definedName name="__123Graph_AChart1" localSheetId="8" hidden="1">#REF!</definedName>
    <definedName name="__123Graph_AChart1" localSheetId="6" hidden="1">#REF!</definedName>
    <definedName name="__123Graph_AChart1" localSheetId="2" hidden="1">#REF!</definedName>
    <definedName name="__123Graph_AChart1" localSheetId="1" hidden="1">#REF!</definedName>
    <definedName name="__123Graph_AChart1" localSheetId="3" hidden="1">#REF!</definedName>
    <definedName name="__123Graph_AChart1" localSheetId="5" hidden="1">#REF!</definedName>
    <definedName name="__123Graph_AChart1" localSheetId="4" hidden="1">#REF!</definedName>
    <definedName name="__123Graph_AChart1" localSheetId="9" hidden="1">#REF!</definedName>
    <definedName name="__123Graph_AChart1" localSheetId="10" hidden="1">#REF!</definedName>
    <definedName name="__123Graph_AChart1" hidden="1">#REF!</definedName>
    <definedName name="__123Graph_AChart2" localSheetId="8" hidden="1">#REF!</definedName>
    <definedName name="__123Graph_AChart2" localSheetId="6" hidden="1">#REF!</definedName>
    <definedName name="__123Graph_AChart2" localSheetId="2" hidden="1">#REF!</definedName>
    <definedName name="__123Graph_AChart2" localSheetId="1" hidden="1">#REF!</definedName>
    <definedName name="__123Graph_AChart2" localSheetId="3" hidden="1">#REF!</definedName>
    <definedName name="__123Graph_AChart2" localSheetId="5" hidden="1">#REF!</definedName>
    <definedName name="__123Graph_AChart2" localSheetId="4" hidden="1">#REF!</definedName>
    <definedName name="__123Graph_AChart2" localSheetId="9" hidden="1">#REF!</definedName>
    <definedName name="__123Graph_AChart2" localSheetId="10" hidden="1">#REF!</definedName>
    <definedName name="__123Graph_AChart2" hidden="1">#REF!</definedName>
    <definedName name="__123Graph_AChart3" localSheetId="8" hidden="1">#REF!</definedName>
    <definedName name="__123Graph_AChart3" localSheetId="6" hidden="1">#REF!</definedName>
    <definedName name="__123Graph_AChart3" localSheetId="2" hidden="1">#REF!</definedName>
    <definedName name="__123Graph_AChart3" localSheetId="1" hidden="1">#REF!</definedName>
    <definedName name="__123Graph_AChart3" localSheetId="3" hidden="1">#REF!</definedName>
    <definedName name="__123Graph_AChart3" localSheetId="5" hidden="1">#REF!</definedName>
    <definedName name="__123Graph_AChart3" localSheetId="4" hidden="1">#REF!</definedName>
    <definedName name="__123Graph_AChart3" localSheetId="9" hidden="1">#REF!</definedName>
    <definedName name="__123Graph_AChart3" localSheetId="10" hidden="1">#REF!</definedName>
    <definedName name="__123Graph_AChart3" hidden="1">#REF!</definedName>
    <definedName name="__123Graph_AChart4" localSheetId="8" hidden="1">#REF!</definedName>
    <definedName name="__123Graph_AChart4" localSheetId="6" hidden="1">#REF!</definedName>
    <definedName name="__123Graph_AChart4" localSheetId="2" hidden="1">#REF!</definedName>
    <definedName name="__123Graph_AChart4" localSheetId="1" hidden="1">#REF!</definedName>
    <definedName name="__123Graph_AChart4" localSheetId="3" hidden="1">#REF!</definedName>
    <definedName name="__123Graph_AChart4" localSheetId="5" hidden="1">#REF!</definedName>
    <definedName name="__123Graph_AChart4" localSheetId="4" hidden="1">#REF!</definedName>
    <definedName name="__123Graph_AChart4" localSheetId="9" hidden="1">#REF!</definedName>
    <definedName name="__123Graph_AChart4" localSheetId="10" hidden="1">#REF!</definedName>
    <definedName name="__123Graph_AChart4" hidden="1">#REF!</definedName>
    <definedName name="__123Graph_AChart5" localSheetId="8" hidden="1">#REF!</definedName>
    <definedName name="__123Graph_AChart5" localSheetId="6" hidden="1">#REF!</definedName>
    <definedName name="__123Graph_AChart5" localSheetId="2" hidden="1">#REF!</definedName>
    <definedName name="__123Graph_AChart5" localSheetId="1" hidden="1">#REF!</definedName>
    <definedName name="__123Graph_AChart5" localSheetId="3" hidden="1">#REF!</definedName>
    <definedName name="__123Graph_AChart5" localSheetId="5" hidden="1">#REF!</definedName>
    <definedName name="__123Graph_AChart5" localSheetId="4" hidden="1">#REF!</definedName>
    <definedName name="__123Graph_AChart5" localSheetId="9" hidden="1">#REF!</definedName>
    <definedName name="__123Graph_AChart5" localSheetId="10" hidden="1">#REF!</definedName>
    <definedName name="__123Graph_AChart5" hidden="1">#REF!</definedName>
    <definedName name="__123Graph_AChart6" localSheetId="8" hidden="1">#REF!</definedName>
    <definedName name="__123Graph_AChart6" localSheetId="6" hidden="1">#REF!</definedName>
    <definedName name="__123Graph_AChart6" localSheetId="2" hidden="1">#REF!</definedName>
    <definedName name="__123Graph_AChart6" localSheetId="1" hidden="1">#REF!</definedName>
    <definedName name="__123Graph_AChart6" localSheetId="3" hidden="1">#REF!</definedName>
    <definedName name="__123Graph_AChart6" localSheetId="5" hidden="1">#REF!</definedName>
    <definedName name="__123Graph_AChart6" localSheetId="4" hidden="1">#REF!</definedName>
    <definedName name="__123Graph_AChart6" localSheetId="9" hidden="1">#REF!</definedName>
    <definedName name="__123Graph_AChart6" localSheetId="10" hidden="1">#REF!</definedName>
    <definedName name="__123Graph_AChart6" hidden="1">#REF!</definedName>
    <definedName name="__123Graph_AChart7" localSheetId="8" hidden="1">#REF!</definedName>
    <definedName name="__123Graph_AChart7" localSheetId="6" hidden="1">#REF!</definedName>
    <definedName name="__123Graph_AChart7" localSheetId="2" hidden="1">#REF!</definedName>
    <definedName name="__123Graph_AChart7" localSheetId="1" hidden="1">#REF!</definedName>
    <definedName name="__123Graph_AChart7" localSheetId="3" hidden="1">#REF!</definedName>
    <definedName name="__123Graph_AChart7" localSheetId="5" hidden="1">#REF!</definedName>
    <definedName name="__123Graph_AChart7" localSheetId="4" hidden="1">#REF!</definedName>
    <definedName name="__123Graph_AChart7" localSheetId="9" hidden="1">#REF!</definedName>
    <definedName name="__123Graph_AChart7" localSheetId="10" hidden="1">#REF!</definedName>
    <definedName name="__123Graph_AChart7" hidden="1">#REF!</definedName>
    <definedName name="__123Graph_ACurrent" localSheetId="8" hidden="1">#REF!</definedName>
    <definedName name="__123Graph_ACurrent" localSheetId="6" hidden="1">#REF!</definedName>
    <definedName name="__123Graph_ACurrent" localSheetId="2" hidden="1">#REF!</definedName>
    <definedName name="__123Graph_ACurrent" localSheetId="1" hidden="1">#REF!</definedName>
    <definedName name="__123Graph_ACurrent" localSheetId="3" hidden="1">#REF!</definedName>
    <definedName name="__123Graph_ACurrent" localSheetId="5" hidden="1">#REF!</definedName>
    <definedName name="__123Graph_ACurrent" localSheetId="4" hidden="1">#REF!</definedName>
    <definedName name="__123Graph_ACurrent" localSheetId="9" hidden="1">#REF!</definedName>
    <definedName name="__123Graph_ACurrent" localSheetId="10" hidden="1">#REF!</definedName>
    <definedName name="__123Graph_ACurrent" hidden="1">#REF!</definedName>
    <definedName name="__123Graph_ADEBT" localSheetId="8" hidden="1">#REF!</definedName>
    <definedName name="__123Graph_ADEBT" localSheetId="6" hidden="1">#REF!</definedName>
    <definedName name="__123Graph_ADEBT" localSheetId="2" hidden="1">#REF!</definedName>
    <definedName name="__123Graph_ADEBT" localSheetId="1" hidden="1">#REF!</definedName>
    <definedName name="__123Graph_ADEBT" localSheetId="3" hidden="1">#REF!</definedName>
    <definedName name="__123Graph_ADEBT" localSheetId="5" hidden="1">#REF!</definedName>
    <definedName name="__123Graph_ADEBT" localSheetId="4" hidden="1">#REF!</definedName>
    <definedName name="__123Graph_ADEBT" localSheetId="9" hidden="1">#REF!</definedName>
    <definedName name="__123Graph_ADEBT" localSheetId="10" hidden="1">#REF!</definedName>
    <definedName name="__123Graph_ADEBT" hidden="1">#REF!</definedName>
    <definedName name="__123Graph_ADIFFERENTIAL" localSheetId="8" hidden="1">#REF!</definedName>
    <definedName name="__123Graph_ADIFFERENTIAL" localSheetId="6" hidden="1">#REF!</definedName>
    <definedName name="__123Graph_ADIFFERENTIAL" localSheetId="2" hidden="1">#REF!</definedName>
    <definedName name="__123Graph_ADIFFERENTIAL" localSheetId="1" hidden="1">#REF!</definedName>
    <definedName name="__123Graph_ADIFFERENTIAL" localSheetId="3" hidden="1">#REF!</definedName>
    <definedName name="__123Graph_ADIFFERENTIAL" localSheetId="5" hidden="1">#REF!</definedName>
    <definedName name="__123Graph_ADIFFERENTIAL" localSheetId="4" hidden="1">#REF!</definedName>
    <definedName name="__123Graph_ADIFFERENTIAL" localSheetId="9" hidden="1">#REF!</definedName>
    <definedName name="__123Graph_ADIFFERENTIAL" localSheetId="10" hidden="1">#REF!</definedName>
    <definedName name="__123Graph_ADIFFERENTIAL" hidden="1">#REF!</definedName>
    <definedName name="__123Graph_AINTEREST" localSheetId="8" hidden="1">#REF!</definedName>
    <definedName name="__123Graph_AINTEREST" localSheetId="6" hidden="1">#REF!</definedName>
    <definedName name="__123Graph_AINTEREST" localSheetId="2" hidden="1">#REF!</definedName>
    <definedName name="__123Graph_AINTEREST" localSheetId="1" hidden="1">#REF!</definedName>
    <definedName name="__123Graph_AINTEREST" localSheetId="3" hidden="1">#REF!</definedName>
    <definedName name="__123Graph_AINTEREST" localSheetId="5" hidden="1">#REF!</definedName>
    <definedName name="__123Graph_AINTEREST" localSheetId="4" hidden="1">#REF!</definedName>
    <definedName name="__123Graph_AINTEREST" localSheetId="9" hidden="1">#REF!</definedName>
    <definedName name="__123Graph_AINTEREST" localSheetId="10" hidden="1">#REF!</definedName>
    <definedName name="__123Graph_AINTEREST" hidden="1">#REF!</definedName>
    <definedName name="__123Graph_ASPREAD" localSheetId="8" hidden="1">#REF!</definedName>
    <definedName name="__123Graph_ASPREAD" localSheetId="6" hidden="1">#REF!</definedName>
    <definedName name="__123Graph_ASPREAD" localSheetId="2" hidden="1">#REF!</definedName>
    <definedName name="__123Graph_ASPREAD" localSheetId="1" hidden="1">#REF!</definedName>
    <definedName name="__123Graph_ASPREAD" localSheetId="3" hidden="1">#REF!</definedName>
    <definedName name="__123Graph_ASPREAD" localSheetId="5" hidden="1">#REF!</definedName>
    <definedName name="__123Graph_ASPREAD" localSheetId="4" hidden="1">#REF!</definedName>
    <definedName name="__123Graph_ASPREAD" localSheetId="9" hidden="1">#REF!</definedName>
    <definedName name="__123Graph_ASPREAD" localSheetId="10" hidden="1">#REF!</definedName>
    <definedName name="__123Graph_ASPREAD" hidden="1">#REF!</definedName>
    <definedName name="__123Graph_B" localSheetId="8" hidden="1">#REF!</definedName>
    <definedName name="__123Graph_B" localSheetId="6" hidden="1">#REF!</definedName>
    <definedName name="__123Graph_B" localSheetId="2" hidden="1">#REF!</definedName>
    <definedName name="__123Graph_B" localSheetId="1" hidden="1">#REF!</definedName>
    <definedName name="__123Graph_B" localSheetId="3" hidden="1">#REF!</definedName>
    <definedName name="__123Graph_B" localSheetId="5" hidden="1">#REF!</definedName>
    <definedName name="__123Graph_B" localSheetId="4" hidden="1">#REF!</definedName>
    <definedName name="__123Graph_B" localSheetId="9" hidden="1">#REF!</definedName>
    <definedName name="__123Graph_B" localSheetId="10" hidden="1">#REF!</definedName>
    <definedName name="__123Graph_B" hidden="1">#REF!</definedName>
    <definedName name="__123Graph_BCurrent" localSheetId="8" hidden="1">#REF!</definedName>
    <definedName name="__123Graph_BCurrent" localSheetId="6" hidden="1">#REF!</definedName>
    <definedName name="__123Graph_BCurrent" localSheetId="2" hidden="1">#REF!</definedName>
    <definedName name="__123Graph_BCurrent" localSheetId="1" hidden="1">#REF!</definedName>
    <definedName name="__123Graph_BCurrent" localSheetId="3" hidden="1">#REF!</definedName>
    <definedName name="__123Graph_BCurrent" localSheetId="5" hidden="1">#REF!</definedName>
    <definedName name="__123Graph_BCurrent" localSheetId="4" hidden="1">#REF!</definedName>
    <definedName name="__123Graph_BCurrent" localSheetId="9" hidden="1">#REF!</definedName>
    <definedName name="__123Graph_BCurrent" localSheetId="10" hidden="1">#REF!</definedName>
    <definedName name="__123Graph_BCurrent" hidden="1">#REF!</definedName>
    <definedName name="__123Graph_BDEBT" localSheetId="8" hidden="1">#REF!</definedName>
    <definedName name="__123Graph_BDEBT" localSheetId="6" hidden="1">#REF!</definedName>
    <definedName name="__123Graph_BDEBT" localSheetId="2" hidden="1">#REF!</definedName>
    <definedName name="__123Graph_BDEBT" localSheetId="1" hidden="1">#REF!</definedName>
    <definedName name="__123Graph_BDEBT" localSheetId="3" hidden="1">#REF!</definedName>
    <definedName name="__123Graph_BDEBT" localSheetId="5" hidden="1">#REF!</definedName>
    <definedName name="__123Graph_BDEBT" localSheetId="4" hidden="1">#REF!</definedName>
    <definedName name="__123Graph_BDEBT" localSheetId="9" hidden="1">#REF!</definedName>
    <definedName name="__123Graph_BDEBT" localSheetId="10" hidden="1">#REF!</definedName>
    <definedName name="__123Graph_BDEBT" hidden="1">#REF!</definedName>
    <definedName name="__123Graph_BINTEREST" localSheetId="8" hidden="1">#REF!</definedName>
    <definedName name="__123Graph_BINTEREST" localSheetId="6" hidden="1">#REF!</definedName>
    <definedName name="__123Graph_BINTEREST" localSheetId="2" hidden="1">#REF!</definedName>
    <definedName name="__123Graph_BINTEREST" localSheetId="1" hidden="1">#REF!</definedName>
    <definedName name="__123Graph_BINTEREST" localSheetId="3" hidden="1">#REF!</definedName>
    <definedName name="__123Graph_BINTEREST" localSheetId="5" hidden="1">#REF!</definedName>
    <definedName name="__123Graph_BINTEREST" localSheetId="4" hidden="1">#REF!</definedName>
    <definedName name="__123Graph_BINTEREST" localSheetId="9" hidden="1">#REF!</definedName>
    <definedName name="__123Graph_BINTEREST" localSheetId="10" hidden="1">#REF!</definedName>
    <definedName name="__123Graph_BINTEREST" hidden="1">#REF!</definedName>
    <definedName name="__123Graph_C" localSheetId="8" hidden="1">#REF!</definedName>
    <definedName name="__123Graph_C" localSheetId="6" hidden="1">#REF!</definedName>
    <definedName name="__123Graph_C" localSheetId="2" hidden="1">#REF!</definedName>
    <definedName name="__123Graph_C" localSheetId="1" hidden="1">#REF!</definedName>
    <definedName name="__123Graph_C" localSheetId="3" hidden="1">#REF!</definedName>
    <definedName name="__123Graph_C" localSheetId="5" hidden="1">#REF!</definedName>
    <definedName name="__123Graph_C" localSheetId="4" hidden="1">#REF!</definedName>
    <definedName name="__123Graph_C" localSheetId="9" hidden="1">#REF!</definedName>
    <definedName name="__123Graph_C" localSheetId="10" hidden="1">#REF!</definedName>
    <definedName name="__123Graph_C" hidden="1">#REF!</definedName>
    <definedName name="__123Graph_D" localSheetId="5" hidden="1">#REF!</definedName>
    <definedName name="__123Graph_D" hidden="1">#REF!</definedName>
    <definedName name="__123Graph_E" localSheetId="8" hidden="1">#REF!</definedName>
    <definedName name="__123Graph_E" localSheetId="6" hidden="1">#REF!</definedName>
    <definedName name="__123Graph_E" localSheetId="2" hidden="1">#REF!</definedName>
    <definedName name="__123Graph_E" localSheetId="1" hidden="1">#REF!</definedName>
    <definedName name="__123Graph_E" localSheetId="3" hidden="1">#REF!</definedName>
    <definedName name="__123Graph_E" localSheetId="5" hidden="1">#REF!</definedName>
    <definedName name="__123Graph_E" localSheetId="4" hidden="1">#REF!</definedName>
    <definedName name="__123Graph_E" localSheetId="9" hidden="1">#REF!</definedName>
    <definedName name="__123Graph_E" localSheetId="10" hidden="1">#REF!</definedName>
    <definedName name="__123Graph_E" hidden="1">#REF!</definedName>
    <definedName name="__123Graph_F" localSheetId="8" hidden="1">#REF!</definedName>
    <definedName name="__123Graph_F" localSheetId="6" hidden="1">#REF!</definedName>
    <definedName name="__123Graph_F" localSheetId="2" hidden="1">#REF!</definedName>
    <definedName name="__123Graph_F" localSheetId="1" hidden="1">#REF!</definedName>
    <definedName name="__123Graph_F" localSheetId="3" hidden="1">#REF!</definedName>
    <definedName name="__123Graph_F" localSheetId="5" hidden="1">#REF!</definedName>
    <definedName name="__123Graph_F" localSheetId="4" hidden="1">#REF!</definedName>
    <definedName name="__123Graph_F" localSheetId="9" hidden="1">#REF!</definedName>
    <definedName name="__123Graph_F" localSheetId="10" hidden="1">#REF!</definedName>
    <definedName name="__123Graph_F" hidden="1">#REF!</definedName>
    <definedName name="__123Graph_X" localSheetId="5" hidden="1">#REF!</definedName>
    <definedName name="__123Graph_X" hidden="1">#REF!</definedName>
    <definedName name="__123Graph_XDIFFERENTIAL" localSheetId="8" hidden="1">#REF!</definedName>
    <definedName name="__123Graph_XDIFFERENTIAL" localSheetId="6" hidden="1">#REF!</definedName>
    <definedName name="__123Graph_XDIFFERENTIAL" localSheetId="2" hidden="1">#REF!</definedName>
    <definedName name="__123Graph_XDIFFERENTIAL" localSheetId="1" hidden="1">#REF!</definedName>
    <definedName name="__123Graph_XDIFFERENTIAL" localSheetId="3" hidden="1">#REF!</definedName>
    <definedName name="__123Graph_XDIFFERENTIAL" localSheetId="5" hidden="1">#REF!</definedName>
    <definedName name="__123Graph_XDIFFERENTIAL" localSheetId="4" hidden="1">#REF!</definedName>
    <definedName name="__123Graph_XDIFFERENTIAL" localSheetId="9" hidden="1">#REF!</definedName>
    <definedName name="__123Graph_XDIFFERENTIAL" localSheetId="10" hidden="1">#REF!</definedName>
    <definedName name="__123Graph_XDIFFERENTIAL" hidden="1">#REF!</definedName>
    <definedName name="__123Graph_XSPREAD" localSheetId="8" hidden="1">#REF!</definedName>
    <definedName name="__123Graph_XSPREAD" localSheetId="6" hidden="1">#REF!</definedName>
    <definedName name="__123Graph_XSPREAD" localSheetId="2" hidden="1">#REF!</definedName>
    <definedName name="__123Graph_XSPREAD" localSheetId="1" hidden="1">#REF!</definedName>
    <definedName name="__123Graph_XSPREAD" localSheetId="3" hidden="1">#REF!</definedName>
    <definedName name="__123Graph_XSPREAD" localSheetId="5" hidden="1">#REF!</definedName>
    <definedName name="__123Graph_XSPREAD" localSheetId="4" hidden="1">#REF!</definedName>
    <definedName name="__123Graph_XSPREAD" localSheetId="9" hidden="1">#REF!</definedName>
    <definedName name="__123Graph_XSPREAD" localSheetId="10" hidden="1">#REF!</definedName>
    <definedName name="__123Graph_XSPREAD" hidden="1">#REF!</definedName>
    <definedName name="__IntlFixup" hidden="1">TRUE</definedName>
    <definedName name="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SRT11" localSheetId="8" hidden="1">{"Minpmon",#N/A,FALSE,"Monthinput"}</definedName>
    <definedName name="__SRT11" localSheetId="6" hidden="1">{"Minpmon",#N/A,FALSE,"Monthinput"}</definedName>
    <definedName name="__SRT11" localSheetId="1" hidden="1">{"Minpmon",#N/A,FALSE,"Monthinput"}</definedName>
    <definedName name="__SRT11" localSheetId="5" hidden="1">{"Minpmon",#N/A,FALSE,"Monthinput"}</definedName>
    <definedName name="__SRT11" localSheetId="9" hidden="1">{"Minpmon",#N/A,FALSE,"Monthinput"}</definedName>
    <definedName name="__SRT11" localSheetId="10" hidden="1">{"Minpmon",#N/A,FALSE,"Monthinput"}</definedName>
    <definedName name="__SRT11" hidden="1">{"Minpmon",#N/A,FALSE,"Monthinput"}</definedName>
    <definedName name="_1__123Graph_AChart_1A" localSheetId="8" hidden="1">#REF!</definedName>
    <definedName name="_1__123Graph_AChart_1A" localSheetId="6" hidden="1">#REF!</definedName>
    <definedName name="_1__123Graph_AChart_1A" localSheetId="2" hidden="1">#REF!</definedName>
    <definedName name="_1__123Graph_AChart_1A" localSheetId="1" hidden="1">#REF!</definedName>
    <definedName name="_1__123Graph_AChart_1A" localSheetId="3" hidden="1">#REF!</definedName>
    <definedName name="_1__123Graph_AChart_1A" localSheetId="5" hidden="1">#REF!</definedName>
    <definedName name="_1__123Graph_AChart_1A" localSheetId="4" hidden="1">#REF!</definedName>
    <definedName name="_1__123Graph_AChart_1A" localSheetId="9" hidden="1">#REF!</definedName>
    <definedName name="_1__123Graph_AChart_1A" localSheetId="10" hidden="1">#REF!</definedName>
    <definedName name="_1__123Graph_AChart_1A" hidden="1">#REF!</definedName>
    <definedName name="_11__123Graph_AFIG_D" localSheetId="8" hidden="1">#REF!</definedName>
    <definedName name="_11__123Graph_AFIG_D" localSheetId="6" hidden="1">#REF!</definedName>
    <definedName name="_11__123Graph_AFIG_D" localSheetId="2" hidden="1">#REF!</definedName>
    <definedName name="_11__123Graph_AFIG_D" localSheetId="1" hidden="1">#REF!</definedName>
    <definedName name="_11__123Graph_AFIG_D" localSheetId="3" hidden="1">#REF!</definedName>
    <definedName name="_11__123Graph_AFIG_D" localSheetId="5" hidden="1">#REF!</definedName>
    <definedName name="_11__123Graph_AFIG_D" localSheetId="4" hidden="1">#REF!</definedName>
    <definedName name="_11__123Graph_AFIG_D" localSheetId="9" hidden="1">#REF!</definedName>
    <definedName name="_11__123Graph_AFIG_D" localSheetId="10" hidden="1">#REF!</definedName>
    <definedName name="_11__123Graph_AFIG_D" hidden="1">#REF!</definedName>
    <definedName name="_12__123Graph_AIBA_IBRD" hidden="1">#REF!</definedName>
    <definedName name="_16__123Graph_ATERMS_OF_TRADE" localSheetId="8" hidden="1">#REF!</definedName>
    <definedName name="_16__123Graph_ATERMS_OF_TRADE" localSheetId="6" hidden="1">#REF!</definedName>
    <definedName name="_16__123Graph_ATERMS_OF_TRADE" localSheetId="2" hidden="1">#REF!</definedName>
    <definedName name="_16__123Graph_ATERMS_OF_TRADE" localSheetId="1" hidden="1">#REF!</definedName>
    <definedName name="_16__123Graph_ATERMS_OF_TRADE" localSheetId="3" hidden="1">#REF!</definedName>
    <definedName name="_16__123Graph_ATERMS_OF_TRADE" localSheetId="5" hidden="1">#REF!</definedName>
    <definedName name="_16__123Graph_ATERMS_OF_TRADE" localSheetId="4" hidden="1">#REF!</definedName>
    <definedName name="_16__123Graph_ATERMS_OF_TRADE" localSheetId="9" hidden="1">#REF!</definedName>
    <definedName name="_16__123Graph_ATERMS_OF_TRADE" localSheetId="10" hidden="1">#REF!</definedName>
    <definedName name="_16__123Graph_ATERMS_OF_TRADE" hidden="1">#REF!</definedName>
    <definedName name="_17__123Graph_AWB_ADJ_PRJ" hidden="1">#REF!</definedName>
    <definedName name="_19__123Graph_BCPI_ER_LOG" localSheetId="8" hidden="1">#REF!</definedName>
    <definedName name="_19__123Graph_BCPI_ER_LOG" localSheetId="6" hidden="1">#REF!</definedName>
    <definedName name="_19__123Graph_BCPI_ER_LOG" localSheetId="2" hidden="1">#REF!</definedName>
    <definedName name="_19__123Graph_BCPI_ER_LOG" localSheetId="1" hidden="1">#REF!</definedName>
    <definedName name="_19__123Graph_BCPI_ER_LOG" localSheetId="3" hidden="1">#REF!</definedName>
    <definedName name="_19__123Graph_BCPI_ER_LOG" localSheetId="5" hidden="1">#REF!</definedName>
    <definedName name="_19__123Graph_BCPI_ER_LOG" localSheetId="4" hidden="1">#REF!</definedName>
    <definedName name="_19__123Graph_BCPI_ER_LOG" localSheetId="9" hidden="1">#REF!</definedName>
    <definedName name="_19__123Graph_BCPI_ER_LOG" localSheetId="10" hidden="1">#REF!</definedName>
    <definedName name="_19__123Graph_BCPI_ER_LOG" hidden="1">#REF!</definedName>
    <definedName name="_2__123Graph_AChart_1A" localSheetId="8" hidden="1">#REF!</definedName>
    <definedName name="_2__123Graph_AChart_1A" localSheetId="6" hidden="1">#REF!</definedName>
    <definedName name="_2__123Graph_AChart_1A" localSheetId="2" hidden="1">#REF!</definedName>
    <definedName name="_2__123Graph_AChart_1A" localSheetId="1" hidden="1">#REF!</definedName>
    <definedName name="_2__123Graph_AChart_1A" localSheetId="3" hidden="1">#REF!</definedName>
    <definedName name="_2__123Graph_AChart_1A" localSheetId="5" hidden="1">#REF!</definedName>
    <definedName name="_2__123Graph_AChart_1A" localSheetId="4" hidden="1">#REF!</definedName>
    <definedName name="_2__123Graph_AChart_1A" localSheetId="9" hidden="1">#REF!</definedName>
    <definedName name="_2__123Graph_AChart_1A" localSheetId="10" hidden="1">#REF!</definedName>
    <definedName name="_2__123Graph_AChart_1A" hidden="1">#REF!</definedName>
    <definedName name="_2__123Graph_BChart_1A" localSheetId="8" hidden="1">#REF!</definedName>
    <definedName name="_2__123Graph_BChart_1A" localSheetId="6" hidden="1">#REF!</definedName>
    <definedName name="_2__123Graph_BChart_1A" localSheetId="2" hidden="1">#REF!</definedName>
    <definedName name="_2__123Graph_BChart_1A" localSheetId="1" hidden="1">#REF!</definedName>
    <definedName name="_2__123Graph_BChart_1A" localSheetId="3" hidden="1">#REF!</definedName>
    <definedName name="_2__123Graph_BChart_1A" localSheetId="5" hidden="1">#REF!</definedName>
    <definedName name="_2__123Graph_BChart_1A" localSheetId="4" hidden="1">#REF!</definedName>
    <definedName name="_2__123Graph_BChart_1A" localSheetId="9" hidden="1">#REF!</definedName>
    <definedName name="_2__123Graph_BChart_1A" localSheetId="10" hidden="1">#REF!</definedName>
    <definedName name="_2__123Graph_BChart_1A" hidden="1">#REF!</definedName>
    <definedName name="_20__123Graph_BIBA_IBRD" localSheetId="8" hidden="1">#REF!</definedName>
    <definedName name="_20__123Graph_BIBA_IBRD" localSheetId="6" hidden="1">#REF!</definedName>
    <definedName name="_20__123Graph_BIBA_IBRD" localSheetId="2" hidden="1">#REF!</definedName>
    <definedName name="_20__123Graph_BIBA_IBRD" localSheetId="1" hidden="1">#REF!</definedName>
    <definedName name="_20__123Graph_BIBA_IBRD" localSheetId="3" hidden="1">#REF!</definedName>
    <definedName name="_20__123Graph_BIBA_IBRD" localSheetId="5" hidden="1">#REF!</definedName>
    <definedName name="_20__123Graph_BIBA_IBRD" localSheetId="4" hidden="1">#REF!</definedName>
    <definedName name="_20__123Graph_BIBA_IBRD" localSheetId="9" hidden="1">#REF!</definedName>
    <definedName name="_20__123Graph_BIBA_IBRD" localSheetId="10" hidden="1">#REF!</definedName>
    <definedName name="_20__123Graph_BIBA_IBRD" hidden="1">#REF!</definedName>
    <definedName name="_24__123Graph_BTERMS_OF_TRADE" localSheetId="8" hidden="1">#REF!</definedName>
    <definedName name="_24__123Graph_BTERMS_OF_TRADE" localSheetId="6" hidden="1">#REF!</definedName>
    <definedName name="_24__123Graph_BTERMS_OF_TRADE" localSheetId="2" hidden="1">#REF!</definedName>
    <definedName name="_24__123Graph_BTERMS_OF_TRADE" localSheetId="1" hidden="1">#REF!</definedName>
    <definedName name="_24__123Graph_BTERMS_OF_TRADE" localSheetId="3" hidden="1">#REF!</definedName>
    <definedName name="_24__123Graph_BTERMS_OF_TRADE" localSheetId="5" hidden="1">#REF!</definedName>
    <definedName name="_24__123Graph_BTERMS_OF_TRADE" localSheetId="4" hidden="1">#REF!</definedName>
    <definedName name="_24__123Graph_BTERMS_OF_TRADE" localSheetId="9" hidden="1">#REF!</definedName>
    <definedName name="_24__123Graph_BTERMS_OF_TRADE" localSheetId="10" hidden="1">#REF!</definedName>
    <definedName name="_24__123Graph_BTERMS_OF_TRADE" hidden="1">#REF!</definedName>
    <definedName name="_25__123Graph_BWB_ADJ_PRJ" hidden="1">#REF!</definedName>
    <definedName name="_29__123Graph_XFIG_D" localSheetId="8" hidden="1">#REF!</definedName>
    <definedName name="_29__123Graph_XFIG_D" localSheetId="6" hidden="1">#REF!</definedName>
    <definedName name="_29__123Graph_XFIG_D" localSheetId="2" hidden="1">#REF!</definedName>
    <definedName name="_29__123Graph_XFIG_D" localSheetId="1" hidden="1">#REF!</definedName>
    <definedName name="_29__123Graph_XFIG_D" localSheetId="3" hidden="1">#REF!</definedName>
    <definedName name="_29__123Graph_XFIG_D" localSheetId="5" hidden="1">#REF!</definedName>
    <definedName name="_29__123Graph_XFIG_D" localSheetId="4" hidden="1">#REF!</definedName>
    <definedName name="_29__123Graph_XFIG_D" localSheetId="9" hidden="1">#REF!</definedName>
    <definedName name="_29__123Graph_XFIG_D" localSheetId="10" hidden="1">#REF!</definedName>
    <definedName name="_29__123Graph_XFIG_D" hidden="1">#REF!</definedName>
    <definedName name="_3__123Graph_AChart_1A" localSheetId="8" hidden="1">#REF!</definedName>
    <definedName name="_3__123Graph_AChart_1A" localSheetId="6" hidden="1">#REF!</definedName>
    <definedName name="_3__123Graph_AChart_1A" localSheetId="2" hidden="1">#REF!</definedName>
    <definedName name="_3__123Graph_AChart_1A" localSheetId="1" hidden="1">#REF!</definedName>
    <definedName name="_3__123Graph_AChart_1A" localSheetId="3" hidden="1">#REF!</definedName>
    <definedName name="_3__123Graph_AChart_1A" localSheetId="5" hidden="1">#REF!</definedName>
    <definedName name="_3__123Graph_AChart_1A" localSheetId="4" hidden="1">#REF!</definedName>
    <definedName name="_3__123Graph_AChart_1A" localSheetId="9" hidden="1">#REF!</definedName>
    <definedName name="_3__123Graph_AChart_1A" localSheetId="10" hidden="1">#REF!</definedName>
    <definedName name="_3__123Graph_AChart_1A" hidden="1">#REF!</definedName>
    <definedName name="_30__123Graph_XREALEX_WAGE" localSheetId="8" hidden="1">#REF!</definedName>
    <definedName name="_30__123Graph_XREALEX_WAGE" localSheetId="6" hidden="1">#REF!</definedName>
    <definedName name="_30__123Graph_XREALEX_WAGE" localSheetId="2" hidden="1">#REF!</definedName>
    <definedName name="_30__123Graph_XREALEX_WAGE" localSheetId="1" hidden="1">#REF!</definedName>
    <definedName name="_30__123Graph_XREALEX_WAGE" localSheetId="3" hidden="1">#REF!</definedName>
    <definedName name="_30__123Graph_XREALEX_WAGE" localSheetId="5" hidden="1">#REF!</definedName>
    <definedName name="_30__123Graph_XREALEX_WAGE" localSheetId="4" hidden="1">#REF!</definedName>
    <definedName name="_30__123Graph_XREALEX_WAGE" localSheetId="9" hidden="1">#REF!</definedName>
    <definedName name="_30__123Graph_XREALEX_WAGE" localSheetId="10" hidden="1">#REF!</definedName>
    <definedName name="_30__123Graph_XREALEX_WAGE" hidden="1">#REF!</definedName>
    <definedName name="_34__123Graph_XTERMS_OF_TRADE" localSheetId="8" hidden="1">#REF!</definedName>
    <definedName name="_34__123Graph_XTERMS_OF_TRADE" localSheetId="6" hidden="1">#REF!</definedName>
    <definedName name="_34__123Graph_XTERMS_OF_TRADE" localSheetId="2" hidden="1">#REF!</definedName>
    <definedName name="_34__123Graph_XTERMS_OF_TRADE" localSheetId="1" hidden="1">#REF!</definedName>
    <definedName name="_34__123Graph_XTERMS_OF_TRADE" localSheetId="3" hidden="1">#REF!</definedName>
    <definedName name="_34__123Graph_XTERMS_OF_TRADE" localSheetId="5" hidden="1">#REF!</definedName>
    <definedName name="_34__123Graph_XTERMS_OF_TRADE" localSheetId="4" hidden="1">#REF!</definedName>
    <definedName name="_34__123Graph_XTERMS_OF_TRADE" localSheetId="9" hidden="1">#REF!</definedName>
    <definedName name="_34__123Graph_XTERMS_OF_TRADE" localSheetId="10" hidden="1">#REF!</definedName>
    <definedName name="_34__123Graph_XTERMS_OF_TRADE" hidden="1">#REF!</definedName>
    <definedName name="_4__123Graph_BChart_1A" localSheetId="8" hidden="1">#REF!</definedName>
    <definedName name="_4__123Graph_BChart_1A" localSheetId="6" hidden="1">#REF!</definedName>
    <definedName name="_4__123Graph_BChart_1A" localSheetId="2" hidden="1">#REF!</definedName>
    <definedName name="_4__123Graph_BChart_1A" localSheetId="1" hidden="1">#REF!</definedName>
    <definedName name="_4__123Graph_BChart_1A" localSheetId="3" hidden="1">#REF!</definedName>
    <definedName name="_4__123Graph_BChart_1A" localSheetId="5" hidden="1">#REF!</definedName>
    <definedName name="_4__123Graph_BChart_1A" localSheetId="4" hidden="1">#REF!</definedName>
    <definedName name="_4__123Graph_BChart_1A" localSheetId="9" hidden="1">#REF!</definedName>
    <definedName name="_4__123Graph_BChart_1A" localSheetId="10" hidden="1">#REF!</definedName>
    <definedName name="_4__123Graph_BChart_1A" hidden="1">#REF!</definedName>
    <definedName name="_6__123Graph_BChart_1A" localSheetId="8" hidden="1">#REF!</definedName>
    <definedName name="_6__123Graph_BChart_1A" localSheetId="6" hidden="1">#REF!</definedName>
    <definedName name="_6__123Graph_BChart_1A" localSheetId="2" hidden="1">#REF!</definedName>
    <definedName name="_6__123Graph_BChart_1A" localSheetId="1" hidden="1">#REF!</definedName>
    <definedName name="_6__123Graph_BChart_1A" localSheetId="3" hidden="1">#REF!</definedName>
    <definedName name="_6__123Graph_BChart_1A" localSheetId="5" hidden="1">#REF!</definedName>
    <definedName name="_6__123Graph_BChart_1A" localSheetId="4" hidden="1">#REF!</definedName>
    <definedName name="_6__123Graph_BChart_1A" localSheetId="9" hidden="1">#REF!</definedName>
    <definedName name="_6__123Graph_BChart_1A" localSheetId="10" hidden="1">#REF!</definedName>
    <definedName name="_6__123Graph_BChart_1A" hidden="1">#REF!</definedName>
    <definedName name="_7__123Graph_ACPI_ER_LOG" localSheetId="8" hidden="1">#REF!</definedName>
    <definedName name="_7__123Graph_ACPI_ER_LOG" localSheetId="6" hidden="1">#REF!</definedName>
    <definedName name="_7__123Graph_ACPI_ER_LOG" localSheetId="2" hidden="1">#REF!</definedName>
    <definedName name="_7__123Graph_ACPI_ER_LOG" localSheetId="1" hidden="1">#REF!</definedName>
    <definedName name="_7__123Graph_ACPI_ER_LOG" localSheetId="3" hidden="1">#REF!</definedName>
    <definedName name="_7__123Graph_ACPI_ER_LOG" localSheetId="5" hidden="1">#REF!</definedName>
    <definedName name="_7__123Graph_ACPI_ER_LOG" localSheetId="4" hidden="1">#REF!</definedName>
    <definedName name="_7__123Graph_ACPI_ER_LOG" localSheetId="9" hidden="1">#REF!</definedName>
    <definedName name="_7__123Graph_ACPI_ER_LOG" localSheetId="10" hidden="1">#REF!</definedName>
    <definedName name="_7__123Graph_ACPI_ER_LOG" hidden="1">#REF!</definedName>
    <definedName name="_Fill" localSheetId="8" hidden="1">#REF!</definedName>
    <definedName name="_Fill" localSheetId="6" hidden="1">#REF!</definedName>
    <definedName name="_Fill" localSheetId="2" hidden="1">#REF!</definedName>
    <definedName name="_Fill" localSheetId="1" hidden="1">#REF!</definedName>
    <definedName name="_Fill" localSheetId="3" hidden="1">#REF!</definedName>
    <definedName name="_Fill" localSheetId="5" hidden="1">#REF!</definedName>
    <definedName name="_Fill" localSheetId="4" hidden="1">#REF!</definedName>
    <definedName name="_Fill" localSheetId="9" hidden="1">#REF!</definedName>
    <definedName name="_Fill" localSheetId="10" hidden="1">#REF!</definedName>
    <definedName name="_Fill" hidden="1">#REF!</definedName>
    <definedName name="_Fill1" localSheetId="8" hidden="1">#REF!</definedName>
    <definedName name="_Fill1" localSheetId="6" hidden="1">#REF!</definedName>
    <definedName name="_Fill1" localSheetId="2" hidden="1">#REF!</definedName>
    <definedName name="_Fill1" localSheetId="1" hidden="1">#REF!</definedName>
    <definedName name="_Fill1" localSheetId="3" hidden="1">#REF!</definedName>
    <definedName name="_Fill1" localSheetId="5" hidden="1">#REF!</definedName>
    <definedName name="_Fill1" localSheetId="4" hidden="1">#REF!</definedName>
    <definedName name="_Fill1" localSheetId="9" hidden="1">#REF!</definedName>
    <definedName name="_Fill1" localSheetId="10" hidden="1">#REF!</definedName>
    <definedName name="_Fill1" hidden="1">#REF!</definedName>
    <definedName name="_xlnm._FilterDatabase" localSheetId="6" hidden="1">'Anexo Res Financieros'!$B$14:$O$405</definedName>
    <definedName name="_xlnm._FilterDatabase" localSheetId="5" hidden="1">#REF!</definedName>
    <definedName name="_xlnm._FilterDatabase" hidden="1">#REF!</definedName>
    <definedName name="_Key1" localSheetId="8" hidden="1">#REF!</definedName>
    <definedName name="_Key1" localSheetId="6" hidden="1">#REF!</definedName>
    <definedName name="_Key1" localSheetId="2" hidden="1">#REF!</definedName>
    <definedName name="_Key1" localSheetId="1" hidden="1">#REF!</definedName>
    <definedName name="_Key1" localSheetId="3" hidden="1">#REF!</definedName>
    <definedName name="_Key1" localSheetId="5" hidden="1">#REF!</definedName>
    <definedName name="_Key1" localSheetId="4" hidden="1">#REF!</definedName>
    <definedName name="_Key1" localSheetId="9" hidden="1">#REF!</definedName>
    <definedName name="_Key1" localSheetId="10" hidden="1">#REF!</definedName>
    <definedName name="_Key1" hidden="1">#REF!</definedName>
    <definedName name="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Order1" hidden="1">255</definedName>
    <definedName name="_Order2" hidden="1">255</definedName>
    <definedName name="_Parse_Out" localSheetId="8" hidden="1">#REF!</definedName>
    <definedName name="_Parse_Out" localSheetId="6" hidden="1">#REF!</definedName>
    <definedName name="_Parse_Out" localSheetId="2" hidden="1">#REF!</definedName>
    <definedName name="_Parse_Out" localSheetId="1" hidden="1">#REF!</definedName>
    <definedName name="_Parse_Out" localSheetId="3" hidden="1">#REF!</definedName>
    <definedName name="_Parse_Out" localSheetId="5" hidden="1">#REF!</definedName>
    <definedName name="_Parse_Out" localSheetId="4" hidden="1">#REF!</definedName>
    <definedName name="_Parse_Out" localSheetId="9" hidden="1">#REF!</definedName>
    <definedName name="_Parse_Out" localSheetId="10" hidden="1">#REF!</definedName>
    <definedName name="_Parse_Out" hidden="1">#REF!</definedName>
    <definedName name="_Regression_Int" hidden="1">1</definedName>
    <definedName name="_Regression_Out" localSheetId="5" hidden="1">#REF!</definedName>
    <definedName name="_Regression_Out" hidden="1">#REF!</definedName>
    <definedName name="_Regression_X" localSheetId="5" hidden="1">#REF!</definedName>
    <definedName name="_Regression_X" hidden="1">#REF!</definedName>
    <definedName name="_Regression_Y" localSheetId="5" hidden="1">#REF!</definedName>
    <definedName name="_Regression_Y" hidden="1">#REF!</definedName>
    <definedName name="_Sort" localSheetId="8" hidden="1">#REF!</definedName>
    <definedName name="_Sort" localSheetId="6" hidden="1">#REF!</definedName>
    <definedName name="_Sort" localSheetId="2" hidden="1">#REF!</definedName>
    <definedName name="_Sort" localSheetId="1" hidden="1">#REF!</definedName>
    <definedName name="_Sort" localSheetId="3" hidden="1">#REF!</definedName>
    <definedName name="_Sort" localSheetId="5" hidden="1">#REF!</definedName>
    <definedName name="_Sort" localSheetId="4" hidden="1">#REF!</definedName>
    <definedName name="_Sort" localSheetId="9" hidden="1">#REF!</definedName>
    <definedName name="_Sort" localSheetId="10" hidden="1">#REF!</definedName>
    <definedName name="_Sort" hidden="1">#REF!</definedName>
    <definedName name="_SRT11" localSheetId="8" hidden="1">{"Minpmon",#N/A,FALSE,"Monthinput"}</definedName>
    <definedName name="_SRT11" localSheetId="6" hidden="1">{"Minpmon",#N/A,FALSE,"Monthinput"}</definedName>
    <definedName name="_SRT11" localSheetId="1" hidden="1">{"Minpmon",#N/A,FALSE,"Monthinput"}</definedName>
    <definedName name="_SRT11" localSheetId="5" hidden="1">{"Minpmon",#N/A,FALSE,"Monthinput"}</definedName>
    <definedName name="_SRT11" localSheetId="9" hidden="1">{"Minpmon",#N/A,FALSE,"Monthinput"}</definedName>
    <definedName name="_SRT11" localSheetId="10" hidden="1">{"Minpmon",#N/A,FALSE,"Monthinput"}</definedName>
    <definedName name="_SRT11" hidden="1">{"Minpmon",#N/A,FALSE,"Monthinput"}</definedName>
    <definedName name="a" localSheetId="1" hidden="1">#REF!</definedName>
    <definedName name="a" localSheetId="5" hidden="1">#REF!</definedName>
    <definedName name="a" hidden="1">#REF!</definedName>
    <definedName name="aa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8" hidden="1">{"Riqfin97",#N/A,FALSE,"Tran";"Riqfinpro",#N/A,FALSE,"Tran"}</definedName>
    <definedName name="aaa" localSheetId="6" hidden="1">{"Riqfin97",#N/A,FALSE,"Tran";"Riqfinpro",#N/A,FALSE,"Tran"}</definedName>
    <definedName name="aaa" localSheetId="1" hidden="1">{"Riqfin97",#N/A,FALSE,"Tran";"Riqfinpro",#N/A,FALSE,"Tran"}</definedName>
    <definedName name="aaa" localSheetId="5" hidden="1">{"Riqfin97",#N/A,FALSE,"Tran";"Riqfinpro",#N/A,FALSE,"Tran"}</definedName>
    <definedName name="aaa" localSheetId="9" hidden="1">{"Riqfin97",#N/A,FALSE,"Tran";"Riqfinpro",#N/A,FALSE,"Tran"}</definedName>
    <definedName name="aaa" localSheetId="10" hidden="1">{"Riqfin97",#N/A,FALSE,"Tran";"Riqfinpro",#N/A,FALSE,"Tran"}</definedName>
    <definedName name="aaa" hidden="1">{"Riqfin97",#N/A,FALSE,"Tran";"Riqfinpro",#N/A,FALSE,"Tran"}</definedName>
    <definedName name="aaaaaaaa" localSheetId="1" hidden="1">#REF!</definedName>
    <definedName name="aaaaaaaa" localSheetId="5" hidden="1">#REF!</definedName>
    <definedName name="aaaaaaaa" hidden="1">#REF!</definedName>
    <definedName name="aaaaaaaaaaaaaaaaa" localSheetId="1" hidden="1">#REF!</definedName>
    <definedName name="aaaaaaaaaaaaaaaaa" localSheetId="5" hidden="1">#REF!</definedName>
    <definedName name="aaaaaaaaaaaaaaaaa" hidden="1">#REF!</definedName>
    <definedName name="abu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ctual">#REF!</definedName>
    <definedName name="ACwvu.PLA1." localSheetId="8" hidden="1">#REF!</definedName>
    <definedName name="ACwvu.PLA1." localSheetId="6" hidden="1">#REF!</definedName>
    <definedName name="ACwvu.PLA1." localSheetId="2" hidden="1">#REF!</definedName>
    <definedName name="ACwvu.PLA1." localSheetId="1" hidden="1">#REF!</definedName>
    <definedName name="ACwvu.PLA1." localSheetId="3" hidden="1">#REF!</definedName>
    <definedName name="ACwvu.PLA1." localSheetId="5" hidden="1">#REF!</definedName>
    <definedName name="ACwvu.PLA1." localSheetId="4" hidden="1">#REF!</definedName>
    <definedName name="ACwvu.PLA1." localSheetId="9" hidden="1">#REF!</definedName>
    <definedName name="ACwvu.PLA1." localSheetId="10" hidden="1">#REF!</definedName>
    <definedName name="ACwvu.PLA1." hidden="1">#REF!</definedName>
    <definedName name="ACwvu.PLA2." localSheetId="5" hidden="1">#REF!</definedName>
    <definedName name="ACwvu.PLA2." hidden="1">#REF!</definedName>
    <definedName name="ad" localSheetId="8" hidden="1">{"Riqfin97",#N/A,FALSE,"Tran";"Riqfinpro",#N/A,FALSE,"Tran"}</definedName>
    <definedName name="ad" localSheetId="6" hidden="1">{"Riqfin97",#N/A,FALSE,"Tran";"Riqfinpro",#N/A,FALSE,"Tran"}</definedName>
    <definedName name="ad" localSheetId="1" hidden="1">{"Riqfin97",#N/A,FALSE,"Tran";"Riqfinpro",#N/A,FALSE,"Tran"}</definedName>
    <definedName name="ad" localSheetId="5" hidden="1">{"Riqfin97",#N/A,FALSE,"Tran";"Riqfinpro",#N/A,FALSE,"Tran"}</definedName>
    <definedName name="ad" localSheetId="9" hidden="1">{"Riqfin97",#N/A,FALSE,"Tran";"Riqfinpro",#N/A,FALSE,"Tran"}</definedName>
    <definedName name="ad" localSheetId="10" hidden="1">{"Riqfin97",#N/A,FALSE,"Tran";"Riqfinpro",#N/A,FALSE,"Tran"}</definedName>
    <definedName name="ad" hidden="1">{"Riqfin97",#N/A,FALSE,"Tran";"Riqfinpro",#N/A,FALSE,"Tran"}</definedName>
    <definedName name="af" localSheetId="8" hidden="1">{"Tab1",#N/A,FALSE,"P";"Tab2",#N/A,FALSE,"P"}</definedName>
    <definedName name="af" localSheetId="6" hidden="1">{"Tab1",#N/A,FALSE,"P";"Tab2",#N/A,FALSE,"P"}</definedName>
    <definedName name="af" localSheetId="1" hidden="1">{"Tab1",#N/A,FALSE,"P";"Tab2",#N/A,FALSE,"P"}</definedName>
    <definedName name="af" localSheetId="5" hidden="1">{"Tab1",#N/A,FALSE,"P";"Tab2",#N/A,FALSE,"P"}</definedName>
    <definedName name="af" localSheetId="9" hidden="1">{"Tab1",#N/A,FALSE,"P";"Tab2",#N/A,FALSE,"P"}</definedName>
    <definedName name="af" localSheetId="10" hidden="1">{"Tab1",#N/A,FALSE,"P";"Tab2",#N/A,FALSE,"P"}</definedName>
    <definedName name="af" hidden="1">{"Tab1",#N/A,FALSE,"P";"Tab2",#N/A,FALSE,"P"}</definedName>
    <definedName name="ag" localSheetId="8" hidden="1">{"Tab1",#N/A,FALSE,"P";"Tab2",#N/A,FALSE,"P"}</definedName>
    <definedName name="ag" localSheetId="6" hidden="1">{"Tab1",#N/A,FALSE,"P";"Tab2",#N/A,FALSE,"P"}</definedName>
    <definedName name="ag" localSheetId="1" hidden="1">{"Tab1",#N/A,FALSE,"P";"Tab2",#N/A,FALSE,"P"}</definedName>
    <definedName name="ag" localSheetId="5" hidden="1">{"Tab1",#N/A,FALSE,"P";"Tab2",#N/A,FALSE,"P"}</definedName>
    <definedName name="ag" localSheetId="9" hidden="1">{"Tab1",#N/A,FALSE,"P";"Tab2",#N/A,FALSE,"P"}</definedName>
    <definedName name="ag" localSheetId="10" hidden="1">{"Tab1",#N/A,FALSE,"P";"Tab2",#N/A,FALSE,"P"}</definedName>
    <definedName name="ag" hidden="1">{"Tab1",#N/A,FALSE,"P";"Tab2",#N/A,FALSE,"P"}</definedName>
    <definedName name="ah" localSheetId="8" hidden="1">{"Riqfin97",#N/A,FALSE,"Tran";"Riqfinpro",#N/A,FALSE,"Tran"}</definedName>
    <definedName name="ah" localSheetId="6" hidden="1">{"Riqfin97",#N/A,FALSE,"Tran";"Riqfinpro",#N/A,FALSE,"Tran"}</definedName>
    <definedName name="ah" localSheetId="1" hidden="1">{"Riqfin97",#N/A,FALSE,"Tran";"Riqfinpro",#N/A,FALSE,"Tran"}</definedName>
    <definedName name="ah" localSheetId="5" hidden="1">{"Riqfin97",#N/A,FALSE,"Tran";"Riqfinpro",#N/A,FALSE,"Tran"}</definedName>
    <definedName name="ah" localSheetId="9" hidden="1">{"Riqfin97",#N/A,FALSE,"Tran";"Riqfinpro",#N/A,FALSE,"Tran"}</definedName>
    <definedName name="ah" localSheetId="10" hidden="1">{"Riqfin97",#N/A,FALSE,"Tran";"Riqfinpro",#N/A,FALSE,"Tran"}</definedName>
    <definedName name="ah" hidden="1">{"Riqfin97",#N/A,FALSE,"Tran";"Riqfinpro",#N/A,FALSE,"Tran"}</definedName>
    <definedName name="aj" localSheetId="8" hidden="1">{"Riqfin97",#N/A,FALSE,"Tran";"Riqfinpro",#N/A,FALSE,"Tran"}</definedName>
    <definedName name="aj" localSheetId="6" hidden="1">{"Riqfin97",#N/A,FALSE,"Tran";"Riqfinpro",#N/A,FALSE,"Tran"}</definedName>
    <definedName name="aj" localSheetId="1" hidden="1">{"Riqfin97",#N/A,FALSE,"Tran";"Riqfinpro",#N/A,FALSE,"Tran"}</definedName>
    <definedName name="aj" localSheetId="5" hidden="1">{"Riqfin97",#N/A,FALSE,"Tran";"Riqfinpro",#N/A,FALSE,"Tran"}</definedName>
    <definedName name="aj" localSheetId="9" hidden="1">{"Riqfin97",#N/A,FALSE,"Tran";"Riqfinpro",#N/A,FALSE,"Tran"}</definedName>
    <definedName name="aj" localSheetId="10" hidden="1">{"Riqfin97",#N/A,FALSE,"Tran";"Riqfinpro",#N/A,FALSE,"Tran"}</definedName>
    <definedName name="aj" hidden="1">{"Riqfin97",#N/A,FALSE,"Tran";"Riqfinpro",#N/A,FALSE,"Tran"}</definedName>
    <definedName name="al" localSheetId="8" hidden="1">{"Riqfin97",#N/A,FALSE,"Tran";"Riqfinpro",#N/A,FALSE,"Tran"}</definedName>
    <definedName name="al" localSheetId="6" hidden="1">{"Riqfin97",#N/A,FALSE,"Tran";"Riqfinpro",#N/A,FALSE,"Tran"}</definedName>
    <definedName name="al" localSheetId="1" hidden="1">{"Riqfin97",#N/A,FALSE,"Tran";"Riqfinpro",#N/A,FALSE,"Tran"}</definedName>
    <definedName name="al" localSheetId="5" hidden="1">{"Riqfin97",#N/A,FALSE,"Tran";"Riqfinpro",#N/A,FALSE,"Tran"}</definedName>
    <definedName name="al" localSheetId="9" hidden="1">{"Riqfin97",#N/A,FALSE,"Tran";"Riqfinpro",#N/A,FALSE,"Tran"}</definedName>
    <definedName name="al" localSheetId="10" hidden="1">{"Riqfin97",#N/A,FALSE,"Tran";"Riqfinpro",#N/A,FALSE,"Tran"}</definedName>
    <definedName name="al" hidden="1">{"Riqfin97",#N/A,FALSE,"Tran";"Riqfinpro",#N/A,FALSE,"Tran"}</definedName>
    <definedName name="ana" localSheetId="1" hidden="1">#REF!</definedName>
    <definedName name="ana" localSheetId="5" hidden="1">#REF!</definedName>
    <definedName name="ana" hidden="1">#REF!</definedName>
    <definedName name="Andres" localSheetId="8" hidden="1">{"'Sheet1'!$A$1:$F$99"}</definedName>
    <definedName name="Andres" localSheetId="1" hidden="1">{"'Sheet1'!$A$1:$F$99"}</definedName>
    <definedName name="Andres" localSheetId="5" hidden="1">{"'Sheet1'!$A$1:$F$99"}</definedName>
    <definedName name="Andres" hidden="1">{"'Sheet1'!$A$1:$F$99"}</definedName>
    <definedName name="_xlnm.Print_Area" localSheetId="5">EGPC!$B$2:$J$40</definedName>
    <definedName name="as" localSheetId="8" hidden="1">{"Minpmon",#N/A,FALSE,"Monthinput"}</definedName>
    <definedName name="as" localSheetId="6" hidden="1">{"Minpmon",#N/A,FALSE,"Monthinput"}</definedName>
    <definedName name="as" localSheetId="1" hidden="1">{"Minpmon",#N/A,FALSE,"Monthinput"}</definedName>
    <definedName name="as" localSheetId="5" hidden="1">{"Minpmon",#N/A,FALSE,"Monthinput"}</definedName>
    <definedName name="as" localSheetId="9" hidden="1">{"Minpmon",#N/A,FALSE,"Monthinput"}</definedName>
    <definedName name="as" localSheetId="10" hidden="1">{"Minpmon",#N/A,FALSE,"Monthinput"}</definedName>
    <definedName name="as" hidden="1">{"Minpmon",#N/A,FALSE,"Monthinput"}</definedName>
    <definedName name="AS2DocOpenMode" hidden="1">"AS2DocumentEdit"</definedName>
    <definedName name="bb" localSheetId="8" hidden="1">{"Riqfin97",#N/A,FALSE,"Tran";"Riqfinpro",#N/A,FALSE,"Tran"}</definedName>
    <definedName name="bb" localSheetId="6" hidden="1">{"Riqfin97",#N/A,FALSE,"Tran";"Riqfinpro",#N/A,FALSE,"Tran"}</definedName>
    <definedName name="bb" localSheetId="1" hidden="1">{"Riqfin97",#N/A,FALSE,"Tran";"Riqfinpro",#N/A,FALSE,"Tran"}</definedName>
    <definedName name="bb" localSheetId="5" hidden="1">{"Riqfin97",#N/A,FALSE,"Tran";"Riqfinpro",#N/A,FALSE,"Tran"}</definedName>
    <definedName name="bb" localSheetId="9" hidden="1">{"Riqfin97",#N/A,FALSE,"Tran";"Riqfinpro",#N/A,FALSE,"Tran"}</definedName>
    <definedName name="bb" localSheetId="10" hidden="1">{"Riqfin97",#N/A,FALSE,"Tran";"Riqfinpro",#N/A,FALSE,"Tran"}</definedName>
    <definedName name="bb" hidden="1">{"Riqfin97",#N/A,FALSE,"Tran";"Riqfinpro",#N/A,FALSE,"Tran"}</definedName>
    <definedName name="bbbb" localSheetId="8" hidden="1">{"Minpmon",#N/A,FALSE,"Monthinput"}</definedName>
    <definedName name="bbbb" localSheetId="6" hidden="1">{"Minpmon",#N/A,FALSE,"Monthinput"}</definedName>
    <definedName name="bbbb" localSheetId="1" hidden="1">{"Minpmon",#N/A,FALSE,"Monthinput"}</definedName>
    <definedName name="bbbb" localSheetId="5" hidden="1">{"Minpmon",#N/A,FALSE,"Monthinput"}</definedName>
    <definedName name="bbbb" localSheetId="9" hidden="1">{"Minpmon",#N/A,FALSE,"Monthinput"}</definedName>
    <definedName name="bbbb" localSheetId="10" hidden="1">{"Minpmon",#N/A,FALSE,"Monthinput"}</definedName>
    <definedName name="bbbb" hidden="1">{"Minpmon",#N/A,FALSE,"Monthinput"}</definedName>
    <definedName name="bbbbbbbbbbbbb" localSheetId="8" hidden="1">{"Tab1",#N/A,FALSE,"P";"Tab2",#N/A,FALSE,"P"}</definedName>
    <definedName name="bbbbbbbbbbbbb" localSheetId="6" hidden="1">{"Tab1",#N/A,FALSE,"P";"Tab2",#N/A,FALSE,"P"}</definedName>
    <definedName name="bbbbbbbbbbbbb" localSheetId="1" hidden="1">{"Tab1",#N/A,FALSE,"P";"Tab2",#N/A,FALSE,"P"}</definedName>
    <definedName name="bbbbbbbbbbbbb" localSheetId="5" hidden="1">{"Tab1",#N/A,FALSE,"P";"Tab2",#N/A,FALSE,"P"}</definedName>
    <definedName name="bbbbbbbbbbbbb" localSheetId="9" hidden="1">{"Tab1",#N/A,FALSE,"P";"Tab2",#N/A,FALSE,"P"}</definedName>
    <definedName name="bbbbbbbbbbbbb" localSheetId="10" hidden="1">{"Tab1",#N/A,FALSE,"P";"Tab2",#N/A,FALSE,"P"}</definedName>
    <definedName name="bbbbbbbbbbbbb" hidden="1">{"Tab1",#N/A,FALSE,"P";"Tab2",#N/A,FALSE,"P"}</definedName>
    <definedName name="BLPH1" localSheetId="5" hidden="1">#REF!</definedName>
    <definedName name="BLPH1" hidden="1">#REF!</definedName>
    <definedName name="BLPH2" localSheetId="5" hidden="1">#REF!</definedName>
    <definedName name="BLPH2" hidden="1">#REF!</definedName>
    <definedName name="BLPH3" localSheetId="5" hidden="1">#REF!</definedName>
    <definedName name="BLPH3" hidden="1">#REF!</definedName>
    <definedName name="BLPH4" localSheetId="5" hidden="1">#REF!</definedName>
    <definedName name="BLPH4" hidden="1">#REF!</definedName>
    <definedName name="BLPH5" localSheetId="5" hidden="1">#REF!</definedName>
    <definedName name="BLPH5" hidden="1">#REF!</definedName>
    <definedName name="BLPH6" localSheetId="5" hidden="1">#REF!</definedName>
    <definedName name="BLPH6" hidden="1">#REF!</definedName>
    <definedName name="BLPH7" localSheetId="5" hidden="1">#REF!</definedName>
    <definedName name="BLPH7" hidden="1">#REF!</definedName>
    <definedName name="BLPH8" localSheetId="5" hidden="1">#REF!</definedName>
    <definedName name="BLPH8" hidden="1">#REF!</definedName>
    <definedName name="caja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ratula" localSheetId="8" hidden="1">{"'Sheet1'!$A$1:$F$99"}</definedName>
    <definedName name="Caratula" localSheetId="1" hidden="1">{"'Sheet1'!$A$1:$F$99"}</definedName>
    <definedName name="Caratula" localSheetId="5" hidden="1">{"'Sheet1'!$A$1:$F$99"}</definedName>
    <definedName name="Caratula" hidden="1">{"'Sheet1'!$A$1:$F$99"}</definedName>
    <definedName name="cc" localSheetId="8" hidden="1">{"Riqfin97",#N/A,FALSE,"Tran";"Riqfinpro",#N/A,FALSE,"Tran"}</definedName>
    <definedName name="cc" localSheetId="6" hidden="1">{"Riqfin97",#N/A,FALSE,"Tran";"Riqfinpro",#N/A,FALSE,"Tran"}</definedName>
    <definedName name="cc" localSheetId="1" hidden="1">{"Riqfin97",#N/A,FALSE,"Tran";"Riqfinpro",#N/A,FALSE,"Tran"}</definedName>
    <definedName name="cc" localSheetId="5" hidden="1">{"Riqfin97",#N/A,FALSE,"Tran";"Riqfinpro",#N/A,FALSE,"Tran"}</definedName>
    <definedName name="cc" localSheetId="9" hidden="1">{"Riqfin97",#N/A,FALSE,"Tran";"Riqfinpro",#N/A,FALSE,"Tran"}</definedName>
    <definedName name="cc" localSheetId="10" hidden="1">{"Riqfin97",#N/A,FALSE,"Tran";"Riqfinpro",#N/A,FALSE,"Tran"}</definedName>
    <definedName name="cc" hidden="1">{"Riqfin97",#N/A,FALSE,"Tran";"Riqfinpro",#N/A,FALSE,"Tran"}</definedName>
    <definedName name="ccc" localSheetId="8" hidden="1">{"Riqfin97",#N/A,FALSE,"Tran";"Riqfinpro",#N/A,FALSE,"Tran"}</definedName>
    <definedName name="ccc" localSheetId="6" hidden="1">{"Riqfin97",#N/A,FALSE,"Tran";"Riqfinpro",#N/A,FALSE,"Tran"}</definedName>
    <definedName name="ccc" localSheetId="1" hidden="1">{"Riqfin97",#N/A,FALSE,"Tran";"Riqfinpro",#N/A,FALSE,"Tran"}</definedName>
    <definedName name="ccc" localSheetId="5" hidden="1">{"Riqfin97",#N/A,FALSE,"Tran";"Riqfinpro",#N/A,FALSE,"Tran"}</definedName>
    <definedName name="ccc" localSheetId="9" hidden="1">{"Riqfin97",#N/A,FALSE,"Tran";"Riqfinpro",#N/A,FALSE,"Tran"}</definedName>
    <definedName name="ccc" localSheetId="10" hidden="1">{"Riqfin97",#N/A,FALSE,"Tran";"Riqfinpro",#N/A,FALSE,"Tran"}</definedName>
    <definedName name="ccc" hidden="1">{"Riqfin97",#N/A,FALSE,"Tran";"Riqfinpro",#N/A,FALSE,"Tran"}</definedName>
    <definedName name="ccccc" localSheetId="8" hidden="1">{"Minpmon",#N/A,FALSE,"Monthinput"}</definedName>
    <definedName name="ccccc" localSheetId="6" hidden="1">{"Minpmon",#N/A,FALSE,"Monthinput"}</definedName>
    <definedName name="ccccc" localSheetId="1" hidden="1">{"Minpmon",#N/A,FALSE,"Monthinput"}</definedName>
    <definedName name="ccccc" localSheetId="5" hidden="1">{"Minpmon",#N/A,FALSE,"Monthinput"}</definedName>
    <definedName name="ccccc" localSheetId="9" hidden="1">{"Minpmon",#N/A,FALSE,"Monthinput"}</definedName>
    <definedName name="ccccc" localSheetId="10" hidden="1">{"Minpmon",#N/A,FALSE,"Monthinput"}</definedName>
    <definedName name="ccccc" hidden="1">{"Minpmon",#N/A,FALSE,"Monthinput"}</definedName>
    <definedName name="cccccccccccccc" localSheetId="8" hidden="1">{"Tab1",#N/A,FALSE,"P";"Tab2",#N/A,FALSE,"P"}</definedName>
    <definedName name="cccccccccccccc" localSheetId="6" hidden="1">{"Tab1",#N/A,FALSE,"P";"Tab2",#N/A,FALSE,"P"}</definedName>
    <definedName name="cccccccccccccc" localSheetId="1" hidden="1">{"Tab1",#N/A,FALSE,"P";"Tab2",#N/A,FALSE,"P"}</definedName>
    <definedName name="cccccccccccccc" localSheetId="5" hidden="1">{"Tab1",#N/A,FALSE,"P";"Tab2",#N/A,FALSE,"P"}</definedName>
    <definedName name="cccccccccccccc" localSheetId="9" hidden="1">{"Tab1",#N/A,FALSE,"P";"Tab2",#N/A,FALSE,"P"}</definedName>
    <definedName name="cccccccccccccc" localSheetId="10" hidden="1">{"Tab1",#N/A,FALSE,"P";"Tab2",#N/A,FALSE,"P"}</definedName>
    <definedName name="cccccccccccccc" hidden="1">{"Tab1",#N/A,FALSE,"P";"Tab2",#N/A,FALSE,"P"}</definedName>
    <definedName name="cccm" localSheetId="8" hidden="1">{"Riqfin97",#N/A,FALSE,"Tran";"Riqfinpro",#N/A,FALSE,"Tran"}</definedName>
    <definedName name="cccm" localSheetId="6" hidden="1">{"Riqfin97",#N/A,FALSE,"Tran";"Riqfinpro",#N/A,FALSE,"Tran"}</definedName>
    <definedName name="cccm" localSheetId="1" hidden="1">{"Riqfin97",#N/A,FALSE,"Tran";"Riqfinpro",#N/A,FALSE,"Tran"}</definedName>
    <definedName name="cccm" localSheetId="5" hidden="1">{"Riqfin97",#N/A,FALSE,"Tran";"Riqfinpro",#N/A,FALSE,"Tran"}</definedName>
    <definedName name="cccm" localSheetId="9" hidden="1">{"Riqfin97",#N/A,FALSE,"Tran";"Riqfinpro",#N/A,FALSE,"Tran"}</definedName>
    <definedName name="cccm" localSheetId="10" hidden="1">{"Riqfin97",#N/A,FALSE,"Tran";"Riqfinpro",#N/A,FALSE,"Tran"}</definedName>
    <definedName name="cccm" hidden="1">{"Riqfin97",#N/A,FALSE,"Tran";"Riqfinpro",#N/A,FALSE,"Tran"}</definedName>
    <definedName name="cp" localSheetId="8" hidden="1">#REF!</definedName>
    <definedName name="cp" localSheetId="6" hidden="1">#REF!</definedName>
    <definedName name="cp" localSheetId="2" hidden="1">#REF!</definedName>
    <definedName name="cp" localSheetId="1" hidden="1">#REF!</definedName>
    <definedName name="cp" localSheetId="3" hidden="1">#REF!</definedName>
    <definedName name="cp" localSheetId="5" hidden="1">#REF!</definedName>
    <definedName name="cp" localSheetId="4" hidden="1">#REF!</definedName>
    <definedName name="cp" localSheetId="9" hidden="1">#REF!</definedName>
    <definedName name="cp" localSheetId="10" hidden="1">#REF!</definedName>
    <definedName name="cp" hidden="1">#REF!</definedName>
    <definedName name="dd" localSheetId="8" hidden="1">{"Riqfin97",#N/A,FALSE,"Tran";"Riqfinpro",#N/A,FALSE,"Tran"}</definedName>
    <definedName name="dd" localSheetId="6" hidden="1">{"Riqfin97",#N/A,FALSE,"Tran";"Riqfinpro",#N/A,FALSE,"Tran"}</definedName>
    <definedName name="dd" localSheetId="1" hidden="1">{"Riqfin97",#N/A,FALSE,"Tran";"Riqfinpro",#N/A,FALSE,"Tran"}</definedName>
    <definedName name="dd" localSheetId="5" hidden="1">{"Riqfin97",#N/A,FALSE,"Tran";"Riqfinpro",#N/A,FALSE,"Tran"}</definedName>
    <definedName name="dd" localSheetId="9" hidden="1">{"Riqfin97",#N/A,FALSE,"Tran";"Riqfinpro",#N/A,FALSE,"Tran"}</definedName>
    <definedName name="dd" localSheetId="10" hidden="1">{"Riqfin97",#N/A,FALSE,"Tran";"Riqfinpro",#N/A,FALSE,"Tran"}</definedName>
    <definedName name="dd" hidden="1">{"Riqfin97",#N/A,FALSE,"Tran";"Riqfinpro",#N/A,FALSE,"Tran"}</definedName>
    <definedName name="dddd" localSheetId="8" hidden="1">{"Minpmon",#N/A,FALSE,"Monthinput"}</definedName>
    <definedName name="dddd" localSheetId="6" hidden="1">{"Minpmon",#N/A,FALSE,"Monthinput"}</definedName>
    <definedName name="dddd" localSheetId="1" hidden="1">{"Minpmon",#N/A,FALSE,"Monthinput"}</definedName>
    <definedName name="dddd" localSheetId="5" hidden="1">{"Minpmon",#N/A,FALSE,"Monthinput"}</definedName>
    <definedName name="dddd" localSheetId="9" hidden="1">{"Minpmon",#N/A,FALSE,"Monthinput"}</definedName>
    <definedName name="dddd" localSheetId="10" hidden="1">{"Minpmon",#N/A,FALSE,"Monthinput"}</definedName>
    <definedName name="dddd" hidden="1">{"Minpmon",#N/A,FALSE,"Monthinput"}</definedName>
    <definedName name="dddddd" localSheetId="8" hidden="1">{"Tab1",#N/A,FALSE,"P";"Tab2",#N/A,FALSE,"P"}</definedName>
    <definedName name="dddddd" localSheetId="6" hidden="1">{"Tab1",#N/A,FALSE,"P";"Tab2",#N/A,FALSE,"P"}</definedName>
    <definedName name="dddddd" localSheetId="1" hidden="1">{"Tab1",#N/A,FALSE,"P";"Tab2",#N/A,FALSE,"P"}</definedName>
    <definedName name="dddddd" localSheetId="5" hidden="1">{"Tab1",#N/A,FALSE,"P";"Tab2",#N/A,FALSE,"P"}</definedName>
    <definedName name="dddddd" localSheetId="9" hidden="1">{"Tab1",#N/A,FALSE,"P";"Tab2",#N/A,FALSE,"P"}</definedName>
    <definedName name="dddddd" localSheetId="10" hidden="1">{"Tab1",#N/A,FALSE,"P";"Tab2",#N/A,FALSE,"P"}</definedName>
    <definedName name="dddddd" hidden="1">{"Tab1",#N/A,FALSE,"P";"Tab2",#N/A,FALSE,"P"}</definedName>
    <definedName name="der" localSheetId="8" hidden="1">{"Tab1",#N/A,FALSE,"P";"Tab2",#N/A,FALSE,"P"}</definedName>
    <definedName name="der" localSheetId="6" hidden="1">{"Tab1",#N/A,FALSE,"P";"Tab2",#N/A,FALSE,"P"}</definedName>
    <definedName name="der" localSheetId="1" hidden="1">{"Tab1",#N/A,FALSE,"P";"Tab2",#N/A,FALSE,"P"}</definedName>
    <definedName name="der" localSheetId="5" hidden="1">{"Tab1",#N/A,FALSE,"P";"Tab2",#N/A,FALSE,"P"}</definedName>
    <definedName name="der" localSheetId="9" hidden="1">{"Tab1",#N/A,FALSE,"P";"Tab2",#N/A,FALSE,"P"}</definedName>
    <definedName name="der" localSheetId="10" hidden="1">{"Tab1",#N/A,FALSE,"P";"Tab2",#N/A,FALSE,"P"}</definedName>
    <definedName name="der" hidden="1">{"Tab1",#N/A,FALSE,"P";"Tab2",#N/A,FALSE,"P"}</definedName>
    <definedName name="dfdf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m" localSheetId="8" hidden="1">{"'Sheet1'!$A$1:$F$99"}</definedName>
    <definedName name="dm" localSheetId="1" hidden="1">{"'Sheet1'!$A$1:$F$99"}</definedName>
    <definedName name="dm" localSheetId="5" hidden="1">{"'Sheet1'!$A$1:$F$99"}</definedName>
    <definedName name="dm" hidden="1">{"'Sheet1'!$A$1:$F$99"}</definedName>
    <definedName name="drd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edd" localSheetId="8" hidden="1">{#N/A,#N/A,TRUE,"RESULTS";#N/A,#N/A,TRUE,"REV REQUIRE";#N/A,#N/A,TRUE,"RATEBASE";#N/A,#N/A,TRUE,"LEVELIZED"}</definedName>
    <definedName name="edd" localSheetId="1" hidden="1">{#N/A,#N/A,TRUE,"RESULTS";#N/A,#N/A,TRUE,"REV REQUIRE";#N/A,#N/A,TRUE,"RATEBASE";#N/A,#N/A,TRUE,"LEVELIZED"}</definedName>
    <definedName name="edd" localSheetId="5" hidden="1">{#N/A,#N/A,TRUE,"RESULTS";#N/A,#N/A,TRUE,"REV REQUIRE";#N/A,#N/A,TRUE,"RATEBASE";#N/A,#N/A,TRUE,"LEVELIZED"}</definedName>
    <definedName name="edd" hidden="1">{#N/A,#N/A,TRUE,"RESULTS";#N/A,#N/A,TRUE,"REV REQUIRE";#N/A,#N/A,TRUE,"RATEBASE";#N/A,#N/A,TRUE,"LEVELIZED"}</definedName>
    <definedName name="edr" localSheetId="8" hidden="1">{"Riqfin97",#N/A,FALSE,"Tran";"Riqfinpro",#N/A,FALSE,"Tran"}</definedName>
    <definedName name="edr" localSheetId="6" hidden="1">{"Riqfin97",#N/A,FALSE,"Tran";"Riqfinpro",#N/A,FALSE,"Tran"}</definedName>
    <definedName name="edr" localSheetId="1" hidden="1">{"Riqfin97",#N/A,FALSE,"Tran";"Riqfinpro",#N/A,FALSE,"Tran"}</definedName>
    <definedName name="edr" localSheetId="5" hidden="1">{"Riqfin97",#N/A,FALSE,"Tran";"Riqfinpro",#N/A,FALSE,"Tran"}</definedName>
    <definedName name="edr" localSheetId="9" hidden="1">{"Riqfin97",#N/A,FALSE,"Tran";"Riqfinpro",#N/A,FALSE,"Tran"}</definedName>
    <definedName name="edr" localSheetId="10" hidden="1">{"Riqfin97",#N/A,FALSE,"Tran";"Riqfinpro",#N/A,FALSE,"Tran"}</definedName>
    <definedName name="edr" hidden="1">{"Riqfin97",#N/A,FALSE,"Tran";"Riqfinpro",#N/A,FALSE,"Tran"}</definedName>
    <definedName name="ee" localSheetId="8" hidden="1">{"Tab1",#N/A,FALSE,"P";"Tab2",#N/A,FALSE,"P"}</definedName>
    <definedName name="ee" localSheetId="6" hidden="1">{"Tab1",#N/A,FALSE,"P";"Tab2",#N/A,FALSE,"P"}</definedName>
    <definedName name="ee" localSheetId="1" hidden="1">{"Tab1",#N/A,FALSE,"P";"Tab2",#N/A,FALSE,"P"}</definedName>
    <definedName name="ee" localSheetId="5" hidden="1">{"Tab1",#N/A,FALSE,"P";"Tab2",#N/A,FALSE,"P"}</definedName>
    <definedName name="ee" localSheetId="9" hidden="1">{"Tab1",#N/A,FALSE,"P";"Tab2",#N/A,FALSE,"P"}</definedName>
    <definedName name="ee" localSheetId="10" hidden="1">{"Tab1",#N/A,FALSE,"P";"Tab2",#N/A,FALSE,"P"}</definedName>
    <definedName name="ee" hidden="1">{"Tab1",#N/A,FALSE,"P";"Tab2",#N/A,FALSE,"P"}</definedName>
    <definedName name="eee" localSheetId="8" hidden="1">{"Tab1",#N/A,FALSE,"P";"Tab2",#N/A,FALSE,"P"}</definedName>
    <definedName name="eee" localSheetId="6" hidden="1">{"Tab1",#N/A,FALSE,"P";"Tab2",#N/A,FALSE,"P"}</definedName>
    <definedName name="eee" localSheetId="1" hidden="1">{"Tab1",#N/A,FALSE,"P";"Tab2",#N/A,FALSE,"P"}</definedName>
    <definedName name="eee" localSheetId="5" hidden="1">{"Tab1",#N/A,FALSE,"P";"Tab2",#N/A,FALSE,"P"}</definedName>
    <definedName name="eee" localSheetId="9" hidden="1">{"Tab1",#N/A,FALSE,"P";"Tab2",#N/A,FALSE,"P"}</definedName>
    <definedName name="eee" localSheetId="10" hidden="1">{"Tab1",#N/A,FALSE,"P";"Tab2",#N/A,FALSE,"P"}</definedName>
    <definedName name="eee" hidden="1">{"Tab1",#N/A,FALSE,"P";"Tab2",#N/A,FALSE,"P"}</definedName>
    <definedName name="eeee" localSheetId="8" hidden="1">{"Riqfin97",#N/A,FALSE,"Tran";"Riqfinpro",#N/A,FALSE,"Tran"}</definedName>
    <definedName name="eeee" localSheetId="6" hidden="1">{"Riqfin97",#N/A,FALSE,"Tran";"Riqfinpro",#N/A,FALSE,"Tran"}</definedName>
    <definedName name="eeee" localSheetId="1" hidden="1">{"Riqfin97",#N/A,FALSE,"Tran";"Riqfinpro",#N/A,FALSE,"Tran"}</definedName>
    <definedName name="eeee" localSheetId="5" hidden="1">{"Riqfin97",#N/A,FALSE,"Tran";"Riqfinpro",#N/A,FALSE,"Tran"}</definedName>
    <definedName name="eeee" localSheetId="9" hidden="1">{"Riqfin97",#N/A,FALSE,"Tran";"Riqfinpro",#N/A,FALSE,"Tran"}</definedName>
    <definedName name="eeee" localSheetId="10" hidden="1">{"Riqfin97",#N/A,FALSE,"Tran";"Riqfinpro",#N/A,FALSE,"Tran"}</definedName>
    <definedName name="eeee" hidden="1">{"Riqfin97",#N/A,FALSE,"Tran";"Riqfinpro",#N/A,FALSE,"Tran"}</definedName>
    <definedName name="eeeee" localSheetId="8" hidden="1">{"Riqfin97",#N/A,FALSE,"Tran";"Riqfinpro",#N/A,FALSE,"Tran"}</definedName>
    <definedName name="eeeee" localSheetId="6" hidden="1">{"Riqfin97",#N/A,FALSE,"Tran";"Riqfinpro",#N/A,FALSE,"Tran"}</definedName>
    <definedName name="eeeee" localSheetId="1" hidden="1">{"Riqfin97",#N/A,FALSE,"Tran";"Riqfinpro",#N/A,FALSE,"Tran"}</definedName>
    <definedName name="eeeee" localSheetId="5" hidden="1">{"Riqfin97",#N/A,FALSE,"Tran";"Riqfinpro",#N/A,FALSE,"Tran"}</definedName>
    <definedName name="eeeee" localSheetId="9" hidden="1">{"Riqfin97",#N/A,FALSE,"Tran";"Riqfinpro",#N/A,FALSE,"Tran"}</definedName>
    <definedName name="eeeee" localSheetId="10" hidden="1">{"Riqfin97",#N/A,FALSE,"Tran";"Riqfinpro",#N/A,FALSE,"Tran"}</definedName>
    <definedName name="eeeee" hidden="1">{"Riqfin97",#N/A,FALSE,"Tran";"Riqfinpro",#N/A,FALSE,"Tran"}</definedName>
    <definedName name="eeeeeee" localSheetId="8" hidden="1">{"Riqfin97",#N/A,FALSE,"Tran";"Riqfinpro",#N/A,FALSE,"Tran"}</definedName>
    <definedName name="eeeeeee" localSheetId="6" hidden="1">{"Riqfin97",#N/A,FALSE,"Tran";"Riqfinpro",#N/A,FALSE,"Tran"}</definedName>
    <definedName name="eeeeeee" localSheetId="1" hidden="1">{"Riqfin97",#N/A,FALSE,"Tran";"Riqfinpro",#N/A,FALSE,"Tran"}</definedName>
    <definedName name="eeeeeee" localSheetId="5" hidden="1">{"Riqfin97",#N/A,FALSE,"Tran";"Riqfinpro",#N/A,FALSE,"Tran"}</definedName>
    <definedName name="eeeeeee" localSheetId="9" hidden="1">{"Riqfin97",#N/A,FALSE,"Tran";"Riqfinpro",#N/A,FALSE,"Tran"}</definedName>
    <definedName name="eeeeeee" localSheetId="10" hidden="1">{"Riqfin97",#N/A,FALSE,"Tran";"Riqfinpro",#N/A,FALSE,"Tran"}</definedName>
    <definedName name="eeeeeee" hidden="1">{"Riqfin97",#N/A,FALSE,"Tran";"Riqfinpro",#N/A,FALSE,"Tran"}</definedName>
    <definedName name="ergferger" localSheetId="8" hidden="1">{"Main Economic Indicators",#N/A,FALSE,"C"}</definedName>
    <definedName name="ergferger" localSheetId="6" hidden="1">{"Main Economic Indicators",#N/A,FALSE,"C"}</definedName>
    <definedName name="ergferger" localSheetId="1" hidden="1">{"Main Economic Indicators",#N/A,FALSE,"C"}</definedName>
    <definedName name="ergferger" localSheetId="5" hidden="1">{"Main Economic Indicators",#N/A,FALSE,"C"}</definedName>
    <definedName name="ergferger" localSheetId="9" hidden="1">{"Main Economic Indicators",#N/A,FALSE,"C"}</definedName>
    <definedName name="ergferger" localSheetId="10" hidden="1">{"Main Economic Indicators",#N/A,FALSE,"C"}</definedName>
    <definedName name="ergferger" hidden="1">{"Main Economic Indicators",#N/A,FALSE,"C"}</definedName>
    <definedName name="ert" localSheetId="8" hidden="1">{"Minpmon",#N/A,FALSE,"Monthinput"}</definedName>
    <definedName name="ert" localSheetId="6" hidden="1">{"Minpmon",#N/A,FALSE,"Monthinput"}</definedName>
    <definedName name="ert" localSheetId="1" hidden="1">{"Minpmon",#N/A,FALSE,"Monthinput"}</definedName>
    <definedName name="ert" localSheetId="5" hidden="1">{"Minpmon",#N/A,FALSE,"Monthinput"}</definedName>
    <definedName name="ert" localSheetId="9" hidden="1">{"Minpmon",#N/A,FALSE,"Monthinput"}</definedName>
    <definedName name="ert" localSheetId="10" hidden="1">{"Minpmon",#N/A,FALSE,"Monthinput"}</definedName>
    <definedName name="ert" hidden="1">{"Minpmon",#N/A,FALSE,"Monthinput"}</definedName>
    <definedName name="esa" localSheetId="8" hidden="1">{#N/A,#N/A,TRUE,"RESULTS";#N/A,#N/A,TRUE,"REV REQUIRE";#N/A,#N/A,TRUE,"RATEBASE";#N/A,#N/A,TRUE,"LEVELIZED"}</definedName>
    <definedName name="esa" localSheetId="1" hidden="1">{#N/A,#N/A,TRUE,"RESULTS";#N/A,#N/A,TRUE,"REV REQUIRE";#N/A,#N/A,TRUE,"RATEBASE";#N/A,#N/A,TRUE,"LEVELIZED"}</definedName>
    <definedName name="esa" localSheetId="5" hidden="1">{#N/A,#N/A,TRUE,"RESULTS";#N/A,#N/A,TRUE,"REV REQUIRE";#N/A,#N/A,TRUE,"RATEBASE";#N/A,#N/A,TRUE,"LEVELIZED"}</definedName>
    <definedName name="esa" hidden="1">{#N/A,#N/A,TRUE,"RESULTS";#N/A,#N/A,TRUE,"REV REQUIRE";#N/A,#N/A,TRUE,"RATEBASE";#N/A,#N/A,TRUE,"LEVELIZED"}</definedName>
    <definedName name="estuardo" localSheetId="8" hidden="1">{#N/A,#N/A,FALSE,"DATOS";#N/A,#N/A,FALSE,"RESUMEN";#N/A,#N/A,FALSE,"INVERS"}</definedName>
    <definedName name="estuardo" localSheetId="1" hidden="1">{#N/A,#N/A,FALSE,"DATOS";#N/A,#N/A,FALSE,"RESUMEN";#N/A,#N/A,FALSE,"INVERS"}</definedName>
    <definedName name="estuardo" localSheetId="5" hidden="1">{#N/A,#N/A,FALSE,"DATOS";#N/A,#N/A,FALSE,"RESUMEN";#N/A,#N/A,FALSE,"INVERS"}</definedName>
    <definedName name="estuardo" hidden="1">{#N/A,#N/A,FALSE,"DATOS";#N/A,#N/A,FALSE,"RESUMEN";#N/A,#N/A,FALSE,"INVERS"}</definedName>
    <definedName name="estuardonorte" localSheetId="8" hidden="1">{#N/A,#N/A,FALSE,"DATOS";#N/A,#N/A,FALSE,"RESUMEN";#N/A,#N/A,FALSE,"INVERS"}</definedName>
    <definedName name="estuardonorte" localSheetId="1" hidden="1">{#N/A,#N/A,FALSE,"DATOS";#N/A,#N/A,FALSE,"RESUMEN";#N/A,#N/A,FALSE,"INVERS"}</definedName>
    <definedName name="estuardonorte" localSheetId="5" hidden="1">{#N/A,#N/A,FALSE,"DATOS";#N/A,#N/A,FALSE,"RESUMEN";#N/A,#N/A,FALSE,"INVERS"}</definedName>
    <definedName name="estuardonorte" hidden="1">{#N/A,#N/A,FALSE,"DATOS";#N/A,#N/A,FALSE,"RESUMEN";#N/A,#N/A,FALSE,"INVERS"}</definedName>
    <definedName name="fd" localSheetId="8" hidden="1">{"'Sheet1'!$A$1:$F$99"}</definedName>
    <definedName name="fd" localSheetId="1" hidden="1">{"'Sheet1'!$A$1:$F$99"}</definedName>
    <definedName name="fd" localSheetId="5" hidden="1">{"'Sheet1'!$A$1:$F$99"}</definedName>
    <definedName name="fd" hidden="1">{"'Sheet1'!$A$1:$F$99"}</definedName>
    <definedName name="fed" localSheetId="8" hidden="1">{"Riqfin97",#N/A,FALSE,"Tran";"Riqfinpro",#N/A,FALSE,"Tran"}</definedName>
    <definedName name="fed" localSheetId="6" hidden="1">{"Riqfin97",#N/A,FALSE,"Tran";"Riqfinpro",#N/A,FALSE,"Tran"}</definedName>
    <definedName name="fed" localSheetId="1" hidden="1">{"Riqfin97",#N/A,FALSE,"Tran";"Riqfinpro",#N/A,FALSE,"Tran"}</definedName>
    <definedName name="fed" localSheetId="5" hidden="1">{"Riqfin97",#N/A,FALSE,"Tran";"Riqfinpro",#N/A,FALSE,"Tran"}</definedName>
    <definedName name="fed" localSheetId="9" hidden="1">{"Riqfin97",#N/A,FALSE,"Tran";"Riqfinpro",#N/A,FALSE,"Tran"}</definedName>
    <definedName name="fed" localSheetId="10" hidden="1">{"Riqfin97",#N/A,FALSE,"Tran";"Riqfinpro",#N/A,FALSE,"Tran"}</definedName>
    <definedName name="fed" hidden="1">{"Riqfin97",#N/A,FALSE,"Tran";"Riqfinpro",#N/A,FALSE,"Tran"}</definedName>
    <definedName name="fer" localSheetId="8" hidden="1">{"Riqfin97",#N/A,FALSE,"Tran";"Riqfinpro",#N/A,FALSE,"Tran"}</definedName>
    <definedName name="fer" localSheetId="6" hidden="1">{"Riqfin97",#N/A,FALSE,"Tran";"Riqfinpro",#N/A,FALSE,"Tran"}</definedName>
    <definedName name="fer" localSheetId="1" hidden="1">{"Riqfin97",#N/A,FALSE,"Tran";"Riqfinpro",#N/A,FALSE,"Tran"}</definedName>
    <definedName name="fer" localSheetId="5" hidden="1">{"Riqfin97",#N/A,FALSE,"Tran";"Riqfinpro",#N/A,FALSE,"Tran"}</definedName>
    <definedName name="fer" localSheetId="9" hidden="1">{"Riqfin97",#N/A,FALSE,"Tran";"Riqfinpro",#N/A,FALSE,"Tran"}</definedName>
    <definedName name="fer" localSheetId="10" hidden="1">{"Riqfin97",#N/A,FALSE,"Tran";"Riqfinpro",#N/A,FALSE,"Tran"}</definedName>
    <definedName name="fer" hidden="1">{"Riqfin97",#N/A,FALSE,"Tran";"Riqfinpro",#N/A,FALSE,"Tran"}</definedName>
    <definedName name="fff" localSheetId="8" hidden="1">{"Tab1",#N/A,FALSE,"P";"Tab2",#N/A,FALSE,"P"}</definedName>
    <definedName name="fff" localSheetId="6" hidden="1">{"Tab1",#N/A,FALSE,"P";"Tab2",#N/A,FALSE,"P"}</definedName>
    <definedName name="fff" localSheetId="1" hidden="1">{"Tab1",#N/A,FALSE,"P";"Tab2",#N/A,FALSE,"P"}</definedName>
    <definedName name="fff" localSheetId="5" hidden="1">{"Tab1",#N/A,FALSE,"P";"Tab2",#N/A,FALSE,"P"}</definedName>
    <definedName name="fff" localSheetId="9" hidden="1">{"Tab1",#N/A,FALSE,"P";"Tab2",#N/A,FALSE,"P"}</definedName>
    <definedName name="fff" localSheetId="10" hidden="1">{"Tab1",#N/A,FALSE,"P";"Tab2",#N/A,FALSE,"P"}</definedName>
    <definedName name="fff" hidden="1">{"Tab1",#N/A,FALSE,"P";"Tab2",#N/A,FALSE,"P"}</definedName>
    <definedName name="ffff" localSheetId="8" hidden="1">{"Riqfin97",#N/A,FALSE,"Tran";"Riqfinpro",#N/A,FALSE,"Tran"}</definedName>
    <definedName name="ffff" localSheetId="6" hidden="1">{"Riqfin97",#N/A,FALSE,"Tran";"Riqfinpro",#N/A,FALSE,"Tran"}</definedName>
    <definedName name="ffff" localSheetId="1" hidden="1">{"Riqfin97",#N/A,FALSE,"Tran";"Riqfinpro",#N/A,FALSE,"Tran"}</definedName>
    <definedName name="ffff" localSheetId="5" hidden="1">{"Riqfin97",#N/A,FALSE,"Tran";"Riqfinpro",#N/A,FALSE,"Tran"}</definedName>
    <definedName name="ffff" localSheetId="9" hidden="1">{"Riqfin97",#N/A,FALSE,"Tran";"Riqfinpro",#N/A,FALSE,"Tran"}</definedName>
    <definedName name="ffff" localSheetId="10" hidden="1">{"Riqfin97",#N/A,FALSE,"Tran";"Riqfinpro",#N/A,FALSE,"Tran"}</definedName>
    <definedName name="ffff" hidden="1">{"Riqfin97",#N/A,FALSE,"Tran";"Riqfinpro",#N/A,FALSE,"Tran"}</definedName>
    <definedName name="ffffff" localSheetId="8" hidden="1">{"Tab1",#N/A,FALSE,"P";"Tab2",#N/A,FALSE,"P"}</definedName>
    <definedName name="ffffff" localSheetId="6" hidden="1">{"Tab1",#N/A,FALSE,"P";"Tab2",#N/A,FALSE,"P"}</definedName>
    <definedName name="ffffff" localSheetId="1" hidden="1">{"Tab1",#N/A,FALSE,"P";"Tab2",#N/A,FALSE,"P"}</definedName>
    <definedName name="ffffff" localSheetId="5" hidden="1">{"Tab1",#N/A,FALSE,"P";"Tab2",#N/A,FALSE,"P"}</definedName>
    <definedName name="ffffff" localSheetId="9" hidden="1">{"Tab1",#N/A,FALSE,"P";"Tab2",#N/A,FALSE,"P"}</definedName>
    <definedName name="ffffff" localSheetId="10" hidden="1">{"Tab1",#N/A,FALSE,"P";"Tab2",#N/A,FALSE,"P"}</definedName>
    <definedName name="ffffff" hidden="1">{"Tab1",#N/A,FALSE,"P";"Tab2",#N/A,FALSE,"P"}</definedName>
    <definedName name="fffffff" localSheetId="8" hidden="1">{"Minpmon",#N/A,FALSE,"Monthinput"}</definedName>
    <definedName name="fffffff" localSheetId="6" hidden="1">{"Minpmon",#N/A,FALSE,"Monthinput"}</definedName>
    <definedName name="fffffff" localSheetId="1" hidden="1">{"Minpmon",#N/A,FALSE,"Monthinput"}</definedName>
    <definedName name="fffffff" localSheetId="5" hidden="1">{"Minpmon",#N/A,FALSE,"Monthinput"}</definedName>
    <definedName name="fffffff" localSheetId="9" hidden="1">{"Minpmon",#N/A,FALSE,"Monthinput"}</definedName>
    <definedName name="fffffff" localSheetId="10" hidden="1">{"Minpmon",#N/A,FALSE,"Monthinput"}</definedName>
    <definedName name="fffffff" hidden="1">{"Minpmon",#N/A,FALSE,"Monthinput"}</definedName>
    <definedName name="ffffffffffffff" localSheetId="8" hidden="1">{"Riqfin97",#N/A,FALSE,"Tran";"Riqfinpro",#N/A,FALSE,"Tran"}</definedName>
    <definedName name="ffffffffffffff" localSheetId="6" hidden="1">{"Riqfin97",#N/A,FALSE,"Tran";"Riqfinpro",#N/A,FALSE,"Tran"}</definedName>
    <definedName name="ffffffffffffff" localSheetId="1" hidden="1">{"Riqfin97",#N/A,FALSE,"Tran";"Riqfinpro",#N/A,FALSE,"Tran"}</definedName>
    <definedName name="ffffffffffffff" localSheetId="5" hidden="1">{"Riqfin97",#N/A,FALSE,"Tran";"Riqfinpro",#N/A,FALSE,"Tran"}</definedName>
    <definedName name="ffffffffffffff" localSheetId="9" hidden="1">{"Riqfin97",#N/A,FALSE,"Tran";"Riqfinpro",#N/A,FALSE,"Tran"}</definedName>
    <definedName name="ffffffffffffff" localSheetId="10" hidden="1">{"Riqfin97",#N/A,FALSE,"Tran";"Riqfinpro",#N/A,FALSE,"Tran"}</definedName>
    <definedName name="ffffffffffffff" hidden="1">{"Riqfin97",#N/A,FALSE,"Tran";"Riqfinpro",#N/A,FALSE,"Tran"}</definedName>
    <definedName name="fgf" localSheetId="8" hidden="1">{"Riqfin97",#N/A,FALSE,"Tran";"Riqfinpro",#N/A,FALSE,"Tran"}</definedName>
    <definedName name="fgf" localSheetId="6" hidden="1">{"Riqfin97",#N/A,FALSE,"Tran";"Riqfinpro",#N/A,FALSE,"Tran"}</definedName>
    <definedName name="fgf" localSheetId="1" hidden="1">{"Riqfin97",#N/A,FALSE,"Tran";"Riqfinpro",#N/A,FALSE,"Tran"}</definedName>
    <definedName name="fgf" localSheetId="5" hidden="1">{"Riqfin97",#N/A,FALSE,"Tran";"Riqfinpro",#N/A,FALSE,"Tran"}</definedName>
    <definedName name="fgf" localSheetId="9" hidden="1">{"Riqfin97",#N/A,FALSE,"Tran";"Riqfinpro",#N/A,FALSE,"Tran"}</definedName>
    <definedName name="fgf" localSheetId="10" hidden="1">{"Riqfin97",#N/A,FALSE,"Tran";"Riqfinpro",#N/A,FALSE,"Tran"}</definedName>
    <definedName name="fgf" hidden="1">{"Riqfin97",#N/A,FALSE,"Tran";"Riqfinpro",#N/A,FALSE,"Tran"}</definedName>
    <definedName name="Financing" localSheetId="8" hidden="1">{"Tab1",#N/A,FALSE,"P";"Tab2",#N/A,FALSE,"P"}</definedName>
    <definedName name="Financing" localSheetId="6" hidden="1">{"Tab1",#N/A,FALSE,"P";"Tab2",#N/A,FALSE,"P"}</definedName>
    <definedName name="Financing" localSheetId="1" hidden="1">{"Tab1",#N/A,FALSE,"P";"Tab2",#N/A,FALSE,"P"}</definedName>
    <definedName name="Financing" localSheetId="5" hidden="1">{"Tab1",#N/A,FALSE,"P";"Tab2",#N/A,FALSE,"P"}</definedName>
    <definedName name="Financing" localSheetId="9" hidden="1">{"Tab1",#N/A,FALSE,"P";"Tab2",#N/A,FALSE,"P"}</definedName>
    <definedName name="Financing" localSheetId="10" hidden="1">{"Tab1",#N/A,FALSE,"P";"Tab2",#N/A,FALSE,"P"}</definedName>
    <definedName name="Financing" hidden="1">{"Tab1",#N/A,FALSE,"P";"Tab2",#N/A,FALSE,"P"}</definedName>
    <definedName name="fjfj" localSheetId="8" hidden="1">{"'Sheet1'!$A$1:$F$99"}</definedName>
    <definedName name="fjfj" localSheetId="1" hidden="1">{"'Sheet1'!$A$1:$F$99"}</definedName>
    <definedName name="fjfj" localSheetId="5" hidden="1">{"'Sheet1'!$A$1:$F$99"}</definedName>
    <definedName name="fjfj" hidden="1">{"'Sheet1'!$A$1:$F$99"}</definedName>
    <definedName name="fre" localSheetId="8" hidden="1">{"Tab1",#N/A,FALSE,"P";"Tab2",#N/A,FALSE,"P"}</definedName>
    <definedName name="fre" localSheetId="6" hidden="1">{"Tab1",#N/A,FALSE,"P";"Tab2",#N/A,FALSE,"P"}</definedName>
    <definedName name="fre" localSheetId="1" hidden="1">{"Tab1",#N/A,FALSE,"P";"Tab2",#N/A,FALSE,"P"}</definedName>
    <definedName name="fre" localSheetId="5" hidden="1">{"Tab1",#N/A,FALSE,"P";"Tab2",#N/A,FALSE,"P"}</definedName>
    <definedName name="fre" localSheetId="9" hidden="1">{"Tab1",#N/A,FALSE,"P";"Tab2",#N/A,FALSE,"P"}</definedName>
    <definedName name="fre" localSheetId="10" hidden="1">{"Tab1",#N/A,FALSE,"P";"Tab2",#N/A,FALSE,"P"}</definedName>
    <definedName name="fre" hidden="1">{"Tab1",#N/A,FALSE,"P";"Tab2",#N/A,FALSE,"P"}</definedName>
    <definedName name="ftr" localSheetId="8" hidden="1">{"Riqfin97",#N/A,FALSE,"Tran";"Riqfinpro",#N/A,FALSE,"Tran"}</definedName>
    <definedName name="ftr" localSheetId="6" hidden="1">{"Riqfin97",#N/A,FALSE,"Tran";"Riqfinpro",#N/A,FALSE,"Tran"}</definedName>
    <definedName name="ftr" localSheetId="1" hidden="1">{"Riqfin97",#N/A,FALSE,"Tran";"Riqfinpro",#N/A,FALSE,"Tran"}</definedName>
    <definedName name="ftr" localSheetId="5" hidden="1">{"Riqfin97",#N/A,FALSE,"Tran";"Riqfinpro",#N/A,FALSE,"Tran"}</definedName>
    <definedName name="ftr" localSheetId="9" hidden="1">{"Riqfin97",#N/A,FALSE,"Tran";"Riqfinpro",#N/A,FALSE,"Tran"}</definedName>
    <definedName name="ftr" localSheetId="10" hidden="1">{"Riqfin97",#N/A,FALSE,"Tran";"Riqfinpro",#N/A,FALSE,"Tran"}</definedName>
    <definedName name="ftr" hidden="1">{"Riqfin97",#N/A,FALSE,"Tran";"Riqfinpro",#N/A,FALSE,"Tran"}</definedName>
    <definedName name="fty" localSheetId="8" hidden="1">{"Riqfin97",#N/A,FALSE,"Tran";"Riqfinpro",#N/A,FALSE,"Tran"}</definedName>
    <definedName name="fty" localSheetId="6" hidden="1">{"Riqfin97",#N/A,FALSE,"Tran";"Riqfinpro",#N/A,FALSE,"Tran"}</definedName>
    <definedName name="fty" localSheetId="1" hidden="1">{"Riqfin97",#N/A,FALSE,"Tran";"Riqfinpro",#N/A,FALSE,"Tran"}</definedName>
    <definedName name="fty" localSheetId="5" hidden="1">{"Riqfin97",#N/A,FALSE,"Tran";"Riqfinpro",#N/A,FALSE,"Tran"}</definedName>
    <definedName name="fty" localSheetId="9" hidden="1">{"Riqfin97",#N/A,FALSE,"Tran";"Riqfinpro",#N/A,FALSE,"Tran"}</definedName>
    <definedName name="fty" localSheetId="10" hidden="1">{"Riqfin97",#N/A,FALSE,"Tran";"Riqfinpro",#N/A,FALSE,"Tran"}</definedName>
    <definedName name="fty" hidden="1">{"Riqfin97",#N/A,FALSE,"Tran";"Riqfinpro",#N/A,FALSE,"Tran"}</definedName>
    <definedName name="gf" localSheetId="8" hidden="1">{"'Sheet1'!$A$1:$F$99"}</definedName>
    <definedName name="gf" localSheetId="1" hidden="1">{"'Sheet1'!$A$1:$F$99"}</definedName>
    <definedName name="gf" localSheetId="5" hidden="1">{"'Sheet1'!$A$1:$F$99"}</definedName>
    <definedName name="gf" hidden="1">{"'Sheet1'!$A$1:$F$99"}</definedName>
    <definedName name="ggg" localSheetId="8" hidden="1">{"Riqfin97",#N/A,FALSE,"Tran";"Riqfinpro",#N/A,FALSE,"Tran"}</definedName>
    <definedName name="ggg" localSheetId="6" hidden="1">{"Riqfin97",#N/A,FALSE,"Tran";"Riqfinpro",#N/A,FALSE,"Tran"}</definedName>
    <definedName name="ggg" localSheetId="1" hidden="1">{"Riqfin97",#N/A,FALSE,"Tran";"Riqfinpro",#N/A,FALSE,"Tran"}</definedName>
    <definedName name="ggg" localSheetId="5" hidden="1">{"Riqfin97",#N/A,FALSE,"Tran";"Riqfinpro",#N/A,FALSE,"Tran"}</definedName>
    <definedName name="ggg" localSheetId="9" hidden="1">{"Riqfin97",#N/A,FALSE,"Tran";"Riqfinpro",#N/A,FALSE,"Tran"}</definedName>
    <definedName name="ggg" localSheetId="10" hidden="1">{"Riqfin97",#N/A,FALSE,"Tran";"Riqfinpro",#N/A,FALSE,"Tran"}</definedName>
    <definedName name="ggg" hidden="1">{"Riqfin97",#N/A,FALSE,"Tran";"Riqfinpro",#N/A,FALSE,"Tran"}</definedName>
    <definedName name="gggg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localSheetId="8" hidden="1">#REF!</definedName>
    <definedName name="ggggg" localSheetId="6" hidden="1">#REF!</definedName>
    <definedName name="ggggg" localSheetId="2" hidden="1">#REF!</definedName>
    <definedName name="ggggg" localSheetId="1" hidden="1">#REF!</definedName>
    <definedName name="ggggg" localSheetId="3" hidden="1">#REF!</definedName>
    <definedName name="ggggg" localSheetId="5" hidden="1">#REF!</definedName>
    <definedName name="ggggg" localSheetId="4" hidden="1">#REF!</definedName>
    <definedName name="ggggg" localSheetId="9" hidden="1">#REF!</definedName>
    <definedName name="ggggg" localSheetId="10" hidden="1">#REF!</definedName>
    <definedName name="ggggg" hidden="1">#REF!</definedName>
    <definedName name="ght" localSheetId="8" hidden="1">{"Tab1",#N/A,FALSE,"P";"Tab2",#N/A,FALSE,"P"}</definedName>
    <definedName name="ght" localSheetId="6" hidden="1">{"Tab1",#N/A,FALSE,"P";"Tab2",#N/A,FALSE,"P"}</definedName>
    <definedName name="ght" localSheetId="1" hidden="1">{"Tab1",#N/A,FALSE,"P";"Tab2",#N/A,FALSE,"P"}</definedName>
    <definedName name="ght" localSheetId="5" hidden="1">{"Tab1",#N/A,FALSE,"P";"Tab2",#N/A,FALSE,"P"}</definedName>
    <definedName name="ght" localSheetId="9" hidden="1">{"Tab1",#N/A,FALSE,"P";"Tab2",#N/A,FALSE,"P"}</definedName>
    <definedName name="ght" localSheetId="10" hidden="1">{"Tab1",#N/A,FALSE,"P";"Tab2",#N/A,FALSE,"P"}</definedName>
    <definedName name="ght" hidden="1">{"Tab1",#N/A,FALSE,"P";"Tab2",#N/A,FALSE,"P"}</definedName>
    <definedName name="gre" localSheetId="8" hidden="1">{"Riqfin97",#N/A,FALSE,"Tran";"Riqfinpro",#N/A,FALSE,"Tran"}</definedName>
    <definedName name="gre" localSheetId="6" hidden="1">{"Riqfin97",#N/A,FALSE,"Tran";"Riqfinpro",#N/A,FALSE,"Tran"}</definedName>
    <definedName name="gre" localSheetId="1" hidden="1">{"Riqfin97",#N/A,FALSE,"Tran";"Riqfinpro",#N/A,FALSE,"Tran"}</definedName>
    <definedName name="gre" localSheetId="5" hidden="1">{"Riqfin97",#N/A,FALSE,"Tran";"Riqfinpro",#N/A,FALSE,"Tran"}</definedName>
    <definedName name="gre" localSheetId="9" hidden="1">{"Riqfin97",#N/A,FALSE,"Tran";"Riqfinpro",#N/A,FALSE,"Tran"}</definedName>
    <definedName name="gre" localSheetId="10" hidden="1">{"Riqfin97",#N/A,FALSE,"Tran";"Riqfinpro",#N/A,FALSE,"Tran"}</definedName>
    <definedName name="gre" hidden="1">{"Riqfin97",#N/A,FALSE,"Tran";"Riqfinpro",#N/A,FALSE,"Tran"}</definedName>
    <definedName name="gyu" localSheetId="8" hidden="1">{"Tab1",#N/A,FALSE,"P";"Tab2",#N/A,FALSE,"P"}</definedName>
    <definedName name="gyu" localSheetId="6" hidden="1">{"Tab1",#N/A,FALSE,"P";"Tab2",#N/A,FALSE,"P"}</definedName>
    <definedName name="gyu" localSheetId="1" hidden="1">{"Tab1",#N/A,FALSE,"P";"Tab2",#N/A,FALSE,"P"}</definedName>
    <definedName name="gyu" localSheetId="5" hidden="1">{"Tab1",#N/A,FALSE,"P";"Tab2",#N/A,FALSE,"P"}</definedName>
    <definedName name="gyu" localSheetId="9" hidden="1">{"Tab1",#N/A,FALSE,"P";"Tab2",#N/A,FALSE,"P"}</definedName>
    <definedName name="gyu" localSheetId="10" hidden="1">{"Tab1",#N/A,FALSE,"P";"Tab2",#N/A,FALSE,"P"}</definedName>
    <definedName name="gyu" hidden="1">{"Tab1",#N/A,FALSE,"P";"Tab2",#N/A,FALSE,"P"}</definedName>
    <definedName name="hg" localSheetId="8" hidden="1">{#N/A,#N/A,TRUE,"RESULTS";#N/A,#N/A,TRUE,"REV REQUIRE";#N/A,#N/A,TRUE,"RATEBASE";#N/A,#N/A,TRUE,"LEVELIZED"}</definedName>
    <definedName name="hg" localSheetId="1" hidden="1">{#N/A,#N/A,TRUE,"RESULTS";#N/A,#N/A,TRUE,"REV REQUIRE";#N/A,#N/A,TRUE,"RATEBASE";#N/A,#N/A,TRUE,"LEVELIZED"}</definedName>
    <definedName name="hg" localSheetId="5" hidden="1">{#N/A,#N/A,TRUE,"RESULTS";#N/A,#N/A,TRUE,"REV REQUIRE";#N/A,#N/A,TRUE,"RATEBASE";#N/A,#N/A,TRUE,"LEVELIZED"}</definedName>
    <definedName name="hg" hidden="1">{#N/A,#N/A,TRUE,"RESULTS";#N/A,#N/A,TRUE,"REV REQUIRE";#N/A,#N/A,TRUE,"RATEBASE";#N/A,#N/A,TRUE,"LEVELIZED"}</definedName>
    <definedName name="hh" localSheetId="8" hidden="1">{#N/A,#N/A,FALSE,"Aging Summary";#N/A,#N/A,FALSE,"Ratio Analysis";#N/A,#N/A,FALSE,"Test 120 Day Accts";#N/A,#N/A,FALSE,"Tickmarks"}</definedName>
    <definedName name="hh" localSheetId="1" hidden="1">{#N/A,#N/A,FALSE,"Aging Summary";#N/A,#N/A,FALSE,"Ratio Analysis";#N/A,#N/A,FALSE,"Test 120 Day Accts";#N/A,#N/A,FALSE,"Tickmarks"}</definedName>
    <definedName name="hh" localSheetId="5" hidden="1">{#N/A,#N/A,FALSE,"Aging Summary";#N/A,#N/A,FALSE,"Ratio Analysis";#N/A,#N/A,FALSE,"Test 120 Day Accts";#N/A,#N/A,FALSE,"Tickmarks"}</definedName>
    <definedName name="hh" hidden="1">{#N/A,#N/A,FALSE,"Aging Summary";#N/A,#N/A,FALSE,"Ratio Analysis";#N/A,#N/A,FALSE,"Test 120 Day Accts";#N/A,#N/A,FALSE,"Tickmarks"}</definedName>
    <definedName name="hhh" localSheetId="8" hidden="1">#REF!</definedName>
    <definedName name="hhh" localSheetId="6" hidden="1">#REF!</definedName>
    <definedName name="hhh" localSheetId="2" hidden="1">#REF!</definedName>
    <definedName name="hhh" localSheetId="1" hidden="1">#REF!</definedName>
    <definedName name="hhh" localSheetId="3" hidden="1">#REF!</definedName>
    <definedName name="hhh" localSheetId="5" hidden="1">#REF!</definedName>
    <definedName name="hhh" localSheetId="4" hidden="1">#REF!</definedName>
    <definedName name="hhh" localSheetId="9" hidden="1">#REF!</definedName>
    <definedName name="hhh" localSheetId="10" hidden="1">#REF!</definedName>
    <definedName name="hhh" hidden="1">#REF!</definedName>
    <definedName name="hhhhh" localSheetId="8" hidden="1">{"Tab1",#N/A,FALSE,"P";"Tab2",#N/A,FALSE,"P"}</definedName>
    <definedName name="hhhhh" localSheetId="6" hidden="1">{"Tab1",#N/A,FALSE,"P";"Tab2",#N/A,FALSE,"P"}</definedName>
    <definedName name="hhhhh" localSheetId="1" hidden="1">{"Tab1",#N/A,FALSE,"P";"Tab2",#N/A,FALSE,"P"}</definedName>
    <definedName name="hhhhh" localSheetId="5" hidden="1">{"Tab1",#N/A,FALSE,"P";"Tab2",#N/A,FALSE,"P"}</definedName>
    <definedName name="hhhhh" localSheetId="9" hidden="1">{"Tab1",#N/A,FALSE,"P";"Tab2",#N/A,FALSE,"P"}</definedName>
    <definedName name="hhhhh" localSheetId="10" hidden="1">{"Tab1",#N/A,FALSE,"P";"Tab2",#N/A,FALSE,"P"}</definedName>
    <definedName name="hhhhh" hidden="1">{"Tab1",#N/A,FALSE,"P";"Tab2",#N/A,FALSE,"P"}</definedName>
    <definedName name="hhhhhh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o" localSheetId="8" hidden="1">{"Tab1",#N/A,FALSE,"P";"Tab2",#N/A,FALSE,"P"}</definedName>
    <definedName name="hio" localSheetId="6" hidden="1">{"Tab1",#N/A,FALSE,"P";"Tab2",#N/A,FALSE,"P"}</definedName>
    <definedName name="hio" localSheetId="1" hidden="1">{"Tab1",#N/A,FALSE,"P";"Tab2",#N/A,FALSE,"P"}</definedName>
    <definedName name="hio" localSheetId="5" hidden="1">{"Tab1",#N/A,FALSE,"P";"Tab2",#N/A,FALSE,"P"}</definedName>
    <definedName name="hio" localSheetId="9" hidden="1">{"Tab1",#N/A,FALSE,"P";"Tab2",#N/A,FALSE,"P"}</definedName>
    <definedName name="hio" localSheetId="10" hidden="1">{"Tab1",#N/A,FALSE,"P";"Tab2",#N/A,FALSE,"P"}</definedName>
    <definedName name="hio" hidden="1">{"Tab1",#N/A,FALSE,"P";"Tab2",#N/A,FALSE,"P"}</definedName>
    <definedName name="hpu" localSheetId="8" hidden="1">{"Tab1",#N/A,FALSE,"P";"Tab2",#N/A,FALSE,"P"}</definedName>
    <definedName name="hpu" localSheetId="6" hidden="1">{"Tab1",#N/A,FALSE,"P";"Tab2",#N/A,FALSE,"P"}</definedName>
    <definedName name="hpu" localSheetId="1" hidden="1">{"Tab1",#N/A,FALSE,"P";"Tab2",#N/A,FALSE,"P"}</definedName>
    <definedName name="hpu" localSheetId="5" hidden="1">{"Tab1",#N/A,FALSE,"P";"Tab2",#N/A,FALSE,"P"}</definedName>
    <definedName name="hpu" localSheetId="9" hidden="1">{"Tab1",#N/A,FALSE,"P";"Tab2",#N/A,FALSE,"P"}</definedName>
    <definedName name="hpu" localSheetId="10" hidden="1">{"Tab1",#N/A,FALSE,"P";"Tab2",#N/A,FALSE,"P"}</definedName>
    <definedName name="hpu" hidden="1">{"Tab1",#N/A,FALSE,"P";"Tab2",#N/A,FALSE,"P"}</definedName>
    <definedName name="HTML_CodePage" hidden="1">1252</definedName>
    <definedName name="HTML_Control" localSheetId="8" hidden="1">{"'Sheet1'!$A$1:$F$99"}</definedName>
    <definedName name="HTML_Control" localSheetId="1" hidden="1">{"'Sheet1'!$A$1:$F$99"}</definedName>
    <definedName name="HTML_Control" localSheetId="5" hidden="1">{"'Sheet1'!$A$1:$F$99"}</definedName>
    <definedName name="HTML_Control" hidden="1">{"'Sheet1'!$A$1:$F$99"}</definedName>
    <definedName name="HTML_Description" hidden="1">""</definedName>
    <definedName name="HTML_Email" hidden="1">""</definedName>
    <definedName name="HTML_Header" hidden="1">"Sheet1"</definedName>
    <definedName name="HTML_LastUpdate" hidden="1">"2/3/99"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Mac" hidden="1">"Macintosh HD:beta.htm"</definedName>
    <definedName name="HTML_PathTemplateMac" hidden="1">"Macintosh HD:HomePageStuff:New_Home_Page:datafile:Betas.html"</definedName>
    <definedName name="HTML_Title" hidden="1">"beta"</definedName>
    <definedName name="hui" localSheetId="8" hidden="1">{"Tab1",#N/A,FALSE,"P";"Tab2",#N/A,FALSE,"P"}</definedName>
    <definedName name="hui" localSheetId="6" hidden="1">{"Tab1",#N/A,FALSE,"P";"Tab2",#N/A,FALSE,"P"}</definedName>
    <definedName name="hui" localSheetId="1" hidden="1">{"Tab1",#N/A,FALSE,"P";"Tab2",#N/A,FALSE,"P"}</definedName>
    <definedName name="hui" localSheetId="5" hidden="1">{"Tab1",#N/A,FALSE,"P";"Tab2",#N/A,FALSE,"P"}</definedName>
    <definedName name="hui" localSheetId="9" hidden="1">{"Tab1",#N/A,FALSE,"P";"Tab2",#N/A,FALSE,"P"}</definedName>
    <definedName name="hui" localSheetId="10" hidden="1">{"Tab1",#N/A,FALSE,"P";"Tab2",#N/A,FALSE,"P"}</definedName>
    <definedName name="hui" hidden="1">{"Tab1",#N/A,FALSE,"P";"Tab2",#N/A,FALSE,"P"}</definedName>
    <definedName name="huo" localSheetId="8" hidden="1">{"Tab1",#N/A,FALSE,"P";"Tab2",#N/A,FALSE,"P"}</definedName>
    <definedName name="huo" localSheetId="6" hidden="1">{"Tab1",#N/A,FALSE,"P";"Tab2",#N/A,FALSE,"P"}</definedName>
    <definedName name="huo" localSheetId="1" hidden="1">{"Tab1",#N/A,FALSE,"P";"Tab2",#N/A,FALSE,"P"}</definedName>
    <definedName name="huo" localSheetId="5" hidden="1">{"Tab1",#N/A,FALSE,"P";"Tab2",#N/A,FALSE,"P"}</definedName>
    <definedName name="huo" localSheetId="9" hidden="1">{"Tab1",#N/A,FALSE,"P";"Tab2",#N/A,FALSE,"P"}</definedName>
    <definedName name="huo" localSheetId="10" hidden="1">{"Tab1",#N/A,FALSE,"P";"Tab2",#N/A,FALSE,"P"}</definedName>
    <definedName name="huo" hidden="1">{"Tab1",#N/A,FALSE,"P";"Tab2",#N/A,FALSE,"P"}</definedName>
    <definedName name="ii" localSheetId="8" hidden="1">{"Tab1",#N/A,FALSE,"P";"Tab2",#N/A,FALSE,"P"}</definedName>
    <definedName name="ii" localSheetId="6" hidden="1">{"Tab1",#N/A,FALSE,"P";"Tab2",#N/A,FALSE,"P"}</definedName>
    <definedName name="ii" localSheetId="1" hidden="1">{"Tab1",#N/A,FALSE,"P";"Tab2",#N/A,FALSE,"P"}</definedName>
    <definedName name="ii" localSheetId="5" hidden="1">{"Tab1",#N/A,FALSE,"P";"Tab2",#N/A,FALSE,"P"}</definedName>
    <definedName name="ii" localSheetId="9" hidden="1">{"Tab1",#N/A,FALSE,"P";"Tab2",#N/A,FALSE,"P"}</definedName>
    <definedName name="ii" localSheetId="10" hidden="1">{"Tab1",#N/A,FALSE,"P";"Tab2",#N/A,FALSE,"P"}</definedName>
    <definedName name="ii" hidden="1">{"Tab1",#N/A,FALSE,"P";"Tab2",#N/A,FALSE,"P"}</definedName>
    <definedName name="ilo" localSheetId="8" hidden="1">{"Riqfin97",#N/A,FALSE,"Tran";"Riqfinpro",#N/A,FALSE,"Tran"}</definedName>
    <definedName name="ilo" localSheetId="6" hidden="1">{"Riqfin97",#N/A,FALSE,"Tran";"Riqfinpro",#N/A,FALSE,"Tran"}</definedName>
    <definedName name="ilo" localSheetId="1" hidden="1">{"Riqfin97",#N/A,FALSE,"Tran";"Riqfinpro",#N/A,FALSE,"Tran"}</definedName>
    <definedName name="ilo" localSheetId="5" hidden="1">{"Riqfin97",#N/A,FALSE,"Tran";"Riqfinpro",#N/A,FALSE,"Tran"}</definedName>
    <definedName name="ilo" localSheetId="9" hidden="1">{"Riqfin97",#N/A,FALSE,"Tran";"Riqfinpro",#N/A,FALSE,"Tran"}</definedName>
    <definedName name="ilo" localSheetId="10" hidden="1">{"Riqfin97",#N/A,FALSE,"Tran";"Riqfinpro",#N/A,FALSE,"Tran"}</definedName>
    <definedName name="ilo" hidden="1">{"Riqfin97",#N/A,FALSE,"Tran";"Riqfinpro",#N/A,FALSE,"Tran"}</definedName>
    <definedName name="ilu" localSheetId="8" hidden="1">{"Riqfin97",#N/A,FALSE,"Tran";"Riqfinpro",#N/A,FALSE,"Tran"}</definedName>
    <definedName name="ilu" localSheetId="6" hidden="1">{"Riqfin97",#N/A,FALSE,"Tran";"Riqfinpro",#N/A,FALSE,"Tran"}</definedName>
    <definedName name="ilu" localSheetId="1" hidden="1">{"Riqfin97",#N/A,FALSE,"Tran";"Riqfinpro",#N/A,FALSE,"Tran"}</definedName>
    <definedName name="ilu" localSheetId="5" hidden="1">{"Riqfin97",#N/A,FALSE,"Tran";"Riqfinpro",#N/A,FALSE,"Tran"}</definedName>
    <definedName name="ilu" localSheetId="9" hidden="1">{"Riqfin97",#N/A,FALSE,"Tran";"Riqfinpro",#N/A,FALSE,"Tran"}</definedName>
    <definedName name="ilu" localSheetId="10" hidden="1">{"Riqfin97",#N/A,FALSE,"Tran";"Riqfinpro",#N/A,FALSE,"Tran"}</definedName>
    <definedName name="ilu" hidden="1">{"Riqfin97",#N/A,FALSE,"Tran";"Riqfinpro",#N/A,FALSE,"Tran"}</definedName>
    <definedName name="jjj" localSheetId="8" hidden="1">#REF!</definedName>
    <definedName name="jjj" localSheetId="6" hidden="1">#REF!</definedName>
    <definedName name="jjj" localSheetId="2" hidden="1">#REF!</definedName>
    <definedName name="jjj" localSheetId="1" hidden="1">#REF!</definedName>
    <definedName name="jjj" localSheetId="3" hidden="1">#REF!</definedName>
    <definedName name="jjj" localSheetId="5" hidden="1">#REF!</definedName>
    <definedName name="jjj" localSheetId="4" hidden="1">#REF!</definedName>
    <definedName name="jjj" localSheetId="9" hidden="1">#REF!</definedName>
    <definedName name="jjj" localSheetId="10" hidden="1">#REF!</definedName>
    <definedName name="jjj" hidden="1">#REF!</definedName>
    <definedName name="jjjj" localSheetId="8" hidden="1">{"Tab1",#N/A,FALSE,"P";"Tab2",#N/A,FALSE,"P"}</definedName>
    <definedName name="jjjj" localSheetId="6" hidden="1">{"Tab1",#N/A,FALSE,"P";"Tab2",#N/A,FALSE,"P"}</definedName>
    <definedName name="jjjj" localSheetId="1" hidden="1">{"Tab1",#N/A,FALSE,"P";"Tab2",#N/A,FALSE,"P"}</definedName>
    <definedName name="jjjj" localSheetId="5" hidden="1">{"Tab1",#N/A,FALSE,"P";"Tab2",#N/A,FALSE,"P"}</definedName>
    <definedName name="jjjj" localSheetId="9" hidden="1">{"Tab1",#N/A,FALSE,"P";"Tab2",#N/A,FALSE,"P"}</definedName>
    <definedName name="jjjj" localSheetId="10" hidden="1">{"Tab1",#N/A,FALSE,"P";"Tab2",#N/A,FALSE,"P"}</definedName>
    <definedName name="jjjj" hidden="1">{"Tab1",#N/A,FALSE,"P";"Tab2",#N/A,FALSE,"P"}</definedName>
    <definedName name="jjjjjj" localSheetId="8" hidden="1">#REF!</definedName>
    <definedName name="jjjjjj" localSheetId="6" hidden="1">#REF!</definedName>
    <definedName name="jjjjjj" localSheetId="2" hidden="1">#REF!</definedName>
    <definedName name="jjjjjj" localSheetId="1" hidden="1">#REF!</definedName>
    <definedName name="jjjjjj" localSheetId="3" hidden="1">#REF!</definedName>
    <definedName name="jjjjjj" localSheetId="5" hidden="1">#REF!</definedName>
    <definedName name="jjjjjj" localSheetId="4" hidden="1">#REF!</definedName>
    <definedName name="jjjjjj" localSheetId="9" hidden="1">#REF!</definedName>
    <definedName name="jjjjjj" localSheetId="10" hidden="1">#REF!</definedName>
    <definedName name="jjjjjj" hidden="1">#REF!</definedName>
    <definedName name="jjjjjjjjjjjjjjjjjj" localSheetId="8" hidden="1">{"Tab1",#N/A,FALSE,"P";"Tab2",#N/A,FALSE,"P"}</definedName>
    <definedName name="jjjjjjjjjjjjjjjjjj" localSheetId="6" hidden="1">{"Tab1",#N/A,FALSE,"P";"Tab2",#N/A,FALSE,"P"}</definedName>
    <definedName name="jjjjjjjjjjjjjjjjjj" localSheetId="1" hidden="1">{"Tab1",#N/A,FALSE,"P";"Tab2",#N/A,FALSE,"P"}</definedName>
    <definedName name="jjjjjjjjjjjjjjjjjj" localSheetId="5" hidden="1">{"Tab1",#N/A,FALSE,"P";"Tab2",#N/A,FALSE,"P"}</definedName>
    <definedName name="jjjjjjjjjjjjjjjjjj" localSheetId="9" hidden="1">{"Tab1",#N/A,FALSE,"P";"Tab2",#N/A,FALSE,"P"}</definedName>
    <definedName name="jjjjjjjjjjjjjjjjjj" localSheetId="10" hidden="1">{"Tab1",#N/A,FALSE,"P";"Tab2",#N/A,FALSE,"P"}</definedName>
    <definedName name="jjjjjjjjjjjjjjjjjj" hidden="1">{"Tab1",#N/A,FALSE,"P";"Tab2",#N/A,FALSE,"P"}</definedName>
    <definedName name="jui" localSheetId="8" hidden="1">{"Riqfin97",#N/A,FALSE,"Tran";"Riqfinpro",#N/A,FALSE,"Tran"}</definedName>
    <definedName name="jui" localSheetId="6" hidden="1">{"Riqfin97",#N/A,FALSE,"Tran";"Riqfinpro",#N/A,FALSE,"Tran"}</definedName>
    <definedName name="jui" localSheetId="1" hidden="1">{"Riqfin97",#N/A,FALSE,"Tran";"Riqfinpro",#N/A,FALSE,"Tran"}</definedName>
    <definedName name="jui" localSheetId="5" hidden="1">{"Riqfin97",#N/A,FALSE,"Tran";"Riqfinpro",#N/A,FALSE,"Tran"}</definedName>
    <definedName name="jui" localSheetId="9" hidden="1">{"Riqfin97",#N/A,FALSE,"Tran";"Riqfinpro",#N/A,FALSE,"Tran"}</definedName>
    <definedName name="jui" localSheetId="10" hidden="1">{"Riqfin97",#N/A,FALSE,"Tran";"Riqfinpro",#N/A,FALSE,"Tran"}</definedName>
    <definedName name="jui" hidden="1">{"Riqfin97",#N/A,FALSE,"Tran";"Riqfinpro",#N/A,FALSE,"Tran"}</definedName>
    <definedName name="juy" localSheetId="8" hidden="1">{"Tab1",#N/A,FALSE,"P";"Tab2",#N/A,FALSE,"P"}</definedName>
    <definedName name="juy" localSheetId="6" hidden="1">{"Tab1",#N/A,FALSE,"P";"Tab2",#N/A,FALSE,"P"}</definedName>
    <definedName name="juy" localSheetId="1" hidden="1">{"Tab1",#N/A,FALSE,"P";"Tab2",#N/A,FALSE,"P"}</definedName>
    <definedName name="juy" localSheetId="5" hidden="1">{"Tab1",#N/A,FALSE,"P";"Tab2",#N/A,FALSE,"P"}</definedName>
    <definedName name="juy" localSheetId="9" hidden="1">{"Tab1",#N/A,FALSE,"P";"Tab2",#N/A,FALSE,"P"}</definedName>
    <definedName name="juy" localSheetId="10" hidden="1">{"Tab1",#N/A,FALSE,"P";"Tab2",#N/A,FALSE,"P"}</definedName>
    <definedName name="juy" hidden="1">{"Tab1",#N/A,FALSE,"P";"Tab2",#N/A,FALSE,"P"}</definedName>
    <definedName name="k" localSheetId="8" hidden="1">{"Main Economic Indicators",#N/A,FALSE,"C"}</definedName>
    <definedName name="k" localSheetId="6" hidden="1">{"Main Economic Indicators",#N/A,FALSE,"C"}</definedName>
    <definedName name="k" localSheetId="1" hidden="1">{"Main Economic Indicators",#N/A,FALSE,"C"}</definedName>
    <definedName name="k" localSheetId="5" hidden="1">{"Main Economic Indicators",#N/A,FALSE,"C"}</definedName>
    <definedName name="k" localSheetId="9" hidden="1">{"Main Economic Indicators",#N/A,FALSE,"C"}</definedName>
    <definedName name="k" localSheetId="10" hidden="1">{"Main Economic Indicators",#N/A,FALSE,"C"}</definedName>
    <definedName name="k" hidden="1">{"Main Economic Indicators",#N/A,FALSE,"C"}</definedName>
    <definedName name="kio" localSheetId="8" hidden="1">{"Tab1",#N/A,FALSE,"P";"Tab2",#N/A,FALSE,"P"}</definedName>
    <definedName name="kio" localSheetId="6" hidden="1">{"Tab1",#N/A,FALSE,"P";"Tab2",#N/A,FALSE,"P"}</definedName>
    <definedName name="kio" localSheetId="1" hidden="1">{"Tab1",#N/A,FALSE,"P";"Tab2",#N/A,FALSE,"P"}</definedName>
    <definedName name="kio" localSheetId="5" hidden="1">{"Tab1",#N/A,FALSE,"P";"Tab2",#N/A,FALSE,"P"}</definedName>
    <definedName name="kio" localSheetId="9" hidden="1">{"Tab1",#N/A,FALSE,"P";"Tab2",#N/A,FALSE,"P"}</definedName>
    <definedName name="kio" localSheetId="10" hidden="1">{"Tab1",#N/A,FALSE,"P";"Tab2",#N/A,FALSE,"P"}</definedName>
    <definedName name="kio" hidden="1">{"Tab1",#N/A,FALSE,"P";"Tab2",#N/A,FALSE,"P"}</definedName>
    <definedName name="kiu" localSheetId="8" hidden="1">{"Riqfin97",#N/A,FALSE,"Tran";"Riqfinpro",#N/A,FALSE,"Tran"}</definedName>
    <definedName name="kiu" localSheetId="6" hidden="1">{"Riqfin97",#N/A,FALSE,"Tran";"Riqfinpro",#N/A,FALSE,"Tran"}</definedName>
    <definedName name="kiu" localSheetId="1" hidden="1">{"Riqfin97",#N/A,FALSE,"Tran";"Riqfinpro",#N/A,FALSE,"Tran"}</definedName>
    <definedName name="kiu" localSheetId="5" hidden="1">{"Riqfin97",#N/A,FALSE,"Tran";"Riqfinpro",#N/A,FALSE,"Tran"}</definedName>
    <definedName name="kiu" localSheetId="9" hidden="1">{"Riqfin97",#N/A,FALSE,"Tran";"Riqfinpro",#N/A,FALSE,"Tran"}</definedName>
    <definedName name="kiu" localSheetId="10" hidden="1">{"Riqfin97",#N/A,FALSE,"Tran";"Riqfinpro",#N/A,FALSE,"Tran"}</definedName>
    <definedName name="kiu" hidden="1">{"Riqfin97",#N/A,FALSE,"Tran";"Riqfinpro",#N/A,FALSE,"Tran"}</definedName>
    <definedName name="kj" localSheetId="8" hidden="1">{#N/A,#N/A,FALSE,"Aging Summary";#N/A,#N/A,FALSE,"Ratio Analysis";#N/A,#N/A,FALSE,"Test 120 Day Accts";#N/A,#N/A,FALSE,"Tickmarks"}</definedName>
    <definedName name="kj" localSheetId="1" hidden="1">{#N/A,#N/A,FALSE,"Aging Summary";#N/A,#N/A,FALSE,"Ratio Analysis";#N/A,#N/A,FALSE,"Test 120 Day Accts";#N/A,#N/A,FALSE,"Tickmarks"}</definedName>
    <definedName name="kj" localSheetId="5" hidden="1">{#N/A,#N/A,FALSE,"Aging Summary";#N/A,#N/A,FALSE,"Ratio Analysis";#N/A,#N/A,FALSE,"Test 120 Day Accts";#N/A,#N/A,FALSE,"Tickmarks"}</definedName>
    <definedName name="kj" hidden="1">{#N/A,#N/A,FALSE,"Aging Summary";#N/A,#N/A,FALSE,"Ratio Analysis";#N/A,#N/A,FALSE,"Test 120 Day Accts";#N/A,#N/A,FALSE,"Tickmarks"}</definedName>
    <definedName name="kk" localSheetId="8" hidden="1">{"Tab1",#N/A,FALSE,"P";"Tab2",#N/A,FALSE,"P"}</definedName>
    <definedName name="kk" localSheetId="6" hidden="1">{"Tab1",#N/A,FALSE,"P";"Tab2",#N/A,FALSE,"P"}</definedName>
    <definedName name="kk" localSheetId="1" hidden="1">{"Tab1",#N/A,FALSE,"P";"Tab2",#N/A,FALSE,"P"}</definedName>
    <definedName name="kk" localSheetId="5" hidden="1">{"Tab1",#N/A,FALSE,"P";"Tab2",#N/A,FALSE,"P"}</definedName>
    <definedName name="kk" localSheetId="9" hidden="1">{"Tab1",#N/A,FALSE,"P";"Tab2",#N/A,FALSE,"P"}</definedName>
    <definedName name="kk" localSheetId="10" hidden="1">{"Tab1",#N/A,FALSE,"P";"Tab2",#N/A,FALSE,"P"}</definedName>
    <definedName name="kk" hidden="1">{"Tab1",#N/A,FALSE,"P";"Tab2",#N/A,FALSE,"P"}</definedName>
    <definedName name="kkk" localSheetId="8" hidden="1">{"Tab1",#N/A,FALSE,"P";"Tab2",#N/A,FALSE,"P"}</definedName>
    <definedName name="kkk" localSheetId="6" hidden="1">{"Tab1",#N/A,FALSE,"P";"Tab2",#N/A,FALSE,"P"}</definedName>
    <definedName name="kkk" localSheetId="1" hidden="1">{"Tab1",#N/A,FALSE,"P";"Tab2",#N/A,FALSE,"P"}</definedName>
    <definedName name="kkk" localSheetId="5" hidden="1">{"Tab1",#N/A,FALSE,"P";"Tab2",#N/A,FALSE,"P"}</definedName>
    <definedName name="kkk" localSheetId="9" hidden="1">{"Tab1",#N/A,FALSE,"P";"Tab2",#N/A,FALSE,"P"}</definedName>
    <definedName name="kkk" localSheetId="10" hidden="1">{"Tab1",#N/A,FALSE,"P";"Tab2",#N/A,FALSE,"P"}</definedName>
    <definedName name="kkk" hidden="1">{"Tab1",#N/A,FALSE,"P";"Tab2",#N/A,FALSE,"P"}</definedName>
    <definedName name="kkkk" localSheetId="8" hidden="1">#REF!</definedName>
    <definedName name="kkkk" localSheetId="6" hidden="1">#REF!</definedName>
    <definedName name="kkkk" localSheetId="2" hidden="1">#REF!</definedName>
    <definedName name="kkkk" localSheetId="1" hidden="1">#REF!</definedName>
    <definedName name="kkkk" localSheetId="3" hidden="1">#REF!</definedName>
    <definedName name="kkkk" localSheetId="5" hidden="1">#REF!</definedName>
    <definedName name="kkkk" localSheetId="4" hidden="1">#REF!</definedName>
    <definedName name="kkkk" localSheetId="9" hidden="1">#REF!</definedName>
    <definedName name="kkkk" localSheetId="10" hidden="1">#REF!</definedName>
    <definedName name="kkkk" hidden="1">#REF!</definedName>
    <definedName name="kkkkk" localSheetId="8" hidden="1">#REF!</definedName>
    <definedName name="kkkkk" localSheetId="6" hidden="1">#REF!</definedName>
    <definedName name="kkkkk" localSheetId="2" hidden="1">#REF!</definedName>
    <definedName name="kkkkk" localSheetId="1" hidden="1">#REF!</definedName>
    <definedName name="kkkkk" localSheetId="3" hidden="1">#REF!</definedName>
    <definedName name="kkkkk" localSheetId="5" hidden="1">#REF!</definedName>
    <definedName name="kkkkk" localSheetId="4" hidden="1">#REF!</definedName>
    <definedName name="kkkkk" localSheetId="9" hidden="1">#REF!</definedName>
    <definedName name="kkkkk" localSheetId="10" hidden="1">#REF!</definedName>
    <definedName name="kkkkk" hidden="1">#REF!</definedName>
    <definedName name="kkkkkkkk" localSheetId="8" hidden="1">{"Riqfin97",#N/A,FALSE,"Tran";"Riqfinpro",#N/A,FALSE,"Tran"}</definedName>
    <definedName name="kkkkkkkk" localSheetId="6" hidden="1">{"Riqfin97",#N/A,FALSE,"Tran";"Riqfinpro",#N/A,FALSE,"Tran"}</definedName>
    <definedName name="kkkkkkkk" localSheetId="1" hidden="1">{"Riqfin97",#N/A,FALSE,"Tran";"Riqfinpro",#N/A,FALSE,"Tran"}</definedName>
    <definedName name="kkkkkkkk" localSheetId="5" hidden="1">{"Riqfin97",#N/A,FALSE,"Tran";"Riqfinpro",#N/A,FALSE,"Tran"}</definedName>
    <definedName name="kkkkkkkk" localSheetId="9" hidden="1">{"Riqfin97",#N/A,FALSE,"Tran";"Riqfinpro",#N/A,FALSE,"Tran"}</definedName>
    <definedName name="kkkkkkkk" localSheetId="10" hidden="1">{"Riqfin97",#N/A,FALSE,"Tran";"Riqfinpro",#N/A,FALSE,"Tran"}</definedName>
    <definedName name="kkkkkkkk" hidden="1">{"Riqfin97",#N/A,FALSE,"Tran";"Riqfinpro",#N/A,FALSE,"Tran"}</definedName>
    <definedName name="ll" localSheetId="8" hidden="1">{"Tab1",#N/A,FALSE,"P";"Tab2",#N/A,FALSE,"P"}</definedName>
    <definedName name="ll" localSheetId="6" hidden="1">{"Tab1",#N/A,FALSE,"P";"Tab2",#N/A,FALSE,"P"}</definedName>
    <definedName name="ll" localSheetId="1" hidden="1">{"Tab1",#N/A,FALSE,"P";"Tab2",#N/A,FALSE,"P"}</definedName>
    <definedName name="ll" localSheetId="5" hidden="1">{"Tab1",#N/A,FALSE,"P";"Tab2",#N/A,FALSE,"P"}</definedName>
    <definedName name="ll" localSheetId="9" hidden="1">{"Tab1",#N/A,FALSE,"P";"Tab2",#N/A,FALSE,"P"}</definedName>
    <definedName name="ll" localSheetId="10" hidden="1">{"Tab1",#N/A,FALSE,"P";"Tab2",#N/A,FALSE,"P"}</definedName>
    <definedName name="ll" hidden="1">{"Tab1",#N/A,FALSE,"P";"Tab2",#N/A,FALSE,"P"}</definedName>
    <definedName name="lll" localSheetId="8" hidden="1">{"Riqfin97",#N/A,FALSE,"Tran";"Riqfinpro",#N/A,FALSE,"Tran"}</definedName>
    <definedName name="lll" localSheetId="6" hidden="1">{"Riqfin97",#N/A,FALSE,"Tran";"Riqfinpro",#N/A,FALSE,"Tran"}</definedName>
    <definedName name="lll" localSheetId="1" hidden="1">{"Riqfin97",#N/A,FALSE,"Tran";"Riqfinpro",#N/A,FALSE,"Tran"}</definedName>
    <definedName name="lll" localSheetId="5" hidden="1">{"Riqfin97",#N/A,FALSE,"Tran";"Riqfinpro",#N/A,FALSE,"Tran"}</definedName>
    <definedName name="lll" localSheetId="9" hidden="1">{"Riqfin97",#N/A,FALSE,"Tran";"Riqfinpro",#N/A,FALSE,"Tran"}</definedName>
    <definedName name="lll" localSheetId="10" hidden="1">{"Riqfin97",#N/A,FALSE,"Tran";"Riqfinpro",#N/A,FALSE,"Tran"}</definedName>
    <definedName name="lll" hidden="1">{"Riqfin97",#N/A,FALSE,"Tran";"Riqfinpro",#N/A,FALSE,"Tran"}</definedName>
    <definedName name="llll" localSheetId="8" hidden="1">#REF!</definedName>
    <definedName name="llll" localSheetId="6" hidden="1">#REF!</definedName>
    <definedName name="llll" localSheetId="2" hidden="1">#REF!</definedName>
    <definedName name="llll" localSheetId="1" hidden="1">#REF!</definedName>
    <definedName name="llll" localSheetId="3" hidden="1">#REF!</definedName>
    <definedName name="llll" localSheetId="5" hidden="1">#REF!</definedName>
    <definedName name="llll" localSheetId="4" hidden="1">#REF!</definedName>
    <definedName name="llll" localSheetId="9" hidden="1">#REF!</definedName>
    <definedName name="llll" localSheetId="10" hidden="1">#REF!</definedName>
    <definedName name="llll" hidden="1">#REF!</definedName>
    <definedName name="lllll" localSheetId="8" hidden="1">{"Tab1",#N/A,FALSE,"P";"Tab2",#N/A,FALSE,"P"}</definedName>
    <definedName name="lllll" localSheetId="6" hidden="1">{"Tab1",#N/A,FALSE,"P";"Tab2",#N/A,FALSE,"P"}</definedName>
    <definedName name="lllll" localSheetId="1" hidden="1">{"Tab1",#N/A,FALSE,"P";"Tab2",#N/A,FALSE,"P"}</definedName>
    <definedName name="lllll" localSheetId="5" hidden="1">{"Tab1",#N/A,FALSE,"P";"Tab2",#N/A,FALSE,"P"}</definedName>
    <definedName name="lllll" localSheetId="9" hidden="1">{"Tab1",#N/A,FALSE,"P";"Tab2",#N/A,FALSE,"P"}</definedName>
    <definedName name="lllll" localSheetId="10" hidden="1">{"Tab1",#N/A,FALSE,"P";"Tab2",#N/A,FALSE,"P"}</definedName>
    <definedName name="lllll" hidden="1">{"Tab1",#N/A,FALSE,"P";"Tab2",#N/A,FALSE,"P"}</definedName>
    <definedName name="llllll" localSheetId="8" hidden="1">{"Minpmon",#N/A,FALSE,"Monthinput"}</definedName>
    <definedName name="llllll" localSheetId="6" hidden="1">{"Minpmon",#N/A,FALSE,"Monthinput"}</definedName>
    <definedName name="llllll" localSheetId="1" hidden="1">{"Minpmon",#N/A,FALSE,"Monthinput"}</definedName>
    <definedName name="llllll" localSheetId="5" hidden="1">{"Minpmon",#N/A,FALSE,"Monthinput"}</definedName>
    <definedName name="llllll" localSheetId="9" hidden="1">{"Minpmon",#N/A,FALSE,"Monthinput"}</definedName>
    <definedName name="llllll" localSheetId="10" hidden="1">{"Minpmon",#N/A,FALSE,"Monthinput"}</definedName>
    <definedName name="llllll" hidden="1">{"Minpmon",#N/A,FALSE,"Monthinput"}</definedName>
    <definedName name="lllllll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8" hidden="1">{"Minpmon",#N/A,FALSE,"Monthinput"}</definedName>
    <definedName name="lllllllllllllllll" localSheetId="6" hidden="1">{"Minpmon",#N/A,FALSE,"Monthinput"}</definedName>
    <definedName name="lllllllllllllllll" localSheetId="1" hidden="1">{"Minpmon",#N/A,FALSE,"Monthinput"}</definedName>
    <definedName name="lllllllllllllllll" localSheetId="5" hidden="1">{"Minpmon",#N/A,FALSE,"Monthinput"}</definedName>
    <definedName name="lllllllllllllllll" localSheetId="9" hidden="1">{"Minpmon",#N/A,FALSE,"Monthinput"}</definedName>
    <definedName name="lllllllllllllllll" localSheetId="10" hidden="1">{"Minpmon",#N/A,FALSE,"Monthinput"}</definedName>
    <definedName name="lllllllllllllllll" hidden="1">{"Minpmon",#N/A,FALSE,"Monthinput"}</definedName>
    <definedName name="LM" localSheetId="8" hidden="1">{"'Sheet1'!$A$1:$F$99"}</definedName>
    <definedName name="LM" localSheetId="1" hidden="1">{"'Sheet1'!$A$1:$F$99"}</definedName>
    <definedName name="LM" localSheetId="5" hidden="1">{"'Sheet1'!$A$1:$F$99"}</definedName>
    <definedName name="LM" hidden="1">{"'Sheet1'!$A$1:$F$99"}</definedName>
    <definedName name="luis" localSheetId="8" hidden="1">{#N/A,#N/A,FALSE,"DATOS";#N/A,#N/A,FALSE,"RESUMEN";#N/A,#N/A,FALSE,"INVERS"}</definedName>
    <definedName name="luis" localSheetId="1" hidden="1">{#N/A,#N/A,FALSE,"DATOS";#N/A,#N/A,FALSE,"RESUMEN";#N/A,#N/A,FALSE,"INVERS"}</definedName>
    <definedName name="luis" localSheetId="5" hidden="1">{#N/A,#N/A,FALSE,"DATOS";#N/A,#N/A,FALSE,"RESUMEN";#N/A,#N/A,FALSE,"INVERS"}</definedName>
    <definedName name="luis" hidden="1">{#N/A,#N/A,FALSE,"DATOS";#N/A,#N/A,FALSE,"RESUMEN";#N/A,#N/A,FALSE,"INVERS"}</definedName>
    <definedName name="luis_empresa" localSheetId="8" hidden="1">{#N/A,#N/A,FALSE,"DATOS";#N/A,#N/A,FALSE,"RESUMEN";#N/A,#N/A,FALSE,"INVERS"}</definedName>
    <definedName name="luis_empresa" localSheetId="1" hidden="1">{#N/A,#N/A,FALSE,"DATOS";#N/A,#N/A,FALSE,"RESUMEN";#N/A,#N/A,FALSE,"INVERS"}</definedName>
    <definedName name="luis_empresa" localSheetId="5" hidden="1">{#N/A,#N/A,FALSE,"DATOS";#N/A,#N/A,FALSE,"RESUMEN";#N/A,#N/A,FALSE,"INVERS"}</definedName>
    <definedName name="luis_empresa" hidden="1">{#N/A,#N/A,FALSE,"DATOS";#N/A,#N/A,FALSE,"RESUMEN";#N/A,#N/A,FALSE,"INVERS"}</definedName>
    <definedName name="luis_norte" localSheetId="8" hidden="1">{#N/A,#N/A,FALSE,"DATOS";#N/A,#N/A,FALSE,"RESUMEN";#N/A,#N/A,FALSE,"INVERS"}</definedName>
    <definedName name="luis_norte" localSheetId="1" hidden="1">{#N/A,#N/A,FALSE,"DATOS";#N/A,#N/A,FALSE,"RESUMEN";#N/A,#N/A,FALSE,"INVERS"}</definedName>
    <definedName name="luis_norte" localSheetId="5" hidden="1">{#N/A,#N/A,FALSE,"DATOS";#N/A,#N/A,FALSE,"RESUMEN";#N/A,#N/A,FALSE,"INVERS"}</definedName>
    <definedName name="luis_norte" hidden="1">{#N/A,#N/A,FALSE,"DATOS";#N/A,#N/A,FALSE,"RESUMEN";#N/A,#N/A,FALSE,"INVERS"}</definedName>
    <definedName name="luisnorte" localSheetId="8" hidden="1">{#N/A,#N/A,FALSE,"DATOS";#N/A,#N/A,FALSE,"RESUMEN";#N/A,#N/A,FALSE,"INVERS"}</definedName>
    <definedName name="luisnorte" localSheetId="1" hidden="1">{#N/A,#N/A,FALSE,"DATOS";#N/A,#N/A,FALSE,"RESUMEN";#N/A,#N/A,FALSE,"INVERS"}</definedName>
    <definedName name="luisnorte" localSheetId="5" hidden="1">{#N/A,#N/A,FALSE,"DATOS";#N/A,#N/A,FALSE,"RESUMEN";#N/A,#N/A,FALSE,"INVERS"}</definedName>
    <definedName name="luisnorte" hidden="1">{#N/A,#N/A,FALSE,"DATOS";#N/A,#N/A,FALSE,"RESUMEN";#N/A,#N/A,FALSE,"INVERS"}</definedName>
    <definedName name="Mes" localSheetId="8">#REF!</definedName>
    <definedName name="Mes" localSheetId="5">#REF!</definedName>
    <definedName name="Mes">#REF!</definedName>
    <definedName name="Meses" localSheetId="8">#REF!</definedName>
    <definedName name="Meses" localSheetId="5">#REF!</definedName>
    <definedName name="Meses">#REF!</definedName>
    <definedName name="mmm" localSheetId="8" hidden="1">{"Riqfin97",#N/A,FALSE,"Tran";"Riqfinpro",#N/A,FALSE,"Tran"}</definedName>
    <definedName name="mmm" localSheetId="6" hidden="1">{"Riqfin97",#N/A,FALSE,"Tran";"Riqfinpro",#N/A,FALSE,"Tran"}</definedName>
    <definedName name="mmm" localSheetId="1" hidden="1">{"Riqfin97",#N/A,FALSE,"Tran";"Riqfinpro",#N/A,FALSE,"Tran"}</definedName>
    <definedName name="mmm" localSheetId="5" hidden="1">{"Riqfin97",#N/A,FALSE,"Tran";"Riqfinpro",#N/A,FALSE,"Tran"}</definedName>
    <definedName name="mmm" localSheetId="9" hidden="1">{"Riqfin97",#N/A,FALSE,"Tran";"Riqfinpro",#N/A,FALSE,"Tran"}</definedName>
    <definedName name="mmm" localSheetId="10" hidden="1">{"Riqfin97",#N/A,FALSE,"Tran";"Riqfinpro",#N/A,FALSE,"Tran"}</definedName>
    <definedName name="mmm" hidden="1">{"Riqfin97",#N/A,FALSE,"Tran";"Riqfinpro",#N/A,FALSE,"Tran"}</definedName>
    <definedName name="mmmm" localSheetId="8" hidden="1">{"Tab1",#N/A,FALSE,"P";"Tab2",#N/A,FALSE,"P"}</definedName>
    <definedName name="mmmm" localSheetId="6" hidden="1">{"Tab1",#N/A,FALSE,"P";"Tab2",#N/A,FALSE,"P"}</definedName>
    <definedName name="mmmm" localSheetId="1" hidden="1">{"Tab1",#N/A,FALSE,"P";"Tab2",#N/A,FALSE,"P"}</definedName>
    <definedName name="mmmm" localSheetId="5" hidden="1">{"Tab1",#N/A,FALSE,"P";"Tab2",#N/A,FALSE,"P"}</definedName>
    <definedName name="mmmm" localSheetId="9" hidden="1">{"Tab1",#N/A,FALSE,"P";"Tab2",#N/A,FALSE,"P"}</definedName>
    <definedName name="mmmm" localSheetId="10" hidden="1">{"Tab1",#N/A,FALSE,"P";"Tab2",#N/A,FALSE,"P"}</definedName>
    <definedName name="mmmm" hidden="1">{"Tab1",#N/A,FALSE,"P";"Tab2",#N/A,FALSE,"P"}</definedName>
    <definedName name="mmmmm" localSheetId="8" hidden="1">{"Riqfin97",#N/A,FALSE,"Tran";"Riqfinpro",#N/A,FALSE,"Tran"}</definedName>
    <definedName name="mmmmm" localSheetId="6" hidden="1">{"Riqfin97",#N/A,FALSE,"Tran";"Riqfinpro",#N/A,FALSE,"Tran"}</definedName>
    <definedName name="mmmmm" localSheetId="1" hidden="1">{"Riqfin97",#N/A,FALSE,"Tran";"Riqfinpro",#N/A,FALSE,"Tran"}</definedName>
    <definedName name="mmmmm" localSheetId="5" hidden="1">{"Riqfin97",#N/A,FALSE,"Tran";"Riqfinpro",#N/A,FALSE,"Tran"}</definedName>
    <definedName name="mmmmm" localSheetId="9" hidden="1">{"Riqfin97",#N/A,FALSE,"Tran";"Riqfinpro",#N/A,FALSE,"Tran"}</definedName>
    <definedName name="mmmmm" localSheetId="10" hidden="1">{"Riqfin97",#N/A,FALSE,"Tran";"Riqfinpro",#N/A,FALSE,"Tran"}</definedName>
    <definedName name="mmmmm" hidden="1">{"Riqfin97",#N/A,FALSE,"Tran";"Riqfinpro",#N/A,FALSE,"Tran"}</definedName>
    <definedName name="mmmmmmmmm" localSheetId="8" hidden="1">{"Riqfin97",#N/A,FALSE,"Tran";"Riqfinpro",#N/A,FALSE,"Tran"}</definedName>
    <definedName name="mmmmmmmmm" localSheetId="6" hidden="1">{"Riqfin97",#N/A,FALSE,"Tran";"Riqfinpro",#N/A,FALSE,"Tran"}</definedName>
    <definedName name="mmmmmmmmm" localSheetId="1" hidden="1">{"Riqfin97",#N/A,FALSE,"Tran";"Riqfinpro",#N/A,FALSE,"Tran"}</definedName>
    <definedName name="mmmmmmmmm" localSheetId="5" hidden="1">{"Riqfin97",#N/A,FALSE,"Tran";"Riqfinpro",#N/A,FALSE,"Tran"}</definedName>
    <definedName name="mmmmmmmmm" localSheetId="9" hidden="1">{"Riqfin97",#N/A,FALSE,"Tran";"Riqfinpro",#N/A,FALSE,"Tran"}</definedName>
    <definedName name="mmmmmmmmm" localSheetId="10" hidden="1">{"Riqfin97",#N/A,FALSE,"Tran";"Riqfinpro",#N/A,FALSE,"Tran"}</definedName>
    <definedName name="mmmmmmmmm" hidden="1">{"Riqfin97",#N/A,FALSE,"Tran";"Riqfinpro",#N/A,FALSE,"Tran"}</definedName>
    <definedName name="mte" localSheetId="8" hidden="1">{"Riqfin97",#N/A,FALSE,"Tran";"Riqfinpro",#N/A,FALSE,"Tran"}</definedName>
    <definedName name="mte" localSheetId="6" hidden="1">{"Riqfin97",#N/A,FALSE,"Tran";"Riqfinpro",#N/A,FALSE,"Tran"}</definedName>
    <definedName name="mte" localSheetId="1" hidden="1">{"Riqfin97",#N/A,FALSE,"Tran";"Riqfinpro",#N/A,FALSE,"Tran"}</definedName>
    <definedName name="mte" localSheetId="5" hidden="1">{"Riqfin97",#N/A,FALSE,"Tran";"Riqfinpro",#N/A,FALSE,"Tran"}</definedName>
    <definedName name="mte" localSheetId="9" hidden="1">{"Riqfin97",#N/A,FALSE,"Tran";"Riqfinpro",#N/A,FALSE,"Tran"}</definedName>
    <definedName name="mte" localSheetId="10" hidden="1">{"Riqfin97",#N/A,FALSE,"Tran";"Riqfinpro",#N/A,FALSE,"Tran"}</definedName>
    <definedName name="mte" hidden="1">{"Riqfin97",#N/A,FALSE,"Tran";"Riqfinpro",#N/A,FALSE,"Tran"}</definedName>
    <definedName name="n" localSheetId="8" hidden="1">{"Minpmon",#N/A,FALSE,"Monthinput"}</definedName>
    <definedName name="n" localSheetId="6" hidden="1">{"Minpmon",#N/A,FALSE,"Monthinput"}</definedName>
    <definedName name="n" localSheetId="1" hidden="1">{"Minpmon",#N/A,FALSE,"Monthinput"}</definedName>
    <definedName name="n" localSheetId="5" hidden="1">{"Minpmon",#N/A,FALSE,"Monthinput"}</definedName>
    <definedName name="n" localSheetId="9" hidden="1">{"Minpmon",#N/A,FALSE,"Monthinput"}</definedName>
    <definedName name="n" localSheetId="10" hidden="1">{"Minpmon",#N/A,FALSE,"Monthinput"}</definedName>
    <definedName name="n" hidden="1">{"Minpmon",#N/A,FALSE,"Monthinput"}</definedName>
    <definedName name="nn" localSheetId="8" hidden="1">{"Riqfin97",#N/A,FALSE,"Tran";"Riqfinpro",#N/A,FALSE,"Tran"}</definedName>
    <definedName name="nn" localSheetId="6" hidden="1">{"Riqfin97",#N/A,FALSE,"Tran";"Riqfinpro",#N/A,FALSE,"Tran"}</definedName>
    <definedName name="nn" localSheetId="1" hidden="1">{"Riqfin97",#N/A,FALSE,"Tran";"Riqfinpro",#N/A,FALSE,"Tran"}</definedName>
    <definedName name="nn" localSheetId="5" hidden="1">{"Riqfin97",#N/A,FALSE,"Tran";"Riqfinpro",#N/A,FALSE,"Tran"}</definedName>
    <definedName name="nn" localSheetId="9" hidden="1">{"Riqfin97",#N/A,FALSE,"Tran";"Riqfinpro",#N/A,FALSE,"Tran"}</definedName>
    <definedName name="nn" localSheetId="10" hidden="1">{"Riqfin97",#N/A,FALSE,"Tran";"Riqfinpro",#N/A,FALSE,"Tran"}</definedName>
    <definedName name="nn" hidden="1">{"Riqfin97",#N/A,FALSE,"Tran";"Riqfinpro",#N/A,FALSE,"Tran"}</definedName>
    <definedName name="nnn" localSheetId="8" hidden="1">{"Tab1",#N/A,FALSE,"P";"Tab2",#N/A,FALSE,"P"}</definedName>
    <definedName name="nnn" localSheetId="6" hidden="1">{"Tab1",#N/A,FALSE,"P";"Tab2",#N/A,FALSE,"P"}</definedName>
    <definedName name="nnn" localSheetId="1" hidden="1">{"Tab1",#N/A,FALSE,"P";"Tab2",#N/A,FALSE,"P"}</definedName>
    <definedName name="nnn" localSheetId="5" hidden="1">{"Tab1",#N/A,FALSE,"P";"Tab2",#N/A,FALSE,"P"}</definedName>
    <definedName name="nnn" localSheetId="9" hidden="1">{"Tab1",#N/A,FALSE,"P";"Tab2",#N/A,FALSE,"P"}</definedName>
    <definedName name="nnn" localSheetId="10" hidden="1">{"Tab1",#N/A,FALSE,"P";"Tab2",#N/A,FALSE,"P"}</definedName>
    <definedName name="nnn" hidden="1">{"Tab1",#N/A,FALSE,"P";"Tab2",#N/A,FALSE,"P"}</definedName>
    <definedName name="nnnnnnnnnn" localSheetId="8" hidden="1">{"Minpmon",#N/A,FALSE,"Monthinput"}</definedName>
    <definedName name="nnnnnnnnnn" localSheetId="6" hidden="1">{"Minpmon",#N/A,FALSE,"Monthinput"}</definedName>
    <definedName name="nnnnnnnnnn" localSheetId="1" hidden="1">{"Minpmon",#N/A,FALSE,"Monthinput"}</definedName>
    <definedName name="nnnnnnnnnn" localSheetId="5" hidden="1">{"Minpmon",#N/A,FALSE,"Monthinput"}</definedName>
    <definedName name="nnnnnnnnnn" localSheetId="9" hidden="1">{"Minpmon",#N/A,FALSE,"Monthinput"}</definedName>
    <definedName name="nnnnnnnnnn" localSheetId="10" hidden="1">{"Minpmon",#N/A,FALSE,"Monthinput"}</definedName>
    <definedName name="nnnnnnnnnn" hidden="1">{"Minpmon",#N/A,FALSE,"Monthinput"}</definedName>
    <definedName name="nnnnnnnnnnnn" localSheetId="8" hidden="1">{"Riqfin97",#N/A,FALSE,"Tran";"Riqfinpro",#N/A,FALSE,"Tran"}</definedName>
    <definedName name="nnnnnnnnnnnn" localSheetId="6" hidden="1">{"Riqfin97",#N/A,FALSE,"Tran";"Riqfinpro",#N/A,FALSE,"Tran"}</definedName>
    <definedName name="nnnnnnnnnnnn" localSheetId="1" hidden="1">{"Riqfin97",#N/A,FALSE,"Tran";"Riqfinpro",#N/A,FALSE,"Tran"}</definedName>
    <definedName name="nnnnnnnnnnnn" localSheetId="5" hidden="1">{"Riqfin97",#N/A,FALSE,"Tran";"Riqfinpro",#N/A,FALSE,"Tran"}</definedName>
    <definedName name="nnnnnnnnnnnn" localSheetId="9" hidden="1">{"Riqfin97",#N/A,FALSE,"Tran";"Riqfinpro",#N/A,FALSE,"Tran"}</definedName>
    <definedName name="nnnnnnnnnnnn" localSheetId="10" hidden="1">{"Riqfin97",#N/A,FALSE,"Tran";"Riqfinpro",#N/A,FALSE,"Tran"}</definedName>
    <definedName name="nnnnnnnnnnnn" hidden="1">{"Riqfin97",#N/A,FALSE,"Tran";"Riqfinpro",#N/A,FALSE,"Tran"}</definedName>
    <definedName name="oo" localSheetId="8" hidden="1">{"Riqfin97",#N/A,FALSE,"Tran";"Riqfinpro",#N/A,FALSE,"Tran"}</definedName>
    <definedName name="oo" localSheetId="6" hidden="1">{"Riqfin97",#N/A,FALSE,"Tran";"Riqfinpro",#N/A,FALSE,"Tran"}</definedName>
    <definedName name="oo" localSheetId="1" hidden="1">{"Riqfin97",#N/A,FALSE,"Tran";"Riqfinpro",#N/A,FALSE,"Tran"}</definedName>
    <definedName name="oo" localSheetId="5" hidden="1">{"Riqfin97",#N/A,FALSE,"Tran";"Riqfinpro",#N/A,FALSE,"Tran"}</definedName>
    <definedName name="oo" localSheetId="9" hidden="1">{"Riqfin97",#N/A,FALSE,"Tran";"Riqfinpro",#N/A,FALSE,"Tran"}</definedName>
    <definedName name="oo" localSheetId="10" hidden="1">{"Riqfin97",#N/A,FALSE,"Tran";"Riqfinpro",#N/A,FALSE,"Tran"}</definedName>
    <definedName name="oo" hidden="1">{"Riqfin97",#N/A,FALSE,"Tran";"Riqfinpro",#N/A,FALSE,"Tran"}</definedName>
    <definedName name="ooo" localSheetId="8" hidden="1">{"Tab1",#N/A,FALSE,"P";"Tab2",#N/A,FALSE,"P"}</definedName>
    <definedName name="ooo" localSheetId="6" hidden="1">{"Tab1",#N/A,FALSE,"P";"Tab2",#N/A,FALSE,"P"}</definedName>
    <definedName name="ooo" localSheetId="1" hidden="1">{"Tab1",#N/A,FALSE,"P";"Tab2",#N/A,FALSE,"P"}</definedName>
    <definedName name="ooo" localSheetId="5" hidden="1">{"Tab1",#N/A,FALSE,"P";"Tab2",#N/A,FALSE,"P"}</definedName>
    <definedName name="ooo" localSheetId="9" hidden="1">{"Tab1",#N/A,FALSE,"P";"Tab2",#N/A,FALSE,"P"}</definedName>
    <definedName name="ooo" localSheetId="10" hidden="1">{"Tab1",#N/A,FALSE,"P";"Tab2",#N/A,FALSE,"P"}</definedName>
    <definedName name="ooo" hidden="1">{"Tab1",#N/A,FALSE,"P";"Tab2",#N/A,FALSE,"P"}</definedName>
    <definedName name="oooo" localSheetId="8" hidden="1">{"Tab1",#N/A,FALSE,"P";"Tab2",#N/A,FALSE,"P"}</definedName>
    <definedName name="oooo" localSheetId="6" hidden="1">{"Tab1",#N/A,FALSE,"P";"Tab2",#N/A,FALSE,"P"}</definedName>
    <definedName name="oooo" localSheetId="1" hidden="1">{"Tab1",#N/A,FALSE,"P";"Tab2",#N/A,FALSE,"P"}</definedName>
    <definedName name="oooo" localSheetId="5" hidden="1">{"Tab1",#N/A,FALSE,"P";"Tab2",#N/A,FALSE,"P"}</definedName>
    <definedName name="oooo" localSheetId="9" hidden="1">{"Tab1",#N/A,FALSE,"P";"Tab2",#N/A,FALSE,"P"}</definedName>
    <definedName name="oooo" localSheetId="10" hidden="1">{"Tab1",#N/A,FALSE,"P";"Tab2",#N/A,FALSE,"P"}</definedName>
    <definedName name="oooo" hidden="1">{"Tab1",#N/A,FALSE,"P";"Tab2",#N/A,FALSE,"P"}</definedName>
    <definedName name="opu" localSheetId="8" hidden="1">{"Riqfin97",#N/A,FALSE,"Tran";"Riqfinpro",#N/A,FALSE,"Tran"}</definedName>
    <definedName name="opu" localSheetId="6" hidden="1">{"Riqfin97",#N/A,FALSE,"Tran";"Riqfinpro",#N/A,FALSE,"Tran"}</definedName>
    <definedName name="opu" localSheetId="1" hidden="1">{"Riqfin97",#N/A,FALSE,"Tran";"Riqfinpro",#N/A,FALSE,"Tran"}</definedName>
    <definedName name="opu" localSheetId="5" hidden="1">{"Riqfin97",#N/A,FALSE,"Tran";"Riqfinpro",#N/A,FALSE,"Tran"}</definedName>
    <definedName name="opu" localSheetId="9" hidden="1">{"Riqfin97",#N/A,FALSE,"Tran";"Riqfinpro",#N/A,FALSE,"Tran"}</definedName>
    <definedName name="opu" localSheetId="10" hidden="1">{"Riqfin97",#N/A,FALSE,"Tran";"Riqfinpro",#N/A,FALSE,"Tran"}</definedName>
    <definedName name="opu" hidden="1">{"Riqfin97",#N/A,FALSE,"Tran";"Riqfinpro",#N/A,FALSE,"Tran"}</definedName>
    <definedName name="otro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p" localSheetId="8" hidden="1">{"Riqfin97",#N/A,FALSE,"Tran";"Riqfinpro",#N/A,FALSE,"Tran"}</definedName>
    <definedName name="p" localSheetId="6" hidden="1">{"Riqfin97",#N/A,FALSE,"Tran";"Riqfinpro",#N/A,FALSE,"Tran"}</definedName>
    <definedName name="p" localSheetId="1" hidden="1">{"Riqfin97",#N/A,FALSE,"Tran";"Riqfinpro",#N/A,FALSE,"Tran"}</definedName>
    <definedName name="p" localSheetId="5" hidden="1">{"Riqfin97",#N/A,FALSE,"Tran";"Riqfinpro",#N/A,FALSE,"Tran"}</definedName>
    <definedName name="p" localSheetId="9" hidden="1">{"Riqfin97",#N/A,FALSE,"Tran";"Riqfinpro",#N/A,FALSE,"Tran"}</definedName>
    <definedName name="p" localSheetId="10" hidden="1">{"Riqfin97",#N/A,FALSE,"Tran";"Riqfinpro",#N/A,FALSE,"Tran"}</definedName>
    <definedName name="p" hidden="1">{"Riqfin97",#N/A,FALSE,"Tran";"Riqfinpro",#N/A,FALSE,"Tran"}</definedName>
    <definedName name="pipito" localSheetId="8" hidden="1">{"'Sheet1'!$A$1:$F$99"}</definedName>
    <definedName name="pipito" localSheetId="1" hidden="1">{"'Sheet1'!$A$1:$F$99"}</definedName>
    <definedName name="pipito" localSheetId="5" hidden="1">{"'Sheet1'!$A$1:$F$99"}</definedName>
    <definedName name="pipito" hidden="1">{"'Sheet1'!$A$1:$F$99"}</definedName>
    <definedName name="pipito2" localSheetId="8" hidden="1">{"'Sheet1'!$A$1:$F$99"}</definedName>
    <definedName name="pipito2" localSheetId="1" hidden="1">{"'Sheet1'!$A$1:$F$99"}</definedName>
    <definedName name="pipito2" localSheetId="5" hidden="1">{"'Sheet1'!$A$1:$F$99"}</definedName>
    <definedName name="pipito2" hidden="1">{"'Sheet1'!$A$1:$F$99"}</definedName>
    <definedName name="pit" localSheetId="8" hidden="1">{"Riqfin97",#N/A,FALSE,"Tran";"Riqfinpro",#N/A,FALSE,"Tran"}</definedName>
    <definedName name="pit" localSheetId="6" hidden="1">{"Riqfin97",#N/A,FALSE,"Tran";"Riqfinpro",#N/A,FALSE,"Tran"}</definedName>
    <definedName name="pit" localSheetId="1" hidden="1">{"Riqfin97",#N/A,FALSE,"Tran";"Riqfinpro",#N/A,FALSE,"Tran"}</definedName>
    <definedName name="pit" localSheetId="5" hidden="1">{"Riqfin97",#N/A,FALSE,"Tran";"Riqfinpro",#N/A,FALSE,"Tran"}</definedName>
    <definedName name="pit" localSheetId="9" hidden="1">{"Riqfin97",#N/A,FALSE,"Tran";"Riqfinpro",#N/A,FALSE,"Tran"}</definedName>
    <definedName name="pit" localSheetId="10" hidden="1">{"Riqfin97",#N/A,FALSE,"Tran";"Riqfinpro",#N/A,FALSE,"Tran"}</definedName>
    <definedName name="pit" hidden="1">{"Riqfin97",#N/A,FALSE,"Tran";"Riqfinpro",#N/A,FALSE,"Tran"}</definedName>
    <definedName name="ppp" localSheetId="8" hidden="1">{"Riqfin97",#N/A,FALSE,"Tran";"Riqfinpro",#N/A,FALSE,"Tran"}</definedName>
    <definedName name="ppp" localSheetId="6" hidden="1">{"Riqfin97",#N/A,FALSE,"Tran";"Riqfinpro",#N/A,FALSE,"Tran"}</definedName>
    <definedName name="ppp" localSheetId="1" hidden="1">{"Riqfin97",#N/A,FALSE,"Tran";"Riqfinpro",#N/A,FALSE,"Tran"}</definedName>
    <definedName name="ppp" localSheetId="5" hidden="1">{"Riqfin97",#N/A,FALSE,"Tran";"Riqfinpro",#N/A,FALSE,"Tran"}</definedName>
    <definedName name="ppp" localSheetId="9" hidden="1">{"Riqfin97",#N/A,FALSE,"Tran";"Riqfinpro",#N/A,FALSE,"Tran"}</definedName>
    <definedName name="ppp" localSheetId="10" hidden="1">{"Riqfin97",#N/A,FALSE,"Tran";"Riqfinpro",#N/A,FALSE,"Tran"}</definedName>
    <definedName name="ppp" hidden="1">{"Riqfin97",#N/A,FALSE,"Tran";"Riqfinpro",#N/A,FALSE,"Tran"}</definedName>
    <definedName name="pppppp" localSheetId="8" hidden="1">{"Riqfin97",#N/A,FALSE,"Tran";"Riqfinpro",#N/A,FALSE,"Tran"}</definedName>
    <definedName name="pppppp" localSheetId="6" hidden="1">{"Riqfin97",#N/A,FALSE,"Tran";"Riqfinpro",#N/A,FALSE,"Tran"}</definedName>
    <definedName name="pppppp" localSheetId="1" hidden="1">{"Riqfin97",#N/A,FALSE,"Tran";"Riqfinpro",#N/A,FALSE,"Tran"}</definedName>
    <definedName name="pppppp" localSheetId="5" hidden="1">{"Riqfin97",#N/A,FALSE,"Tran";"Riqfinpro",#N/A,FALSE,"Tran"}</definedName>
    <definedName name="pppppp" localSheetId="9" hidden="1">{"Riqfin97",#N/A,FALSE,"Tran";"Riqfinpro",#N/A,FALSE,"Tran"}</definedName>
    <definedName name="pppppp" localSheetId="10" hidden="1">{"Riqfin97",#N/A,FALSE,"Tran";"Riqfinpro",#N/A,FALSE,"Tran"}</definedName>
    <definedName name="pppppp" hidden="1">{"Riqfin97",#N/A,FALSE,"Tran";"Riqfinpro",#N/A,FALSE,"Tran"}</definedName>
    <definedName name="PREDESPACHADO" localSheetId="8" hidden="1">{#N/A,#N/A,FALSE,"Despacho potencia";#N/A,#N/A,FALSE,"DESPACHO EN OM"}</definedName>
    <definedName name="PREDESPACHADO" localSheetId="6" hidden="1">{#N/A,#N/A,FALSE,"Despacho potencia";#N/A,#N/A,FALSE,"DESPACHO EN OM"}</definedName>
    <definedName name="PREDESPACHADO" localSheetId="1" hidden="1">{#N/A,#N/A,FALSE,"Despacho potencia";#N/A,#N/A,FALSE,"DESPACHO EN OM"}</definedName>
    <definedName name="PREDESPACHADO" localSheetId="5" hidden="1">{#N/A,#N/A,FALSE,"Despacho potencia";#N/A,#N/A,FALSE,"DESPACHO EN OM"}</definedName>
    <definedName name="PREDESPACHADO" localSheetId="9" hidden="1">{#N/A,#N/A,FALSE,"Despacho potencia";#N/A,#N/A,FALSE,"DESPACHO EN OM"}</definedName>
    <definedName name="PREDESPACHADO" localSheetId="10" hidden="1">{#N/A,#N/A,FALSE,"Despacho potencia";#N/A,#N/A,FALSE,"DESPACHO EN OM"}</definedName>
    <definedName name="PREDESPACHADO" hidden="1">{#N/A,#N/A,FALSE,"Despacho potencia";#N/A,#N/A,FALSE,"DESPACHO EN OM"}</definedName>
    <definedName name="PREDESPACHADO2" localSheetId="8" hidden="1">{#N/A,#N/A,FALSE,"Despacho potencia";#N/A,#N/A,FALSE,"DESPACHO EN OM"}</definedName>
    <definedName name="PREDESPACHADO2" localSheetId="1" hidden="1">{#N/A,#N/A,FALSE,"Despacho potencia";#N/A,#N/A,FALSE,"DESPACHO EN OM"}</definedName>
    <definedName name="PREDESPACHADO2" localSheetId="5" hidden="1">{#N/A,#N/A,FALSE,"Despacho potencia";#N/A,#N/A,FALSE,"DESPACHO EN OM"}</definedName>
    <definedName name="PREDESPACHADO2" hidden="1">{#N/A,#N/A,FALSE,"Despacho potencia";#N/A,#N/A,FALSE,"DESPACHO EN OM"}</definedName>
    <definedName name="qaz" localSheetId="8" hidden="1">{"Tab1",#N/A,FALSE,"P";"Tab2",#N/A,FALSE,"P"}</definedName>
    <definedName name="qaz" localSheetId="6" hidden="1">{"Tab1",#N/A,FALSE,"P";"Tab2",#N/A,FALSE,"P"}</definedName>
    <definedName name="qaz" localSheetId="1" hidden="1">{"Tab1",#N/A,FALSE,"P";"Tab2",#N/A,FALSE,"P"}</definedName>
    <definedName name="qaz" localSheetId="5" hidden="1">{"Tab1",#N/A,FALSE,"P";"Tab2",#N/A,FALSE,"P"}</definedName>
    <definedName name="qaz" localSheetId="9" hidden="1">{"Tab1",#N/A,FALSE,"P";"Tab2",#N/A,FALSE,"P"}</definedName>
    <definedName name="qaz" localSheetId="10" hidden="1">{"Tab1",#N/A,FALSE,"P";"Tab2",#N/A,FALSE,"P"}</definedName>
    <definedName name="qaz" hidden="1">{"Tab1",#N/A,FALSE,"P";"Tab2",#N/A,FALSE,"P"}</definedName>
    <definedName name="qer" localSheetId="8" hidden="1">{"Tab1",#N/A,FALSE,"P";"Tab2",#N/A,FALSE,"P"}</definedName>
    <definedName name="qer" localSheetId="6" hidden="1">{"Tab1",#N/A,FALSE,"P";"Tab2",#N/A,FALSE,"P"}</definedName>
    <definedName name="qer" localSheetId="1" hidden="1">{"Tab1",#N/A,FALSE,"P";"Tab2",#N/A,FALSE,"P"}</definedName>
    <definedName name="qer" localSheetId="5" hidden="1">{"Tab1",#N/A,FALSE,"P";"Tab2",#N/A,FALSE,"P"}</definedName>
    <definedName name="qer" localSheetId="9" hidden="1">{"Tab1",#N/A,FALSE,"P";"Tab2",#N/A,FALSE,"P"}</definedName>
    <definedName name="qer" localSheetId="10" hidden="1">{"Tab1",#N/A,FALSE,"P";"Tab2",#N/A,FALSE,"P"}</definedName>
    <definedName name="qer" hidden="1">{"Tab1",#N/A,FALSE,"P";"Tab2",#N/A,FALSE,"P"}</definedName>
    <definedName name="qq" localSheetId="8" hidden="1">#REF!</definedName>
    <definedName name="qq" localSheetId="6" hidden="1">#REF!</definedName>
    <definedName name="qq" localSheetId="2" hidden="1">#REF!</definedName>
    <definedName name="qq" localSheetId="1" hidden="1">#REF!</definedName>
    <definedName name="qq" localSheetId="3" hidden="1">#REF!</definedName>
    <definedName name="qq" localSheetId="5" hidden="1">#REF!</definedName>
    <definedName name="qq" localSheetId="4" hidden="1">#REF!</definedName>
    <definedName name="qq" localSheetId="9" hidden="1">#REF!</definedName>
    <definedName name="qq" localSheetId="10" hidden="1">#REF!</definedName>
    <definedName name="qq" hidden="1">#REF!</definedName>
    <definedName name="qqqqq" localSheetId="8" hidden="1">{"Minpmon",#N/A,FALSE,"Monthinput"}</definedName>
    <definedName name="qqqqq" localSheetId="6" hidden="1">{"Minpmon",#N/A,FALSE,"Monthinput"}</definedName>
    <definedName name="qqqqq" localSheetId="1" hidden="1">{"Minpmon",#N/A,FALSE,"Monthinput"}</definedName>
    <definedName name="qqqqq" localSheetId="5" hidden="1">{"Minpmon",#N/A,FALSE,"Monthinput"}</definedName>
    <definedName name="qqqqq" localSheetId="9" hidden="1">{"Minpmon",#N/A,FALSE,"Monthinput"}</definedName>
    <definedName name="qqqqq" localSheetId="10" hidden="1">{"Minpmon",#N/A,FALSE,"Monthinput"}</definedName>
    <definedName name="qqqqq" hidden="1">{"Minpmon",#N/A,FALSE,"Monthinput"}</definedName>
    <definedName name="qqqqqqqqqqqqq" localSheetId="8" hidden="1">{"Tab1",#N/A,FALSE,"P";"Tab2",#N/A,FALSE,"P"}</definedName>
    <definedName name="qqqqqqqqqqqqq" localSheetId="6" hidden="1">{"Tab1",#N/A,FALSE,"P";"Tab2",#N/A,FALSE,"P"}</definedName>
    <definedName name="qqqqqqqqqqqqq" localSheetId="1" hidden="1">{"Tab1",#N/A,FALSE,"P";"Tab2",#N/A,FALSE,"P"}</definedName>
    <definedName name="qqqqqqqqqqqqq" localSheetId="5" hidden="1">{"Tab1",#N/A,FALSE,"P";"Tab2",#N/A,FALSE,"P"}</definedName>
    <definedName name="qqqqqqqqqqqqq" localSheetId="9" hidden="1">{"Tab1",#N/A,FALSE,"P";"Tab2",#N/A,FALSE,"P"}</definedName>
    <definedName name="qqqqqqqqqqqqq" localSheetId="10" hidden="1">{"Tab1",#N/A,FALSE,"P";"Tab2",#N/A,FALSE,"P"}</definedName>
    <definedName name="qqqqqqqqqqqqq" hidden="1">{"Tab1",#N/A,FALSE,"P";"Tab2",#N/A,FALSE,"P"}</definedName>
    <definedName name="rft" localSheetId="8" hidden="1">{"Riqfin97",#N/A,FALSE,"Tran";"Riqfinpro",#N/A,FALSE,"Tran"}</definedName>
    <definedName name="rft" localSheetId="6" hidden="1">{"Riqfin97",#N/A,FALSE,"Tran";"Riqfinpro",#N/A,FALSE,"Tran"}</definedName>
    <definedName name="rft" localSheetId="1" hidden="1">{"Riqfin97",#N/A,FALSE,"Tran";"Riqfinpro",#N/A,FALSE,"Tran"}</definedName>
    <definedName name="rft" localSheetId="5" hidden="1">{"Riqfin97",#N/A,FALSE,"Tran";"Riqfinpro",#N/A,FALSE,"Tran"}</definedName>
    <definedName name="rft" localSheetId="9" hidden="1">{"Riqfin97",#N/A,FALSE,"Tran";"Riqfinpro",#N/A,FALSE,"Tran"}</definedName>
    <definedName name="rft" localSheetId="10" hidden="1">{"Riqfin97",#N/A,FALSE,"Tran";"Riqfinpro",#N/A,FALSE,"Tran"}</definedName>
    <definedName name="rft" hidden="1">{"Riqfin97",#N/A,FALSE,"Tran";"Riqfinpro",#N/A,FALSE,"Tran"}</definedName>
    <definedName name="rfv" localSheetId="8" hidden="1">{"Tab1",#N/A,FALSE,"P";"Tab2",#N/A,FALSE,"P"}</definedName>
    <definedName name="rfv" localSheetId="6" hidden="1">{"Tab1",#N/A,FALSE,"P";"Tab2",#N/A,FALSE,"P"}</definedName>
    <definedName name="rfv" localSheetId="1" hidden="1">{"Tab1",#N/A,FALSE,"P";"Tab2",#N/A,FALSE,"P"}</definedName>
    <definedName name="rfv" localSheetId="5" hidden="1">{"Tab1",#N/A,FALSE,"P";"Tab2",#N/A,FALSE,"P"}</definedName>
    <definedName name="rfv" localSheetId="9" hidden="1">{"Tab1",#N/A,FALSE,"P";"Tab2",#N/A,FALSE,"P"}</definedName>
    <definedName name="rfv" localSheetId="10" hidden="1">{"Tab1",#N/A,FALSE,"P";"Tab2",#N/A,FALSE,"P"}</definedName>
    <definedName name="rfv" hidden="1">{"Tab1",#N/A,FALSE,"P";"Tab2",#N/A,FALSE,"P"}</definedName>
    <definedName name="rrr" localSheetId="8" hidden="1">{"Riqfin97",#N/A,FALSE,"Tran";"Riqfinpro",#N/A,FALSE,"Tran"}</definedName>
    <definedName name="rrr" localSheetId="6" hidden="1">{"Riqfin97",#N/A,FALSE,"Tran";"Riqfinpro",#N/A,FALSE,"Tran"}</definedName>
    <definedName name="rrr" localSheetId="1" hidden="1">{"Riqfin97",#N/A,FALSE,"Tran";"Riqfinpro",#N/A,FALSE,"Tran"}</definedName>
    <definedName name="rrr" localSheetId="5" hidden="1">{"Riqfin97",#N/A,FALSE,"Tran";"Riqfinpro",#N/A,FALSE,"Tran"}</definedName>
    <definedName name="rrr" localSheetId="9" hidden="1">{"Riqfin97",#N/A,FALSE,"Tran";"Riqfinpro",#N/A,FALSE,"Tran"}</definedName>
    <definedName name="rrr" localSheetId="10" hidden="1">{"Riqfin97",#N/A,FALSE,"Tran";"Riqfinpro",#N/A,FALSE,"Tran"}</definedName>
    <definedName name="rrr" hidden="1">{"Riqfin97",#N/A,FALSE,"Tran";"Riqfinpro",#N/A,FALSE,"Tran"}</definedName>
    <definedName name="rrrr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8" hidden="1">{"Tab1",#N/A,FALSE,"P";"Tab2",#N/A,FALSE,"P"}</definedName>
    <definedName name="rrrrrr" localSheetId="6" hidden="1">{"Tab1",#N/A,FALSE,"P";"Tab2",#N/A,FALSE,"P"}</definedName>
    <definedName name="rrrrrr" localSheetId="1" hidden="1">{"Tab1",#N/A,FALSE,"P";"Tab2",#N/A,FALSE,"P"}</definedName>
    <definedName name="rrrrrr" localSheetId="5" hidden="1">{"Tab1",#N/A,FALSE,"P";"Tab2",#N/A,FALSE,"P"}</definedName>
    <definedName name="rrrrrr" localSheetId="9" hidden="1">{"Tab1",#N/A,FALSE,"P";"Tab2",#N/A,FALSE,"P"}</definedName>
    <definedName name="rrrrrr" localSheetId="10" hidden="1">{"Tab1",#N/A,FALSE,"P";"Tab2",#N/A,FALSE,"P"}</definedName>
    <definedName name="rrrrrr" hidden="1">{"Tab1",#N/A,FALSE,"P";"Tab2",#N/A,FALSE,"P"}</definedName>
    <definedName name="rrrrrrr" localSheetId="8" hidden="1">{"Tab1",#N/A,FALSE,"P";"Tab2",#N/A,FALSE,"P"}</definedName>
    <definedName name="rrrrrrr" localSheetId="6" hidden="1">{"Tab1",#N/A,FALSE,"P";"Tab2",#N/A,FALSE,"P"}</definedName>
    <definedName name="rrrrrrr" localSheetId="1" hidden="1">{"Tab1",#N/A,FALSE,"P";"Tab2",#N/A,FALSE,"P"}</definedName>
    <definedName name="rrrrrrr" localSheetId="5" hidden="1">{"Tab1",#N/A,FALSE,"P";"Tab2",#N/A,FALSE,"P"}</definedName>
    <definedName name="rrrrrrr" localSheetId="9" hidden="1">{"Tab1",#N/A,FALSE,"P";"Tab2",#N/A,FALSE,"P"}</definedName>
    <definedName name="rrrrrrr" localSheetId="10" hidden="1">{"Tab1",#N/A,FALSE,"P";"Tab2",#N/A,FALSE,"P"}</definedName>
    <definedName name="rrrrrrr" hidden="1">{"Tab1",#N/A,FALSE,"P";"Tab2",#N/A,FALSE,"P"}</definedName>
    <definedName name="rrrrrrrrrrrrr" localSheetId="8" hidden="1">{"Tab1",#N/A,FALSE,"P";"Tab2",#N/A,FALSE,"P"}</definedName>
    <definedName name="rrrrrrrrrrrrr" localSheetId="6" hidden="1">{"Tab1",#N/A,FALSE,"P";"Tab2",#N/A,FALSE,"P"}</definedName>
    <definedName name="rrrrrrrrrrrrr" localSheetId="1" hidden="1">{"Tab1",#N/A,FALSE,"P";"Tab2",#N/A,FALSE,"P"}</definedName>
    <definedName name="rrrrrrrrrrrrr" localSheetId="5" hidden="1">{"Tab1",#N/A,FALSE,"P";"Tab2",#N/A,FALSE,"P"}</definedName>
    <definedName name="rrrrrrrrrrrrr" localSheetId="9" hidden="1">{"Tab1",#N/A,FALSE,"P";"Tab2",#N/A,FALSE,"P"}</definedName>
    <definedName name="rrrrrrrrrrrrr" localSheetId="10" hidden="1">{"Tab1",#N/A,FALSE,"P";"Tab2",#N/A,FALSE,"P"}</definedName>
    <definedName name="rrrrrrrrrrrrr" hidden="1">{"Tab1",#N/A,FALSE,"P";"Tab2",#N/A,FALSE,"P"}</definedName>
    <definedName name="rt" localSheetId="8" hidden="1">{"Minpmon",#N/A,FALSE,"Monthinput"}</definedName>
    <definedName name="rt" localSheetId="6" hidden="1">{"Minpmon",#N/A,FALSE,"Monthinput"}</definedName>
    <definedName name="rt" localSheetId="1" hidden="1">{"Minpmon",#N/A,FALSE,"Monthinput"}</definedName>
    <definedName name="rt" localSheetId="5" hidden="1">{"Minpmon",#N/A,FALSE,"Monthinput"}</definedName>
    <definedName name="rt" localSheetId="9" hidden="1">{"Minpmon",#N/A,FALSE,"Monthinput"}</definedName>
    <definedName name="rt" localSheetId="10" hidden="1">{"Minpmon",#N/A,FALSE,"Monthinput"}</definedName>
    <definedName name="rt" hidden="1">{"Minpmon",#N/A,FALSE,"Monthinput"}</definedName>
    <definedName name="rte" localSheetId="8" hidden="1">{"Riqfin97",#N/A,FALSE,"Tran";"Riqfinpro",#N/A,FALSE,"Tran"}</definedName>
    <definedName name="rte" localSheetId="6" hidden="1">{"Riqfin97",#N/A,FALSE,"Tran";"Riqfinpro",#N/A,FALSE,"Tran"}</definedName>
    <definedName name="rte" localSheetId="1" hidden="1">{"Riqfin97",#N/A,FALSE,"Tran";"Riqfinpro",#N/A,FALSE,"Tran"}</definedName>
    <definedName name="rte" localSheetId="5" hidden="1">{"Riqfin97",#N/A,FALSE,"Tran";"Riqfinpro",#N/A,FALSE,"Tran"}</definedName>
    <definedName name="rte" localSheetId="9" hidden="1">{"Riqfin97",#N/A,FALSE,"Tran";"Riqfinpro",#N/A,FALSE,"Tran"}</definedName>
    <definedName name="rte" localSheetId="10" hidden="1">{"Riqfin97",#N/A,FALSE,"Tran";"Riqfinpro",#N/A,FALSE,"Tran"}</definedName>
    <definedName name="rte" hidden="1">{"Riqfin97",#N/A,FALSE,"Tran";"Riqfinpro",#N/A,FALSE,"Tran"}</definedName>
    <definedName name="rtre" localSheetId="8" hidden="1">{"Main Economic Indicators",#N/A,FALSE,"C"}</definedName>
    <definedName name="rtre" localSheetId="6" hidden="1">{"Main Economic Indicators",#N/A,FALSE,"C"}</definedName>
    <definedName name="rtre" localSheetId="1" hidden="1">{"Main Economic Indicators",#N/A,FALSE,"C"}</definedName>
    <definedName name="rtre" localSheetId="5" hidden="1">{"Main Economic Indicators",#N/A,FALSE,"C"}</definedName>
    <definedName name="rtre" localSheetId="9" hidden="1">{"Main Economic Indicators",#N/A,FALSE,"C"}</definedName>
    <definedName name="rtre" localSheetId="10" hidden="1">{"Main Economic Indicators",#N/A,FALSE,"C"}</definedName>
    <definedName name="rtre" hidden="1">{"Main Economic Indicators",#N/A,FALSE,"C"}</definedName>
    <definedName name="rty" localSheetId="8" hidden="1">{"Riqfin97",#N/A,FALSE,"Tran";"Riqfinpro",#N/A,FALSE,"Tran"}</definedName>
    <definedName name="rty" localSheetId="6" hidden="1">{"Riqfin97",#N/A,FALSE,"Tran";"Riqfinpro",#N/A,FALSE,"Tran"}</definedName>
    <definedName name="rty" localSheetId="1" hidden="1">{"Riqfin97",#N/A,FALSE,"Tran";"Riqfinpro",#N/A,FALSE,"Tran"}</definedName>
    <definedName name="rty" localSheetId="5" hidden="1">{"Riqfin97",#N/A,FALSE,"Tran";"Riqfinpro",#N/A,FALSE,"Tran"}</definedName>
    <definedName name="rty" localSheetId="9" hidden="1">{"Riqfin97",#N/A,FALSE,"Tran";"Riqfinpro",#N/A,FALSE,"Tran"}</definedName>
    <definedName name="rty" localSheetId="10" hidden="1">{"Riqfin97",#N/A,FALSE,"Tran";"Riqfinpro",#N/A,FALSE,"Tran"}</definedName>
    <definedName name="rty" hidden="1">{"Riqfin97",#N/A,FALSE,"Tran";"Riqfinpro",#N/A,FALSE,"Tran"}</definedName>
    <definedName name="Rwvu.PLA2." localSheetId="8" hidden="1">#REF!</definedName>
    <definedName name="Rwvu.PLA2." localSheetId="6" hidden="1">#REF!</definedName>
    <definedName name="Rwvu.PLA2." localSheetId="2" hidden="1">#REF!</definedName>
    <definedName name="Rwvu.PLA2." localSheetId="1" hidden="1">#REF!</definedName>
    <definedName name="Rwvu.PLA2." localSheetId="3" hidden="1">#REF!</definedName>
    <definedName name="Rwvu.PLA2." localSheetId="5" hidden="1">#REF!</definedName>
    <definedName name="Rwvu.PLA2." localSheetId="4" hidden="1">#REF!</definedName>
    <definedName name="Rwvu.PLA2." localSheetId="9" hidden="1">#REF!</definedName>
    <definedName name="Rwvu.PLA2." localSheetId="10" hidden="1">#REF!</definedName>
    <definedName name="Rwvu.PLA2." hidden="1">#REF!</definedName>
    <definedName name="s" localSheetId="8" hidden="1">{"Tab1",#N/A,FALSE,"P";"Tab2",#N/A,FALSE,"P"}</definedName>
    <definedName name="s" localSheetId="6" hidden="1">{"Tab1",#N/A,FALSE,"P";"Tab2",#N/A,FALSE,"P"}</definedName>
    <definedName name="s" localSheetId="1" hidden="1">{"Tab1",#N/A,FALSE,"P";"Tab2",#N/A,FALSE,"P"}</definedName>
    <definedName name="s" localSheetId="5" hidden="1">{"Tab1",#N/A,FALSE,"P";"Tab2",#N/A,FALSE,"P"}</definedName>
    <definedName name="s" localSheetId="9" hidden="1">{"Tab1",#N/A,FALSE,"P";"Tab2",#N/A,FALSE,"P"}</definedName>
    <definedName name="s" localSheetId="10" hidden="1">{"Tab1",#N/A,FALSE,"P";"Tab2",#N/A,FALSE,"P"}</definedName>
    <definedName name="s" hidden="1">{"Tab1",#N/A,FALSE,"P";"Tab2",#N/A,FALSE,"P"}</definedName>
    <definedName name="sa" localSheetId="8" hidden="1">{"'Sheet1'!$A$1:$F$99"}</definedName>
    <definedName name="sa" localSheetId="1" hidden="1">{"'Sheet1'!$A$1:$F$99"}</definedName>
    <definedName name="sa" localSheetId="5" hidden="1">{"'Sheet1'!$A$1:$F$99"}</definedName>
    <definedName name="sa" hidden="1">{"'Sheet1'!$A$1:$F$99"}</definedName>
    <definedName name="sad" localSheetId="8" hidden="1">{"Riqfin97",#N/A,FALSE,"Tran";"Riqfinpro",#N/A,FALSE,"Tran"}</definedName>
    <definedName name="sad" localSheetId="6" hidden="1">{"Riqfin97",#N/A,FALSE,"Tran";"Riqfinpro",#N/A,FALSE,"Tran"}</definedName>
    <definedName name="sad" localSheetId="1" hidden="1">{"Riqfin97",#N/A,FALSE,"Tran";"Riqfinpro",#N/A,FALSE,"Tran"}</definedName>
    <definedName name="sad" localSheetId="5" hidden="1">{"Riqfin97",#N/A,FALSE,"Tran";"Riqfinpro",#N/A,FALSE,"Tran"}</definedName>
    <definedName name="sad" localSheetId="9" hidden="1">{"Riqfin97",#N/A,FALSE,"Tran";"Riqfinpro",#N/A,FALSE,"Tran"}</definedName>
    <definedName name="sad" localSheetId="10" hidden="1">{"Riqfin97",#N/A,FALSE,"Tran";"Riqfinpro",#N/A,FALSE,"Tran"}</definedName>
    <definedName name="sad" hidden="1">{"Riqfin97",#N/A,FALSE,"Tran";"Riqfinpro",#N/A,FALSE,"Tran"}</definedName>
    <definedName name="sdfsdfsdfsd" localSheetId="8" hidden="1">{"Riqfin97",#N/A,FALSE,"Tran";"Riqfinpro",#N/A,FALSE,"Tran"}</definedName>
    <definedName name="sdfsdfsdfsd" localSheetId="6" hidden="1">{"Riqfin97",#N/A,FALSE,"Tran";"Riqfinpro",#N/A,FALSE,"Tran"}</definedName>
    <definedName name="sdfsdfsdfsd" localSheetId="1" hidden="1">{"Riqfin97",#N/A,FALSE,"Tran";"Riqfinpro",#N/A,FALSE,"Tran"}</definedName>
    <definedName name="sdfsdfsdfsd" localSheetId="5" hidden="1">{"Riqfin97",#N/A,FALSE,"Tran";"Riqfinpro",#N/A,FALSE,"Tran"}</definedName>
    <definedName name="sdfsdfsdfsd" localSheetId="9" hidden="1">{"Riqfin97",#N/A,FALSE,"Tran";"Riqfinpro",#N/A,FALSE,"Tran"}</definedName>
    <definedName name="sdfsdfsdfsd" localSheetId="10" hidden="1">{"Riqfin97",#N/A,FALSE,"Tran";"Riqfinpro",#N/A,FALSE,"Tran"}</definedName>
    <definedName name="sdfsdfsdfsd" hidden="1">{"Riqfin97",#N/A,FALSE,"Tran";"Riqfinpro",#N/A,FALSE,"Tran"}</definedName>
    <definedName name="sdsd" localSheetId="8" hidden="1">{"Riqfin97",#N/A,FALSE,"Tran";"Riqfinpro",#N/A,FALSE,"Tran"}</definedName>
    <definedName name="sdsd" localSheetId="6" hidden="1">{"Riqfin97",#N/A,FALSE,"Tran";"Riqfinpro",#N/A,FALSE,"Tran"}</definedName>
    <definedName name="sdsd" localSheetId="1" hidden="1">{"Riqfin97",#N/A,FALSE,"Tran";"Riqfinpro",#N/A,FALSE,"Tran"}</definedName>
    <definedName name="sdsd" localSheetId="5" hidden="1">{"Riqfin97",#N/A,FALSE,"Tran";"Riqfinpro",#N/A,FALSE,"Tran"}</definedName>
    <definedName name="sdsd" localSheetId="9" hidden="1">{"Riqfin97",#N/A,FALSE,"Tran";"Riqfinpro",#N/A,FALSE,"Tran"}</definedName>
    <definedName name="sdsd" localSheetId="10" hidden="1">{"Riqfin97",#N/A,FALSE,"Tran";"Riqfinpro",#N/A,FALSE,"Tran"}</definedName>
    <definedName name="sdsd" hidden="1">{"Riqfin97",#N/A,FALSE,"Tran";"Riqfinpro",#N/A,FALSE,"Tran"}</definedName>
    <definedName name="sencount" hidden="1">1</definedName>
    <definedName name="ser" localSheetId="8" hidden="1">{"Riqfin97",#N/A,FALSE,"Tran";"Riqfinpro",#N/A,FALSE,"Tran"}</definedName>
    <definedName name="ser" localSheetId="6" hidden="1">{"Riqfin97",#N/A,FALSE,"Tran";"Riqfinpro",#N/A,FALSE,"Tran"}</definedName>
    <definedName name="ser" localSheetId="1" hidden="1">{"Riqfin97",#N/A,FALSE,"Tran";"Riqfinpro",#N/A,FALSE,"Tran"}</definedName>
    <definedName name="ser" localSheetId="5" hidden="1">{"Riqfin97",#N/A,FALSE,"Tran";"Riqfinpro",#N/A,FALSE,"Tran"}</definedName>
    <definedName name="ser" localSheetId="9" hidden="1">{"Riqfin97",#N/A,FALSE,"Tran";"Riqfinpro",#N/A,FALSE,"Tran"}</definedName>
    <definedName name="ser" localSheetId="10" hidden="1">{"Riqfin97",#N/A,FALSE,"Tran";"Riqfinpro",#N/A,FALSE,"Tran"}</definedName>
    <definedName name="ser" hidden="1">{"Riqfin97",#N/A,FALSE,"Tran";"Riqfinpro",#N/A,FALSE,"Tran"}</definedName>
    <definedName name="solver_eng" localSheetId="6" hidden="1">1</definedName>
    <definedName name="solver_neg" localSheetId="6" hidden="1">1</definedName>
    <definedName name="solver_num" localSheetId="6" hidden="1">0</definedName>
    <definedName name="solver_opt" localSheetId="6" hidden="1">'Anexo Res Financieros'!#REF!</definedName>
    <definedName name="solver_typ" localSheetId="6" hidden="1">1</definedName>
    <definedName name="solver_val" localSheetId="6" hidden="1">0</definedName>
    <definedName name="solver_ver" localSheetId="6" hidden="1">3</definedName>
    <definedName name="ssss" localSheetId="8" hidden="1">{"Riqfin97",#N/A,FALSE,"Tran";"Riqfinpro",#N/A,FALSE,"Tran"}</definedName>
    <definedName name="ssss" localSheetId="6" hidden="1">{"Riqfin97",#N/A,FALSE,"Tran";"Riqfinpro",#N/A,FALSE,"Tran"}</definedName>
    <definedName name="ssss" localSheetId="1" hidden="1">{"Riqfin97",#N/A,FALSE,"Tran";"Riqfinpro",#N/A,FALSE,"Tran"}</definedName>
    <definedName name="ssss" localSheetId="5" hidden="1">{"Riqfin97",#N/A,FALSE,"Tran";"Riqfinpro",#N/A,FALSE,"Tran"}</definedName>
    <definedName name="ssss" localSheetId="9" hidden="1">{"Riqfin97",#N/A,FALSE,"Tran";"Riqfinpro",#N/A,FALSE,"Tran"}</definedName>
    <definedName name="ssss" localSheetId="10" hidden="1">{"Riqfin97",#N/A,FALSE,"Tran";"Riqfinpro",#N/A,FALSE,"Tran"}</definedName>
    <definedName name="ssss" hidden="1">{"Riqfin97",#N/A,FALSE,"Tran";"Riqfinpro",#N/A,FALSE,"Tran"}</definedName>
    <definedName name="Start_12" localSheetId="8">#REF!</definedName>
    <definedName name="Start_12">#REF!</definedName>
    <definedName name="Start_13" localSheetId="8">#REF!</definedName>
    <definedName name="Start_13">#REF!</definedName>
    <definedName name="Start_14" localSheetId="8">#REF!</definedName>
    <definedName name="Start_14">#REF!</definedName>
    <definedName name="Start_15" localSheetId="8">#REF!</definedName>
    <definedName name="Start_15">#REF!</definedName>
    <definedName name="Start_16" localSheetId="8">#REF!</definedName>
    <definedName name="Start_16">#REF!</definedName>
    <definedName name="Start_17" localSheetId="8">#REF!</definedName>
    <definedName name="Start_17">#REF!</definedName>
    <definedName name="Start_18">#REF!</definedName>
    <definedName name="Start_3">#REF!</definedName>
    <definedName name="Start_62">#REF!</definedName>
    <definedName name="Start_63">#REF!</definedName>
    <definedName name="Status">#REF!</definedName>
    <definedName name="swe" localSheetId="8" hidden="1">{"Tab1",#N/A,FALSE,"P";"Tab2",#N/A,FALSE,"P"}</definedName>
    <definedName name="swe" localSheetId="6" hidden="1">{"Tab1",#N/A,FALSE,"P";"Tab2",#N/A,FALSE,"P"}</definedName>
    <definedName name="swe" localSheetId="1" hidden="1">{"Tab1",#N/A,FALSE,"P";"Tab2",#N/A,FALSE,"P"}</definedName>
    <definedName name="swe" localSheetId="5" hidden="1">{"Tab1",#N/A,FALSE,"P";"Tab2",#N/A,FALSE,"P"}</definedName>
    <definedName name="swe" localSheetId="9" hidden="1">{"Tab1",#N/A,FALSE,"P";"Tab2",#N/A,FALSE,"P"}</definedName>
    <definedName name="swe" localSheetId="10" hidden="1">{"Tab1",#N/A,FALSE,"P";"Tab2",#N/A,FALSE,"P"}</definedName>
    <definedName name="swe" hidden="1">{"Tab1",#N/A,FALSE,"P";"Tab2",#N/A,FALSE,"P"}</definedName>
    <definedName name="Swvu.PLA1." localSheetId="8" hidden="1">#REF!</definedName>
    <definedName name="Swvu.PLA1." localSheetId="6" hidden="1">#REF!</definedName>
    <definedName name="Swvu.PLA1." localSheetId="2" hidden="1">#REF!</definedName>
    <definedName name="Swvu.PLA1." localSheetId="1" hidden="1">#REF!</definedName>
    <definedName name="Swvu.PLA1." localSheetId="3" hidden="1">#REF!</definedName>
    <definedName name="Swvu.PLA1." localSheetId="5" hidden="1">#REF!</definedName>
    <definedName name="Swvu.PLA1." localSheetId="4" hidden="1">#REF!</definedName>
    <definedName name="Swvu.PLA1." localSheetId="9" hidden="1">#REF!</definedName>
    <definedName name="Swvu.PLA1." localSheetId="10" hidden="1">#REF!</definedName>
    <definedName name="Swvu.PLA1." hidden="1">#REF!</definedName>
    <definedName name="Swvu.PLA2." localSheetId="5" hidden="1">#REF!</definedName>
    <definedName name="Swvu.PLA2." hidden="1">#REF!</definedName>
    <definedName name="sxc" localSheetId="8" hidden="1">{"Riqfin97",#N/A,FALSE,"Tran";"Riqfinpro",#N/A,FALSE,"Tran"}</definedName>
    <definedName name="sxc" localSheetId="6" hidden="1">{"Riqfin97",#N/A,FALSE,"Tran";"Riqfinpro",#N/A,FALSE,"Tran"}</definedName>
    <definedName name="sxc" localSheetId="1" hidden="1">{"Riqfin97",#N/A,FALSE,"Tran";"Riqfinpro",#N/A,FALSE,"Tran"}</definedName>
    <definedName name="sxc" localSheetId="5" hidden="1">{"Riqfin97",#N/A,FALSE,"Tran";"Riqfinpro",#N/A,FALSE,"Tran"}</definedName>
    <definedName name="sxc" localSheetId="9" hidden="1">{"Riqfin97",#N/A,FALSE,"Tran";"Riqfinpro",#N/A,FALSE,"Tran"}</definedName>
    <definedName name="sxc" localSheetId="10" hidden="1">{"Riqfin97",#N/A,FALSE,"Tran";"Riqfinpro",#N/A,FALSE,"Tran"}</definedName>
    <definedName name="sxc" hidden="1">{"Riqfin97",#N/A,FALSE,"Tran";"Riqfinpro",#N/A,FALSE,"Tran"}</definedName>
    <definedName name="sxe" localSheetId="8" hidden="1">{"Riqfin97",#N/A,FALSE,"Tran";"Riqfinpro",#N/A,FALSE,"Tran"}</definedName>
    <definedName name="sxe" localSheetId="6" hidden="1">{"Riqfin97",#N/A,FALSE,"Tran";"Riqfinpro",#N/A,FALSE,"Tran"}</definedName>
    <definedName name="sxe" localSheetId="1" hidden="1">{"Riqfin97",#N/A,FALSE,"Tran";"Riqfinpro",#N/A,FALSE,"Tran"}</definedName>
    <definedName name="sxe" localSheetId="5" hidden="1">{"Riqfin97",#N/A,FALSE,"Tran";"Riqfinpro",#N/A,FALSE,"Tran"}</definedName>
    <definedName name="sxe" localSheetId="9" hidden="1">{"Riqfin97",#N/A,FALSE,"Tran";"Riqfinpro",#N/A,FALSE,"Tran"}</definedName>
    <definedName name="sxe" localSheetId="10" hidden="1">{"Riqfin97",#N/A,FALSE,"Tran";"Riqfinpro",#N/A,FALSE,"Tran"}</definedName>
    <definedName name="sxe" hidden="1">{"Riqfin97",#N/A,FALSE,"Tran";"Riqfinpro",#N/A,FALSE,"Tran"}</definedName>
    <definedName name="test5" localSheetId="8" hidden="1">{#N/A,#N/A,FALSE,"Despacho potencia";#N/A,#N/A,FALSE,"DESPACHO EN OM"}</definedName>
    <definedName name="test5" localSheetId="1" hidden="1">{#N/A,#N/A,FALSE,"Despacho potencia";#N/A,#N/A,FALSE,"DESPACHO EN OM"}</definedName>
    <definedName name="test5" localSheetId="5" hidden="1">{#N/A,#N/A,FALSE,"Despacho potencia";#N/A,#N/A,FALSE,"DESPACHO EN OM"}</definedName>
    <definedName name="test5" hidden="1">{#N/A,#N/A,FALSE,"Despacho potencia";#N/A,#N/A,FALSE,"DESPACHO EN OM"}</definedName>
    <definedName name="tj" localSheetId="8" hidden="1">{"Riqfin97",#N/A,FALSE,"Tran";"Riqfinpro",#N/A,FALSE,"Tran"}</definedName>
    <definedName name="tj" localSheetId="6" hidden="1">{"Riqfin97",#N/A,FALSE,"Tran";"Riqfinpro",#N/A,FALSE,"Tran"}</definedName>
    <definedName name="tj" localSheetId="1" hidden="1">{"Riqfin97",#N/A,FALSE,"Tran";"Riqfinpro",#N/A,FALSE,"Tran"}</definedName>
    <definedName name="tj" localSheetId="5" hidden="1">{"Riqfin97",#N/A,FALSE,"Tran";"Riqfinpro",#N/A,FALSE,"Tran"}</definedName>
    <definedName name="tj" localSheetId="9" hidden="1">{"Riqfin97",#N/A,FALSE,"Tran";"Riqfinpro",#N/A,FALSE,"Tran"}</definedName>
    <definedName name="tj" localSheetId="10" hidden="1">{"Riqfin97",#N/A,FALSE,"Tran";"Riqfinpro",#N/A,FALSE,"Tran"}</definedName>
    <definedName name="tj" hidden="1">{"Riqfin97",#N/A,FALSE,"Tran";"Riqfinpro",#N/A,FALSE,"Tran"}</definedName>
    <definedName name="Toggle">#REF!</definedName>
    <definedName name="tt" localSheetId="8" hidden="1">{"Tab1",#N/A,FALSE,"P";"Tab2",#N/A,FALSE,"P"}</definedName>
    <definedName name="tt" localSheetId="6" hidden="1">{"Tab1",#N/A,FALSE,"P";"Tab2",#N/A,FALSE,"P"}</definedName>
    <definedName name="tt" localSheetId="1" hidden="1">{"Tab1",#N/A,FALSE,"P";"Tab2",#N/A,FALSE,"P"}</definedName>
    <definedName name="tt" localSheetId="5" hidden="1">{"Tab1",#N/A,FALSE,"P";"Tab2",#N/A,FALSE,"P"}</definedName>
    <definedName name="tt" localSheetId="9" hidden="1">{"Tab1",#N/A,FALSE,"P";"Tab2",#N/A,FALSE,"P"}</definedName>
    <definedName name="tt" localSheetId="10" hidden="1">{"Tab1",#N/A,FALSE,"P";"Tab2",#N/A,FALSE,"P"}</definedName>
    <definedName name="tt" hidden="1">{"Tab1",#N/A,FALSE,"P";"Tab2",#N/A,FALSE,"P"}</definedName>
    <definedName name="ttt" localSheetId="8" hidden="1">{"Tab1",#N/A,FALSE,"P";"Tab2",#N/A,FALSE,"P"}</definedName>
    <definedName name="ttt" localSheetId="6" hidden="1">{"Tab1",#N/A,FALSE,"P";"Tab2",#N/A,FALSE,"P"}</definedName>
    <definedName name="ttt" localSheetId="1" hidden="1">{"Tab1",#N/A,FALSE,"P";"Tab2",#N/A,FALSE,"P"}</definedName>
    <definedName name="ttt" localSheetId="5" hidden="1">{"Tab1",#N/A,FALSE,"P";"Tab2",#N/A,FALSE,"P"}</definedName>
    <definedName name="ttt" localSheetId="9" hidden="1">{"Tab1",#N/A,FALSE,"P";"Tab2",#N/A,FALSE,"P"}</definedName>
    <definedName name="ttt" localSheetId="10" hidden="1">{"Tab1",#N/A,FALSE,"P";"Tab2",#N/A,FALSE,"P"}</definedName>
    <definedName name="ttt" hidden="1">{"Tab1",#N/A,FALSE,"P";"Tab2",#N/A,FALSE,"P"}</definedName>
    <definedName name="tttt" localSheetId="8" hidden="1">{"Tab1",#N/A,FALSE,"P";"Tab2",#N/A,FALSE,"P"}</definedName>
    <definedName name="tttt" localSheetId="6" hidden="1">{"Tab1",#N/A,FALSE,"P";"Tab2",#N/A,FALSE,"P"}</definedName>
    <definedName name="tttt" localSheetId="1" hidden="1">{"Tab1",#N/A,FALSE,"P";"Tab2",#N/A,FALSE,"P"}</definedName>
    <definedName name="tttt" localSheetId="5" hidden="1">{"Tab1",#N/A,FALSE,"P";"Tab2",#N/A,FALSE,"P"}</definedName>
    <definedName name="tttt" localSheetId="9" hidden="1">{"Tab1",#N/A,FALSE,"P";"Tab2",#N/A,FALSE,"P"}</definedName>
    <definedName name="tttt" localSheetId="10" hidden="1">{"Tab1",#N/A,FALSE,"P";"Tab2",#N/A,FALSE,"P"}</definedName>
    <definedName name="tttt" hidden="1">{"Tab1",#N/A,FALSE,"P";"Tab2",#N/A,FALSE,"P"}</definedName>
    <definedName name="ttttt" localSheetId="8" hidden="1">#REF!</definedName>
    <definedName name="ttttt" localSheetId="6" hidden="1">#REF!</definedName>
    <definedName name="ttttt" localSheetId="2" hidden="1">#REF!</definedName>
    <definedName name="ttttt" localSheetId="1" hidden="1">#REF!</definedName>
    <definedName name="ttttt" localSheetId="3" hidden="1">#REF!</definedName>
    <definedName name="ttttt" localSheetId="5" hidden="1">#REF!</definedName>
    <definedName name="ttttt" localSheetId="4" hidden="1">#REF!</definedName>
    <definedName name="ttttt" localSheetId="9" hidden="1">#REF!</definedName>
    <definedName name="ttttt" localSheetId="10" hidden="1">#REF!</definedName>
    <definedName name="ttttt" hidden="1">#REF!</definedName>
    <definedName name="ty" localSheetId="8" hidden="1">{"Riqfin97",#N/A,FALSE,"Tran";"Riqfinpro",#N/A,FALSE,"Tran"}</definedName>
    <definedName name="ty" localSheetId="6" hidden="1">{"Riqfin97",#N/A,FALSE,"Tran";"Riqfinpro",#N/A,FALSE,"Tran"}</definedName>
    <definedName name="ty" localSheetId="1" hidden="1">{"Riqfin97",#N/A,FALSE,"Tran";"Riqfinpro",#N/A,FALSE,"Tran"}</definedName>
    <definedName name="ty" localSheetId="5" hidden="1">{"Riqfin97",#N/A,FALSE,"Tran";"Riqfinpro",#N/A,FALSE,"Tran"}</definedName>
    <definedName name="ty" localSheetId="9" hidden="1">{"Riqfin97",#N/A,FALSE,"Tran";"Riqfinpro",#N/A,FALSE,"Tran"}</definedName>
    <definedName name="ty" localSheetId="10" hidden="1">{"Riqfin97",#N/A,FALSE,"Tran";"Riqfinpro",#N/A,FALSE,"Tran"}</definedName>
    <definedName name="ty" hidden="1">{"Riqfin97",#N/A,FALSE,"Tran";"Riqfinpro",#N/A,FALSE,"Tran"}</definedName>
    <definedName name="uu" localSheetId="8" hidden="1">{"Riqfin97",#N/A,FALSE,"Tran";"Riqfinpro",#N/A,FALSE,"Tran"}</definedName>
    <definedName name="uu" localSheetId="6" hidden="1">{"Riqfin97",#N/A,FALSE,"Tran";"Riqfinpro",#N/A,FALSE,"Tran"}</definedName>
    <definedName name="uu" localSheetId="1" hidden="1">{"Riqfin97",#N/A,FALSE,"Tran";"Riqfinpro",#N/A,FALSE,"Tran"}</definedName>
    <definedName name="uu" localSheetId="5" hidden="1">{"Riqfin97",#N/A,FALSE,"Tran";"Riqfinpro",#N/A,FALSE,"Tran"}</definedName>
    <definedName name="uu" localSheetId="9" hidden="1">{"Riqfin97",#N/A,FALSE,"Tran";"Riqfinpro",#N/A,FALSE,"Tran"}</definedName>
    <definedName name="uu" localSheetId="10" hidden="1">{"Riqfin97",#N/A,FALSE,"Tran";"Riqfinpro",#N/A,FALSE,"Tran"}</definedName>
    <definedName name="uu" hidden="1">{"Riqfin97",#N/A,FALSE,"Tran";"Riqfinpro",#N/A,FALSE,"Tran"}</definedName>
    <definedName name="uuu" localSheetId="8" hidden="1">{"Riqfin97",#N/A,FALSE,"Tran";"Riqfinpro",#N/A,FALSE,"Tran"}</definedName>
    <definedName name="uuu" localSheetId="6" hidden="1">{"Riqfin97",#N/A,FALSE,"Tran";"Riqfinpro",#N/A,FALSE,"Tran"}</definedName>
    <definedName name="uuu" localSheetId="1" hidden="1">{"Riqfin97",#N/A,FALSE,"Tran";"Riqfinpro",#N/A,FALSE,"Tran"}</definedName>
    <definedName name="uuu" localSheetId="5" hidden="1">{"Riqfin97",#N/A,FALSE,"Tran";"Riqfinpro",#N/A,FALSE,"Tran"}</definedName>
    <definedName name="uuu" localSheetId="9" hidden="1">{"Riqfin97",#N/A,FALSE,"Tran";"Riqfinpro",#N/A,FALSE,"Tran"}</definedName>
    <definedName name="uuu" localSheetId="10" hidden="1">{"Riqfin97",#N/A,FALSE,"Tran";"Riqfinpro",#N/A,FALSE,"Tran"}</definedName>
    <definedName name="uuu" hidden="1">{"Riqfin97",#N/A,FALSE,"Tran";"Riqfinpro",#N/A,FALSE,"Tran"}</definedName>
    <definedName name="uuuuuu" localSheetId="8" hidden="1">{"Riqfin97",#N/A,FALSE,"Tran";"Riqfinpro",#N/A,FALSE,"Tran"}</definedName>
    <definedName name="uuuuuu" localSheetId="6" hidden="1">{"Riqfin97",#N/A,FALSE,"Tran";"Riqfinpro",#N/A,FALSE,"Tran"}</definedName>
    <definedName name="uuuuuu" localSheetId="1" hidden="1">{"Riqfin97",#N/A,FALSE,"Tran";"Riqfinpro",#N/A,FALSE,"Tran"}</definedName>
    <definedName name="uuuuuu" localSheetId="5" hidden="1">{"Riqfin97",#N/A,FALSE,"Tran";"Riqfinpro",#N/A,FALSE,"Tran"}</definedName>
    <definedName name="uuuuuu" localSheetId="9" hidden="1">{"Riqfin97",#N/A,FALSE,"Tran";"Riqfinpro",#N/A,FALSE,"Tran"}</definedName>
    <definedName name="uuuuuu" localSheetId="10" hidden="1">{"Riqfin97",#N/A,FALSE,"Tran";"Riqfinpro",#N/A,FALSE,"Tran"}</definedName>
    <definedName name="uuuuuu" hidden="1">{"Riqfin97",#N/A,FALSE,"Tran";"Riqfinpro",#N/A,FALSE,"Tran"}</definedName>
    <definedName name="vv" localSheetId="8" hidden="1">{"Tab1",#N/A,FALSE,"P";"Tab2",#N/A,FALSE,"P"}</definedName>
    <definedName name="vv" localSheetId="6" hidden="1">{"Tab1",#N/A,FALSE,"P";"Tab2",#N/A,FALSE,"P"}</definedName>
    <definedName name="vv" localSheetId="1" hidden="1">{"Tab1",#N/A,FALSE,"P";"Tab2",#N/A,FALSE,"P"}</definedName>
    <definedName name="vv" localSheetId="5" hidden="1">{"Tab1",#N/A,FALSE,"P";"Tab2",#N/A,FALSE,"P"}</definedName>
    <definedName name="vv" localSheetId="9" hidden="1">{"Tab1",#N/A,FALSE,"P";"Tab2",#N/A,FALSE,"P"}</definedName>
    <definedName name="vv" localSheetId="10" hidden="1">{"Tab1",#N/A,FALSE,"P";"Tab2",#N/A,FALSE,"P"}</definedName>
    <definedName name="vv" hidden="1">{"Tab1",#N/A,FALSE,"P";"Tab2",#N/A,FALSE,"P"}</definedName>
    <definedName name="vvv" localSheetId="8" hidden="1">{"Tab1",#N/A,FALSE,"P";"Tab2",#N/A,FALSE,"P"}</definedName>
    <definedName name="vvv" localSheetId="6" hidden="1">{"Tab1",#N/A,FALSE,"P";"Tab2",#N/A,FALSE,"P"}</definedName>
    <definedName name="vvv" localSheetId="1" hidden="1">{"Tab1",#N/A,FALSE,"P";"Tab2",#N/A,FALSE,"P"}</definedName>
    <definedName name="vvv" localSheetId="5" hidden="1">{"Tab1",#N/A,FALSE,"P";"Tab2",#N/A,FALSE,"P"}</definedName>
    <definedName name="vvv" localSheetId="9" hidden="1">{"Tab1",#N/A,FALSE,"P";"Tab2",#N/A,FALSE,"P"}</definedName>
    <definedName name="vvv" localSheetId="10" hidden="1">{"Tab1",#N/A,FALSE,"P";"Tab2",#N/A,FALSE,"P"}</definedName>
    <definedName name="vvv" hidden="1">{"Tab1",#N/A,FALSE,"P";"Tab2",#N/A,FALSE,"P"}</definedName>
    <definedName name="vvvv" localSheetId="8" hidden="1">{"Minpmon",#N/A,FALSE,"Monthinput"}</definedName>
    <definedName name="vvvv" localSheetId="6" hidden="1">{"Minpmon",#N/A,FALSE,"Monthinput"}</definedName>
    <definedName name="vvvv" localSheetId="1" hidden="1">{"Minpmon",#N/A,FALSE,"Monthinput"}</definedName>
    <definedName name="vvvv" localSheetId="5" hidden="1">{"Minpmon",#N/A,FALSE,"Monthinput"}</definedName>
    <definedName name="vvvv" localSheetId="9" hidden="1">{"Minpmon",#N/A,FALSE,"Monthinput"}</definedName>
    <definedName name="vvvv" localSheetId="10" hidden="1">{"Minpmon",#N/A,FALSE,"Monthinput"}</definedName>
    <definedName name="vvvv" hidden="1">{"Minpmon",#N/A,FALSE,"Monthinput"}</definedName>
    <definedName name="vvvvvvvvvvvv" localSheetId="8" hidden="1">{"Riqfin97",#N/A,FALSE,"Tran";"Riqfinpro",#N/A,FALSE,"Tran"}</definedName>
    <definedName name="vvvvvvvvvvvv" localSheetId="6" hidden="1">{"Riqfin97",#N/A,FALSE,"Tran";"Riqfinpro",#N/A,FALSE,"Tran"}</definedName>
    <definedName name="vvvvvvvvvvvv" localSheetId="1" hidden="1">{"Riqfin97",#N/A,FALSE,"Tran";"Riqfinpro",#N/A,FALSE,"Tran"}</definedName>
    <definedName name="vvvvvvvvvvvv" localSheetId="5" hidden="1">{"Riqfin97",#N/A,FALSE,"Tran";"Riqfinpro",#N/A,FALSE,"Tran"}</definedName>
    <definedName name="vvvvvvvvvvvv" localSheetId="9" hidden="1">{"Riqfin97",#N/A,FALSE,"Tran";"Riqfinpro",#N/A,FALSE,"Tran"}</definedName>
    <definedName name="vvvvvvvvvvvv" localSheetId="10" hidden="1">{"Riqfin97",#N/A,FALSE,"Tran";"Riqfinpro",#N/A,FALSE,"Tran"}</definedName>
    <definedName name="vvvvvvvvvvvv" hidden="1">{"Riqfin97",#N/A,FALSE,"Tran";"Riqfinpro",#N/A,FALSE,"Tran"}</definedName>
    <definedName name="vvvvvvvvvvvvv" localSheetId="8" hidden="1">{"Tab1",#N/A,FALSE,"P";"Tab2",#N/A,FALSE,"P"}</definedName>
    <definedName name="vvvvvvvvvvvvv" localSheetId="6" hidden="1">{"Tab1",#N/A,FALSE,"P";"Tab2",#N/A,FALSE,"P"}</definedName>
    <definedName name="vvvvvvvvvvvvv" localSheetId="1" hidden="1">{"Tab1",#N/A,FALSE,"P";"Tab2",#N/A,FALSE,"P"}</definedName>
    <definedName name="vvvvvvvvvvvvv" localSheetId="5" hidden="1">{"Tab1",#N/A,FALSE,"P";"Tab2",#N/A,FALSE,"P"}</definedName>
    <definedName name="vvvvvvvvvvvvv" localSheetId="9" hidden="1">{"Tab1",#N/A,FALSE,"P";"Tab2",#N/A,FALSE,"P"}</definedName>
    <definedName name="vvvvvvvvvvvvv" localSheetId="10" hidden="1">{"Tab1",#N/A,FALSE,"P";"Tab2",#N/A,FALSE,"P"}</definedName>
    <definedName name="vvvvvvvvvvvvv" hidden="1">{"Tab1",#N/A,FALSE,"P";"Tab2",#N/A,FALSE,"P"}</definedName>
    <definedName name="w" localSheetId="8" hidden="1">{"Minpmon",#N/A,FALSE,"Monthinput"}</definedName>
    <definedName name="w" localSheetId="6" hidden="1">{"Minpmon",#N/A,FALSE,"Monthinput"}</definedName>
    <definedName name="w" localSheetId="1" hidden="1">{"Minpmon",#N/A,FALSE,"Monthinput"}</definedName>
    <definedName name="w" localSheetId="5" hidden="1">{"Minpmon",#N/A,FALSE,"Monthinput"}</definedName>
    <definedName name="w" localSheetId="9" hidden="1">{"Minpmon",#N/A,FALSE,"Monthinput"}</definedName>
    <definedName name="w" localSheetId="10" hidden="1">{"Minpmon",#N/A,FALSE,"Monthinput"}</definedName>
    <definedName name="w" hidden="1">{"Minpmon",#N/A,FALSE,"Monthinput"}</definedName>
    <definedName name="wer" localSheetId="8" hidden="1">{"Riqfin97",#N/A,FALSE,"Tran";"Riqfinpro",#N/A,FALSE,"Tran"}</definedName>
    <definedName name="wer" localSheetId="6" hidden="1">{"Riqfin97",#N/A,FALSE,"Tran";"Riqfinpro",#N/A,FALSE,"Tran"}</definedName>
    <definedName name="wer" localSheetId="1" hidden="1">{"Riqfin97",#N/A,FALSE,"Tran";"Riqfinpro",#N/A,FALSE,"Tran"}</definedName>
    <definedName name="wer" localSheetId="5" hidden="1">{"Riqfin97",#N/A,FALSE,"Tran";"Riqfinpro",#N/A,FALSE,"Tran"}</definedName>
    <definedName name="wer" localSheetId="9" hidden="1">{"Riqfin97",#N/A,FALSE,"Tran";"Riqfinpro",#N/A,FALSE,"Tran"}</definedName>
    <definedName name="wer" localSheetId="10" hidden="1">{"Riqfin97",#N/A,FALSE,"Tran";"Riqfinpro",#N/A,FALSE,"Tran"}</definedName>
    <definedName name="wer" hidden="1">{"Riqfin97",#N/A,FALSE,"Tran";"Riqfinpro",#N/A,FALSE,"Tran"}</definedName>
    <definedName name="wrn.98RED." localSheetId="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ging._.and._.Trend._.Analysis." localSheetId="8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_.Standard." localSheetId="8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6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8" hidden="1">{"annual-cbr",#N/A,FALSE,"CENTBANK";"annual(banks)",#N/A,FALSE,"COMBANKS"}</definedName>
    <definedName name="wrn.annual." localSheetId="6" hidden="1">{"annual-cbr",#N/A,FALSE,"CENTBANK";"annual(banks)",#N/A,FALSE,"COMBANKS"}</definedName>
    <definedName name="wrn.annual." localSheetId="1" hidden="1">{"annual-cbr",#N/A,FALSE,"CENTBANK";"annual(banks)",#N/A,FALSE,"COMBANKS"}</definedName>
    <definedName name="wrn.annual." localSheetId="5" hidden="1">{"annual-cbr",#N/A,FALSE,"CENTBANK";"annual(banks)",#N/A,FALSE,"COMBANKS"}</definedName>
    <definedName name="wrn.annual." localSheetId="9" hidden="1">{"annual-cbr",#N/A,FALSE,"CENTBANK";"annual(banks)",#N/A,FALSE,"COMBANKS"}</definedName>
    <definedName name="wrn.annual." localSheetId="10" hidden="1">{"annual-cbr",#N/A,FALSE,"CENTBANK";"annual(banks)",#N/A,FALSE,"COMBANKS"}</definedName>
    <definedName name="wrn.annual." hidden="1">{"annual-cbr",#N/A,FALSE,"CENTBANK";"annual(banks)",#N/A,FALSE,"COMBANKS"}</definedName>
    <definedName name="wrn.BLZ._.RED._.tables." localSheetId="8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6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5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9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0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riefing._.98." localSheetId="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Tables." localSheetId="8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6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9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elPIB." localSheetId="8" hidden="1">{#N/A,#N/A,FALSE,"CelPIB"}</definedName>
    <definedName name="wrn.CelPIB." localSheetId="6" hidden="1">{#N/A,#N/A,FALSE,"CelPIB"}</definedName>
    <definedName name="wrn.CelPIB." localSheetId="1" hidden="1">{#N/A,#N/A,FALSE,"CelPIB"}</definedName>
    <definedName name="wrn.CelPIB." localSheetId="5" hidden="1">{#N/A,#N/A,FALSE,"CelPIB"}</definedName>
    <definedName name="wrn.CelPIB." localSheetId="9" hidden="1">{#N/A,#N/A,FALSE,"CelPIB"}</definedName>
    <definedName name="wrn.CelPIB." localSheetId="10" hidden="1">{#N/A,#N/A,FALSE,"CelPIB"}</definedName>
    <definedName name="wrn.CelPIB." hidden="1">{#N/A,#N/A,FALSE,"CelPIB"}</definedName>
    <definedName name="wrn.CG._.Cons._.GDP." localSheetId="8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6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5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9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0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8" hidden="1">{#N/A,#N/A,FALSE,"NFPS GDP"}</definedName>
    <definedName name="wrn.CGvt._.Revenue._.GDP." localSheetId="6" hidden="1">{#N/A,#N/A,FALSE,"NFPS GDP"}</definedName>
    <definedName name="wrn.CGvt._.Revenue._.GDP." localSheetId="1" hidden="1">{#N/A,#N/A,FALSE,"NFPS GDP"}</definedName>
    <definedName name="wrn.CGvt._.Revenue._.GDP." localSheetId="5" hidden="1">{#N/A,#N/A,FALSE,"NFPS GDP"}</definedName>
    <definedName name="wrn.CGvt._.Revenue._.GDP." localSheetId="9" hidden="1">{#N/A,#N/A,FALSE,"NFPS GDP"}</definedName>
    <definedName name="wrn.CGvt._.Revenue._.GDP." localSheetId="10" hidden="1">{#N/A,#N/A,FALSE,"NFPS GDP"}</definedName>
    <definedName name="wrn.CGvt._.Revenue._.GDP." hidden="1">{#N/A,#N/A,FALSE,"NFPS GDP"}</definedName>
    <definedName name="wrn.EntpsPIB." localSheetId="8" hidden="1">{#N/A,#N/A,FALSE,"EntpsPIB"}</definedName>
    <definedName name="wrn.EntpsPIB." localSheetId="6" hidden="1">{#N/A,#N/A,FALSE,"EntpsPIB"}</definedName>
    <definedName name="wrn.EntpsPIB." localSheetId="1" hidden="1">{#N/A,#N/A,FALSE,"EntpsPIB"}</definedName>
    <definedName name="wrn.EntpsPIB." localSheetId="5" hidden="1">{#N/A,#N/A,FALSE,"EntpsPIB"}</definedName>
    <definedName name="wrn.EntpsPIB." localSheetId="9" hidden="1">{#N/A,#N/A,FALSE,"EntpsPIB"}</definedName>
    <definedName name="wrn.EntpsPIB." localSheetId="10" hidden="1">{#N/A,#N/A,FALSE,"EntpsPIB"}</definedName>
    <definedName name="wrn.EntpsPIB." hidden="1">{#N/A,#N/A,FALSE,"EntpsPIB"}</definedName>
    <definedName name="wrn.este." localSheetId="8" hidden="1">{#N/A,#N/A,FALSE,"DATOS";#N/A,#N/A,FALSE,"RESUMEN";#N/A,#N/A,FALSE,"INVERS"}</definedName>
    <definedName name="wrn.este." localSheetId="1" hidden="1">{#N/A,#N/A,FALSE,"DATOS";#N/A,#N/A,FALSE,"RESUMEN";#N/A,#N/A,FALSE,"INVERS"}</definedName>
    <definedName name="wrn.este." localSheetId="5" hidden="1">{#N/A,#N/A,FALSE,"DATOS";#N/A,#N/A,FALSE,"RESUMEN";#N/A,#N/A,FALSE,"INVERS"}</definedName>
    <definedName name="wrn.este." hidden="1">{#N/A,#N/A,FALSE,"DATOS";#N/A,#N/A,FALSE,"RESUMEN";#N/A,#N/A,FALSE,"INVERS"}</definedName>
    <definedName name="wrn.este._norte" localSheetId="8" hidden="1">{#N/A,#N/A,FALSE,"DATOS";#N/A,#N/A,FALSE,"RESUMEN";#N/A,#N/A,FALSE,"INVERS"}</definedName>
    <definedName name="wrn.este._norte" localSheetId="1" hidden="1">{#N/A,#N/A,FALSE,"DATOS";#N/A,#N/A,FALSE,"RESUMEN";#N/A,#N/A,FALSE,"INVERS"}</definedName>
    <definedName name="wrn.este._norte" localSheetId="5" hidden="1">{#N/A,#N/A,FALSE,"DATOS";#N/A,#N/A,FALSE,"RESUMEN";#N/A,#N/A,FALSE,"INVERS"}</definedName>
    <definedName name="wrn.este._norte" hidden="1">{#N/A,#N/A,FALSE,"DATOS";#N/A,#N/A,FALSE,"RESUMEN";#N/A,#N/A,FALSE,"INVERS"}</definedName>
    <definedName name="wrn.este.norte" localSheetId="8" hidden="1">{#N/A,#N/A,FALSE,"DATOS";#N/A,#N/A,FALSE,"RESUMEN";#N/A,#N/A,FALSE,"INVERS"}</definedName>
    <definedName name="wrn.este.norte" localSheetId="1" hidden="1">{#N/A,#N/A,FALSE,"DATOS";#N/A,#N/A,FALSE,"RESUMEN";#N/A,#N/A,FALSE,"INVERS"}</definedName>
    <definedName name="wrn.este.norte" localSheetId="5" hidden="1">{#N/A,#N/A,FALSE,"DATOS";#N/A,#N/A,FALSE,"RESUMEN";#N/A,#N/A,FALSE,"INVERS"}</definedName>
    <definedName name="wrn.este.norte" hidden="1">{#N/A,#N/A,FALSE,"DATOS";#N/A,#N/A,FALSE,"RESUMEN";#N/A,#N/A,FALSE,"INVERS"}</definedName>
    <definedName name="wrn.este_empresa" localSheetId="8" hidden="1">{#N/A,#N/A,FALSE,"DATOS";#N/A,#N/A,FALSE,"RESUMEN";#N/A,#N/A,FALSE,"INVERS"}</definedName>
    <definedName name="wrn.este_empresa" localSheetId="1" hidden="1">{#N/A,#N/A,FALSE,"DATOS";#N/A,#N/A,FALSE,"RESUMEN";#N/A,#N/A,FALSE,"INVERS"}</definedName>
    <definedName name="wrn.este_empresa" localSheetId="5" hidden="1">{#N/A,#N/A,FALSE,"DATOS";#N/A,#N/A,FALSE,"RESUMEN";#N/A,#N/A,FALSE,"INVERS"}</definedName>
    <definedName name="wrn.este_empresa" hidden="1">{#N/A,#N/A,FALSE,"DATOS";#N/A,#N/A,FALSE,"RESUMEN";#N/A,#N/A,FALSE,"INVERS"}</definedName>
    <definedName name="wrn.JANSEP97." localSheetId="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_.Economic._.Indicators." localSheetId="8" hidden="1">{"Main Economic Indicators",#N/A,FALSE,"C"}</definedName>
    <definedName name="wrn.Main._.Economic._.Indicators." localSheetId="6" hidden="1">{"Main Economic Indicators",#N/A,FALSE,"C"}</definedName>
    <definedName name="wrn.Main._.Economic._.Indicators." localSheetId="1" hidden="1">{"Main Economic Indicators",#N/A,FALSE,"C"}</definedName>
    <definedName name="wrn.Main._.Economic._.Indicators." localSheetId="5" hidden="1">{"Main Economic Indicators",#N/A,FALSE,"C"}</definedName>
    <definedName name="wrn.Main._.Economic._.Indicators." localSheetId="9" hidden="1">{"Main Economic Indicators",#N/A,FALSE,"C"}</definedName>
    <definedName name="wrn.Main._.Economic._.Indicators." localSheetId="10" hidden="1">{"Main Economic Indicators",#N/A,FALSE,"C"}</definedName>
    <definedName name="wrn.Main._.Economic._.Indicators." hidden="1">{"Main Economic Indicators",#N/A,FALSE,"C"}</definedName>
    <definedName name="wrn.MIT." localSheetId="8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6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thsheet." localSheetId="8" hidden="1">{"Minpmon",#N/A,FALSE,"Monthinput"}</definedName>
    <definedName name="wrn.Monthsheet." localSheetId="6" hidden="1">{"Minpmon",#N/A,FALSE,"Monthinput"}</definedName>
    <definedName name="wrn.Monthsheet." localSheetId="1" hidden="1">{"Minpmon",#N/A,FALSE,"Monthinput"}</definedName>
    <definedName name="wrn.Monthsheet." localSheetId="5" hidden="1">{"Minpmon",#N/A,FALSE,"Monthinput"}</definedName>
    <definedName name="wrn.Monthsheet." localSheetId="9" hidden="1">{"Minpmon",#N/A,FALSE,"Monthinput"}</definedName>
    <definedName name="wrn.Monthsheet." localSheetId="10" hidden="1">{"Minpmon",#N/A,FALSE,"Monthinput"}</definedName>
    <definedName name="wrn.Monthsheet." hidden="1">{"Minpmon",#N/A,FALSE,"Monthinput"}</definedName>
    <definedName name="wrn.NFPS._.GDP." localSheetId="8" hidden="1">{#N/A,#N/A,FALSE,"NFPS GDP"}</definedName>
    <definedName name="wrn.NFPS._.GDP." localSheetId="6" hidden="1">{#N/A,#N/A,FALSE,"NFPS GDP"}</definedName>
    <definedName name="wrn.NFPS._.GDP." localSheetId="1" hidden="1">{#N/A,#N/A,FALSE,"NFPS GDP"}</definedName>
    <definedName name="wrn.NFPS._.GDP." localSheetId="5" hidden="1">{#N/A,#N/A,FALSE,"NFPS GDP"}</definedName>
    <definedName name="wrn.NFPS._.GDP." localSheetId="9" hidden="1">{#N/A,#N/A,FALSE,"NFPS GDP"}</definedName>
    <definedName name="wrn.NFPS._.GDP." localSheetId="10" hidden="1">{#N/A,#N/A,FALSE,"NFPS GDP"}</definedName>
    <definedName name="wrn.NFPS._.GDP." hidden="1">{#N/A,#N/A,FALSE,"NFPS GDP"}</definedName>
    <definedName name="wrn.original." localSheetId="8" hidden="1">{"Original",#N/A,FALSE,"CENTBANK";"Original",#N/A,FALSE,"COMBANKS"}</definedName>
    <definedName name="wrn.original." localSheetId="6" hidden="1">{"Original",#N/A,FALSE,"CENTBANK";"Original",#N/A,FALSE,"COMBANKS"}</definedName>
    <definedName name="wrn.original." localSheetId="1" hidden="1">{"Original",#N/A,FALSE,"CENTBANK";"Original",#N/A,FALSE,"COMBANKS"}</definedName>
    <definedName name="wrn.original." localSheetId="5" hidden="1">{"Original",#N/A,FALSE,"CENTBANK";"Original",#N/A,FALSE,"COMBANKS"}</definedName>
    <definedName name="wrn.original." localSheetId="9" hidden="1">{"Original",#N/A,FALSE,"CENTBANK";"Original",#N/A,FALSE,"COMBANKS"}</definedName>
    <definedName name="wrn.original." localSheetId="10" hidden="1">{"Original",#N/A,FALSE,"CENTBANK";"Original",#N/A,FALSE,"COMBANKS"}</definedName>
    <definedName name="wrn.original." hidden="1">{"Original",#N/A,FALSE,"CENTBANK";"Original",#N/A,FALSE,"COMBANKS"}</definedName>
    <definedName name="wrn.PREDESPACHO." localSheetId="8" hidden="1">{#N/A,#N/A,FALSE,"Despacho potencia";#N/A,#N/A,FALSE,"DESPACHO EN OM"}</definedName>
    <definedName name="wrn.PREDESPACHO." localSheetId="6" hidden="1">{#N/A,#N/A,FALSE,"Despacho potencia";#N/A,#N/A,FALSE,"DESPACHO EN OM"}</definedName>
    <definedName name="wrn.PREDESPACHO." localSheetId="1" hidden="1">{#N/A,#N/A,FALSE,"Despacho potencia";#N/A,#N/A,FALSE,"DESPACHO EN OM"}</definedName>
    <definedName name="wrn.PREDESPACHO." localSheetId="5" hidden="1">{#N/A,#N/A,FALSE,"Despacho potencia";#N/A,#N/A,FALSE,"DESPACHO EN OM"}</definedName>
    <definedName name="wrn.PREDESPACHO." localSheetId="9" hidden="1">{#N/A,#N/A,FALSE,"Despacho potencia";#N/A,#N/A,FALSE,"DESPACHO EN OM"}</definedName>
    <definedName name="wrn.PREDESPACHO." localSheetId="10" hidden="1">{#N/A,#N/A,FALSE,"Despacho potencia";#N/A,#N/A,FALSE,"DESPACHO EN OM"}</definedName>
    <definedName name="wrn.PREDESPACHO." hidden="1">{#N/A,#N/A,FALSE,"Despacho potencia";#N/A,#N/A,FALSE,"DESPACHO EN OM"}</definedName>
    <definedName name="wrn.Pricing._.Case." localSheetId="8" hidden="1">{#N/A,#N/A,TRUE,"RESULTS";#N/A,#N/A,TRUE,"REV REQUIRE";#N/A,#N/A,TRUE,"RATEBASE";#N/A,#N/A,TRUE,"LEVELIZED"}</definedName>
    <definedName name="wrn.Pricing._.Case." localSheetId="1" hidden="1">{#N/A,#N/A,TRUE,"RESULTS";#N/A,#N/A,TRUE,"REV REQUIRE";#N/A,#N/A,TRUE,"RATEBASE";#N/A,#N/A,TRUE,"LEVELIZED"}</definedName>
    <definedName name="wrn.Pricing._.Case." localSheetId="5" hidden="1">{#N/A,#N/A,TRUE,"RESULTS";#N/A,#N/A,TRUE,"REV REQUIRE";#N/A,#N/A,TRUE,"RATEBASE";#N/A,#N/A,TRUE,"LEVELIZED"}</definedName>
    <definedName name="wrn.Pricing._.Case." hidden="1">{#N/A,#N/A,TRUE,"RESULTS";#N/A,#N/A,TRUE,"REV REQUIRE";#N/A,#N/A,TRUE,"RATEBASE";#N/A,#N/A,TRUE,"LEVELIZED"}</definedName>
    <definedName name="wrn.pricing2._.case." localSheetId="8" hidden="1">{#N/A,#N/A,TRUE,"RESULTS";#N/A,#N/A,TRUE,"REV REQUIRE";#N/A,#N/A,TRUE,"RATEBASE";#N/A,#N/A,TRUE,"LEVELIZED"}</definedName>
    <definedName name="wrn.pricing2._.case." localSheetId="1" hidden="1">{#N/A,#N/A,TRUE,"RESULTS";#N/A,#N/A,TRUE,"REV REQUIRE";#N/A,#N/A,TRUE,"RATEBASE";#N/A,#N/A,TRUE,"LEVELIZED"}</definedName>
    <definedName name="wrn.pricing2._.case." localSheetId="5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ogram." localSheetId="8" hidden="1">{"Tab1",#N/A,FALSE,"P";"Tab2",#N/A,FALSE,"P"}</definedName>
    <definedName name="wrn.Program." localSheetId="6" hidden="1">{"Tab1",#N/A,FALSE,"P";"Tab2",#N/A,FALSE,"P"}</definedName>
    <definedName name="wrn.Program." localSheetId="1" hidden="1">{"Tab1",#N/A,FALSE,"P";"Tab2",#N/A,FALSE,"P"}</definedName>
    <definedName name="wrn.Program." localSheetId="5" hidden="1">{"Tab1",#N/A,FALSE,"P";"Tab2",#N/A,FALSE,"P"}</definedName>
    <definedName name="wrn.Program." localSheetId="9" hidden="1">{"Tab1",#N/A,FALSE,"P";"Tab2",#N/A,FALSE,"P"}</definedName>
    <definedName name="wrn.Program." localSheetId="10" hidden="1">{"Tab1",#N/A,FALSE,"P";"Tab2",#N/A,FALSE,"P"}</definedName>
    <definedName name="wrn.Program." hidden="1">{"Tab1",#N/A,FALSE,"P";"Tab2",#N/A,FALSE,"P"}</definedName>
    <definedName name="wrn.quarters._.98." localSheetId="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pred.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8" hidden="1">{#N/A,#N/A,FALSE,"RestGGPIB"}</definedName>
    <definedName name="wrn.RestGGPIB." localSheetId="6" hidden="1">{#N/A,#N/A,FALSE,"RestGGPIB"}</definedName>
    <definedName name="wrn.RestGGPIB." localSheetId="1" hidden="1">{#N/A,#N/A,FALSE,"RestGGPIB"}</definedName>
    <definedName name="wrn.RestGGPIB." localSheetId="5" hidden="1">{#N/A,#N/A,FALSE,"RestGGPIB"}</definedName>
    <definedName name="wrn.RestGGPIB." localSheetId="9" hidden="1">{#N/A,#N/A,FALSE,"RestGGPIB"}</definedName>
    <definedName name="wrn.RestGGPIB." localSheetId="10" hidden="1">{#N/A,#N/A,FALSE,"RestGGPIB"}</definedName>
    <definedName name="wrn.RestGGPIB." hidden="1">{#N/A,#N/A,FALSE,"RestGGPIB"}</definedName>
    <definedName name="wrn.Riqfin." localSheetId="8" hidden="1">{"Riqfin97",#N/A,FALSE,"Tran";"Riqfinpro",#N/A,FALSE,"Tran"}</definedName>
    <definedName name="wrn.Riqfin." localSheetId="6" hidden="1">{"Riqfin97",#N/A,FALSE,"Tran";"Riqfinpro",#N/A,FALSE,"Tran"}</definedName>
    <definedName name="wrn.Riqfin." localSheetId="1" hidden="1">{"Riqfin97",#N/A,FALSE,"Tran";"Riqfinpro",#N/A,FALSE,"Tran"}</definedName>
    <definedName name="wrn.Riqfin." localSheetId="5" hidden="1">{"Riqfin97",#N/A,FALSE,"Tran";"Riqfinpro",#N/A,FALSE,"Tran"}</definedName>
    <definedName name="wrn.Riqfin." localSheetId="9" hidden="1">{"Riqfin97",#N/A,FALSE,"Tran";"Riqfinpro",#N/A,FALSE,"Tran"}</definedName>
    <definedName name="wrn.Riqfin." localSheetId="10" hidden="1">{"Riqfin97",#N/A,FALSE,"Tran";"Riqfinpro",#N/A,FALSE,"Tran"}</definedName>
    <definedName name="wrn.Riqfin." hidden="1">{"Riqfin97",#N/A,FALSE,"Tran";"Riqfinpro",#N/A,FALSE,"Tran"}</definedName>
    <definedName name="wrn.sreport9899." localSheetId="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8" hidden="1">{#N/A,#N/A,FALSE,"SSPIB"}</definedName>
    <definedName name="wrn.SSPIB." localSheetId="6" hidden="1">{#N/A,#N/A,FALSE,"SSPIB"}</definedName>
    <definedName name="wrn.SSPIB." localSheetId="1" hidden="1">{#N/A,#N/A,FALSE,"SSPIB"}</definedName>
    <definedName name="wrn.SSPIB." localSheetId="5" hidden="1">{#N/A,#N/A,FALSE,"SSPIB"}</definedName>
    <definedName name="wrn.SSPIB." localSheetId="9" hidden="1">{#N/A,#N/A,FALSE,"SSPIB"}</definedName>
    <definedName name="wrn.SSPIB." localSheetId="10" hidden="1">{#N/A,#N/A,FALSE,"SSPIB"}</definedName>
    <definedName name="wrn.SSPIB." hidden="1">{#N/A,#N/A,FALSE,"SSPIB"}</definedName>
    <definedName name="wrn.Staff._.Report._.Tables." localSheetId="8" hidden="1">{#N/A,#N/A,FALSE,"SR1";#N/A,#N/A,FALSE,"SR2";#N/A,#N/A,FALSE,"SR3";#N/A,#N/A,FALSE,"SR4"}</definedName>
    <definedName name="wrn.Staff._.Report._.Tables." localSheetId="6" hidden="1">{#N/A,#N/A,FALSE,"SR1";#N/A,#N/A,FALSE,"SR2";#N/A,#N/A,FALSE,"SR3";#N/A,#N/A,FALSE,"SR4"}</definedName>
    <definedName name="wrn.Staff._.Report._.Tables." localSheetId="1" hidden="1">{#N/A,#N/A,FALSE,"SR1";#N/A,#N/A,FALSE,"SR2";#N/A,#N/A,FALSE,"SR3";#N/A,#N/A,FALSE,"SR4"}</definedName>
    <definedName name="wrn.Staff._.Report._.Tables." localSheetId="5" hidden="1">{#N/A,#N/A,FALSE,"SR1";#N/A,#N/A,FALSE,"SR2";#N/A,#N/A,FALSE,"SR3";#N/A,#N/A,FALSE,"SR4"}</definedName>
    <definedName name="wrn.Staff._.Report._.Tables." localSheetId="9" hidden="1">{#N/A,#N/A,FALSE,"SR1";#N/A,#N/A,FALSE,"SR2";#N/A,#N/A,FALSE,"SR3";#N/A,#N/A,FALSE,"SR4"}</definedName>
    <definedName name="wrn.Staff._.Report._.Tables." localSheetId="10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report.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vu.PLA1.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8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6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5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9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" localSheetId="8" hidden="1">#REF!</definedName>
    <definedName name="ww" localSheetId="6" hidden="1">#REF!</definedName>
    <definedName name="ww" localSheetId="2" hidden="1">#REF!</definedName>
    <definedName name="ww" localSheetId="1" hidden="1">#REF!</definedName>
    <definedName name="ww" localSheetId="3" hidden="1">#REF!</definedName>
    <definedName name="ww" localSheetId="5" hidden="1">#REF!</definedName>
    <definedName name="ww" localSheetId="4" hidden="1">#REF!</definedName>
    <definedName name="ww" localSheetId="9" hidden="1">#REF!</definedName>
    <definedName name="ww" localSheetId="10" hidden="1">#REF!</definedName>
    <definedName name="ww" hidden="1">#REF!</definedName>
    <definedName name="www" localSheetId="8" hidden="1">{"Riqfin97",#N/A,FALSE,"Tran";"Riqfinpro",#N/A,FALSE,"Tran"}</definedName>
    <definedName name="www" localSheetId="6" hidden="1">{"Riqfin97",#N/A,FALSE,"Tran";"Riqfinpro",#N/A,FALSE,"Tran"}</definedName>
    <definedName name="www" localSheetId="1" hidden="1">{"Riqfin97",#N/A,FALSE,"Tran";"Riqfinpro",#N/A,FALSE,"Tran"}</definedName>
    <definedName name="www" localSheetId="5" hidden="1">{"Riqfin97",#N/A,FALSE,"Tran";"Riqfinpro",#N/A,FALSE,"Tran"}</definedName>
    <definedName name="www" localSheetId="9" hidden="1">{"Riqfin97",#N/A,FALSE,"Tran";"Riqfinpro",#N/A,FALSE,"Tran"}</definedName>
    <definedName name="www" localSheetId="10" hidden="1">{"Riqfin97",#N/A,FALSE,"Tran";"Riqfinpro",#N/A,FALSE,"Tran"}</definedName>
    <definedName name="www" hidden="1">{"Riqfin97",#N/A,FALSE,"Tran";"Riqfinpro",#N/A,FALSE,"Tran"}</definedName>
    <definedName name="wwwjjj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localSheetId="8" hidden="1">#REF!</definedName>
    <definedName name="wwww" localSheetId="6" hidden="1">#REF!</definedName>
    <definedName name="wwww" localSheetId="2" hidden="1">#REF!</definedName>
    <definedName name="wwww" localSheetId="1" hidden="1">#REF!</definedName>
    <definedName name="wwww" localSheetId="3" hidden="1">#REF!</definedName>
    <definedName name="wwww" localSheetId="5" hidden="1">#REF!</definedName>
    <definedName name="wwww" localSheetId="4" hidden="1">#REF!</definedName>
    <definedName name="wwww" localSheetId="9" hidden="1">#REF!</definedName>
    <definedName name="wwww" localSheetId="10" hidden="1">#REF!</definedName>
    <definedName name="wwww" hidden="1">#REF!</definedName>
    <definedName name="wwwww" localSheetId="8" hidden="1">{"Minpmon",#N/A,FALSE,"Monthinput"}</definedName>
    <definedName name="wwwww" localSheetId="6" hidden="1">{"Minpmon",#N/A,FALSE,"Monthinput"}</definedName>
    <definedName name="wwwww" localSheetId="1" hidden="1">{"Minpmon",#N/A,FALSE,"Monthinput"}</definedName>
    <definedName name="wwwww" localSheetId="5" hidden="1">{"Minpmon",#N/A,FALSE,"Monthinput"}</definedName>
    <definedName name="wwwww" localSheetId="9" hidden="1">{"Minpmon",#N/A,FALSE,"Monthinput"}</definedName>
    <definedName name="wwwww" localSheetId="10" hidden="1">{"Minpmon",#N/A,FALSE,"Monthinput"}</definedName>
    <definedName name="wwwww" hidden="1">{"Minpmon",#N/A,FALSE,"Monthinput"}</definedName>
    <definedName name="wwwwwww" localSheetId="8" hidden="1">{"Riqfin97",#N/A,FALSE,"Tran";"Riqfinpro",#N/A,FALSE,"Tran"}</definedName>
    <definedName name="wwwwwww" localSheetId="6" hidden="1">{"Riqfin97",#N/A,FALSE,"Tran";"Riqfinpro",#N/A,FALSE,"Tran"}</definedName>
    <definedName name="wwwwwww" localSheetId="1" hidden="1">{"Riqfin97",#N/A,FALSE,"Tran";"Riqfinpro",#N/A,FALSE,"Tran"}</definedName>
    <definedName name="wwwwwww" localSheetId="5" hidden="1">{"Riqfin97",#N/A,FALSE,"Tran";"Riqfinpro",#N/A,FALSE,"Tran"}</definedName>
    <definedName name="wwwwwww" localSheetId="9" hidden="1">{"Riqfin97",#N/A,FALSE,"Tran";"Riqfinpro",#N/A,FALSE,"Tran"}</definedName>
    <definedName name="wwwwwww" localSheetId="10" hidden="1">{"Riqfin97",#N/A,FALSE,"Tran";"Riqfinpro",#N/A,FALSE,"Tran"}</definedName>
    <definedName name="wwwwwww" hidden="1">{"Riqfin97",#N/A,FALSE,"Tran";"Riqfinpro",#N/A,FALSE,"Tran"}</definedName>
    <definedName name="wwwwwwww" localSheetId="8" hidden="1">{"Tab1",#N/A,FALSE,"P";"Tab2",#N/A,FALSE,"P"}</definedName>
    <definedName name="wwwwwwww" localSheetId="6" hidden="1">{"Tab1",#N/A,FALSE,"P";"Tab2",#N/A,FALSE,"P"}</definedName>
    <definedName name="wwwwwwww" localSheetId="1" hidden="1">{"Tab1",#N/A,FALSE,"P";"Tab2",#N/A,FALSE,"P"}</definedName>
    <definedName name="wwwwwwww" localSheetId="5" hidden="1">{"Tab1",#N/A,FALSE,"P";"Tab2",#N/A,FALSE,"P"}</definedName>
    <definedName name="wwwwwwww" localSheetId="9" hidden="1">{"Tab1",#N/A,FALSE,"P";"Tab2",#N/A,FALSE,"P"}</definedName>
    <definedName name="wwwwwwww" localSheetId="10" hidden="1">{"Tab1",#N/A,FALSE,"P";"Tab2",#N/A,FALSE,"P"}</definedName>
    <definedName name="wwwwwwww" hidden="1">{"Tab1",#N/A,FALSE,"P";"Tab2",#N/A,FALSE,"P"}</definedName>
    <definedName name="xx" localSheetId="8" hidden="1">{"Riqfin97",#N/A,FALSE,"Tran";"Riqfinpro",#N/A,FALSE,"Tran"}</definedName>
    <definedName name="xx" localSheetId="6" hidden="1">{"Riqfin97",#N/A,FALSE,"Tran";"Riqfinpro",#N/A,FALSE,"Tran"}</definedName>
    <definedName name="xx" localSheetId="1" hidden="1">{"Riqfin97",#N/A,FALSE,"Tran";"Riqfinpro",#N/A,FALSE,"Tran"}</definedName>
    <definedName name="xx" localSheetId="5" hidden="1">{"Riqfin97",#N/A,FALSE,"Tran";"Riqfinpro",#N/A,FALSE,"Tran"}</definedName>
    <definedName name="xx" localSheetId="9" hidden="1">{"Riqfin97",#N/A,FALSE,"Tran";"Riqfinpro",#N/A,FALSE,"Tran"}</definedName>
    <definedName name="xx" localSheetId="10" hidden="1">{"Riqfin97",#N/A,FALSE,"Tran";"Riqfinpro",#N/A,FALSE,"Tran"}</definedName>
    <definedName name="xx" hidden="1">{"Riqfin97",#N/A,FALSE,"Tran";"Riqfinpro",#N/A,FALSE,"Tran"}</definedName>
    <definedName name="xxxx" localSheetId="8" hidden="1">{"Riqfin97",#N/A,FALSE,"Tran";"Riqfinpro",#N/A,FALSE,"Tran"}</definedName>
    <definedName name="xxxx" localSheetId="6" hidden="1">{"Riqfin97",#N/A,FALSE,"Tran";"Riqfinpro",#N/A,FALSE,"Tran"}</definedName>
    <definedName name="xxxx" localSheetId="1" hidden="1">{"Riqfin97",#N/A,FALSE,"Tran";"Riqfinpro",#N/A,FALSE,"Tran"}</definedName>
    <definedName name="xxxx" localSheetId="5" hidden="1">{"Riqfin97",#N/A,FALSE,"Tran";"Riqfinpro",#N/A,FALSE,"Tran"}</definedName>
    <definedName name="xxxx" localSheetId="9" hidden="1">{"Riqfin97",#N/A,FALSE,"Tran";"Riqfinpro",#N/A,FALSE,"Tran"}</definedName>
    <definedName name="xxxx" localSheetId="10" hidden="1">{"Riqfin97",#N/A,FALSE,"Tran";"Riqfinpro",#N/A,FALSE,"Tran"}</definedName>
    <definedName name="xxxx" hidden="1">{"Riqfin97",#N/A,FALSE,"Tran";"Riqfinpro",#N/A,FALSE,"Tran"}</definedName>
    <definedName name="xxxxxxxxxxxxxx" localSheetId="8" hidden="1">{"Riqfin97",#N/A,FALSE,"Tran";"Riqfinpro",#N/A,FALSE,"Tran"}</definedName>
    <definedName name="xxxxxxxxxxxxxx" localSheetId="6" hidden="1">{"Riqfin97",#N/A,FALSE,"Tran";"Riqfinpro",#N/A,FALSE,"Tran"}</definedName>
    <definedName name="xxxxxxxxxxxxxx" localSheetId="1" hidden="1">{"Riqfin97",#N/A,FALSE,"Tran";"Riqfinpro",#N/A,FALSE,"Tran"}</definedName>
    <definedName name="xxxxxxxxxxxxxx" localSheetId="5" hidden="1">{"Riqfin97",#N/A,FALSE,"Tran";"Riqfinpro",#N/A,FALSE,"Tran"}</definedName>
    <definedName name="xxxxxxxxxxxxxx" localSheetId="9" hidden="1">{"Riqfin97",#N/A,FALSE,"Tran";"Riqfinpro",#N/A,FALSE,"Tran"}</definedName>
    <definedName name="xxxxxxxxxxxxxx" localSheetId="10" hidden="1">{"Riqfin97",#N/A,FALSE,"Tran";"Riqfinpro",#N/A,FALSE,"Tran"}</definedName>
    <definedName name="xxxxxxxxxxxxxx" hidden="1">{"Riqfin97",#N/A,FALSE,"Tran";"Riqfinpro",#N/A,FALSE,"Tran"}</definedName>
    <definedName name="yu" localSheetId="8" hidden="1">{"Tab1",#N/A,FALSE,"P";"Tab2",#N/A,FALSE,"P"}</definedName>
    <definedName name="yu" localSheetId="6" hidden="1">{"Tab1",#N/A,FALSE,"P";"Tab2",#N/A,FALSE,"P"}</definedName>
    <definedName name="yu" localSheetId="1" hidden="1">{"Tab1",#N/A,FALSE,"P";"Tab2",#N/A,FALSE,"P"}</definedName>
    <definedName name="yu" localSheetId="5" hidden="1">{"Tab1",#N/A,FALSE,"P";"Tab2",#N/A,FALSE,"P"}</definedName>
    <definedName name="yu" localSheetId="9" hidden="1">{"Tab1",#N/A,FALSE,"P";"Tab2",#N/A,FALSE,"P"}</definedName>
    <definedName name="yu" localSheetId="10" hidden="1">{"Tab1",#N/A,FALSE,"P";"Tab2",#N/A,FALSE,"P"}</definedName>
    <definedName name="yu" hidden="1">{"Tab1",#N/A,FALSE,"P";"Tab2",#N/A,FALSE,"P"}</definedName>
    <definedName name="yyy" localSheetId="8" hidden="1">{"Tab1",#N/A,FALSE,"P";"Tab2",#N/A,FALSE,"P"}</definedName>
    <definedName name="yyy" localSheetId="6" hidden="1">{"Tab1",#N/A,FALSE,"P";"Tab2",#N/A,FALSE,"P"}</definedName>
    <definedName name="yyy" localSheetId="1" hidden="1">{"Tab1",#N/A,FALSE,"P";"Tab2",#N/A,FALSE,"P"}</definedName>
    <definedName name="yyy" localSheetId="5" hidden="1">{"Tab1",#N/A,FALSE,"P";"Tab2",#N/A,FALSE,"P"}</definedName>
    <definedName name="yyy" localSheetId="9" hidden="1">{"Tab1",#N/A,FALSE,"P";"Tab2",#N/A,FALSE,"P"}</definedName>
    <definedName name="yyy" localSheetId="10" hidden="1">{"Tab1",#N/A,FALSE,"P";"Tab2",#N/A,FALSE,"P"}</definedName>
    <definedName name="yyy" hidden="1">{"Tab1",#N/A,FALSE,"P";"Tab2",#N/A,FALSE,"P"}</definedName>
    <definedName name="yyyy" localSheetId="8" hidden="1">{"Riqfin97",#N/A,FALSE,"Tran";"Riqfinpro",#N/A,FALSE,"Tran"}</definedName>
    <definedName name="yyyy" localSheetId="6" hidden="1">{"Riqfin97",#N/A,FALSE,"Tran";"Riqfinpro",#N/A,FALSE,"Tran"}</definedName>
    <definedName name="yyyy" localSheetId="1" hidden="1">{"Riqfin97",#N/A,FALSE,"Tran";"Riqfinpro",#N/A,FALSE,"Tran"}</definedName>
    <definedName name="yyyy" localSheetId="5" hidden="1">{"Riqfin97",#N/A,FALSE,"Tran";"Riqfinpro",#N/A,FALSE,"Tran"}</definedName>
    <definedName name="yyyy" localSheetId="9" hidden="1">{"Riqfin97",#N/A,FALSE,"Tran";"Riqfinpro",#N/A,FALSE,"Tran"}</definedName>
    <definedName name="yyyy" localSheetId="10" hidden="1">{"Riqfin97",#N/A,FALSE,"Tran";"Riqfinpro",#N/A,FALSE,"Tran"}</definedName>
    <definedName name="yyyy" hidden="1">{"Riqfin97",#N/A,FALSE,"Tran";"Riqfinpro",#N/A,FALSE,"Tran"}</definedName>
    <definedName name="yyyyyy" localSheetId="8" hidden="1">{"Minpmon",#N/A,FALSE,"Monthinput"}</definedName>
    <definedName name="yyyyyy" localSheetId="6" hidden="1">{"Minpmon",#N/A,FALSE,"Monthinput"}</definedName>
    <definedName name="yyyyyy" localSheetId="1" hidden="1">{"Minpmon",#N/A,FALSE,"Monthinput"}</definedName>
    <definedName name="yyyyyy" localSheetId="5" hidden="1">{"Minpmon",#N/A,FALSE,"Monthinput"}</definedName>
    <definedName name="yyyyyy" localSheetId="9" hidden="1">{"Minpmon",#N/A,FALSE,"Monthinput"}</definedName>
    <definedName name="yyyyyy" localSheetId="10" hidden="1">{"Minpmon",#N/A,FALSE,"Monthinput"}</definedName>
    <definedName name="yyyyyy" hidden="1">{"Minpmon",#N/A,FALSE,"Monthinput"}</definedName>
    <definedName name="Z_1A8C061B_2301_11D3_BFD1_000039E37209_.wvu.Cols" localSheetId="8" hidden="1">#REF!,#REF!,#REF!</definedName>
    <definedName name="Z_1A8C061B_2301_11D3_BFD1_000039E37209_.wvu.Cols" localSheetId="6" hidden="1">#REF!,#REF!,#REF!</definedName>
    <definedName name="Z_1A8C061B_2301_11D3_BFD1_000039E37209_.wvu.Cols" localSheetId="2" hidden="1">#REF!,#REF!,#REF!</definedName>
    <definedName name="Z_1A8C061B_2301_11D3_BFD1_000039E37209_.wvu.Cols" localSheetId="1" hidden="1">#REF!,#REF!,#REF!</definedName>
    <definedName name="Z_1A8C061B_2301_11D3_BFD1_000039E37209_.wvu.Cols" localSheetId="3" hidden="1">#REF!,#REF!,#REF!</definedName>
    <definedName name="Z_1A8C061B_2301_11D3_BFD1_000039E37209_.wvu.Cols" localSheetId="5" hidden="1">#REF!,#REF!,#REF!</definedName>
    <definedName name="Z_1A8C061B_2301_11D3_BFD1_000039E37209_.wvu.Cols" localSheetId="4" hidden="1">#REF!,#REF!,#REF!</definedName>
    <definedName name="Z_1A8C061B_2301_11D3_BFD1_000039E37209_.wvu.Cols" localSheetId="9" hidden="1">#REF!,#REF!,#REF!</definedName>
    <definedName name="Z_1A8C061B_2301_11D3_BFD1_000039E37209_.wvu.Cols" localSheetId="10" hidden="1">#REF!,#REF!,#REF!</definedName>
    <definedName name="Z_1A8C061B_2301_11D3_BFD1_000039E37209_.wvu.Cols" hidden="1">#REF!,#REF!,#REF!</definedName>
    <definedName name="Z_1A8C061B_2301_11D3_BFD1_000039E37209_.wvu.Rows" localSheetId="8" hidden="1">#REF!,#REF!,#REF!</definedName>
    <definedName name="Z_1A8C061B_2301_11D3_BFD1_000039E37209_.wvu.Rows" localSheetId="6" hidden="1">#REF!,#REF!,#REF!</definedName>
    <definedName name="Z_1A8C061B_2301_11D3_BFD1_000039E37209_.wvu.Rows" localSheetId="2" hidden="1">#REF!,#REF!,#REF!</definedName>
    <definedName name="Z_1A8C061B_2301_11D3_BFD1_000039E37209_.wvu.Rows" localSheetId="1" hidden="1">#REF!,#REF!,#REF!</definedName>
    <definedName name="Z_1A8C061B_2301_11D3_BFD1_000039E37209_.wvu.Rows" localSheetId="3" hidden="1">#REF!,#REF!,#REF!</definedName>
    <definedName name="Z_1A8C061B_2301_11D3_BFD1_000039E37209_.wvu.Rows" localSheetId="5" hidden="1">#REF!,#REF!,#REF!</definedName>
    <definedName name="Z_1A8C061B_2301_11D3_BFD1_000039E37209_.wvu.Rows" localSheetId="4" hidden="1">#REF!,#REF!,#REF!</definedName>
    <definedName name="Z_1A8C061B_2301_11D3_BFD1_000039E37209_.wvu.Rows" localSheetId="9" hidden="1">#REF!,#REF!,#REF!</definedName>
    <definedName name="Z_1A8C061B_2301_11D3_BFD1_000039E37209_.wvu.Rows" localSheetId="10" hidden="1">#REF!,#REF!,#REF!</definedName>
    <definedName name="Z_1A8C061B_2301_11D3_BFD1_000039E37209_.wvu.Rows" hidden="1">#REF!,#REF!,#REF!</definedName>
    <definedName name="Z_1A8C061C_2301_11D3_BFD1_000039E37209_.wvu.Cols" localSheetId="8" hidden="1">#REF!,#REF!,#REF!</definedName>
    <definedName name="Z_1A8C061C_2301_11D3_BFD1_000039E37209_.wvu.Cols" localSheetId="6" hidden="1">#REF!,#REF!,#REF!</definedName>
    <definedName name="Z_1A8C061C_2301_11D3_BFD1_000039E37209_.wvu.Cols" localSheetId="2" hidden="1">#REF!,#REF!,#REF!</definedName>
    <definedName name="Z_1A8C061C_2301_11D3_BFD1_000039E37209_.wvu.Cols" localSheetId="1" hidden="1">#REF!,#REF!,#REF!</definedName>
    <definedName name="Z_1A8C061C_2301_11D3_BFD1_000039E37209_.wvu.Cols" localSheetId="3" hidden="1">#REF!,#REF!,#REF!</definedName>
    <definedName name="Z_1A8C061C_2301_11D3_BFD1_000039E37209_.wvu.Cols" localSheetId="5" hidden="1">#REF!,#REF!,#REF!</definedName>
    <definedName name="Z_1A8C061C_2301_11D3_BFD1_000039E37209_.wvu.Cols" localSheetId="4" hidden="1">#REF!,#REF!,#REF!</definedName>
    <definedName name="Z_1A8C061C_2301_11D3_BFD1_000039E37209_.wvu.Cols" localSheetId="9" hidden="1">#REF!,#REF!,#REF!</definedName>
    <definedName name="Z_1A8C061C_2301_11D3_BFD1_000039E37209_.wvu.Cols" localSheetId="10" hidden="1">#REF!,#REF!,#REF!</definedName>
    <definedName name="Z_1A8C061C_2301_11D3_BFD1_000039E37209_.wvu.Cols" hidden="1">#REF!,#REF!,#REF!</definedName>
    <definedName name="Z_1A8C061C_2301_11D3_BFD1_000039E37209_.wvu.Rows" localSheetId="8" hidden="1">#REF!,#REF!,#REF!</definedName>
    <definedName name="Z_1A8C061C_2301_11D3_BFD1_000039E37209_.wvu.Rows" localSheetId="6" hidden="1">#REF!,#REF!,#REF!</definedName>
    <definedName name="Z_1A8C061C_2301_11D3_BFD1_000039E37209_.wvu.Rows" localSheetId="2" hidden="1">#REF!,#REF!,#REF!</definedName>
    <definedName name="Z_1A8C061C_2301_11D3_BFD1_000039E37209_.wvu.Rows" localSheetId="1" hidden="1">#REF!,#REF!,#REF!</definedName>
    <definedName name="Z_1A8C061C_2301_11D3_BFD1_000039E37209_.wvu.Rows" localSheetId="3" hidden="1">#REF!,#REF!,#REF!</definedName>
    <definedName name="Z_1A8C061C_2301_11D3_BFD1_000039E37209_.wvu.Rows" localSheetId="5" hidden="1">#REF!,#REF!,#REF!</definedName>
    <definedName name="Z_1A8C061C_2301_11D3_BFD1_000039E37209_.wvu.Rows" localSheetId="4" hidden="1">#REF!,#REF!,#REF!</definedName>
    <definedName name="Z_1A8C061C_2301_11D3_BFD1_000039E37209_.wvu.Rows" localSheetId="9" hidden="1">#REF!,#REF!,#REF!</definedName>
    <definedName name="Z_1A8C061C_2301_11D3_BFD1_000039E37209_.wvu.Rows" localSheetId="10" hidden="1">#REF!,#REF!,#REF!</definedName>
    <definedName name="Z_1A8C061C_2301_11D3_BFD1_000039E37209_.wvu.Rows" hidden="1">#REF!,#REF!,#REF!</definedName>
    <definedName name="Z_1A8C061E_2301_11D3_BFD1_000039E37209_.wvu.Cols" localSheetId="8" hidden="1">#REF!,#REF!,#REF!</definedName>
    <definedName name="Z_1A8C061E_2301_11D3_BFD1_000039E37209_.wvu.Cols" localSheetId="6" hidden="1">#REF!,#REF!,#REF!</definedName>
    <definedName name="Z_1A8C061E_2301_11D3_BFD1_000039E37209_.wvu.Cols" localSheetId="2" hidden="1">#REF!,#REF!,#REF!</definedName>
    <definedName name="Z_1A8C061E_2301_11D3_BFD1_000039E37209_.wvu.Cols" localSheetId="1" hidden="1">#REF!,#REF!,#REF!</definedName>
    <definedName name="Z_1A8C061E_2301_11D3_BFD1_000039E37209_.wvu.Cols" localSheetId="3" hidden="1">#REF!,#REF!,#REF!</definedName>
    <definedName name="Z_1A8C061E_2301_11D3_BFD1_000039E37209_.wvu.Cols" localSheetId="5" hidden="1">#REF!,#REF!,#REF!</definedName>
    <definedName name="Z_1A8C061E_2301_11D3_BFD1_000039E37209_.wvu.Cols" localSheetId="4" hidden="1">#REF!,#REF!,#REF!</definedName>
    <definedName name="Z_1A8C061E_2301_11D3_BFD1_000039E37209_.wvu.Cols" localSheetId="9" hidden="1">#REF!,#REF!,#REF!</definedName>
    <definedName name="Z_1A8C061E_2301_11D3_BFD1_000039E37209_.wvu.Cols" localSheetId="10" hidden="1">#REF!,#REF!,#REF!</definedName>
    <definedName name="Z_1A8C061E_2301_11D3_BFD1_000039E37209_.wvu.Cols" hidden="1">#REF!,#REF!,#REF!</definedName>
    <definedName name="Z_1A8C061E_2301_11D3_BFD1_000039E37209_.wvu.Rows" localSheetId="8" hidden="1">#REF!,#REF!,#REF!</definedName>
    <definedName name="Z_1A8C061E_2301_11D3_BFD1_000039E37209_.wvu.Rows" localSheetId="6" hidden="1">#REF!,#REF!,#REF!</definedName>
    <definedName name="Z_1A8C061E_2301_11D3_BFD1_000039E37209_.wvu.Rows" localSheetId="2" hidden="1">#REF!,#REF!,#REF!</definedName>
    <definedName name="Z_1A8C061E_2301_11D3_BFD1_000039E37209_.wvu.Rows" localSheetId="1" hidden="1">#REF!,#REF!,#REF!</definedName>
    <definedName name="Z_1A8C061E_2301_11D3_BFD1_000039E37209_.wvu.Rows" localSheetId="3" hidden="1">#REF!,#REF!,#REF!</definedName>
    <definedName name="Z_1A8C061E_2301_11D3_BFD1_000039E37209_.wvu.Rows" localSheetId="5" hidden="1">#REF!,#REF!,#REF!</definedName>
    <definedName name="Z_1A8C061E_2301_11D3_BFD1_000039E37209_.wvu.Rows" localSheetId="4" hidden="1">#REF!,#REF!,#REF!</definedName>
    <definedName name="Z_1A8C061E_2301_11D3_BFD1_000039E37209_.wvu.Rows" localSheetId="9" hidden="1">#REF!,#REF!,#REF!</definedName>
    <definedName name="Z_1A8C061E_2301_11D3_BFD1_000039E37209_.wvu.Rows" localSheetId="10" hidden="1">#REF!,#REF!,#REF!</definedName>
    <definedName name="Z_1A8C061E_2301_11D3_BFD1_000039E37209_.wvu.Rows" hidden="1">#REF!,#REF!,#REF!</definedName>
    <definedName name="Z_1A8C061F_2301_11D3_BFD1_000039E37209_.wvu.Cols" localSheetId="8" hidden="1">#REF!,#REF!,#REF!</definedName>
    <definedName name="Z_1A8C061F_2301_11D3_BFD1_000039E37209_.wvu.Cols" localSheetId="6" hidden="1">#REF!,#REF!,#REF!</definedName>
    <definedName name="Z_1A8C061F_2301_11D3_BFD1_000039E37209_.wvu.Cols" localSheetId="2" hidden="1">#REF!,#REF!,#REF!</definedName>
    <definedName name="Z_1A8C061F_2301_11D3_BFD1_000039E37209_.wvu.Cols" localSheetId="1" hidden="1">#REF!,#REF!,#REF!</definedName>
    <definedName name="Z_1A8C061F_2301_11D3_BFD1_000039E37209_.wvu.Cols" localSheetId="3" hidden="1">#REF!,#REF!,#REF!</definedName>
    <definedName name="Z_1A8C061F_2301_11D3_BFD1_000039E37209_.wvu.Cols" localSheetId="5" hidden="1">#REF!,#REF!,#REF!</definedName>
    <definedName name="Z_1A8C061F_2301_11D3_BFD1_000039E37209_.wvu.Cols" localSheetId="4" hidden="1">#REF!,#REF!,#REF!</definedName>
    <definedName name="Z_1A8C061F_2301_11D3_BFD1_000039E37209_.wvu.Cols" localSheetId="9" hidden="1">#REF!,#REF!,#REF!</definedName>
    <definedName name="Z_1A8C061F_2301_11D3_BFD1_000039E37209_.wvu.Cols" localSheetId="10" hidden="1">#REF!,#REF!,#REF!</definedName>
    <definedName name="Z_1A8C061F_2301_11D3_BFD1_000039E37209_.wvu.Cols" hidden="1">#REF!,#REF!,#REF!</definedName>
    <definedName name="Z_1A8C061F_2301_11D3_BFD1_000039E37209_.wvu.Rows" localSheetId="8" hidden="1">#REF!,#REF!,#REF!</definedName>
    <definedName name="Z_1A8C061F_2301_11D3_BFD1_000039E37209_.wvu.Rows" localSheetId="6" hidden="1">#REF!,#REF!,#REF!</definedName>
    <definedName name="Z_1A8C061F_2301_11D3_BFD1_000039E37209_.wvu.Rows" localSheetId="2" hidden="1">#REF!,#REF!,#REF!</definedName>
    <definedName name="Z_1A8C061F_2301_11D3_BFD1_000039E37209_.wvu.Rows" localSheetId="1" hidden="1">#REF!,#REF!,#REF!</definedName>
    <definedName name="Z_1A8C061F_2301_11D3_BFD1_000039E37209_.wvu.Rows" localSheetId="3" hidden="1">#REF!,#REF!,#REF!</definedName>
    <definedName name="Z_1A8C061F_2301_11D3_BFD1_000039E37209_.wvu.Rows" localSheetId="5" hidden="1">#REF!,#REF!,#REF!</definedName>
    <definedName name="Z_1A8C061F_2301_11D3_BFD1_000039E37209_.wvu.Rows" localSheetId="4" hidden="1">#REF!,#REF!,#REF!</definedName>
    <definedName name="Z_1A8C061F_2301_11D3_BFD1_000039E37209_.wvu.Rows" localSheetId="9" hidden="1">#REF!,#REF!,#REF!</definedName>
    <definedName name="Z_1A8C061F_2301_11D3_BFD1_000039E37209_.wvu.Rows" localSheetId="10" hidden="1">#REF!,#REF!,#REF!</definedName>
    <definedName name="Z_1A8C061F_2301_11D3_BFD1_000039E37209_.wvu.Rows" hidden="1">#REF!,#REF!,#REF!</definedName>
    <definedName name="Z_95224721_0485_11D4_BFD1_00508B5F4DA4_.wvu.Cols" localSheetId="8" hidden="1">#REF!</definedName>
    <definedName name="Z_95224721_0485_11D4_BFD1_00508B5F4DA4_.wvu.Cols" localSheetId="6" hidden="1">#REF!</definedName>
    <definedName name="Z_95224721_0485_11D4_BFD1_00508B5F4DA4_.wvu.Cols" localSheetId="2" hidden="1">#REF!</definedName>
    <definedName name="Z_95224721_0485_11D4_BFD1_00508B5F4DA4_.wvu.Cols" localSheetId="1" hidden="1">#REF!</definedName>
    <definedName name="Z_95224721_0485_11D4_BFD1_00508B5F4DA4_.wvu.Cols" localSheetId="3" hidden="1">#REF!</definedName>
    <definedName name="Z_95224721_0485_11D4_BFD1_00508B5F4DA4_.wvu.Cols" localSheetId="5" hidden="1">#REF!</definedName>
    <definedName name="Z_95224721_0485_11D4_BFD1_00508B5F4DA4_.wvu.Cols" localSheetId="4" hidden="1">#REF!</definedName>
    <definedName name="Z_95224721_0485_11D4_BFD1_00508B5F4DA4_.wvu.Cols" localSheetId="9" hidden="1">#REF!</definedName>
    <definedName name="Z_95224721_0485_11D4_BFD1_00508B5F4DA4_.wvu.Cols" localSheetId="10" hidden="1">#REF!</definedName>
    <definedName name="Z_95224721_0485_11D4_BFD1_00508B5F4DA4_.wvu.Cols" hidden="1">#REF!</definedName>
    <definedName name="zc" localSheetId="8" hidden="1">{"Riqfin97",#N/A,FALSE,"Tran";"Riqfinpro",#N/A,FALSE,"Tran"}</definedName>
    <definedName name="zc" localSheetId="6" hidden="1">{"Riqfin97",#N/A,FALSE,"Tran";"Riqfinpro",#N/A,FALSE,"Tran"}</definedName>
    <definedName name="zc" localSheetId="1" hidden="1">{"Riqfin97",#N/A,FALSE,"Tran";"Riqfinpro",#N/A,FALSE,"Tran"}</definedName>
    <definedName name="zc" localSheetId="5" hidden="1">{"Riqfin97",#N/A,FALSE,"Tran";"Riqfinpro",#N/A,FALSE,"Tran"}</definedName>
    <definedName name="zc" localSheetId="9" hidden="1">{"Riqfin97",#N/A,FALSE,"Tran";"Riqfinpro",#N/A,FALSE,"Tran"}</definedName>
    <definedName name="zc" localSheetId="10" hidden="1">{"Riqfin97",#N/A,FALSE,"Tran";"Riqfinpro",#N/A,FALSE,"Tran"}</definedName>
    <definedName name="zc" hidden="1">{"Riqfin97",#N/A,FALSE,"Tran";"Riqfinpro",#N/A,FALSE,"Tran"}</definedName>
    <definedName name="zio" localSheetId="8" hidden="1">{"Tab1",#N/A,FALSE,"P";"Tab2",#N/A,FALSE,"P"}</definedName>
    <definedName name="zio" localSheetId="6" hidden="1">{"Tab1",#N/A,FALSE,"P";"Tab2",#N/A,FALSE,"P"}</definedName>
    <definedName name="zio" localSheetId="1" hidden="1">{"Tab1",#N/A,FALSE,"P";"Tab2",#N/A,FALSE,"P"}</definedName>
    <definedName name="zio" localSheetId="5" hidden="1">{"Tab1",#N/A,FALSE,"P";"Tab2",#N/A,FALSE,"P"}</definedName>
    <definedName name="zio" localSheetId="9" hidden="1">{"Tab1",#N/A,FALSE,"P";"Tab2",#N/A,FALSE,"P"}</definedName>
    <definedName name="zio" localSheetId="10" hidden="1">{"Tab1",#N/A,FALSE,"P";"Tab2",#N/A,FALSE,"P"}</definedName>
    <definedName name="zio" hidden="1">{"Tab1",#N/A,FALSE,"P";"Tab2",#N/A,FALSE,"P"}</definedName>
    <definedName name="zn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v" localSheetId="8" hidden="1">{"Tab1",#N/A,FALSE,"P";"Tab2",#N/A,FALSE,"P"}</definedName>
    <definedName name="zv" localSheetId="6" hidden="1">{"Tab1",#N/A,FALSE,"P";"Tab2",#N/A,FALSE,"P"}</definedName>
    <definedName name="zv" localSheetId="1" hidden="1">{"Tab1",#N/A,FALSE,"P";"Tab2",#N/A,FALSE,"P"}</definedName>
    <definedName name="zv" localSheetId="5" hidden="1">{"Tab1",#N/A,FALSE,"P";"Tab2",#N/A,FALSE,"P"}</definedName>
    <definedName name="zv" localSheetId="9" hidden="1">{"Tab1",#N/A,FALSE,"P";"Tab2",#N/A,FALSE,"P"}</definedName>
    <definedName name="zv" localSheetId="10" hidden="1">{"Tab1",#N/A,FALSE,"P";"Tab2",#N/A,FALSE,"P"}</definedName>
    <definedName name="zv" hidden="1">{"Tab1",#N/A,FALSE,"P";"Tab2",#N/A,FALSE,"P"}</definedName>
    <definedName name="zx" localSheetId="8" hidden="1">{"Tab1",#N/A,FALSE,"P";"Tab2",#N/A,FALSE,"P"}</definedName>
    <definedName name="zx" localSheetId="6" hidden="1">{"Tab1",#N/A,FALSE,"P";"Tab2",#N/A,FALSE,"P"}</definedName>
    <definedName name="zx" localSheetId="1" hidden="1">{"Tab1",#N/A,FALSE,"P";"Tab2",#N/A,FALSE,"P"}</definedName>
    <definedName name="zx" localSheetId="5" hidden="1">{"Tab1",#N/A,FALSE,"P";"Tab2",#N/A,FALSE,"P"}</definedName>
    <definedName name="zx" localSheetId="9" hidden="1">{"Tab1",#N/A,FALSE,"P";"Tab2",#N/A,FALSE,"P"}</definedName>
    <definedName name="zx" localSheetId="10" hidden="1">{"Tab1",#N/A,FALSE,"P";"Tab2",#N/A,FALSE,"P"}</definedName>
    <definedName name="zx" hidden="1">{"Tab1",#N/A,FALSE,"P";"Tab2",#N/A,FALSE,"P"}</definedName>
    <definedName name="zz" localSheetId="8" hidden="1">{"Tab1",#N/A,FALSE,"P";"Tab2",#N/A,FALSE,"P"}</definedName>
    <definedName name="zz" localSheetId="6" hidden="1">{"Tab1",#N/A,FALSE,"P";"Tab2",#N/A,FALSE,"P"}</definedName>
    <definedName name="zz" localSheetId="1" hidden="1">{"Tab1",#N/A,FALSE,"P";"Tab2",#N/A,FALSE,"P"}</definedName>
    <definedName name="zz" localSheetId="5" hidden="1">{"Tab1",#N/A,FALSE,"P";"Tab2",#N/A,FALSE,"P"}</definedName>
    <definedName name="zz" localSheetId="9" hidden="1">{"Tab1",#N/A,FALSE,"P";"Tab2",#N/A,FALSE,"P"}</definedName>
    <definedName name="zz" localSheetId="10" hidden="1">{"Tab1",#N/A,FALSE,"P";"Tab2",#N/A,FALSE,"P"}</definedName>
    <definedName name="zz" hidden="1">{"Tab1",#N/A,FALSE,"P";"Tab2",#N/A,FALSE,"P"}</definedName>
    <definedName name="zzzz" localSheetId="8" hidden="1">{"Tab1",#N/A,FALSE,"P";"Tab2",#N/A,FALSE,"P"}</definedName>
    <definedName name="zzzz" localSheetId="6" hidden="1">{"Tab1",#N/A,FALSE,"P";"Tab2",#N/A,FALSE,"P"}</definedName>
    <definedName name="zzzz" localSheetId="1" hidden="1">{"Tab1",#N/A,FALSE,"P";"Tab2",#N/A,FALSE,"P"}</definedName>
    <definedName name="zzzz" localSheetId="5" hidden="1">{"Tab1",#N/A,FALSE,"P";"Tab2",#N/A,FALSE,"P"}</definedName>
    <definedName name="zzzz" localSheetId="9" hidden="1">{"Tab1",#N/A,FALSE,"P";"Tab2",#N/A,FALSE,"P"}</definedName>
    <definedName name="zzzz" localSheetId="10" hidden="1">{"Tab1",#N/A,FALSE,"P";"Tab2",#N/A,FALSE,"P"}</definedName>
    <definedName name="zzzz" hidden="1">{"Tab1",#N/A,FALSE,"P";"Tab2",#N/A,FALSE,"P"}</definedName>
    <definedName name="zzzzzzzzzz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O26" i="18" l="1"/>
  <c r="EO27" i="18" s="1"/>
  <c r="EO28" i="18" s="1"/>
  <c r="EO19" i="18"/>
  <c r="EP16" i="18"/>
  <c r="EN16" i="18"/>
  <c r="D64" i="15"/>
  <c r="C64" i="15"/>
  <c r="C63" i="15"/>
  <c r="D63" i="15"/>
  <c r="D157" i="15"/>
  <c r="D158" i="15"/>
  <c r="E287" i="15"/>
  <c r="D287" i="15"/>
  <c r="C287" i="15"/>
  <c r="C275" i="15"/>
  <c r="D275" i="15"/>
  <c r="E275" i="15"/>
  <c r="EO20" i="18" l="1"/>
  <c r="EO21" i="18" s="1"/>
  <c r="F287" i="15"/>
  <c r="C48" i="15"/>
  <c r="C60" i="15"/>
  <c r="C62" i="15"/>
  <c r="D62" i="15" s="1"/>
  <c r="C61" i="15"/>
  <c r="D61" i="15" s="1"/>
  <c r="D211" i="15"/>
  <c r="D212" i="15"/>
  <c r="C169" i="15"/>
  <c r="C213" i="15" s="1"/>
  <c r="D60" i="15" l="1"/>
  <c r="D168" i="15" l="1"/>
  <c r="D119" i="15"/>
  <c r="D74" i="15"/>
  <c r="EI19" i="18"/>
  <c r="EI20" i="18" s="1"/>
  <c r="EI21" i="18" s="1"/>
  <c r="C59" i="15" l="1"/>
  <c r="D59" i="15" s="1"/>
  <c r="C58" i="15"/>
  <c r="D58" i="15" s="1"/>
  <c r="D208" i="15"/>
  <c r="D209" i="15"/>
  <c r="D210" i="15"/>
  <c r="C57" i="15" l="1"/>
  <c r="D57" i="15" s="1"/>
  <c r="D156" i="15"/>
  <c r="C120" i="15"/>
  <c r="C159" i="15" s="1"/>
  <c r="C161" i="15" s="1"/>
  <c r="C74" i="15" l="1"/>
  <c r="C56" i="15" l="1"/>
  <c r="D56" i="15" s="1"/>
  <c r="D155" i="15"/>
  <c r="C55" i="15" l="1"/>
  <c r="D55" i="15" s="1"/>
  <c r="D207" i="15"/>
  <c r="C53" i="15" l="1"/>
  <c r="D53" i="15" s="1"/>
  <c r="C52" i="15"/>
  <c r="D52" i="15" s="1"/>
  <c r="C51" i="15"/>
  <c r="D51" i="15" s="1"/>
  <c r="D201" i="15"/>
  <c r="D202" i="15"/>
  <c r="D203" i="15"/>
  <c r="D204" i="15"/>
  <c r="D205" i="15"/>
  <c r="DX26" i="18" l="1"/>
  <c r="DW26" i="18"/>
  <c r="DW27" i="18" s="1"/>
  <c r="DW28" i="18" s="1"/>
  <c r="DV26" i="18"/>
  <c r="DV27" i="18" s="1"/>
  <c r="DV28" i="18" s="1"/>
  <c r="DX19" i="18"/>
  <c r="DX20" i="18" s="1"/>
  <c r="DX21" i="18" s="1"/>
  <c r="DW19" i="18"/>
  <c r="DW20" i="18" s="1"/>
  <c r="DW21" i="18" s="1"/>
  <c r="DV19" i="18"/>
  <c r="DV20" i="18" l="1"/>
  <c r="DV21" i="18" s="1"/>
  <c r="DX27" i="18"/>
  <c r="DX28" i="18" s="1"/>
  <c r="C54" i="15"/>
  <c r="D54" i="15" s="1"/>
  <c r="D206" i="15"/>
  <c r="DP27" i="18" l="1"/>
  <c r="DP28" i="18" s="1"/>
  <c r="DR26" i="18"/>
  <c r="DR27" i="18" s="1"/>
  <c r="DR28" i="18" s="1"/>
  <c r="DQ26" i="18"/>
  <c r="DP25" i="18"/>
  <c r="DR19" i="18"/>
  <c r="DQ19" i="18"/>
  <c r="DP19" i="18"/>
  <c r="DP20" i="18" s="1"/>
  <c r="DP21" i="18" s="1"/>
  <c r="DR16" i="18"/>
  <c r="DQ27" i="18" l="1"/>
  <c r="DQ28" i="18" s="1"/>
  <c r="DR20" i="18"/>
  <c r="DR21" i="18" s="1"/>
  <c r="DQ20" i="18"/>
  <c r="DQ21" i="18" s="1"/>
  <c r="D154" i="15"/>
  <c r="D109" i="15"/>
  <c r="C315" i="15" l="1"/>
  <c r="BL48" i="19" l="1"/>
  <c r="BL47" i="19"/>
  <c r="BL44" i="19"/>
  <c r="BL43" i="19"/>
  <c r="FB28" i="19"/>
  <c r="EZ28" i="19"/>
  <c r="EX28" i="19"/>
  <c r="EV28" i="19"/>
  <c r="ET28" i="19"/>
  <c r="ER28" i="19"/>
  <c r="EP28" i="19"/>
  <c r="EN28" i="19"/>
  <c r="EL28" i="19"/>
  <c r="EJ28" i="19"/>
  <c r="EH28" i="19"/>
  <c r="EF28" i="19"/>
  <c r="EB28" i="19"/>
  <c r="DZ28" i="19"/>
  <c r="DH28" i="19"/>
  <c r="DF28" i="19"/>
  <c r="DB28" i="19"/>
  <c r="CZ28" i="19"/>
  <c r="CX28" i="19"/>
  <c r="CV28" i="19"/>
  <c r="CT28" i="19"/>
  <c r="CR28" i="19"/>
  <c r="CP28" i="19"/>
  <c r="CN28" i="19"/>
  <c r="CL28" i="19"/>
  <c r="CJ28" i="19"/>
  <c r="CH28" i="19"/>
  <c r="DX27" i="19"/>
  <c r="DV27" i="19"/>
  <c r="DT27" i="19"/>
  <c r="DR27" i="19"/>
  <c r="DP27" i="19"/>
  <c r="DN27" i="19"/>
  <c r="DL27" i="19"/>
  <c r="CB27" i="19"/>
  <c r="BZ27" i="19"/>
  <c r="BX27" i="19"/>
  <c r="BL27" i="19"/>
  <c r="BJ27" i="19"/>
  <c r="FB26" i="19"/>
  <c r="EZ26" i="19"/>
  <c r="EX26" i="19"/>
  <c r="EV26" i="19"/>
  <c r="ET26" i="19"/>
  <c r="ER26" i="19"/>
  <c r="EP26" i="19"/>
  <c r="EN26" i="19"/>
  <c r="EL26" i="19"/>
  <c r="EJ26" i="19"/>
  <c r="EH26" i="19"/>
  <c r="EF26" i="19"/>
  <c r="ED26" i="19"/>
  <c r="EB26" i="19"/>
  <c r="DZ26" i="19"/>
  <c r="DH26" i="19"/>
  <c r="DF26" i="19"/>
  <c r="DB26" i="19"/>
  <c r="CZ26" i="19"/>
  <c r="CX26" i="19"/>
  <c r="CV26" i="19"/>
  <c r="CT26" i="19"/>
  <c r="CR26" i="19"/>
  <c r="CP26" i="19"/>
  <c r="CN26" i="19"/>
  <c r="CL26" i="19"/>
  <c r="CJ26" i="19"/>
  <c r="CH26" i="19"/>
  <c r="CF26" i="19"/>
  <c r="DX25" i="19"/>
  <c r="DV25" i="19"/>
  <c r="DT25" i="19"/>
  <c r="DR25" i="19"/>
  <c r="DP25" i="19"/>
  <c r="DN25" i="19"/>
  <c r="DL25" i="19"/>
  <c r="CB25" i="19"/>
  <c r="BZ25" i="19"/>
  <c r="BX25" i="19"/>
  <c r="BL25" i="19"/>
  <c r="BJ25" i="19"/>
  <c r="FB21" i="19"/>
  <c r="EZ21" i="19"/>
  <c r="EX21" i="19"/>
  <c r="EV21" i="19"/>
  <c r="ET21" i="19"/>
  <c r="ER21" i="19"/>
  <c r="EP21" i="19"/>
  <c r="EN21" i="19"/>
  <c r="EL21" i="19"/>
  <c r="EJ21" i="19"/>
  <c r="ED21" i="19"/>
  <c r="EB21" i="19"/>
  <c r="DZ21" i="19"/>
  <c r="DX21" i="19"/>
  <c r="DX28" i="19" s="1"/>
  <c r="DV21" i="19"/>
  <c r="DT21" i="19"/>
  <c r="DT28" i="19" s="1"/>
  <c r="DR21" i="19"/>
  <c r="DR28" i="19" s="1"/>
  <c r="DP21" i="19"/>
  <c r="DP28" i="19" s="1"/>
  <c r="DN21" i="19"/>
  <c r="DL21" i="19"/>
  <c r="DL28" i="19" s="1"/>
  <c r="DJ21" i="19"/>
  <c r="DH21" i="19"/>
  <c r="DF21" i="19"/>
  <c r="DB21" i="19"/>
  <c r="CZ21" i="19"/>
  <c r="CX21" i="19"/>
  <c r="CV21" i="19"/>
  <c r="CT21" i="19"/>
  <c r="CR21" i="19"/>
  <c r="CP21" i="19"/>
  <c r="CN21" i="19"/>
  <c r="CL21" i="19"/>
  <c r="CJ21" i="19"/>
  <c r="CH21" i="19"/>
  <c r="CD21" i="19"/>
  <c r="CB21" i="19"/>
  <c r="CB28" i="19" s="1"/>
  <c r="BZ21" i="19"/>
  <c r="BX21" i="19"/>
  <c r="BX28" i="19" s="1"/>
  <c r="BL21" i="19"/>
  <c r="BJ21" i="19"/>
  <c r="BJ28" i="19" s="1"/>
  <c r="FB19" i="19"/>
  <c r="EZ19" i="19"/>
  <c r="EX19" i="19"/>
  <c r="EV19" i="19"/>
  <c r="ET19" i="19"/>
  <c r="ER19" i="19"/>
  <c r="EP19" i="19"/>
  <c r="EN19" i="19"/>
  <c r="EL19" i="19"/>
  <c r="EJ19" i="19"/>
  <c r="EH19" i="19"/>
  <c r="ED19" i="19"/>
  <c r="EB19" i="19"/>
  <c r="DZ19" i="19"/>
  <c r="DX19" i="19"/>
  <c r="DX26" i="19" s="1"/>
  <c r="DV19" i="19"/>
  <c r="DV26" i="19" s="1"/>
  <c r="DT19" i="19"/>
  <c r="DT26" i="19" s="1"/>
  <c r="DR19" i="19"/>
  <c r="DR26" i="19" s="1"/>
  <c r="DP19" i="19"/>
  <c r="DP26" i="19" s="1"/>
  <c r="DN19" i="19"/>
  <c r="DN26" i="19" s="1"/>
  <c r="DL19" i="19"/>
  <c r="DL26" i="19" s="1"/>
  <c r="DJ19" i="19"/>
  <c r="DH19" i="19"/>
  <c r="DF19" i="19"/>
  <c r="DD19" i="19"/>
  <c r="DB19" i="19"/>
  <c r="CZ19" i="19"/>
  <c r="CX19" i="19"/>
  <c r="CV19" i="19"/>
  <c r="CT19" i="19"/>
  <c r="CR19" i="19"/>
  <c r="CP19" i="19"/>
  <c r="CN19" i="19"/>
  <c r="CL19" i="19"/>
  <c r="CJ19" i="19"/>
  <c r="CH19" i="19"/>
  <c r="CF19" i="19"/>
  <c r="CD19" i="19"/>
  <c r="CB19" i="19"/>
  <c r="BZ19" i="19"/>
  <c r="BZ26" i="19" s="1"/>
  <c r="BX19" i="19"/>
  <c r="BX26" i="19" s="1"/>
  <c r="BL19" i="19"/>
  <c r="BL26" i="19" s="1"/>
  <c r="BJ19" i="19"/>
  <c r="AC45" i="18"/>
  <c r="AC44" i="18"/>
  <c r="AC43" i="18"/>
  <c r="AC47" i="18" s="1"/>
  <c r="AC35" i="18"/>
  <c r="AC34" i="18"/>
  <c r="CF27" i="18"/>
  <c r="CS26" i="18"/>
  <c r="CN26" i="18"/>
  <c r="CM26" i="18"/>
  <c r="CL26" i="18"/>
  <c r="CL27" i="18" s="1"/>
  <c r="CL28" i="18" s="1"/>
  <c r="CH26" i="18"/>
  <c r="CG26" i="18"/>
  <c r="CB26" i="18"/>
  <c r="CB27" i="18" s="1"/>
  <c r="CB28" i="18" s="1"/>
  <c r="CA26" i="18"/>
  <c r="CA27" i="18" s="1"/>
  <c r="CA28" i="18" s="1"/>
  <c r="BZ26" i="18"/>
  <c r="BZ27" i="18" s="1"/>
  <c r="BZ28" i="18" s="1"/>
  <c r="BU26" i="18"/>
  <c r="BU27" i="18" s="1"/>
  <c r="BU28" i="18" s="1"/>
  <c r="BP26" i="18"/>
  <c r="BP27" i="18" s="1"/>
  <c r="BP28" i="18" s="1"/>
  <c r="BO26" i="18"/>
  <c r="BO27" i="18" s="1"/>
  <c r="BO28" i="18" s="1"/>
  <c r="BN26" i="18"/>
  <c r="BN27" i="18" s="1"/>
  <c r="BN28" i="18" s="1"/>
  <c r="BJ26" i="18"/>
  <c r="BJ27" i="18" s="1"/>
  <c r="BJ28" i="18" s="1"/>
  <c r="BI26" i="18"/>
  <c r="BI27" i="18" s="1"/>
  <c r="BI28" i="18" s="1"/>
  <c r="BH26" i="18"/>
  <c r="BH27" i="18" s="1"/>
  <c r="BH28" i="18" s="1"/>
  <c r="AH26" i="18"/>
  <c r="AH27" i="18" s="1"/>
  <c r="AH28" i="18" s="1"/>
  <c r="AG26" i="18"/>
  <c r="AG27" i="18" s="1"/>
  <c r="AG28" i="18" s="1"/>
  <c r="AF26" i="18"/>
  <c r="AF27" i="18" s="1"/>
  <c r="AF28" i="18" s="1"/>
  <c r="Z26" i="18"/>
  <c r="Z27" i="18" s="1"/>
  <c r="Z28" i="18" s="1"/>
  <c r="Y26" i="18"/>
  <c r="Y27" i="18" s="1"/>
  <c r="Y28" i="18" s="1"/>
  <c r="X26" i="18"/>
  <c r="X27" i="18" s="1"/>
  <c r="X28" i="18" s="1"/>
  <c r="Q26" i="18"/>
  <c r="Q27" i="18" s="1"/>
  <c r="Q28" i="18" s="1"/>
  <c r="AX25" i="18"/>
  <c r="AX26" i="18" s="1"/>
  <c r="AX27" i="18" s="1"/>
  <c r="AX28" i="18" s="1"/>
  <c r="AW25" i="18"/>
  <c r="AW26" i="18" s="1"/>
  <c r="AW27" i="18" s="1"/>
  <c r="AW28" i="18" s="1"/>
  <c r="D25" i="18"/>
  <c r="F21" i="18"/>
  <c r="BN20" i="18"/>
  <c r="BN21" i="18" s="1"/>
  <c r="AX20" i="18"/>
  <c r="AX21" i="18" s="1"/>
  <c r="AC20" i="18"/>
  <c r="AC21" i="18" s="1"/>
  <c r="Z20" i="18"/>
  <c r="Z21" i="18" s="1"/>
  <c r="Y20" i="18"/>
  <c r="Y21" i="18" s="1"/>
  <c r="Q20" i="18"/>
  <c r="Q21" i="18" s="1"/>
  <c r="P20" i="18"/>
  <c r="P21" i="18" s="1"/>
  <c r="DE19" i="18"/>
  <c r="CY19" i="18"/>
  <c r="CY20" i="18" s="1"/>
  <c r="CY21" i="18" s="1"/>
  <c r="CS19" i="18"/>
  <c r="CS20" i="18" s="1"/>
  <c r="CS21" i="18" s="1"/>
  <c r="CR19" i="18"/>
  <c r="CR20" i="18" s="1"/>
  <c r="CR21" i="18" s="1"/>
  <c r="CN19" i="18"/>
  <c r="CM19" i="18"/>
  <c r="CM20" i="18" s="1"/>
  <c r="CM21" i="18" s="1"/>
  <c r="CL19" i="18"/>
  <c r="CL20" i="18" s="1"/>
  <c r="CL21" i="18" s="1"/>
  <c r="CH19" i="18"/>
  <c r="CH20" i="18" s="1"/>
  <c r="CH21" i="18" s="1"/>
  <c r="CG19" i="18"/>
  <c r="CF19" i="18"/>
  <c r="CF20" i="18" s="1"/>
  <c r="CF21" i="18" s="1"/>
  <c r="CB19" i="18"/>
  <c r="CB20" i="18" s="1"/>
  <c r="CB21" i="18" s="1"/>
  <c r="CA19" i="18"/>
  <c r="CA20" i="18" s="1"/>
  <c r="CA21" i="18" s="1"/>
  <c r="BZ19" i="18"/>
  <c r="BU19" i="18"/>
  <c r="BU20" i="18" s="1"/>
  <c r="BU21" i="18" s="1"/>
  <c r="BP19" i="18"/>
  <c r="BP20" i="18" s="1"/>
  <c r="BP21" i="18" s="1"/>
  <c r="BO19" i="18"/>
  <c r="BO20" i="18" s="1"/>
  <c r="BO21" i="18" s="1"/>
  <c r="BN19" i="18"/>
  <c r="BJ19" i="18"/>
  <c r="BJ20" i="18" s="1"/>
  <c r="BJ21" i="18" s="1"/>
  <c r="BI19" i="18"/>
  <c r="BI20" i="18" s="1"/>
  <c r="BI21" i="18" s="1"/>
  <c r="BH19" i="18"/>
  <c r="BH20" i="18" s="1"/>
  <c r="BH21" i="18" s="1"/>
  <c r="AX19" i="18"/>
  <c r="AW19" i="18"/>
  <c r="AW20" i="18" s="1"/>
  <c r="AW21" i="18" s="1"/>
  <c r="AV19" i="18"/>
  <c r="AV20" i="18" s="1"/>
  <c r="AV21" i="18" s="1"/>
  <c r="AP19" i="18"/>
  <c r="AP20" i="18" s="1"/>
  <c r="AP21" i="18" s="1"/>
  <c r="AH19" i="18"/>
  <c r="AH20" i="18" s="1"/>
  <c r="AH21" i="18" s="1"/>
  <c r="AG19" i="18"/>
  <c r="AG20" i="18" s="1"/>
  <c r="AG21" i="18" s="1"/>
  <c r="AF19" i="18"/>
  <c r="AF20" i="18" s="1"/>
  <c r="AF21" i="18" s="1"/>
  <c r="AC19" i="18"/>
  <c r="Z19" i="18"/>
  <c r="X19" i="18"/>
  <c r="X20" i="18" s="1"/>
  <c r="X21" i="18" s="1"/>
  <c r="Q19" i="18"/>
  <c r="P19" i="18"/>
  <c r="Y18" i="18"/>
  <c r="E18" i="18"/>
  <c r="D18" i="18"/>
  <c r="DF16" i="18"/>
  <c r="DE16" i="18"/>
  <c r="DD16" i="18"/>
  <c r="CY16" i="18"/>
  <c r="CS16" i="18"/>
  <c r="CN16" i="18"/>
  <c r="CM16" i="18"/>
  <c r="CH16" i="18"/>
  <c r="CG16" i="18"/>
  <c r="BZ16" i="18"/>
  <c r="BU16" i="18"/>
  <c r="BP16" i="18"/>
  <c r="BO16" i="18"/>
  <c r="BN16" i="18"/>
  <c r="BJ16" i="18"/>
  <c r="BI16" i="18"/>
  <c r="BH16" i="18"/>
  <c r="BD16" i="18"/>
  <c r="BC16" i="18"/>
  <c r="AX16" i="18"/>
  <c r="AW16" i="18"/>
  <c r="AR16" i="18"/>
  <c r="AQ16" i="18"/>
  <c r="AQ23" i="18" s="1"/>
  <c r="AP16" i="18"/>
  <c r="AG16" i="18"/>
  <c r="AD16" i="18"/>
  <c r="AC16" i="18"/>
  <c r="Z16" i="18"/>
  <c r="Y16" i="18"/>
  <c r="X16" i="18"/>
  <c r="Q16" i="18"/>
  <c r="P16" i="18"/>
  <c r="N16" i="18"/>
  <c r="H16" i="18"/>
  <c r="DV28" i="19" l="1"/>
  <c r="DN28" i="19"/>
  <c r="BZ28" i="19"/>
  <c r="BL28" i="19"/>
  <c r="CB26" i="19"/>
  <c r="BJ26" i="19"/>
  <c r="AC48" i="18"/>
  <c r="CF28" i="18"/>
  <c r="CN27" i="18"/>
  <c r="CN28" i="18" s="1"/>
  <c r="CM27" i="18"/>
  <c r="CM28" i="18" s="1"/>
  <c r="CH27" i="18"/>
  <c r="CH28" i="18" s="1"/>
  <c r="DE20" i="18"/>
  <c r="DE21" i="18" s="1"/>
  <c r="CN20" i="18"/>
  <c r="CN21" i="18" s="1"/>
  <c r="BZ20" i="18"/>
  <c r="BZ21" i="18" s="1"/>
  <c r="CG20" i="18"/>
  <c r="CG21" i="18" s="1"/>
  <c r="E19" i="18"/>
  <c r="E20" i="18" s="1"/>
  <c r="E21" i="18" s="1"/>
  <c r="E24" i="18" s="1"/>
  <c r="E25" i="18" s="1"/>
  <c r="E26" i="18" s="1"/>
  <c r="E27" i="18" s="1"/>
  <c r="E28" i="18" s="1"/>
  <c r="D19" i="18"/>
  <c r="D20" i="18" s="1"/>
  <c r="D21" i="18" s="1"/>
  <c r="CS27" i="18"/>
  <c r="CS28" i="18" s="1"/>
  <c r="CG27" i="18"/>
  <c r="CG28" i="18" s="1"/>
  <c r="D26" i="18"/>
  <c r="D27" i="18" s="1"/>
  <c r="D28" i="18" s="1"/>
  <c r="AV28" i="18"/>
  <c r="AV27" i="18"/>
  <c r="AV26" i="18"/>
  <c r="AV25" i="18"/>
  <c r="C18" i="15" l="1"/>
  <c r="C19" i="15"/>
  <c r="E303" i="15" l="1"/>
  <c r="C49" i="15" l="1"/>
  <c r="C50" i="15"/>
  <c r="C47" i="15"/>
  <c r="C46" i="15"/>
  <c r="C45" i="15"/>
  <c r="C44" i="15"/>
  <c r="C22" i="15"/>
  <c r="C21" i="15"/>
  <c r="C20" i="15"/>
  <c r="C65" i="15" l="1"/>
  <c r="D108" i="15"/>
  <c r="D152" i="15"/>
  <c r="D153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D48" i="15"/>
  <c r="D50" i="15"/>
  <c r="D106" i="15"/>
  <c r="D107" i="15"/>
  <c r="D44" i="15" l="1"/>
  <c r="D45" i="15"/>
  <c r="D46" i="15"/>
  <c r="D47" i="15"/>
  <c r="D196" i="15"/>
  <c r="D197" i="15"/>
  <c r="D198" i="15"/>
  <c r="D199" i="15"/>
  <c r="D200" i="15"/>
  <c r="D147" i="15"/>
  <c r="D148" i="15"/>
  <c r="D149" i="15"/>
  <c r="D150" i="15"/>
  <c r="D151" i="15"/>
  <c r="D99" i="15"/>
  <c r="D100" i="15"/>
  <c r="D101" i="15"/>
  <c r="D102" i="15"/>
  <c r="D103" i="15"/>
  <c r="D104" i="15"/>
  <c r="D105" i="15"/>
  <c r="C75" i="15" l="1"/>
  <c r="C110" i="15" s="1"/>
  <c r="D307" i="15" l="1"/>
  <c r="D242" i="15" l="1"/>
  <c r="D248" i="15"/>
  <c r="C279" i="15" l="1"/>
  <c r="C271" i="15"/>
  <c r="D250" i="15" l="1"/>
  <c r="F302" i="15" l="1"/>
  <c r="E299" i="15"/>
  <c r="D299" i="15"/>
  <c r="C299" i="15"/>
  <c r="F301" i="15"/>
  <c r="F299" i="15" l="1"/>
  <c r="F318" i="15" l="1"/>
  <c r="F314" i="15"/>
  <c r="F310" i="15"/>
  <c r="F306" i="15"/>
  <c r="F298" i="15"/>
  <c r="F294" i="15"/>
  <c r="F290" i="15"/>
  <c r="F286" i="15"/>
  <c r="F282" i="15"/>
  <c r="F278" i="15"/>
  <c r="E315" i="15"/>
  <c r="D315" i="15"/>
  <c r="E311" i="15"/>
  <c r="D311" i="15"/>
  <c r="C311" i="15"/>
  <c r="E307" i="15"/>
  <c r="C307" i="15"/>
  <c r="D303" i="15"/>
  <c r="C303" i="15"/>
  <c r="E295" i="15"/>
  <c r="D295" i="15"/>
  <c r="C295" i="15"/>
  <c r="E291" i="15"/>
  <c r="C291" i="15"/>
  <c r="E283" i="15"/>
  <c r="D283" i="15"/>
  <c r="C283" i="15"/>
  <c r="E279" i="15"/>
  <c r="D279" i="15"/>
  <c r="F274" i="15"/>
  <c r="D271" i="15"/>
  <c r="E271" i="15"/>
  <c r="D291" i="15"/>
  <c r="C319" i="15" l="1"/>
  <c r="F315" i="15"/>
  <c r="F307" i="15"/>
  <c r="F311" i="15"/>
  <c r="F303" i="15"/>
  <c r="E319" i="15"/>
  <c r="D319" i="15"/>
  <c r="F279" i="15"/>
  <c r="F275" i="15"/>
  <c r="F271" i="15"/>
  <c r="F283" i="15"/>
  <c r="F295" i="15"/>
  <c r="F291" i="15"/>
  <c r="D194" i="15" l="1"/>
  <c r="D195" i="15"/>
  <c r="D42" i="15"/>
  <c r="D43" i="15"/>
  <c r="D145" i="15"/>
  <c r="D146" i="15"/>
  <c r="E350" i="15" l="1"/>
  <c r="D350" i="15"/>
  <c r="C350" i="15"/>
  <c r="F349" i="15"/>
  <c r="F348" i="15"/>
  <c r="F347" i="15"/>
  <c r="F346" i="15"/>
  <c r="F345" i="15"/>
  <c r="F344" i="15"/>
  <c r="F343" i="15"/>
  <c r="F342" i="15"/>
  <c r="F341" i="15"/>
  <c r="F340" i="15"/>
  <c r="F339" i="15"/>
  <c r="F338" i="15"/>
  <c r="F337" i="15"/>
  <c r="F336" i="15"/>
  <c r="F335" i="15"/>
  <c r="F334" i="15"/>
  <c r="F333" i="15"/>
  <c r="F332" i="15"/>
  <c r="F331" i="15"/>
  <c r="F330" i="15"/>
  <c r="F329" i="15"/>
  <c r="F328" i="15"/>
  <c r="F327" i="15"/>
  <c r="F326" i="15"/>
  <c r="F317" i="15"/>
  <c r="F316" i="15"/>
  <c r="F313" i="15"/>
  <c r="F312" i="15"/>
  <c r="F309" i="15"/>
  <c r="F308" i="15"/>
  <c r="F305" i="15"/>
  <c r="F304" i="15"/>
  <c r="F300" i="15"/>
  <c r="F297" i="15"/>
  <c r="F296" i="15"/>
  <c r="F293" i="15"/>
  <c r="F292" i="15"/>
  <c r="F289" i="15"/>
  <c r="F288" i="15"/>
  <c r="F285" i="15"/>
  <c r="F284" i="15"/>
  <c r="F281" i="15"/>
  <c r="F280" i="15"/>
  <c r="F277" i="15"/>
  <c r="F276" i="15"/>
  <c r="F273" i="15"/>
  <c r="F272" i="15"/>
  <c r="F264" i="15"/>
  <c r="E264" i="15"/>
  <c r="D264" i="15"/>
  <c r="C264" i="15"/>
  <c r="G263" i="15"/>
  <c r="G262" i="15"/>
  <c r="G261" i="15"/>
  <c r="G260" i="15"/>
  <c r="D249" i="15"/>
  <c r="D247" i="15"/>
  <c r="D246" i="15"/>
  <c r="D245" i="15"/>
  <c r="D244" i="15"/>
  <c r="D243" i="15"/>
  <c r="D241" i="15"/>
  <c r="D240" i="15"/>
  <c r="D239" i="15"/>
  <c r="D238" i="15"/>
  <c r="D237" i="15"/>
  <c r="D236" i="15"/>
  <c r="D235" i="15"/>
  <c r="D234" i="15"/>
  <c r="D233" i="15"/>
  <c r="D232" i="15"/>
  <c r="D231" i="15"/>
  <c r="D230" i="15"/>
  <c r="D229" i="15"/>
  <c r="D228" i="15"/>
  <c r="D227" i="15"/>
  <c r="D226" i="15"/>
  <c r="D225" i="15"/>
  <c r="D224" i="15"/>
  <c r="C223" i="15"/>
  <c r="C222" i="15"/>
  <c r="B217" i="15"/>
  <c r="D193" i="15"/>
  <c r="D192" i="15"/>
  <c r="D191" i="15"/>
  <c r="D190" i="15"/>
  <c r="D189" i="15"/>
  <c r="D188" i="15"/>
  <c r="D187" i="15"/>
  <c r="D186" i="15"/>
  <c r="D185" i="15"/>
  <c r="D184" i="15"/>
  <c r="D183" i="15"/>
  <c r="D182" i="15"/>
  <c r="D181" i="15"/>
  <c r="D180" i="15"/>
  <c r="D179" i="15"/>
  <c r="D178" i="15"/>
  <c r="D177" i="15"/>
  <c r="D176" i="15"/>
  <c r="D175" i="15"/>
  <c r="D174" i="15"/>
  <c r="D173" i="15"/>
  <c r="D172" i="15"/>
  <c r="D171" i="15"/>
  <c r="D170" i="15"/>
  <c r="C168" i="15"/>
  <c r="B164" i="15"/>
  <c r="B163" i="15"/>
  <c r="D144" i="15"/>
  <c r="D143" i="15"/>
  <c r="D142" i="15"/>
  <c r="D141" i="15"/>
  <c r="D140" i="15"/>
  <c r="D139" i="15"/>
  <c r="D138" i="15"/>
  <c r="D137" i="15"/>
  <c r="D136" i="15"/>
  <c r="D135" i="15"/>
  <c r="D134" i="15"/>
  <c r="D133" i="15"/>
  <c r="D132" i="15"/>
  <c r="D131" i="15"/>
  <c r="D130" i="15"/>
  <c r="D129" i="15"/>
  <c r="D128" i="15"/>
  <c r="D127" i="15"/>
  <c r="D126" i="15"/>
  <c r="D125" i="15"/>
  <c r="D124" i="15"/>
  <c r="D123" i="15"/>
  <c r="D122" i="15"/>
  <c r="D121" i="15"/>
  <c r="C119" i="15"/>
  <c r="B114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D86" i="15"/>
  <c r="D85" i="15"/>
  <c r="D84" i="15"/>
  <c r="D83" i="15"/>
  <c r="D82" i="15"/>
  <c r="D81" i="15"/>
  <c r="D80" i="15"/>
  <c r="D79" i="15"/>
  <c r="D78" i="15"/>
  <c r="D77" i="15"/>
  <c r="D76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0" i="15"/>
  <c r="D19" i="15"/>
  <c r="D18" i="15"/>
  <c r="D49" i="15" l="1"/>
  <c r="D65" i="15" s="1"/>
  <c r="C17" i="15"/>
  <c r="C215" i="15"/>
  <c r="D223" i="15"/>
  <c r="D251" i="15" s="1"/>
  <c r="C251" i="15"/>
  <c r="C253" i="15" s="1"/>
  <c r="C112" i="15"/>
  <c r="F350" i="15"/>
  <c r="G264" i="15"/>
  <c r="D169" i="15"/>
  <c r="D213" i="15" s="1"/>
  <c r="D120" i="15"/>
  <c r="D159" i="15" s="1"/>
  <c r="D75" i="15"/>
  <c r="D110" i="15" s="1"/>
  <c r="D21" i="15"/>
  <c r="F319" i="15" l="1"/>
  <c r="D17" i="15"/>
  <c r="C67" i="15" l="1"/>
  <c r="C430" i="6" l="1"/>
  <c r="J430" i="6" l="1"/>
  <c r="H430" i="6"/>
  <c r="I430" i="6"/>
  <c r="E430" i="6"/>
  <c r="K430" i="6" l="1"/>
  <c r="F430" i="6"/>
  <c r="G430" i="6"/>
  <c r="D430" i="6"/>
  <c r="L430" i="6"/>
  <c r="M430" i="6" l="1"/>
  <c r="N430" i="6" l="1"/>
  <c r="O430" i="6" l="1"/>
  <c r="IE70" i="7" l="1"/>
  <c r="IE150" i="7"/>
  <c r="IE105" i="7"/>
  <c r="IE75" i="7"/>
  <c r="IE55" i="7"/>
  <c r="IE148" i="7"/>
  <c r="IE104" i="7"/>
  <c r="IE79" i="7"/>
  <c r="IE74" i="7"/>
  <c r="IE69" i="7"/>
  <c r="IE54" i="7"/>
  <c r="IE147" i="7"/>
  <c r="IE103" i="7"/>
  <c r="IE73" i="7"/>
  <c r="IE68" i="7"/>
  <c r="IE53" i="7"/>
  <c r="IE25" i="7"/>
  <c r="IE71" i="7"/>
  <c r="IE24" i="7"/>
  <c r="IE56" i="7"/>
  <c r="IE149" i="7"/>
  <c r="IE106" i="7"/>
  <c r="IE76" i="7"/>
  <c r="IE80" i="7" l="1"/>
  <c r="IE26" i="7"/>
  <c r="IE64" i="7"/>
  <c r="IE65" i="7"/>
  <c r="IE66" i="7"/>
  <c r="IE63" i="7"/>
  <c r="IE23" i="7" l="1"/>
  <c r="IE81" i="7"/>
  <c r="IE34" i="7" l="1"/>
  <c r="IE78" i="7"/>
  <c r="IE209" i="7"/>
  <c r="IE210" i="7"/>
  <c r="IE208" i="7"/>
  <c r="IE84" i="7"/>
  <c r="IE113" i="7" l="1"/>
  <c r="IE35" i="7"/>
  <c r="IE207" i="7"/>
  <c r="IE85" i="7"/>
  <c r="IE29" i="7"/>
  <c r="IE114" i="7" l="1"/>
  <c r="IE36" i="7"/>
  <c r="IE86" i="7"/>
  <c r="IE30" i="7"/>
  <c r="IE115" i="7" l="1"/>
  <c r="IE89" i="7"/>
  <c r="IE83" i="7"/>
  <c r="IE33" i="7"/>
  <c r="IE31" i="7"/>
  <c r="IE117" i="7" l="1"/>
  <c r="IE112" i="7"/>
  <c r="IE39" i="7"/>
  <c r="IE90" i="7"/>
  <c r="IE28" i="7"/>
  <c r="IE118" i="7" l="1"/>
  <c r="IE9" i="7"/>
  <c r="IE40" i="7"/>
  <c r="IE91" i="7"/>
  <c r="IE21" i="4"/>
  <c r="IE19" i="4"/>
  <c r="IE13" i="4"/>
  <c r="IE22" i="4"/>
  <c r="IE10" i="4"/>
  <c r="IE14" i="4"/>
  <c r="IE11" i="4"/>
  <c r="IE9" i="4"/>
  <c r="IE20" i="4"/>
  <c r="IE39" i="4"/>
  <c r="IE12" i="4"/>
  <c r="IE119" i="7" l="1"/>
  <c r="IE9" i="1"/>
  <c r="IE26" i="1"/>
  <c r="IE41" i="7"/>
  <c r="IE99" i="7"/>
  <c r="IE88" i="7"/>
  <c r="IE10" i="7"/>
  <c r="IE24" i="1"/>
  <c r="IE27" i="1"/>
  <c r="IE15" i="1"/>
  <c r="IE21" i="1"/>
  <c r="IE14" i="1"/>
  <c r="IE44" i="1"/>
  <c r="IE16" i="1"/>
  <c r="IE22" i="1"/>
  <c r="IE11" i="1"/>
  <c r="IE45" i="1"/>
  <c r="IE10" i="1"/>
  <c r="IE49" i="1"/>
  <c r="IE23" i="4"/>
  <c r="IE19" i="1"/>
  <c r="IE12" i="1"/>
  <c r="IE46" i="1"/>
  <c r="IE29" i="1"/>
  <c r="IE28" i="1"/>
  <c r="IE47" i="1"/>
  <c r="IE20" i="1"/>
  <c r="IE13" i="1"/>
  <c r="IE25" i="1"/>
  <c r="IE23" i="1"/>
  <c r="IE25" i="5"/>
  <c r="HR49" i="17"/>
  <c r="HR48" i="17"/>
  <c r="HR47" i="17"/>
  <c r="IE153" i="7"/>
  <c r="IE121" i="7" l="1"/>
  <c r="IE116" i="7"/>
  <c r="IE38" i="7"/>
  <c r="IE24" i="4"/>
  <c r="IE100" i="7"/>
  <c r="IE11" i="7"/>
  <c r="IE36" i="1"/>
  <c r="IE41" i="1"/>
  <c r="IE35" i="1"/>
  <c r="IE34" i="1"/>
  <c r="IE33" i="1"/>
  <c r="IE32" i="1"/>
  <c r="IE154" i="7"/>
  <c r="IE38" i="1" l="1"/>
  <c r="IE37" i="1"/>
  <c r="IE40" i="1"/>
  <c r="IE39" i="1"/>
  <c r="IE122" i="7"/>
  <c r="IE9" i="5"/>
  <c r="IE49" i="7"/>
  <c r="IE8" i="7"/>
  <c r="IE101" i="7"/>
  <c r="IE155" i="7"/>
  <c r="IE18" i="4"/>
  <c r="IE123" i="7" l="1"/>
  <c r="IE120" i="7"/>
  <c r="IE50" i="7"/>
  <c r="IE19" i="7"/>
  <c r="IE98" i="7"/>
  <c r="IE10" i="5"/>
  <c r="IE152" i="7"/>
  <c r="IE44" i="7"/>
  <c r="IE125" i="7" l="1"/>
  <c r="IE14" i="7"/>
  <c r="IE51" i="7"/>
  <c r="IE20" i="7"/>
  <c r="IE8" i="5"/>
  <c r="IE45" i="7"/>
  <c r="IE126" i="7" l="1"/>
  <c r="HR11" i="17"/>
  <c r="IE21" i="7"/>
  <c r="HR12" i="17"/>
  <c r="IE48" i="7"/>
  <c r="IE15" i="7"/>
  <c r="IE46" i="7"/>
  <c r="IE127" i="7" l="1"/>
  <c r="IE124" i="7"/>
  <c r="IE18" i="7"/>
  <c r="HR13" i="17"/>
  <c r="IE203" i="7"/>
  <c r="IE16" i="7"/>
  <c r="IE43" i="7"/>
  <c r="IE129" i="7" l="1"/>
  <c r="HR14" i="17"/>
  <c r="IE204" i="7"/>
  <c r="IE13" i="7"/>
  <c r="IE130" i="7" l="1"/>
  <c r="HR9" i="17"/>
  <c r="IE131" i="7" l="1"/>
  <c r="IE128" i="7"/>
  <c r="IE193" i="7"/>
  <c r="HR20" i="17" l="1"/>
  <c r="IE194" i="7"/>
  <c r="IE195" i="7" l="1"/>
  <c r="HR21" i="17"/>
  <c r="IE198" i="7" l="1"/>
  <c r="IE192" i="7"/>
  <c r="HR22" i="17"/>
  <c r="IE133" i="7" l="1"/>
  <c r="HR23" i="17"/>
  <c r="IE199" i="7"/>
  <c r="HR19" i="17"/>
  <c r="HR10" i="17"/>
  <c r="IE109" i="7" l="1"/>
  <c r="IE134" i="7"/>
  <c r="HR18" i="17"/>
  <c r="IE94" i="7"/>
  <c r="IE95" i="7"/>
  <c r="IE96" i="7"/>
  <c r="IE200" i="7"/>
  <c r="IE135" i="7" l="1"/>
  <c r="IE110" i="7"/>
  <c r="IE93" i="7"/>
  <c r="IE197" i="7"/>
  <c r="HR16" i="17"/>
  <c r="IE61" i="7"/>
  <c r="IE165" i="7"/>
  <c r="IE164" i="7"/>
  <c r="IE60" i="7"/>
  <c r="IE185" i="7"/>
  <c r="IE184" i="7"/>
  <c r="IE163" i="7"/>
  <c r="IE59" i="7"/>
  <c r="IE183" i="7"/>
  <c r="IE138" i="7" l="1"/>
  <c r="IE111" i="7"/>
  <c r="IE132" i="7"/>
  <c r="IE175" i="7"/>
  <c r="IE162" i="7"/>
  <c r="IE173" i="7"/>
  <c r="IE182" i="7"/>
  <c r="IE58" i="7"/>
  <c r="IE174" i="7"/>
  <c r="IE108" i="7" l="1"/>
  <c r="IE139" i="7"/>
  <c r="IE172" i="7"/>
  <c r="IE140" i="7" l="1"/>
  <c r="IE137" i="7" l="1"/>
  <c r="IE143" i="7"/>
  <c r="IE144" i="7" l="1"/>
  <c r="IE26" i="4" l="1"/>
  <c r="IE29" i="4" l="1"/>
  <c r="IE30" i="4" l="1"/>
  <c r="IE31" i="4" l="1"/>
  <c r="IE32" i="4" l="1"/>
  <c r="IE28" i="4" l="1"/>
  <c r="IE35" i="4" l="1"/>
  <c r="IE37" i="4" l="1"/>
  <c r="IE34" i="4"/>
  <c r="IE12" i="5" l="1"/>
  <c r="IE15" i="5" l="1"/>
  <c r="IE16" i="5" l="1"/>
  <c r="IE17" i="5" l="1"/>
  <c r="IE18" i="5" l="1"/>
  <c r="IE21" i="5" l="1"/>
  <c r="IE14" i="5" l="1"/>
  <c r="IE20" i="5"/>
  <c r="IE23" i="5"/>
  <c r="HR32" i="17" l="1"/>
  <c r="HR33" i="17" l="1"/>
  <c r="HR34" i="17" l="1"/>
  <c r="HR35" i="17" l="1"/>
  <c r="HR31" i="17" l="1"/>
  <c r="HR26" i="17" l="1"/>
  <c r="HR29" i="17"/>
  <c r="HR37" i="17"/>
  <c r="HR39" i="17"/>
  <c r="HR41" i="17"/>
  <c r="HR27" i="17"/>
  <c r="HR25" i="17"/>
  <c r="HR28" i="17"/>
  <c r="HR43" i="17" l="1"/>
  <c r="HR45" i="17" l="1"/>
  <c r="IE8" i="4" l="1"/>
  <c r="IE16" i="4" l="1"/>
  <c r="IE142" i="7" l="1"/>
  <c r="IE145" i="7"/>
  <c r="IE205" i="7" l="1"/>
  <c r="IE202" i="7"/>
</calcChain>
</file>

<file path=xl/sharedStrings.xml><?xml version="1.0" encoding="utf-8"?>
<sst xmlns="http://schemas.openxmlformats.org/spreadsheetml/2006/main" count="1878" uniqueCount="453">
  <si>
    <t>Variables Relevantes</t>
  </si>
  <si>
    <t>Valores según indicación</t>
  </si>
  <si>
    <t>Acumulado Año</t>
  </si>
  <si>
    <t>D</t>
  </si>
  <si>
    <t>D%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</si>
  <si>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</si>
  <si>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</si>
  <si>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</si>
  <si>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</si>
  <si>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</si>
  <si>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</si>
  <si>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</si>
  <si>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</si>
  <si>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</si>
  <si>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</si>
  <si>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</si>
  <si>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</si>
  <si>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Compra de Energía (GWh)</t>
  </si>
  <si>
    <t>Edenorte</t>
  </si>
  <si>
    <t>Edesur</t>
  </si>
  <si>
    <t>Edeeste</t>
  </si>
  <si>
    <t>Compra de Energía CONTRATOS (GWh)</t>
  </si>
  <si>
    <t>Compra de Energía SPOT (GWh)</t>
  </si>
  <si>
    <t>Energía Facturada (GWh)</t>
  </si>
  <si>
    <t>Energía Cobrada (GWh)</t>
  </si>
  <si>
    <t>Otros Ingresos (US$ MM)</t>
  </si>
  <si>
    <t>Gastos Operativos (US$ MM)</t>
  </si>
  <si>
    <t>Pérdidas (GWh)</t>
  </si>
  <si>
    <t>Pérdidas (%)</t>
  </si>
  <si>
    <t>Pérdidas - Año Movil (%)</t>
  </si>
  <si>
    <t>Cobranzas (%)</t>
  </si>
  <si>
    <t>Cobranzas - Año Movil (%)</t>
  </si>
  <si>
    <t>CRI (%)</t>
  </si>
  <si>
    <t>CRI - Año Movil (%)</t>
  </si>
  <si>
    <t>Indice de Recuperación de Energía (%)</t>
  </si>
  <si>
    <t>Indice de Recuperación de Energía - Año Movil (%)</t>
  </si>
  <si>
    <t>Cantidad de Clientes Facturados</t>
  </si>
  <si>
    <t>Cantidad de Clientes Bonoluz</t>
  </si>
  <si>
    <t>Disponibilidad</t>
  </si>
  <si>
    <t>Cantidad de Empleados EDE's</t>
  </si>
  <si>
    <t>Energía Comprada  (GWh)</t>
  </si>
  <si>
    <t xml:space="preserve">Mercado Spot </t>
  </si>
  <si>
    <t>Precio Medio de Compra (USCents/KWh)</t>
  </si>
  <si>
    <t>Factura por Compra de Energía  (US$ MM)</t>
  </si>
  <si>
    <t>Total de Energía Facturada (GWh)</t>
  </si>
  <si>
    <t>Precio Medio de Venta (USCents/KWh)</t>
  </si>
  <si>
    <t>Total Facturado (US$ MM)</t>
  </si>
  <si>
    <t>Mercado Spot</t>
  </si>
  <si>
    <t xml:space="preserve">Gastos de Personal </t>
  </si>
  <si>
    <t>Servicios No Personales</t>
  </si>
  <si>
    <t>Materiales y Suministros</t>
  </si>
  <si>
    <t>Otros Gastos (Incluye Pagos a Instituciones Regulatorias)</t>
  </si>
  <si>
    <t>Egresos Financieros (US$ MM)</t>
  </si>
  <si>
    <t>Intereses por Financiamientos</t>
  </si>
  <si>
    <t>Inversiones (US$ MM)</t>
  </si>
  <si>
    <t>UERS</t>
  </si>
  <si>
    <t>PSB</t>
  </si>
  <si>
    <t>PRA</t>
  </si>
  <si>
    <t>GPIP</t>
  </si>
  <si>
    <t>Dieta Militares</t>
  </si>
  <si>
    <t>Indicadores Gestión Comercial y Financiera de EGEHID</t>
  </si>
  <si>
    <t>Energía Facturada  (GWh)</t>
  </si>
  <si>
    <t>Mercado de Contratos</t>
  </si>
  <si>
    <t>Cdeee</t>
  </si>
  <si>
    <t>Ede's</t>
  </si>
  <si>
    <t>GenCo's</t>
  </si>
  <si>
    <t>Unr</t>
  </si>
  <si>
    <t>Otros Gastos</t>
  </si>
  <si>
    <t>Cantidad de Empleados Egehid</t>
  </si>
  <si>
    <t>Indicadores Gestión Comercial y Financiera de ETED</t>
  </si>
  <si>
    <t>Derecho de Uso</t>
  </si>
  <si>
    <t>Derecho de Conexión</t>
  </si>
  <si>
    <t>Total Empleados ETED</t>
  </si>
  <si>
    <t>Valores en US$ MM</t>
  </si>
  <si>
    <t>1. Total Ingresos</t>
  </si>
  <si>
    <t>1.1 Ingresos por Venta de Energía</t>
  </si>
  <si>
    <t>UNR</t>
  </si>
  <si>
    <t>Instituciones No Cortables</t>
  </si>
  <si>
    <t>Ayuntamientos</t>
  </si>
  <si>
    <t>Grandes Clientes</t>
  </si>
  <si>
    <t>Cartera Regular (Residenciales y Comerciales)</t>
  </si>
  <si>
    <t>1.2 Otros Ingresos</t>
  </si>
  <si>
    <t>Otros Cobros Comerciales</t>
  </si>
  <si>
    <t>Otros Ingresos (incl. ingresos financieros y otros)</t>
  </si>
  <si>
    <t>2. Total Gastos</t>
  </si>
  <si>
    <t>2.1 Compra de Energía</t>
  </si>
  <si>
    <t>GENCOS</t>
  </si>
  <si>
    <t>CDEEE</t>
  </si>
  <si>
    <t>EGEHID</t>
  </si>
  <si>
    <t>ETED</t>
  </si>
  <si>
    <t>2.2 Gastos Operativos (Opex)</t>
  </si>
  <si>
    <t>Personal</t>
  </si>
  <si>
    <t>Proveedores</t>
  </si>
  <si>
    <t>Impuestos</t>
  </si>
  <si>
    <t>Pagos a Instituciones Regulatorias</t>
  </si>
  <si>
    <t>Pagos tasa 3% Ayuntamientos</t>
  </si>
  <si>
    <t>Otros</t>
  </si>
  <si>
    <t>2.3  Gastos Financieros</t>
  </si>
  <si>
    <t>Sobre Préstamos Bancarios</t>
  </si>
  <si>
    <t>Sobre Facturación Corriente</t>
  </si>
  <si>
    <t>Sobre Deuda Congelada</t>
  </si>
  <si>
    <t>3. Balance Compra - Venta Energía (1.1-2.1)</t>
  </si>
  <si>
    <t>4. Balance Operacional (1-2)</t>
  </si>
  <si>
    <t>5. Inversiones (CAPEX)</t>
  </si>
  <si>
    <t>Inversiones con recursos propios</t>
  </si>
  <si>
    <t>Proyecto BID-BM-OFID</t>
  </si>
  <si>
    <t>6. Balance con Inversiones (4-5)</t>
  </si>
  <si>
    <t>7. Financiamiento</t>
  </si>
  <si>
    <t>Aportes del gobierno</t>
  </si>
  <si>
    <t xml:space="preserve">Cubrir Déficit Operacional </t>
  </si>
  <si>
    <t>Recursos propios del sector</t>
  </si>
  <si>
    <t>Aportes CDEEE</t>
  </si>
  <si>
    <t>Aportes CDEEE para capital</t>
  </si>
  <si>
    <t>Balances Banca Comercial</t>
  </si>
  <si>
    <t>Créditos</t>
  </si>
  <si>
    <t>Depósitos</t>
  </si>
  <si>
    <t>Cambio en cuentas por pagar</t>
  </si>
  <si>
    <t>Generadores</t>
  </si>
  <si>
    <t>CDEEE, EGEHID, ETED</t>
  </si>
  <si>
    <t>Deuda Congelada</t>
  </si>
  <si>
    <t>Financiamiento Capital con Fondos Organismos Multilaterales</t>
  </si>
  <si>
    <t>1.  Total Ingresos</t>
  </si>
  <si>
    <t>1.1  Ingresos por Venta de Energía</t>
  </si>
  <si>
    <t>EDE's</t>
  </si>
  <si>
    <t>1.2  Otros Ingresos</t>
  </si>
  <si>
    <t>2.  Total Gastos</t>
  </si>
  <si>
    <t>2.2  Gastos Operativos (OPEX)</t>
  </si>
  <si>
    <t>Recursos Propios del Sector</t>
  </si>
  <si>
    <t>Financiamiento Capital con fondos externos</t>
  </si>
  <si>
    <t>Aportes del Gobierno para Inversiones</t>
  </si>
  <si>
    <t>EDE'S</t>
  </si>
  <si>
    <t>UNR'S</t>
  </si>
  <si>
    <t>2.1  Costo Peaje</t>
  </si>
  <si>
    <t>Pago a Peaje de Transmisión</t>
  </si>
  <si>
    <t>3.  Balance Operacional (1-2)</t>
  </si>
  <si>
    <t>4.  Inversiones (CAPEX)</t>
  </si>
  <si>
    <t>Inversiones EGEHID</t>
  </si>
  <si>
    <t>6.  Financiamiento Déficit</t>
  </si>
  <si>
    <t>1.1  Ingresos por Peaje de Transmisión y Compensación de Peaje</t>
  </si>
  <si>
    <t>2.1  Gastos Operativos (OPEX)</t>
  </si>
  <si>
    <t>2.2  Gastos Financieros</t>
  </si>
  <si>
    <t>Inversiones ETED</t>
  </si>
  <si>
    <t>5.  Balance con Inversiones (3-4)</t>
  </si>
  <si>
    <t xml:space="preserve">Compra de Energía, Potencia y Derecho de Conexión con las Empresas Generadoras Privadas </t>
  </si>
  <si>
    <t>Total EDEs</t>
  </si>
  <si>
    <t>Empresa</t>
  </si>
  <si>
    <t xml:space="preserve">Total </t>
  </si>
  <si>
    <t>Grupo AES</t>
  </si>
  <si>
    <t>AES ANDRES</t>
  </si>
  <si>
    <t>AES DPP</t>
  </si>
  <si>
    <t>EGE ITABO</t>
  </si>
  <si>
    <t>EGE HAINA</t>
  </si>
  <si>
    <t>CESPM</t>
  </si>
  <si>
    <t>SAN FELIPE</t>
  </si>
  <si>
    <t>METALDOM</t>
  </si>
  <si>
    <t>MONTERIO</t>
  </si>
  <si>
    <t>PALAMARA</t>
  </si>
  <si>
    <t>TCC</t>
  </si>
  <si>
    <t>LAESA</t>
  </si>
  <si>
    <t>CEPP</t>
  </si>
  <si>
    <t>LOS ORIGENES</t>
  </si>
  <si>
    <t>Total</t>
  </si>
  <si>
    <t>Blce. Acumulado</t>
  </si>
  <si>
    <t>Valores en US$MM</t>
  </si>
  <si>
    <t>EgeItabo</t>
  </si>
  <si>
    <t>DPP</t>
  </si>
  <si>
    <t>San Felipe</t>
  </si>
  <si>
    <t>Mes</t>
  </si>
  <si>
    <t>Generadores Privados</t>
  </si>
  <si>
    <t>EDEs</t>
  </si>
  <si>
    <t xml:space="preserve">Empresas </t>
  </si>
  <si>
    <t xml:space="preserve"> EdeEste</t>
  </si>
  <si>
    <t>Cargos Tarifarios</t>
  </si>
  <si>
    <t>Valores en RD$</t>
  </si>
  <si>
    <t>Tarifa</t>
  </si>
  <si>
    <t>Concepto</t>
  </si>
  <si>
    <t>Tarifa Indexada</t>
  </si>
  <si>
    <t>Tarifa Aplicada</t>
  </si>
  <si>
    <t>BTS1</t>
  </si>
  <si>
    <t>Cargo Fijo por Rago de Consumo:</t>
  </si>
  <si>
    <t>(i) Consumo mensual de 0 hasta 100 kwh</t>
  </si>
  <si>
    <t>(ii) Consumo mensual de 101 kwh en adelante</t>
  </si>
  <si>
    <t>Cargo por Energía:</t>
  </si>
  <si>
    <t>(i) Los primeros kwh entre 0 y 200</t>
  </si>
  <si>
    <t>(ii) Los siguientes kwh entre 201 y 300</t>
  </si>
  <si>
    <t>(iii) Los siguientes kwh entre 301 y 700</t>
  </si>
  <si>
    <t>(iv) Consumo de 701 kwh o mayor, todos los kwh a</t>
  </si>
  <si>
    <t>BTS2</t>
  </si>
  <si>
    <t>Cargo Fijo</t>
  </si>
  <si>
    <t>BTD</t>
  </si>
  <si>
    <t>Energía</t>
  </si>
  <si>
    <t>Potencia Máxima</t>
  </si>
  <si>
    <t>BTH</t>
  </si>
  <si>
    <t>Potencia Máxima fuera de punta</t>
  </si>
  <si>
    <t>Potencia Máxima en horas de punta</t>
  </si>
  <si>
    <t>MTD1</t>
  </si>
  <si>
    <t>MTD2</t>
  </si>
  <si>
    <t>MTH</t>
  </si>
  <si>
    <t>Detalle Deuda con Empresas Generadoras Privadas</t>
  </si>
  <si>
    <t>Notas de Débito / (Crédito)</t>
  </si>
  <si>
    <t>Compensación-Triangulación GenCo´s</t>
  </si>
  <si>
    <t>Línea de Crédito con Cesión</t>
  </si>
  <si>
    <t>EdeNorte</t>
  </si>
  <si>
    <t>EdeSur</t>
  </si>
  <si>
    <t>Acuerdo de Reconocimiento de Deuda y Pago</t>
  </si>
  <si>
    <t>BARRICK PV</t>
  </si>
  <si>
    <t>5.  Balance con Inversiones</t>
  </si>
  <si>
    <t>G. Generales &amp; Administrativos</t>
  </si>
  <si>
    <t>Pagos Inst. Regulatorias &amp; Ayuntamientos</t>
  </si>
  <si>
    <t>ELECTRONIC JRC</t>
  </si>
  <si>
    <t>|</t>
  </si>
  <si>
    <t>LEAR INVESTMENTS</t>
  </si>
  <si>
    <t xml:space="preserve">Electronic JRC (Solar Fotovoltaica 30 MWp) </t>
  </si>
  <si>
    <t xml:space="preserve"> </t>
  </si>
  <si>
    <t>BIO-ENERGY</t>
  </si>
  <si>
    <t>MONTECRISTI SOLAR</t>
  </si>
  <si>
    <t>IC POWER DR</t>
  </si>
  <si>
    <t>GRUPO EOLICO DOMINICANO</t>
  </si>
  <si>
    <t>PECASA</t>
  </si>
  <si>
    <t>EgeHaina (Larimar) II</t>
  </si>
  <si>
    <t>Montecristi Solar F.V.</t>
  </si>
  <si>
    <t>C Power DR Operations, S.A.S.</t>
  </si>
  <si>
    <t>MATAFONGO</t>
  </si>
  <si>
    <t>AGUAS CLARAS</t>
  </si>
  <si>
    <t xml:space="preserve">AGUA CLARAS </t>
  </si>
  <si>
    <t>AGUA CLARAS</t>
  </si>
  <si>
    <t>EMERALD SOLAR ENERGY, S.R.L.</t>
  </si>
  <si>
    <t>WCG ENERGY LTD</t>
  </si>
  <si>
    <t>POSEIDON ENERGIA RENOVABLE</t>
  </si>
  <si>
    <t>AGUA CLARA</t>
  </si>
  <si>
    <t xml:space="preserve">GSF </t>
  </si>
  <si>
    <t>Emerald Solar</t>
  </si>
  <si>
    <t>POSEIDON</t>
  </si>
  <si>
    <t>Renovables contratos con CDEEE</t>
  </si>
  <si>
    <t>Quisqueya II</t>
  </si>
  <si>
    <t xml:space="preserve">FALCONDO </t>
  </si>
  <si>
    <t>RSJ</t>
  </si>
  <si>
    <t>Ene - Mar 2020</t>
  </si>
  <si>
    <t>Abr - Jun 2020</t>
  </si>
  <si>
    <t>Jul - Sep 2020</t>
  </si>
  <si>
    <t>Oct  - Dic 2020</t>
  </si>
  <si>
    <t>Ene - Mar 2021</t>
  </si>
  <si>
    <t>Abr - Jun  2021</t>
  </si>
  <si>
    <t xml:space="preserve">Tarifa Indexada </t>
  </si>
  <si>
    <t>CDEEE-Punta Catalina</t>
  </si>
  <si>
    <t>Ministerio de Energia y Minas</t>
  </si>
  <si>
    <t>DOMINICAN POWER PARTNERS, LDC</t>
  </si>
  <si>
    <t>PARQUES EOLICOS DEL CARIBE, S. A.</t>
  </si>
  <si>
    <t>Ministerio de Energía y Minas</t>
  </si>
  <si>
    <t>Informe de Desempeño del Sector Eléctrico</t>
  </si>
  <si>
    <t>Jul - Sep  2021</t>
  </si>
  <si>
    <t>Nov - Dic 21</t>
  </si>
  <si>
    <t>MEM-VME-DPE-PR04-MT01</t>
  </si>
  <si>
    <t>Total 2022</t>
  </si>
  <si>
    <t>Ene - Mar 2022</t>
  </si>
  <si>
    <t xml:space="preserve">Tarifa Referencia </t>
  </si>
  <si>
    <t>MINISTERIO DE ENERGIA Y MINAS</t>
  </si>
  <si>
    <t>Viceministerio de Energia</t>
  </si>
  <si>
    <t xml:space="preserve">Indicadores Gestión Comercial y Financiera de CDEEE </t>
  </si>
  <si>
    <t>UNRS</t>
  </si>
  <si>
    <t>Cantidad de Empleados Cdeee</t>
  </si>
  <si>
    <t>Deuda Congelada con los Generadores Privados a Abril 2022</t>
  </si>
  <si>
    <t>Balance Pendiente de Pago por Concepto de Facturación de Intereses Corrientes a los Generadores Privado Abril 2022</t>
  </si>
  <si>
    <t>Abr - Jun 2022</t>
  </si>
  <si>
    <t>CTPC</t>
  </si>
  <si>
    <t xml:space="preserve"> AES DOMINICANA RENEWABLE ENERGY</t>
  </si>
  <si>
    <t>FALCONDO</t>
  </si>
  <si>
    <t xml:space="preserve">CDEEE, EGEHID  ETED </t>
  </si>
  <si>
    <t>Pagos CTPC</t>
  </si>
  <si>
    <t>Jul - Sep 2022</t>
  </si>
  <si>
    <t>Oct - Dic 2022</t>
  </si>
  <si>
    <t>Ene - Mar 2023</t>
  </si>
  <si>
    <t>Abr - Jun 2023</t>
  </si>
  <si>
    <t>Indicadores Gestión Comercial y Financiera de la Empresa de Generación Electrica Punta Catalina (EGEPC)</t>
  </si>
  <si>
    <t>Jul - Sep 2023</t>
  </si>
  <si>
    <t>Oct - Dic 2023</t>
  </si>
  <si>
    <t>Ene - Mar 2024</t>
  </si>
  <si>
    <t>KOROR BUSINESS</t>
  </si>
  <si>
    <t>SIBA</t>
  </si>
  <si>
    <t>ENREN</t>
  </si>
  <si>
    <t xml:space="preserve">KARPOWERSHIP </t>
  </si>
  <si>
    <t>Abr - Jun 2024</t>
  </si>
  <si>
    <t>ECONER FOTOVOLTICA DOM.</t>
  </si>
  <si>
    <t>PHINIE &amp; DEVELOPMENT</t>
  </si>
  <si>
    <t>FIDEICOMISO LARIMAR I</t>
  </si>
  <si>
    <t>Jul - Sep 2024</t>
  </si>
  <si>
    <t>Ministerio de Energía y Minas (MEM)</t>
  </si>
  <si>
    <t>Oct - Dic 2024</t>
  </si>
  <si>
    <t>7.  Balance luego de Financiamiento (5+6)</t>
  </si>
  <si>
    <t>Ene - Mar 2025</t>
  </si>
  <si>
    <t xml:space="preserve">2. Costos de Produccion </t>
  </si>
  <si>
    <t xml:space="preserve">Costos Directos </t>
  </si>
  <si>
    <t>Cargos del Mercado Electrico Mayorista</t>
  </si>
  <si>
    <t>Costos Personal Producción</t>
  </si>
  <si>
    <t>Otros Costos Operativos de Producción</t>
  </si>
  <si>
    <t>Gastos por Aporte Sector Electrico</t>
  </si>
  <si>
    <t>Cargos Bancarios</t>
  </si>
  <si>
    <t>Inversiones Fijas</t>
  </si>
  <si>
    <t xml:space="preserve">Otras Inversiones </t>
  </si>
  <si>
    <t>Balance Final mes anterior</t>
  </si>
  <si>
    <t xml:space="preserve">Débitos </t>
  </si>
  <si>
    <t>Débitos (Aportes al Ministerio de Hacienda)</t>
  </si>
  <si>
    <t xml:space="preserve">Créditos </t>
  </si>
  <si>
    <t xml:space="preserve">Aportes Accionitas </t>
  </si>
  <si>
    <t xml:space="preserve">Endeudamiento </t>
  </si>
  <si>
    <t xml:space="preserve">Efecto Cambiario </t>
  </si>
  <si>
    <t>MARANATHA ENERGY</t>
  </si>
  <si>
    <t>Abr - Jun 2025</t>
  </si>
  <si>
    <t>PARQUE EOLICO BEATA</t>
  </si>
  <si>
    <t>Jul - Sep 2025</t>
  </si>
  <si>
    <t>ENERGIA RENOVABLE BAS SRL</t>
  </si>
  <si>
    <t>WCGF SOLAR II SRL</t>
  </si>
  <si>
    <t>DESARROLLO FOTOVOLTAICOS</t>
  </si>
  <si>
    <t>Oct - Dic  2025</t>
  </si>
  <si>
    <t xml:space="preserve"> I E DR PROJECTS I SRL</t>
  </si>
  <si>
    <t>DESCRIPCION</t>
  </si>
  <si>
    <t>Instituciones Gubernamentales Cortables</t>
  </si>
  <si>
    <t>Resultado Financiero EDE's, EGPC, EGEHID y ETED</t>
  </si>
  <si>
    <t>1.Total Ingresos</t>
  </si>
  <si>
    <t>1.2 Total Otros Ingresos</t>
  </si>
  <si>
    <t>MM USD</t>
  </si>
  <si>
    <t>AES DOMINICANA RENEWABLE ENERGY</t>
  </si>
  <si>
    <t>ETERRA GRUPO ENERGETICO DEL CARIBE</t>
  </si>
  <si>
    <t>Precio Medio de Compra de Energía (cUSD/kWh)</t>
  </si>
  <si>
    <t>Factura por Compra de Energía (USD MM)</t>
  </si>
  <si>
    <t>Precio Medio de Compra de Energía CONTRATOS (cUSD/kWh)</t>
  </si>
  <si>
    <t>Factura por Compra de Energía CONTRATOS (USD MM)</t>
  </si>
  <si>
    <t>Precio Medio de Compra de Energía SPOT (cUSD/kWh)</t>
  </si>
  <si>
    <t>Factura por Compra de Energía SPOT (USD MM)</t>
  </si>
  <si>
    <t>Precio Medio de Venta de Energía (cUSD/kWh)</t>
  </si>
  <si>
    <t>Precio Medio de Venta de Energía (DOP/kWh)</t>
  </si>
  <si>
    <t>Factura por Venta de Energía (USD MM)</t>
  </si>
  <si>
    <t>Factura por Venta de Energía (DOP MM)</t>
  </si>
  <si>
    <t>Cobros por Energía (USD MM)</t>
  </si>
  <si>
    <t>Cobros por Energía (DOP MM)</t>
  </si>
  <si>
    <t>FETE (USD MM)</t>
  </si>
  <si>
    <t>Otros Cobros (USD MM)</t>
  </si>
  <si>
    <t>Otros Ingresos (USD MM)</t>
  </si>
  <si>
    <t>Gastos Operativos (USD MM)</t>
  </si>
  <si>
    <t>Gastos de Personal (USD MM)</t>
  </si>
  <si>
    <t>Proveedores (USD MM)</t>
  </si>
  <si>
    <t>Impuestos (USD MM)</t>
  </si>
  <si>
    <t>Pagos a Instituciones Regulatorias (USD MM)</t>
  </si>
  <si>
    <t>Pagos Ayuntamientos y compensaciones (USD MM)</t>
  </si>
  <si>
    <t>Otros (USD MM)</t>
  </si>
  <si>
    <t>Gastos Financieros (USD MM)</t>
  </si>
  <si>
    <t>Inversiones Total (USD MM)</t>
  </si>
  <si>
    <t>Egresos Financieros (USD MM)</t>
  </si>
  <si>
    <t>Inversiones (USD MM)</t>
  </si>
  <si>
    <t>Peaje Total (USD MM)</t>
  </si>
  <si>
    <t>Valores en USD MM</t>
  </si>
  <si>
    <t>COASTAL PETROLEUM</t>
  </si>
  <si>
    <t>COTOPERI SOLAR FV</t>
  </si>
  <si>
    <t>LCV ECOENER SOLARES DOMINICANA</t>
  </si>
  <si>
    <t>ene - mar 26</t>
  </si>
  <si>
    <t>Total 2026</t>
  </si>
  <si>
    <t>5. Balance Neto</t>
  </si>
  <si>
    <t>6. Inversiones (CAPEX)</t>
  </si>
  <si>
    <t>8.  Financiamiento</t>
  </si>
  <si>
    <t xml:space="preserve">9.  Balance luego de Financiamiento </t>
  </si>
  <si>
    <t>RENEWABLE ENERGY WORLD DOMINICUS</t>
  </si>
  <si>
    <t>TROPIGAS DOMINICANA</t>
  </si>
  <si>
    <t xml:space="preserve">       </t>
  </si>
  <si>
    <t>VME-DME-MT01</t>
  </si>
  <si>
    <t>3. Gastos Totales</t>
  </si>
  <si>
    <t>3.1.1  Gastos Generales y Administrativos.</t>
  </si>
  <si>
    <t>3.1.2  Gastos Generales de Operación</t>
  </si>
  <si>
    <t>3.1.3  Gastos de  Depreciación y Amortización</t>
  </si>
  <si>
    <t>3.3  Gastos Financieros</t>
  </si>
  <si>
    <t xml:space="preserve">3.2  Otros Gastos </t>
  </si>
  <si>
    <t>3.1 Gastos Operativos (OPEX)</t>
  </si>
  <si>
    <t>7. Balance con Inversiones (5-4)</t>
  </si>
  <si>
    <t>Deuda Corriente a mayo 2026</t>
  </si>
  <si>
    <t>Pagos EDEs Por Compra de Energía,  Derecho de Conexión, Intereses, Reliquidaciones y Deuda Congelada mayo 2026</t>
  </si>
  <si>
    <t>LA REINA S.A.S.</t>
  </si>
  <si>
    <t>MATERIAS PRIMAS SAS (MAPRICA)</t>
  </si>
  <si>
    <t>Ene26-May26</t>
  </si>
  <si>
    <t>Ene25-May25</t>
  </si>
  <si>
    <t>Comparación 2025 - 2026</t>
  </si>
  <si>
    <t>Ene24-May24</t>
  </si>
  <si>
    <t>Comparación 2024 - 2025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</si>
  <si>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</si>
  <si>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</si>
  <si>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</si>
  <si>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</si>
  <si>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</si>
  <si>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</si>
  <si>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</si>
  <si>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</si>
  <si>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</si>
  <si>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</si>
  <si>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</si>
  <si>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</si>
  <si>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</si>
  <si>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</si>
  <si>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</si>
  <si>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</si>
  <si>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Precios Combustibles</t>
  </si>
  <si>
    <t>Fuel Oil # 2 (US$/BBL)</t>
  </si>
  <si>
    <t>Fuel Oil # 2 (US$/MMBTU)</t>
  </si>
  <si>
    <t>Fuel Oil # 6 (US$/BBL)</t>
  </si>
  <si>
    <t>Fuel Oil # 6 (US$/MMBTU)</t>
  </si>
  <si>
    <t>Gas Natural (US$/MMBTU)</t>
  </si>
  <si>
    <t>Gas Natural Conversion (US$/MMBTU)</t>
  </si>
  <si>
    <t>Carbón Mineral (US$/Ton)</t>
  </si>
  <si>
    <t>Carbón Mineral (US$/MMBTU)</t>
  </si>
  <si>
    <t>Generación de Energía por tipo de combustible</t>
  </si>
  <si>
    <t>Total Generación</t>
  </si>
  <si>
    <t>Carbón Mineral</t>
  </si>
  <si>
    <t>Gas Natural</t>
  </si>
  <si>
    <t>Fuel Oil No. 2</t>
  </si>
  <si>
    <t>Fuel Oil No. 6</t>
  </si>
  <si>
    <t>Fuel Oil No. 2 y No. 6</t>
  </si>
  <si>
    <t>Hidráulica</t>
  </si>
  <si>
    <t>Eòlica</t>
  </si>
  <si>
    <t>Solar Fotovoltaica</t>
  </si>
  <si>
    <t>Biomasa</t>
  </si>
  <si>
    <t xml:space="preserve"> Total Renovable No Convencional</t>
  </si>
  <si>
    <t>Composición Generación de Energía por tipo de Combustible</t>
  </si>
  <si>
    <t>PP</t>
  </si>
  <si>
    <t>Precios del Mercado Eléctrico Mayorista (MEM)</t>
  </si>
  <si>
    <t>Costos Marginal de Energía (cUSD$/KWh)</t>
  </si>
  <si>
    <t>Costos Marginal de Potencia  (cUSD/kW-Mes)</t>
  </si>
  <si>
    <t>Peaje de Transmisión (cUSD/KWh)</t>
  </si>
  <si>
    <t>Derecho de Conexión Unitario (USD/kW-mes)</t>
  </si>
  <si>
    <t>Tasa de Cambio  (DOP/USD)</t>
  </si>
  <si>
    <t>82.49% </t>
  </si>
  <si>
    <t>86.89% </t>
  </si>
  <si>
    <t>-</t>
  </si>
  <si>
    <t>Precio Medio de Venta (cUSD/KWh)</t>
  </si>
  <si>
    <t>Total Facturado (USD MM)</t>
  </si>
  <si>
    <t>Total Costos de Producción</t>
  </si>
  <si>
    <t>Total Gastos Operativos (USD MM)</t>
  </si>
  <si>
    <t>Gastos de  Depreciación y Amortización (USD MM)</t>
  </si>
  <si>
    <t>Total Gastos Financieros (USD MM)</t>
  </si>
  <si>
    <t>Total Otros Ingresos (USD MM)</t>
  </si>
  <si>
    <t>Total Otros Gastos (USD MM)</t>
  </si>
  <si>
    <t>Total Inversiones (USD MM)</t>
  </si>
  <si>
    <t>Cantidad de Empleados EGEPC</t>
  </si>
  <si>
    <t>Empleados Fijos</t>
  </si>
  <si>
    <t>Resultado Financiero Total Empresas Distribuidoras de Electricidad (EDE)</t>
  </si>
  <si>
    <t>A Mayo 2026</t>
  </si>
  <si>
    <t>Ejecutado Enero - Mayo 2026</t>
  </si>
  <si>
    <t>Acumulado a Mayo 2026</t>
  </si>
  <si>
    <t>Resultado Financiero Empresa Distribuidora de Electricidad del Norte (EDENORTE)</t>
  </si>
  <si>
    <t>Resultado Financiero Empresa Distribuidora de Electricidad del Sur (EDESUR)</t>
  </si>
  <si>
    <t>Resultado Financiero Empresa Distribuidora de Electricidad del Este (EDEESTE)</t>
  </si>
  <si>
    <t>Resultado Financiero Empresa de Generación Hidroeléctrica Dominicana (EGEHID)</t>
  </si>
  <si>
    <t>Resultado Financiero Empresa de Transmision Eléctrica Dominicana (ETED)</t>
  </si>
  <si>
    <t>Resultado Financiero Empresa de Generación Eléctrica Punta Catalina (EGEPC)</t>
  </si>
  <si>
    <t>abr - jun 26</t>
  </si>
  <si>
    <t>8.  Balance luego de Financiamiento (6+7)</t>
  </si>
  <si>
    <t>4. Balance Operacional (1.1-2-3.1)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</si>
</sst>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6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[$-409]mmm\-yy;@"/>
    <numFmt numFmtId="165" formatCode="#,##0.0_);[Red]\(#,##0.0\)"/>
    <numFmt numFmtId="166" formatCode="0.0%;[Red]\(0.0%\)"/>
    <numFmt numFmtId="167" formatCode="#,##0.0_);\(#,##0.0\)"/>
    <numFmt numFmtId="168" formatCode="#,##0.00,,_);[Red]\(#,##0.00,,\)"/>
    <numFmt numFmtId="169" formatCode="0.0"/>
    <numFmt numFmtId="170" formatCode="#,##0.0,,_);[Red]\(#,##0.0,,\)"/>
    <numFmt numFmtId="171" formatCode="#,##0.000000_);[Red]\(#,##0.000000\)"/>
    <numFmt numFmtId="172" formatCode="_(* #,##0.0_);_(* \(#,##0.0\);_(* &quot;-&quot;??_);_(@_)"/>
    <numFmt numFmtId="173" formatCode="0.0%"/>
    <numFmt numFmtId="174" formatCode="%#,#00"/>
    <numFmt numFmtId="175" formatCode="0.000000000000000%"/>
    <numFmt numFmtId="176" formatCode="#,##0.0000000_);[Red]\(#,##0.0000000\)"/>
    <numFmt numFmtId="177" formatCode="&quot;RD$&quot;#,##0.00_);\(&quot;RD$&quot;#,##0.00\)"/>
    <numFmt numFmtId="178" formatCode="_(&quot;RD$&quot;* #,##0.00_);_(&quot;RD$&quot;* \(#,##0.00\);_(&quot;RD$&quot;* &quot;-&quot;??_);_(@_)"/>
    <numFmt numFmtId="179" formatCode="_-* #,##0.0\ _€_-;\-* #,##0.0\ _€_-;_-* &quot;-&quot;??\ _€_-;_-@_-"/>
    <numFmt numFmtId="180" formatCode="_-* #,##0\ _€_-;\-* #,##0\ _€_-;_-* &quot;-&quot;??\ _€_-;_-@_-"/>
    <numFmt numFmtId="181" formatCode="_-* #,##0.00\ _€_-;\-* #,##0.00\ _€_-;_-* &quot;-&quot;??\ _€_-;_-@_-"/>
    <numFmt numFmtId="182" formatCode="_-* #,##0.00\ &quot;€&quot;_-;\-* #,##0.00\ &quot;€&quot;_-;_-* &quot;-&quot;??\ &quot;€&quot;_-;_-@_-"/>
    <numFmt numFmtId="183" formatCode="_([$€]* #,##0.00_);_([$€]* \(#,##0.00\);_([$€]* &quot;-&quot;??_);_(@_)"/>
    <numFmt numFmtId="184" formatCode="_([$€-2]* #,##0.00_);_([$€-2]* \(#,##0.00\);_([$€-2]* &quot;-&quot;??_)"/>
    <numFmt numFmtId="185" formatCode="_(* #,##0\ &quot;pta&quot;_);_(* \(#,##0\ &quot;pta&quot;\);_(* &quot;-&quot;??\ &quot;pta&quot;_);_(@_)"/>
    <numFmt numFmtId="186" formatCode="_-* #,##0.00_-;\-* #,##0.00_-;_-* &quot;-&quot;??_-;_-@_-"/>
    <numFmt numFmtId="187" formatCode="_-[$€]* #,##0.00_-;\-[$€]* #,##0.00_-;_-[$€]* &quot;-&quot;??_-;_-@_-"/>
    <numFmt numFmtId="188" formatCode="[$€-2]\ #,##0.00_);[Red]\([$€-2]\ #,##0.00\)"/>
    <numFmt numFmtId="189" formatCode="[$-1C0A]dddd\,\ dd&quot; de &quot;mmmm&quot; de &quot;yyyy"/>
    <numFmt numFmtId="190" formatCode="0.00_)"/>
    <numFmt numFmtId="191" formatCode="_-* #,##0\ _P_t_s_-;\-* #,##0\ _P_t_s_-;_-* &quot;-&quot;\ _P_t_s_-;_-@_-"/>
    <numFmt numFmtId="192" formatCode="_-* #,##0.0_-;\-* #,##0.0_-;_-* &quot;-&quot;_-;_-@_-"/>
    <numFmt numFmtId="193" formatCode="m\-d\-yy"/>
    <numFmt numFmtId="194" formatCode="0.00_);\(0.00\)"/>
    <numFmt numFmtId="195" formatCode="0.0%;[Black]\(0.0%\)"/>
    <numFmt numFmtId="196" formatCode="_(* #,##0.00_);_(* \(#,##0.00\);_(* &quot;-&quot;?_);_(@_)"/>
  </numFmts>
  <fonts count="12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Tahoma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"/>
      <color indexed="8"/>
      <name val="Courier"/>
      <family val="3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ahoma"/>
      <family val="2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u/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 tint="-0.499984740745262"/>
      <name val="Calibri"/>
      <family val="2"/>
    </font>
    <font>
      <sz val="11"/>
      <color theme="4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0"/>
      <color theme="0"/>
      <name val="Symbol"/>
      <family val="1"/>
      <charset val="2"/>
    </font>
    <font>
      <b/>
      <sz val="10"/>
      <color theme="0"/>
      <name val="Calibri"/>
      <family val="2"/>
    </font>
    <font>
      <i/>
      <sz val="1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Agency FB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rgb="FFFA7D00"/>
      <name val="Agency FB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sz val="10"/>
      <name val="Calibri"/>
      <family val="1"/>
      <scheme val="minor"/>
    </font>
    <font>
      <sz val="10"/>
      <color indexed="8"/>
      <name val="Tahoma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??"/>
      <family val="3"/>
      <charset val="129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sz val="10"/>
      <color theme="1"/>
      <name val="Tahoma"/>
      <family val="2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3" tint="-0.499984740745262"/>
      <name val="Times New Roman"/>
      <family val="1"/>
    </font>
    <font>
      <sz val="11"/>
      <color theme="3" tint="-0.49998474074526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3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  <font>
      <sz val="10"/>
      <color theme="4" tint="-0.499984740745262"/>
      <name val="Times New Roman"/>
      <family val="1"/>
    </font>
    <font>
      <b/>
      <sz val="10"/>
      <color theme="4" tint="-0.499984740745262"/>
      <name val="Times New Roman"/>
      <family val="1"/>
    </font>
    <font>
      <b/>
      <sz val="10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Times New Roman"/>
      <family val="1"/>
    </font>
    <font>
      <b/>
      <sz val="12"/>
      <color theme="3" tint="-0.499984740745262"/>
      <name val="Times New Roman"/>
      <family val="1"/>
    </font>
    <font>
      <sz val="12"/>
      <color theme="3" tint="-0.499984740745262"/>
      <name val="Times New Roman"/>
      <family val="1"/>
    </font>
    <font>
      <b/>
      <sz val="12"/>
      <color theme="0"/>
      <name val="Times New Roman"/>
      <family val="1"/>
    </font>
    <font>
      <b/>
      <sz val="14"/>
      <color theme="0"/>
      <name val="Times New Roman"/>
      <family val="1"/>
    </font>
    <font>
      <b/>
      <sz val="11"/>
      <color theme="0"/>
      <name val="Times New Roman"/>
      <family val="1"/>
    </font>
    <font>
      <i/>
      <sz val="12"/>
      <color theme="3" tint="-0.499984740745262"/>
      <name val="Times New Roman"/>
      <family val="1"/>
    </font>
    <font>
      <b/>
      <i/>
      <sz val="12"/>
      <color theme="3" tint="-0.499984740745262"/>
      <name val="Times New Roman"/>
      <family val="1"/>
    </font>
    <font>
      <b/>
      <sz val="14"/>
      <color theme="3" tint="-0.499984740745262"/>
      <name val="Times New Roman"/>
      <family val="1"/>
    </font>
    <font>
      <b/>
      <sz val="14"/>
      <color theme="1"/>
      <name val="Times New Roman"/>
      <family val="1"/>
    </font>
    <font>
      <i/>
      <sz val="12"/>
      <color theme="3" tint="-0.249977111117893"/>
      <name val="Times New Roman"/>
      <family val="1"/>
    </font>
    <font>
      <i/>
      <sz val="12"/>
      <color theme="3" tint="0.39997558519241921"/>
      <name val="Times New Roman"/>
      <family val="1"/>
    </font>
    <font>
      <b/>
      <sz val="12"/>
      <color theme="4" tint="-0.499984740745262"/>
      <name val="Times New Roman"/>
      <family val="1"/>
    </font>
    <font>
      <sz val="12"/>
      <color theme="4" tint="-0.499984740745262"/>
      <name val="Times New Roman"/>
      <family val="1"/>
    </font>
    <font>
      <sz val="12"/>
      <color theme="3" tint="0.39997558519241921"/>
      <name val="Times New Roman"/>
      <family val="1"/>
    </font>
    <font>
      <b/>
      <sz val="12"/>
      <color rgb="FFC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b/>
      <sz val="9"/>
      <color theme="3"/>
      <name val="Times New Roman"/>
      <family val="1"/>
    </font>
    <font>
      <sz val="9"/>
      <color theme="1"/>
      <name val="Times New Roman"/>
      <family val="1"/>
    </font>
    <font>
      <b/>
      <sz val="9"/>
      <color theme="0"/>
      <name val="Times New Roman"/>
      <family val="1"/>
    </font>
    <font>
      <b/>
      <sz val="11"/>
      <color rgb="FFFF0000"/>
      <name val="Times New Roman"/>
      <family val="1"/>
    </font>
  </fonts>
  <fills count="7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rgb="FF000000"/>
      </patternFill>
    </fill>
  </fills>
  <borders count="2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/>
      <top/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1" tint="0.499984740745262"/>
      </left>
      <right/>
      <top style="thin">
        <color theme="0" tint="-0.34998626667073579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hair">
        <color indexed="64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indexed="64"/>
      </right>
      <top style="thin">
        <color theme="1" tint="0.499984740745262"/>
      </top>
      <bottom style="hair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hair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/>
      <diagonal/>
    </border>
    <border>
      <left style="thin">
        <color theme="1" tint="0.499984740745262"/>
      </left>
      <right/>
      <top/>
      <bottom style="hair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hair">
        <color indexed="64"/>
      </right>
      <top/>
      <bottom style="hair">
        <color indexed="64"/>
      </bottom>
      <diagonal/>
    </border>
    <border>
      <left style="thin">
        <color theme="1" tint="0.499984740745262"/>
      </left>
      <right/>
      <top style="hair">
        <color indexed="64"/>
      </top>
      <bottom style="thin">
        <color theme="1" tint="0.499984740745262"/>
      </bottom>
      <diagonal/>
    </border>
    <border>
      <left style="thin">
        <color theme="0" tint="-0.34998626667073579"/>
      </left>
      <right style="hair">
        <color auto="1"/>
      </right>
      <top style="hair">
        <color indexed="64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1" tint="0.499984740745262"/>
      </top>
      <bottom style="hair">
        <color indexed="64"/>
      </bottom>
      <diagonal/>
    </border>
    <border>
      <left style="thin">
        <color theme="0" tint="-0.34998626667073579"/>
      </left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theme="1" tint="0.499984740745262"/>
      </right>
      <top style="hair">
        <color indexed="64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dashDot">
        <color indexed="64"/>
      </right>
      <top style="thin">
        <color theme="1" tint="0.499984740745262"/>
      </top>
      <bottom style="hair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1" tint="0.499984740745262"/>
      </top>
      <bottom style="hair">
        <color indexed="64"/>
      </bottom>
      <diagonal/>
    </border>
    <border>
      <left style="thin">
        <color theme="0" tint="-0.34998626667073579"/>
      </left>
      <right style="dashDot">
        <color indexed="64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dashDot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indexed="64"/>
      </right>
      <top style="thin">
        <color theme="1" tint="0.499984740745262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theme="0" tint="-0.34998626667073579"/>
      </left>
      <right style="dashDot">
        <color indexed="64"/>
      </right>
      <top style="hair">
        <color auto="1"/>
      </top>
      <bottom/>
      <diagonal/>
    </border>
    <border>
      <left style="thin">
        <color theme="0" tint="-0.34998626667073579"/>
      </left>
      <right style="thin">
        <color indexed="64"/>
      </right>
      <top style="hair">
        <color auto="1"/>
      </top>
      <bottom/>
      <diagonal/>
    </border>
    <border>
      <left/>
      <right style="hair">
        <color auto="1"/>
      </right>
      <top style="hair">
        <color indexed="64"/>
      </top>
      <bottom style="thin">
        <color theme="1" tint="0.499984740745262"/>
      </bottom>
      <diagonal/>
    </border>
    <border>
      <left style="thin">
        <color theme="0" tint="-0.34998626667073579"/>
      </left>
      <right style="dashDot">
        <color indexed="64"/>
      </right>
      <top style="hair">
        <color indexed="64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indexed="64"/>
      </right>
      <top style="hair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hair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theme="1" tint="0.499984740745262"/>
      </right>
      <top style="thin">
        <color theme="1" tint="0.499984740745262"/>
      </top>
      <bottom style="hair">
        <color indexed="64"/>
      </bottom>
      <diagonal/>
    </border>
    <border>
      <left style="hair">
        <color auto="1"/>
      </left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theme="1" tint="0.499984740745262"/>
      </right>
      <top style="hair">
        <color indexed="64"/>
      </top>
      <bottom/>
      <diagonal/>
    </border>
    <border>
      <left style="hair">
        <color indexed="64"/>
      </left>
      <right style="thin">
        <color theme="1" tint="0.499984740745262"/>
      </right>
      <top/>
      <bottom style="hair">
        <color indexed="64"/>
      </bottom>
      <diagonal/>
    </border>
    <border>
      <left style="hair">
        <color auto="1"/>
      </left>
      <right style="thin">
        <color theme="1" tint="0.499984740745262"/>
      </right>
      <top style="hair">
        <color indexed="64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thin">
        <color theme="1" tint="0.499984740745262"/>
      </bottom>
      <diagonal/>
    </border>
    <border>
      <left style="thin">
        <color rgb="FFA6A6A6"/>
      </left>
      <right/>
      <top/>
      <bottom/>
      <diagonal/>
    </border>
    <border>
      <left style="thin">
        <color rgb="FFA6A6A6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A6A6A6"/>
      </left>
      <right style="dashDot">
        <color indexed="64"/>
      </right>
      <top style="thin">
        <color rgb="FF808080"/>
      </top>
      <bottom style="hair">
        <color indexed="64"/>
      </bottom>
      <diagonal/>
    </border>
    <border>
      <left style="thin">
        <color rgb="FFA6A6A6"/>
      </left>
      <right style="thin">
        <color indexed="64"/>
      </right>
      <top style="thin">
        <color rgb="FF808080"/>
      </top>
      <bottom style="hair">
        <color indexed="64"/>
      </bottom>
      <diagonal/>
    </border>
    <border>
      <left style="thin">
        <color rgb="FFA6A6A6"/>
      </left>
      <right style="dashDot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A6A6A6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6A6A6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6A6A6"/>
      </left>
      <right style="dashDot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rgb="FFA6A6A6"/>
      </left>
      <right style="thin">
        <color indexed="64"/>
      </right>
      <top style="thin">
        <color rgb="FF808080"/>
      </top>
      <bottom style="thin">
        <color rgb="FF808080"/>
      </bottom>
      <diagonal/>
    </border>
    <border>
      <left/>
      <right style="hair">
        <color indexed="64"/>
      </right>
      <top style="thin">
        <color rgb="FF808080"/>
      </top>
      <bottom style="hair">
        <color indexed="64"/>
      </bottom>
      <diagonal/>
    </border>
    <border>
      <left style="thin">
        <color rgb="FFA6A6A6"/>
      </left>
      <right style="hair">
        <color indexed="64"/>
      </right>
      <top style="thin">
        <color rgb="FF808080"/>
      </top>
      <bottom style="hair">
        <color indexed="64"/>
      </bottom>
      <diagonal/>
    </border>
    <border>
      <left style="thin">
        <color rgb="FFA6A6A6"/>
      </left>
      <right style="hair">
        <color indexed="64"/>
      </right>
      <top style="hair">
        <color indexed="64"/>
      </top>
      <bottom/>
      <diagonal/>
    </border>
    <border>
      <left style="thin">
        <color rgb="FFA6A6A6"/>
      </left>
      <right style="thin">
        <color indexed="64"/>
      </right>
      <top style="hair">
        <color indexed="64"/>
      </top>
      <bottom/>
      <diagonal/>
    </border>
    <border>
      <left style="thin">
        <color rgb="FFA6A6A6"/>
      </left>
      <right style="dashDot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rgb="FF808080"/>
      </bottom>
      <diagonal/>
    </border>
    <border>
      <left style="thin">
        <color rgb="FFA6A6A6"/>
      </left>
      <right style="hair">
        <color indexed="64"/>
      </right>
      <top style="hair">
        <color indexed="64"/>
      </top>
      <bottom style="thin">
        <color rgb="FF808080"/>
      </bottom>
      <diagonal/>
    </border>
    <border>
      <left style="thin">
        <color rgb="FFA6A6A6"/>
      </left>
      <right style="dashDot">
        <color indexed="64"/>
      </right>
      <top style="hair">
        <color indexed="64"/>
      </top>
      <bottom style="thin">
        <color rgb="FF808080"/>
      </bottom>
      <diagonal/>
    </border>
    <border>
      <left style="thin">
        <color rgb="FFA6A6A6"/>
      </left>
      <right style="thin">
        <color indexed="64"/>
      </right>
      <top style="hair">
        <color indexed="64"/>
      </top>
      <bottom style="thin">
        <color rgb="FF808080"/>
      </bottom>
      <diagonal/>
    </border>
    <border>
      <left style="thin">
        <color rgb="FFA6A6A6"/>
      </left>
      <right style="thin">
        <color rgb="FF808080"/>
      </right>
      <top style="thin">
        <color rgb="FF808080"/>
      </top>
      <bottom style="hair">
        <color indexed="64"/>
      </bottom>
      <diagonal/>
    </border>
    <border>
      <left style="thin">
        <color rgb="FFA6A6A6"/>
      </left>
      <right style="thin">
        <color rgb="FF808080"/>
      </right>
      <top style="hair">
        <color indexed="64"/>
      </top>
      <bottom style="hair">
        <color indexed="64"/>
      </bottom>
      <diagonal/>
    </border>
    <border>
      <left/>
      <right style="thin">
        <color rgb="FF808080"/>
      </right>
      <top style="hair">
        <color indexed="64"/>
      </top>
      <bottom style="thin">
        <color rgb="FF808080"/>
      </bottom>
      <diagonal/>
    </border>
    <border>
      <left style="thin">
        <color rgb="FFA6A6A6"/>
      </left>
      <right style="thin">
        <color rgb="FF808080"/>
      </right>
      <top style="hair">
        <color indexed="64"/>
      </top>
      <bottom style="thin">
        <color rgb="FF808080"/>
      </bottom>
      <diagonal/>
    </border>
    <border>
      <left style="thin">
        <color rgb="FFA6A6A6"/>
      </left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 style="hair">
        <color indexed="64"/>
      </top>
      <bottom style="hair">
        <color indexed="64"/>
      </bottom>
      <diagonal/>
    </border>
    <border>
      <left style="thin">
        <color theme="0" tint="-0.249977111117893"/>
      </left>
      <right/>
      <top style="thin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34998626667073579"/>
      </bottom>
      <diagonal/>
    </border>
    <border>
      <left style="medium">
        <color theme="0"/>
      </left>
      <right style="thin">
        <color theme="0" tint="-0.249977111117893"/>
      </right>
      <top style="medium">
        <color theme="0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theme="0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/>
      </right>
      <top style="medium">
        <color theme="0"/>
      </top>
      <bottom style="thin">
        <color theme="0" tint="-0.249977111117893"/>
      </bottom>
      <diagonal/>
    </border>
    <border>
      <left style="medium">
        <color theme="0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/>
      </left>
      <right style="thin">
        <color theme="0" tint="-0.249977111117893"/>
      </right>
      <top style="thin">
        <color theme="0" tint="-0.249977111117893"/>
      </top>
      <bottom style="medium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/>
      </bottom>
      <diagonal/>
    </border>
    <border>
      <left style="thin">
        <color theme="0" tint="-0.249977111117893"/>
      </left>
      <right style="medium">
        <color theme="0"/>
      </right>
      <top style="thin">
        <color theme="0" tint="-0.249977111117893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theme="0" tint="-0.249977111117893"/>
      </bottom>
      <diagonal/>
    </border>
    <border>
      <left/>
      <right/>
      <top style="medium">
        <color theme="0"/>
      </top>
      <bottom style="thin">
        <color theme="0" tint="-0.249977111117893"/>
      </bottom>
      <diagonal/>
    </border>
    <border>
      <left/>
      <right style="medium">
        <color theme="0"/>
      </right>
      <top style="medium">
        <color theme="0"/>
      </top>
      <bottom style="thin">
        <color theme="0" tint="-0.249977111117893"/>
      </bottom>
      <diagonal/>
    </border>
    <border>
      <left/>
      <right style="medium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/>
      </left>
      <right/>
      <top style="thin">
        <color theme="0" tint="-0.249977111117893"/>
      </top>
      <bottom style="medium">
        <color theme="0"/>
      </bottom>
      <diagonal/>
    </border>
    <border>
      <left/>
      <right/>
      <top style="thin">
        <color theme="0" tint="-0.249977111117893"/>
      </top>
      <bottom style="medium">
        <color theme="0"/>
      </bottom>
      <diagonal/>
    </border>
    <border>
      <left/>
      <right style="medium">
        <color theme="0"/>
      </right>
      <top style="thin">
        <color theme="0" tint="-0.249977111117893"/>
      </top>
      <bottom style="medium">
        <color theme="0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theme="0" tint="-0.34998626667073579"/>
      </left>
      <right style="dashDot">
        <color indexed="64"/>
      </right>
      <top/>
      <bottom style="hair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medium">
        <color theme="0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/>
      </bottom>
      <diagonal/>
    </border>
    <border>
      <left style="thin">
        <color rgb="FFA6A6A6"/>
      </left>
      <right style="hair">
        <color indexed="64"/>
      </right>
      <top/>
      <bottom style="hair">
        <color indexed="64"/>
      </bottom>
      <diagonal/>
    </border>
    <border>
      <left style="thin">
        <color rgb="FFA6A6A6"/>
      </left>
      <right style="dashDot">
        <color indexed="64"/>
      </right>
      <top/>
      <bottom style="hair">
        <color indexed="64"/>
      </bottom>
      <diagonal/>
    </border>
    <border>
      <left style="thin">
        <color rgb="FFA6A6A6"/>
      </left>
      <right style="thin">
        <color indexed="64"/>
      </right>
      <top/>
      <bottom style="hair">
        <color indexed="64"/>
      </bottom>
      <diagonal/>
    </border>
    <border>
      <left style="medium">
        <color theme="0"/>
      </left>
      <right style="thin">
        <color rgb="FFBFBFBF"/>
      </right>
      <top style="thin">
        <color theme="0" tint="-0.249977111117893"/>
      </top>
      <bottom style="medium">
        <color theme="0"/>
      </bottom>
      <diagonal/>
    </border>
    <border>
      <left style="thin">
        <color rgb="FFBFBFBF"/>
      </left>
      <right style="thin">
        <color rgb="FFBFBFBF"/>
      </right>
      <top style="thin">
        <color theme="0" tint="-0.249977111117893"/>
      </top>
      <bottom style="medium">
        <color theme="0"/>
      </bottom>
      <diagonal/>
    </border>
    <border>
      <left style="thin">
        <color rgb="FFBFBFBF"/>
      </left>
      <right style="thin">
        <color indexed="64"/>
      </right>
      <top style="thin">
        <color theme="0" tint="-0.249977111117893"/>
      </top>
      <bottom style="medium">
        <color theme="0"/>
      </bottom>
      <diagonal/>
    </border>
    <border>
      <left/>
      <right style="thin">
        <color rgb="FFBFBFBF"/>
      </right>
      <top style="thin">
        <color theme="0" tint="-0.249977111117893"/>
      </top>
      <bottom style="medium">
        <color theme="0"/>
      </bottom>
      <diagonal/>
    </border>
    <border>
      <left style="thin">
        <color rgb="FFBFBFBF"/>
      </left>
      <right style="medium">
        <color theme="0"/>
      </right>
      <top style="thin">
        <color theme="0" tint="-0.249977111117893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 tint="-0.14993743705557422"/>
      </left>
      <right/>
      <top style="thin">
        <color indexed="64"/>
      </top>
      <bottom/>
      <diagonal/>
    </border>
    <border>
      <left style="thin">
        <color theme="0" tint="-0.14996795556505021"/>
      </left>
      <right/>
      <top style="thin">
        <color indexed="64"/>
      </top>
      <bottom/>
      <diagonal/>
    </border>
    <border>
      <left style="thin">
        <color theme="0" tint="-0.14990691854609822"/>
      </left>
      <right/>
      <top/>
      <bottom/>
      <diagonal/>
    </border>
    <border>
      <left style="thin">
        <color theme="0" tint="-0.14990691854609822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theme="0" tint="-0.14990691854609822"/>
      </left>
      <right style="thin">
        <color indexed="64"/>
      </right>
      <top/>
      <bottom/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37437055574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3743705557422"/>
      </right>
      <top/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06918546098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4.9989318521683403E-2"/>
      </bottom>
      <diagonal/>
    </border>
    <border>
      <left style="thin">
        <color theme="0" tint="-0.14996795556505021"/>
      </left>
      <right/>
      <top/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 tint="-0.249977111117893"/>
      </bottom>
      <diagonal/>
    </border>
    <border>
      <left/>
      <right/>
      <top style="thin">
        <color theme="0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/>
      </left>
      <right/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/>
      </left>
      <right/>
      <top style="thin">
        <color theme="0" tint="-0.249977111117893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/>
      </bottom>
      <diagonal/>
    </border>
    <border>
      <left/>
      <right/>
      <top style="thin">
        <color theme="0" tint="-0.249977111117893"/>
      </top>
      <bottom style="thin">
        <color theme="0"/>
      </bottom>
      <diagonal/>
    </border>
    <border>
      <left/>
      <right style="thin">
        <color theme="0"/>
      </right>
      <top style="thin">
        <color theme="0" tint="-0.249977111117893"/>
      </top>
      <bottom style="thin">
        <color theme="0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 style="thin">
        <color theme="0"/>
      </left>
      <right/>
      <top/>
      <bottom style="thin">
        <color theme="1" tint="0.499984740745262"/>
      </bottom>
      <diagonal/>
    </border>
  </borders>
  <cellStyleXfs count="49467">
    <xf numFmtId="0" fontId="0" fillId="0" borderId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6" fillId="0" borderId="0"/>
    <xf numFmtId="0" fontId="3" fillId="0" borderId="0"/>
    <xf numFmtId="0" fontId="11" fillId="0" borderId="0"/>
    <xf numFmtId="0" fontId="6" fillId="0" borderId="0"/>
    <xf numFmtId="0" fontId="2" fillId="0" borderId="0"/>
    <xf numFmtId="0" fontId="13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6" fillId="0" borderId="0"/>
    <xf numFmtId="0" fontId="13" fillId="0" borderId="0"/>
    <xf numFmtId="9" fontId="16" fillId="0" borderId="0" applyFont="0" applyFill="0" applyBorder="0" applyAlignment="0" applyProtection="0"/>
    <xf numFmtId="0" fontId="9" fillId="0" borderId="0">
      <protection locked="0"/>
    </xf>
    <xf numFmtId="174" fontId="9" fillId="0" borderId="0">
      <protection locked="0"/>
    </xf>
    <xf numFmtId="9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" fillId="0" borderId="0"/>
    <xf numFmtId="0" fontId="75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18" fillId="0" borderId="79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8" fillId="0" borderId="79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77" fillId="0" borderId="88" applyNumberFormat="0" applyFill="0" applyAlignment="0" applyProtection="0"/>
    <xf numFmtId="0" fontId="6" fillId="0" borderId="0" applyNumberFormat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4" fillId="0" borderId="73" applyNumberFormat="0" applyFill="0" applyAlignment="0" applyProtection="0"/>
    <xf numFmtId="0" fontId="14" fillId="0" borderId="73" applyNumberFormat="0" applyFill="0" applyAlignment="0" applyProtection="0"/>
    <xf numFmtId="0" fontId="14" fillId="0" borderId="73" applyNumberFormat="0" applyFill="0" applyAlignment="0" applyProtection="0"/>
    <xf numFmtId="0" fontId="65" fillId="0" borderId="85" applyNumberFormat="0" applyFill="0" applyAlignment="0" applyProtection="0"/>
    <xf numFmtId="0" fontId="65" fillId="0" borderId="85" applyNumberFormat="0" applyFill="0" applyAlignment="0" applyProtection="0"/>
    <xf numFmtId="0" fontId="65" fillId="0" borderId="85" applyNumberFormat="0" applyFill="0" applyAlignment="0" applyProtection="0"/>
    <xf numFmtId="0" fontId="47" fillId="0" borderId="72" applyNumberFormat="0" applyFill="0" applyAlignment="0" applyProtection="0"/>
    <xf numFmtId="0" fontId="47" fillId="0" borderId="72" applyNumberFormat="0" applyFill="0" applyAlignment="0" applyProtection="0"/>
    <xf numFmtId="0" fontId="47" fillId="0" borderId="72" applyNumberFormat="0" applyFill="0" applyAlignment="0" applyProtection="0"/>
    <xf numFmtId="0" fontId="70" fillId="0" borderId="84" applyNumberFormat="0" applyFill="0" applyAlignment="0" applyProtection="0"/>
    <xf numFmtId="0" fontId="70" fillId="0" borderId="84" applyNumberFormat="0" applyFill="0" applyAlignment="0" applyProtection="0"/>
    <xf numFmtId="0" fontId="70" fillId="0" borderId="84" applyNumberFormat="0" applyFill="0" applyAlignment="0" applyProtection="0"/>
    <xf numFmtId="0" fontId="46" fillId="0" borderId="71" applyNumberFormat="0" applyFill="0" applyAlignment="0" applyProtection="0"/>
    <xf numFmtId="0" fontId="46" fillId="0" borderId="71" applyNumberFormat="0" applyFill="0" applyAlignment="0" applyProtection="0"/>
    <xf numFmtId="0" fontId="46" fillId="0" borderId="71" applyNumberFormat="0" applyFill="0" applyAlignment="0" applyProtection="0"/>
    <xf numFmtId="0" fontId="69" fillId="0" borderId="83" applyNumberFormat="0" applyFill="0" applyAlignment="0" applyProtection="0"/>
    <xf numFmtId="0" fontId="69" fillId="0" borderId="83" applyNumberFormat="0" applyFill="0" applyAlignment="0" applyProtection="0"/>
    <xf numFmtId="0" fontId="69" fillId="0" borderId="83" applyNumberFormat="0" applyFill="0" applyAlignment="0" applyProtection="0"/>
    <xf numFmtId="0" fontId="7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52" fillId="10" borderId="75" applyNumberFormat="0" applyAlignment="0" applyProtection="0"/>
    <xf numFmtId="0" fontId="52" fillId="10" borderId="75" applyNumberFormat="0" applyAlignment="0" applyProtection="0"/>
    <xf numFmtId="0" fontId="52" fillId="10" borderId="75" applyNumberFormat="0" applyAlignment="0" applyProtection="0"/>
    <xf numFmtId="0" fontId="74" fillId="42" borderId="87" applyNumberFormat="0" applyAlignment="0" applyProtection="0"/>
    <xf numFmtId="0" fontId="74" fillId="42" borderId="87" applyNumberFormat="0" applyAlignment="0" applyProtection="0"/>
    <xf numFmtId="0" fontId="74" fillId="42" borderId="8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4" fillId="42" borderId="87" applyNumberFormat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4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59" borderId="86" applyNumberFormat="0" applyFont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6" fillId="59" borderId="86" applyNumberFormat="0" applyFont="0" applyAlignment="0" applyProtection="0"/>
    <xf numFmtId="0" fontId="6" fillId="59" borderId="86" applyNumberFormat="0" applyFont="0" applyAlignment="0" applyProtection="0"/>
    <xf numFmtId="0" fontId="1" fillId="59" borderId="86" applyNumberFormat="0" applyFont="0" applyAlignment="0" applyProtection="0"/>
    <xf numFmtId="0" fontId="6" fillId="59" borderId="86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/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>
      <alignment wrapText="1"/>
    </xf>
    <xf numFmtId="0" fontId="6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4" fillId="0" borderId="0">
      <alignment vertical="top"/>
    </xf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6" fillId="0" borderId="0">
      <alignment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6" fillId="0" borderId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4" fillId="0" borderId="0">
      <alignment vertical="top"/>
    </xf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6" fillId="0" borderId="0">
      <alignment wrapText="1"/>
    </xf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/>
    <xf numFmtId="0" fontId="11" fillId="0" borderId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9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wrapText="1"/>
    </xf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>
      <alignment wrapText="1"/>
    </xf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73" fillId="0" borderId="0"/>
    <xf numFmtId="0" fontId="11" fillId="0" borderId="0"/>
    <xf numFmtId="0" fontId="73" fillId="0" borderId="0"/>
    <xf numFmtId="0" fontId="6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4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11" fillId="0" borderId="0"/>
    <xf numFmtId="0" fontId="11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3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6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6" fillId="0" borderId="0"/>
    <xf numFmtId="0" fontId="11" fillId="0" borderId="0" applyNumberFormat="0" applyFont="0" applyFill="0" applyBorder="0" applyAlignment="0" applyProtection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72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50" fillId="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50" fillId="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0" fontId="71" fillId="58" borderId="0" applyNumberFormat="0" applyBorder="0" applyAlignment="0" applyProtection="0"/>
    <xf numFmtId="182" fontId="6" fillId="0" borderId="0" applyFont="0" applyFill="0" applyBorder="0" applyAlignment="0" applyProtection="0"/>
    <xf numFmtId="178" fontId="11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63" fillId="0" borderId="82" applyNumberFormat="0" applyFill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2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2" borderId="80" applyNumberFormat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49" fillId="7" borderId="0" applyNumberFormat="0" applyBorder="0" applyAlignment="0" applyProtection="0"/>
    <xf numFmtId="0" fontId="58" fillId="38" borderId="0" applyNumberFormat="0" applyBorder="0" applyAlignment="0" applyProtection="0"/>
    <xf numFmtId="0" fontId="58" fillId="38" borderId="0" applyNumberFormat="0" applyBorder="0" applyAlignment="0" applyProtection="0"/>
    <xf numFmtId="0" fontId="58" fillId="38" borderId="0" applyNumberFormat="0" applyBorder="0" applyAlignment="0" applyProtection="0"/>
    <xf numFmtId="0" fontId="65" fillId="0" borderId="0" applyNumberFormat="0" applyFill="0" applyBorder="0" applyAlignment="0" applyProtection="0"/>
    <xf numFmtId="0" fontId="69" fillId="0" borderId="83" applyNumberFormat="0" applyFill="0" applyAlignment="0" applyProtection="0"/>
    <xf numFmtId="0" fontId="59" fillId="39" borderId="0" applyNumberFormat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67" fillId="9" borderId="74" applyNumberFormat="0" applyAlignment="0" applyProtection="0"/>
    <xf numFmtId="0" fontId="51" fillId="9" borderId="74" applyNumberFormat="0" applyAlignment="0" applyProtection="0"/>
    <xf numFmtId="0" fontId="51" fillId="9" borderId="74" applyNumberFormat="0" applyAlignment="0" applyProtection="0"/>
    <xf numFmtId="0" fontId="51" fillId="9" borderId="74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66" fillId="43" borderId="80" applyNumberFormat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57" fillId="56" borderId="0" applyNumberFormat="0" applyBorder="0" applyAlignment="0" applyProtection="0"/>
    <xf numFmtId="0" fontId="57" fillId="56" borderId="0" applyNumberFormat="0" applyBorder="0" applyAlignment="0" applyProtection="0"/>
    <xf numFmtId="0" fontId="57" fillId="56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57" fillId="55" borderId="0" applyNumberFormat="0" applyBorder="0" applyAlignment="0" applyProtection="0"/>
    <xf numFmtId="0" fontId="57" fillId="55" borderId="0" applyNumberFormat="0" applyBorder="0" applyAlignment="0" applyProtection="0"/>
    <xf numFmtId="0" fontId="57" fillId="55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57" fillId="53" borderId="0" applyNumberFormat="0" applyBorder="0" applyAlignment="0" applyProtection="0"/>
    <xf numFmtId="0" fontId="57" fillId="53" borderId="0" applyNumberFormat="0" applyBorder="0" applyAlignment="0" applyProtection="0"/>
    <xf numFmtId="0" fontId="57" fillId="5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80" fontId="6" fillId="0" borderId="0" applyFill="0" applyBorder="0" applyAlignment="0" applyProtection="0"/>
    <xf numFmtId="43" fontId="64" fillId="0" borderId="0" applyFont="0" applyFill="0" applyBorder="0" applyAlignment="0" applyProtection="0">
      <alignment vertical="top"/>
    </xf>
    <xf numFmtId="181" fontId="64" fillId="0" borderId="0" applyFont="0" applyFill="0" applyBorder="0" applyAlignment="0" applyProtection="0">
      <alignment vertical="top"/>
    </xf>
    <xf numFmtId="181" fontId="64" fillId="0" borderId="0" applyFont="0" applyFill="0" applyBorder="0" applyAlignment="0" applyProtection="0">
      <alignment vertical="top"/>
    </xf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79" fontId="6" fillId="0" borderId="0" applyFill="0" applyBorder="0" applyAlignment="0" applyProtection="0"/>
    <xf numFmtId="179" fontId="6" fillId="0" borderId="0" applyFill="0" applyBorder="0" applyAlignment="0" applyProtection="0"/>
    <xf numFmtId="43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79" fontId="6" fillId="0" borderId="0" applyFill="0" applyBorder="0" applyAlignment="0" applyProtection="0"/>
    <xf numFmtId="0" fontId="62" fillId="57" borderId="81" applyNumberFormat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54" fillId="0" borderId="76" applyNumberFormat="0" applyFill="0" applyAlignment="0" applyProtection="0"/>
    <xf numFmtId="0" fontId="63" fillId="0" borderId="82" applyNumberFormat="0" applyFill="0" applyAlignment="0" applyProtection="0"/>
    <xf numFmtId="0" fontId="63" fillId="0" borderId="82" applyNumberFormat="0" applyFill="0" applyAlignment="0" applyProtection="0"/>
    <xf numFmtId="0" fontId="63" fillId="0" borderId="82" applyNumberFormat="0" applyFill="0" applyAlignment="0" applyProtection="0"/>
    <xf numFmtId="0" fontId="44" fillId="11" borderId="77" applyNumberFormat="0" applyAlignment="0" applyProtection="0"/>
    <xf numFmtId="0" fontId="44" fillId="11" borderId="77" applyNumberFormat="0" applyAlignment="0" applyProtection="0"/>
    <xf numFmtId="0" fontId="44" fillId="11" borderId="77" applyNumberFormat="0" applyAlignment="0" applyProtection="0"/>
    <xf numFmtId="0" fontId="62" fillId="57" borderId="81" applyNumberFormat="0" applyAlignment="0" applyProtection="0"/>
    <xf numFmtId="0" fontId="62" fillId="57" borderId="81" applyNumberFormat="0" applyAlignment="0" applyProtection="0"/>
    <xf numFmtId="0" fontId="62" fillId="57" borderId="81" applyNumberFormat="0" applyAlignment="0" applyProtection="0"/>
    <xf numFmtId="0" fontId="61" fillId="10" borderId="74" applyNumberFormat="0" applyAlignment="0" applyProtection="0"/>
    <xf numFmtId="0" fontId="53" fillId="10" borderId="74" applyNumberFormat="0" applyAlignment="0" applyProtection="0"/>
    <xf numFmtId="0" fontId="53" fillId="10" borderId="74" applyNumberFormat="0" applyAlignment="0" applyProtection="0"/>
    <xf numFmtId="0" fontId="53" fillId="10" borderId="74" applyNumberFormat="0" applyAlignment="0" applyProtection="0"/>
    <xf numFmtId="0" fontId="60" fillId="42" borderId="80" applyNumberFormat="0" applyAlignment="0" applyProtection="0"/>
    <xf numFmtId="0" fontId="60" fillId="42" borderId="80" applyNumberFormat="0" applyAlignment="0" applyProtection="0"/>
    <xf numFmtId="0" fontId="60" fillId="42" borderId="80" applyNumberFormat="0" applyAlignment="0" applyProtection="0"/>
    <xf numFmtId="0" fontId="60" fillId="42" borderId="80" applyNumberFormat="0" applyAlignment="0" applyProtection="0"/>
    <xf numFmtId="0" fontId="60" fillId="42" borderId="80" applyNumberFormat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57" fillId="5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57" fillId="51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57" fillId="47" borderId="0" applyNumberFormat="0" applyBorder="0" applyAlignment="0" applyProtection="0"/>
    <xf numFmtId="0" fontId="57" fillId="47" borderId="0" applyNumberFormat="0" applyBorder="0" applyAlignment="0" applyProtection="0"/>
    <xf numFmtId="0" fontId="57" fillId="47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57" fillId="49" borderId="0" applyNumberFormat="0" applyBorder="0" applyAlignment="0" applyProtection="0"/>
    <xf numFmtId="0" fontId="57" fillId="49" borderId="0" applyNumberFormat="0" applyBorder="0" applyAlignment="0" applyProtection="0"/>
    <xf numFmtId="0" fontId="57" fillId="49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6" fillId="44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26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12" borderId="78" applyNumberFormat="0" applyFont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187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189" fontId="11" fillId="0" borderId="0" applyFont="0" applyFill="0" applyBorder="0" applyAlignment="0" applyProtection="0"/>
    <xf numFmtId="0" fontId="11" fillId="0" borderId="0"/>
    <xf numFmtId="0" fontId="73" fillId="0" borderId="0"/>
    <xf numFmtId="0" fontId="1" fillId="59" borderId="86" applyNumberFormat="0" applyFont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6" fillId="0" borderId="0" applyFont="0" applyFill="0" applyBorder="0" applyAlignment="0" applyProtection="0"/>
    <xf numFmtId="0" fontId="11" fillId="0" borderId="0"/>
    <xf numFmtId="0" fontId="47" fillId="0" borderId="72" applyNumberFormat="0" applyFill="0" applyAlignment="0" applyProtection="0"/>
    <xf numFmtId="0" fontId="14" fillId="0" borderId="73" applyNumberFormat="0" applyFill="0" applyAlignment="0" applyProtection="0"/>
    <xf numFmtId="0" fontId="49" fillId="7" borderId="0" applyNumberFormat="0" applyBorder="0" applyAlignment="0" applyProtection="0"/>
    <xf numFmtId="0" fontId="50" fillId="8" borderId="0" applyNumberFormat="0" applyBorder="0" applyAlignment="0" applyProtection="0"/>
    <xf numFmtId="0" fontId="52" fillId="10" borderId="75" applyNumberFormat="0" applyAlignment="0" applyProtection="0"/>
    <xf numFmtId="0" fontId="53" fillId="10" borderId="74" applyNumberFormat="0" applyAlignment="0" applyProtection="0"/>
    <xf numFmtId="0" fontId="55" fillId="0" borderId="0" applyNumberFormat="0" applyFill="0" applyBorder="0" applyAlignment="0" applyProtection="0"/>
    <xf numFmtId="0" fontId="18" fillId="0" borderId="79" applyNumberFormat="0" applyFill="0" applyAlignment="0" applyProtection="0"/>
    <xf numFmtId="0" fontId="12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2" fillId="36" borderId="0" applyNumberFormat="0" applyBorder="0" applyAlignment="0" applyProtection="0"/>
    <xf numFmtId="184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193" fontId="79" fillId="60" borderId="90">
      <alignment horizontal="center" vertical="center"/>
    </xf>
    <xf numFmtId="37" fontId="78" fillId="0" borderId="0"/>
    <xf numFmtId="3" fontId="85" fillId="0" borderId="91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5" fillId="0" borderId="85" applyNumberFormat="0" applyFill="0" applyAlignment="0" applyProtection="0"/>
    <xf numFmtId="0" fontId="65" fillId="0" borderId="85" applyNumberFormat="0" applyFill="0" applyAlignment="0" applyProtection="0"/>
    <xf numFmtId="0" fontId="65" fillId="0" borderId="85" applyNumberFormat="0" applyFill="0" applyAlignment="0" applyProtection="0"/>
    <xf numFmtId="0" fontId="65" fillId="0" borderId="85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9" fontId="11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65" fillId="0" borderId="85" applyNumberFormat="0" applyFill="0" applyAlignment="0" applyProtection="0"/>
    <xf numFmtId="0" fontId="11" fillId="0" borderId="0"/>
    <xf numFmtId="0" fontId="10" fillId="0" borderId="0"/>
    <xf numFmtId="0" fontId="65" fillId="0" borderId="85" applyNumberFormat="0" applyFill="0" applyAlignment="0" applyProtection="0"/>
    <xf numFmtId="184" fontId="6" fillId="0" borderId="0" applyFont="0" applyFill="0" applyBorder="0" applyAlignment="0" applyProtection="0"/>
    <xf numFmtId="0" fontId="10" fillId="0" borderId="0"/>
    <xf numFmtId="0" fontId="65" fillId="0" borderId="85" applyNumberFormat="0" applyFill="0" applyAlignment="0" applyProtection="0"/>
    <xf numFmtId="0" fontId="65" fillId="0" borderId="85" applyNumberFormat="0" applyFill="0" applyAlignment="0" applyProtection="0"/>
    <xf numFmtId="0" fontId="10" fillId="0" borderId="0"/>
    <xf numFmtId="0" fontId="11" fillId="0" borderId="0"/>
    <xf numFmtId="43" fontId="6" fillId="0" borderId="0" applyFont="0" applyFill="0" applyBorder="0" applyAlignment="0" applyProtection="0"/>
    <xf numFmtId="0" fontId="11" fillId="0" borderId="0"/>
    <xf numFmtId="0" fontId="65" fillId="0" borderId="85" applyNumberFormat="0" applyFill="0" applyAlignment="0" applyProtection="0"/>
    <xf numFmtId="184" fontId="6" fillId="0" borderId="0" applyFont="0" applyFill="0" applyBorder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65" fillId="0" borderId="85" applyNumberFormat="0" applyFill="0" applyAlignment="0" applyProtection="0"/>
    <xf numFmtId="0" fontId="11" fillId="0" borderId="0"/>
    <xf numFmtId="0" fontId="11" fillId="0" borderId="0"/>
    <xf numFmtId="0" fontId="65" fillId="0" borderId="85" applyNumberFormat="0" applyFill="0" applyAlignment="0" applyProtection="0"/>
    <xf numFmtId="0" fontId="10" fillId="0" borderId="0"/>
    <xf numFmtId="0" fontId="65" fillId="0" borderId="85" applyNumberFormat="0" applyFill="0" applyAlignment="0" applyProtection="0"/>
    <xf numFmtId="0" fontId="65" fillId="0" borderId="85" applyNumberFormat="0" applyFill="0" applyAlignment="0" applyProtection="0"/>
    <xf numFmtId="0" fontId="11" fillId="0" borderId="0"/>
    <xf numFmtId="0" fontId="65" fillId="0" borderId="85" applyNumberFormat="0" applyFill="0" applyAlignment="0" applyProtection="0"/>
    <xf numFmtId="0" fontId="10" fillId="0" borderId="0"/>
    <xf numFmtId="0" fontId="11" fillId="0" borderId="0"/>
    <xf numFmtId="0" fontId="65" fillId="0" borderId="85" applyNumberFormat="0" applyFill="0" applyAlignment="0" applyProtection="0"/>
    <xf numFmtId="191" fontId="6" fillId="0" borderId="0">
      <protection locked="0"/>
    </xf>
    <xf numFmtId="191" fontId="6" fillId="0" borderId="92">
      <protection locked="0"/>
    </xf>
    <xf numFmtId="0" fontId="10" fillId="0" borderId="0"/>
    <xf numFmtId="0" fontId="81" fillId="0" borderId="0" applyNumberFormat="0" applyFill="0" applyBorder="0" applyAlignment="0" applyProtection="0"/>
    <xf numFmtId="192" fontId="6" fillId="0" borderId="0">
      <protection locked="0"/>
    </xf>
    <xf numFmtId="191" fontId="6" fillId="0" borderId="0">
      <protection locked="0"/>
    </xf>
    <xf numFmtId="37" fontId="78" fillId="63" borderId="0" applyNumberFormat="0" applyBorder="0" applyAlignment="0" applyProtection="0"/>
    <xf numFmtId="0" fontId="10" fillId="0" borderId="0"/>
    <xf numFmtId="190" fontId="84" fillId="0" borderId="0"/>
    <xf numFmtId="10" fontId="78" fillId="62" borderId="89" applyNumberFormat="0" applyBorder="0" applyAlignment="0" applyProtection="0"/>
    <xf numFmtId="38" fontId="78" fillId="61" borderId="0" applyNumberFormat="0" applyBorder="0" applyAlignment="0" applyProtection="0"/>
    <xf numFmtId="6" fontId="80" fillId="0" borderId="0">
      <protection locked="0"/>
    </xf>
    <xf numFmtId="0" fontId="10" fillId="0" borderId="0"/>
    <xf numFmtId="37" fontId="83" fillId="0" borderId="0"/>
    <xf numFmtId="0" fontId="10" fillId="0" borderId="0"/>
    <xf numFmtId="0" fontId="82" fillId="0" borderId="91" applyNumberFormat="0" applyFill="0" applyAlignment="0" applyProtection="0"/>
    <xf numFmtId="10" fontId="6" fillId="0" borderId="0" applyFont="0" applyFill="0" applyBorder="0" applyAlignment="0" applyProtection="0"/>
    <xf numFmtId="0" fontId="86" fillId="0" borderId="0"/>
    <xf numFmtId="0" fontId="6" fillId="0" borderId="0"/>
    <xf numFmtId="0" fontId="15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929">
    <xf numFmtId="0" fontId="0" fillId="0" borderId="0" xfId="0"/>
    <xf numFmtId="0" fontId="19" fillId="0" borderId="0" xfId="0" applyFont="1" applyAlignment="1" applyProtection="1">
      <alignment horizontal="center"/>
      <protection hidden="1"/>
    </xf>
    <xf numFmtId="0" fontId="20" fillId="0" borderId="0" xfId="7" applyFont="1" applyAlignment="1" applyProtection="1">
      <alignment horizontal="left" vertical="center"/>
      <protection hidden="1"/>
    </xf>
    <xf numFmtId="0" fontId="19" fillId="0" borderId="0" xfId="0" applyFont="1" applyAlignment="1" applyProtection="1">
      <alignment horizontal="right"/>
      <protection hidden="1"/>
    </xf>
    <xf numFmtId="0" fontId="19" fillId="0" borderId="0" xfId="0" applyFont="1" applyAlignment="1" applyProtection="1">
      <alignment horizontal="left" indent="11"/>
      <protection hidden="1"/>
    </xf>
    <xf numFmtId="0" fontId="21" fillId="0" borderId="0" xfId="0" applyFont="1" applyAlignment="1" applyProtection="1">
      <alignment horizontal="right"/>
      <protection hidden="1"/>
    </xf>
    <xf numFmtId="0" fontId="19" fillId="0" borderId="0" xfId="0" applyFont="1" applyProtection="1"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2" fillId="2" borderId="0" xfId="0" applyFont="1" applyFill="1" applyProtection="1">
      <protection hidden="1"/>
    </xf>
    <xf numFmtId="0" fontId="22" fillId="0" borderId="0" xfId="0" applyFont="1" applyAlignment="1" applyProtection="1">
      <alignment horizontal="right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164" fontId="23" fillId="0" borderId="0" xfId="0" applyNumberFormat="1" applyFont="1" applyAlignment="1" applyProtection="1">
      <alignment horizontal="center" vertical="center"/>
      <protection hidden="1"/>
    </xf>
    <xf numFmtId="164" fontId="23" fillId="2" borderId="0" xfId="0" applyNumberFormat="1" applyFont="1" applyFill="1" applyAlignment="1" applyProtection="1">
      <alignment horizontal="center" vertical="center"/>
      <protection hidden="1"/>
    </xf>
    <xf numFmtId="49" fontId="23" fillId="2" borderId="0" xfId="0" applyNumberFormat="1" applyFont="1" applyFill="1" applyAlignment="1" applyProtection="1">
      <alignment horizontal="center" vertical="center"/>
      <protection hidden="1"/>
    </xf>
    <xf numFmtId="3" fontId="22" fillId="0" borderId="0" xfId="0" applyNumberFormat="1" applyFont="1" applyAlignment="1" applyProtection="1">
      <alignment horizontal="right" vertical="center"/>
      <protection hidden="1"/>
    </xf>
    <xf numFmtId="0" fontId="25" fillId="0" borderId="0" xfId="0" applyFont="1" applyProtection="1">
      <protection hidden="1"/>
    </xf>
    <xf numFmtId="0" fontId="26" fillId="0" borderId="0" xfId="0" applyFont="1" applyAlignment="1" applyProtection="1">
      <alignment horizontal="left" vertical="center" indent="1"/>
      <protection hidden="1"/>
    </xf>
    <xf numFmtId="165" fontId="26" fillId="0" borderId="0" xfId="0" applyNumberFormat="1" applyFont="1" applyAlignment="1" applyProtection="1">
      <alignment horizontal="center" vertical="center"/>
      <protection hidden="1"/>
    </xf>
    <xf numFmtId="166" fontId="26" fillId="0" borderId="0" xfId="0" applyNumberFormat="1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left" vertical="center"/>
      <protection hidden="1"/>
    </xf>
    <xf numFmtId="40" fontId="26" fillId="0" borderId="0" xfId="0" applyNumberFormat="1" applyFont="1" applyAlignment="1" applyProtection="1">
      <alignment horizontal="center" vertical="center"/>
      <protection hidden="1"/>
    </xf>
    <xf numFmtId="0" fontId="24" fillId="3" borderId="0" xfId="0" applyFont="1" applyFill="1" applyAlignment="1" applyProtection="1">
      <alignment horizontal="left" vertical="center"/>
      <protection hidden="1"/>
    </xf>
    <xf numFmtId="165" fontId="24" fillId="3" borderId="0" xfId="0" applyNumberFormat="1" applyFont="1" applyFill="1" applyAlignment="1" applyProtection="1">
      <alignment horizontal="center" vertical="center"/>
      <protection hidden="1"/>
    </xf>
    <xf numFmtId="166" fontId="24" fillId="3" borderId="0" xfId="0" applyNumberFormat="1" applyFont="1" applyFill="1" applyAlignment="1" applyProtection="1">
      <alignment horizontal="center" vertical="center"/>
      <protection hidden="1"/>
    </xf>
    <xf numFmtId="165" fontId="24" fillId="0" borderId="0" xfId="0" applyNumberFormat="1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6" fillId="0" borderId="0" xfId="0" applyFont="1" applyProtection="1">
      <protection hidden="1"/>
    </xf>
    <xf numFmtId="0" fontId="26" fillId="0" borderId="0" xfId="0" applyFont="1" applyAlignment="1" applyProtection="1">
      <alignment horizontal="center"/>
      <protection hidden="1"/>
    </xf>
    <xf numFmtId="40" fontId="24" fillId="3" borderId="0" xfId="0" applyNumberFormat="1" applyFont="1" applyFill="1" applyAlignment="1" applyProtection="1">
      <alignment horizontal="center" vertical="center"/>
      <protection hidden="1"/>
    </xf>
    <xf numFmtId="40" fontId="24" fillId="0" borderId="0" xfId="0" applyNumberFormat="1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/>
      <protection hidden="1"/>
    </xf>
    <xf numFmtId="165" fontId="24" fillId="3" borderId="0" xfId="0" applyNumberFormat="1" applyFont="1" applyFill="1" applyAlignment="1" applyProtection="1">
      <alignment horizontal="left" vertical="center"/>
      <protection hidden="1"/>
    </xf>
    <xf numFmtId="165" fontId="19" fillId="0" borderId="0" xfId="0" applyNumberFormat="1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/>
      <protection hidden="1"/>
    </xf>
    <xf numFmtId="38" fontId="24" fillId="3" borderId="0" xfId="0" applyNumberFormat="1" applyFont="1" applyFill="1" applyAlignment="1" applyProtection="1">
      <alignment horizontal="center" vertical="center"/>
      <protection hidden="1"/>
    </xf>
    <xf numFmtId="38" fontId="26" fillId="0" borderId="0" xfId="0" applyNumberFormat="1" applyFont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165" fontId="27" fillId="0" borderId="0" xfId="0" applyNumberFormat="1" applyFont="1" applyAlignment="1" applyProtection="1">
      <alignment horizontal="center" vertical="center"/>
      <protection hidden="1"/>
    </xf>
    <xf numFmtId="0" fontId="21" fillId="0" borderId="0" xfId="0" applyFont="1" applyProtection="1">
      <protection hidden="1"/>
    </xf>
    <xf numFmtId="0" fontId="25" fillId="0" borderId="0" xfId="0" applyFont="1" applyAlignment="1" applyProtection="1">
      <alignment horizontal="left" vertical="center"/>
      <protection hidden="1"/>
    </xf>
    <xf numFmtId="40" fontId="25" fillId="0" borderId="0" xfId="0" applyNumberFormat="1" applyFont="1" applyAlignment="1" applyProtection="1">
      <alignment horizontal="center" vertical="center"/>
      <protection hidden="1"/>
    </xf>
    <xf numFmtId="166" fontId="25" fillId="0" borderId="0" xfId="0" applyNumberFormat="1" applyFont="1" applyAlignment="1" applyProtection="1">
      <alignment horizontal="center" vertical="center"/>
      <protection hidden="1"/>
    </xf>
    <xf numFmtId="165" fontId="25" fillId="0" borderId="0" xfId="0" applyNumberFormat="1" applyFont="1" applyAlignment="1" applyProtection="1">
      <alignment horizontal="center" vertical="center"/>
      <protection hidden="1"/>
    </xf>
    <xf numFmtId="40" fontId="31" fillId="0" borderId="0" xfId="0" applyNumberFormat="1" applyFont="1" applyAlignment="1" applyProtection="1">
      <alignment horizontal="center" vertical="center"/>
      <protection hidden="1"/>
    </xf>
    <xf numFmtId="40" fontId="32" fillId="0" borderId="0" xfId="0" applyNumberFormat="1" applyFont="1" applyAlignment="1" applyProtection="1">
      <alignment horizontal="center" vertical="center"/>
      <protection hidden="1"/>
    </xf>
    <xf numFmtId="0" fontId="32" fillId="0" borderId="0" xfId="0" applyFont="1" applyProtection="1">
      <protection hidden="1"/>
    </xf>
    <xf numFmtId="0" fontId="0" fillId="0" borderId="0" xfId="0" applyProtection="1">
      <protection hidden="1"/>
    </xf>
    <xf numFmtId="43" fontId="34" fillId="0" borderId="0" xfId="3" applyFont="1" applyAlignment="1" applyProtection="1">
      <alignment vertical="center"/>
      <protection hidden="1"/>
    </xf>
    <xf numFmtId="172" fontId="19" fillId="0" borderId="0" xfId="8" applyNumberFormat="1" applyFont="1" applyFill="1" applyAlignment="1" applyProtection="1">
      <alignment horizontal="center"/>
      <protection hidden="1"/>
    </xf>
    <xf numFmtId="9" fontId="19" fillId="0" borderId="0" xfId="29" applyFont="1" applyAlignment="1" applyProtection="1">
      <alignment horizontal="center"/>
      <protection hidden="1"/>
    </xf>
    <xf numFmtId="166" fontId="27" fillId="0" borderId="0" xfId="0" applyNumberFormat="1" applyFont="1" applyAlignment="1" applyProtection="1">
      <alignment horizontal="center" vertical="center"/>
      <protection hidden="1"/>
    </xf>
    <xf numFmtId="49" fontId="37" fillId="2" borderId="0" xfId="0" applyNumberFormat="1" applyFont="1" applyFill="1" applyAlignment="1" applyProtection="1">
      <alignment horizontal="center" vertical="center"/>
      <protection hidden="1"/>
    </xf>
    <xf numFmtId="43" fontId="11" fillId="0" borderId="0" xfId="8" applyFont="1" applyFill="1" applyBorder="1" applyAlignment="1">
      <alignment horizontal="center" vertical="center"/>
    </xf>
    <xf numFmtId="175" fontId="19" fillId="0" borderId="0" xfId="0" applyNumberFormat="1" applyFont="1" applyAlignment="1" applyProtection="1">
      <alignment horizontal="center"/>
      <protection hidden="1"/>
    </xf>
    <xf numFmtId="173" fontId="19" fillId="0" borderId="0" xfId="29" applyNumberFormat="1" applyFont="1" applyAlignment="1" applyProtection="1">
      <alignment horizontal="center"/>
      <protection hidden="1"/>
    </xf>
    <xf numFmtId="166" fontId="19" fillId="0" borderId="0" xfId="0" applyNumberFormat="1" applyFont="1" applyAlignment="1" applyProtection="1">
      <alignment horizontal="center"/>
      <protection hidden="1"/>
    </xf>
    <xf numFmtId="10" fontId="19" fillId="0" borderId="0" xfId="0" applyNumberFormat="1" applyFont="1" applyAlignment="1" applyProtection="1">
      <alignment horizontal="center"/>
      <protection hidden="1"/>
    </xf>
    <xf numFmtId="9" fontId="26" fillId="0" borderId="0" xfId="29" applyFont="1" applyFill="1" applyBorder="1" applyAlignment="1" applyProtection="1">
      <alignment horizontal="center" vertical="center"/>
      <protection hidden="1"/>
    </xf>
    <xf numFmtId="165" fontId="26" fillId="0" borderId="0" xfId="0" applyNumberFormat="1" applyFont="1" applyAlignment="1" applyProtection="1">
      <alignment horizontal="center"/>
      <protection hidden="1"/>
    </xf>
    <xf numFmtId="49" fontId="19" fillId="0" borderId="0" xfId="0" applyNumberFormat="1" applyFont="1" applyAlignment="1" applyProtection="1">
      <alignment horizontal="center"/>
      <protection hidden="1"/>
    </xf>
    <xf numFmtId="49" fontId="26" fillId="0" borderId="0" xfId="0" applyNumberFormat="1" applyFont="1" applyAlignment="1" applyProtection="1">
      <alignment horizontal="center"/>
      <protection hidden="1"/>
    </xf>
    <xf numFmtId="0" fontId="26" fillId="0" borderId="0" xfId="0" applyFont="1"/>
    <xf numFmtId="0" fontId="26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7" fillId="0" borderId="0" xfId="17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17" applyFont="1" applyAlignment="1">
      <alignment horizontal="center"/>
    </xf>
    <xf numFmtId="43" fontId="7" fillId="4" borderId="31" xfId="8" applyFont="1" applyFill="1" applyBorder="1" applyAlignment="1">
      <alignment horizontal="right"/>
    </xf>
    <xf numFmtId="43" fontId="7" fillId="4" borderId="37" xfId="8" applyFont="1" applyFill="1" applyBorder="1" applyAlignment="1" applyProtection="1">
      <alignment horizontal="right"/>
    </xf>
    <xf numFmtId="43" fontId="7" fillId="4" borderId="31" xfId="8" applyFont="1" applyFill="1" applyBorder="1" applyAlignment="1" applyProtection="1">
      <alignment horizontal="right"/>
    </xf>
    <xf numFmtId="43" fontId="7" fillId="4" borderId="32" xfId="8" applyFont="1" applyFill="1" applyBorder="1" applyAlignment="1" applyProtection="1">
      <alignment horizontal="right"/>
    </xf>
    <xf numFmtId="43" fontId="7" fillId="4" borderId="42" xfId="8" applyFont="1" applyFill="1" applyBorder="1" applyAlignment="1" applyProtection="1">
      <alignment horizontal="right"/>
    </xf>
    <xf numFmtId="43" fontId="7" fillId="4" borderId="47" xfId="8" applyFont="1" applyFill="1" applyBorder="1" applyAlignment="1" applyProtection="1">
      <alignment horizontal="right"/>
    </xf>
    <xf numFmtId="43" fontId="7" fillId="4" borderId="48" xfId="8" applyFont="1" applyFill="1" applyBorder="1" applyAlignment="1" applyProtection="1">
      <alignment horizontal="right"/>
    </xf>
    <xf numFmtId="43" fontId="7" fillId="4" borderId="49" xfId="8" applyFont="1" applyFill="1" applyBorder="1" applyAlignment="1" applyProtection="1">
      <alignment horizontal="right"/>
    </xf>
    <xf numFmtId="43" fontId="7" fillId="4" borderId="50" xfId="8" applyFont="1" applyFill="1" applyBorder="1" applyAlignment="1" applyProtection="1">
      <alignment horizontal="right"/>
    </xf>
    <xf numFmtId="43" fontId="7" fillId="4" borderId="51" xfId="8" applyFont="1" applyFill="1" applyBorder="1" applyAlignment="1" applyProtection="1">
      <alignment horizontal="right"/>
    </xf>
    <xf numFmtId="0" fontId="40" fillId="0" borderId="0" xfId="0" applyFont="1" applyAlignment="1" applyProtection="1">
      <alignment horizontal="left" indent="11"/>
      <protection hidden="1"/>
    </xf>
    <xf numFmtId="0" fontId="24" fillId="0" borderId="0" xfId="0" applyFont="1"/>
    <xf numFmtId="0" fontId="7" fillId="0" borderId="30" xfId="11" applyFont="1" applyBorder="1"/>
    <xf numFmtId="0" fontId="39" fillId="0" borderId="34" xfId="11" applyFont="1" applyBorder="1" applyAlignment="1">
      <alignment horizontal="left" indent="1"/>
    </xf>
    <xf numFmtId="0" fontId="7" fillId="0" borderId="36" xfId="11" applyFont="1" applyBorder="1"/>
    <xf numFmtId="0" fontId="7" fillId="0" borderId="34" xfId="11" applyFont="1" applyBorder="1"/>
    <xf numFmtId="0" fontId="7" fillId="0" borderId="38" xfId="11" applyFont="1" applyBorder="1"/>
    <xf numFmtId="0" fontId="8" fillId="0" borderId="39" xfId="11" applyFont="1" applyBorder="1" applyAlignment="1">
      <alignment horizontal="center"/>
    </xf>
    <xf numFmtId="0" fontId="7" fillId="0" borderId="46" xfId="11" applyFont="1" applyBorder="1"/>
    <xf numFmtId="0" fontId="41" fillId="0" borderId="0" xfId="0" applyFont="1"/>
    <xf numFmtId="43" fontId="7" fillId="4" borderId="54" xfId="8" applyFont="1" applyFill="1" applyBorder="1" applyAlignment="1">
      <alignment horizontal="center"/>
    </xf>
    <xf numFmtId="43" fontId="7" fillId="4" borderId="31" xfId="8" applyFont="1" applyFill="1" applyBorder="1" applyAlignment="1">
      <alignment horizontal="center"/>
    </xf>
    <xf numFmtId="43" fontId="7" fillId="4" borderId="57" xfId="8" applyFont="1" applyFill="1" applyBorder="1" applyAlignment="1">
      <alignment horizontal="center"/>
    </xf>
    <xf numFmtId="43" fontId="7" fillId="4" borderId="58" xfId="8" applyFont="1" applyFill="1" applyBorder="1" applyAlignment="1">
      <alignment horizontal="center"/>
    </xf>
    <xf numFmtId="43" fontId="7" fillId="4" borderId="59" xfId="8" applyFont="1" applyFill="1" applyBorder="1" applyAlignment="1" applyProtection="1">
      <alignment horizontal="center"/>
    </xf>
    <xf numFmtId="43" fontId="7" fillId="4" borderId="37" xfId="8" applyFont="1" applyFill="1" applyBorder="1" applyAlignment="1" applyProtection="1">
      <alignment horizontal="center"/>
    </xf>
    <xf numFmtId="43" fontId="7" fillId="4" borderId="60" xfId="8" applyFont="1" applyFill="1" applyBorder="1" applyAlignment="1" applyProtection="1">
      <alignment horizontal="center"/>
    </xf>
    <xf numFmtId="43" fontId="7" fillId="4" borderId="61" xfId="8" applyFont="1" applyFill="1" applyBorder="1" applyAlignment="1" applyProtection="1">
      <alignment horizontal="center"/>
    </xf>
    <xf numFmtId="43" fontId="7" fillId="4" borderId="62" xfId="8" applyFont="1" applyFill="1" applyBorder="1" applyAlignment="1" applyProtection="1">
      <alignment horizontal="center"/>
    </xf>
    <xf numFmtId="43" fontId="7" fillId="4" borderId="32" xfId="8" applyFont="1" applyFill="1" applyBorder="1" applyAlignment="1" applyProtection="1">
      <alignment horizontal="center"/>
    </xf>
    <xf numFmtId="43" fontId="7" fillId="4" borderId="55" xfId="8" applyFont="1" applyFill="1" applyBorder="1" applyAlignment="1" applyProtection="1">
      <alignment horizontal="center"/>
    </xf>
    <xf numFmtId="43" fontId="7" fillId="4" borderId="56" xfId="8" applyFont="1" applyFill="1" applyBorder="1" applyAlignment="1" applyProtection="1">
      <alignment horizontal="center"/>
    </xf>
    <xf numFmtId="43" fontId="7" fillId="4" borderId="54" xfId="8" applyFont="1" applyFill="1" applyBorder="1" applyAlignment="1" applyProtection="1">
      <alignment horizontal="center"/>
    </xf>
    <xf numFmtId="43" fontId="7" fillId="4" borderId="31" xfId="8" applyFont="1" applyFill="1" applyBorder="1" applyAlignment="1" applyProtection="1">
      <alignment horizontal="center"/>
    </xf>
    <xf numFmtId="43" fontId="7" fillId="4" borderId="57" xfId="8" applyFont="1" applyFill="1" applyBorder="1" applyAlignment="1" applyProtection="1">
      <alignment horizontal="center"/>
    </xf>
    <xf numFmtId="43" fontId="7" fillId="4" borderId="58" xfId="8" applyFont="1" applyFill="1" applyBorder="1" applyAlignment="1" applyProtection="1">
      <alignment horizontal="center"/>
    </xf>
    <xf numFmtId="43" fontId="7" fillId="4" borderId="63" xfId="8" applyFont="1" applyFill="1" applyBorder="1" applyAlignment="1" applyProtection="1">
      <alignment horizontal="center"/>
    </xf>
    <xf numFmtId="43" fontId="7" fillId="4" borderId="42" xfId="8" applyFont="1" applyFill="1" applyBorder="1" applyAlignment="1" applyProtection="1">
      <alignment horizontal="center"/>
    </xf>
    <xf numFmtId="43" fontId="7" fillId="4" borderId="64" xfId="8" applyFont="1" applyFill="1" applyBorder="1" applyAlignment="1" applyProtection="1">
      <alignment horizontal="center"/>
    </xf>
    <xf numFmtId="43" fontId="7" fillId="4" borderId="65" xfId="8" applyFont="1" applyFill="1" applyBorder="1" applyAlignment="1" applyProtection="1">
      <alignment horizontal="center"/>
    </xf>
    <xf numFmtId="43" fontId="7" fillId="4" borderId="66" xfId="8" applyFont="1" applyFill="1" applyBorder="1" applyAlignment="1" applyProtection="1">
      <alignment horizontal="center"/>
    </xf>
    <xf numFmtId="43" fontId="7" fillId="4" borderId="47" xfId="8" applyFont="1" applyFill="1" applyBorder="1" applyAlignment="1" applyProtection="1">
      <alignment horizontal="center"/>
    </xf>
    <xf numFmtId="43" fontId="7" fillId="4" borderId="67" xfId="8" applyFont="1" applyFill="1" applyBorder="1" applyAlignment="1" applyProtection="1">
      <alignment horizontal="center"/>
    </xf>
    <xf numFmtId="43" fontId="7" fillId="4" borderId="68" xfId="8" applyFont="1" applyFill="1" applyBorder="1" applyAlignment="1" applyProtection="1">
      <alignment horizontal="center"/>
    </xf>
    <xf numFmtId="43" fontId="7" fillId="4" borderId="48" xfId="8" applyFont="1" applyFill="1" applyBorder="1" applyAlignment="1" applyProtection="1">
      <alignment horizontal="center"/>
    </xf>
    <xf numFmtId="43" fontId="7" fillId="4" borderId="49" xfId="8" applyFont="1" applyFill="1" applyBorder="1" applyAlignment="1" applyProtection="1">
      <alignment horizontal="center"/>
    </xf>
    <xf numFmtId="43" fontId="7" fillId="4" borderId="69" xfId="8" applyFont="1" applyFill="1" applyBorder="1" applyAlignment="1" applyProtection="1">
      <alignment horizontal="center"/>
    </xf>
    <xf numFmtId="43" fontId="7" fillId="4" borderId="50" xfId="8" applyFont="1" applyFill="1" applyBorder="1" applyAlignment="1" applyProtection="1">
      <alignment horizontal="center"/>
    </xf>
    <xf numFmtId="43" fontId="7" fillId="4" borderId="51" xfId="8" applyFont="1" applyFill="1" applyBorder="1" applyAlignment="1" applyProtection="1">
      <alignment horizontal="center"/>
    </xf>
    <xf numFmtId="43" fontId="7" fillId="4" borderId="70" xfId="8" applyFont="1" applyFill="1" applyBorder="1" applyAlignment="1" applyProtection="1">
      <alignment horizontal="center"/>
    </xf>
    <xf numFmtId="0" fontId="21" fillId="0" borderId="0" xfId="0" applyFont="1" applyAlignment="1" applyProtection="1">
      <alignment horizontal="left" indent="11"/>
      <protection hidden="1"/>
    </xf>
    <xf numFmtId="0" fontId="42" fillId="0" borderId="0" xfId="0" applyFont="1" applyAlignment="1" applyProtection="1">
      <alignment horizontal="left" indent="11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43" fillId="3" borderId="0" xfId="0" applyFont="1" applyFill="1" applyAlignment="1" applyProtection="1">
      <alignment horizontal="left" vertical="center"/>
      <protection hidden="1"/>
    </xf>
    <xf numFmtId="0" fontId="43" fillId="0" borderId="0" xfId="0" applyFont="1" applyAlignment="1" applyProtection="1">
      <alignment horizontal="left" vertical="center" indent="1"/>
      <protection hidden="1"/>
    </xf>
    <xf numFmtId="0" fontId="91" fillId="0" borderId="0" xfId="0" applyFont="1"/>
    <xf numFmtId="43" fontId="7" fillId="4" borderId="54" xfId="8" applyFont="1" applyFill="1" applyBorder="1" applyAlignment="1">
      <alignment horizontal="right"/>
    </xf>
    <xf numFmtId="43" fontId="7" fillId="4" borderId="58" xfId="8" applyFont="1" applyFill="1" applyBorder="1" applyAlignment="1">
      <alignment horizontal="right"/>
    </xf>
    <xf numFmtId="43" fontId="7" fillId="4" borderId="57" xfId="8" applyFont="1" applyFill="1" applyBorder="1" applyAlignment="1">
      <alignment horizontal="right"/>
    </xf>
    <xf numFmtId="43" fontId="7" fillId="4" borderId="61" xfId="8" applyFont="1" applyFill="1" applyBorder="1" applyAlignment="1" applyProtection="1">
      <alignment horizontal="right"/>
    </xf>
    <xf numFmtId="43" fontId="7" fillId="4" borderId="59" xfId="8" applyFont="1" applyFill="1" applyBorder="1" applyAlignment="1" applyProtection="1">
      <alignment horizontal="right"/>
    </xf>
    <xf numFmtId="43" fontId="7" fillId="4" borderId="60" xfId="8" applyFont="1" applyFill="1" applyBorder="1" applyAlignment="1" applyProtection="1">
      <alignment horizontal="right"/>
    </xf>
    <xf numFmtId="43" fontId="7" fillId="4" borderId="58" xfId="8" applyFont="1" applyFill="1" applyBorder="1" applyAlignment="1" applyProtection="1">
      <alignment horizontal="right"/>
    </xf>
    <xf numFmtId="43" fontId="7" fillId="4" borderId="56" xfId="8" applyFont="1" applyFill="1" applyBorder="1" applyAlignment="1" applyProtection="1">
      <alignment horizontal="right"/>
    </xf>
    <xf numFmtId="43" fontId="7" fillId="4" borderId="62" xfId="8" applyFont="1" applyFill="1" applyBorder="1" applyAlignment="1" applyProtection="1">
      <alignment horizontal="right"/>
    </xf>
    <xf numFmtId="43" fontId="7" fillId="4" borderId="55" xfId="8" applyFont="1" applyFill="1" applyBorder="1" applyAlignment="1" applyProtection="1">
      <alignment horizontal="right"/>
    </xf>
    <xf numFmtId="43" fontId="7" fillId="4" borderId="54" xfId="8" applyFont="1" applyFill="1" applyBorder="1" applyAlignment="1" applyProtection="1">
      <alignment horizontal="right"/>
    </xf>
    <xf numFmtId="43" fontId="7" fillId="4" borderId="57" xfId="8" applyFont="1" applyFill="1" applyBorder="1" applyAlignment="1" applyProtection="1">
      <alignment horizontal="right"/>
    </xf>
    <xf numFmtId="43" fontId="7" fillId="4" borderId="65" xfId="8" applyFont="1" applyFill="1" applyBorder="1" applyAlignment="1" applyProtection="1">
      <alignment horizontal="right"/>
    </xf>
    <xf numFmtId="43" fontId="7" fillId="4" borderId="63" xfId="8" applyFont="1" applyFill="1" applyBorder="1" applyAlignment="1" applyProtection="1">
      <alignment horizontal="right"/>
    </xf>
    <xf numFmtId="43" fontId="7" fillId="4" borderId="64" xfId="8" applyFont="1" applyFill="1" applyBorder="1" applyAlignment="1" applyProtection="1">
      <alignment horizontal="right"/>
    </xf>
    <xf numFmtId="43" fontId="7" fillId="4" borderId="68" xfId="8" applyFont="1" applyFill="1" applyBorder="1" applyAlignment="1" applyProtection="1">
      <alignment horizontal="right"/>
    </xf>
    <xf numFmtId="43" fontId="7" fillId="4" borderId="66" xfId="8" applyFont="1" applyFill="1" applyBorder="1" applyAlignment="1" applyProtection="1">
      <alignment horizontal="right"/>
    </xf>
    <xf numFmtId="43" fontId="7" fillId="4" borderId="67" xfId="8" applyFont="1" applyFill="1" applyBorder="1" applyAlignment="1" applyProtection="1">
      <alignment horizontal="right"/>
    </xf>
    <xf numFmtId="43" fontId="7" fillId="4" borderId="69" xfId="8" applyFont="1" applyFill="1" applyBorder="1" applyAlignment="1" applyProtection="1">
      <alignment horizontal="right"/>
    </xf>
    <xf numFmtId="43" fontId="7" fillId="4" borderId="70" xfId="8" applyFont="1" applyFill="1" applyBorder="1" applyAlignment="1" applyProtection="1">
      <alignment horizontal="right"/>
    </xf>
    <xf numFmtId="0" fontId="7" fillId="0" borderId="52" xfId="17" applyFont="1" applyBorder="1" applyAlignment="1">
      <alignment horizontal="center"/>
    </xf>
    <xf numFmtId="0" fontId="24" fillId="0" borderId="0" xfId="0" applyFont="1" applyAlignment="1">
      <alignment horizontal="right"/>
    </xf>
    <xf numFmtId="43" fontId="7" fillId="0" borderId="31" xfId="8" applyFont="1" applyBorder="1" applyAlignment="1">
      <alignment horizontal="right"/>
    </xf>
    <xf numFmtId="43" fontId="7" fillId="0" borderId="95" xfId="8" applyFont="1" applyBorder="1" applyAlignment="1">
      <alignment horizontal="right"/>
    </xf>
    <xf numFmtId="43" fontId="7" fillId="0" borderId="37" xfId="8" applyFont="1" applyBorder="1" applyAlignment="1" applyProtection="1">
      <alignment horizontal="right"/>
    </xf>
    <xf numFmtId="43" fontId="7" fillId="0" borderId="39" xfId="8" applyFont="1" applyBorder="1" applyAlignment="1" applyProtection="1">
      <alignment horizontal="right"/>
    </xf>
    <xf numFmtId="43" fontId="7" fillId="0" borderId="31" xfId="8" applyFont="1" applyBorder="1" applyAlignment="1" applyProtection="1">
      <alignment horizontal="right"/>
    </xf>
    <xf numFmtId="43" fontId="7" fillId="0" borderId="95" xfId="8" applyFont="1" applyBorder="1" applyAlignment="1" applyProtection="1">
      <alignment horizontal="right"/>
    </xf>
    <xf numFmtId="43" fontId="7" fillId="0" borderId="42" xfId="8" applyFont="1" applyBorder="1" applyAlignment="1" applyProtection="1">
      <alignment horizontal="right"/>
    </xf>
    <xf numFmtId="43" fontId="7" fillId="0" borderId="96" xfId="8" applyFont="1" applyBorder="1" applyAlignment="1" applyProtection="1">
      <alignment horizontal="right"/>
    </xf>
    <xf numFmtId="43" fontId="7" fillId="0" borderId="32" xfId="8" applyFont="1" applyBorder="1" applyAlignment="1" applyProtection="1">
      <alignment horizontal="right"/>
    </xf>
    <xf numFmtId="43" fontId="7" fillId="0" borderId="94" xfId="8" applyFont="1" applyBorder="1" applyAlignment="1" applyProtection="1">
      <alignment horizontal="right"/>
    </xf>
    <xf numFmtId="43" fontId="7" fillId="0" borderId="47" xfId="8" applyFont="1" applyBorder="1" applyAlignment="1" applyProtection="1">
      <alignment horizontal="right"/>
    </xf>
    <xf numFmtId="43" fontId="7" fillId="0" borderId="98" xfId="8" applyFont="1" applyBorder="1" applyAlignment="1" applyProtection="1">
      <alignment horizontal="right"/>
    </xf>
    <xf numFmtId="43" fontId="7" fillId="0" borderId="48" xfId="8" applyFont="1" applyBorder="1" applyAlignment="1" applyProtection="1">
      <alignment horizontal="right"/>
    </xf>
    <xf numFmtId="43" fontId="7" fillId="0" borderId="99" xfId="8" applyFont="1" applyBorder="1" applyAlignment="1" applyProtection="1">
      <alignment horizontal="right"/>
    </xf>
    <xf numFmtId="43" fontId="7" fillId="0" borderId="49" xfId="8" applyFont="1" applyBorder="1" applyAlignment="1" applyProtection="1">
      <alignment horizontal="right"/>
    </xf>
    <xf numFmtId="43" fontId="7" fillId="0" borderId="100" xfId="8" applyFont="1" applyBorder="1" applyAlignment="1" applyProtection="1">
      <alignment horizontal="right"/>
    </xf>
    <xf numFmtId="43" fontId="7" fillId="0" borderId="50" xfId="8" applyFont="1" applyBorder="1" applyAlignment="1" applyProtection="1">
      <alignment horizontal="right"/>
    </xf>
    <xf numFmtId="43" fontId="7" fillId="0" borderId="101" xfId="8" applyFont="1" applyBorder="1" applyAlignment="1" applyProtection="1">
      <alignment horizontal="right"/>
    </xf>
    <xf numFmtId="0" fontId="26" fillId="67" borderId="54" xfId="0" applyFont="1" applyFill="1" applyBorder="1" applyAlignment="1">
      <alignment horizontal="center"/>
    </xf>
    <xf numFmtId="0" fontId="26" fillId="67" borderId="103" xfId="0" applyFont="1" applyFill="1" applyBorder="1" applyAlignment="1">
      <alignment horizontal="center"/>
    </xf>
    <xf numFmtId="0" fontId="26" fillId="67" borderId="104" xfId="0" applyFont="1" applyFill="1" applyBorder="1" applyAlignment="1">
      <alignment horizontal="center"/>
    </xf>
    <xf numFmtId="0" fontId="26" fillId="67" borderId="105" xfId="0" applyFont="1" applyFill="1" applyBorder="1" applyAlignment="1">
      <alignment horizontal="center"/>
    </xf>
    <xf numFmtId="0" fontId="26" fillId="67" borderId="106" xfId="0" applyFont="1" applyFill="1" applyBorder="1" applyAlignment="1">
      <alignment horizontal="center"/>
    </xf>
    <xf numFmtId="0" fontId="26" fillId="67" borderId="107" xfId="0" applyFont="1" applyFill="1" applyBorder="1" applyAlignment="1">
      <alignment horizontal="center"/>
    </xf>
    <xf numFmtId="0" fontId="26" fillId="67" borderId="108" xfId="0" applyFont="1" applyFill="1" applyBorder="1" applyAlignment="1">
      <alignment horizontal="center"/>
    </xf>
    <xf numFmtId="0" fontId="26" fillId="67" borderId="109" xfId="0" applyFont="1" applyFill="1" applyBorder="1" applyAlignment="1">
      <alignment horizontal="center"/>
    </xf>
    <xf numFmtId="0" fontId="26" fillId="67" borderId="110" xfId="0" applyFont="1" applyFill="1" applyBorder="1" applyAlignment="1">
      <alignment horizontal="center"/>
    </xf>
    <xf numFmtId="0" fontId="26" fillId="67" borderId="111" xfId="0" applyFont="1" applyFill="1" applyBorder="1" applyAlignment="1">
      <alignment horizontal="center"/>
    </xf>
    <xf numFmtId="0" fontId="26" fillId="67" borderId="112" xfId="0" applyFont="1" applyFill="1" applyBorder="1" applyAlignment="1">
      <alignment horizontal="center"/>
    </xf>
    <xf numFmtId="0" fontId="26" fillId="67" borderId="113" xfId="0" applyFont="1" applyFill="1" applyBorder="1" applyAlignment="1">
      <alignment horizontal="center"/>
    </xf>
    <xf numFmtId="0" fontId="26" fillId="67" borderId="114" xfId="0" applyFont="1" applyFill="1" applyBorder="1" applyAlignment="1">
      <alignment horizontal="center"/>
    </xf>
    <xf numFmtId="4" fontId="26" fillId="67" borderId="63" xfId="0" applyNumberFormat="1" applyFont="1" applyFill="1" applyBorder="1" applyAlignment="1">
      <alignment horizontal="center"/>
    </xf>
    <xf numFmtId="4" fontId="26" fillId="67" borderId="114" xfId="0" applyNumberFormat="1" applyFont="1" applyFill="1" applyBorder="1" applyAlignment="1">
      <alignment horizontal="center"/>
    </xf>
    <xf numFmtId="4" fontId="26" fillId="67" borderId="115" xfId="0" applyNumberFormat="1" applyFont="1" applyFill="1" applyBorder="1" applyAlignment="1">
      <alignment horizontal="center"/>
    </xf>
    <xf numFmtId="0" fontId="26" fillId="67" borderId="116" xfId="0" applyFont="1" applyFill="1" applyBorder="1" applyAlignment="1">
      <alignment horizontal="center"/>
    </xf>
    <xf numFmtId="4" fontId="26" fillId="67" borderId="54" xfId="0" applyNumberFormat="1" applyFont="1" applyFill="1" applyBorder="1" applyAlignment="1">
      <alignment horizontal="center"/>
    </xf>
    <xf numFmtId="4" fontId="26" fillId="67" borderId="116" xfId="0" applyNumberFormat="1" applyFont="1" applyFill="1" applyBorder="1" applyAlignment="1">
      <alignment horizontal="center"/>
    </xf>
    <xf numFmtId="4" fontId="26" fillId="67" borderId="117" xfId="0" applyNumberFormat="1" applyFont="1" applyFill="1" applyBorder="1" applyAlignment="1">
      <alignment horizontal="center"/>
    </xf>
    <xf numFmtId="0" fontId="26" fillId="67" borderId="118" xfId="0" applyFont="1" applyFill="1" applyBorder="1" applyAlignment="1">
      <alignment horizontal="center"/>
    </xf>
    <xf numFmtId="4" fontId="26" fillId="67" borderId="119" xfId="0" applyNumberFormat="1" applyFont="1" applyFill="1" applyBorder="1" applyAlignment="1">
      <alignment horizontal="center"/>
    </xf>
    <xf numFmtId="0" fontId="26" fillId="67" borderId="117" xfId="0" applyFont="1" applyFill="1" applyBorder="1" applyAlignment="1">
      <alignment horizontal="center"/>
    </xf>
    <xf numFmtId="0" fontId="26" fillId="67" borderId="120" xfId="0" applyFont="1" applyFill="1" applyBorder="1" applyAlignment="1">
      <alignment horizontal="center"/>
    </xf>
    <xf numFmtId="0" fontId="26" fillId="67" borderId="121" xfId="0" applyFont="1" applyFill="1" applyBorder="1" applyAlignment="1">
      <alignment horizontal="center"/>
    </xf>
    <xf numFmtId="0" fontId="26" fillId="67" borderId="122" xfId="0" applyFont="1" applyFill="1" applyBorder="1" applyAlignment="1">
      <alignment horizontal="center"/>
    </xf>
    <xf numFmtId="4" fontId="26" fillId="67" borderId="123" xfId="0" applyNumberFormat="1" applyFont="1" applyFill="1" applyBorder="1" applyAlignment="1">
      <alignment horizontal="center"/>
    </xf>
    <xf numFmtId="0" fontId="26" fillId="67" borderId="124" xfId="0" applyFont="1" applyFill="1" applyBorder="1" applyAlignment="1">
      <alignment horizontal="center"/>
    </xf>
    <xf numFmtId="0" fontId="26" fillId="67" borderId="123" xfId="0" applyFont="1" applyFill="1" applyBorder="1" applyAlignment="1">
      <alignment horizontal="center"/>
    </xf>
    <xf numFmtId="0" fontId="26" fillId="67" borderId="125" xfId="0" applyFont="1" applyFill="1" applyBorder="1" applyAlignment="1">
      <alignment horizontal="center"/>
    </xf>
    <xf numFmtId="0" fontId="26" fillId="67" borderId="126" xfId="0" applyFont="1" applyFill="1" applyBorder="1" applyAlignment="1">
      <alignment horizontal="center"/>
    </xf>
    <xf numFmtId="0" fontId="38" fillId="64" borderId="135" xfId="17" applyFont="1" applyFill="1" applyBorder="1"/>
    <xf numFmtId="0" fontId="38" fillId="64" borderId="136" xfId="17" applyFont="1" applyFill="1" applyBorder="1" applyAlignment="1">
      <alignment horizontal="center"/>
    </xf>
    <xf numFmtId="0" fontId="38" fillId="64" borderId="142" xfId="17" applyFont="1" applyFill="1" applyBorder="1"/>
    <xf numFmtId="0" fontId="38" fillId="64" borderId="143" xfId="17" applyFont="1" applyFill="1" applyBorder="1" applyAlignment="1">
      <alignment horizontal="center"/>
    </xf>
    <xf numFmtId="0" fontId="38" fillId="64" borderId="136" xfId="17" applyFont="1" applyFill="1" applyBorder="1"/>
    <xf numFmtId="0" fontId="38" fillId="64" borderId="137" xfId="17" applyFont="1" applyFill="1" applyBorder="1" applyAlignment="1">
      <alignment horizontal="center"/>
    </xf>
    <xf numFmtId="0" fontId="38" fillId="64" borderId="135" xfId="17" applyFont="1" applyFill="1" applyBorder="1" applyAlignment="1">
      <alignment horizontal="center"/>
    </xf>
    <xf numFmtId="0" fontId="38" fillId="64" borderId="147" xfId="17" applyFont="1" applyFill="1" applyBorder="1" applyAlignment="1">
      <alignment horizontal="center"/>
    </xf>
    <xf numFmtId="0" fontId="38" fillId="64" borderId="148" xfId="17" applyFont="1" applyFill="1" applyBorder="1" applyAlignment="1">
      <alignment horizontal="center"/>
    </xf>
    <xf numFmtId="0" fontId="100" fillId="66" borderId="152" xfId="0" applyFont="1" applyFill="1" applyBorder="1" applyAlignment="1">
      <alignment horizontal="center"/>
    </xf>
    <xf numFmtId="0" fontId="100" fillId="66" borderId="153" xfId="0" applyFont="1" applyFill="1" applyBorder="1" applyAlignment="1">
      <alignment horizontal="center"/>
    </xf>
    <xf numFmtId="0" fontId="100" fillId="66" borderId="154" xfId="0" applyFont="1" applyFill="1" applyBorder="1" applyAlignment="1">
      <alignment horizontal="center"/>
    </xf>
    <xf numFmtId="0" fontId="100" fillId="66" borderId="155" xfId="0" applyFont="1" applyFill="1" applyBorder="1" applyAlignment="1">
      <alignment horizontal="center"/>
    </xf>
    <xf numFmtId="0" fontId="100" fillId="66" borderId="156" xfId="0" applyFont="1" applyFill="1" applyBorder="1" applyAlignment="1">
      <alignment horizontal="center"/>
    </xf>
    <xf numFmtId="0" fontId="38" fillId="64" borderId="174" xfId="17" applyFont="1" applyFill="1" applyBorder="1" applyAlignment="1">
      <alignment horizontal="center"/>
    </xf>
    <xf numFmtId="0" fontId="38" fillId="64" borderId="28" xfId="17" applyFont="1" applyFill="1" applyBorder="1" applyAlignment="1">
      <alignment horizontal="center"/>
    </xf>
    <xf numFmtId="0" fontId="38" fillId="64" borderId="175" xfId="17" applyFont="1" applyFill="1" applyBorder="1" applyAlignment="1">
      <alignment horizontal="center"/>
    </xf>
    <xf numFmtId="0" fontId="102" fillId="0" borderId="0" xfId="0" applyFont="1" applyProtection="1">
      <protection hidden="1"/>
    </xf>
    <xf numFmtId="0" fontId="111" fillId="0" borderId="0" xfId="0" applyFont="1" applyProtection="1">
      <protection hidden="1"/>
    </xf>
    <xf numFmtId="40" fontId="118" fillId="0" borderId="0" xfId="0" applyNumberFormat="1" applyFont="1" applyAlignment="1" applyProtection="1">
      <alignment horizontal="center" vertical="center"/>
      <protection hidden="1"/>
    </xf>
    <xf numFmtId="0" fontId="119" fillId="0" borderId="0" xfId="0" applyFont="1" applyProtection="1">
      <protection hidden="1"/>
    </xf>
    <xf numFmtId="0" fontId="118" fillId="0" borderId="0" xfId="0" applyFont="1" applyProtection="1">
      <protection hidden="1"/>
    </xf>
    <xf numFmtId="0" fontId="89" fillId="0" borderId="0" xfId="0" applyFont="1" applyAlignment="1">
      <alignment horizontal="center" vertical="center" wrapText="1"/>
    </xf>
    <xf numFmtId="0" fontId="91" fillId="0" borderId="0" xfId="0" applyFont="1" applyAlignment="1">
      <alignment horizontal="center"/>
    </xf>
    <xf numFmtId="0" fontId="94" fillId="0" borderId="162" xfId="0" applyFont="1" applyBorder="1"/>
    <xf numFmtId="0" fontId="120" fillId="0" borderId="0" xfId="0" applyFont="1" applyAlignment="1">
      <alignment vertical="center" wrapText="1"/>
    </xf>
    <xf numFmtId="0" fontId="92" fillId="0" borderId="15" xfId="0" applyFont="1" applyBorder="1" applyAlignment="1">
      <alignment horizontal="left" vertical="center"/>
    </xf>
    <xf numFmtId="0" fontId="94" fillId="0" borderId="0" xfId="0" applyFont="1"/>
    <xf numFmtId="0" fontId="91" fillId="0" borderId="0" xfId="0" applyFont="1" applyAlignment="1">
      <alignment horizontal="left" indent="1"/>
    </xf>
    <xf numFmtId="0" fontId="92" fillId="5" borderId="15" xfId="0" applyFont="1" applyFill="1" applyBorder="1" applyAlignment="1">
      <alignment vertical="center"/>
    </xf>
    <xf numFmtId="169" fontId="89" fillId="0" borderId="0" xfId="0" applyNumberFormat="1" applyFont="1" applyAlignment="1">
      <alignment horizontal="left"/>
    </xf>
    <xf numFmtId="169" fontId="90" fillId="0" borderId="0" xfId="0" applyNumberFormat="1" applyFont="1" applyAlignment="1">
      <alignment horizontal="left"/>
    </xf>
    <xf numFmtId="0" fontId="89" fillId="0" borderId="15" xfId="0" applyFont="1" applyBorder="1" applyAlignment="1">
      <alignment vertical="center"/>
    </xf>
    <xf numFmtId="0" fontId="89" fillId="0" borderId="0" xfId="0" applyFont="1"/>
    <xf numFmtId="0" fontId="89" fillId="0" borderId="0" xfId="0" applyFont="1" applyAlignment="1">
      <alignment vertical="center"/>
    </xf>
    <xf numFmtId="0" fontId="90" fillId="0" borderId="0" xfId="0" applyFont="1" applyAlignment="1">
      <alignment horizontal="center" wrapText="1"/>
    </xf>
    <xf numFmtId="0" fontId="90" fillId="0" borderId="162" xfId="0" applyFont="1" applyBorder="1" applyAlignment="1">
      <alignment horizontal="left" indent="1"/>
    </xf>
    <xf numFmtId="0" fontId="89" fillId="0" borderId="169" xfId="0" applyFont="1" applyBorder="1" applyAlignment="1">
      <alignment horizontal="left"/>
    </xf>
    <xf numFmtId="0" fontId="89" fillId="0" borderId="0" xfId="14" applyFont="1" applyAlignment="1">
      <alignment horizontal="left" vertical="center" wrapText="1"/>
    </xf>
    <xf numFmtId="0" fontId="90" fillId="0" borderId="0" xfId="11" applyFont="1" applyAlignment="1">
      <alignment horizontal="left"/>
    </xf>
    <xf numFmtId="0" fontId="90" fillId="0" borderId="0" xfId="11" applyFont="1" applyAlignment="1">
      <alignment horizontal="center"/>
    </xf>
    <xf numFmtId="0" fontId="90" fillId="0" borderId="0" xfId="0" applyFont="1"/>
    <xf numFmtId="0" fontId="122" fillId="0" borderId="162" xfId="0" applyFont="1" applyBorder="1" applyAlignment="1">
      <alignment horizontal="left" indent="1"/>
    </xf>
    <xf numFmtId="0" fontId="121" fillId="0" borderId="162" xfId="0" applyFont="1" applyBorder="1"/>
    <xf numFmtId="0" fontId="104" fillId="0" borderId="160" xfId="4" applyNumberFormat="1" applyFont="1" applyFill="1" applyBorder="1" applyAlignment="1">
      <alignment horizontal="left" vertical="center" indent="1"/>
    </xf>
    <xf numFmtId="0" fontId="104" fillId="0" borderId="162" xfId="4" applyNumberFormat="1" applyFont="1" applyFill="1" applyBorder="1" applyAlignment="1">
      <alignment horizontal="left" vertical="center" indent="1"/>
    </xf>
    <xf numFmtId="0" fontId="108" fillId="0" borderId="162" xfId="4" applyNumberFormat="1" applyFont="1" applyBorder="1" applyAlignment="1">
      <alignment horizontal="left" vertical="center" indent="2"/>
    </xf>
    <xf numFmtId="0" fontId="104" fillId="0" borderId="162" xfId="3" applyNumberFormat="1" applyFont="1" applyBorder="1" applyAlignment="1">
      <alignment vertical="center"/>
    </xf>
    <xf numFmtId="0" fontId="108" fillId="0" borderId="162" xfId="4" applyNumberFormat="1" applyFont="1" applyFill="1" applyBorder="1" applyAlignment="1">
      <alignment horizontal="left" vertical="center" indent="2"/>
    </xf>
    <xf numFmtId="0" fontId="103" fillId="0" borderId="160" xfId="3" applyNumberFormat="1" applyFont="1" applyBorder="1" applyAlignment="1">
      <alignment vertical="center" wrapText="1"/>
    </xf>
    <xf numFmtId="0" fontId="103" fillId="0" borderId="160" xfId="4" applyNumberFormat="1" applyFont="1" applyBorder="1" applyAlignment="1">
      <alignment horizontal="left" vertical="center" wrapText="1"/>
    </xf>
    <xf numFmtId="0" fontId="108" fillId="0" borderId="162" xfId="4" applyNumberFormat="1" applyFont="1" applyFill="1" applyBorder="1" applyAlignment="1">
      <alignment horizontal="left" indent="2"/>
    </xf>
    <xf numFmtId="0" fontId="108" fillId="0" borderId="162" xfId="3" applyNumberFormat="1" applyFont="1" applyFill="1" applyBorder="1" applyAlignment="1">
      <alignment horizontal="left" vertical="center" wrapText="1" indent="2"/>
    </xf>
    <xf numFmtId="0" fontId="104" fillId="0" borderId="180" xfId="4" applyNumberFormat="1" applyFont="1" applyFill="1" applyBorder="1" applyAlignment="1" applyProtection="1">
      <alignment horizontal="left" vertical="center" indent="1"/>
      <protection hidden="1"/>
    </xf>
    <xf numFmtId="0" fontId="108" fillId="0" borderId="180" xfId="4" applyNumberFormat="1" applyFont="1" applyFill="1" applyBorder="1" applyAlignment="1" applyProtection="1">
      <alignment horizontal="left" vertical="center" indent="2"/>
      <protection hidden="1"/>
    </xf>
    <xf numFmtId="0" fontId="104" fillId="0" borderId="180" xfId="3" applyNumberFormat="1" applyFont="1" applyFill="1" applyBorder="1" applyAlignment="1" applyProtection="1">
      <alignment vertical="center"/>
      <protection hidden="1"/>
    </xf>
    <xf numFmtId="0" fontId="112" fillId="0" borderId="180" xfId="4" applyNumberFormat="1" applyFont="1" applyFill="1" applyBorder="1" applyAlignment="1" applyProtection="1">
      <alignment horizontal="left" vertical="center" indent="2"/>
      <protection hidden="1"/>
    </xf>
    <xf numFmtId="0" fontId="103" fillId="0" borderId="180" xfId="3" applyNumberFormat="1" applyFont="1" applyFill="1" applyBorder="1" applyAlignment="1" applyProtection="1">
      <alignment vertical="center" wrapText="1"/>
      <protection hidden="1"/>
    </xf>
    <xf numFmtId="0" fontId="103" fillId="0" borderId="193" xfId="4" applyNumberFormat="1" applyFont="1" applyFill="1" applyBorder="1" applyAlignment="1" applyProtection="1">
      <alignment horizontal="left" vertical="center" wrapText="1"/>
      <protection hidden="1"/>
    </xf>
    <xf numFmtId="0" fontId="108" fillId="0" borderId="162" xfId="4" applyNumberFormat="1" applyFont="1" applyFill="1" applyBorder="1" applyAlignment="1" applyProtection="1">
      <alignment horizontal="left" indent="2"/>
      <protection hidden="1"/>
    </xf>
    <xf numFmtId="0" fontId="108" fillId="0" borderId="180" xfId="3" applyNumberFormat="1" applyFont="1" applyFill="1" applyBorder="1" applyAlignment="1" applyProtection="1">
      <alignment horizontal="left" vertical="center" wrapText="1" indent="2"/>
      <protection hidden="1"/>
    </xf>
    <xf numFmtId="0" fontId="104" fillId="0" borderId="196" xfId="3" applyNumberFormat="1" applyFont="1" applyFill="1" applyBorder="1" applyAlignment="1" applyProtection="1">
      <alignment horizontal="left" indent="1"/>
      <protection hidden="1"/>
    </xf>
    <xf numFmtId="0" fontId="109" fillId="3" borderId="180" xfId="3" applyNumberFormat="1" applyFont="1" applyFill="1" applyBorder="1" applyAlignment="1" applyProtection="1">
      <alignment horizontal="left" vertical="center" wrapText="1" indent="2"/>
      <protection hidden="1"/>
    </xf>
    <xf numFmtId="0" fontId="104" fillId="0" borderId="196" xfId="0" applyFont="1" applyBorder="1" applyAlignment="1" applyProtection="1">
      <alignment horizontal="left" indent="1"/>
      <protection hidden="1"/>
    </xf>
    <xf numFmtId="0" fontId="104" fillId="0" borderId="162" xfId="3" applyNumberFormat="1" applyFont="1" applyFill="1" applyBorder="1" applyAlignment="1" applyProtection="1">
      <alignment horizontal="left" vertical="center" indent="1"/>
      <protection hidden="1"/>
    </xf>
    <xf numFmtId="0" fontId="104" fillId="0" borderId="162" xfId="3" applyNumberFormat="1" applyFont="1" applyFill="1" applyBorder="1" applyAlignment="1" applyProtection="1">
      <alignment horizontal="left" indent="1"/>
      <protection hidden="1"/>
    </xf>
    <xf numFmtId="0" fontId="104" fillId="0" borderId="180" xfId="3" applyNumberFormat="1" applyFont="1" applyFill="1" applyBorder="1" applyAlignment="1" applyProtection="1">
      <alignment horizontal="left" vertical="center" indent="1"/>
      <protection hidden="1"/>
    </xf>
    <xf numFmtId="0" fontId="104" fillId="0" borderId="180" xfId="3" applyNumberFormat="1" applyFont="1" applyFill="1" applyBorder="1" applyAlignment="1" applyProtection="1">
      <alignment horizontal="left" vertical="center" wrapText="1" indent="1"/>
      <protection hidden="1"/>
    </xf>
    <xf numFmtId="0" fontId="104" fillId="0" borderId="180" xfId="3" applyNumberFormat="1" applyFont="1" applyFill="1" applyBorder="1" applyAlignment="1" applyProtection="1">
      <alignment horizontal="left" vertical="center"/>
      <protection hidden="1"/>
    </xf>
    <xf numFmtId="0" fontId="108" fillId="0" borderId="162" xfId="3" applyNumberFormat="1" applyFont="1" applyFill="1" applyBorder="1" applyAlignment="1" applyProtection="1">
      <alignment horizontal="left" vertical="center" indent="2"/>
      <protection hidden="1"/>
    </xf>
    <xf numFmtId="0" fontId="113" fillId="0" borderId="196" xfId="3" applyNumberFormat="1" applyFont="1" applyFill="1" applyBorder="1" applyAlignment="1" applyProtection="1">
      <alignment horizontal="left" indent="2"/>
      <protection hidden="1"/>
    </xf>
    <xf numFmtId="0" fontId="114" fillId="0" borderId="196" xfId="3" applyNumberFormat="1" applyFont="1" applyFill="1" applyBorder="1" applyAlignment="1" applyProtection="1">
      <alignment horizontal="left" wrapText="1"/>
      <protection hidden="1"/>
    </xf>
    <xf numFmtId="0" fontId="115" fillId="0" borderId="196" xfId="3" applyNumberFormat="1" applyFont="1" applyFill="1" applyBorder="1" applyAlignment="1" applyProtection="1">
      <alignment horizontal="left" indent="1"/>
      <protection hidden="1"/>
    </xf>
    <xf numFmtId="0" fontId="103" fillId="0" borderId="196" xfId="3" applyNumberFormat="1" applyFont="1" applyFill="1" applyBorder="1" applyAlignment="1" applyProtection="1">
      <alignment horizontal="left" wrapText="1"/>
      <protection hidden="1"/>
    </xf>
    <xf numFmtId="0" fontId="115" fillId="0" borderId="162" xfId="3" applyNumberFormat="1" applyFont="1" applyFill="1" applyBorder="1" applyProtection="1">
      <protection hidden="1"/>
    </xf>
    <xf numFmtId="0" fontId="103" fillId="0" borderId="162" xfId="3" applyNumberFormat="1" applyFont="1" applyFill="1" applyBorder="1" applyAlignment="1" applyProtection="1">
      <alignment horizontal="left" vertical="center" indent="1"/>
      <protection hidden="1"/>
    </xf>
    <xf numFmtId="0" fontId="103" fillId="0" borderId="180" xfId="3" applyNumberFormat="1" applyFont="1" applyFill="1" applyBorder="1" applyAlignment="1" applyProtection="1">
      <alignment horizontal="left" vertical="center" wrapText="1"/>
      <protection hidden="1"/>
    </xf>
    <xf numFmtId="0" fontId="103" fillId="0" borderId="193" xfId="3" applyNumberFormat="1" applyFont="1" applyFill="1" applyBorder="1" applyAlignment="1" applyProtection="1">
      <alignment vertical="center"/>
      <protection hidden="1"/>
    </xf>
    <xf numFmtId="0" fontId="22" fillId="64" borderId="0" xfId="0" applyFont="1" applyFill="1" applyProtection="1">
      <protection hidden="1"/>
    </xf>
    <xf numFmtId="0" fontId="22" fillId="64" borderId="0" xfId="0" applyFont="1" applyFill="1" applyAlignment="1" applyProtection="1">
      <alignment horizontal="center" vertical="center"/>
      <protection hidden="1"/>
    </xf>
    <xf numFmtId="49" fontId="37" fillId="64" borderId="0" xfId="0" applyNumberFormat="1" applyFont="1" applyFill="1" applyAlignment="1" applyProtection="1">
      <alignment horizontal="center" vertical="center"/>
      <protection hidden="1"/>
    </xf>
    <xf numFmtId="164" fontId="23" fillId="64" borderId="0" xfId="0" applyNumberFormat="1" applyFont="1" applyFill="1" applyAlignment="1" applyProtection="1">
      <alignment horizontal="center" vertical="center"/>
      <protection hidden="1"/>
    </xf>
    <xf numFmtId="49" fontId="23" fillId="64" borderId="0" xfId="0" applyNumberFormat="1" applyFont="1" applyFill="1" applyAlignment="1" applyProtection="1">
      <alignment horizontal="center" vertical="center"/>
      <protection hidden="1"/>
    </xf>
    <xf numFmtId="0" fontId="24" fillId="70" borderId="0" xfId="0" applyFont="1" applyFill="1" applyAlignment="1" applyProtection="1">
      <alignment horizontal="left" vertical="center"/>
      <protection hidden="1"/>
    </xf>
    <xf numFmtId="0" fontId="19" fillId="70" borderId="0" xfId="0" applyFont="1" applyFill="1" applyAlignment="1" applyProtection="1">
      <alignment horizontal="center"/>
      <protection hidden="1"/>
    </xf>
    <xf numFmtId="49" fontId="19" fillId="70" borderId="0" xfId="0" applyNumberFormat="1" applyFont="1" applyFill="1" applyAlignment="1" applyProtection="1">
      <alignment horizontal="center"/>
      <protection hidden="1"/>
    </xf>
    <xf numFmtId="0" fontId="26" fillId="70" borderId="0" xfId="0" applyFont="1" applyFill="1" applyAlignment="1" applyProtection="1">
      <alignment horizontal="left" vertical="center" indent="1"/>
      <protection hidden="1"/>
    </xf>
    <xf numFmtId="165" fontId="26" fillId="70" borderId="0" xfId="0" applyNumberFormat="1" applyFont="1" applyFill="1" applyAlignment="1" applyProtection="1">
      <alignment horizontal="center" vertical="center"/>
      <protection hidden="1"/>
    </xf>
    <xf numFmtId="166" fontId="26" fillId="70" borderId="0" xfId="0" applyNumberFormat="1" applyFont="1" applyFill="1" applyAlignment="1" applyProtection="1">
      <alignment horizontal="center" vertical="center"/>
      <protection hidden="1"/>
    </xf>
    <xf numFmtId="165" fontId="19" fillId="70" borderId="0" xfId="0" applyNumberFormat="1" applyFont="1" applyFill="1" applyAlignment="1" applyProtection="1">
      <alignment horizontal="center"/>
      <protection hidden="1"/>
    </xf>
    <xf numFmtId="17" fontId="24" fillId="70" borderId="0" xfId="0" applyNumberFormat="1" applyFont="1" applyFill="1" applyAlignment="1" applyProtection="1">
      <alignment horizontal="center" vertical="center"/>
      <protection hidden="1"/>
    </xf>
    <xf numFmtId="165" fontId="24" fillId="70" borderId="0" xfId="0" applyNumberFormat="1" applyFont="1" applyFill="1" applyAlignment="1" applyProtection="1">
      <alignment horizontal="center" vertical="center"/>
      <protection hidden="1"/>
    </xf>
    <xf numFmtId="175" fontId="19" fillId="70" borderId="0" xfId="0" applyNumberFormat="1" applyFont="1" applyFill="1" applyAlignment="1" applyProtection="1">
      <alignment horizontal="center"/>
      <protection hidden="1"/>
    </xf>
    <xf numFmtId="10" fontId="19" fillId="70" borderId="0" xfId="0" applyNumberFormat="1" applyFont="1" applyFill="1" applyAlignment="1" applyProtection="1">
      <alignment horizontal="center"/>
      <protection hidden="1"/>
    </xf>
    <xf numFmtId="49" fontId="24" fillId="70" borderId="0" xfId="0" applyNumberFormat="1" applyFont="1" applyFill="1" applyAlignment="1" applyProtection="1">
      <alignment horizontal="center" vertical="center"/>
      <protection hidden="1"/>
    </xf>
    <xf numFmtId="40" fontId="24" fillId="70" borderId="0" xfId="0" applyNumberFormat="1" applyFont="1" applyFill="1" applyAlignment="1" applyProtection="1">
      <alignment horizontal="center" vertical="center"/>
      <protection hidden="1"/>
    </xf>
    <xf numFmtId="166" fontId="24" fillId="70" borderId="0" xfId="0" applyNumberFormat="1" applyFont="1" applyFill="1" applyAlignment="1" applyProtection="1">
      <alignment horizontal="center" vertical="center"/>
      <protection hidden="1"/>
    </xf>
    <xf numFmtId="0" fontId="20" fillId="0" borderId="0" xfId="7" applyFont="1" applyFill="1" applyAlignment="1" applyProtection="1">
      <alignment horizontal="left" vertical="center"/>
      <protection hidden="1"/>
    </xf>
    <xf numFmtId="17" fontId="24" fillId="0" borderId="0" xfId="0" applyNumberFormat="1" applyFont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194" fontId="19" fillId="70" borderId="0" xfId="0" applyNumberFormat="1" applyFont="1" applyFill="1" applyAlignment="1" applyProtection="1">
      <alignment horizontal="center"/>
      <protection hidden="1"/>
    </xf>
    <xf numFmtId="194" fontId="26" fillId="0" borderId="0" xfId="0" applyNumberFormat="1" applyFont="1" applyAlignment="1" applyProtection="1">
      <alignment horizontal="center" vertical="center"/>
      <protection hidden="1"/>
    </xf>
    <xf numFmtId="194" fontId="26" fillId="70" borderId="0" xfId="0" applyNumberFormat="1" applyFont="1" applyFill="1" applyAlignment="1" applyProtection="1">
      <alignment horizontal="center" vertical="center"/>
      <protection hidden="1"/>
    </xf>
    <xf numFmtId="194" fontId="19" fillId="0" borderId="0" xfId="0" applyNumberFormat="1" applyFont="1" applyAlignment="1" applyProtection="1">
      <alignment horizontal="center"/>
      <protection hidden="1"/>
    </xf>
    <xf numFmtId="194" fontId="24" fillId="3" borderId="0" xfId="0" applyNumberFormat="1" applyFont="1" applyFill="1" applyAlignment="1" applyProtection="1">
      <alignment horizontal="center" vertical="center"/>
      <protection hidden="1"/>
    </xf>
    <xf numFmtId="194" fontId="21" fillId="70" borderId="0" xfId="0" applyNumberFormat="1" applyFont="1" applyFill="1" applyAlignment="1" applyProtection="1">
      <alignment horizontal="center"/>
      <protection hidden="1"/>
    </xf>
    <xf numFmtId="194" fontId="24" fillId="70" borderId="0" xfId="0" applyNumberFormat="1" applyFont="1" applyFill="1" applyAlignment="1" applyProtection="1">
      <alignment horizontal="center" vertical="center"/>
      <protection hidden="1"/>
    </xf>
    <xf numFmtId="194" fontId="26" fillId="0" borderId="0" xfId="0" applyNumberFormat="1" applyFont="1" applyAlignment="1" applyProtection="1">
      <alignment horizontal="center"/>
      <protection hidden="1"/>
    </xf>
    <xf numFmtId="195" fontId="19" fillId="70" borderId="0" xfId="0" applyNumberFormat="1" applyFont="1" applyFill="1" applyAlignment="1" applyProtection="1">
      <alignment horizontal="center"/>
      <protection hidden="1"/>
    </xf>
    <xf numFmtId="195" fontId="26" fillId="0" borderId="0" xfId="0" applyNumberFormat="1" applyFont="1" applyAlignment="1" applyProtection="1">
      <alignment horizontal="center" vertical="center"/>
      <protection hidden="1"/>
    </xf>
    <xf numFmtId="195" fontId="26" fillId="70" borderId="0" xfId="0" applyNumberFormat="1" applyFont="1" applyFill="1" applyAlignment="1" applyProtection="1">
      <alignment horizontal="center" vertical="center"/>
      <protection hidden="1"/>
    </xf>
    <xf numFmtId="195" fontId="19" fillId="0" borderId="0" xfId="0" applyNumberFormat="1" applyFont="1" applyAlignment="1" applyProtection="1">
      <alignment horizontal="center"/>
      <protection hidden="1"/>
    </xf>
    <xf numFmtId="195" fontId="24" fillId="3" borderId="0" xfId="0" applyNumberFormat="1" applyFont="1" applyFill="1" applyAlignment="1" applyProtection="1">
      <alignment horizontal="center" vertical="center"/>
      <protection hidden="1"/>
    </xf>
    <xf numFmtId="195" fontId="24" fillId="70" borderId="0" xfId="0" applyNumberFormat="1" applyFont="1" applyFill="1" applyAlignment="1" applyProtection="1">
      <alignment horizontal="center" vertical="center"/>
      <protection hidden="1"/>
    </xf>
    <xf numFmtId="195" fontId="26" fillId="0" borderId="0" xfId="0" applyNumberFormat="1" applyFont="1" applyAlignment="1" applyProtection="1">
      <alignment horizontal="center"/>
      <protection hidden="1"/>
    </xf>
    <xf numFmtId="0" fontId="19" fillId="64" borderId="0" xfId="0" applyFont="1" applyFill="1" applyProtection="1">
      <protection hidden="1"/>
    </xf>
    <xf numFmtId="165" fontId="24" fillId="70" borderId="0" xfId="0" applyNumberFormat="1" applyFont="1" applyFill="1" applyAlignment="1" applyProtection="1">
      <alignment horizontal="left" vertical="center"/>
      <protection hidden="1"/>
    </xf>
    <xf numFmtId="40" fontId="26" fillId="70" borderId="0" xfId="0" applyNumberFormat="1" applyFont="1" applyFill="1" applyAlignment="1" applyProtection="1">
      <alignment horizontal="center" vertical="center"/>
      <protection hidden="1"/>
    </xf>
    <xf numFmtId="0" fontId="26" fillId="70" borderId="0" xfId="0" applyFont="1" applyFill="1" applyAlignment="1" applyProtection="1">
      <alignment horizontal="left" vertical="center"/>
      <protection hidden="1"/>
    </xf>
    <xf numFmtId="0" fontId="26" fillId="70" borderId="0" xfId="0" applyFont="1" applyFill="1" applyAlignment="1" applyProtection="1">
      <alignment horizontal="left" vertical="center" indent="2"/>
      <protection hidden="1"/>
    </xf>
    <xf numFmtId="0" fontId="26" fillId="0" borderId="0" xfId="0" applyFont="1" applyAlignment="1" applyProtection="1">
      <alignment horizontal="left" vertical="center" indent="2"/>
      <protection hidden="1"/>
    </xf>
    <xf numFmtId="0" fontId="0" fillId="70" borderId="0" xfId="0" applyFill="1"/>
    <xf numFmtId="165" fontId="0" fillId="70" borderId="0" xfId="0" applyNumberFormat="1" applyFill="1"/>
    <xf numFmtId="165" fontId="0" fillId="0" borderId="0" xfId="0" applyNumberFormat="1"/>
    <xf numFmtId="165" fontId="24" fillId="0" borderId="0" xfId="0" applyNumberFormat="1" applyFont="1" applyAlignment="1" applyProtection="1">
      <alignment horizontal="left" vertical="center"/>
      <protection hidden="1"/>
    </xf>
    <xf numFmtId="166" fontId="24" fillId="0" borderId="0" xfId="0" applyNumberFormat="1" applyFont="1" applyAlignment="1" applyProtection="1">
      <alignment horizontal="center" vertical="center"/>
      <protection hidden="1"/>
    </xf>
    <xf numFmtId="40" fontId="22" fillId="0" borderId="0" xfId="0" applyNumberFormat="1" applyFont="1" applyAlignment="1" applyProtection="1">
      <alignment horizontal="center" vertical="center"/>
      <protection hidden="1"/>
    </xf>
    <xf numFmtId="165" fontId="23" fillId="0" borderId="0" xfId="0" applyNumberFormat="1" applyFont="1" applyAlignment="1" applyProtection="1">
      <alignment horizontal="center" vertical="center"/>
      <protection hidden="1"/>
    </xf>
    <xf numFmtId="165" fontId="24" fillId="0" borderId="0" xfId="0" applyNumberFormat="1" applyFont="1" applyAlignment="1" applyProtection="1">
      <alignment horizontal="left" vertical="center" indent="1"/>
      <protection hidden="1"/>
    </xf>
    <xf numFmtId="38" fontId="24" fillId="0" borderId="0" xfId="0" applyNumberFormat="1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right"/>
      <protection hidden="1"/>
    </xf>
    <xf numFmtId="38" fontId="26" fillId="70" borderId="0" xfId="0" applyNumberFormat="1" applyFont="1" applyFill="1" applyAlignment="1" applyProtection="1">
      <alignment horizontal="center" vertical="center"/>
      <protection hidden="1"/>
    </xf>
    <xf numFmtId="38" fontId="24" fillId="70" borderId="0" xfId="0" applyNumberFormat="1" applyFont="1" applyFill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left" vertical="center"/>
      <protection hidden="1"/>
    </xf>
    <xf numFmtId="194" fontId="24" fillId="0" borderId="0" xfId="0" applyNumberFormat="1" applyFont="1" applyAlignment="1" applyProtection="1">
      <alignment horizontal="center" vertical="center"/>
      <protection hidden="1"/>
    </xf>
    <xf numFmtId="195" fontId="24" fillId="0" borderId="0" xfId="0" applyNumberFormat="1" applyFont="1" applyAlignment="1" applyProtection="1">
      <alignment horizontal="center" vertical="center"/>
      <protection hidden="1"/>
    </xf>
    <xf numFmtId="194" fontId="0" fillId="0" borderId="0" xfId="0" applyNumberFormat="1"/>
    <xf numFmtId="194" fontId="0" fillId="70" borderId="0" xfId="0" applyNumberFormat="1" applyFill="1"/>
    <xf numFmtId="194" fontId="21" fillId="0" borderId="0" xfId="0" applyNumberFormat="1" applyFont="1" applyAlignment="1" applyProtection="1">
      <alignment horizontal="center"/>
      <protection hidden="1"/>
    </xf>
    <xf numFmtId="195" fontId="0" fillId="0" borderId="0" xfId="0" applyNumberFormat="1"/>
    <xf numFmtId="195" fontId="0" fillId="70" borderId="0" xfId="0" applyNumberFormat="1" applyFill="1"/>
    <xf numFmtId="0" fontId="26" fillId="70" borderId="0" xfId="0" applyFont="1" applyFill="1" applyProtection="1">
      <protection hidden="1"/>
    </xf>
    <xf numFmtId="0" fontId="26" fillId="70" borderId="0" xfId="0" applyFont="1" applyFill="1" applyAlignment="1" applyProtection="1">
      <alignment horizontal="center"/>
      <protection hidden="1"/>
    </xf>
    <xf numFmtId="49" fontId="26" fillId="70" borderId="0" xfId="0" applyNumberFormat="1" applyFont="1" applyFill="1" applyAlignment="1" applyProtection="1">
      <alignment horizontal="center"/>
      <protection hidden="1"/>
    </xf>
    <xf numFmtId="165" fontId="26" fillId="70" borderId="0" xfId="0" applyNumberFormat="1" applyFont="1" applyFill="1" applyAlignment="1" applyProtection="1">
      <alignment horizontal="center"/>
      <protection hidden="1"/>
    </xf>
    <xf numFmtId="0" fontId="28" fillId="0" borderId="0" xfId="7" applyFont="1" applyFill="1" applyAlignment="1" applyProtection="1">
      <alignment horizontal="left" vertical="center"/>
      <protection hidden="1"/>
    </xf>
    <xf numFmtId="165" fontId="29" fillId="0" borderId="0" xfId="0" applyNumberFormat="1" applyFont="1" applyAlignment="1" applyProtection="1">
      <alignment horizontal="center" vertical="center"/>
      <protection hidden="1"/>
    </xf>
    <xf numFmtId="194" fontId="26" fillId="70" borderId="0" xfId="0" applyNumberFormat="1" applyFont="1" applyFill="1" applyAlignment="1" applyProtection="1">
      <alignment horizontal="center"/>
      <protection hidden="1"/>
    </xf>
    <xf numFmtId="195" fontId="26" fillId="70" borderId="0" xfId="0" applyNumberFormat="1" applyFont="1" applyFill="1" applyAlignment="1" applyProtection="1">
      <alignment horizontal="center"/>
      <protection hidden="1"/>
    </xf>
    <xf numFmtId="0" fontId="30" fillId="0" borderId="0" xfId="7" applyFont="1" applyFill="1" applyAlignment="1" applyProtection="1">
      <alignment horizontal="left" vertical="center"/>
      <protection hidden="1"/>
    </xf>
    <xf numFmtId="0" fontId="19" fillId="70" borderId="0" xfId="0" applyFont="1" applyFill="1" applyProtection="1">
      <protection hidden="1"/>
    </xf>
    <xf numFmtId="0" fontId="43" fillId="70" borderId="0" xfId="0" applyFont="1" applyFill="1" applyAlignment="1" applyProtection="1">
      <alignment horizontal="left" vertical="center"/>
      <protection hidden="1"/>
    </xf>
    <xf numFmtId="0" fontId="43" fillId="70" borderId="0" xfId="0" applyFont="1" applyFill="1" applyAlignment="1" applyProtection="1">
      <alignment horizontal="left" vertical="center" indent="1"/>
      <protection hidden="1"/>
    </xf>
    <xf numFmtId="3" fontId="25" fillId="0" borderId="0" xfId="0" applyNumberFormat="1" applyFont="1" applyAlignment="1" applyProtection="1">
      <alignment horizontal="right" vertical="center"/>
      <protection hidden="1"/>
    </xf>
    <xf numFmtId="3" fontId="31" fillId="0" borderId="0" xfId="0" applyNumberFormat="1" applyFont="1" applyAlignment="1" applyProtection="1">
      <alignment horizontal="right" vertical="center"/>
      <protection hidden="1"/>
    </xf>
    <xf numFmtId="0" fontId="31" fillId="0" borderId="0" xfId="0" applyFont="1" applyAlignment="1" applyProtection="1">
      <alignment horizontal="left"/>
      <protection hidden="1"/>
    </xf>
    <xf numFmtId="17" fontId="25" fillId="0" borderId="0" xfId="0" applyNumberFormat="1" applyFont="1" applyAlignment="1" applyProtection="1">
      <alignment horizontal="center"/>
      <protection hidden="1"/>
    </xf>
    <xf numFmtId="17" fontId="31" fillId="0" borderId="0" xfId="0" applyNumberFormat="1" applyFont="1" applyAlignment="1" applyProtection="1">
      <alignment horizontal="center"/>
      <protection hidden="1"/>
    </xf>
    <xf numFmtId="0" fontId="102" fillId="71" borderId="184" xfId="4" applyNumberFormat="1" applyFont="1" applyFill="1" applyBorder="1" applyAlignment="1">
      <alignment vertical="center"/>
    </xf>
    <xf numFmtId="0" fontId="103" fillId="71" borderId="162" xfId="3" applyNumberFormat="1" applyFont="1" applyFill="1" applyBorder="1" applyAlignment="1">
      <alignment vertical="center"/>
    </xf>
    <xf numFmtId="0" fontId="103" fillId="71" borderId="162" xfId="4" applyNumberFormat="1" applyFont="1" applyFill="1" applyBorder="1" applyAlignment="1">
      <alignment horizontal="left" vertical="center" wrapText="1"/>
    </xf>
    <xf numFmtId="0" fontId="103" fillId="71" borderId="157" xfId="4" applyNumberFormat="1" applyFont="1" applyFill="1" applyBorder="1" applyAlignment="1">
      <alignment horizontal="left" vertical="center" wrapText="1"/>
    </xf>
    <xf numFmtId="0" fontId="103" fillId="71" borderId="160" xfId="4" applyNumberFormat="1" applyFont="1" applyFill="1" applyBorder="1" applyAlignment="1">
      <alignment vertical="center"/>
    </xf>
    <xf numFmtId="0" fontId="103" fillId="71" borderId="170" xfId="3" applyNumberFormat="1" applyFont="1" applyFill="1" applyBorder="1" applyAlignment="1">
      <alignment vertical="center"/>
    </xf>
    <xf numFmtId="0" fontId="103" fillId="71" borderId="184" xfId="4" applyNumberFormat="1" applyFont="1" applyFill="1" applyBorder="1" applyAlignment="1">
      <alignment vertical="center"/>
    </xf>
    <xf numFmtId="0" fontId="103" fillId="71" borderId="193" xfId="3" applyNumberFormat="1" applyFont="1" applyFill="1" applyBorder="1" applyAlignment="1" applyProtection="1">
      <alignment vertical="center"/>
      <protection hidden="1"/>
    </xf>
    <xf numFmtId="0" fontId="103" fillId="71" borderId="193" xfId="4" applyNumberFormat="1" applyFont="1" applyFill="1" applyBorder="1" applyAlignment="1" applyProtection="1">
      <alignment horizontal="left" vertical="center" wrapText="1"/>
      <protection hidden="1"/>
    </xf>
    <xf numFmtId="0" fontId="103" fillId="71" borderId="195" xfId="4" applyNumberFormat="1" applyFont="1" applyFill="1" applyBorder="1" applyAlignment="1" applyProtection="1">
      <alignment vertical="center"/>
      <protection hidden="1"/>
    </xf>
    <xf numFmtId="0" fontId="103" fillId="71" borderId="193" xfId="3" applyNumberFormat="1" applyFont="1" applyFill="1" applyBorder="1" applyAlignment="1" applyProtection="1">
      <alignment horizontal="left" vertical="center"/>
      <protection hidden="1"/>
    </xf>
    <xf numFmtId="0" fontId="103" fillId="71" borderId="193" xfId="3" applyNumberFormat="1" applyFont="1" applyFill="1" applyBorder="1" applyAlignment="1" applyProtection="1">
      <alignment horizontal="left" vertical="center" wrapText="1"/>
      <protection hidden="1"/>
    </xf>
    <xf numFmtId="167" fontId="103" fillId="71" borderId="193" xfId="3" applyNumberFormat="1" applyFont="1" applyFill="1" applyBorder="1" applyAlignment="1" applyProtection="1">
      <alignment vertical="center"/>
      <protection hidden="1"/>
    </xf>
    <xf numFmtId="0" fontId="103" fillId="71" borderId="170" xfId="3" applyNumberFormat="1" applyFont="1" applyFill="1" applyBorder="1" applyAlignment="1" applyProtection="1">
      <alignment horizontal="left" vertical="center"/>
      <protection hidden="1"/>
    </xf>
    <xf numFmtId="167" fontId="103" fillId="70" borderId="160" xfId="3" applyNumberFormat="1" applyFont="1" applyFill="1" applyBorder="1" applyAlignment="1">
      <alignment vertical="center"/>
    </xf>
    <xf numFmtId="0" fontId="104" fillId="70" borderId="162" xfId="4" applyNumberFormat="1" applyFont="1" applyFill="1" applyBorder="1" applyAlignment="1">
      <alignment horizontal="left" vertical="center" indent="1"/>
    </xf>
    <xf numFmtId="167" fontId="103" fillId="70" borderId="162" xfId="3" applyNumberFormat="1" applyFont="1" applyFill="1" applyBorder="1" applyAlignment="1">
      <alignment vertical="center"/>
    </xf>
    <xf numFmtId="0" fontId="103" fillId="70" borderId="160" xfId="3" applyNumberFormat="1" applyFont="1" applyFill="1" applyBorder="1" applyAlignment="1">
      <alignment vertical="center"/>
    </xf>
    <xf numFmtId="0" fontId="103" fillId="70" borderId="162" xfId="3" applyNumberFormat="1" applyFont="1" applyFill="1" applyBorder="1" applyAlignment="1">
      <alignment vertical="center"/>
    </xf>
    <xf numFmtId="0" fontId="103" fillId="70" borderId="162" xfId="3" applyNumberFormat="1" applyFont="1" applyFill="1" applyBorder="1" applyAlignment="1">
      <alignment horizontal="left" vertical="center"/>
    </xf>
    <xf numFmtId="0" fontId="108" fillId="70" borderId="162" xfId="4" applyNumberFormat="1" applyFont="1" applyFill="1" applyBorder="1" applyAlignment="1">
      <alignment horizontal="left" vertical="center" indent="2"/>
    </xf>
    <xf numFmtId="0" fontId="12" fillId="0" borderId="0" xfId="0" applyFont="1" applyProtection="1">
      <protection hidden="1"/>
    </xf>
    <xf numFmtId="0" fontId="104" fillId="70" borderId="160" xfId="4" applyNumberFormat="1" applyFont="1" applyFill="1" applyBorder="1" applyAlignment="1">
      <alignment horizontal="left" vertical="center" indent="1"/>
    </xf>
    <xf numFmtId="0" fontId="104" fillId="70" borderId="162" xfId="3" applyNumberFormat="1" applyFont="1" applyFill="1" applyBorder="1" applyAlignment="1">
      <alignment vertical="center"/>
    </xf>
    <xf numFmtId="0" fontId="103" fillId="70" borderId="160" xfId="4" applyNumberFormat="1" applyFont="1" applyFill="1" applyBorder="1" applyAlignment="1">
      <alignment horizontal="left" vertical="center" indent="1"/>
    </xf>
    <xf numFmtId="0" fontId="108" fillId="70" borderId="162" xfId="4" applyNumberFormat="1" applyFont="1" applyFill="1" applyBorder="1" applyAlignment="1">
      <alignment horizontal="left" indent="2"/>
    </xf>
    <xf numFmtId="0" fontId="103" fillId="70" borderId="162" xfId="3" applyNumberFormat="1" applyFont="1" applyFill="1" applyBorder="1" applyAlignment="1">
      <alignment horizontal="left" indent="1"/>
    </xf>
    <xf numFmtId="0" fontId="108" fillId="70" borderId="162" xfId="3" applyNumberFormat="1" applyFont="1" applyFill="1" applyBorder="1" applyAlignment="1">
      <alignment horizontal="left" vertical="center" wrapText="1" indent="2"/>
    </xf>
    <xf numFmtId="0" fontId="44" fillId="0" borderId="0" xfId="0" applyFont="1" applyProtection="1">
      <protection hidden="1"/>
    </xf>
    <xf numFmtId="43" fontId="103" fillId="0" borderId="0" xfId="3" applyFont="1" applyFill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01" fillId="0" borderId="0" xfId="0" applyFont="1" applyProtection="1">
      <protection hidden="1"/>
    </xf>
    <xf numFmtId="165" fontId="0" fillId="0" borderId="0" xfId="0" applyNumberFormat="1" applyProtection="1">
      <protection hidden="1"/>
    </xf>
    <xf numFmtId="0" fontId="18" fillId="0" borderId="0" xfId="0" applyFont="1" applyProtection="1">
      <protection hidden="1"/>
    </xf>
    <xf numFmtId="165" fontId="18" fillId="0" borderId="0" xfId="0" applyNumberFormat="1" applyFont="1" applyProtection="1">
      <protection hidden="1"/>
    </xf>
    <xf numFmtId="0" fontId="104" fillId="70" borderId="180" xfId="4" applyNumberFormat="1" applyFont="1" applyFill="1" applyBorder="1" applyAlignment="1" applyProtection="1">
      <alignment horizontal="left" vertical="center" indent="1"/>
      <protection hidden="1"/>
    </xf>
    <xf numFmtId="167" fontId="103" fillId="70" borderId="193" xfId="3" applyNumberFormat="1" applyFont="1" applyFill="1" applyBorder="1" applyAlignment="1" applyProtection="1">
      <alignment vertical="center"/>
      <protection hidden="1"/>
    </xf>
    <xf numFmtId="0" fontId="103" fillId="70" borderId="193" xfId="3" applyNumberFormat="1" applyFont="1" applyFill="1" applyBorder="1" applyAlignment="1" applyProtection="1">
      <alignment vertical="center"/>
      <protection hidden="1"/>
    </xf>
    <xf numFmtId="0" fontId="112" fillId="70" borderId="180" xfId="4" applyNumberFormat="1" applyFont="1" applyFill="1" applyBorder="1" applyAlignment="1" applyProtection="1">
      <alignment horizontal="left" vertical="center" indent="2"/>
      <protection hidden="1"/>
    </xf>
    <xf numFmtId="0" fontId="103" fillId="70" borderId="170" xfId="3" applyNumberFormat="1" applyFont="1" applyFill="1" applyBorder="1" applyAlignment="1" applyProtection="1">
      <alignment horizontal="left" vertical="center"/>
      <protection hidden="1"/>
    </xf>
    <xf numFmtId="0" fontId="108" fillId="70" borderId="180" xfId="4" applyNumberFormat="1" applyFont="1" applyFill="1" applyBorder="1" applyAlignment="1" applyProtection="1">
      <alignment horizontal="left" vertical="center" indent="2"/>
      <protection hidden="1"/>
    </xf>
    <xf numFmtId="0" fontId="103" fillId="70" borderId="180" xfId="4" applyNumberFormat="1" applyFont="1" applyFill="1" applyBorder="1" applyAlignment="1" applyProtection="1">
      <alignment horizontal="left" vertical="center" indent="1"/>
      <protection hidden="1"/>
    </xf>
    <xf numFmtId="0" fontId="108" fillId="70" borderId="180" xfId="4" applyNumberFormat="1" applyFont="1" applyFill="1" applyBorder="1" applyAlignment="1" applyProtection="1">
      <alignment horizontal="left" indent="2"/>
      <protection hidden="1"/>
    </xf>
    <xf numFmtId="0" fontId="108" fillId="70" borderId="162" xfId="4" applyNumberFormat="1" applyFont="1" applyFill="1" applyBorder="1" applyAlignment="1" applyProtection="1">
      <alignment horizontal="left" indent="2"/>
      <protection hidden="1"/>
    </xf>
    <xf numFmtId="0" fontId="103" fillId="70" borderId="196" xfId="3" applyNumberFormat="1" applyFont="1" applyFill="1" applyBorder="1" applyAlignment="1" applyProtection="1">
      <alignment horizontal="left" indent="1"/>
      <protection hidden="1"/>
    </xf>
    <xf numFmtId="0" fontId="108" fillId="70" borderId="180" xfId="3" applyNumberFormat="1" applyFont="1" applyFill="1" applyBorder="1" applyAlignment="1" applyProtection="1">
      <alignment horizontal="left" vertical="center" wrapText="1" indent="2"/>
      <protection hidden="1"/>
    </xf>
    <xf numFmtId="0" fontId="103" fillId="0" borderId="180" xfId="3" applyNumberFormat="1" applyFont="1" applyFill="1" applyBorder="1" applyAlignment="1" applyProtection="1">
      <alignment horizontal="left" vertical="center" indent="1"/>
      <protection hidden="1"/>
    </xf>
    <xf numFmtId="0" fontId="109" fillId="70" borderId="180" xfId="3" applyNumberFormat="1" applyFont="1" applyFill="1" applyBorder="1" applyAlignment="1" applyProtection="1">
      <alignment horizontal="left" vertical="center" wrapText="1" indent="2"/>
      <protection hidden="1"/>
    </xf>
    <xf numFmtId="0" fontId="104" fillId="70" borderId="196" xfId="3" applyNumberFormat="1" applyFont="1" applyFill="1" applyBorder="1" applyAlignment="1" applyProtection="1">
      <alignment horizontal="left" indent="1"/>
      <protection hidden="1"/>
    </xf>
    <xf numFmtId="0" fontId="104" fillId="70" borderId="180" xfId="3" applyNumberFormat="1" applyFont="1" applyFill="1" applyBorder="1" applyAlignment="1" applyProtection="1">
      <alignment vertical="center"/>
      <protection hidden="1"/>
    </xf>
    <xf numFmtId="0" fontId="104" fillId="70" borderId="196" xfId="0" applyFont="1" applyFill="1" applyBorder="1" applyAlignment="1" applyProtection="1">
      <alignment horizontal="left" indent="1"/>
      <protection hidden="1"/>
    </xf>
    <xf numFmtId="0" fontId="104" fillId="70" borderId="180" xfId="3" applyNumberFormat="1" applyFont="1" applyFill="1" applyBorder="1" applyAlignment="1" applyProtection="1">
      <alignment horizontal="left" vertical="center" indent="1"/>
      <protection hidden="1"/>
    </xf>
    <xf numFmtId="0" fontId="104" fillId="70" borderId="180" xfId="3" applyNumberFormat="1" applyFont="1" applyFill="1" applyBorder="1" applyAlignment="1" applyProtection="1">
      <alignment horizontal="left" vertical="center" wrapText="1" indent="1"/>
      <protection hidden="1"/>
    </xf>
    <xf numFmtId="0" fontId="103" fillId="70" borderId="180" xfId="3" applyNumberFormat="1" applyFont="1" applyFill="1" applyBorder="1" applyAlignment="1" applyProtection="1">
      <alignment horizontal="left" vertical="center" indent="1"/>
      <protection hidden="1"/>
    </xf>
    <xf numFmtId="0" fontId="108" fillId="70" borderId="162" xfId="3" applyNumberFormat="1" applyFont="1" applyFill="1" applyBorder="1" applyAlignment="1" applyProtection="1">
      <alignment horizontal="left" vertical="center" indent="2"/>
      <protection hidden="1"/>
    </xf>
    <xf numFmtId="0" fontId="109" fillId="0" borderId="162" xfId="3" applyNumberFormat="1" applyFont="1" applyFill="1" applyBorder="1" applyAlignment="1" applyProtection="1">
      <alignment horizontal="left" vertical="center" indent="2"/>
      <protection hidden="1"/>
    </xf>
    <xf numFmtId="0" fontId="103" fillId="0" borderId="195" xfId="3" applyNumberFormat="1" applyFont="1" applyFill="1" applyBorder="1" applyAlignment="1" applyProtection="1">
      <alignment horizontal="left" vertical="center"/>
      <protection hidden="1"/>
    </xf>
    <xf numFmtId="0" fontId="103" fillId="70" borderId="193" xfId="3" applyNumberFormat="1" applyFont="1" applyFill="1" applyBorder="1" applyAlignment="1" applyProtection="1">
      <alignment horizontal="left" vertical="center"/>
      <protection hidden="1"/>
    </xf>
    <xf numFmtId="0" fontId="104" fillId="70" borderId="162" xfId="3" applyNumberFormat="1" applyFont="1" applyFill="1" applyBorder="1" applyAlignment="1" applyProtection="1">
      <alignment horizontal="left" vertical="center" indent="1"/>
      <protection hidden="1"/>
    </xf>
    <xf numFmtId="0" fontId="113" fillId="70" borderId="162" xfId="3" applyNumberFormat="1" applyFont="1" applyFill="1" applyBorder="1" applyAlignment="1" applyProtection="1">
      <alignment horizontal="left" vertical="center" indent="2"/>
      <protection hidden="1"/>
    </xf>
    <xf numFmtId="0" fontId="103" fillId="70" borderId="162" xfId="3" applyNumberFormat="1" applyFont="1" applyFill="1" applyBorder="1" applyAlignment="1" applyProtection="1">
      <alignment horizontal="left" vertical="center" indent="1"/>
      <protection hidden="1"/>
    </xf>
    <xf numFmtId="0" fontId="104" fillId="70" borderId="180" xfId="3" applyNumberFormat="1" applyFont="1" applyFill="1" applyBorder="1" applyAlignment="1" applyProtection="1">
      <alignment horizontal="left" vertical="center"/>
      <protection hidden="1"/>
    </xf>
    <xf numFmtId="0" fontId="109" fillId="70" borderId="162" xfId="3" applyNumberFormat="1" applyFont="1" applyFill="1" applyBorder="1" applyAlignment="1" applyProtection="1">
      <alignment horizontal="left" vertical="center" indent="2"/>
      <protection hidden="1"/>
    </xf>
    <xf numFmtId="167" fontId="103" fillId="0" borderId="193" xfId="3" applyNumberFormat="1" applyFont="1" applyFill="1" applyBorder="1" applyAlignment="1" applyProtection="1">
      <alignment vertical="center"/>
      <protection hidden="1"/>
    </xf>
    <xf numFmtId="0" fontId="109" fillId="0" borderId="180" xfId="4" applyNumberFormat="1" applyFont="1" applyFill="1" applyBorder="1" applyAlignment="1" applyProtection="1">
      <alignment horizontal="left" indent="2"/>
      <protection hidden="1"/>
    </xf>
    <xf numFmtId="0" fontId="109" fillId="0" borderId="180" xfId="3" applyNumberFormat="1" applyFont="1" applyFill="1" applyBorder="1" applyAlignment="1" applyProtection="1">
      <alignment horizontal="left" vertical="center" wrapText="1" indent="2"/>
      <protection hidden="1"/>
    </xf>
    <xf numFmtId="0" fontId="103" fillId="0" borderId="196" xfId="3" applyNumberFormat="1" applyFont="1" applyFill="1" applyBorder="1" applyAlignment="1" applyProtection="1">
      <alignment horizontal="left" indent="1"/>
      <protection hidden="1"/>
    </xf>
    <xf numFmtId="0" fontId="103" fillId="0" borderId="162" xfId="3" applyNumberFormat="1" applyFont="1" applyFill="1" applyBorder="1" applyAlignment="1">
      <alignment horizontal="left" vertical="center" indent="1"/>
    </xf>
    <xf numFmtId="0" fontId="103" fillId="0" borderId="162" xfId="3" applyNumberFormat="1" applyFont="1" applyFill="1" applyBorder="1" applyAlignment="1">
      <alignment horizontal="left" indent="1"/>
    </xf>
    <xf numFmtId="0" fontId="103" fillId="0" borderId="162" xfId="4" applyNumberFormat="1" applyFont="1" applyFill="1" applyBorder="1" applyAlignment="1">
      <alignment horizontal="left" vertical="center" indent="1"/>
    </xf>
    <xf numFmtId="0" fontId="103" fillId="0" borderId="162" xfId="4" applyNumberFormat="1" applyFont="1" applyFill="1" applyBorder="1" applyAlignment="1">
      <alignment horizontal="left" vertical="center" wrapText="1"/>
    </xf>
    <xf numFmtId="0" fontId="103" fillId="0" borderId="193" xfId="3" applyNumberFormat="1" applyFont="1" applyFill="1" applyBorder="1" applyAlignment="1" applyProtection="1">
      <alignment horizontal="left" vertical="center" wrapText="1"/>
      <protection hidden="1"/>
    </xf>
    <xf numFmtId="194" fontId="91" fillId="0" borderId="0" xfId="0" applyNumberFormat="1" applyFont="1"/>
    <xf numFmtId="194" fontId="92" fillId="0" borderId="0" xfId="0" applyNumberFormat="1" applyFont="1"/>
    <xf numFmtId="194" fontId="2" fillId="0" borderId="0" xfId="0" applyNumberFormat="1" applyFont="1" applyAlignment="1" applyProtection="1">
      <alignment horizontal="center" vertical="center"/>
      <protection hidden="1"/>
    </xf>
    <xf numFmtId="194" fontId="91" fillId="0" borderId="0" xfId="0" applyNumberFormat="1" applyFont="1" applyAlignment="1">
      <alignment horizontal="center" vertical="center"/>
    </xf>
    <xf numFmtId="194" fontId="93" fillId="0" borderId="0" xfId="0" applyNumberFormat="1" applyFont="1" applyAlignment="1" applyProtection="1">
      <alignment horizontal="center" vertical="center"/>
      <protection hidden="1"/>
    </xf>
    <xf numFmtId="194" fontId="88" fillId="0" borderId="0" xfId="0" applyNumberFormat="1" applyFont="1" applyAlignment="1" applyProtection="1">
      <alignment horizontal="center"/>
      <protection locked="0"/>
    </xf>
    <xf numFmtId="194" fontId="95" fillId="0" borderId="0" xfId="0" applyNumberFormat="1" applyFont="1" applyAlignment="1" applyProtection="1">
      <alignment horizontal="center"/>
      <protection locked="0"/>
    </xf>
    <xf numFmtId="194" fontId="96" fillId="0" borderId="0" xfId="0" applyNumberFormat="1" applyFont="1" applyAlignment="1" applyProtection="1">
      <alignment horizontal="center"/>
      <protection locked="0"/>
    </xf>
    <xf numFmtId="194" fontId="92" fillId="0" borderId="15" xfId="0" applyNumberFormat="1" applyFont="1" applyBorder="1" applyAlignment="1">
      <alignment horizontal="center" vertical="center" wrapText="1"/>
    </xf>
    <xf numFmtId="194" fontId="93" fillId="5" borderId="0" xfId="0" applyNumberFormat="1" applyFont="1" applyFill="1" applyAlignment="1" applyProtection="1">
      <alignment horizontal="center" vertical="center"/>
      <protection hidden="1"/>
    </xf>
    <xf numFmtId="194" fontId="89" fillId="0" borderId="15" xfId="0" applyNumberFormat="1" applyFont="1" applyBorder="1" applyAlignment="1">
      <alignment horizontal="center" vertical="center"/>
    </xf>
    <xf numFmtId="194" fontId="90" fillId="3" borderId="0" xfId="0" applyNumberFormat="1" applyFont="1" applyFill="1" applyAlignment="1">
      <alignment horizontal="center"/>
    </xf>
    <xf numFmtId="194" fontId="89" fillId="3" borderId="15" xfId="0" applyNumberFormat="1" applyFont="1" applyFill="1" applyBorder="1" applyAlignment="1">
      <alignment horizontal="center" vertical="center"/>
    </xf>
    <xf numFmtId="194" fontId="90" fillId="0" borderId="0" xfId="0" applyNumberFormat="1" applyFont="1" applyAlignment="1">
      <alignment horizontal="center"/>
    </xf>
    <xf numFmtId="194" fontId="89" fillId="3" borderId="17" xfId="0" applyNumberFormat="1" applyFont="1" applyFill="1" applyBorder="1" applyAlignment="1">
      <alignment horizontal="center"/>
    </xf>
    <xf numFmtId="194" fontId="89" fillId="3" borderId="18" xfId="0" applyNumberFormat="1" applyFont="1" applyFill="1" applyBorder="1" applyAlignment="1">
      <alignment horizontal="center" vertical="center"/>
    </xf>
    <xf numFmtId="194" fontId="93" fillId="0" borderId="52" xfId="0" applyNumberFormat="1" applyFont="1" applyBorder="1" applyAlignment="1" applyProtection="1">
      <alignment horizontal="center" vertical="center"/>
      <protection hidden="1"/>
    </xf>
    <xf numFmtId="194" fontId="92" fillId="0" borderId="0" xfId="0" applyNumberFormat="1" applyFont="1" applyAlignment="1">
      <alignment horizontal="center" vertical="center"/>
    </xf>
    <xf numFmtId="194" fontId="2" fillId="0" borderId="52" xfId="0" applyNumberFormat="1" applyFont="1" applyBorder="1" applyAlignment="1" applyProtection="1">
      <alignment horizontal="center" vertical="center"/>
      <protection hidden="1"/>
    </xf>
    <xf numFmtId="194" fontId="89" fillId="0" borderId="17" xfId="0" applyNumberFormat="1" applyFont="1" applyBorder="1" applyAlignment="1">
      <alignment horizontal="center"/>
    </xf>
    <xf numFmtId="194" fontId="89" fillId="0" borderId="18" xfId="0" applyNumberFormat="1" applyFont="1" applyBorder="1" applyAlignment="1">
      <alignment horizontal="center" vertical="center"/>
    </xf>
    <xf numFmtId="0" fontId="107" fillId="64" borderId="157" xfId="0" applyFont="1" applyFill="1" applyBorder="1" applyAlignment="1">
      <alignment horizontal="left" vertical="center"/>
    </xf>
    <xf numFmtId="194" fontId="107" fillId="64" borderId="159" xfId="0" applyNumberFormat="1" applyFont="1" applyFill="1" applyBorder="1" applyAlignment="1">
      <alignment horizontal="center" vertical="center" wrapText="1"/>
    </xf>
    <xf numFmtId="0" fontId="121" fillId="70" borderId="160" xfId="0" applyFont="1" applyFill="1" applyBorder="1"/>
    <xf numFmtId="194" fontId="93" fillId="70" borderId="161" xfId="0" applyNumberFormat="1" applyFont="1" applyFill="1" applyBorder="1" applyAlignment="1" applyProtection="1">
      <alignment horizontal="center" vertical="center"/>
      <protection hidden="1"/>
    </xf>
    <xf numFmtId="0" fontId="122" fillId="70" borderId="162" xfId="0" applyFont="1" applyFill="1" applyBorder="1" applyAlignment="1">
      <alignment horizontal="left" indent="1"/>
    </xf>
    <xf numFmtId="194" fontId="2" fillId="70" borderId="0" xfId="0" applyNumberFormat="1" applyFont="1" applyFill="1" applyAlignment="1" applyProtection="1">
      <alignment horizontal="center" vertical="center"/>
      <protection hidden="1"/>
    </xf>
    <xf numFmtId="194" fontId="93" fillId="70" borderId="52" xfId="0" applyNumberFormat="1" applyFont="1" applyFill="1" applyBorder="1" applyAlignment="1" applyProtection="1">
      <alignment horizontal="center" vertical="center"/>
      <protection hidden="1"/>
    </xf>
    <xf numFmtId="0" fontId="121" fillId="70" borderId="162" xfId="0" applyFont="1" applyFill="1" applyBorder="1"/>
    <xf numFmtId="168" fontId="14" fillId="0" borderId="0" xfId="0" applyNumberFormat="1" applyFont="1" applyAlignment="1">
      <alignment horizontal="center" vertical="center"/>
    </xf>
    <xf numFmtId="168" fontId="18" fillId="0" borderId="0" xfId="0" applyNumberFormat="1" applyFont="1" applyAlignment="1">
      <alignment horizontal="center" vertical="center"/>
    </xf>
    <xf numFmtId="0" fontId="92" fillId="70" borderId="157" xfId="0" applyFont="1" applyFill="1" applyBorder="1" applyAlignment="1">
      <alignment vertical="center"/>
    </xf>
    <xf numFmtId="194" fontId="93" fillId="70" borderId="159" xfId="0" applyNumberFormat="1" applyFont="1" applyFill="1" applyBorder="1" applyAlignment="1" applyProtection="1">
      <alignment horizontal="center" vertical="center"/>
      <protection hidden="1"/>
    </xf>
    <xf numFmtId="194" fontId="107" fillId="0" borderId="0" xfId="0" applyNumberFormat="1" applyFont="1" applyAlignment="1">
      <alignment horizontal="center" vertical="center"/>
    </xf>
    <xf numFmtId="194" fontId="93" fillId="70" borderId="1" xfId="0" applyNumberFormat="1" applyFont="1" applyFill="1" applyBorder="1" applyAlignment="1" applyProtection="1">
      <alignment horizontal="center" vertical="center"/>
      <protection hidden="1"/>
    </xf>
    <xf numFmtId="194" fontId="2" fillId="70" borderId="161" xfId="0" applyNumberFormat="1" applyFont="1" applyFill="1" applyBorder="1" applyAlignment="1" applyProtection="1">
      <alignment horizontal="center" vertical="center"/>
      <protection hidden="1"/>
    </xf>
    <xf numFmtId="194" fontId="2" fillId="70" borderId="52" xfId="0" applyNumberFormat="1" applyFont="1" applyFill="1" applyBorder="1" applyAlignment="1" applyProtection="1">
      <alignment horizontal="center" vertical="center"/>
      <protection hidden="1"/>
    </xf>
    <xf numFmtId="194" fontId="88" fillId="70" borderId="0" xfId="0" applyNumberFormat="1" applyFont="1" applyFill="1" applyAlignment="1" applyProtection="1">
      <alignment horizontal="center"/>
      <protection locked="0"/>
    </xf>
    <xf numFmtId="194" fontId="88" fillId="70" borderId="159" xfId="0" applyNumberFormat="1" applyFont="1" applyFill="1" applyBorder="1" applyAlignment="1" applyProtection="1">
      <alignment horizontal="center"/>
      <protection locked="0"/>
    </xf>
    <xf numFmtId="194" fontId="93" fillId="4" borderId="164" xfId="0" applyNumberFormat="1" applyFont="1" applyFill="1" applyBorder="1" applyAlignment="1" applyProtection="1">
      <alignment horizontal="center"/>
      <protection locked="0"/>
    </xf>
    <xf numFmtId="194" fontId="93" fillId="4" borderId="165" xfId="0" applyNumberFormat="1" applyFont="1" applyFill="1" applyBorder="1" applyAlignment="1" applyProtection="1">
      <alignment horizontal="center"/>
      <protection locked="0"/>
    </xf>
    <xf numFmtId="194" fontId="88" fillId="0" borderId="165" xfId="0" applyNumberFormat="1" applyFont="1" applyBorder="1" applyAlignment="1" applyProtection="1">
      <alignment horizontal="center" vertical="center"/>
      <protection hidden="1"/>
    </xf>
    <xf numFmtId="194" fontId="88" fillId="0" borderId="164" xfId="0" applyNumberFormat="1" applyFont="1" applyBorder="1" applyAlignment="1" applyProtection="1">
      <alignment horizontal="center" vertical="center"/>
      <protection hidden="1"/>
    </xf>
    <xf numFmtId="17" fontId="107" fillId="64" borderId="158" xfId="0" applyNumberFormat="1" applyFont="1" applyFill="1" applyBorder="1" applyAlignment="1">
      <alignment horizontal="center" vertical="center" wrapText="1"/>
    </xf>
    <xf numFmtId="194" fontId="96" fillId="70" borderId="0" xfId="0" applyNumberFormat="1" applyFont="1" applyFill="1" applyAlignment="1" applyProtection="1">
      <alignment horizontal="center"/>
      <protection locked="0"/>
    </xf>
    <xf numFmtId="0" fontId="92" fillId="4" borderId="163" xfId="0" applyFont="1" applyFill="1" applyBorder="1" applyAlignment="1">
      <alignment vertical="center"/>
    </xf>
    <xf numFmtId="194" fontId="88" fillId="4" borderId="164" xfId="0" applyNumberFormat="1" applyFont="1" applyFill="1" applyBorder="1" applyAlignment="1" applyProtection="1">
      <alignment horizontal="center" vertical="center"/>
      <protection hidden="1"/>
    </xf>
    <xf numFmtId="194" fontId="88" fillId="4" borderId="165" xfId="0" applyNumberFormat="1" applyFont="1" applyFill="1" applyBorder="1" applyAlignment="1" applyProtection="1">
      <alignment horizontal="center" vertical="center"/>
      <protection hidden="1"/>
    </xf>
    <xf numFmtId="194" fontId="92" fillId="4" borderId="0" xfId="0" applyNumberFormat="1" applyFont="1" applyFill="1" applyAlignment="1">
      <alignment horizontal="center" vertical="center"/>
    </xf>
    <xf numFmtId="194" fontId="107" fillId="4" borderId="0" xfId="0" applyNumberFormat="1" applyFont="1" applyFill="1" applyAlignment="1">
      <alignment horizontal="center" vertical="center"/>
    </xf>
    <xf numFmtId="0" fontId="91" fillId="4" borderId="0" xfId="0" applyFont="1" applyFill="1"/>
    <xf numFmtId="0" fontId="89" fillId="4" borderId="0" xfId="0" applyFont="1" applyFill="1" applyAlignment="1">
      <alignment vertical="center" wrapText="1"/>
    </xf>
    <xf numFmtId="0" fontId="90" fillId="4" borderId="0" xfId="0" applyFont="1" applyFill="1" applyAlignment="1">
      <alignment vertical="center" wrapText="1"/>
    </xf>
    <xf numFmtId="17" fontId="92" fillId="4" borderId="0" xfId="0" applyNumberFormat="1" applyFont="1" applyFill="1" applyAlignment="1">
      <alignment horizontal="center" vertical="center" wrapText="1"/>
    </xf>
    <xf numFmtId="168" fontId="94" fillId="4" borderId="0" xfId="0" applyNumberFormat="1" applyFont="1" applyFill="1" applyAlignment="1">
      <alignment horizontal="center" vertical="center"/>
    </xf>
    <xf numFmtId="168" fontId="91" fillId="4" borderId="0" xfId="0" applyNumberFormat="1" applyFont="1" applyFill="1" applyAlignment="1">
      <alignment horizontal="center" vertical="center"/>
    </xf>
    <xf numFmtId="168" fontId="92" fillId="4" borderId="0" xfId="0" applyNumberFormat="1" applyFont="1" applyFill="1" applyAlignment="1">
      <alignment horizontal="center" vertical="center"/>
    </xf>
    <xf numFmtId="176" fontId="91" fillId="4" borderId="0" xfId="0" applyNumberFormat="1" applyFont="1" applyFill="1"/>
    <xf numFmtId="0" fontId="90" fillId="4" borderId="16" xfId="0" applyFont="1" applyFill="1" applyBorder="1" applyAlignment="1">
      <alignment vertical="center" wrapText="1"/>
    </xf>
    <xf numFmtId="170" fontId="89" fillId="4" borderId="15" xfId="0" applyNumberFormat="1" applyFont="1" applyFill="1" applyBorder="1" applyAlignment="1">
      <alignment horizontal="center" vertical="center"/>
    </xf>
    <xf numFmtId="165" fontId="90" fillId="4" borderId="0" xfId="0" applyNumberFormat="1" applyFont="1" applyFill="1" applyAlignment="1">
      <alignment horizontal="center"/>
    </xf>
    <xf numFmtId="165" fontId="89" fillId="4" borderId="15" xfId="0" applyNumberFormat="1" applyFont="1" applyFill="1" applyBorder="1" applyAlignment="1">
      <alignment horizontal="center" vertical="center"/>
    </xf>
    <xf numFmtId="165" fontId="90" fillId="4" borderId="52" xfId="0" applyNumberFormat="1" applyFont="1" applyFill="1" applyBorder="1" applyAlignment="1">
      <alignment horizontal="center"/>
    </xf>
    <xf numFmtId="165" fontId="89" fillId="4" borderId="53" xfId="0" applyNumberFormat="1" applyFont="1" applyFill="1" applyBorder="1" applyAlignment="1">
      <alignment horizontal="center"/>
    </xf>
    <xf numFmtId="170" fontId="89" fillId="4" borderId="15" xfId="0" applyNumberFormat="1" applyFont="1" applyFill="1" applyBorder="1" applyAlignment="1">
      <alignment horizontal="center" vertical="center" wrapText="1"/>
    </xf>
    <xf numFmtId="170" fontId="89" fillId="4" borderId="0" xfId="0" applyNumberFormat="1" applyFont="1" applyFill="1" applyAlignment="1">
      <alignment horizontal="center"/>
    </xf>
    <xf numFmtId="170" fontId="89" fillId="4" borderId="1" xfId="0" applyNumberFormat="1" applyFont="1" applyFill="1" applyBorder="1" applyAlignment="1">
      <alignment horizontal="center"/>
    </xf>
    <xf numFmtId="0" fontId="107" fillId="64" borderId="157" xfId="0" applyFont="1" applyFill="1" applyBorder="1" applyAlignment="1">
      <alignment horizontal="center" vertical="center"/>
    </xf>
    <xf numFmtId="194" fontId="107" fillId="64" borderId="158" xfId="0" applyNumberFormat="1" applyFont="1" applyFill="1" applyBorder="1" applyAlignment="1">
      <alignment horizontal="center" vertical="center"/>
    </xf>
    <xf numFmtId="170" fontId="107" fillId="64" borderId="159" xfId="0" applyNumberFormat="1" applyFont="1" applyFill="1" applyBorder="1" applyAlignment="1">
      <alignment horizontal="center" vertical="center"/>
    </xf>
    <xf numFmtId="0" fontId="89" fillId="70" borderId="166" xfId="0" applyFont="1" applyFill="1" applyBorder="1" applyAlignment="1">
      <alignment horizontal="left"/>
    </xf>
    <xf numFmtId="194" fontId="89" fillId="70" borderId="167" xfId="0" applyNumberFormat="1" applyFont="1" applyFill="1" applyBorder="1" applyAlignment="1">
      <alignment horizontal="center"/>
    </xf>
    <xf numFmtId="165" fontId="89" fillId="70" borderId="168" xfId="0" applyNumberFormat="1" applyFont="1" applyFill="1" applyBorder="1" applyAlignment="1">
      <alignment horizontal="center"/>
    </xf>
    <xf numFmtId="0" fontId="90" fillId="70" borderId="162" xfId="0" applyFont="1" applyFill="1" applyBorder="1" applyAlignment="1">
      <alignment horizontal="left" indent="1"/>
    </xf>
    <xf numFmtId="165" fontId="90" fillId="70" borderId="52" xfId="0" applyNumberFormat="1" applyFont="1" applyFill="1" applyBorder="1" applyAlignment="1">
      <alignment horizontal="center"/>
    </xf>
    <xf numFmtId="0" fontId="89" fillId="70" borderId="169" xfId="0" applyFont="1" applyFill="1" applyBorder="1" applyAlignment="1">
      <alignment horizontal="left"/>
    </xf>
    <xf numFmtId="194" fontId="89" fillId="70" borderId="17" xfId="0" applyNumberFormat="1" applyFont="1" applyFill="1" applyBorder="1" applyAlignment="1">
      <alignment horizontal="center"/>
    </xf>
    <xf numFmtId="165" fontId="89" fillId="70" borderId="53" xfId="0" applyNumberFormat="1" applyFont="1" applyFill="1" applyBorder="1" applyAlignment="1">
      <alignment horizontal="center"/>
    </xf>
    <xf numFmtId="194" fontId="90" fillId="70" borderId="0" xfId="0" applyNumberFormat="1" applyFont="1" applyFill="1" applyAlignment="1">
      <alignment horizontal="center"/>
    </xf>
    <xf numFmtId="0" fontId="89" fillId="69" borderId="170" xfId="0" applyFont="1" applyFill="1" applyBorder="1" applyAlignment="1">
      <alignment horizontal="left"/>
    </xf>
    <xf numFmtId="194" fontId="89" fillId="69" borderId="164" xfId="0" applyNumberFormat="1" applyFont="1" applyFill="1" applyBorder="1" applyAlignment="1">
      <alignment horizontal="center"/>
    </xf>
    <xf numFmtId="194" fontId="89" fillId="70" borderId="164" xfId="0" applyNumberFormat="1" applyFont="1" applyFill="1" applyBorder="1" applyAlignment="1">
      <alignment horizontal="center"/>
    </xf>
    <xf numFmtId="165" fontId="89" fillId="70" borderId="171" xfId="0" applyNumberFormat="1" applyFont="1" applyFill="1" applyBorder="1" applyAlignment="1">
      <alignment horizontal="center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vertical="center" wrapText="1" readingOrder="1"/>
    </xf>
    <xf numFmtId="0" fontId="35" fillId="0" borderId="0" xfId="0" applyFont="1" applyAlignment="1">
      <alignment vertical="center" wrapText="1"/>
    </xf>
    <xf numFmtId="0" fontId="35" fillId="0" borderId="0" xfId="0" applyFont="1"/>
    <xf numFmtId="17" fontId="18" fillId="0" borderId="0" xfId="0" applyNumberFormat="1" applyFont="1" applyAlignment="1">
      <alignment horizontal="center" vertical="center" wrapText="1"/>
    </xf>
    <xf numFmtId="168" fontId="0" fillId="0" borderId="0" xfId="0" applyNumberFormat="1" applyAlignment="1">
      <alignment horizontal="center" vertical="center"/>
    </xf>
    <xf numFmtId="171" fontId="0" fillId="0" borderId="0" xfId="0" applyNumberFormat="1"/>
    <xf numFmtId="176" fontId="0" fillId="0" borderId="0" xfId="0" applyNumberFormat="1"/>
    <xf numFmtId="40" fontId="36" fillId="0" borderId="0" xfId="0" applyNumberFormat="1" applyFont="1" applyAlignment="1">
      <alignment vertical="center" wrapText="1"/>
    </xf>
    <xf numFmtId="168" fontId="0" fillId="0" borderId="0" xfId="0" applyNumberFormat="1"/>
    <xf numFmtId="0" fontId="35" fillId="0" borderId="16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170" fontId="36" fillId="0" borderId="15" xfId="0" applyNumberFormat="1" applyFont="1" applyBorder="1" applyAlignment="1">
      <alignment horizontal="center" vertical="center" wrapText="1"/>
    </xf>
    <xf numFmtId="165" fontId="36" fillId="0" borderId="0" xfId="0" applyNumberFormat="1" applyFont="1" applyAlignment="1">
      <alignment horizontal="center"/>
    </xf>
    <xf numFmtId="165" fontId="36" fillId="0" borderId="15" xfId="0" applyNumberFormat="1" applyFont="1" applyBorder="1" applyAlignment="1">
      <alignment horizontal="center" vertical="center"/>
    </xf>
    <xf numFmtId="0" fontId="35" fillId="0" borderId="0" xfId="0" applyFont="1" applyAlignment="1">
      <alignment wrapText="1"/>
    </xf>
    <xf numFmtId="172" fontId="11" fillId="0" borderId="0" xfId="8" applyNumberFormat="1" applyFont="1" applyFill="1"/>
    <xf numFmtId="165" fontId="35" fillId="0" borderId="0" xfId="0" applyNumberFormat="1" applyFont="1" applyAlignment="1">
      <alignment horizontal="center"/>
    </xf>
    <xf numFmtId="0" fontId="7" fillId="70" borderId="30" xfId="11" applyFont="1" applyFill="1" applyBorder="1"/>
    <xf numFmtId="43" fontId="7" fillId="70" borderId="45" xfId="8" applyFont="1" applyFill="1" applyBorder="1" applyAlignment="1">
      <alignment horizontal="right"/>
    </xf>
    <xf numFmtId="0" fontId="7" fillId="70" borderId="45" xfId="11" applyFont="1" applyFill="1" applyBorder="1" applyAlignment="1">
      <alignment horizontal="right"/>
    </xf>
    <xf numFmtId="0" fontId="7" fillId="70" borderId="93" xfId="11" applyFont="1" applyFill="1" applyBorder="1" applyAlignment="1">
      <alignment horizontal="right"/>
    </xf>
    <xf numFmtId="43" fontId="7" fillId="70" borderId="145" xfId="8" applyFont="1" applyFill="1" applyBorder="1" applyAlignment="1">
      <alignment horizontal="right"/>
    </xf>
    <xf numFmtId="0" fontId="7" fillId="70" borderId="146" xfId="11" applyFont="1" applyFill="1" applyBorder="1" applyAlignment="1">
      <alignment horizontal="right"/>
    </xf>
    <xf numFmtId="43" fontId="7" fillId="70" borderId="145" xfId="8" applyFont="1" applyFill="1" applyBorder="1" applyAlignment="1">
      <alignment horizontal="center"/>
    </xf>
    <xf numFmtId="43" fontId="7" fillId="70" borderId="45" xfId="8" applyFont="1" applyFill="1" applyBorder="1" applyAlignment="1">
      <alignment horizontal="center"/>
    </xf>
    <xf numFmtId="0" fontId="7" fillId="70" borderId="146" xfId="11" applyFont="1" applyFill="1" applyBorder="1" applyAlignment="1">
      <alignment horizontal="center"/>
    </xf>
    <xf numFmtId="0" fontId="7" fillId="70" borderId="93" xfId="11" applyFont="1" applyFill="1" applyBorder="1" applyAlignment="1">
      <alignment horizontal="center"/>
    </xf>
    <xf numFmtId="0" fontId="26" fillId="72" borderId="145" xfId="0" applyFont="1" applyFill="1" applyBorder="1" applyAlignment="1">
      <alignment horizontal="center"/>
    </xf>
    <xf numFmtId="0" fontId="26" fillId="72" borderId="149" xfId="0" applyFont="1" applyFill="1" applyBorder="1" applyAlignment="1">
      <alignment horizontal="center"/>
    </xf>
    <xf numFmtId="0" fontId="26" fillId="72" borderId="150" xfId="0" applyFont="1" applyFill="1" applyBorder="1" applyAlignment="1">
      <alignment horizontal="center"/>
    </xf>
    <xf numFmtId="0" fontId="26" fillId="72" borderId="151" xfId="0" applyFont="1" applyFill="1" applyBorder="1" applyAlignment="1">
      <alignment horizontal="center"/>
    </xf>
    <xf numFmtId="43" fontId="7" fillId="70" borderId="54" xfId="8" applyFont="1" applyFill="1" applyBorder="1" applyAlignment="1">
      <alignment horizontal="center"/>
    </xf>
    <xf numFmtId="43" fontId="7" fillId="70" borderId="31" xfId="8" applyFont="1" applyFill="1" applyBorder="1" applyAlignment="1">
      <alignment horizontal="center"/>
    </xf>
    <xf numFmtId="0" fontId="7" fillId="70" borderId="55" xfId="11" applyFont="1" applyFill="1" applyBorder="1" applyAlignment="1">
      <alignment horizontal="center"/>
    </xf>
    <xf numFmtId="0" fontId="7" fillId="70" borderId="56" xfId="11" applyFont="1" applyFill="1" applyBorder="1" applyAlignment="1">
      <alignment horizontal="center"/>
    </xf>
    <xf numFmtId="0" fontId="39" fillId="70" borderId="34" xfId="11" applyFont="1" applyFill="1" applyBorder="1" applyAlignment="1">
      <alignment horizontal="left" indent="1"/>
    </xf>
    <xf numFmtId="43" fontId="7" fillId="70" borderId="31" xfId="8" applyFont="1" applyFill="1" applyBorder="1" applyAlignment="1">
      <alignment horizontal="right"/>
    </xf>
    <xf numFmtId="43" fontId="7" fillId="70" borderId="58" xfId="8" applyFont="1" applyFill="1" applyBorder="1" applyAlignment="1">
      <alignment horizontal="right"/>
    </xf>
    <xf numFmtId="43" fontId="7" fillId="70" borderId="54" xfId="8" applyFont="1" applyFill="1" applyBorder="1" applyAlignment="1">
      <alignment horizontal="right"/>
    </xf>
    <xf numFmtId="43" fontId="7" fillId="70" borderId="57" xfId="8" applyFont="1" applyFill="1" applyBorder="1" applyAlignment="1">
      <alignment horizontal="right"/>
    </xf>
    <xf numFmtId="43" fontId="7" fillId="70" borderId="57" xfId="8" applyFont="1" applyFill="1" applyBorder="1" applyAlignment="1">
      <alignment horizontal="center"/>
    </xf>
    <xf numFmtId="43" fontId="7" fillId="70" borderId="58" xfId="8" applyFont="1" applyFill="1" applyBorder="1" applyAlignment="1">
      <alignment horizontal="center"/>
    </xf>
    <xf numFmtId="0" fontId="26" fillId="72" borderId="54" xfId="0" applyFont="1" applyFill="1" applyBorder="1" applyAlignment="1">
      <alignment horizontal="center"/>
    </xf>
    <xf numFmtId="0" fontId="26" fillId="72" borderId="103" xfId="0" applyFont="1" applyFill="1" applyBorder="1" applyAlignment="1">
      <alignment horizontal="center"/>
    </xf>
    <xf numFmtId="0" fontId="26" fillId="72" borderId="106" xfId="0" applyFont="1" applyFill="1" applyBorder="1" applyAlignment="1">
      <alignment horizontal="center"/>
    </xf>
    <xf numFmtId="0" fontId="26" fillId="72" borderId="107" xfId="0" applyFont="1" applyFill="1" applyBorder="1" applyAlignment="1">
      <alignment horizontal="center"/>
    </xf>
    <xf numFmtId="0" fontId="7" fillId="70" borderId="36" xfId="11" applyFont="1" applyFill="1" applyBorder="1"/>
    <xf numFmtId="43" fontId="7" fillId="70" borderId="37" xfId="8" applyFont="1" applyFill="1" applyBorder="1" applyAlignment="1" applyProtection="1">
      <alignment horizontal="right"/>
    </xf>
    <xf numFmtId="43" fontId="7" fillId="70" borderId="61" xfId="8" applyFont="1" applyFill="1" applyBorder="1" applyAlignment="1" applyProtection="1">
      <alignment horizontal="right"/>
    </xf>
    <xf numFmtId="43" fontId="7" fillId="70" borderId="59" xfId="8" applyFont="1" applyFill="1" applyBorder="1" applyAlignment="1" applyProtection="1">
      <alignment horizontal="right"/>
    </xf>
    <xf numFmtId="43" fontId="7" fillId="70" borderId="60" xfId="8" applyFont="1" applyFill="1" applyBorder="1" applyAlignment="1" applyProtection="1">
      <alignment horizontal="right"/>
    </xf>
    <xf numFmtId="43" fontId="7" fillId="70" borderId="59" xfId="8" applyFont="1" applyFill="1" applyBorder="1" applyAlignment="1" applyProtection="1">
      <alignment horizontal="center"/>
    </xf>
    <xf numFmtId="43" fontId="7" fillId="70" borderId="37" xfId="8" applyFont="1" applyFill="1" applyBorder="1" applyAlignment="1" applyProtection="1">
      <alignment horizontal="center"/>
    </xf>
    <xf numFmtId="43" fontId="7" fillId="70" borderId="60" xfId="8" applyFont="1" applyFill="1" applyBorder="1" applyAlignment="1" applyProtection="1">
      <alignment horizontal="center"/>
    </xf>
    <xf numFmtId="43" fontId="7" fillId="70" borderId="61" xfId="8" applyFont="1" applyFill="1" applyBorder="1" applyAlignment="1" applyProtection="1">
      <alignment horizontal="center"/>
    </xf>
    <xf numFmtId="0" fontId="26" fillId="72" borderId="108" xfId="0" applyFont="1" applyFill="1" applyBorder="1" applyAlignment="1">
      <alignment horizontal="center"/>
    </xf>
    <xf numFmtId="0" fontId="26" fillId="72" borderId="109" xfId="0" applyFont="1" applyFill="1" applyBorder="1" applyAlignment="1">
      <alignment horizontal="center"/>
    </xf>
    <xf numFmtId="0" fontId="26" fillId="72" borderId="110" xfId="0" applyFont="1" applyFill="1" applyBorder="1" applyAlignment="1">
      <alignment horizontal="center"/>
    </xf>
    <xf numFmtId="0" fontId="26" fillId="72" borderId="111" xfId="0" applyFont="1" applyFill="1" applyBorder="1" applyAlignment="1">
      <alignment horizontal="center"/>
    </xf>
    <xf numFmtId="0" fontId="7" fillId="70" borderId="34" xfId="11" applyFont="1" applyFill="1" applyBorder="1"/>
    <xf numFmtId="0" fontId="7" fillId="70" borderId="38" xfId="11" applyFont="1" applyFill="1" applyBorder="1"/>
    <xf numFmtId="43" fontId="7" fillId="70" borderId="31" xfId="8" applyFont="1" applyFill="1" applyBorder="1" applyAlignment="1" applyProtection="1">
      <alignment horizontal="right"/>
    </xf>
    <xf numFmtId="43" fontId="7" fillId="70" borderId="58" xfId="8" applyFont="1" applyFill="1" applyBorder="1" applyAlignment="1" applyProtection="1">
      <alignment horizontal="right"/>
    </xf>
    <xf numFmtId="43" fontId="7" fillId="70" borderId="32" xfId="8" applyFont="1" applyFill="1" applyBorder="1" applyAlignment="1" applyProtection="1">
      <alignment horizontal="right"/>
    </xf>
    <xf numFmtId="43" fontId="7" fillId="70" borderId="56" xfId="8" applyFont="1" applyFill="1" applyBorder="1" applyAlignment="1" applyProtection="1">
      <alignment horizontal="right"/>
    </xf>
    <xf numFmtId="43" fontId="7" fillId="70" borderId="62" xfId="8" applyFont="1" applyFill="1" applyBorder="1" applyAlignment="1" applyProtection="1">
      <alignment horizontal="right"/>
    </xf>
    <xf numFmtId="43" fontId="7" fillId="70" borderId="55" xfId="8" applyFont="1" applyFill="1" applyBorder="1" applyAlignment="1" applyProtection="1">
      <alignment horizontal="right"/>
    </xf>
    <xf numFmtId="43" fontId="7" fillId="70" borderId="62" xfId="8" applyFont="1" applyFill="1" applyBorder="1" applyAlignment="1" applyProtection="1">
      <alignment horizontal="center"/>
    </xf>
    <xf numFmtId="43" fontId="7" fillId="70" borderId="32" xfId="8" applyFont="1" applyFill="1" applyBorder="1" applyAlignment="1" applyProtection="1">
      <alignment horizontal="center"/>
    </xf>
    <xf numFmtId="43" fontId="7" fillId="70" borderId="55" xfId="8" applyFont="1" applyFill="1" applyBorder="1" applyAlignment="1" applyProtection="1">
      <alignment horizontal="center"/>
    </xf>
    <xf numFmtId="43" fontId="7" fillId="70" borderId="56" xfId="8" applyFont="1" applyFill="1" applyBorder="1" applyAlignment="1" applyProtection="1">
      <alignment horizontal="center"/>
    </xf>
    <xf numFmtId="43" fontId="7" fillId="70" borderId="31" xfId="8" applyFont="1" applyFill="1" applyBorder="1" applyAlignment="1" applyProtection="1">
      <alignment horizontal="center"/>
    </xf>
    <xf numFmtId="0" fontId="26" fillId="72" borderId="112" xfId="0" applyFont="1" applyFill="1" applyBorder="1" applyAlignment="1">
      <alignment horizontal="center"/>
    </xf>
    <xf numFmtId="0" fontId="26" fillId="72" borderId="104" xfId="0" applyFont="1" applyFill="1" applyBorder="1" applyAlignment="1">
      <alignment horizontal="center"/>
    </xf>
    <xf numFmtId="0" fontId="26" fillId="72" borderId="113" xfId="0" applyFont="1" applyFill="1" applyBorder="1" applyAlignment="1">
      <alignment horizontal="center"/>
    </xf>
    <xf numFmtId="0" fontId="26" fillId="72" borderId="105" xfId="0" applyFont="1" applyFill="1" applyBorder="1" applyAlignment="1">
      <alignment horizontal="center"/>
    </xf>
    <xf numFmtId="43" fontId="7" fillId="70" borderId="42" xfId="8" applyFont="1" applyFill="1" applyBorder="1" applyAlignment="1" applyProtection="1">
      <alignment horizontal="right"/>
    </xf>
    <xf numFmtId="43" fontId="7" fillId="70" borderId="65" xfId="8" applyFont="1" applyFill="1" applyBorder="1" applyAlignment="1" applyProtection="1">
      <alignment horizontal="right"/>
    </xf>
    <xf numFmtId="43" fontId="7" fillId="70" borderId="63" xfId="8" applyFont="1" applyFill="1" applyBorder="1" applyAlignment="1" applyProtection="1">
      <alignment horizontal="right"/>
    </xf>
    <xf numFmtId="43" fontId="7" fillId="70" borderId="64" xfId="8" applyFont="1" applyFill="1" applyBorder="1" applyAlignment="1" applyProtection="1">
      <alignment horizontal="right"/>
    </xf>
    <xf numFmtId="43" fontId="7" fillId="70" borderId="63" xfId="8" applyFont="1" applyFill="1" applyBorder="1" applyAlignment="1" applyProtection="1">
      <alignment horizontal="center"/>
    </xf>
    <xf numFmtId="43" fontId="7" fillId="70" borderId="42" xfId="8" applyFont="1" applyFill="1" applyBorder="1" applyAlignment="1" applyProtection="1">
      <alignment horizontal="center"/>
    </xf>
    <xf numFmtId="43" fontId="7" fillId="70" borderId="64" xfId="8" applyFont="1" applyFill="1" applyBorder="1" applyAlignment="1" applyProtection="1">
      <alignment horizontal="center"/>
    </xf>
    <xf numFmtId="43" fontId="7" fillId="70" borderId="65" xfId="8" applyFont="1" applyFill="1" applyBorder="1" applyAlignment="1" applyProtection="1">
      <alignment horizontal="center"/>
    </xf>
    <xf numFmtId="43" fontId="7" fillId="70" borderId="57" xfId="8" applyFont="1" applyFill="1" applyBorder="1" applyAlignment="1" applyProtection="1">
      <alignment horizontal="center"/>
    </xf>
    <xf numFmtId="4" fontId="26" fillId="72" borderId="63" xfId="0" applyNumberFormat="1" applyFont="1" applyFill="1" applyBorder="1" applyAlignment="1">
      <alignment horizontal="center"/>
    </xf>
    <xf numFmtId="4" fontId="26" fillId="72" borderId="109" xfId="0" applyNumberFormat="1" applyFont="1" applyFill="1" applyBorder="1" applyAlignment="1">
      <alignment horizontal="center"/>
    </xf>
    <xf numFmtId="4" fontId="26" fillId="72" borderId="106" xfId="0" applyNumberFormat="1" applyFont="1" applyFill="1" applyBorder="1" applyAlignment="1">
      <alignment horizontal="center"/>
    </xf>
    <xf numFmtId="4" fontId="26" fillId="72" borderId="114" xfId="0" applyNumberFormat="1" applyFont="1" applyFill="1" applyBorder="1" applyAlignment="1">
      <alignment horizontal="center"/>
    </xf>
    <xf numFmtId="4" fontId="26" fillId="72" borderId="115" xfId="0" applyNumberFormat="1" applyFont="1" applyFill="1" applyBorder="1" applyAlignment="1">
      <alignment horizontal="center"/>
    </xf>
    <xf numFmtId="0" fontId="7" fillId="70" borderId="43" xfId="11" applyFont="1" applyFill="1" applyBorder="1"/>
    <xf numFmtId="43" fontId="7" fillId="70" borderId="44" xfId="8" applyFont="1" applyFill="1" applyBorder="1" applyAlignment="1" applyProtection="1">
      <alignment horizontal="right"/>
    </xf>
    <xf numFmtId="43" fontId="7" fillId="70" borderId="45" xfId="8" applyFont="1" applyFill="1" applyBorder="1" applyAlignment="1" applyProtection="1">
      <alignment horizontal="right"/>
    </xf>
    <xf numFmtId="43" fontId="7" fillId="70" borderId="93" xfId="8" applyFont="1" applyFill="1" applyBorder="1" applyAlignment="1" applyProtection="1">
      <alignment horizontal="right"/>
    </xf>
    <xf numFmtId="43" fontId="7" fillId="70" borderId="44" xfId="8" applyFont="1" applyFill="1" applyBorder="1" applyAlignment="1" applyProtection="1">
      <alignment horizontal="center"/>
    </xf>
    <xf numFmtId="0" fontId="26" fillId="72" borderId="102" xfId="0" applyFont="1" applyFill="1" applyBorder="1" applyAlignment="1">
      <alignment horizontal="center"/>
    </xf>
    <xf numFmtId="43" fontId="7" fillId="70" borderId="54" xfId="8" applyFont="1" applyFill="1" applyBorder="1" applyAlignment="1" applyProtection="1">
      <alignment horizontal="right"/>
    </xf>
    <xf numFmtId="43" fontId="7" fillId="70" borderId="57" xfId="8" applyFont="1" applyFill="1" applyBorder="1" applyAlignment="1" applyProtection="1">
      <alignment horizontal="right"/>
    </xf>
    <xf numFmtId="43" fontId="7" fillId="70" borderId="54" xfId="8" applyFont="1" applyFill="1" applyBorder="1" applyAlignment="1" applyProtection="1">
      <alignment horizontal="center"/>
    </xf>
    <xf numFmtId="43" fontId="7" fillId="70" borderId="58" xfId="8" applyFont="1" applyFill="1" applyBorder="1" applyAlignment="1" applyProtection="1">
      <alignment horizontal="center"/>
    </xf>
    <xf numFmtId="4" fontId="26" fillId="72" borderId="54" xfId="0" applyNumberFormat="1" applyFont="1" applyFill="1" applyBorder="1" applyAlignment="1">
      <alignment horizontal="center"/>
    </xf>
    <xf numFmtId="0" fontId="26" fillId="72" borderId="116" xfId="0" applyFont="1" applyFill="1" applyBorder="1" applyAlignment="1">
      <alignment horizontal="center"/>
    </xf>
    <xf numFmtId="43" fontId="7" fillId="70" borderId="67" xfId="8" applyFont="1" applyFill="1" applyBorder="1" applyAlignment="1" applyProtection="1">
      <alignment horizontal="center"/>
    </xf>
    <xf numFmtId="0" fontId="26" fillId="72" borderId="119" xfId="0" applyFont="1" applyFill="1" applyBorder="1" applyAlignment="1">
      <alignment horizontal="center"/>
    </xf>
    <xf numFmtId="43" fontId="7" fillId="70" borderId="49" xfId="8" applyFont="1" applyFill="1" applyBorder="1" applyAlignment="1" applyProtection="1">
      <alignment horizontal="right"/>
    </xf>
    <xf numFmtId="43" fontId="7" fillId="70" borderId="49" xfId="8" applyFont="1" applyFill="1" applyBorder="1" applyAlignment="1" applyProtection="1">
      <alignment horizontal="center"/>
    </xf>
    <xf numFmtId="0" fontId="26" fillId="72" borderId="122" xfId="0" applyFont="1" applyFill="1" applyBorder="1" applyAlignment="1">
      <alignment horizontal="center"/>
    </xf>
    <xf numFmtId="0" fontId="7" fillId="70" borderId="46" xfId="11" applyFont="1" applyFill="1" applyBorder="1"/>
    <xf numFmtId="43" fontId="7" fillId="70" borderId="50" xfId="8" applyFont="1" applyFill="1" applyBorder="1" applyAlignment="1" applyProtection="1">
      <alignment horizontal="right"/>
    </xf>
    <xf numFmtId="43" fontId="7" fillId="70" borderId="68" xfId="8" applyFont="1" applyFill="1" applyBorder="1" applyAlignment="1" applyProtection="1">
      <alignment horizontal="right"/>
    </xf>
    <xf numFmtId="43" fontId="7" fillId="70" borderId="69" xfId="8" applyFont="1" applyFill="1" applyBorder="1" applyAlignment="1" applyProtection="1">
      <alignment horizontal="right"/>
    </xf>
    <xf numFmtId="43" fontId="7" fillId="70" borderId="67" xfId="8" applyFont="1" applyFill="1" applyBorder="1" applyAlignment="1" applyProtection="1">
      <alignment horizontal="right"/>
    </xf>
    <xf numFmtId="43" fontId="7" fillId="70" borderId="69" xfId="8" applyFont="1" applyFill="1" applyBorder="1" applyAlignment="1" applyProtection="1">
      <alignment horizontal="center"/>
    </xf>
    <xf numFmtId="43" fontId="7" fillId="70" borderId="50" xfId="8" applyFont="1" applyFill="1" applyBorder="1" applyAlignment="1" applyProtection="1">
      <alignment horizontal="center"/>
    </xf>
    <xf numFmtId="43" fontId="7" fillId="70" borderId="68" xfId="8" applyFont="1" applyFill="1" applyBorder="1" applyAlignment="1" applyProtection="1">
      <alignment horizontal="center"/>
    </xf>
    <xf numFmtId="4" fontId="26" fillId="72" borderId="123" xfId="0" applyNumberFormat="1" applyFont="1" applyFill="1" applyBorder="1" applyAlignment="1">
      <alignment horizontal="center"/>
    </xf>
    <xf numFmtId="0" fontId="26" fillId="72" borderId="124" xfId="0" applyFont="1" applyFill="1" applyBorder="1" applyAlignment="1">
      <alignment horizontal="center"/>
    </xf>
    <xf numFmtId="4" fontId="26" fillId="72" borderId="119" xfId="0" applyNumberFormat="1" applyFont="1" applyFill="1" applyBorder="1" applyAlignment="1">
      <alignment horizontal="center"/>
    </xf>
    <xf numFmtId="4" fontId="26" fillId="72" borderId="124" xfId="0" applyNumberFormat="1" applyFont="1" applyFill="1" applyBorder="1" applyAlignment="1">
      <alignment horizontal="center"/>
    </xf>
    <xf numFmtId="4" fontId="26" fillId="72" borderId="120" xfId="0" applyNumberFormat="1" applyFont="1" applyFill="1" applyBorder="1" applyAlignment="1">
      <alignment horizontal="center"/>
    </xf>
    <xf numFmtId="43" fontId="7" fillId="0" borderId="37" xfId="8" applyFont="1" applyFill="1" applyBorder="1" applyAlignment="1" applyProtection="1">
      <alignment horizontal="right"/>
    </xf>
    <xf numFmtId="0" fontId="7" fillId="70" borderId="32" xfId="11" applyFont="1" applyFill="1" applyBorder="1" applyAlignment="1">
      <alignment horizontal="right"/>
    </xf>
    <xf numFmtId="0" fontId="7" fillId="70" borderId="94" xfId="11" applyFont="1" applyFill="1" applyBorder="1" applyAlignment="1">
      <alignment horizontal="right"/>
    </xf>
    <xf numFmtId="43" fontId="7" fillId="70" borderId="95" xfId="8" applyFont="1" applyFill="1" applyBorder="1" applyAlignment="1">
      <alignment horizontal="right"/>
    </xf>
    <xf numFmtId="43" fontId="7" fillId="70" borderId="39" xfId="8" applyFont="1" applyFill="1" applyBorder="1" applyAlignment="1" applyProtection="1">
      <alignment horizontal="right"/>
    </xf>
    <xf numFmtId="43" fontId="7" fillId="70" borderId="96" xfId="8" applyFont="1" applyFill="1" applyBorder="1" applyAlignment="1" applyProtection="1">
      <alignment horizontal="right"/>
    </xf>
    <xf numFmtId="43" fontId="7" fillId="70" borderId="94" xfId="8" applyFont="1" applyFill="1" applyBorder="1" applyAlignment="1" applyProtection="1">
      <alignment horizontal="right"/>
    </xf>
    <xf numFmtId="43" fontId="7" fillId="70" borderId="97" xfId="8" applyFont="1" applyFill="1" applyBorder="1" applyAlignment="1" applyProtection="1">
      <alignment horizontal="right"/>
    </xf>
    <xf numFmtId="43" fontId="7" fillId="70" borderId="95" xfId="8" applyFont="1" applyFill="1" applyBorder="1" applyAlignment="1" applyProtection="1">
      <alignment horizontal="right"/>
    </xf>
    <xf numFmtId="43" fontId="7" fillId="70" borderId="100" xfId="8" applyFont="1" applyFill="1" applyBorder="1" applyAlignment="1" applyProtection="1">
      <alignment horizontal="right"/>
    </xf>
    <xf numFmtId="43" fontId="7" fillId="70" borderId="101" xfId="8" applyFont="1" applyFill="1" applyBorder="1" applyAlignment="1" applyProtection="1">
      <alignment horizontal="right"/>
    </xf>
    <xf numFmtId="43" fontId="7" fillId="0" borderId="39" xfId="8" applyFont="1" applyFill="1" applyBorder="1" applyAlignment="1" applyProtection="1">
      <alignment horizontal="right"/>
    </xf>
    <xf numFmtId="0" fontId="23" fillId="64" borderId="0" xfId="0" applyFont="1" applyFill="1" applyAlignment="1" applyProtection="1">
      <alignment horizontal="center" vertical="center"/>
      <protection hidden="1"/>
    </xf>
    <xf numFmtId="196" fontId="2" fillId="0" borderId="0" xfId="0" applyNumberFormat="1" applyFont="1" applyAlignment="1" applyProtection="1">
      <alignment horizontal="center"/>
      <protection hidden="1"/>
    </xf>
    <xf numFmtId="196" fontId="2" fillId="0" borderId="0" xfId="3" applyNumberFormat="1" applyFont="1" applyFill="1" applyBorder="1" applyAlignment="1" applyProtection="1">
      <alignment horizontal="center" vertical="center"/>
      <protection hidden="1"/>
    </xf>
    <xf numFmtId="196" fontId="93" fillId="0" borderId="0" xfId="0" applyNumberFormat="1" applyFont="1" applyAlignment="1" applyProtection="1">
      <alignment horizontal="center"/>
      <protection hidden="1"/>
    </xf>
    <xf numFmtId="196" fontId="88" fillId="0" borderId="0" xfId="0" applyNumberFormat="1" applyFont="1" applyAlignment="1" applyProtection="1">
      <alignment horizontal="center"/>
      <protection hidden="1"/>
    </xf>
    <xf numFmtId="196" fontId="2" fillId="0" borderId="0" xfId="3" applyNumberFormat="1" applyFont="1" applyBorder="1" applyAlignment="1" applyProtection="1">
      <alignment horizontal="center" vertical="center"/>
      <protection hidden="1"/>
    </xf>
    <xf numFmtId="196" fontId="107" fillId="68" borderId="2" xfId="3" applyNumberFormat="1" applyFont="1" applyFill="1" applyBorder="1" applyAlignment="1" applyProtection="1">
      <alignment horizontal="center" vertical="center" wrapText="1"/>
      <protection hidden="1"/>
    </xf>
    <xf numFmtId="196" fontId="97" fillId="68" borderId="13" xfId="3" applyNumberFormat="1" applyFont="1" applyFill="1" applyBorder="1" applyAlignment="1" applyProtection="1">
      <alignment horizontal="center" vertical="center" wrapText="1"/>
      <protection hidden="1"/>
    </xf>
    <xf numFmtId="196" fontId="97" fillId="68" borderId="183" xfId="3" applyNumberFormat="1" applyFont="1" applyFill="1" applyBorder="1" applyAlignment="1" applyProtection="1">
      <alignment horizontal="center" vertical="center" wrapText="1"/>
      <protection hidden="1"/>
    </xf>
    <xf numFmtId="196" fontId="102" fillId="71" borderId="176" xfId="3" applyNumberFormat="1" applyFont="1" applyFill="1" applyBorder="1" applyAlignment="1">
      <alignment horizontal="center" vertical="center"/>
    </xf>
    <xf numFmtId="196" fontId="102" fillId="71" borderId="185" xfId="3" applyNumberFormat="1" applyFont="1" applyFill="1" applyBorder="1" applyAlignment="1">
      <alignment horizontal="center" vertical="center"/>
    </xf>
    <xf numFmtId="196" fontId="103" fillId="70" borderId="176" xfId="3" applyNumberFormat="1" applyFont="1" applyFill="1" applyBorder="1" applyAlignment="1">
      <alignment horizontal="center" vertical="center"/>
    </xf>
    <xf numFmtId="196" fontId="103" fillId="70" borderId="185" xfId="3" applyNumberFormat="1" applyFont="1" applyFill="1" applyBorder="1" applyAlignment="1">
      <alignment horizontal="center" vertical="center"/>
    </xf>
    <xf numFmtId="196" fontId="104" fillId="0" borderId="177" xfId="3" applyNumberFormat="1" applyFont="1" applyFill="1" applyBorder="1" applyAlignment="1">
      <alignment horizontal="center" vertical="center"/>
    </xf>
    <xf numFmtId="196" fontId="104" fillId="0" borderId="186" xfId="3" applyNumberFormat="1" applyFont="1" applyFill="1" applyBorder="1" applyAlignment="1">
      <alignment horizontal="center" vertical="center"/>
    </xf>
    <xf numFmtId="196" fontId="104" fillId="70" borderId="7" xfId="3" applyNumberFormat="1" applyFont="1" applyFill="1" applyBorder="1" applyAlignment="1">
      <alignment horizontal="center" vertical="center"/>
    </xf>
    <xf numFmtId="196" fontId="104" fillId="70" borderId="187" xfId="3" applyNumberFormat="1" applyFont="1" applyFill="1" applyBorder="1" applyAlignment="1">
      <alignment horizontal="center" vertical="center"/>
    </xf>
    <xf numFmtId="196" fontId="104" fillId="0" borderId="7" xfId="3" applyNumberFormat="1" applyFont="1" applyFill="1" applyBorder="1" applyAlignment="1">
      <alignment horizontal="center" vertical="center"/>
    </xf>
    <xf numFmtId="196" fontId="104" fillId="0" borderId="187" xfId="3" applyNumberFormat="1" applyFont="1" applyFill="1" applyBorder="1" applyAlignment="1">
      <alignment horizontal="center" vertical="center"/>
    </xf>
    <xf numFmtId="196" fontId="108" fillId="0" borderId="13" xfId="3" applyNumberFormat="1" applyFont="1" applyBorder="1" applyAlignment="1">
      <alignment horizontal="center" vertical="center"/>
    </xf>
    <xf numFmtId="196" fontId="108" fillId="0" borderId="183" xfId="3" applyNumberFormat="1" applyFont="1" applyBorder="1" applyAlignment="1">
      <alignment horizontal="center" vertical="center"/>
    </xf>
    <xf numFmtId="196" fontId="103" fillId="70" borderId="13" xfId="3" applyNumberFormat="1" applyFont="1" applyFill="1" applyBorder="1" applyAlignment="1">
      <alignment horizontal="center" vertical="center"/>
    </xf>
    <xf numFmtId="196" fontId="103" fillId="70" borderId="183" xfId="3" applyNumberFormat="1" applyFont="1" applyFill="1" applyBorder="1" applyAlignment="1">
      <alignment horizontal="center" vertical="center"/>
    </xf>
    <xf numFmtId="196" fontId="103" fillId="0" borderId="7" xfId="3" applyNumberFormat="1" applyFont="1" applyBorder="1" applyAlignment="1">
      <alignment horizontal="center" vertical="center"/>
    </xf>
    <xf numFmtId="196" fontId="103" fillId="0" borderId="187" xfId="3" applyNumberFormat="1" applyFont="1" applyBorder="1" applyAlignment="1">
      <alignment horizontal="center" vertical="center"/>
    </xf>
    <xf numFmtId="196" fontId="103" fillId="71" borderId="178" xfId="3" applyNumberFormat="1" applyFont="1" applyFill="1" applyBorder="1" applyAlignment="1">
      <alignment horizontal="center" vertical="center"/>
    </xf>
    <xf numFmtId="196" fontId="103" fillId="71" borderId="188" xfId="3" applyNumberFormat="1" applyFont="1" applyFill="1" applyBorder="1" applyAlignment="1">
      <alignment horizontal="center" vertical="center"/>
    </xf>
    <xf numFmtId="196" fontId="103" fillId="70" borderId="179" xfId="3" applyNumberFormat="1" applyFont="1" applyFill="1" applyBorder="1" applyAlignment="1">
      <alignment horizontal="center" vertical="center"/>
    </xf>
    <xf numFmtId="196" fontId="103" fillId="70" borderId="189" xfId="3" applyNumberFormat="1" applyFont="1" applyFill="1" applyBorder="1" applyAlignment="1">
      <alignment horizontal="center" vertical="center"/>
    </xf>
    <xf numFmtId="196" fontId="108" fillId="0" borderId="7" xfId="3" applyNumberFormat="1" applyFont="1" applyFill="1" applyBorder="1" applyAlignment="1">
      <alignment horizontal="center" vertical="center"/>
    </xf>
    <xf numFmtId="196" fontId="108" fillId="0" borderId="187" xfId="3" applyNumberFormat="1" applyFont="1" applyFill="1" applyBorder="1" applyAlignment="1">
      <alignment horizontal="center" vertical="center"/>
    </xf>
    <xf numFmtId="196" fontId="103" fillId="70" borderId="178" xfId="3" applyNumberFormat="1" applyFont="1" applyFill="1" applyBorder="1" applyAlignment="1">
      <alignment horizontal="center" vertical="center"/>
    </xf>
    <xf numFmtId="196" fontId="103" fillId="70" borderId="188" xfId="3" applyNumberFormat="1" applyFont="1" applyFill="1" applyBorder="1" applyAlignment="1">
      <alignment horizontal="center" vertical="center"/>
    </xf>
    <xf numFmtId="196" fontId="104" fillId="0" borderId="176" xfId="3" applyNumberFormat="1" applyFont="1" applyFill="1" applyBorder="1" applyAlignment="1">
      <alignment horizontal="center" vertical="center"/>
    </xf>
    <xf numFmtId="196" fontId="104" fillId="0" borderId="185" xfId="3" applyNumberFormat="1" applyFont="1" applyFill="1" applyBorder="1" applyAlignment="1">
      <alignment horizontal="center" vertical="center"/>
    </xf>
    <xf numFmtId="196" fontId="104" fillId="70" borderId="13" xfId="3" applyNumberFormat="1" applyFont="1" applyFill="1" applyBorder="1" applyAlignment="1">
      <alignment horizontal="center" vertical="center"/>
    </xf>
    <xf numFmtId="196" fontId="104" fillId="70" borderId="183" xfId="3" applyNumberFormat="1" applyFont="1" applyFill="1" applyBorder="1" applyAlignment="1">
      <alignment horizontal="center" vertical="center"/>
    </xf>
    <xf numFmtId="196" fontId="104" fillId="0" borderId="13" xfId="3" applyNumberFormat="1" applyFont="1" applyFill="1" applyBorder="1" applyAlignment="1">
      <alignment horizontal="center" vertical="center"/>
    </xf>
    <xf numFmtId="196" fontId="104" fillId="0" borderId="183" xfId="3" applyNumberFormat="1" applyFont="1" applyFill="1" applyBorder="1" applyAlignment="1">
      <alignment horizontal="center" vertical="center"/>
    </xf>
    <xf numFmtId="196" fontId="108" fillId="0" borderId="13" xfId="3" applyNumberFormat="1" applyFont="1" applyFill="1" applyBorder="1" applyAlignment="1">
      <alignment horizontal="center" vertical="center"/>
    </xf>
    <xf numFmtId="196" fontId="108" fillId="0" borderId="183" xfId="3" applyNumberFormat="1" applyFont="1" applyFill="1" applyBorder="1" applyAlignment="1">
      <alignment horizontal="center" vertical="center"/>
    </xf>
    <xf numFmtId="196" fontId="102" fillId="70" borderId="13" xfId="8" applyNumberFormat="1" applyFont="1" applyFill="1" applyBorder="1" applyAlignment="1">
      <alignment horizontal="center" vertical="center"/>
    </xf>
    <xf numFmtId="196" fontId="102" fillId="70" borderId="183" xfId="8" applyNumberFormat="1" applyFont="1" applyFill="1" applyBorder="1" applyAlignment="1">
      <alignment horizontal="center" vertical="center"/>
    </xf>
    <xf numFmtId="196" fontId="103" fillId="71" borderId="13" xfId="3" applyNumberFormat="1" applyFont="1" applyFill="1" applyBorder="1" applyAlignment="1">
      <alignment horizontal="center" vertical="center"/>
    </xf>
    <xf numFmtId="196" fontId="103" fillId="71" borderId="183" xfId="3" applyNumberFormat="1" applyFont="1" applyFill="1" applyBorder="1" applyAlignment="1">
      <alignment horizontal="center" vertical="center"/>
    </xf>
    <xf numFmtId="196" fontId="103" fillId="0" borderId="13" xfId="3" applyNumberFormat="1" applyFont="1" applyFill="1" applyBorder="1" applyAlignment="1">
      <alignment horizontal="center" vertical="center"/>
    </xf>
    <xf numFmtId="196" fontId="103" fillId="0" borderId="183" xfId="3" applyNumberFormat="1" applyFont="1" applyFill="1" applyBorder="1" applyAlignment="1">
      <alignment horizontal="center" vertical="center"/>
    </xf>
    <xf numFmtId="196" fontId="103" fillId="71" borderId="190" xfId="3" applyNumberFormat="1" applyFont="1" applyFill="1" applyBorder="1" applyAlignment="1">
      <alignment horizontal="center" vertical="center"/>
    </xf>
    <xf numFmtId="196" fontId="103" fillId="71" borderId="191" xfId="3" applyNumberFormat="1" applyFont="1" applyFill="1" applyBorder="1" applyAlignment="1">
      <alignment horizontal="center" vertical="center"/>
    </xf>
    <xf numFmtId="196" fontId="103" fillId="0" borderId="177" xfId="3" applyNumberFormat="1" applyFont="1" applyBorder="1" applyAlignment="1">
      <alignment horizontal="center" vertical="center"/>
    </xf>
    <xf numFmtId="196" fontId="103" fillId="0" borderId="186" xfId="3" applyNumberFormat="1" applyFont="1" applyBorder="1" applyAlignment="1">
      <alignment horizontal="center" vertical="center"/>
    </xf>
    <xf numFmtId="196" fontId="104" fillId="70" borderId="176" xfId="3" applyNumberFormat="1" applyFont="1" applyFill="1" applyBorder="1" applyAlignment="1">
      <alignment horizontal="center" vertical="center"/>
    </xf>
    <xf numFmtId="196" fontId="104" fillId="70" borderId="185" xfId="3" applyNumberFormat="1" applyFont="1" applyFill="1" applyBorder="1" applyAlignment="1">
      <alignment horizontal="center" vertical="center"/>
    </xf>
    <xf numFmtId="196" fontId="103" fillId="0" borderId="176" xfId="3" applyNumberFormat="1" applyFont="1" applyBorder="1" applyAlignment="1">
      <alignment horizontal="center" vertical="center"/>
    </xf>
    <xf numFmtId="196" fontId="103" fillId="0" borderId="185" xfId="3" applyNumberFormat="1" applyFont="1" applyBorder="1" applyAlignment="1">
      <alignment horizontal="center" vertical="center"/>
    </xf>
    <xf numFmtId="196" fontId="103" fillId="71" borderId="176" xfId="3" applyNumberFormat="1" applyFont="1" applyFill="1" applyBorder="1" applyAlignment="1">
      <alignment horizontal="center" vertical="center"/>
    </xf>
    <xf numFmtId="196" fontId="103" fillId="71" borderId="185" xfId="3" applyNumberFormat="1" applyFont="1" applyFill="1" applyBorder="1" applyAlignment="1">
      <alignment horizontal="center" vertical="center"/>
    </xf>
    <xf numFmtId="196" fontId="103" fillId="71" borderId="10" xfId="3" applyNumberFormat="1" applyFont="1" applyFill="1" applyBorder="1" applyAlignment="1">
      <alignment horizontal="center"/>
    </xf>
    <xf numFmtId="196" fontId="103" fillId="71" borderId="192" xfId="3" applyNumberFormat="1" applyFont="1" applyFill="1" applyBorder="1" applyAlignment="1">
      <alignment horizontal="center"/>
    </xf>
    <xf numFmtId="196" fontId="98" fillId="0" borderId="0" xfId="3" applyNumberFormat="1" applyFont="1" applyAlignment="1" applyProtection="1">
      <alignment horizontal="center" vertical="center"/>
      <protection hidden="1"/>
    </xf>
    <xf numFmtId="196" fontId="99" fillId="0" borderId="0" xfId="3" applyNumberFormat="1" applyFont="1" applyAlignment="1" applyProtection="1">
      <alignment horizontal="center" vertical="center"/>
      <protection hidden="1"/>
    </xf>
    <xf numFmtId="196" fontId="104" fillId="0" borderId="6" xfId="3" applyNumberFormat="1" applyFont="1" applyFill="1" applyBorder="1" applyAlignment="1" applyProtection="1">
      <alignment horizontal="center" vertical="center"/>
      <protection hidden="1"/>
    </xf>
    <xf numFmtId="196" fontId="104" fillId="0" borderId="52" xfId="3" applyNumberFormat="1" applyFont="1" applyFill="1" applyBorder="1" applyAlignment="1" applyProtection="1">
      <alignment horizontal="center" vertical="center"/>
      <protection hidden="1"/>
    </xf>
    <xf numFmtId="196" fontId="104" fillId="70" borderId="6" xfId="3" applyNumberFormat="1" applyFont="1" applyFill="1" applyBorder="1" applyAlignment="1" applyProtection="1">
      <alignment horizontal="center" vertical="center"/>
      <protection hidden="1"/>
    </xf>
    <xf numFmtId="196" fontId="104" fillId="70" borderId="52" xfId="3" applyNumberFormat="1" applyFont="1" applyFill="1" applyBorder="1" applyAlignment="1" applyProtection="1">
      <alignment horizontal="center" vertical="center"/>
      <protection hidden="1"/>
    </xf>
    <xf numFmtId="196" fontId="108" fillId="0" borderId="6" xfId="3" applyNumberFormat="1" applyFont="1" applyFill="1" applyBorder="1" applyAlignment="1" applyProtection="1">
      <alignment horizontal="center" vertical="center"/>
      <protection hidden="1"/>
    </xf>
    <xf numFmtId="196" fontId="108" fillId="0" borderId="52" xfId="3" applyNumberFormat="1" applyFont="1" applyFill="1" applyBorder="1" applyAlignment="1" applyProtection="1">
      <alignment horizontal="center" vertical="center"/>
      <protection hidden="1"/>
    </xf>
    <xf numFmtId="196" fontId="103" fillId="70" borderId="4" xfId="3" applyNumberFormat="1" applyFont="1" applyFill="1" applyBorder="1" applyAlignment="1" applyProtection="1">
      <alignment horizontal="center" vertical="center"/>
      <protection hidden="1"/>
    </xf>
    <xf numFmtId="196" fontId="103" fillId="70" borderId="192" xfId="3" applyNumberFormat="1" applyFont="1" applyFill="1" applyBorder="1" applyAlignment="1" applyProtection="1">
      <alignment horizontal="center" vertical="center"/>
      <protection hidden="1"/>
    </xf>
    <xf numFmtId="196" fontId="103" fillId="0" borderId="7" xfId="3" applyNumberFormat="1" applyFont="1" applyFill="1" applyBorder="1" applyAlignment="1" applyProtection="1">
      <alignment horizontal="center" vertical="center"/>
      <protection hidden="1"/>
    </xf>
    <xf numFmtId="196" fontId="103" fillId="0" borderId="187" xfId="3" applyNumberFormat="1" applyFont="1" applyFill="1" applyBorder="1" applyAlignment="1" applyProtection="1">
      <alignment horizontal="center" vertical="center"/>
      <protection hidden="1"/>
    </xf>
    <xf numFmtId="196" fontId="103" fillId="71" borderId="8" xfId="3" applyNumberFormat="1" applyFont="1" applyFill="1" applyBorder="1" applyAlignment="1" applyProtection="1">
      <alignment horizontal="center" vertical="center"/>
      <protection hidden="1"/>
    </xf>
    <xf numFmtId="196" fontId="103" fillId="71" borderId="194" xfId="3" applyNumberFormat="1" applyFont="1" applyFill="1" applyBorder="1" applyAlignment="1" applyProtection="1">
      <alignment horizontal="center" vertical="center"/>
      <protection hidden="1"/>
    </xf>
    <xf numFmtId="196" fontId="103" fillId="70" borderId="8" xfId="3" applyNumberFormat="1" applyFont="1" applyFill="1" applyBorder="1" applyAlignment="1" applyProtection="1">
      <alignment horizontal="center" vertical="center"/>
      <protection hidden="1"/>
    </xf>
    <xf numFmtId="196" fontId="103" fillId="70" borderId="194" xfId="3" applyNumberFormat="1" applyFont="1" applyFill="1" applyBorder="1" applyAlignment="1" applyProtection="1">
      <alignment horizontal="center" vertical="center"/>
      <protection hidden="1"/>
    </xf>
    <xf numFmtId="196" fontId="108" fillId="0" borderId="9" xfId="3" applyNumberFormat="1" applyFont="1" applyFill="1" applyBorder="1" applyAlignment="1" applyProtection="1">
      <alignment horizontal="center" vertical="center"/>
      <protection hidden="1"/>
    </xf>
    <xf numFmtId="196" fontId="108" fillId="0" borderId="187" xfId="3" applyNumberFormat="1" applyFont="1" applyFill="1" applyBorder="1" applyAlignment="1" applyProtection="1">
      <alignment horizontal="center" vertical="center"/>
      <protection hidden="1"/>
    </xf>
    <xf numFmtId="196" fontId="103" fillId="70" borderId="4" xfId="8" applyNumberFormat="1" applyFont="1" applyFill="1" applyBorder="1" applyAlignment="1" applyProtection="1">
      <alignment horizontal="center" vertical="center"/>
      <protection hidden="1"/>
    </xf>
    <xf numFmtId="196" fontId="103" fillId="70" borderId="192" xfId="8" applyNumberFormat="1" applyFont="1" applyFill="1" applyBorder="1" applyAlignment="1" applyProtection="1">
      <alignment horizontal="center" vertical="center"/>
      <protection hidden="1"/>
    </xf>
    <xf numFmtId="196" fontId="104" fillId="0" borderId="11" xfId="3" applyNumberFormat="1" applyFont="1" applyFill="1" applyBorder="1" applyAlignment="1" applyProtection="1">
      <alignment horizontal="center" vertical="center"/>
      <protection hidden="1"/>
    </xf>
    <xf numFmtId="196" fontId="104" fillId="0" borderId="183" xfId="3" applyNumberFormat="1" applyFont="1" applyFill="1" applyBorder="1" applyAlignment="1" applyProtection="1">
      <alignment horizontal="center" vertical="center"/>
      <protection hidden="1"/>
    </xf>
    <xf numFmtId="196" fontId="104" fillId="70" borderId="11" xfId="3" applyNumberFormat="1" applyFont="1" applyFill="1" applyBorder="1" applyAlignment="1" applyProtection="1">
      <alignment horizontal="center" vertical="center"/>
      <protection hidden="1"/>
    </xf>
    <xf numFmtId="196" fontId="104" fillId="70" borderId="183" xfId="3" applyNumberFormat="1" applyFont="1" applyFill="1" applyBorder="1" applyAlignment="1" applyProtection="1">
      <alignment horizontal="center" vertical="center"/>
      <protection hidden="1"/>
    </xf>
    <xf numFmtId="196" fontId="104" fillId="0" borderId="0" xfId="3" applyNumberFormat="1" applyFont="1" applyFill="1" applyBorder="1" applyAlignment="1" applyProtection="1">
      <alignment horizontal="center" vertical="center"/>
      <protection hidden="1"/>
    </xf>
    <xf numFmtId="196" fontId="103" fillId="71" borderId="4" xfId="3" applyNumberFormat="1" applyFont="1" applyFill="1" applyBorder="1" applyAlignment="1" applyProtection="1">
      <alignment horizontal="center" vertical="center"/>
      <protection hidden="1"/>
    </xf>
    <xf numFmtId="196" fontId="103" fillId="71" borderId="192" xfId="3" applyNumberFormat="1" applyFont="1" applyFill="1" applyBorder="1" applyAlignment="1" applyProtection="1">
      <alignment horizontal="center" vertical="center"/>
      <protection hidden="1"/>
    </xf>
    <xf numFmtId="196" fontId="103" fillId="0" borderId="4" xfId="3" applyNumberFormat="1" applyFont="1" applyFill="1" applyBorder="1" applyAlignment="1" applyProtection="1">
      <alignment horizontal="center" vertical="center"/>
      <protection hidden="1"/>
    </xf>
    <xf numFmtId="196" fontId="103" fillId="0" borderId="192" xfId="3" applyNumberFormat="1" applyFont="1" applyFill="1" applyBorder="1" applyAlignment="1" applyProtection="1">
      <alignment horizontal="center" vertical="center"/>
      <protection hidden="1"/>
    </xf>
    <xf numFmtId="196" fontId="104" fillId="0" borderId="7" xfId="3" applyNumberFormat="1" applyFont="1" applyFill="1" applyBorder="1" applyAlignment="1" applyProtection="1">
      <alignment horizontal="center" vertical="center"/>
      <protection hidden="1"/>
    </xf>
    <xf numFmtId="196" fontId="104" fillId="0" borderId="187" xfId="3" applyNumberFormat="1" applyFont="1" applyFill="1" applyBorder="1" applyAlignment="1" applyProtection="1">
      <alignment horizontal="center" vertical="center"/>
      <protection hidden="1"/>
    </xf>
    <xf numFmtId="196" fontId="103" fillId="70" borderId="11" xfId="3" applyNumberFormat="1" applyFont="1" applyFill="1" applyBorder="1" applyAlignment="1" applyProtection="1">
      <alignment horizontal="center" vertical="center"/>
      <protection hidden="1"/>
    </xf>
    <xf numFmtId="196" fontId="103" fillId="70" borderId="183" xfId="3" applyNumberFormat="1" applyFont="1" applyFill="1" applyBorder="1" applyAlignment="1" applyProtection="1">
      <alignment horizontal="center" vertical="center"/>
      <protection hidden="1"/>
    </xf>
    <xf numFmtId="196" fontId="103" fillId="0" borderId="11" xfId="3" applyNumberFormat="1" applyFont="1" applyFill="1" applyBorder="1" applyAlignment="1" applyProtection="1">
      <alignment horizontal="center" vertical="center"/>
      <protection hidden="1"/>
    </xf>
    <xf numFmtId="196" fontId="103" fillId="0" borderId="183" xfId="3" applyNumberFormat="1" applyFont="1" applyFill="1" applyBorder="1" applyAlignment="1" applyProtection="1">
      <alignment horizontal="center" vertical="center"/>
      <protection hidden="1"/>
    </xf>
    <xf numFmtId="196" fontId="103" fillId="71" borderId="197" xfId="3" applyNumberFormat="1" applyFont="1" applyFill="1" applyBorder="1" applyAlignment="1" applyProtection="1">
      <alignment horizontal="center"/>
      <protection hidden="1"/>
    </xf>
    <xf numFmtId="196" fontId="103" fillId="71" borderId="192" xfId="3" applyNumberFormat="1" applyFont="1" applyFill="1" applyBorder="1" applyAlignment="1" applyProtection="1">
      <alignment horizontal="center"/>
      <protection hidden="1"/>
    </xf>
    <xf numFmtId="196" fontId="103" fillId="71" borderId="3" xfId="3" applyNumberFormat="1" applyFont="1" applyFill="1" applyBorder="1" applyAlignment="1" applyProtection="1">
      <alignment horizontal="center" vertical="center"/>
      <protection hidden="1"/>
    </xf>
    <xf numFmtId="196" fontId="103" fillId="71" borderId="198" xfId="3" applyNumberFormat="1" applyFont="1" applyFill="1" applyBorder="1" applyAlignment="1" applyProtection="1">
      <alignment horizontal="center" vertical="center"/>
      <protection hidden="1"/>
    </xf>
    <xf numFmtId="196" fontId="103" fillId="3" borderId="11" xfId="3" applyNumberFormat="1" applyFont="1" applyFill="1" applyBorder="1" applyAlignment="1" applyProtection="1">
      <alignment horizontal="center" vertical="center"/>
      <protection hidden="1"/>
    </xf>
    <xf numFmtId="196" fontId="103" fillId="3" borderId="183" xfId="3" applyNumberFormat="1" applyFont="1" applyFill="1" applyBorder="1" applyAlignment="1" applyProtection="1">
      <alignment horizontal="center" vertical="center"/>
      <protection hidden="1"/>
    </xf>
    <xf numFmtId="196" fontId="96" fillId="0" borderId="0" xfId="8" applyNumberFormat="1" applyFont="1" applyAlignment="1" applyProtection="1">
      <alignment horizontal="center"/>
      <protection hidden="1"/>
    </xf>
    <xf numFmtId="196" fontId="88" fillId="0" borderId="0" xfId="8" applyNumberFormat="1" applyFont="1" applyAlignment="1" applyProtection="1">
      <alignment horizontal="center"/>
      <protection hidden="1"/>
    </xf>
    <xf numFmtId="196" fontId="123" fillId="68" borderId="13" xfId="3" applyNumberFormat="1" applyFont="1" applyFill="1" applyBorder="1" applyAlignment="1" applyProtection="1">
      <alignment horizontal="center" vertical="center" wrapText="1"/>
      <protection hidden="1"/>
    </xf>
    <xf numFmtId="196" fontId="123" fillId="68" borderId="183" xfId="3" applyNumberFormat="1" applyFont="1" applyFill="1" applyBorder="1" applyAlignment="1" applyProtection="1">
      <alignment horizontal="center" vertical="center" wrapText="1"/>
      <protection hidden="1"/>
    </xf>
    <xf numFmtId="196" fontId="108" fillId="0" borderId="0" xfId="3" applyNumberFormat="1" applyFont="1" applyFill="1" applyBorder="1" applyAlignment="1" applyProtection="1">
      <alignment horizontal="center" vertical="center"/>
      <protection hidden="1"/>
    </xf>
    <xf numFmtId="196" fontId="104" fillId="70" borderId="7" xfId="3" applyNumberFormat="1" applyFont="1" applyFill="1" applyBorder="1" applyAlignment="1" applyProtection="1">
      <alignment horizontal="center" vertical="center"/>
      <protection hidden="1"/>
    </xf>
    <xf numFmtId="196" fontId="104" fillId="70" borderId="187" xfId="3" applyNumberFormat="1" applyFont="1" applyFill="1" applyBorder="1" applyAlignment="1" applyProtection="1">
      <alignment horizontal="center" vertical="center"/>
      <protection hidden="1"/>
    </xf>
    <xf numFmtId="196" fontId="104" fillId="0" borderId="5" xfId="8" applyNumberFormat="1" applyFont="1" applyFill="1" applyBorder="1" applyAlignment="1" applyProtection="1">
      <alignment horizontal="center" vertical="center"/>
      <protection hidden="1"/>
    </xf>
    <xf numFmtId="196" fontId="104" fillId="0" borderId="183" xfId="8" applyNumberFormat="1" applyFont="1" applyFill="1" applyBorder="1" applyAlignment="1" applyProtection="1">
      <alignment horizontal="center" vertical="center"/>
      <protection hidden="1"/>
    </xf>
    <xf numFmtId="196" fontId="104" fillId="70" borderId="5" xfId="8" applyNumberFormat="1" applyFont="1" applyFill="1" applyBorder="1" applyAlignment="1" applyProtection="1">
      <alignment horizontal="center" vertical="center"/>
      <protection hidden="1"/>
    </xf>
    <xf numFmtId="196" fontId="104" fillId="70" borderId="183" xfId="8" applyNumberFormat="1" applyFont="1" applyFill="1" applyBorder="1" applyAlignment="1" applyProtection="1">
      <alignment horizontal="center" vertical="center"/>
      <protection hidden="1"/>
    </xf>
    <xf numFmtId="196" fontId="104" fillId="0" borderId="12" xfId="8" applyNumberFormat="1" applyFont="1" applyFill="1" applyBorder="1" applyAlignment="1" applyProtection="1">
      <alignment horizontal="center" vertical="center"/>
      <protection hidden="1"/>
    </xf>
    <xf numFmtId="196" fontId="104" fillId="0" borderId="188" xfId="8" applyNumberFormat="1" applyFont="1" applyFill="1" applyBorder="1" applyAlignment="1" applyProtection="1">
      <alignment horizontal="center" vertical="center"/>
      <protection hidden="1"/>
    </xf>
    <xf numFmtId="196" fontId="104" fillId="70" borderId="12" xfId="8" applyNumberFormat="1" applyFont="1" applyFill="1" applyBorder="1" applyAlignment="1" applyProtection="1">
      <alignment horizontal="center" vertical="center"/>
      <protection hidden="1"/>
    </xf>
    <xf numFmtId="196" fontId="104" fillId="70" borderId="188" xfId="8" applyNumberFormat="1" applyFont="1" applyFill="1" applyBorder="1" applyAlignment="1" applyProtection="1">
      <alignment horizontal="center" vertical="center"/>
      <protection hidden="1"/>
    </xf>
    <xf numFmtId="196" fontId="103" fillId="71" borderId="14" xfId="8" applyNumberFormat="1" applyFont="1" applyFill="1" applyBorder="1" applyAlignment="1" applyProtection="1">
      <alignment horizontal="center" vertical="center"/>
      <protection hidden="1"/>
    </xf>
    <xf numFmtId="196" fontId="103" fillId="71" borderId="194" xfId="8" applyNumberFormat="1" applyFont="1" applyFill="1" applyBorder="1" applyAlignment="1" applyProtection="1">
      <alignment horizontal="center" vertical="center"/>
      <protection hidden="1"/>
    </xf>
    <xf numFmtId="196" fontId="103" fillId="0" borderId="14" xfId="8" applyNumberFormat="1" applyFont="1" applyFill="1" applyBorder="1" applyAlignment="1" applyProtection="1">
      <alignment horizontal="center" vertical="center"/>
      <protection hidden="1"/>
    </xf>
    <xf numFmtId="196" fontId="103" fillId="0" borderId="194" xfId="8" applyNumberFormat="1" applyFont="1" applyFill="1" applyBorder="1" applyAlignment="1" applyProtection="1">
      <alignment horizontal="center" vertical="center"/>
      <protection hidden="1"/>
    </xf>
    <xf numFmtId="196" fontId="104" fillId="0" borderId="0" xfId="8" applyNumberFormat="1" applyFont="1" applyFill="1" applyBorder="1" applyAlignment="1" applyProtection="1">
      <alignment horizontal="center" vertical="center"/>
      <protection hidden="1"/>
    </xf>
    <xf numFmtId="196" fontId="104" fillId="0" borderId="52" xfId="8" applyNumberFormat="1" applyFont="1" applyFill="1" applyBorder="1" applyAlignment="1" applyProtection="1">
      <alignment horizontal="center" vertical="center"/>
      <protection hidden="1"/>
    </xf>
    <xf numFmtId="196" fontId="103" fillId="70" borderId="14" xfId="8" applyNumberFormat="1" applyFont="1" applyFill="1" applyBorder="1" applyAlignment="1" applyProtection="1">
      <alignment horizontal="center" vertical="center"/>
      <protection hidden="1"/>
    </xf>
    <xf numFmtId="196" fontId="103" fillId="70" borderId="194" xfId="8" applyNumberFormat="1" applyFont="1" applyFill="1" applyBorder="1" applyAlignment="1" applyProtection="1">
      <alignment horizontal="center" vertical="center"/>
      <protection hidden="1"/>
    </xf>
    <xf numFmtId="196" fontId="103" fillId="71" borderId="4" xfId="8" applyNumberFormat="1" applyFont="1" applyFill="1" applyBorder="1" applyAlignment="1" applyProtection="1">
      <alignment horizontal="center" vertical="center"/>
      <protection hidden="1"/>
    </xf>
    <xf numFmtId="196" fontId="103" fillId="71" borderId="192" xfId="8" applyNumberFormat="1" applyFont="1" applyFill="1" applyBorder="1" applyAlignment="1" applyProtection="1">
      <alignment horizontal="center" vertical="center"/>
      <protection hidden="1"/>
    </xf>
    <xf numFmtId="196" fontId="103" fillId="70" borderId="12" xfId="8" applyNumberFormat="1" applyFont="1" applyFill="1" applyBorder="1" applyAlignment="1" applyProtection="1">
      <alignment horizontal="center" vertical="center"/>
      <protection hidden="1"/>
    </xf>
    <xf numFmtId="196" fontId="103" fillId="70" borderId="188" xfId="8" applyNumberFormat="1" applyFont="1" applyFill="1" applyBorder="1" applyAlignment="1" applyProtection="1">
      <alignment horizontal="center" vertical="center"/>
      <protection hidden="1"/>
    </xf>
    <xf numFmtId="196" fontId="103" fillId="0" borderId="12" xfId="8" applyNumberFormat="1" applyFont="1" applyFill="1" applyBorder="1" applyAlignment="1" applyProtection="1">
      <alignment horizontal="center" vertical="center"/>
      <protection hidden="1"/>
    </xf>
    <xf numFmtId="196" fontId="103" fillId="0" borderId="188" xfId="8" applyNumberFormat="1" applyFont="1" applyFill="1" applyBorder="1" applyAlignment="1" applyProtection="1">
      <alignment horizontal="center" vertical="center"/>
      <protection hidden="1"/>
    </xf>
    <xf numFmtId="196" fontId="96" fillId="0" borderId="0" xfId="0" applyNumberFormat="1" applyFont="1" applyAlignment="1" applyProtection="1">
      <alignment horizontal="center"/>
      <protection hidden="1"/>
    </xf>
    <xf numFmtId="196" fontId="113" fillId="0" borderId="12" xfId="8" applyNumberFormat="1" applyFont="1" applyFill="1" applyBorder="1" applyAlignment="1" applyProtection="1">
      <alignment horizontal="center" vertical="center"/>
      <protection hidden="1"/>
    </xf>
    <xf numFmtId="196" fontId="113" fillId="0" borderId="188" xfId="8" applyNumberFormat="1" applyFont="1" applyFill="1" applyBorder="1" applyAlignment="1" applyProtection="1">
      <alignment horizontal="center" vertical="center"/>
      <protection hidden="1"/>
    </xf>
    <xf numFmtId="196" fontId="114" fillId="0" borderId="12" xfId="8" applyNumberFormat="1" applyFont="1" applyFill="1" applyBorder="1" applyAlignment="1" applyProtection="1">
      <alignment horizontal="center" vertical="center"/>
      <protection hidden="1"/>
    </xf>
    <xf numFmtId="196" fontId="114" fillId="0" borderId="188" xfId="8" applyNumberFormat="1" applyFont="1" applyFill="1" applyBorder="1" applyAlignment="1" applyProtection="1">
      <alignment horizontal="center" vertical="center"/>
      <protection hidden="1"/>
    </xf>
    <xf numFmtId="196" fontId="115" fillId="0" borderId="12" xfId="8" applyNumberFormat="1" applyFont="1" applyFill="1" applyBorder="1" applyAlignment="1" applyProtection="1">
      <alignment horizontal="center" vertical="center"/>
      <protection hidden="1"/>
    </xf>
    <xf numFmtId="196" fontId="115" fillId="0" borderId="188" xfId="8" applyNumberFormat="1" applyFont="1" applyFill="1" applyBorder="1" applyAlignment="1" applyProtection="1">
      <alignment horizontal="center" vertical="center"/>
      <protection hidden="1"/>
    </xf>
    <xf numFmtId="196" fontId="105" fillId="68" borderId="2" xfId="3" applyNumberFormat="1" applyFont="1" applyFill="1" applyBorder="1" applyAlignment="1" applyProtection="1">
      <alignment horizontal="center" vertical="center" wrapText="1"/>
      <protection hidden="1"/>
    </xf>
    <xf numFmtId="196" fontId="116" fillId="70" borderId="5" xfId="8" applyNumberFormat="1" applyFont="1" applyFill="1" applyBorder="1" applyAlignment="1" applyProtection="1">
      <alignment horizontal="center" vertical="center"/>
      <protection hidden="1"/>
    </xf>
    <xf numFmtId="196" fontId="116" fillId="70" borderId="183" xfId="8" applyNumberFormat="1" applyFont="1" applyFill="1" applyBorder="1" applyAlignment="1" applyProtection="1">
      <alignment horizontal="center" vertical="center"/>
      <protection hidden="1"/>
    </xf>
    <xf numFmtId="196" fontId="116" fillId="0" borderId="5" xfId="8" applyNumberFormat="1" applyFont="1" applyFill="1" applyBorder="1" applyAlignment="1" applyProtection="1">
      <alignment horizontal="center" vertical="center"/>
      <protection hidden="1"/>
    </xf>
    <xf numFmtId="196" fontId="116" fillId="0" borderId="183" xfId="8" applyNumberFormat="1" applyFont="1" applyFill="1" applyBorder="1" applyAlignment="1" applyProtection="1">
      <alignment horizontal="center" vertical="center"/>
      <protection hidden="1"/>
    </xf>
    <xf numFmtId="196" fontId="103" fillId="70" borderId="6" xfId="3" applyNumberFormat="1" applyFont="1" applyFill="1" applyBorder="1" applyAlignment="1" applyProtection="1">
      <alignment horizontal="center" vertical="center"/>
      <protection hidden="1"/>
    </xf>
    <xf numFmtId="196" fontId="103" fillId="70" borderId="52" xfId="3" applyNumberFormat="1" applyFont="1" applyFill="1" applyBorder="1" applyAlignment="1" applyProtection="1">
      <alignment horizontal="center" vertical="center"/>
      <protection hidden="1"/>
    </xf>
    <xf numFmtId="196" fontId="103" fillId="0" borderId="6" xfId="3" applyNumberFormat="1" applyFont="1" applyFill="1" applyBorder="1" applyAlignment="1" applyProtection="1">
      <alignment horizontal="center" vertical="center"/>
      <protection hidden="1"/>
    </xf>
    <xf numFmtId="196" fontId="103" fillId="0" borderId="52" xfId="3" applyNumberFormat="1" applyFont="1" applyFill="1" applyBorder="1" applyAlignment="1" applyProtection="1">
      <alignment horizontal="center" vertical="center"/>
      <protection hidden="1"/>
    </xf>
    <xf numFmtId="196" fontId="103" fillId="0" borderId="0" xfId="3" applyNumberFormat="1" applyFont="1" applyFill="1" applyBorder="1" applyAlignment="1" applyProtection="1">
      <alignment horizontal="center" vertical="center"/>
      <protection hidden="1"/>
    </xf>
    <xf numFmtId="196" fontId="103" fillId="0" borderId="5" xfId="8" applyNumberFormat="1" applyFont="1" applyFill="1" applyBorder="1" applyAlignment="1" applyProtection="1">
      <alignment horizontal="center" vertical="center"/>
      <protection hidden="1"/>
    </xf>
    <xf numFmtId="196" fontId="103" fillId="0" borderId="183" xfId="8" applyNumberFormat="1" applyFont="1" applyFill="1" applyBorder="1" applyAlignment="1" applyProtection="1">
      <alignment horizontal="center" vertical="center"/>
      <protection hidden="1"/>
    </xf>
    <xf numFmtId="196" fontId="103" fillId="70" borderId="5" xfId="8" applyNumberFormat="1" applyFont="1" applyFill="1" applyBorder="1" applyAlignment="1" applyProtection="1">
      <alignment horizontal="center" vertical="center"/>
      <protection hidden="1"/>
    </xf>
    <xf numFmtId="196" fontId="103" fillId="70" borderId="183" xfId="8" applyNumberFormat="1" applyFont="1" applyFill="1" applyBorder="1" applyAlignment="1" applyProtection="1">
      <alignment horizontal="center" vertical="center"/>
      <protection hidden="1"/>
    </xf>
    <xf numFmtId="196" fontId="117" fillId="0" borderId="5" xfId="8" applyNumberFormat="1" applyFont="1" applyFill="1" applyBorder="1" applyAlignment="1" applyProtection="1">
      <alignment horizontal="center" vertical="center"/>
      <protection hidden="1"/>
    </xf>
    <xf numFmtId="196" fontId="117" fillId="0" borderId="183" xfId="8" applyNumberFormat="1" applyFont="1" applyFill="1" applyBorder="1" applyAlignment="1" applyProtection="1">
      <alignment horizontal="center" vertical="center"/>
      <protection hidden="1"/>
    </xf>
    <xf numFmtId="196" fontId="115" fillId="70" borderId="5" xfId="8" applyNumberFormat="1" applyFont="1" applyFill="1" applyBorder="1" applyAlignment="1" applyProtection="1">
      <alignment horizontal="center" vertical="center"/>
      <protection hidden="1"/>
    </xf>
    <xf numFmtId="196" fontId="115" fillId="70" borderId="183" xfId="8" applyNumberFormat="1" applyFont="1" applyFill="1" applyBorder="1" applyAlignment="1" applyProtection="1">
      <alignment horizontal="center" vertical="center"/>
      <protection hidden="1"/>
    </xf>
    <xf numFmtId="196" fontId="103" fillId="0" borderId="4" xfId="8" applyNumberFormat="1" applyFont="1" applyFill="1" applyBorder="1" applyAlignment="1" applyProtection="1">
      <alignment horizontal="center" vertical="center"/>
      <protection hidden="1"/>
    </xf>
    <xf numFmtId="196" fontId="103" fillId="0" borderId="192" xfId="8" applyNumberFormat="1" applyFont="1" applyFill="1" applyBorder="1" applyAlignment="1" applyProtection="1">
      <alignment horizontal="center" vertical="center"/>
      <protection hidden="1"/>
    </xf>
    <xf numFmtId="194" fontId="93" fillId="70" borderId="0" xfId="0" applyNumberFormat="1" applyFont="1" applyFill="1" applyAlignment="1" applyProtection="1">
      <alignment horizontal="center" vertical="center"/>
      <protection hidden="1"/>
    </xf>
    <xf numFmtId="194" fontId="93" fillId="0" borderId="164" xfId="0" applyNumberFormat="1" applyFont="1" applyBorder="1" applyAlignment="1" applyProtection="1">
      <alignment horizontal="center" vertical="center"/>
      <protection hidden="1"/>
    </xf>
    <xf numFmtId="194" fontId="93" fillId="0" borderId="165" xfId="0" applyNumberFormat="1" applyFont="1" applyBorder="1" applyAlignment="1" applyProtection="1">
      <alignment horizontal="center" vertical="center"/>
      <protection hidden="1"/>
    </xf>
    <xf numFmtId="43" fontId="4" fillId="0" borderId="0" xfId="3" applyFont="1" applyBorder="1" applyAlignment="1" applyProtection="1">
      <alignment vertical="center"/>
      <protection hidden="1"/>
    </xf>
    <xf numFmtId="196" fontId="93" fillId="0" borderId="0" xfId="3" applyNumberFormat="1" applyFont="1" applyBorder="1" applyAlignment="1" applyProtection="1">
      <alignment horizontal="center" vertical="center"/>
      <protection hidden="1"/>
    </xf>
    <xf numFmtId="0" fontId="38" fillId="64" borderId="210" xfId="17" applyFont="1" applyFill="1" applyBorder="1" applyAlignment="1">
      <alignment horizontal="center"/>
    </xf>
    <xf numFmtId="0" fontId="38" fillId="64" borderId="211" xfId="17" applyFont="1" applyFill="1" applyBorder="1" applyAlignment="1">
      <alignment horizontal="center"/>
    </xf>
    <xf numFmtId="0" fontId="38" fillId="64" borderId="212" xfId="17" applyFont="1" applyFill="1" applyBorder="1" applyAlignment="1">
      <alignment horizontal="center"/>
    </xf>
    <xf numFmtId="0" fontId="38" fillId="64" borderId="213" xfId="17" applyFont="1" applyFill="1" applyBorder="1" applyAlignment="1">
      <alignment horizontal="center"/>
    </xf>
    <xf numFmtId="0" fontId="89" fillId="0" borderId="0" xfId="0" applyFont="1" applyAlignment="1">
      <alignment vertical="center" wrapText="1"/>
    </xf>
    <xf numFmtId="0" fontId="90" fillId="0" borderId="0" xfId="0" applyFont="1" applyAlignment="1">
      <alignment vertical="center" wrapText="1"/>
    </xf>
    <xf numFmtId="17" fontId="92" fillId="0" borderId="0" xfId="0" applyNumberFormat="1" applyFont="1" applyAlignment="1">
      <alignment horizontal="center" vertical="center" wrapText="1"/>
    </xf>
    <xf numFmtId="168" fontId="94" fillId="0" borderId="0" xfId="0" applyNumberFormat="1" applyFont="1" applyAlignment="1">
      <alignment horizontal="center" vertical="center"/>
    </xf>
    <xf numFmtId="168" fontId="91" fillId="0" borderId="0" xfId="0" applyNumberFormat="1" applyFont="1" applyAlignment="1">
      <alignment horizontal="center" vertical="center"/>
    </xf>
    <xf numFmtId="168" fontId="92" fillId="0" borderId="0" xfId="0" applyNumberFormat="1" applyFont="1" applyAlignment="1">
      <alignment horizontal="center" vertical="center"/>
    </xf>
    <xf numFmtId="176" fontId="91" fillId="0" borderId="0" xfId="0" applyNumberFormat="1" applyFont="1"/>
    <xf numFmtId="168" fontId="107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168" fontId="124" fillId="0" borderId="0" xfId="0" applyNumberFormat="1" applyFont="1" applyAlignment="1">
      <alignment horizontal="center" vertical="center"/>
    </xf>
    <xf numFmtId="0" fontId="90" fillId="0" borderId="16" xfId="0" applyFont="1" applyBorder="1" applyAlignment="1">
      <alignment vertical="center" wrapText="1"/>
    </xf>
    <xf numFmtId="170" fontId="89" fillId="0" borderId="15" xfId="0" applyNumberFormat="1" applyFont="1" applyBorder="1" applyAlignment="1">
      <alignment horizontal="center" vertical="center"/>
    </xf>
    <xf numFmtId="165" fontId="90" fillId="0" borderId="0" xfId="0" applyNumberFormat="1" applyFont="1" applyAlignment="1">
      <alignment horizontal="center"/>
    </xf>
    <xf numFmtId="165" fontId="89" fillId="0" borderId="15" xfId="0" applyNumberFormat="1" applyFont="1" applyBorder="1" applyAlignment="1">
      <alignment horizontal="center" vertical="center"/>
    </xf>
    <xf numFmtId="170" fontId="91" fillId="0" borderId="0" xfId="0" applyNumberFormat="1" applyFont="1" applyAlignment="1">
      <alignment horizontal="center" vertical="center"/>
    </xf>
    <xf numFmtId="170" fontId="89" fillId="0" borderId="18" xfId="0" applyNumberFormat="1" applyFont="1" applyBorder="1" applyAlignment="1">
      <alignment horizontal="center" vertical="center"/>
    </xf>
    <xf numFmtId="196" fontId="103" fillId="70" borderId="199" xfId="8" applyNumberFormat="1" applyFont="1" applyFill="1" applyBorder="1" applyAlignment="1" applyProtection="1">
      <alignment horizontal="center" vertical="center"/>
      <protection hidden="1"/>
    </xf>
    <xf numFmtId="0" fontId="103" fillId="70" borderId="0" xfId="3" applyNumberFormat="1" applyFont="1" applyFill="1" applyBorder="1" applyAlignment="1" applyProtection="1">
      <alignment horizontal="left" vertical="center" wrapText="1"/>
      <protection hidden="1"/>
    </xf>
    <xf numFmtId="43" fontId="0" fillId="0" borderId="0" xfId="8" applyFont="1" applyAlignment="1">
      <alignment horizontal="center" vertical="center"/>
    </xf>
    <xf numFmtId="43" fontId="14" fillId="0" borderId="0" xfId="8" applyFont="1" applyAlignment="1">
      <alignment horizontal="center" vertical="center"/>
    </xf>
    <xf numFmtId="0" fontId="121" fillId="4" borderId="162" xfId="0" applyFont="1" applyFill="1" applyBorder="1"/>
    <xf numFmtId="194" fontId="88" fillId="4" borderId="0" xfId="0" applyNumberFormat="1" applyFont="1" applyFill="1" applyAlignment="1" applyProtection="1">
      <alignment horizontal="center"/>
      <protection locked="0"/>
    </xf>
    <xf numFmtId="194" fontId="93" fillId="4" borderId="52" xfId="0" applyNumberFormat="1" applyFont="1" applyFill="1" applyBorder="1" applyAlignment="1" applyProtection="1">
      <alignment horizontal="center" vertical="center"/>
      <protection hidden="1"/>
    </xf>
    <xf numFmtId="0" fontId="92" fillId="0" borderId="170" xfId="0" applyFont="1" applyBorder="1" applyAlignment="1">
      <alignment vertical="center"/>
    </xf>
    <xf numFmtId="0" fontId="121" fillId="0" borderId="170" xfId="0" applyFont="1" applyBorder="1"/>
    <xf numFmtId="167" fontId="24" fillId="70" borderId="0" xfId="0" applyNumberFormat="1" applyFont="1" applyFill="1" applyAlignment="1" applyProtection="1">
      <alignment horizontal="center" vertical="center"/>
      <protection hidden="1"/>
    </xf>
    <xf numFmtId="0" fontId="119" fillId="4" borderId="170" xfId="0" applyFont="1" applyFill="1" applyBorder="1" applyAlignment="1">
      <alignment vertical="center"/>
    </xf>
    <xf numFmtId="0" fontId="121" fillId="70" borderId="170" xfId="0" applyFont="1" applyFill="1" applyBorder="1"/>
    <xf numFmtId="194" fontId="88" fillId="70" borderId="164" xfId="0" applyNumberFormat="1" applyFont="1" applyFill="1" applyBorder="1" applyAlignment="1" applyProtection="1">
      <alignment horizontal="center"/>
      <protection locked="0"/>
    </xf>
    <xf numFmtId="194" fontId="2" fillId="70" borderId="165" xfId="0" applyNumberFormat="1" applyFont="1" applyFill="1" applyBorder="1" applyAlignment="1" applyProtection="1">
      <alignment horizontal="center" vertical="center"/>
      <protection hidden="1"/>
    </xf>
    <xf numFmtId="0" fontId="38" fillId="64" borderId="216" xfId="17" applyFont="1" applyFill="1" applyBorder="1" applyAlignment="1">
      <alignment horizontal="center"/>
    </xf>
    <xf numFmtId="0" fontId="38" fillId="64" borderId="217" xfId="17" applyFont="1" applyFill="1" applyBorder="1" applyAlignment="1">
      <alignment horizontal="center"/>
    </xf>
    <xf numFmtId="0" fontId="38" fillId="64" borderId="218" xfId="17" applyFont="1" applyFill="1" applyBorder="1" applyAlignment="1">
      <alignment horizontal="center"/>
    </xf>
    <xf numFmtId="194" fontId="92" fillId="0" borderId="0" xfId="0" applyNumberFormat="1" applyFont="1" applyAlignment="1">
      <alignment horizontal="right" indent="1"/>
    </xf>
    <xf numFmtId="0" fontId="8" fillId="65" borderId="40" xfId="11" applyFont="1" applyFill="1" applyBorder="1" applyAlignment="1">
      <alignment horizontal="center" vertical="center" wrapText="1"/>
    </xf>
    <xf numFmtId="0" fontId="8" fillId="65" borderId="39" xfId="11" applyFont="1" applyFill="1" applyBorder="1" applyAlignment="1">
      <alignment horizontal="center" vertical="center" wrapText="1"/>
    </xf>
    <xf numFmtId="0" fontId="8" fillId="65" borderId="41" xfId="11" applyFont="1" applyFill="1" applyBorder="1" applyAlignment="1">
      <alignment horizontal="center" vertical="center" wrapText="1"/>
    </xf>
    <xf numFmtId="0" fontId="38" fillId="64" borderId="25" xfId="17" applyFont="1" applyFill="1" applyBorder="1" applyAlignment="1">
      <alignment horizontal="center" wrapText="1"/>
    </xf>
    <xf numFmtId="0" fontId="38" fillId="64" borderId="28" xfId="17" applyFont="1" applyFill="1" applyBorder="1" applyAlignment="1">
      <alignment horizontal="center" wrapText="1"/>
    </xf>
    <xf numFmtId="0" fontId="8" fillId="65" borderId="29" xfId="11" applyFont="1" applyFill="1" applyBorder="1" applyAlignment="1">
      <alignment horizontal="center" vertical="center" wrapText="1"/>
    </xf>
    <xf numFmtId="0" fontId="8" fillId="65" borderId="33" xfId="11" applyFont="1" applyFill="1" applyBorder="1" applyAlignment="1">
      <alignment horizontal="center" vertical="center" wrapText="1"/>
    </xf>
    <xf numFmtId="0" fontId="8" fillId="65" borderId="35" xfId="11" applyFont="1" applyFill="1" applyBorder="1" applyAlignment="1">
      <alignment horizontal="center" vertical="center" wrapText="1"/>
    </xf>
    <xf numFmtId="17" fontId="38" fillId="64" borderId="19" xfId="17" applyNumberFormat="1" applyFont="1" applyFill="1" applyBorder="1" applyAlignment="1">
      <alignment horizontal="center"/>
    </xf>
    <xf numFmtId="17" fontId="38" fillId="64" borderId="21" xfId="17" applyNumberFormat="1" applyFont="1" applyFill="1" applyBorder="1" applyAlignment="1">
      <alignment horizontal="center"/>
    </xf>
    <xf numFmtId="0" fontId="38" fillId="64" borderId="22" xfId="17" applyFont="1" applyFill="1" applyBorder="1" applyAlignment="1">
      <alignment horizontal="center" wrapText="1"/>
    </xf>
    <xf numFmtId="0" fontId="38" fillId="64" borderId="26" xfId="17" applyFont="1" applyFill="1" applyBorder="1" applyAlignment="1">
      <alignment horizontal="center" wrapText="1"/>
    </xf>
    <xf numFmtId="0" fontId="38" fillId="64" borderId="19" xfId="11" applyFont="1" applyFill="1" applyBorder="1" applyAlignment="1">
      <alignment horizontal="center" vertical="center"/>
    </xf>
    <xf numFmtId="0" fontId="38" fillId="64" borderId="22" xfId="11" applyFont="1" applyFill="1" applyBorder="1" applyAlignment="1">
      <alignment horizontal="center" vertical="center"/>
    </xf>
    <xf numFmtId="0" fontId="38" fillId="64" borderId="26" xfId="11" applyFont="1" applyFill="1" applyBorder="1" applyAlignment="1">
      <alignment horizontal="center" vertical="center"/>
    </xf>
    <xf numFmtId="0" fontId="38" fillId="64" borderId="20" xfId="11" applyFont="1" applyFill="1" applyBorder="1" applyAlignment="1">
      <alignment horizontal="center" vertical="center"/>
    </xf>
    <xf numFmtId="0" fontId="38" fillId="64" borderId="23" xfId="11" applyFont="1" applyFill="1" applyBorder="1" applyAlignment="1">
      <alignment horizontal="center" vertical="center"/>
    </xf>
    <xf numFmtId="0" fontId="38" fillId="64" borderId="27" xfId="11" applyFont="1" applyFill="1" applyBorder="1" applyAlignment="1">
      <alignment horizontal="center" vertical="center"/>
    </xf>
    <xf numFmtId="0" fontId="21" fillId="0" borderId="0" xfId="0" applyFont="1" applyAlignment="1" applyProtection="1">
      <alignment horizontal="center"/>
      <protection hidden="1"/>
    </xf>
    <xf numFmtId="0" fontId="23" fillId="64" borderId="0" xfId="0" applyFont="1" applyFill="1" applyAlignment="1" applyProtection="1">
      <alignment horizontal="center" vertical="center" wrapText="1"/>
      <protection hidden="1"/>
    </xf>
    <xf numFmtId="0" fontId="23" fillId="64" borderId="0" xfId="0" applyFont="1" applyFill="1" applyAlignment="1" applyProtection="1">
      <alignment horizontal="center"/>
      <protection hidden="1"/>
    </xf>
    <xf numFmtId="17" fontId="23" fillId="64" borderId="0" xfId="0" applyNumberFormat="1" applyFont="1" applyFill="1" applyAlignment="1" applyProtection="1">
      <alignment horizontal="center" vertical="center" wrapText="1"/>
      <protection hidden="1"/>
    </xf>
    <xf numFmtId="17" fontId="23" fillId="2" borderId="0" xfId="0" applyNumberFormat="1" applyFont="1" applyFill="1" applyAlignment="1" applyProtection="1">
      <alignment horizontal="center" vertical="center" wrapText="1"/>
      <protection hidden="1"/>
    </xf>
    <xf numFmtId="0" fontId="23" fillId="2" borderId="0" xfId="0" applyFont="1" applyFill="1" applyAlignment="1" applyProtection="1">
      <alignment horizontal="center" vertical="center" wrapText="1"/>
      <protection hidden="1"/>
    </xf>
    <xf numFmtId="0" fontId="23" fillId="2" borderId="0" xfId="0" applyFont="1" applyFill="1" applyAlignment="1" applyProtection="1">
      <alignment horizontal="center"/>
      <protection hidden="1"/>
    </xf>
    <xf numFmtId="0" fontId="22" fillId="64" borderId="0" xfId="0" applyFont="1" applyFill="1" applyAlignment="1" applyProtection="1">
      <alignment horizontal="center"/>
      <protection hidden="1"/>
    </xf>
    <xf numFmtId="43" fontId="110" fillId="0" borderId="0" xfId="3" applyFont="1" applyBorder="1" applyAlignment="1" applyProtection="1">
      <alignment horizontal="center" vertical="center"/>
      <protection hidden="1"/>
    </xf>
    <xf numFmtId="43" fontId="103" fillId="0" borderId="0" xfId="3" applyFont="1" applyBorder="1" applyAlignment="1" applyProtection="1">
      <alignment horizontal="center" vertical="center"/>
      <protection hidden="1"/>
    </xf>
    <xf numFmtId="196" fontId="106" fillId="68" borderId="13" xfId="3" applyNumberFormat="1" applyFont="1" applyFill="1" applyBorder="1" applyAlignment="1" applyProtection="1">
      <alignment horizontal="center" vertical="center" wrapText="1"/>
      <protection hidden="1"/>
    </xf>
    <xf numFmtId="196" fontId="106" fillId="68" borderId="0" xfId="3" applyNumberFormat="1" applyFont="1" applyFill="1" applyBorder="1" applyAlignment="1" applyProtection="1">
      <alignment horizontal="center" vertical="center" wrapText="1"/>
      <protection hidden="1"/>
    </xf>
    <xf numFmtId="196" fontId="106" fillId="68" borderId="199" xfId="3" applyNumberFormat="1" applyFont="1" applyFill="1" applyBorder="1" applyAlignment="1" applyProtection="1">
      <alignment horizontal="center" vertical="center" wrapText="1"/>
      <protection hidden="1"/>
    </xf>
    <xf numFmtId="196" fontId="107" fillId="68" borderId="183" xfId="3" applyNumberFormat="1" applyFont="1" applyFill="1" applyBorder="1" applyAlignment="1" applyProtection="1">
      <alignment horizontal="center" vertical="center" wrapText="1"/>
      <protection hidden="1"/>
    </xf>
    <xf numFmtId="196" fontId="107" fillId="68" borderId="181" xfId="3" applyNumberFormat="1" applyFont="1" applyFill="1" applyBorder="1" applyAlignment="1" applyProtection="1">
      <alignment horizontal="center" vertical="center" wrapText="1"/>
      <protection hidden="1"/>
    </xf>
    <xf numFmtId="43" fontId="105" fillId="68" borderId="180" xfId="3" applyFont="1" applyFill="1" applyBorder="1" applyAlignment="1" applyProtection="1">
      <alignment horizontal="center" vertical="center"/>
      <protection hidden="1"/>
    </xf>
    <xf numFmtId="43" fontId="105" fillId="68" borderId="182" xfId="3" applyFont="1" applyFill="1" applyBorder="1" applyAlignment="1" applyProtection="1">
      <alignment horizontal="center" vertical="center"/>
      <protection hidden="1"/>
    </xf>
    <xf numFmtId="196" fontId="97" fillId="68" borderId="183" xfId="3" applyNumberFormat="1" applyFont="1" applyFill="1" applyBorder="1" applyAlignment="1" applyProtection="1">
      <alignment horizontal="center" vertical="center" wrapText="1"/>
      <protection hidden="1"/>
    </xf>
    <xf numFmtId="196" fontId="97" fillId="68" borderId="181" xfId="3" applyNumberFormat="1" applyFont="1" applyFill="1" applyBorder="1" applyAlignment="1" applyProtection="1">
      <alignment horizontal="center" vertical="center" wrapText="1"/>
      <protection hidden="1"/>
    </xf>
    <xf numFmtId="43" fontId="33" fillId="0" borderId="0" xfId="3" applyFont="1" applyAlignment="1" applyProtection="1">
      <alignment horizontal="center" vertical="center"/>
      <protection hidden="1"/>
    </xf>
    <xf numFmtId="43" fontId="104" fillId="0" borderId="0" xfId="3" applyFont="1" applyBorder="1" applyAlignment="1" applyProtection="1">
      <alignment horizontal="center" vertical="center"/>
      <protection hidden="1"/>
    </xf>
    <xf numFmtId="196" fontId="105" fillId="68" borderId="200" xfId="3" applyNumberFormat="1" applyFont="1" applyFill="1" applyBorder="1" applyAlignment="1" applyProtection="1">
      <alignment horizontal="center" vertical="center" wrapText="1"/>
      <protection hidden="1"/>
    </xf>
    <xf numFmtId="196" fontId="105" fillId="68" borderId="201" xfId="3" applyNumberFormat="1" applyFont="1" applyFill="1" applyBorder="1" applyAlignment="1" applyProtection="1">
      <alignment horizontal="center" vertical="center" wrapText="1"/>
      <protection hidden="1"/>
    </xf>
    <xf numFmtId="196" fontId="105" fillId="68" borderId="202" xfId="3" applyNumberFormat="1" applyFont="1" applyFill="1" applyBorder="1" applyAlignment="1" applyProtection="1">
      <alignment horizontal="center" vertical="center" wrapText="1"/>
      <protection hidden="1"/>
    </xf>
    <xf numFmtId="0" fontId="89" fillId="0" borderId="0" xfId="0" applyFont="1" applyAlignment="1">
      <alignment horizontal="center" vertical="center" wrapText="1"/>
    </xf>
    <xf numFmtId="0" fontId="90" fillId="0" borderId="16" xfId="0" applyFont="1" applyBorder="1" applyAlignment="1">
      <alignment horizontal="center" vertical="center" wrapText="1"/>
    </xf>
    <xf numFmtId="0" fontId="36" fillId="0" borderId="0" xfId="14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90" fillId="0" borderId="0" xfId="0" applyFont="1" applyAlignment="1">
      <alignment horizontal="center" vertical="center" wrapText="1"/>
    </xf>
    <xf numFmtId="17" fontId="38" fillId="64" borderId="203" xfId="17" applyNumberFormat="1" applyFont="1" applyFill="1" applyBorder="1" applyAlignment="1">
      <alignment horizontal="center"/>
    </xf>
    <xf numFmtId="17" fontId="38" fillId="64" borderId="204" xfId="17" applyNumberFormat="1" applyFont="1" applyFill="1" applyBorder="1" applyAlignment="1">
      <alignment horizontal="center"/>
    </xf>
    <xf numFmtId="17" fontId="38" fillId="64" borderId="205" xfId="17" applyNumberFormat="1" applyFont="1" applyFill="1" applyBorder="1" applyAlignment="1">
      <alignment horizontal="center"/>
    </xf>
    <xf numFmtId="0" fontId="38" fillId="64" borderId="206" xfId="17" applyFont="1" applyFill="1" applyBorder="1" applyAlignment="1">
      <alignment horizontal="center" wrapText="1"/>
    </xf>
    <xf numFmtId="0" fontId="38" fillId="64" borderId="17" xfId="17" applyFont="1" applyFill="1" applyBorder="1" applyAlignment="1">
      <alignment horizontal="center" wrapText="1"/>
    </xf>
    <xf numFmtId="0" fontId="38" fillId="64" borderId="207" xfId="17" applyFont="1" applyFill="1" applyBorder="1" applyAlignment="1">
      <alignment horizontal="center"/>
    </xf>
    <xf numFmtId="0" fontId="38" fillId="64" borderId="208" xfId="17" applyFont="1" applyFill="1" applyBorder="1" applyAlignment="1">
      <alignment horizontal="center"/>
    </xf>
    <xf numFmtId="0" fontId="38" fillId="64" borderId="209" xfId="17" applyFont="1" applyFill="1" applyBorder="1" applyAlignment="1">
      <alignment horizontal="center"/>
    </xf>
    <xf numFmtId="17" fontId="38" fillId="64" borderId="44" xfId="17" applyNumberFormat="1" applyFont="1" applyFill="1" applyBorder="1" applyAlignment="1">
      <alignment horizontal="center"/>
    </xf>
    <xf numFmtId="17" fontId="38" fillId="64" borderId="0" xfId="17" applyNumberFormat="1" applyFont="1" applyFill="1" applyAlignment="1">
      <alignment horizontal="center"/>
    </xf>
    <xf numFmtId="17" fontId="38" fillId="64" borderId="52" xfId="17" applyNumberFormat="1" applyFont="1" applyFill="1" applyBorder="1" applyAlignment="1">
      <alignment horizontal="center"/>
    </xf>
    <xf numFmtId="0" fontId="38" fillId="64" borderId="53" xfId="17" applyFont="1" applyFill="1" applyBorder="1" applyAlignment="1">
      <alignment horizontal="center" wrapText="1"/>
    </xf>
    <xf numFmtId="0" fontId="38" fillId="64" borderId="172" xfId="17" applyFont="1" applyFill="1" applyBorder="1" applyAlignment="1">
      <alignment horizontal="center"/>
    </xf>
    <xf numFmtId="0" fontId="38" fillId="64" borderId="173" xfId="17" applyFont="1" applyFill="1" applyBorder="1" applyAlignment="1">
      <alignment horizontal="center"/>
    </xf>
    <xf numFmtId="17" fontId="38" fillId="64" borderId="138" xfId="17" applyNumberFormat="1" applyFont="1" applyFill="1" applyBorder="1" applyAlignment="1">
      <alignment horizontal="center"/>
    </xf>
    <xf numFmtId="17" fontId="38" fillId="64" borderId="139" xfId="17" applyNumberFormat="1" applyFont="1" applyFill="1" applyBorder="1" applyAlignment="1">
      <alignment horizontal="center"/>
    </xf>
    <xf numFmtId="17" fontId="38" fillId="64" borderId="140" xfId="17" applyNumberFormat="1" applyFont="1" applyFill="1" applyBorder="1" applyAlignment="1">
      <alignment horizontal="center"/>
    </xf>
    <xf numFmtId="0" fontId="38" fillId="64" borderId="133" xfId="17" applyFont="1" applyFill="1" applyBorder="1" applyAlignment="1">
      <alignment horizontal="center" wrapText="1"/>
    </xf>
    <xf numFmtId="0" fontId="38" fillId="64" borderId="17" xfId="17" applyFont="1" applyFill="1" applyBorder="1" applyAlignment="1">
      <alignment horizontal="center"/>
    </xf>
    <xf numFmtId="0" fontId="38" fillId="64" borderId="141" xfId="17" applyFont="1" applyFill="1" applyBorder="1" applyAlignment="1">
      <alignment horizontal="center"/>
    </xf>
    <xf numFmtId="0" fontId="100" fillId="66" borderId="138" xfId="0" applyFont="1" applyFill="1" applyBorder="1" applyAlignment="1">
      <alignment horizontal="center"/>
    </xf>
    <xf numFmtId="0" fontId="100" fillId="66" borderId="139" xfId="0" applyFont="1" applyFill="1" applyBorder="1" applyAlignment="1">
      <alignment horizontal="center"/>
    </xf>
    <xf numFmtId="0" fontId="100" fillId="66" borderId="140" xfId="0" applyFont="1" applyFill="1" applyBorder="1" applyAlignment="1">
      <alignment horizontal="center"/>
    </xf>
    <xf numFmtId="0" fontId="100" fillId="66" borderId="133" xfId="0" applyFont="1" applyFill="1" applyBorder="1" applyAlignment="1">
      <alignment horizontal="center" wrapText="1"/>
    </xf>
    <xf numFmtId="0" fontId="100" fillId="66" borderId="17" xfId="0" applyFont="1" applyFill="1" applyBorder="1" applyAlignment="1">
      <alignment horizontal="center" wrapText="1"/>
    </xf>
    <xf numFmtId="0" fontId="100" fillId="66" borderId="17" xfId="0" applyFont="1" applyFill="1" applyBorder="1" applyAlignment="1">
      <alignment horizontal="center"/>
    </xf>
    <xf numFmtId="0" fontId="100" fillId="66" borderId="141" xfId="0" applyFont="1" applyFill="1" applyBorder="1" applyAlignment="1">
      <alignment horizontal="center"/>
    </xf>
    <xf numFmtId="0" fontId="38" fillId="64" borderId="24" xfId="17" applyFont="1" applyFill="1" applyBorder="1" applyAlignment="1">
      <alignment horizontal="center" wrapText="1"/>
    </xf>
    <xf numFmtId="0" fontId="38" fillId="64" borderId="134" xfId="17" applyFont="1" applyFill="1" applyBorder="1" applyAlignment="1">
      <alignment horizontal="center" wrapText="1"/>
    </xf>
    <xf numFmtId="0" fontId="38" fillId="64" borderId="137" xfId="17" applyFont="1" applyFill="1" applyBorder="1" applyAlignment="1">
      <alignment horizontal="center" wrapText="1"/>
    </xf>
    <xf numFmtId="0" fontId="38" fillId="64" borderId="128" xfId="17" applyFont="1" applyFill="1" applyBorder="1" applyAlignment="1">
      <alignment horizontal="center"/>
    </xf>
    <xf numFmtId="0" fontId="38" fillId="64" borderId="127" xfId="11" applyFont="1" applyFill="1" applyBorder="1" applyAlignment="1">
      <alignment horizontal="center" vertical="center"/>
    </xf>
    <xf numFmtId="0" fontId="38" fillId="64" borderId="128" xfId="11" applyFont="1" applyFill="1" applyBorder="1" applyAlignment="1">
      <alignment horizontal="center" vertical="center"/>
    </xf>
    <xf numFmtId="0" fontId="38" fillId="64" borderId="129" xfId="11" applyFont="1" applyFill="1" applyBorder="1" applyAlignment="1">
      <alignment horizontal="center" vertical="center"/>
    </xf>
    <xf numFmtId="17" fontId="38" fillId="64" borderId="130" xfId="17" applyNumberFormat="1" applyFont="1" applyFill="1" applyBorder="1" applyAlignment="1">
      <alignment horizontal="center"/>
    </xf>
    <xf numFmtId="17" fontId="38" fillId="64" borderId="131" xfId="17" applyNumberFormat="1" applyFont="1" applyFill="1" applyBorder="1" applyAlignment="1">
      <alignment horizontal="center"/>
    </xf>
    <xf numFmtId="17" fontId="38" fillId="64" borderId="132" xfId="17" applyNumberFormat="1" applyFont="1" applyFill="1" applyBorder="1" applyAlignment="1">
      <alignment horizontal="center"/>
    </xf>
    <xf numFmtId="0" fontId="38" fillId="64" borderId="214" xfId="17" applyFont="1" applyFill="1" applyBorder="1" applyAlignment="1">
      <alignment horizontal="center" wrapText="1"/>
    </xf>
    <xf numFmtId="0" fontId="38" fillId="64" borderId="215" xfId="17" applyFont="1" applyFill="1" applyBorder="1" applyAlignment="1">
      <alignment horizontal="center" wrapText="1"/>
    </xf>
    <xf numFmtId="0" fontId="38" fillId="64" borderId="141" xfId="17" applyFont="1" applyFill="1" applyBorder="1" applyAlignment="1">
      <alignment horizontal="center" wrapText="1"/>
    </xf>
    <xf numFmtId="0" fontId="38" fillId="64" borderId="144" xfId="17" applyFont="1" applyFill="1" applyBorder="1" applyAlignment="1">
      <alignment horizontal="center" wrapText="1"/>
    </xf>
  </cellXfs>
  <cellStyles count="49467">
    <cellStyle name="20% - Accent1 10" xfId="47819" xr:uid="{4E18C7E2-2D9D-41F6-AC40-E4AA328577F6}"/>
    <cellStyle name="20% - Accent1 11" xfId="47818" xr:uid="{FC8B9959-C5AB-489C-8AC4-95E4C724181E}"/>
    <cellStyle name="20% - Accent1 12" xfId="47817" xr:uid="{0BA3FD81-2420-4C84-A3A1-E4C10FF87A3F}"/>
    <cellStyle name="20% - Accent1 13" xfId="47816" xr:uid="{AB7ED6FB-750D-44DA-A7CD-33FA2012F901}"/>
    <cellStyle name="20% - Accent1 14" xfId="47815" xr:uid="{FEE61557-7315-4DE1-A864-82860D6D7240}"/>
    <cellStyle name="20% - Accent1 15" xfId="47814" xr:uid="{65EF3146-FCE2-4940-AAAE-D99EF89246BC}"/>
    <cellStyle name="20% - Accent1 16" xfId="47813" xr:uid="{986A9C48-0E60-43F6-8A88-93A98D0A3DD3}"/>
    <cellStyle name="20% - Accent1 17" xfId="47812" xr:uid="{505740E4-967C-494A-AFD6-C421623B2A50}"/>
    <cellStyle name="20% - Accent1 18" xfId="47811" xr:uid="{822757CE-A81D-49A2-9048-57B8F7A50791}"/>
    <cellStyle name="20% - Accent1 19" xfId="47810" xr:uid="{7D66B297-7278-48E3-B663-88941E620F3A}"/>
    <cellStyle name="20% - Accent1 2" xfId="47809" xr:uid="{6F74EED4-0CA2-470F-913E-7CF733E12F7F}"/>
    <cellStyle name="20% - Accent1 20" xfId="47808" xr:uid="{A854BE5B-4B79-42AA-AFEC-14D82DB0BA7A}"/>
    <cellStyle name="20% - Accent1 21" xfId="47807" xr:uid="{0DDBF281-55F1-448D-A859-22C54E08DB22}"/>
    <cellStyle name="20% - Accent1 22" xfId="47806" xr:uid="{8372EC58-A6BB-42D2-8840-3BC3BB1A9BA2}"/>
    <cellStyle name="20% - Accent1 23" xfId="47805" xr:uid="{97707490-A6CD-4FC1-8A86-AFB5512E3051}"/>
    <cellStyle name="20% - Accent1 24" xfId="47804" xr:uid="{A366E065-CB3F-4641-A4DC-EF6079053BAB}"/>
    <cellStyle name="20% - Accent1 25" xfId="47803" xr:uid="{89AC0D7C-8233-4785-8830-0188C16A1B79}"/>
    <cellStyle name="20% - Accent1 26" xfId="47802" xr:uid="{CF01639E-2984-42CF-A8B9-E6D2666864E8}"/>
    <cellStyle name="20% - Accent1 27" xfId="47801" xr:uid="{6CB64A50-3418-4644-A6A6-633D48377FB9}"/>
    <cellStyle name="20% - Accent1 28" xfId="47800" xr:uid="{0DDD99CF-2759-46E1-A400-B1919B2ADBA9}"/>
    <cellStyle name="20% - Accent1 29" xfId="47799" xr:uid="{006C3312-A554-4544-B8AD-810674C29235}"/>
    <cellStyle name="20% - Accent1 3" xfId="47798" xr:uid="{74198C82-1471-4F7F-BFC8-CB12E4084EF8}"/>
    <cellStyle name="20% - Accent1 30" xfId="47797" xr:uid="{07967230-8B0F-4E1A-9549-A5E71810ADBB}"/>
    <cellStyle name="20% - Accent1 31" xfId="47796" xr:uid="{134FCA86-8716-40CE-8761-76873139C8FE}"/>
    <cellStyle name="20% - Accent1 32" xfId="47795" xr:uid="{4D229CF3-C040-4ECB-A60F-C9AF1568FDD5}"/>
    <cellStyle name="20% - Accent1 33" xfId="47794" xr:uid="{ED0EAD76-0866-4A0B-8FCE-62C8E8F0191F}"/>
    <cellStyle name="20% - Accent1 34" xfId="47793" xr:uid="{02C861BB-0AED-499A-9BFF-A62A73C872DF}"/>
    <cellStyle name="20% - Accent1 35" xfId="47792" xr:uid="{19D1707E-A8F4-4C1D-AE8E-58192640D067}"/>
    <cellStyle name="20% - Accent1 36" xfId="47791" xr:uid="{E9F061C8-0F57-4002-996A-A29C9B68D983}"/>
    <cellStyle name="20% - Accent1 37" xfId="47790" xr:uid="{5AD23759-B2BB-4B60-919E-D6699F2F2E0D}"/>
    <cellStyle name="20% - Accent1 38" xfId="47789" xr:uid="{32EF4483-8758-479A-A8AA-BF8AD4DDE410}"/>
    <cellStyle name="20% - Accent1 39" xfId="47788" xr:uid="{D4FC0E9A-591A-44AF-963B-9F0A5B32FC89}"/>
    <cellStyle name="20% - Accent1 4" xfId="47787" xr:uid="{8A6B8205-3C23-47BC-BB9E-4F091DAA002E}"/>
    <cellStyle name="20% - Accent1 40" xfId="47786" xr:uid="{5DC34349-F358-48A4-A119-018F445F5270}"/>
    <cellStyle name="20% - Accent1 41" xfId="47785" xr:uid="{4B4AD801-7AAA-458D-9CEF-F993B6DA2FF7}"/>
    <cellStyle name="20% - Accent1 42" xfId="47784" xr:uid="{378DBFB8-0736-474F-8CA6-2369993459A8}"/>
    <cellStyle name="20% - Accent1 43" xfId="47783" xr:uid="{F70369D9-5322-4760-809D-BDACEBED596D}"/>
    <cellStyle name="20% - Accent1 44" xfId="47782" xr:uid="{8AC54D1C-5B8B-4621-AE8C-F7A3320C4053}"/>
    <cellStyle name="20% - Accent1 45" xfId="47781" xr:uid="{BCD5A0C4-A009-4C4F-8457-41E945675BEB}"/>
    <cellStyle name="20% - Accent1 46" xfId="47780" xr:uid="{AA3C1C16-DFE4-4D07-A0F4-C79E03B07F1C}"/>
    <cellStyle name="20% - Accent1 47" xfId="47779" xr:uid="{345A57E6-7745-4D7E-B283-A0D6EA803F2B}"/>
    <cellStyle name="20% - Accent1 48" xfId="47778" xr:uid="{C0C674B7-51CC-468D-AB40-EA49A50DD193}"/>
    <cellStyle name="20% - Accent1 49" xfId="47777" xr:uid="{3F276CC4-5E7F-43FD-8780-724F412BBE8A}"/>
    <cellStyle name="20% - Accent1 5" xfId="47776" xr:uid="{DB6857B3-43F8-40A3-A2D0-088851E76691}"/>
    <cellStyle name="20% - Accent1 50" xfId="47775" xr:uid="{133AB745-92F9-4695-BA83-4F4E47E2F0BE}"/>
    <cellStyle name="20% - Accent1 51" xfId="47774" xr:uid="{858CB3F6-8C4B-4789-8A75-DCF293339737}"/>
    <cellStyle name="20% - Accent1 52" xfId="47773" xr:uid="{A92FBD85-5BF5-4F7C-BCEA-59F7589DDAAD}"/>
    <cellStyle name="20% - Accent1 53" xfId="47772" xr:uid="{B80FCF54-6576-424C-A0B3-FF2E62C76183}"/>
    <cellStyle name="20% - Accent1 54" xfId="47771" xr:uid="{BE95D699-E180-4422-BB0D-255D9C70C569}"/>
    <cellStyle name="20% - Accent1 55" xfId="47770" xr:uid="{D4F5C49E-A39C-4688-98E1-79C07C3945A0}"/>
    <cellStyle name="20% - Accent1 56" xfId="47769" xr:uid="{DBBC3ECA-2D1C-4161-A5C8-014D1603B468}"/>
    <cellStyle name="20% - Accent1 57" xfId="47768" xr:uid="{285D9A47-AD5D-4A3B-9494-76A0801E40FD}"/>
    <cellStyle name="20% - Accent1 58" xfId="49080" xr:uid="{4150E3D3-6FA0-4AA6-9D8F-09EEBF68C713}"/>
    <cellStyle name="20% - Accent1 6" xfId="47767" xr:uid="{40989D09-1D51-4B76-BD2F-ADC7B6512808}"/>
    <cellStyle name="20% - Accent1 7" xfId="47766" xr:uid="{DE7F5230-ED17-4297-880E-5F8199283BFE}"/>
    <cellStyle name="20% - Accent1 8" xfId="47765" xr:uid="{0E6EF160-C4FF-48C5-8EB6-9013088C8D98}"/>
    <cellStyle name="20% - Accent1 9" xfId="47764" xr:uid="{BBDE659A-23BE-4B9E-9FBF-4C0071F162BB}"/>
    <cellStyle name="20% - Accent2 10" xfId="47763" xr:uid="{5FA75531-0B00-45AE-A157-1EDB10C26E9B}"/>
    <cellStyle name="20% - Accent2 11" xfId="47762" xr:uid="{3CD186D7-C71F-49C0-BA44-EB5EE585EB79}"/>
    <cellStyle name="20% - Accent2 12" xfId="47761" xr:uid="{C879CA4A-5816-461F-91A6-9AA2DB7C1784}"/>
    <cellStyle name="20% - Accent2 13" xfId="47760" xr:uid="{5A7A253E-84F5-4414-BEA3-FD57FBB75BA3}"/>
    <cellStyle name="20% - Accent2 14" xfId="47759" xr:uid="{789F389B-5D09-49BE-9A89-EBDCD6452DC5}"/>
    <cellStyle name="20% - Accent2 15" xfId="47758" xr:uid="{D466B85E-6F60-422F-8075-9A4B68EE1433}"/>
    <cellStyle name="20% - Accent2 16" xfId="47757" xr:uid="{00035D04-5D89-428A-ABDA-1F5088F4BED5}"/>
    <cellStyle name="20% - Accent2 17" xfId="47756" xr:uid="{56F9D4AF-10B1-4649-8EE9-941A9D4249DE}"/>
    <cellStyle name="20% - Accent2 18" xfId="47755" xr:uid="{5AE78B0C-2600-4BA9-A36E-483BC6AFB49F}"/>
    <cellStyle name="20% - Accent2 19" xfId="47754" xr:uid="{4EDEE0F0-3A7D-4A57-B0DF-2D2990DB6D7E}"/>
    <cellStyle name="20% - Accent2 2" xfId="47753" xr:uid="{804427B1-242C-4467-A067-FF1A7E80A5EC}"/>
    <cellStyle name="20% - Accent2 20" xfId="47752" xr:uid="{205D51A2-6F43-4FC1-98C3-A93F81089090}"/>
    <cellStyle name="20% - Accent2 21" xfId="47751" xr:uid="{5E90458D-554E-426E-B956-E3267DBD3679}"/>
    <cellStyle name="20% - Accent2 22" xfId="47750" xr:uid="{495AD0AD-EE5C-4977-AE2F-20A1C1DFFC3B}"/>
    <cellStyle name="20% - Accent2 23" xfId="47749" xr:uid="{E94952FA-22F6-4597-9291-2CEA1998CD39}"/>
    <cellStyle name="20% - Accent2 24" xfId="47748" xr:uid="{DCC9E762-8845-4EDB-9EDD-8E9D0EE984BA}"/>
    <cellStyle name="20% - Accent2 25" xfId="47747" xr:uid="{84BFE259-97DB-4B36-8852-F17679987FC8}"/>
    <cellStyle name="20% - Accent2 26" xfId="47746" xr:uid="{A367361A-FDAF-4C0E-A88E-D72C198955E4}"/>
    <cellStyle name="20% - Accent2 27" xfId="47745" xr:uid="{466413A8-F062-4903-9CED-4D5D7AA97274}"/>
    <cellStyle name="20% - Accent2 28" xfId="47744" xr:uid="{C6331C02-D614-48B9-BBF9-16626E3DB90E}"/>
    <cellStyle name="20% - Accent2 29" xfId="47743" xr:uid="{1241B129-653E-4657-A957-86678914876D}"/>
    <cellStyle name="20% - Accent2 3" xfId="47742" xr:uid="{5AD9416E-C66B-44C6-A79D-BEC6A766FFFB}"/>
    <cellStyle name="20% - Accent2 30" xfId="47741" xr:uid="{F1DDC518-3F9F-40BA-B273-69A0D33AB877}"/>
    <cellStyle name="20% - Accent2 31" xfId="47740" xr:uid="{E86634FD-BEAC-4210-8878-8183444F6E91}"/>
    <cellStyle name="20% - Accent2 32" xfId="47739" xr:uid="{BCE49D26-A7E5-43DA-92A6-C95C20D16A5D}"/>
    <cellStyle name="20% - Accent2 33" xfId="47738" xr:uid="{25F8E348-892C-409A-A9A1-AA63C17A24A5}"/>
    <cellStyle name="20% - Accent2 34" xfId="47737" xr:uid="{3BED3024-4B77-472C-B832-6629073A8B4B}"/>
    <cellStyle name="20% - Accent2 35" xfId="47736" xr:uid="{9CD447A3-9B54-43CD-B9D0-93B975031C16}"/>
    <cellStyle name="20% - Accent2 36" xfId="47735" xr:uid="{D30EEEA9-0C4C-4F52-861A-202B0B821F85}"/>
    <cellStyle name="20% - Accent2 37" xfId="47734" xr:uid="{317DE8DA-35C1-4837-8DBC-E1383FB1A038}"/>
    <cellStyle name="20% - Accent2 38" xfId="47733" xr:uid="{2ED3CEFA-DC79-4620-8F5D-A21F151D644A}"/>
    <cellStyle name="20% - Accent2 39" xfId="47732" xr:uid="{F6291012-6B1C-43C8-B4FC-3CBE1C493413}"/>
    <cellStyle name="20% - Accent2 4" xfId="47731" xr:uid="{FB3BAD2F-2203-403B-9636-1695C34DBA84}"/>
    <cellStyle name="20% - Accent2 40" xfId="47730" xr:uid="{B5240732-5973-4A07-9928-E126F9A879F3}"/>
    <cellStyle name="20% - Accent2 41" xfId="47729" xr:uid="{535F8706-9F41-4427-BB8F-4C74212C4FEA}"/>
    <cellStyle name="20% - Accent2 42" xfId="47728" xr:uid="{DCEF6147-9A4E-4DA4-9BDD-A57E38AD83D5}"/>
    <cellStyle name="20% - Accent2 43" xfId="47727" xr:uid="{F4D35E76-622E-420B-AF01-DE334E9574A4}"/>
    <cellStyle name="20% - Accent2 44" xfId="47726" xr:uid="{75256E98-D0C1-4F60-9203-1865C1B398EC}"/>
    <cellStyle name="20% - Accent2 45" xfId="47725" xr:uid="{A3B348FB-4A86-4AFE-94B7-D1AF2D5F4A49}"/>
    <cellStyle name="20% - Accent2 46" xfId="47724" xr:uid="{357D3B5F-729F-494E-90EB-54BA2983EE31}"/>
    <cellStyle name="20% - Accent2 47" xfId="47723" xr:uid="{0B0D3006-6429-45E0-9BD1-1F5C2F7CA08C}"/>
    <cellStyle name="20% - Accent2 48" xfId="47722" xr:uid="{A366C26B-AAFB-43C1-86D1-69C0CB54F032}"/>
    <cellStyle name="20% - Accent2 49" xfId="47721" xr:uid="{C3A25ED1-D526-4803-ADBC-88EEE84F0508}"/>
    <cellStyle name="20% - Accent2 5" xfId="47720" xr:uid="{E7E954F1-FA23-4D85-9C39-69171F63B91B}"/>
    <cellStyle name="20% - Accent2 50" xfId="47719" xr:uid="{E9B43983-C455-4924-B04E-F4E712FFF5B3}"/>
    <cellStyle name="20% - Accent2 51" xfId="47718" xr:uid="{00BE8033-984D-40F5-804E-B59D9CAAF59B}"/>
    <cellStyle name="20% - Accent2 52" xfId="47717" xr:uid="{35A7A840-6860-48C9-BDF7-82FA5C5E1899}"/>
    <cellStyle name="20% - Accent2 53" xfId="47716" xr:uid="{F3E1F7D0-FE4A-47DB-AAA2-B87AEB565135}"/>
    <cellStyle name="20% - Accent2 54" xfId="47715" xr:uid="{49633443-0B2A-4C58-89A5-203B6F7C42E2}"/>
    <cellStyle name="20% - Accent2 55" xfId="47714" xr:uid="{15D465A2-243B-4D3E-8D23-9A8DF2E31C0B}"/>
    <cellStyle name="20% - Accent2 56" xfId="47713" xr:uid="{5275DB84-EF36-4366-9B1A-97E5601DD978}"/>
    <cellStyle name="20% - Accent2 57" xfId="47712" xr:uid="{E8A64800-B76D-4254-9073-564119029A5C}"/>
    <cellStyle name="20% - Accent2 58" xfId="49084" xr:uid="{324DC570-419B-4923-980A-0CA452F007AD}"/>
    <cellStyle name="20% - Accent2 6" xfId="47711" xr:uid="{CE870C2E-D89E-4028-83C9-8875FFC556BD}"/>
    <cellStyle name="20% - Accent2 7" xfId="47710" xr:uid="{D9D4E5F9-3027-4D72-8331-6BF6FA10CB1F}"/>
    <cellStyle name="20% - Accent2 8" xfId="47709" xr:uid="{E9B775C1-4829-476D-B50B-468E21322AB3}"/>
    <cellStyle name="20% - Accent2 9" xfId="47708" xr:uid="{A2153EC5-F9C7-4FEA-BC71-6A7B24D74AF2}"/>
    <cellStyle name="20% - Accent3 10" xfId="47707" xr:uid="{D257D30A-09EC-488A-BFE2-358D96B87BBE}"/>
    <cellStyle name="20% - Accent3 11" xfId="47706" xr:uid="{1F2563E3-622B-4B15-9D7E-49E1D9C43A6E}"/>
    <cellStyle name="20% - Accent3 12" xfId="47705" xr:uid="{88B750A8-4D17-4B38-9E9B-19D00EF96B2F}"/>
    <cellStyle name="20% - Accent3 13" xfId="47704" xr:uid="{54219970-A87C-409E-AC02-0559B981F200}"/>
    <cellStyle name="20% - Accent3 14" xfId="47703" xr:uid="{A426A453-5F73-460B-8CBA-89445093673A}"/>
    <cellStyle name="20% - Accent3 15" xfId="47702" xr:uid="{269A3346-7880-4FC2-81DB-78883CD2EA3F}"/>
    <cellStyle name="20% - Accent3 16" xfId="47701" xr:uid="{4BA6E250-B685-46CB-B59C-A004AA943447}"/>
    <cellStyle name="20% - Accent3 17" xfId="47700" xr:uid="{9A5DD691-8902-410D-A357-4B8CB41458A9}"/>
    <cellStyle name="20% - Accent3 18" xfId="47699" xr:uid="{9830E298-A695-42A6-AAF6-01D344E32D9D}"/>
    <cellStyle name="20% - Accent3 19" xfId="47698" xr:uid="{C9B35079-960B-4275-AA5A-D506B95EDEB5}"/>
    <cellStyle name="20% - Accent3 2" xfId="47697" xr:uid="{277AD225-BD63-480C-B70F-ED9D3D34E111}"/>
    <cellStyle name="20% - Accent3 20" xfId="47696" xr:uid="{7CAE6E99-72E9-4FA3-8325-B08FC3846D6A}"/>
    <cellStyle name="20% - Accent3 21" xfId="47695" xr:uid="{ABA4EEAD-C783-42F0-96BF-674EB0BBEF22}"/>
    <cellStyle name="20% - Accent3 22" xfId="47694" xr:uid="{C571F0E0-3B42-4856-976C-128F798846E6}"/>
    <cellStyle name="20% - Accent3 23" xfId="47693" xr:uid="{5019FF22-5575-47E7-81D0-E5608D04EADB}"/>
    <cellStyle name="20% - Accent3 24" xfId="47692" xr:uid="{D322C14A-0B2B-41E4-ADBF-68F953D59C39}"/>
    <cellStyle name="20% - Accent3 25" xfId="47691" xr:uid="{233986B2-D761-4DDE-A196-9311A05A2F03}"/>
    <cellStyle name="20% - Accent3 26" xfId="47690" xr:uid="{768C7FAC-34B3-483E-AFD4-9374804EFA03}"/>
    <cellStyle name="20% - Accent3 27" xfId="47689" xr:uid="{E0296357-D2B0-461D-AD5B-B0E638B327EC}"/>
    <cellStyle name="20% - Accent3 28" xfId="47688" xr:uid="{BCDDF252-216F-4D1C-B1AD-E99912898E9E}"/>
    <cellStyle name="20% - Accent3 29" xfId="47687" xr:uid="{EFDAE9BD-E634-45E8-BDBA-7F15C55E068A}"/>
    <cellStyle name="20% - Accent3 3" xfId="47686" xr:uid="{389FAA93-DFE4-4756-B162-484FC2100CC2}"/>
    <cellStyle name="20% - Accent3 30" xfId="47685" xr:uid="{34FAA435-D35E-4108-BFB4-481685FD41C6}"/>
    <cellStyle name="20% - Accent3 31" xfId="47684" xr:uid="{35B1D9CD-C781-4619-9A34-31651DD13667}"/>
    <cellStyle name="20% - Accent3 32" xfId="47683" xr:uid="{F787D5FD-0B88-493D-A256-39BCEE795A1C}"/>
    <cellStyle name="20% - Accent3 33" xfId="47682" xr:uid="{010BBD86-93D0-4464-8A29-3CB4A76B0B6E}"/>
    <cellStyle name="20% - Accent3 34" xfId="47681" xr:uid="{EDB66F51-5324-4342-9210-2A33CA378EF8}"/>
    <cellStyle name="20% - Accent3 35" xfId="47680" xr:uid="{D80BC70A-6CC0-4DED-ADA9-666B8F3A1DEC}"/>
    <cellStyle name="20% - Accent3 36" xfId="47679" xr:uid="{21748E56-4E42-4975-8DAD-9B5DAABDD47A}"/>
    <cellStyle name="20% - Accent3 37" xfId="47678" xr:uid="{243D324C-8D47-42D8-9BB1-789F625C7C2F}"/>
    <cellStyle name="20% - Accent3 38" xfId="47677" xr:uid="{930D5534-E7B2-40F5-8521-B4D51781E936}"/>
    <cellStyle name="20% - Accent3 39" xfId="47676" xr:uid="{259CF5FF-763C-416D-92D1-2B4D3F920A2E}"/>
    <cellStyle name="20% - Accent3 4" xfId="47675" xr:uid="{956D90C7-A20E-4119-9C3E-8A8ADEF1D741}"/>
    <cellStyle name="20% - Accent3 40" xfId="47674" xr:uid="{6837D208-91F4-4C54-B9CC-B58D701DB3F3}"/>
    <cellStyle name="20% - Accent3 41" xfId="47673" xr:uid="{F86690C4-FB7E-4B96-823E-B7EFCBA39D83}"/>
    <cellStyle name="20% - Accent3 42" xfId="47672" xr:uid="{1E6FFE14-1268-4D30-82C1-2DDB5AA28FE5}"/>
    <cellStyle name="20% - Accent3 43" xfId="47671" xr:uid="{78A34EE6-3335-4908-B183-6FB0132DAEF2}"/>
    <cellStyle name="20% - Accent3 44" xfId="47670" xr:uid="{7D0CE5D0-C2D9-4C57-8B24-7D87F6260768}"/>
    <cellStyle name="20% - Accent3 45" xfId="47669" xr:uid="{EFEE643B-A602-4488-82B6-2E690C40F36B}"/>
    <cellStyle name="20% - Accent3 46" xfId="47668" xr:uid="{77A40630-BF42-41AA-90B1-32AF24F53E18}"/>
    <cellStyle name="20% - Accent3 47" xfId="47667" xr:uid="{D48AB19B-2948-4A41-9EB1-96E7952C4247}"/>
    <cellStyle name="20% - Accent3 48" xfId="47666" xr:uid="{99812279-DF29-411F-8DC1-520C8E2ACB21}"/>
    <cellStyle name="20% - Accent3 49" xfId="47665" xr:uid="{4CC0654C-130C-4A70-AB63-CDCA0B8DE18E}"/>
    <cellStyle name="20% - Accent3 5" xfId="47664" xr:uid="{DEA3DC43-9C1C-48A7-BA3E-45B53EFAB983}"/>
    <cellStyle name="20% - Accent3 50" xfId="47663" xr:uid="{8A6CDB43-5CC5-4102-BD06-8A0E4D20A2CB}"/>
    <cellStyle name="20% - Accent3 51" xfId="47662" xr:uid="{3C59A4F2-9501-41B3-8E2D-A599141CF7E2}"/>
    <cellStyle name="20% - Accent3 52" xfId="47661" xr:uid="{5AE85CFF-114F-49E7-BE65-012248CD899B}"/>
    <cellStyle name="20% - Accent3 53" xfId="47660" xr:uid="{A04D6D85-F9C0-4C01-8A13-482DDE776CC3}"/>
    <cellStyle name="20% - Accent3 54" xfId="47659" xr:uid="{234AFAC4-FDB3-4B56-BA96-9CB45E106AAF}"/>
    <cellStyle name="20% - Accent3 55" xfId="47658" xr:uid="{393EDF81-4E5C-4213-B54C-9533E92E85C6}"/>
    <cellStyle name="20% - Accent3 56" xfId="47657" xr:uid="{9E2BEA0A-A798-46D7-80F8-5D0FD3D7D593}"/>
    <cellStyle name="20% - Accent3 57" xfId="47656" xr:uid="{E7FF9E3D-62A2-4863-9607-68A84E4FC168}"/>
    <cellStyle name="20% - Accent3 58" xfId="49088" xr:uid="{3F5AE3DF-A5EB-4F72-A98C-BF33C7638173}"/>
    <cellStyle name="20% - Accent3 6" xfId="47655" xr:uid="{4CEF859C-6755-4545-BC10-68DDCC93A757}"/>
    <cellStyle name="20% - Accent3 7" xfId="47654" xr:uid="{676ABAE3-3948-40E0-A2B3-BC1B33031E20}"/>
    <cellStyle name="20% - Accent3 8" xfId="47653" xr:uid="{480E7AFF-3270-4E78-8E3B-3EDD41A09990}"/>
    <cellStyle name="20% - Accent3 9" xfId="47652" xr:uid="{58BDD69F-BA2B-4F39-BE47-5171DCB257C5}"/>
    <cellStyle name="20% - Accent4 10" xfId="47651" xr:uid="{1BCC97B0-71D9-4FB0-AFB0-714A7F5AEA40}"/>
    <cellStyle name="20% - Accent4 11" xfId="47650" xr:uid="{4FCE921D-0270-4E79-9F1E-A0B31CD4C7E1}"/>
    <cellStyle name="20% - Accent4 12" xfId="47649" xr:uid="{B7FE64A6-C175-4F51-AA44-D1094BE71A81}"/>
    <cellStyle name="20% - Accent4 13" xfId="47648" xr:uid="{C17C9B6E-3446-4BD2-9C65-EE0462650D0D}"/>
    <cellStyle name="20% - Accent4 14" xfId="47647" xr:uid="{AEFA1B13-2130-49D6-A51C-446BD5E98F9B}"/>
    <cellStyle name="20% - Accent4 15" xfId="47646" xr:uid="{2DE33A6B-6422-4768-8C77-A929C5EEDFBE}"/>
    <cellStyle name="20% - Accent4 16" xfId="47645" xr:uid="{AF7B6075-F507-4578-A7C5-7262B3562E24}"/>
    <cellStyle name="20% - Accent4 17" xfId="47644" xr:uid="{43E7DD82-8F83-4772-8BA9-5BD71F5DBA9B}"/>
    <cellStyle name="20% - Accent4 18" xfId="47643" xr:uid="{428DC36C-7A75-44D8-8E49-C55A15D8F64C}"/>
    <cellStyle name="20% - Accent4 19" xfId="47642" xr:uid="{B031C039-B45E-4343-9E66-B71F071BD444}"/>
    <cellStyle name="20% - Accent4 2" xfId="47641" xr:uid="{3287A46F-39C0-4CAC-AE53-32D5B158A7DB}"/>
    <cellStyle name="20% - Accent4 20" xfId="47640" xr:uid="{C963C307-5FAA-44B0-BE6A-1E654F34539B}"/>
    <cellStyle name="20% - Accent4 21" xfId="47639" xr:uid="{39D9E544-70CE-4867-AD62-EC05A274A077}"/>
    <cellStyle name="20% - Accent4 22" xfId="47638" xr:uid="{2B255600-6FBB-4654-A702-A69A2D03D2C7}"/>
    <cellStyle name="20% - Accent4 23" xfId="47637" xr:uid="{34AE779C-0D93-4713-8A23-6B1E8E93315A}"/>
    <cellStyle name="20% - Accent4 24" xfId="47636" xr:uid="{A17B2BBC-5AF9-4F51-B192-21C293D7033B}"/>
    <cellStyle name="20% - Accent4 25" xfId="47635" xr:uid="{F76B39FE-DBB9-4A43-BDFA-2422281EBC29}"/>
    <cellStyle name="20% - Accent4 26" xfId="47634" xr:uid="{F157925E-420B-4877-8579-F86C1BEC6575}"/>
    <cellStyle name="20% - Accent4 27" xfId="47633" xr:uid="{B251C917-8B85-4C0D-BBD4-41F16A8FD815}"/>
    <cellStyle name="20% - Accent4 28" xfId="47632" xr:uid="{79F8C5EA-E9F8-4FC6-A9C1-B1DEAC936554}"/>
    <cellStyle name="20% - Accent4 29" xfId="47631" xr:uid="{9B2C7B1F-E2AA-4893-96A3-B84757E53B7B}"/>
    <cellStyle name="20% - Accent4 3" xfId="47630" xr:uid="{1854EFB4-5F38-48CE-A70D-480ABB0168AE}"/>
    <cellStyle name="20% - Accent4 30" xfId="47629" xr:uid="{552A981D-9E86-498D-B5A9-89DDC3832B5D}"/>
    <cellStyle name="20% - Accent4 31" xfId="47628" xr:uid="{3CDDC953-0B52-4A09-8CFB-7BCC4FA12716}"/>
    <cellStyle name="20% - Accent4 32" xfId="47627" xr:uid="{09140B33-AD8A-4B76-A4A8-EE3E544D9651}"/>
    <cellStyle name="20% - Accent4 33" xfId="47626" xr:uid="{936B5CBC-53F8-431E-AE32-BB3CDB966BD9}"/>
    <cellStyle name="20% - Accent4 34" xfId="47625" xr:uid="{469AADC3-355B-4FD3-841C-757FC502F656}"/>
    <cellStyle name="20% - Accent4 35" xfId="47624" xr:uid="{63B688A6-5187-46AD-A652-645D20413E7F}"/>
    <cellStyle name="20% - Accent4 36" xfId="47623" xr:uid="{A4139D30-33D6-49D6-8370-A3ED4F3D10C4}"/>
    <cellStyle name="20% - Accent4 37" xfId="47622" xr:uid="{3422376B-464A-40F8-831D-DD80A7DAD614}"/>
    <cellStyle name="20% - Accent4 38" xfId="47621" xr:uid="{C62E552E-30EC-4991-8DC9-B9F6C0CC6F85}"/>
    <cellStyle name="20% - Accent4 39" xfId="47620" xr:uid="{260F7D1D-AAB2-40B4-8538-BE9C26FDCB24}"/>
    <cellStyle name="20% - Accent4 4" xfId="47619" xr:uid="{88F6DCB6-9132-438A-8573-35090D78CA72}"/>
    <cellStyle name="20% - Accent4 40" xfId="47618" xr:uid="{2482C117-3284-4A1B-95B6-5DE2AE738A60}"/>
    <cellStyle name="20% - Accent4 41" xfId="47617" xr:uid="{ACA922FC-3CDE-4950-9104-FF4663BDEA8E}"/>
    <cellStyle name="20% - Accent4 42" xfId="47616" xr:uid="{8AE5BCFD-94AD-47BA-A193-303B862ADFAF}"/>
    <cellStyle name="20% - Accent4 43" xfId="47615" xr:uid="{69352CEB-8E26-4CA8-8A2F-D8A757EAF274}"/>
    <cellStyle name="20% - Accent4 44" xfId="47614" xr:uid="{FC96AC8C-96D5-4FE1-A94E-4F79EC52F983}"/>
    <cellStyle name="20% - Accent4 45" xfId="47613" xr:uid="{0E546268-7A83-4107-8628-449C97CB485F}"/>
    <cellStyle name="20% - Accent4 46" xfId="47612" xr:uid="{5000F2E9-AD39-472C-AA00-864B531DB4FD}"/>
    <cellStyle name="20% - Accent4 47" xfId="47611" xr:uid="{F212D857-84B5-472D-83FF-71C25F945CAE}"/>
    <cellStyle name="20% - Accent4 48" xfId="47610" xr:uid="{6434D2D5-711D-40DF-8C7E-250DD5270A4A}"/>
    <cellStyle name="20% - Accent4 49" xfId="47609" xr:uid="{77D9B372-B67A-430E-B53C-074DEFE1B89C}"/>
    <cellStyle name="20% - Accent4 5" xfId="47608" xr:uid="{146624A5-6ADA-4C7E-A1D7-C82394A72DBA}"/>
    <cellStyle name="20% - Accent4 50" xfId="47607" xr:uid="{60917226-107A-4DED-A284-2803782B73B1}"/>
    <cellStyle name="20% - Accent4 51" xfId="47606" xr:uid="{2FE16C3F-8A4C-4E93-947F-65B0861E4EE2}"/>
    <cellStyle name="20% - Accent4 52" xfId="47605" xr:uid="{1788173D-4732-4B5C-A511-B6AA93D42D33}"/>
    <cellStyle name="20% - Accent4 53" xfId="47604" xr:uid="{F287E668-775F-4422-BB04-9A188376C490}"/>
    <cellStyle name="20% - Accent4 54" xfId="47603" xr:uid="{B9D7527A-2170-44AE-8C47-1421D9A23339}"/>
    <cellStyle name="20% - Accent4 55" xfId="47602" xr:uid="{3CD87CF8-3E2E-41D8-9B04-7E948DC55C23}"/>
    <cellStyle name="20% - Accent4 56" xfId="47601" xr:uid="{970ABEA2-AF3D-4F67-BC86-B791676D19CB}"/>
    <cellStyle name="20% - Accent4 57" xfId="47600" xr:uid="{82912584-47EE-4460-927E-64DCD9940230}"/>
    <cellStyle name="20% - Accent4 58" xfId="49092" xr:uid="{AE40A276-DB85-45D7-B1B1-EA9892C3B369}"/>
    <cellStyle name="20% - Accent4 6" xfId="47599" xr:uid="{4021947B-4998-45BC-AD1F-732910DED35F}"/>
    <cellStyle name="20% - Accent4 7" xfId="47598" xr:uid="{4B00417C-0DA4-4BDF-B4BC-FC82F03718E6}"/>
    <cellStyle name="20% - Accent4 8" xfId="47597" xr:uid="{CCCBF038-8884-4036-A72F-64C424823486}"/>
    <cellStyle name="20% - Accent4 9" xfId="47596" xr:uid="{84D27AD7-8792-4862-A24C-B7242FC485AD}"/>
    <cellStyle name="20% - Accent5 10" xfId="47595" xr:uid="{8D3F0985-2C1F-47C5-B768-722738F546E9}"/>
    <cellStyle name="20% - Accent5 11" xfId="47594" xr:uid="{A292FAA2-428F-4541-B1CA-AEE33B4DDF1B}"/>
    <cellStyle name="20% - Accent5 12" xfId="47593" xr:uid="{3DC85983-DF60-4AEC-9993-6A6CCBB373D4}"/>
    <cellStyle name="20% - Accent5 13" xfId="47592" xr:uid="{DF6D305F-F18E-49AA-BD66-A45849AF28F6}"/>
    <cellStyle name="20% - Accent5 14" xfId="47591" xr:uid="{13491842-32AC-4CAC-A60F-96B82554EFE2}"/>
    <cellStyle name="20% - Accent5 15" xfId="47590" xr:uid="{BFDB69D1-9833-44AA-8540-38CD4A8A882A}"/>
    <cellStyle name="20% - Accent5 16" xfId="47589" xr:uid="{26E5C36D-17E8-4BE2-AF5D-F5001EBB5638}"/>
    <cellStyle name="20% - Accent5 17" xfId="47588" xr:uid="{325E6C3F-6552-4512-BE1C-E7D54E14E539}"/>
    <cellStyle name="20% - Accent5 18" xfId="47587" xr:uid="{7AD84DD2-567F-4D9E-9ACD-C3E785723D98}"/>
    <cellStyle name="20% - Accent5 19" xfId="47586" xr:uid="{203367AE-F7EF-4733-8BD0-5A361ACCA26C}"/>
    <cellStyle name="20% - Accent5 2" xfId="47585" xr:uid="{2A380D6A-D5F6-4D53-8528-58B40F2CEFF5}"/>
    <cellStyle name="20% - Accent5 20" xfId="47584" xr:uid="{1A5674F5-7DD7-4D80-B193-FBBF95FE3C0D}"/>
    <cellStyle name="20% - Accent5 21" xfId="47583" xr:uid="{15F433F1-891D-4152-9773-59F69A87695D}"/>
    <cellStyle name="20% - Accent5 22" xfId="47582" xr:uid="{C0F4F355-B85D-4959-BA8D-BF8350CA967E}"/>
    <cellStyle name="20% - Accent5 23" xfId="47581" xr:uid="{35EE1B09-D7AD-4474-8BA4-CC530F254D6B}"/>
    <cellStyle name="20% - Accent5 24" xfId="47580" xr:uid="{461A81B6-0025-4AFE-B614-C7B8C94E215B}"/>
    <cellStyle name="20% - Accent5 25" xfId="47579" xr:uid="{0C6E7C59-8216-49AF-A7AF-3B857CE8100B}"/>
    <cellStyle name="20% - Accent5 26" xfId="47578" xr:uid="{A8F954C5-1F27-46E8-B834-32AAD1AE8030}"/>
    <cellStyle name="20% - Accent5 27" xfId="47577" xr:uid="{205F541D-AC7C-43C8-8231-3DD8B8473E6E}"/>
    <cellStyle name="20% - Accent5 28" xfId="47576" xr:uid="{43FE5C23-7762-4516-91A2-6FDCA0BE9379}"/>
    <cellStyle name="20% - Accent5 29" xfId="47575" xr:uid="{4B76D5C7-3349-4ACB-A18F-1BC47E6E2FF1}"/>
    <cellStyle name="20% - Accent5 3" xfId="47574" xr:uid="{93D733C7-532F-4F91-8D18-002CBD275B5E}"/>
    <cellStyle name="20% - Accent5 30" xfId="47573" xr:uid="{266BFBF9-B302-4325-81BD-A7DF1BD76D0F}"/>
    <cellStyle name="20% - Accent5 31" xfId="47572" xr:uid="{40A97786-0424-49AB-A6D2-F7031740A677}"/>
    <cellStyle name="20% - Accent5 32" xfId="47571" xr:uid="{F5C76613-18E6-44EE-9DE4-03521FCBF896}"/>
    <cellStyle name="20% - Accent5 33" xfId="47570" xr:uid="{E26BF375-BE12-430D-94D8-52E8749BCA76}"/>
    <cellStyle name="20% - Accent5 34" xfId="47569" xr:uid="{07EB4561-C742-4E43-B61E-2C5C1722C50D}"/>
    <cellStyle name="20% - Accent5 35" xfId="47568" xr:uid="{28EF172C-6366-4D67-BE43-273F22FE7782}"/>
    <cellStyle name="20% - Accent5 36" xfId="47567" xr:uid="{48D2D1D9-3C2D-4DDF-B323-219F1E842FEF}"/>
    <cellStyle name="20% - Accent5 37" xfId="47566" xr:uid="{CB1181CC-A3AF-4356-AC65-3477358EF942}"/>
    <cellStyle name="20% - Accent5 38" xfId="47565" xr:uid="{48F7C7F4-12D9-498D-A9DF-939F83709EE2}"/>
    <cellStyle name="20% - Accent5 39" xfId="47564" xr:uid="{FD656F5E-F474-466F-B89D-6BCA33A9543E}"/>
    <cellStyle name="20% - Accent5 4" xfId="47563" xr:uid="{3F86200A-70E1-4E1E-B05B-0CC09C1A3193}"/>
    <cellStyle name="20% - Accent5 40" xfId="47562" xr:uid="{14C907EF-9058-4D5E-9094-A52FC86C9C06}"/>
    <cellStyle name="20% - Accent5 41" xfId="47561" xr:uid="{7A3751CA-BE69-45D1-BA21-6B5FF5C86C8B}"/>
    <cellStyle name="20% - Accent5 42" xfId="47560" xr:uid="{44303995-30E9-41A5-8C1A-7C922C7CFF58}"/>
    <cellStyle name="20% - Accent5 43" xfId="47559" xr:uid="{5CBFEB39-4D5B-4E34-83D0-566B7F79E769}"/>
    <cellStyle name="20% - Accent5 44" xfId="47558" xr:uid="{597FE495-FE97-44FA-B527-0FFF2E90F0B6}"/>
    <cellStyle name="20% - Accent5 45" xfId="47557" xr:uid="{33487475-525E-4D9B-B24B-F1FCB82EACBC}"/>
    <cellStyle name="20% - Accent5 46" xfId="47556" xr:uid="{7FE10A94-B545-4416-9358-E883FB6A8969}"/>
    <cellStyle name="20% - Accent5 47" xfId="47555" xr:uid="{250AA7AC-5F34-4418-A1BA-91F2683A1E4B}"/>
    <cellStyle name="20% - Accent5 48" xfId="47554" xr:uid="{1B7D2242-A276-4A76-83EA-D3959A485C7D}"/>
    <cellStyle name="20% - Accent5 49" xfId="47553" xr:uid="{125147FF-5698-4572-8BBF-36A4998F02F0}"/>
    <cellStyle name="20% - Accent5 5" xfId="47552" xr:uid="{81B6C482-902C-440D-BF77-D4D3CEC8FE5F}"/>
    <cellStyle name="20% - Accent5 50" xfId="47551" xr:uid="{DD67C80F-C042-4EAC-ABA2-FB9C578E7F3B}"/>
    <cellStyle name="20% - Accent5 51" xfId="47550" xr:uid="{D6668A99-03CC-4D4A-B1D6-37CDC67EEF0E}"/>
    <cellStyle name="20% - Accent5 52" xfId="47549" xr:uid="{F8A35DCB-9F72-44A9-B8C5-F52DCFD6F064}"/>
    <cellStyle name="20% - Accent5 53" xfId="47548" xr:uid="{29F0D4C9-632D-454F-9256-5E4EABEA1051}"/>
    <cellStyle name="20% - Accent5 54" xfId="47547" xr:uid="{15132519-8645-427D-AF80-2AE6CF4389B8}"/>
    <cellStyle name="20% - Accent5 55" xfId="47546" xr:uid="{DAD179CB-7F4C-40F6-9876-92BFE5C3E3F5}"/>
    <cellStyle name="20% - Accent5 56" xfId="47545" xr:uid="{9C5AF4B1-891E-4B03-A8C3-E6EB54EB702B}"/>
    <cellStyle name="20% - Accent5 57" xfId="47544" xr:uid="{C5FF5244-EC90-4C3D-88B9-0334E133E903}"/>
    <cellStyle name="20% - Accent5 58" xfId="49096" xr:uid="{A0C331F1-669B-413E-A0BA-D20207B9B835}"/>
    <cellStyle name="20% - Accent5 6" xfId="47543" xr:uid="{3B0B6EB4-A4EC-4900-A23A-3280C7519E63}"/>
    <cellStyle name="20% - Accent5 7" xfId="47542" xr:uid="{9ABF1750-5F34-4F54-8CDE-DF8BACE3C28C}"/>
    <cellStyle name="20% - Accent5 8" xfId="47541" xr:uid="{4B1AA54B-47E5-4944-9DC7-940413857F7F}"/>
    <cellStyle name="20% - Accent5 9" xfId="47540" xr:uid="{04C78AED-D698-42FE-A4A2-A7A1D20C3E47}"/>
    <cellStyle name="20% - Accent6 10" xfId="47539" xr:uid="{91EED0DA-413C-4A06-9B52-56BCCFE057A5}"/>
    <cellStyle name="20% - Accent6 10 10" xfId="47538" xr:uid="{CD17AFC4-4F50-4BE6-9149-D9FEA79CB388}"/>
    <cellStyle name="20% - Accent6 10 11" xfId="47537" xr:uid="{6383B054-6760-4599-B0B4-7FDEDEB5CFBE}"/>
    <cellStyle name="20% - Accent6 10 12" xfId="47536" xr:uid="{7017C95C-1F98-4074-8C4F-4CB8A34952AE}"/>
    <cellStyle name="20% - Accent6 10 13" xfId="47535" xr:uid="{D2391556-A306-4B3F-A178-B90C204F98FA}"/>
    <cellStyle name="20% - Accent6 10 14" xfId="47534" xr:uid="{6D5EA411-09F0-4185-898A-250915955429}"/>
    <cellStyle name="20% - Accent6 10 15" xfId="47533" xr:uid="{FE9BE46A-CE13-4CC6-8E5D-704E022E91D2}"/>
    <cellStyle name="20% - Accent6 10 16" xfId="47532" xr:uid="{10C7D7F1-6605-4FD9-A1CB-E6E586197FC0}"/>
    <cellStyle name="20% - Accent6 10 17" xfId="47531" xr:uid="{9FC57736-DCB9-4828-B0A7-362891403E36}"/>
    <cellStyle name="20% - Accent6 10 2" xfId="47530" xr:uid="{7FCD5D19-8F54-4847-B5E5-4EE2EC2F6501}"/>
    <cellStyle name="20% - Accent6 10 3" xfId="47529" xr:uid="{C103B226-07C6-4919-A334-B6A6B935A6B3}"/>
    <cellStyle name="20% - Accent6 10 4" xfId="47528" xr:uid="{28C89B53-7F9A-4510-BE8F-94D7557829DF}"/>
    <cellStyle name="20% - Accent6 10 5" xfId="47527" xr:uid="{CA19E1CD-D280-4214-B5F0-E4F5DFE141A0}"/>
    <cellStyle name="20% - Accent6 10 6" xfId="47526" xr:uid="{263402AC-425B-423C-932E-8CEB6C84306E}"/>
    <cellStyle name="20% - Accent6 10 7" xfId="47525" xr:uid="{0A895F75-E970-47EF-8D9F-F33D6149D57D}"/>
    <cellStyle name="20% - Accent6 10 8" xfId="47524" xr:uid="{06A6B5A1-EB2F-43F3-B985-40ACC5E80AB4}"/>
    <cellStyle name="20% - Accent6 10 9" xfId="47523" xr:uid="{3C8FBABF-12FF-443E-A498-FD7210403C0E}"/>
    <cellStyle name="20% - Accent6 11" xfId="47522" xr:uid="{A0AB8E78-FC77-41C9-9D2A-6B58C215D44E}"/>
    <cellStyle name="20% - Accent6 12" xfId="47521" xr:uid="{A26DACE4-AF03-479E-8E79-D09EAF05387F}"/>
    <cellStyle name="20% - Accent6 13" xfId="47520" xr:uid="{A2CA266A-52E5-4FAB-8857-81C51FC58F37}"/>
    <cellStyle name="20% - Accent6 14" xfId="47519" xr:uid="{ABBFD01D-C95A-4513-AC2C-01137E08B6F2}"/>
    <cellStyle name="20% - Accent6 15" xfId="47518" xr:uid="{856CA97F-1951-47A9-8A0B-4268314DF762}"/>
    <cellStyle name="20% - Accent6 16" xfId="47517" xr:uid="{4D6A8D71-A4AD-451F-9577-59D3B3FBCC0A}"/>
    <cellStyle name="20% - Accent6 17" xfId="47516" xr:uid="{32D242B6-AA94-469B-B85D-D70AD4F402C1}"/>
    <cellStyle name="20% - Accent6 18" xfId="47515" xr:uid="{9ED32F20-2FD8-4120-93AB-DF4CE56F86BD}"/>
    <cellStyle name="20% - Accent6 19" xfId="47514" xr:uid="{0A7E61AC-72F6-4304-943B-C488BF40687E}"/>
    <cellStyle name="20% - Accent6 2" xfId="47513" xr:uid="{7E7DF142-BDA0-4BCB-B601-E55C3B7ACF94}"/>
    <cellStyle name="20% - Accent6 2 10" xfId="47512" xr:uid="{1B33BB11-CF4B-406D-8C68-A78D8BAEB3E3}"/>
    <cellStyle name="20% - Accent6 2 11" xfId="47511" xr:uid="{12A0DB88-908C-4C56-939A-1BBF5C71F8A0}"/>
    <cellStyle name="20% - Accent6 2 12" xfId="47510" xr:uid="{77356082-42A6-405A-8CD0-286D6F6E88E6}"/>
    <cellStyle name="20% - Accent6 2 13" xfId="47509" xr:uid="{C1776992-7AD8-4A6B-8160-A50409DC39F2}"/>
    <cellStyle name="20% - Accent6 2 14" xfId="47508" xr:uid="{D53AF064-1FA8-4079-9116-219BD17DC414}"/>
    <cellStyle name="20% - Accent6 2 15" xfId="47507" xr:uid="{0C8C630B-AEC3-43BD-AC80-7063E660F770}"/>
    <cellStyle name="20% - Accent6 2 16" xfId="47506" xr:uid="{4614B4A0-562C-4BAC-B457-C088C452F5C8}"/>
    <cellStyle name="20% - Accent6 2 17" xfId="47505" xr:uid="{FA1C530B-F28C-4018-95AD-803607FD4901}"/>
    <cellStyle name="20% - Accent6 2 2" xfId="47504" xr:uid="{B3CF034C-8E30-4F65-93F6-51E1B9F20F8A}"/>
    <cellStyle name="20% - Accent6 2 2 2" xfId="47503" xr:uid="{FF4FD5FC-2F33-4C40-952D-53291DB544AA}"/>
    <cellStyle name="20% - Accent6 2 2 2 2" xfId="47502" xr:uid="{047885D1-BEDE-47EE-8D72-B0073A378690}"/>
    <cellStyle name="20% - Accent6 2 3" xfId="47501" xr:uid="{B731C3F8-99C7-4CA0-8E44-387E96BE8A11}"/>
    <cellStyle name="20% - Accent6 2 4" xfId="47500" xr:uid="{1E02A8E6-BE04-4D08-9AA7-5F276DCB4C39}"/>
    <cellStyle name="20% - Accent6 2 5" xfId="47499" xr:uid="{0008AFAA-0DAD-465D-BC42-94110A0DBF62}"/>
    <cellStyle name="20% - Accent6 2 6" xfId="47498" xr:uid="{F45DBA9F-5452-4208-8BEA-100215D9BB36}"/>
    <cellStyle name="20% - Accent6 2 7" xfId="47497" xr:uid="{2D1EBF49-D81D-47A3-A7E8-7A44A06F7A5E}"/>
    <cellStyle name="20% - Accent6 2 8" xfId="47496" xr:uid="{ECCBB776-4D16-465B-A467-F3E9AFBC265A}"/>
    <cellStyle name="20% - Accent6 2 9" xfId="47495" xr:uid="{045E25EE-A5D4-4A17-BC30-AB7B2A130D82}"/>
    <cellStyle name="20% - Accent6 20" xfId="47494" xr:uid="{701516F4-1A0D-4ADC-BC8F-DCC3CCFAB933}"/>
    <cellStyle name="20% - Accent6 21" xfId="47493" xr:uid="{78F22800-52AA-4D0D-953F-3BB300FF0DFD}"/>
    <cellStyle name="20% - Accent6 22" xfId="47492" xr:uid="{76B0EB13-8EF5-4DD9-B68E-C75ECFF850C3}"/>
    <cellStyle name="20% - Accent6 22 2" xfId="47491" xr:uid="{6FFAED5A-0C24-4CFF-8D1D-76031FB738D5}"/>
    <cellStyle name="20% - Accent6 22 2 2" xfId="47490" xr:uid="{FEB55183-FA69-42D6-BCD8-6A8AF550F52E}"/>
    <cellStyle name="20% - Accent6 23" xfId="47489" xr:uid="{6693E896-8950-45D4-9F35-33445BAF1E3F}"/>
    <cellStyle name="20% - Accent6 24" xfId="47488" xr:uid="{B1D7A42D-31DE-497E-BC9E-38F7261782A9}"/>
    <cellStyle name="20% - Accent6 25" xfId="47487" xr:uid="{ED62BAEA-E3CE-4E94-977D-5D51D6919AF9}"/>
    <cellStyle name="20% - Accent6 26" xfId="47486" xr:uid="{3F431E28-1415-4FF0-B6CE-342408021CE0}"/>
    <cellStyle name="20% - Accent6 27" xfId="47485" xr:uid="{221939AF-B63E-407B-94AB-2F889D9A8E1B}"/>
    <cellStyle name="20% - Accent6 28" xfId="47484" xr:uid="{160B19DC-8458-4AFD-9F3E-CF9E0440E731}"/>
    <cellStyle name="20% - Accent6 29" xfId="47483" xr:uid="{DA8A3E15-3AC7-4822-A659-5AA629D5E90D}"/>
    <cellStyle name="20% - Accent6 3" xfId="47482" xr:uid="{5674E02E-E3F4-472B-894E-182E468879FD}"/>
    <cellStyle name="20% - Accent6 3 10" xfId="47481" xr:uid="{C80D304D-8C88-4E70-990E-C5C3C99DCB70}"/>
    <cellStyle name="20% - Accent6 3 11" xfId="47480" xr:uid="{A71EBE47-D948-477A-A2E0-F803B34B21C7}"/>
    <cellStyle name="20% - Accent6 3 12" xfId="47479" xr:uid="{A17519B2-052A-412E-ABE2-FCD2897661D6}"/>
    <cellStyle name="20% - Accent6 3 13" xfId="47478" xr:uid="{F1E2086B-E309-4A5A-8471-1A307EB70D62}"/>
    <cellStyle name="20% - Accent6 3 14" xfId="47477" xr:uid="{B037EBE5-24C2-48F2-8E52-A7F249C47FD4}"/>
    <cellStyle name="20% - Accent6 3 15" xfId="47476" xr:uid="{36405FF1-FC94-4B40-8EAA-F6762011C73F}"/>
    <cellStyle name="20% - Accent6 3 16" xfId="47475" xr:uid="{EB5900EB-C643-458C-A8B0-F03A171019F3}"/>
    <cellStyle name="20% - Accent6 3 17" xfId="47474" xr:uid="{EFB31B91-230C-4317-B732-197D9C8182EE}"/>
    <cellStyle name="20% - Accent6 3 2" xfId="47473" xr:uid="{1A919E8C-6AA5-4180-95DD-9FFDB6FAE04C}"/>
    <cellStyle name="20% - Accent6 3 3" xfId="47472" xr:uid="{A7891581-1DFE-4BCD-B92E-36D79921412E}"/>
    <cellStyle name="20% - Accent6 3 4" xfId="47471" xr:uid="{1BC4B5FF-9190-4137-BBD8-543B344B0D6C}"/>
    <cellStyle name="20% - Accent6 3 5" xfId="47470" xr:uid="{462A911B-B0A5-43EB-8598-AE6784BE783A}"/>
    <cellStyle name="20% - Accent6 3 6" xfId="47469" xr:uid="{59791FE8-2CE6-49FE-A7DE-42F1162308EB}"/>
    <cellStyle name="20% - Accent6 3 7" xfId="47468" xr:uid="{9F8E0FD3-4BDA-4947-BE3A-80963AEFB9F7}"/>
    <cellStyle name="20% - Accent6 3 8" xfId="47467" xr:uid="{2F3BCE9A-074E-484E-90C9-DA61EAF76D96}"/>
    <cellStyle name="20% - Accent6 3 9" xfId="47466" xr:uid="{B76F4EF3-73C0-40C7-9693-296898AE5C1E}"/>
    <cellStyle name="20% - Accent6 30" xfId="47465" xr:uid="{FEB19DD2-E2B6-449A-AF35-5A1A94778CB0}"/>
    <cellStyle name="20% - Accent6 31" xfId="47464" xr:uid="{C876D107-D930-4867-BCA2-3294EB4E8F81}"/>
    <cellStyle name="20% - Accent6 32" xfId="47463" xr:uid="{29BAC0D1-C2EB-4B10-8A33-2479F5967039}"/>
    <cellStyle name="20% - Accent6 33" xfId="47462" xr:uid="{C72321EE-2393-427D-96AB-2BB44D1E7222}"/>
    <cellStyle name="20% - Accent6 34" xfId="47461" xr:uid="{A039F114-123B-46DA-B3DE-18DB98FAD749}"/>
    <cellStyle name="20% - Accent6 35" xfId="47460" xr:uid="{D9D3E31D-3CBE-498A-85B0-189BD9E4CE90}"/>
    <cellStyle name="20% - Accent6 36" xfId="47459" xr:uid="{324A72C1-4343-4515-84E7-15DEA6ADA1BA}"/>
    <cellStyle name="20% - Accent6 37" xfId="47458" xr:uid="{29DAE0CB-63C7-4C0C-AC85-DCEAF788D584}"/>
    <cellStyle name="20% - Accent6 38" xfId="47457" xr:uid="{BB7837AC-EC94-4854-BB50-C230F586B7FE}"/>
    <cellStyle name="20% - Accent6 39" xfId="47456" xr:uid="{1575CAFE-519F-46E2-9B4E-87E1BFBB80A9}"/>
    <cellStyle name="20% - Accent6 4" xfId="47455" xr:uid="{C942EC8D-6BFB-4D52-B609-30B5251D5055}"/>
    <cellStyle name="20% - Accent6 4 10" xfId="47454" xr:uid="{F7BB513F-DDBD-491B-BAB9-C1BCDAB2ABBE}"/>
    <cellStyle name="20% - Accent6 4 11" xfId="47453" xr:uid="{53EF4C1D-FD38-4D3C-AB73-BC29C7F05E3A}"/>
    <cellStyle name="20% - Accent6 4 12" xfId="47452" xr:uid="{98807FF9-9513-464C-B204-C4A913D4ADD4}"/>
    <cellStyle name="20% - Accent6 4 13" xfId="47451" xr:uid="{560FD49B-C9C0-437A-8120-73456A5A197E}"/>
    <cellStyle name="20% - Accent6 4 14" xfId="47450" xr:uid="{9982CB93-99F3-476E-91B4-871D667EF32A}"/>
    <cellStyle name="20% - Accent6 4 15" xfId="47449" xr:uid="{5255882B-04F7-4851-B969-C54E6327FE9E}"/>
    <cellStyle name="20% - Accent6 4 16" xfId="47448" xr:uid="{6B6FA143-16FF-4578-B704-E8D56C31E101}"/>
    <cellStyle name="20% - Accent6 4 17" xfId="47447" xr:uid="{2D4D161E-EB13-49ED-999E-78E3D713D560}"/>
    <cellStyle name="20% - Accent6 4 2" xfId="47446" xr:uid="{FE19C062-8680-4B9E-BD81-954707E28947}"/>
    <cellStyle name="20% - Accent6 4 3" xfId="47445" xr:uid="{D525A9F5-7CAB-48FD-B9FC-29A98FE5CF6A}"/>
    <cellStyle name="20% - Accent6 4 4" xfId="47444" xr:uid="{27EE31B4-BBF4-453B-B332-F4D4DEFF33AA}"/>
    <cellStyle name="20% - Accent6 4 5" xfId="47443" xr:uid="{8E1CC687-F719-4FE7-BA88-8218BE6C5A73}"/>
    <cellStyle name="20% - Accent6 4 6" xfId="47442" xr:uid="{A85B9D08-D074-47A5-B0CD-44BB99633950}"/>
    <cellStyle name="20% - Accent6 4 7" xfId="47441" xr:uid="{C8349EED-87C7-4E64-8DEA-CB39AE4FE912}"/>
    <cellStyle name="20% - Accent6 4 8" xfId="47440" xr:uid="{185F9DB3-5C70-416A-BEB2-8473B9C70AE3}"/>
    <cellStyle name="20% - Accent6 4 9" xfId="47439" xr:uid="{EF292782-5845-49B7-9D31-889320CA26A1}"/>
    <cellStyle name="20% - Accent6 40" xfId="47438" xr:uid="{9780EB2E-131D-46C7-BAE7-59B00D844FB6}"/>
    <cellStyle name="20% - Accent6 41" xfId="47437" xr:uid="{8DA73CED-1AAB-4079-9B5C-CA2B54D9DAEB}"/>
    <cellStyle name="20% - Accent6 42" xfId="47436" xr:uid="{7DDEC2E2-D204-4828-859C-A4A82050855F}"/>
    <cellStyle name="20% - Accent6 43" xfId="47435" xr:uid="{B39E25BE-832E-448D-9C05-0A12216BF687}"/>
    <cellStyle name="20% - Accent6 44" xfId="47434" xr:uid="{923D6DF5-2FCD-456A-9F2D-A9468DF79D69}"/>
    <cellStyle name="20% - Accent6 45" xfId="47433" xr:uid="{84ADBDC0-5C3F-420C-BE64-F876627F4033}"/>
    <cellStyle name="20% - Accent6 46" xfId="47432" xr:uid="{11ACCE29-C7E8-4027-8D37-00E02D2531B5}"/>
    <cellStyle name="20% - Accent6 47" xfId="47431" xr:uid="{83E8C364-CE0A-4967-8E06-C3BB5D93E651}"/>
    <cellStyle name="20% - Accent6 48" xfId="47430" xr:uid="{38F9AFDC-456D-4E7E-9AF7-18EDD7069A64}"/>
    <cellStyle name="20% - Accent6 49" xfId="47429" xr:uid="{31C6724F-A72B-4AF8-97E1-352A3847C0F5}"/>
    <cellStyle name="20% - Accent6 5" xfId="47428" xr:uid="{22E0DE57-7CCF-48DB-8ED5-9404DF5204AC}"/>
    <cellStyle name="20% - Accent6 5 10" xfId="47427" xr:uid="{949B3F56-567D-47D0-BCF3-FF0059CDE37F}"/>
    <cellStyle name="20% - Accent6 5 11" xfId="47426" xr:uid="{A4E1569E-BF49-469F-8BEE-9B87343C02D8}"/>
    <cellStyle name="20% - Accent6 5 12" xfId="47425" xr:uid="{61061A99-9EB1-4FFD-B61D-6C690B9DB5D1}"/>
    <cellStyle name="20% - Accent6 5 13" xfId="47424" xr:uid="{49B30277-CE92-4682-965D-3D5A773D749B}"/>
    <cellStyle name="20% - Accent6 5 14" xfId="47423" xr:uid="{D91D9718-2F28-4587-981D-5FC206082305}"/>
    <cellStyle name="20% - Accent6 5 15" xfId="47422" xr:uid="{69F5F855-AF5A-441F-8A90-3DC1DE2923A2}"/>
    <cellStyle name="20% - Accent6 5 16" xfId="47421" xr:uid="{9A39DDC6-0252-44BA-AF25-B23233A63931}"/>
    <cellStyle name="20% - Accent6 5 17" xfId="47420" xr:uid="{285CDF34-C0B8-475D-BAA6-F8199077B225}"/>
    <cellStyle name="20% - Accent6 5 2" xfId="47419" xr:uid="{068FCB0A-612A-48D9-A334-E04683CB1697}"/>
    <cellStyle name="20% - Accent6 5 3" xfId="47418" xr:uid="{16D2CC69-8A98-46C1-85CA-419CA9A50BF9}"/>
    <cellStyle name="20% - Accent6 5 4" xfId="47417" xr:uid="{A5A81A53-8AD1-452D-8959-40D5988DE7BF}"/>
    <cellStyle name="20% - Accent6 5 5" xfId="47416" xr:uid="{CE5E93EC-FE34-4F8B-80DF-F711E13B3B20}"/>
    <cellStyle name="20% - Accent6 5 6" xfId="47415" xr:uid="{F058A2E7-CD62-4B9A-BC65-E84A30ADC5E3}"/>
    <cellStyle name="20% - Accent6 5 7" xfId="47414" xr:uid="{E48FD51C-46B9-4135-98A9-C6CD52E10210}"/>
    <cellStyle name="20% - Accent6 5 8" xfId="47413" xr:uid="{91A12490-D529-4650-85A8-64C27AA6EB8A}"/>
    <cellStyle name="20% - Accent6 5 9" xfId="47412" xr:uid="{5B0AB1AE-822A-4946-B63F-28F94AA1ABF9}"/>
    <cellStyle name="20% - Accent6 50" xfId="47411" xr:uid="{043FF32F-C10D-4E70-BC16-D90D1DBE9DE5}"/>
    <cellStyle name="20% - Accent6 51" xfId="47410" xr:uid="{4A007847-0646-47C3-B681-8F006BE56943}"/>
    <cellStyle name="20% - Accent6 52" xfId="47409" xr:uid="{73423F0D-6D91-4C95-AD5D-7151BA96295E}"/>
    <cellStyle name="20% - Accent6 53" xfId="47408" xr:uid="{6EDAF51F-DBBB-4E9B-ADB9-AE0B4663C119}"/>
    <cellStyle name="20% - Accent6 54" xfId="47407" xr:uid="{1AC58C23-8D7F-4B71-8A06-CB96D757C965}"/>
    <cellStyle name="20% - Accent6 55" xfId="47406" xr:uid="{33561BFA-F0CC-4083-9420-C4AA85445907}"/>
    <cellStyle name="20% - Accent6 56" xfId="47405" xr:uid="{C9C02EE4-A279-4473-9263-5B9FA9D5DBF7}"/>
    <cellStyle name="20% - Accent6 57" xfId="47404" xr:uid="{6D2C38CA-1942-48AE-A6CF-8A72F97E49D5}"/>
    <cellStyle name="20% - Accent6 58" xfId="49100" xr:uid="{2667EDC6-3121-4C9E-B8A6-E421AF030DC1}"/>
    <cellStyle name="20% - Accent6 6" xfId="47403" xr:uid="{1F60867D-FCC5-4FA6-9923-DD600A2988E4}"/>
    <cellStyle name="20% - Accent6 6 10" xfId="47402" xr:uid="{2B782F21-96E7-40A4-B3DE-A9FAF8FE7F84}"/>
    <cellStyle name="20% - Accent6 6 11" xfId="47401" xr:uid="{C274BE6A-617B-430D-AE55-808FF019ABB6}"/>
    <cellStyle name="20% - Accent6 6 12" xfId="47400" xr:uid="{A43CFB19-7B60-48D3-A2BE-E281B4C316FB}"/>
    <cellStyle name="20% - Accent6 6 13" xfId="47399" xr:uid="{AD6335C7-E6B7-40F3-8344-1FEBBA97BA23}"/>
    <cellStyle name="20% - Accent6 6 14" xfId="47398" xr:uid="{523D87EE-839A-4754-A970-937D4AFE86DF}"/>
    <cellStyle name="20% - Accent6 6 15" xfId="47397" xr:uid="{288F602C-2FD1-49E5-BA6D-463417700AD8}"/>
    <cellStyle name="20% - Accent6 6 16" xfId="47396" xr:uid="{1E58EDB9-3D9C-4EC2-9CB5-F33A4FC1D72E}"/>
    <cellStyle name="20% - Accent6 6 17" xfId="47395" xr:uid="{89471277-D54D-4360-932C-933E9994E9F7}"/>
    <cellStyle name="20% - Accent6 6 2" xfId="47394" xr:uid="{85D58C48-5853-48B5-97EE-AFED4BB7D6C4}"/>
    <cellStyle name="20% - Accent6 6 3" xfId="47393" xr:uid="{E0F2F8A9-0FCD-41D0-8030-4E9FB207D069}"/>
    <cellStyle name="20% - Accent6 6 4" xfId="47392" xr:uid="{C6777C75-D0C4-44D4-ABCC-D7BEC629853C}"/>
    <cellStyle name="20% - Accent6 6 5" xfId="47391" xr:uid="{4AA4422E-66D0-4326-8DB0-214293E00434}"/>
    <cellStyle name="20% - Accent6 6 6" xfId="47390" xr:uid="{B48D66D1-E8AF-4C98-BB66-BF8955677A87}"/>
    <cellStyle name="20% - Accent6 6 7" xfId="47389" xr:uid="{CF79AAED-D9D4-436A-ADBC-564CE34971FC}"/>
    <cellStyle name="20% - Accent6 6 8" xfId="47388" xr:uid="{8060C80E-B120-42DA-87D9-F1788F1AFB70}"/>
    <cellStyle name="20% - Accent6 6 9" xfId="47387" xr:uid="{774BB08C-074E-4B07-B609-C70E7A176713}"/>
    <cellStyle name="20% - Accent6 7" xfId="47386" xr:uid="{4C774BB7-4D91-4BB5-BBF1-F101B12EEE5A}"/>
    <cellStyle name="20% - Accent6 7 10" xfId="47385" xr:uid="{4CE81C75-ED47-4AD1-99DF-CB62D9D813B6}"/>
    <cellStyle name="20% - Accent6 7 11" xfId="47384" xr:uid="{932216C5-B211-422A-A135-41DCAFC2E462}"/>
    <cellStyle name="20% - Accent6 7 12" xfId="47383" xr:uid="{73825F17-06AD-4D5E-A48A-BDF9A08ADC99}"/>
    <cellStyle name="20% - Accent6 7 13" xfId="47382" xr:uid="{1106CF94-5CB2-4CA4-AE3D-4187AC5E51BA}"/>
    <cellStyle name="20% - Accent6 7 14" xfId="47381" xr:uid="{B302BE30-5A99-4F41-85B3-009FC0C64B37}"/>
    <cellStyle name="20% - Accent6 7 15" xfId="47380" xr:uid="{41081255-3E2E-4A83-8E3B-0BB078588E50}"/>
    <cellStyle name="20% - Accent6 7 16" xfId="47379" xr:uid="{CB80012A-3419-425D-9D6A-B05893F2642A}"/>
    <cellStyle name="20% - Accent6 7 17" xfId="47378" xr:uid="{62C6DE7A-1BB8-4941-9517-5097490D9BA1}"/>
    <cellStyle name="20% - Accent6 7 2" xfId="47377" xr:uid="{B62FEF13-E0C9-46F2-86EB-4A6E988087D4}"/>
    <cellStyle name="20% - Accent6 7 3" xfId="47376" xr:uid="{CBE076B5-ED4A-42F6-9AC9-327DB18859F0}"/>
    <cellStyle name="20% - Accent6 7 4" xfId="47375" xr:uid="{63CB883F-A168-4382-ADE5-3EAA1E824A88}"/>
    <cellStyle name="20% - Accent6 7 5" xfId="47374" xr:uid="{35DF81BC-75A1-4825-8629-2BED590C2E05}"/>
    <cellStyle name="20% - Accent6 7 6" xfId="47373" xr:uid="{5AAF27B0-05D1-4BB7-AF25-CEE7DE9624FB}"/>
    <cellStyle name="20% - Accent6 7 7" xfId="47372" xr:uid="{649E0E93-BA9B-4340-9B9F-183D88EF72C7}"/>
    <cellStyle name="20% - Accent6 7 8" xfId="47371" xr:uid="{72694F3D-1E32-4471-B9A3-11DA6B2D4BAF}"/>
    <cellStyle name="20% - Accent6 7 9" xfId="47370" xr:uid="{2957B3CF-43A0-4480-94AD-740D89A42EB2}"/>
    <cellStyle name="20% - Accent6 8" xfId="47369" xr:uid="{D24DFEEF-4A7F-44B9-8829-ECAB9BD473EF}"/>
    <cellStyle name="20% - Accent6 8 10" xfId="47368" xr:uid="{2DF842C1-0E02-47D0-BD2F-3E061CDD8B28}"/>
    <cellStyle name="20% - Accent6 8 11" xfId="47367" xr:uid="{FB402BFB-581D-46BB-A3C7-98C112A75B6E}"/>
    <cellStyle name="20% - Accent6 8 12" xfId="47366" xr:uid="{9817BE4B-974C-43CF-9CC2-6340E499C5BB}"/>
    <cellStyle name="20% - Accent6 8 13" xfId="47365" xr:uid="{F2F99CF5-0DE7-4E57-BAC4-9A88AE0DFB65}"/>
    <cellStyle name="20% - Accent6 8 14" xfId="47364" xr:uid="{81485B39-CBA1-480A-8C5C-836DD84EE16A}"/>
    <cellStyle name="20% - Accent6 8 15" xfId="47363" xr:uid="{3110C049-C779-46C1-8DDB-644F483548BD}"/>
    <cellStyle name="20% - Accent6 8 16" xfId="47362" xr:uid="{C2CDA819-F654-4195-85BD-F2B85585DF7E}"/>
    <cellStyle name="20% - Accent6 8 17" xfId="47361" xr:uid="{12A37FE6-AEDA-4AF3-A467-BF9BE6C35769}"/>
    <cellStyle name="20% - Accent6 8 2" xfId="47360" xr:uid="{CD8D7674-458B-498A-B99C-5AA223A1E1F7}"/>
    <cellStyle name="20% - Accent6 8 3" xfId="47359" xr:uid="{A92EBA77-762D-419A-A5AC-F11E7D6A0342}"/>
    <cellStyle name="20% - Accent6 8 4" xfId="47358" xr:uid="{3EA42104-E9E5-4119-86F0-DA88EA164843}"/>
    <cellStyle name="20% - Accent6 8 5" xfId="47357" xr:uid="{98F59134-8C83-47F9-ACF2-EA9151E00A55}"/>
    <cellStyle name="20% - Accent6 8 6" xfId="47356" xr:uid="{540131C8-CF78-417C-94FE-5D183C833328}"/>
    <cellStyle name="20% - Accent6 8 7" xfId="47355" xr:uid="{611768BB-F342-4EDE-BD75-4CF968BFB8F8}"/>
    <cellStyle name="20% - Accent6 8 8" xfId="47354" xr:uid="{FFDA5B3E-725C-4668-A2E2-C148FF69FF12}"/>
    <cellStyle name="20% - Accent6 8 9" xfId="47353" xr:uid="{62F92C1B-D76C-4AAD-B936-4DBB8432AC68}"/>
    <cellStyle name="20% - Accent6 9" xfId="47352" xr:uid="{A73651DE-C5EA-45BC-8068-E344BCBA0F2A}"/>
    <cellStyle name="20% - Accent6 9 10" xfId="47351" xr:uid="{8AC77DC6-EE3F-424F-9D4F-E4291CAEBCC6}"/>
    <cellStyle name="20% - Accent6 9 11" xfId="47350" xr:uid="{58670EAA-E97B-4822-BE5E-9318E0462759}"/>
    <cellStyle name="20% - Accent6 9 12" xfId="47349" xr:uid="{825F3364-1408-4711-AFBF-984B19DC4F34}"/>
    <cellStyle name="20% - Accent6 9 13" xfId="47348" xr:uid="{F2EB6B43-B60E-44A8-A32C-C0F6CA0E8A80}"/>
    <cellStyle name="20% - Accent6 9 14" xfId="47347" xr:uid="{750960EA-A709-44E1-8304-D8EDF0033A8A}"/>
    <cellStyle name="20% - Accent6 9 15" xfId="47346" xr:uid="{BD939478-2CA7-4630-A606-F6A57E69F500}"/>
    <cellStyle name="20% - Accent6 9 16" xfId="47345" xr:uid="{9ADEE30A-DBE3-4524-AFFC-BD71B9650DA3}"/>
    <cellStyle name="20% - Accent6 9 17" xfId="47344" xr:uid="{78032735-B5E9-4CE3-807C-A54CD93238C0}"/>
    <cellStyle name="20% - Accent6 9 2" xfId="47343" xr:uid="{22D1CD05-B925-4C41-8579-1CA9888AC6C9}"/>
    <cellStyle name="20% - Accent6 9 3" xfId="47342" xr:uid="{4BC59E3A-41B0-40A9-8872-85906E7077AD}"/>
    <cellStyle name="20% - Accent6 9 4" xfId="47341" xr:uid="{567A7861-9DA2-46C6-8FAC-B95749ED0E44}"/>
    <cellStyle name="20% - Accent6 9 5" xfId="47340" xr:uid="{5167F141-9FF7-4015-AD3A-A1DF6F3DC009}"/>
    <cellStyle name="20% - Accent6 9 6" xfId="47339" xr:uid="{2EA954AF-0A1B-4235-969E-F9236A2D2154}"/>
    <cellStyle name="20% - Accent6 9 7" xfId="47338" xr:uid="{206B46B1-6DC7-49A8-A250-D92C59748A13}"/>
    <cellStyle name="20% - Accent6 9 8" xfId="47337" xr:uid="{0B1C9AFD-5BAE-4E50-B6D4-4B6DC8B98EC1}"/>
    <cellStyle name="20% - Accent6 9 9" xfId="47336" xr:uid="{D5295F8F-834B-4348-886A-6B07BE328517}"/>
    <cellStyle name="20% - Énfasis1 2" xfId="47335" xr:uid="{317BA06F-7B5E-421D-B0B5-35D116527E2B}"/>
    <cellStyle name="20% - Énfasis1 3" xfId="47334" xr:uid="{D77DF62B-D29B-4E62-BEE9-70968C03DDD9}"/>
    <cellStyle name="20% - Énfasis1 4" xfId="47333" xr:uid="{622D024E-5795-432C-BA6E-416698A44C5B}"/>
    <cellStyle name="20% - Énfasis1 5" xfId="47332" xr:uid="{E3D9DAB4-3D29-467C-8289-9FF930CC9AD2}"/>
    <cellStyle name="20% - Énfasis1 5 2" xfId="47331" xr:uid="{F74874E3-B47E-4100-9491-2A2C40488085}"/>
    <cellStyle name="20% - Énfasis1 5 2 2" xfId="47822" xr:uid="{2C6EF279-CA39-4C44-B006-0A008816E7DA}"/>
    <cellStyle name="20% - Énfasis1 5 3" xfId="47823" xr:uid="{87291748-8A98-41EA-81F9-29CBB3D85C15}"/>
    <cellStyle name="20% - Énfasis1 6" xfId="47330" xr:uid="{6FA27AD9-680A-481D-82E4-A4715E6AD51C}"/>
    <cellStyle name="20% - Énfasis1 6 2" xfId="47329" xr:uid="{666BFDE0-DC3C-4353-8E02-897F851A65C4}"/>
    <cellStyle name="20% - Énfasis1 6 2 2" xfId="47824" xr:uid="{B81935A0-FD09-4775-A33A-BB17EED8FF4B}"/>
    <cellStyle name="20% - Énfasis1 6 3" xfId="47825" xr:uid="{9A760F25-135D-41B8-AC4D-2EACAA29548D}"/>
    <cellStyle name="20% - Énfasis1 7" xfId="47328" xr:uid="{19057234-1FB0-447D-839A-17834F8D829E}"/>
    <cellStyle name="20% - Énfasis1 7 2" xfId="47826" xr:uid="{BF09243F-E22D-4ACD-9EA0-D88F1938779F}"/>
    <cellStyle name="20% - Énfasis2 2" xfId="47327" xr:uid="{8433B83E-1846-4FC7-91ED-9570971B8FD8}"/>
    <cellStyle name="20% - Énfasis2 3" xfId="47326" xr:uid="{E6CE8B30-99EC-4459-B3F1-2B26C7CAF8CA}"/>
    <cellStyle name="20% - Énfasis2 4" xfId="47325" xr:uid="{35518297-DEB5-41B1-9F44-DF26AA781D5D}"/>
    <cellStyle name="20% - Énfasis2 5" xfId="47324" xr:uid="{DCDB7EB4-B305-44A2-81BD-A9FF3B6CB946}"/>
    <cellStyle name="20% - Énfasis2 5 2" xfId="47323" xr:uid="{232A6FF7-5C59-4FD6-85D6-537CA8A5BABA}"/>
    <cellStyle name="20% - Énfasis2 5 2 2" xfId="47827" xr:uid="{61224AE8-6C7F-447E-BA91-FE3CDD6D51DD}"/>
    <cellStyle name="20% - Énfasis2 5 3" xfId="47828" xr:uid="{A42C0EC4-CB27-4A7A-8D1F-7BAA83C83091}"/>
    <cellStyle name="20% - Énfasis2 6" xfId="47322" xr:uid="{890E661A-75D9-4AC3-9192-78051EB92BF8}"/>
    <cellStyle name="20% - Énfasis2 6 2" xfId="47321" xr:uid="{87B3082E-E7FD-49C8-B126-AD76ECE9BFF9}"/>
    <cellStyle name="20% - Énfasis2 6 2 2" xfId="47829" xr:uid="{B32A4F25-AF2C-4FAC-8E6E-18D864157FFD}"/>
    <cellStyle name="20% - Énfasis2 6 3" xfId="47830" xr:uid="{FB57F31A-34C1-436C-94DC-A9DC1DDF7339}"/>
    <cellStyle name="20% - Énfasis2 7" xfId="47320" xr:uid="{0188E5A5-D0D0-4A3A-9EF8-35C97C05D0E9}"/>
    <cellStyle name="20% - Énfasis2 7 2" xfId="47831" xr:uid="{804F0B7A-9255-40C0-A9FC-6457607B1A2E}"/>
    <cellStyle name="20% - Énfasis3 2" xfId="47319" xr:uid="{C7C21343-6E20-459C-AA32-E2FBD59E0781}"/>
    <cellStyle name="20% - Énfasis3 3" xfId="47318" xr:uid="{3508E039-D3F5-432A-A980-01AEBB080901}"/>
    <cellStyle name="20% - Énfasis3 4" xfId="47317" xr:uid="{5106C2F9-EA61-46D9-AA46-B31B92639C5E}"/>
    <cellStyle name="20% - Énfasis3 5" xfId="47316" xr:uid="{0526CA27-FA63-4687-861F-DA1C2034675E}"/>
    <cellStyle name="20% - Énfasis3 5 2" xfId="47315" xr:uid="{DB128805-A2DA-45A1-A8CB-63839EEC316E}"/>
    <cellStyle name="20% - Énfasis3 5 2 2" xfId="47832" xr:uid="{177EE5CD-0497-41F3-8413-DE3861DD39DD}"/>
    <cellStyle name="20% - Énfasis3 5 3" xfId="47833" xr:uid="{A4C42555-3862-4E20-924B-D3FC89C10906}"/>
    <cellStyle name="20% - Énfasis3 6" xfId="47314" xr:uid="{A748A363-A35C-4F32-B4BF-9F7A552A48EB}"/>
    <cellStyle name="20% - Énfasis3 6 2" xfId="47313" xr:uid="{AC88068E-3B21-43CB-90D4-CD2ABDD39F31}"/>
    <cellStyle name="20% - Énfasis3 6 2 2" xfId="47834" xr:uid="{62EE7E7B-5133-4E05-975B-703430F5827C}"/>
    <cellStyle name="20% - Énfasis3 6 3" xfId="47835" xr:uid="{3A17B2E5-F215-4DA6-B973-0301101D7982}"/>
    <cellStyle name="20% - Énfasis3 7" xfId="47312" xr:uid="{412DF59C-8C6C-4D69-81DA-86E1688C1424}"/>
    <cellStyle name="20% - Énfasis3 7 2" xfId="47836" xr:uid="{5611295C-F38E-4B10-A7A8-FD703AE84714}"/>
    <cellStyle name="20% - Énfasis3 8" xfId="47311" xr:uid="{3FFCB3BB-5877-4947-97A0-1A8321EE5CE3}"/>
    <cellStyle name="20% - Énfasis4 2" xfId="47310" xr:uid="{7B434736-FD76-43EF-A479-F74F09C6DA06}"/>
    <cellStyle name="20% - Énfasis4 3" xfId="47309" xr:uid="{908ECEE4-3ACA-4C46-AB78-9DFC669D53FB}"/>
    <cellStyle name="20% - Énfasis4 4" xfId="47308" xr:uid="{7106EBA1-0F5E-47FF-B3E3-D8F45A554546}"/>
    <cellStyle name="20% - Énfasis4 5" xfId="47307" xr:uid="{93A9AAD7-F277-4E89-910B-64345D9B76EF}"/>
    <cellStyle name="20% - Énfasis4 5 2" xfId="47306" xr:uid="{010582D5-5B6B-45FD-A10E-3C97BB6EC3E8}"/>
    <cellStyle name="20% - Énfasis4 5 2 2" xfId="47837" xr:uid="{A43D5344-E792-47D2-B17C-A26C066D4D26}"/>
    <cellStyle name="20% - Énfasis4 5 3" xfId="47838" xr:uid="{41C087CA-6CF6-4D71-AB4F-20F028C0A06C}"/>
    <cellStyle name="20% - Énfasis4 6" xfId="47305" xr:uid="{E39347B4-7047-4F19-A892-64578178E240}"/>
    <cellStyle name="20% - Énfasis4 6 2" xfId="47304" xr:uid="{436DFC8C-F841-4FA9-B76F-DE9646F30605}"/>
    <cellStyle name="20% - Énfasis4 6 2 2" xfId="47839" xr:uid="{F9A7E60F-4CB8-4CAF-9D22-7B0B2B063D86}"/>
    <cellStyle name="20% - Énfasis4 6 3" xfId="47840" xr:uid="{1A0B5CC2-976B-436B-9519-7BC7DF3D0A53}"/>
    <cellStyle name="20% - Énfasis4 7" xfId="47303" xr:uid="{81086ED4-B9A0-4EE2-AAC4-8FCF36C2EE3E}"/>
    <cellStyle name="20% - Énfasis4 7 2" xfId="47841" xr:uid="{69F0FBF1-1D49-4DE8-B0C7-C8496B74A0FE}"/>
    <cellStyle name="20% - Énfasis5 2" xfId="47302" xr:uid="{45B229B1-9A88-4036-A271-35E78A567C2D}"/>
    <cellStyle name="20% - Énfasis5 3" xfId="47301" xr:uid="{AD4896A7-1EC8-43F2-964F-FE0B0F3A3519}"/>
    <cellStyle name="20% - Énfasis5 4" xfId="47300" xr:uid="{D189EB0C-63AC-4405-BBC7-D90EE275510A}"/>
    <cellStyle name="20% - Énfasis5 5" xfId="47299" xr:uid="{9000A30B-0EB7-46F6-ADC0-2565407BE8E1}"/>
    <cellStyle name="20% - Énfasis5 5 2" xfId="47298" xr:uid="{8FFB121B-3214-48F7-9C7F-D2A1FC05B98D}"/>
    <cellStyle name="20% - Énfasis5 5 2 2" xfId="47842" xr:uid="{10C34463-9DA1-4E58-9A14-C2B10691EDC3}"/>
    <cellStyle name="20% - Énfasis5 5 3" xfId="47843" xr:uid="{93161462-B1A0-4D63-93F8-028C44013C2C}"/>
    <cellStyle name="20% - Énfasis5 6" xfId="47297" xr:uid="{4F3AD663-A989-4B1E-8EE0-21BE63A527EF}"/>
    <cellStyle name="20% - Énfasis5 6 2" xfId="47296" xr:uid="{0F27F6F1-240E-4F60-B524-3087DB6C9F1E}"/>
    <cellStyle name="20% - Énfasis5 6 2 2" xfId="47844" xr:uid="{DD36A261-31B9-4682-99CB-B88C666CF3DB}"/>
    <cellStyle name="20% - Énfasis5 6 3" xfId="47845" xr:uid="{31310F58-7260-480D-A652-0FDA6C6E5EE6}"/>
    <cellStyle name="20% - Énfasis5 7" xfId="47295" xr:uid="{6E5F8B7F-EBC6-46DB-89A5-9EDA34BE0063}"/>
    <cellStyle name="20% - Énfasis5 7 2" xfId="47846" xr:uid="{1CD14332-9477-41BF-98D3-DDD8322336C9}"/>
    <cellStyle name="20% - Énfasis6 2" xfId="47294" xr:uid="{1ADF73BA-B393-4175-B944-C3DCD4E26F7C}"/>
    <cellStyle name="20% - Énfasis6 3" xfId="47293" xr:uid="{45293160-8C13-4073-A974-738EEB5A8AB9}"/>
    <cellStyle name="20% - Énfasis6 4" xfId="47292" xr:uid="{9F2EF14E-AF97-489D-B406-83AACCEE0154}"/>
    <cellStyle name="20% - Énfasis6 5" xfId="47291" xr:uid="{D36A7964-7373-4868-B800-3618571B8215}"/>
    <cellStyle name="20% - Énfasis6 5 2" xfId="47290" xr:uid="{175C329B-16BE-4428-9E0B-4024A5E14245}"/>
    <cellStyle name="20% - Énfasis6 5 2 2" xfId="47847" xr:uid="{BF539E7E-A2D5-472B-9E27-B3B24321930C}"/>
    <cellStyle name="20% - Énfasis6 5 3" xfId="47848" xr:uid="{0AA434D4-26C2-4D1A-993A-70A8DCF9545D}"/>
    <cellStyle name="20% - Énfasis6 6" xfId="47289" xr:uid="{0EDD5EA1-DA5E-48B0-9610-D3E4D369C67C}"/>
    <cellStyle name="20% - Énfasis6 6 2" xfId="47288" xr:uid="{77A933DA-4A14-4936-A1B4-BCDAE73F8DED}"/>
    <cellStyle name="20% - Énfasis6 6 2 2" xfId="47849" xr:uid="{66949296-B5C8-405E-A98E-97D98BB4D3C6}"/>
    <cellStyle name="20% - Énfasis6 6 3" xfId="47850" xr:uid="{D71EF975-C87E-4037-85E5-34B5E264F1C8}"/>
    <cellStyle name="20% - Énfasis6 7" xfId="47287" xr:uid="{F8C04D81-CCBE-4573-AA0B-B63EBE7728F3}"/>
    <cellStyle name="20% - Énfasis6 7 2" xfId="47851" xr:uid="{6BF367B4-B6B7-45FB-8D6D-FC46957931D1}"/>
    <cellStyle name="40% - Accent1 10" xfId="47286" xr:uid="{D067AD19-2477-488C-8992-AF56D6A078D8}"/>
    <cellStyle name="40% - Accent1 11" xfId="47285" xr:uid="{991FE6C3-32FC-44A4-BD01-196C4DB2414F}"/>
    <cellStyle name="40% - Accent1 12" xfId="47284" xr:uid="{6C3FF1F0-7987-47A2-B539-A72D2EFB1EB9}"/>
    <cellStyle name="40% - Accent1 13" xfId="47283" xr:uid="{7948CB19-15D5-4463-9652-55028FBA4D9C}"/>
    <cellStyle name="40% - Accent1 14" xfId="47282" xr:uid="{0D558699-5BA1-4E09-9B2C-6E5104C0CCDA}"/>
    <cellStyle name="40% - Accent1 15" xfId="47281" xr:uid="{CC689345-CAEA-45DC-8A33-F82CB766BB75}"/>
    <cellStyle name="40% - Accent1 16" xfId="47280" xr:uid="{690C5A81-73D6-4A5C-9275-2F31A5E8C7AE}"/>
    <cellStyle name="40% - Accent1 17" xfId="47279" xr:uid="{FB2E1C41-D1F3-43F0-8745-EF5ED58F8B74}"/>
    <cellStyle name="40% - Accent1 18" xfId="47278" xr:uid="{252FF65C-7089-4050-9826-F5E04458371F}"/>
    <cellStyle name="40% - Accent1 19" xfId="47277" xr:uid="{76B0CC62-59A3-4652-B181-4D91711DACF1}"/>
    <cellStyle name="40% - Accent1 2" xfId="47276" xr:uid="{68F0F074-B4C5-4D31-9E6D-8FA2F1AE23B4}"/>
    <cellStyle name="40% - Accent1 20" xfId="47275" xr:uid="{C5F0CC8F-BFE8-41AF-88B8-D285E5A9EC0A}"/>
    <cellStyle name="40% - Accent1 21" xfId="47274" xr:uid="{B7264A4A-93FD-4762-B993-EB85F95DD8F4}"/>
    <cellStyle name="40% - Accent1 22" xfId="47273" xr:uid="{923DC204-FE8E-4D62-9C6F-17E68725834C}"/>
    <cellStyle name="40% - Accent1 23" xfId="47272" xr:uid="{A1474C3C-72CE-442A-9B58-E11EE7844CF9}"/>
    <cellStyle name="40% - Accent1 24" xfId="47271" xr:uid="{F24F7594-2A72-4B17-AFBC-CD2FDA8CD79C}"/>
    <cellStyle name="40% - Accent1 25" xfId="47270" xr:uid="{2C38CB79-B85A-4E7F-BCC1-CE367EB1AEFB}"/>
    <cellStyle name="40% - Accent1 26" xfId="47269" xr:uid="{5969F4BF-5200-4B9B-934F-FAAE744666D7}"/>
    <cellStyle name="40% - Accent1 27" xfId="47268" xr:uid="{B4538C93-74D6-4BAA-9B84-4234CE7D5C80}"/>
    <cellStyle name="40% - Accent1 28" xfId="47267" xr:uid="{82EE22A2-D4D0-4A33-B4CA-C8F146F3D431}"/>
    <cellStyle name="40% - Accent1 29" xfId="47266" xr:uid="{D61E62C0-99CC-4328-AA3A-63273C242739}"/>
    <cellStyle name="40% - Accent1 3" xfId="47265" xr:uid="{9F821DA2-2E21-4C47-B6F0-B25B5A4EE801}"/>
    <cellStyle name="40% - Accent1 30" xfId="47264" xr:uid="{6B0C67E7-94A9-444E-9D84-97332605A627}"/>
    <cellStyle name="40% - Accent1 31" xfId="47263" xr:uid="{D1414B4D-7278-49F6-B63E-BDAD9297F059}"/>
    <cellStyle name="40% - Accent1 32" xfId="47262" xr:uid="{7BD9D5FC-DA2D-4774-B225-200BB4E44E1A}"/>
    <cellStyle name="40% - Accent1 33" xfId="47261" xr:uid="{FBF598AB-434B-4F46-B021-4B00E6B344E5}"/>
    <cellStyle name="40% - Accent1 34" xfId="47260" xr:uid="{6C453F7A-333E-4942-9411-22BF400C07D0}"/>
    <cellStyle name="40% - Accent1 35" xfId="47259" xr:uid="{89CF0AC2-AD5A-4C96-90DA-B1D80EE090E2}"/>
    <cellStyle name="40% - Accent1 36" xfId="47258" xr:uid="{3F8505DB-2B28-48F2-A0C0-B2FEA9AE498D}"/>
    <cellStyle name="40% - Accent1 37" xfId="47257" xr:uid="{C643CE9E-4B53-496D-8CF7-CA217A6CA5C1}"/>
    <cellStyle name="40% - Accent1 38" xfId="47256" xr:uid="{3B5B539D-38C2-4F89-9FE0-E165980399B8}"/>
    <cellStyle name="40% - Accent1 39" xfId="47255" xr:uid="{88D750B0-C3EE-498E-AE6F-226B39C2C3D8}"/>
    <cellStyle name="40% - Accent1 4" xfId="47254" xr:uid="{A67ACF13-B284-4D3E-9D27-B749C07DC3C7}"/>
    <cellStyle name="40% - Accent1 40" xfId="47253" xr:uid="{49D629BE-D347-464F-B3BD-069E0DA37302}"/>
    <cellStyle name="40% - Accent1 41" xfId="47252" xr:uid="{ABE977BC-2402-4B80-BE8D-97B0CE44650C}"/>
    <cellStyle name="40% - Accent1 42" xfId="47251" xr:uid="{620948D4-1C52-43B5-87D7-458D62A40B98}"/>
    <cellStyle name="40% - Accent1 43" xfId="47250" xr:uid="{52DCB068-4407-4BB2-85BC-68E8498F1ECC}"/>
    <cellStyle name="40% - Accent1 44" xfId="47249" xr:uid="{21CA58FF-1C3D-4424-9528-5876FC5736F1}"/>
    <cellStyle name="40% - Accent1 45" xfId="47248" xr:uid="{185AFEB6-2E71-40E6-B9F5-BC19437EC3B0}"/>
    <cellStyle name="40% - Accent1 46" xfId="47247" xr:uid="{C3333D7C-4BCA-4298-AF37-DE578DA08420}"/>
    <cellStyle name="40% - Accent1 47" xfId="47246" xr:uid="{4E6F5568-E9F9-4726-82E0-193C7BC42014}"/>
    <cellStyle name="40% - Accent1 48" xfId="47245" xr:uid="{FC5B0854-0713-4D82-98D1-3E8AB17769D0}"/>
    <cellStyle name="40% - Accent1 49" xfId="47244" xr:uid="{9DDB528C-3300-4B47-8A31-503453CAD7C8}"/>
    <cellStyle name="40% - Accent1 5" xfId="47243" xr:uid="{CCE2D772-00D4-4A50-AF35-F6A3931717B5}"/>
    <cellStyle name="40% - Accent1 50" xfId="47242" xr:uid="{C3AADBFC-E0B6-4B3B-A0A0-C1F1ADF40F2E}"/>
    <cellStyle name="40% - Accent1 51" xfId="47241" xr:uid="{F5DCA569-5202-4807-B951-296FAB3646BB}"/>
    <cellStyle name="40% - Accent1 52" xfId="47240" xr:uid="{10F1AFF7-C849-43CA-B290-46B0470155BF}"/>
    <cellStyle name="40% - Accent1 53" xfId="47239" xr:uid="{97E4640D-279D-4D07-9D4F-967817D1B059}"/>
    <cellStyle name="40% - Accent1 54" xfId="47238" xr:uid="{7FDEEDD2-2284-4B8A-B29F-43D1D7B8ED14}"/>
    <cellStyle name="40% - Accent1 55" xfId="47237" xr:uid="{1EED49D7-853E-4328-9403-D12BBFCB9D00}"/>
    <cellStyle name="40% - Accent1 56" xfId="47236" xr:uid="{BEED6E24-BCEC-4598-8E1F-0AE2A9D6F1FF}"/>
    <cellStyle name="40% - Accent1 57" xfId="47235" xr:uid="{F1FCFB55-85BA-475E-958C-2145CB9AD16F}"/>
    <cellStyle name="40% - Accent1 58" xfId="49081" xr:uid="{D4CBE64B-8F22-4C03-86FB-DF27C864450F}"/>
    <cellStyle name="40% - Accent1 6" xfId="47234" xr:uid="{7D61F39F-40F4-45ED-8524-BBD2E67D80D4}"/>
    <cellStyle name="40% - Accent1 7" xfId="47233" xr:uid="{74C6AA9C-50CC-482C-AD86-8145EE9E873E}"/>
    <cellStyle name="40% - Accent1 8" xfId="47232" xr:uid="{91BD593E-45E5-4B01-AF0C-29A1DA80AC5B}"/>
    <cellStyle name="40% - Accent1 9" xfId="47231" xr:uid="{01C0BDE6-9ABD-406E-A134-E0762D5B5648}"/>
    <cellStyle name="40% - Accent2 10" xfId="47230" xr:uid="{317DDA23-AC34-4DEE-8971-1447416BB4EB}"/>
    <cellStyle name="40% - Accent2 11" xfId="47229" xr:uid="{FE1B24C3-9F94-41DE-9828-49F3623704F2}"/>
    <cellStyle name="40% - Accent2 12" xfId="47228" xr:uid="{99997F49-EBAF-4772-A672-EB8063B11430}"/>
    <cellStyle name="40% - Accent2 13" xfId="47227" xr:uid="{90B61FC7-E5B1-4DCD-AC0F-D7EA54EBDD1E}"/>
    <cellStyle name="40% - Accent2 14" xfId="47226" xr:uid="{5059AA19-6CFD-475A-BAA8-AC9B66054C2D}"/>
    <cellStyle name="40% - Accent2 15" xfId="47225" xr:uid="{095952C4-0C3E-464B-BEEB-26B4C8315DBD}"/>
    <cellStyle name="40% - Accent2 16" xfId="47224" xr:uid="{575FE33E-F6B9-4DC1-B0A0-914FBCFF7C4F}"/>
    <cellStyle name="40% - Accent2 17" xfId="47223" xr:uid="{97637520-CC8C-46A4-AF10-737D9EA4E1AE}"/>
    <cellStyle name="40% - Accent2 18" xfId="47222" xr:uid="{9CE70048-F50E-4D2C-A014-FDAE5ADC35C2}"/>
    <cellStyle name="40% - Accent2 19" xfId="47221" xr:uid="{D7E351BF-02E2-43E9-9AC8-BBC3D0918338}"/>
    <cellStyle name="40% - Accent2 2" xfId="47220" xr:uid="{DC99B483-A485-4896-BE3F-CF1FD5020D3A}"/>
    <cellStyle name="40% - Accent2 20" xfId="47219" xr:uid="{9BFFC1AB-485D-4D53-A05A-5688F03F8100}"/>
    <cellStyle name="40% - Accent2 21" xfId="47218" xr:uid="{90F2B61D-9843-4A5C-9109-20B2AC7FCEBF}"/>
    <cellStyle name="40% - Accent2 22" xfId="47217" xr:uid="{397A0DC3-AC8B-496C-AE07-EAA2DE258B72}"/>
    <cellStyle name="40% - Accent2 23" xfId="47216" xr:uid="{C8AC9564-8CC8-46B5-B7BF-114CDCB694E3}"/>
    <cellStyle name="40% - Accent2 24" xfId="47215" xr:uid="{1FE41633-5DA7-423D-A056-ACE327AC29F6}"/>
    <cellStyle name="40% - Accent2 25" xfId="47214" xr:uid="{0B5598F2-CDDD-452F-B09C-C34B28625345}"/>
    <cellStyle name="40% - Accent2 26" xfId="47213" xr:uid="{8AD0FF9C-0790-4933-B2AB-FF9F3574E9D4}"/>
    <cellStyle name="40% - Accent2 27" xfId="47212" xr:uid="{4719BB86-F7E0-45E1-8E9D-61E8093744C7}"/>
    <cellStyle name="40% - Accent2 28" xfId="47211" xr:uid="{590EB287-E698-41DC-9D80-34EB0B10A742}"/>
    <cellStyle name="40% - Accent2 29" xfId="47210" xr:uid="{4A5C0241-5261-4EC8-B752-593D901AAE52}"/>
    <cellStyle name="40% - Accent2 3" xfId="47209" xr:uid="{848D2F19-743C-44A7-8D97-019F883999AE}"/>
    <cellStyle name="40% - Accent2 30" xfId="47208" xr:uid="{8E6BAC36-2F07-428C-A14F-C2B774CD96D4}"/>
    <cellStyle name="40% - Accent2 31" xfId="47207" xr:uid="{ECE3CD99-8A9A-4836-BD69-AFF030D492B9}"/>
    <cellStyle name="40% - Accent2 32" xfId="47206" xr:uid="{737EDD94-1A56-42F7-BDB4-4A5277138A2C}"/>
    <cellStyle name="40% - Accent2 33" xfId="47205" xr:uid="{6468670B-21A0-4A57-8692-9399C16E2B4F}"/>
    <cellStyle name="40% - Accent2 34" xfId="47204" xr:uid="{BBDAE932-2431-4819-8432-840F25C5347D}"/>
    <cellStyle name="40% - Accent2 35" xfId="47203" xr:uid="{8F64BB31-7960-4E56-B693-C1F5CE62AE50}"/>
    <cellStyle name="40% - Accent2 36" xfId="47202" xr:uid="{89318BA4-1175-4D87-986A-05D10B307C8A}"/>
    <cellStyle name="40% - Accent2 37" xfId="47201" xr:uid="{0022469E-80E8-4CB0-8862-8C94B4BD00B3}"/>
    <cellStyle name="40% - Accent2 38" xfId="47200" xr:uid="{7A45A3D5-FE6E-49A0-A56A-3BE5FD203E05}"/>
    <cellStyle name="40% - Accent2 39" xfId="47199" xr:uid="{6802D43E-23BE-4ED8-90F1-086EB25881EE}"/>
    <cellStyle name="40% - Accent2 4" xfId="47198" xr:uid="{6933B351-FEA1-47F8-8A6F-E92CA8CDF013}"/>
    <cellStyle name="40% - Accent2 40" xfId="47197" xr:uid="{B7FCF392-D46E-487A-9F7E-E0F01B8BC4DE}"/>
    <cellStyle name="40% - Accent2 41" xfId="47196" xr:uid="{6B1693EF-EF8E-492C-B206-DF7992D344A6}"/>
    <cellStyle name="40% - Accent2 42" xfId="47195" xr:uid="{2E63B09A-E880-4B16-92CD-CDA92898EDEA}"/>
    <cellStyle name="40% - Accent2 43" xfId="47194" xr:uid="{24D0E40C-88B3-4F90-8F49-35D9356AFB6C}"/>
    <cellStyle name="40% - Accent2 44" xfId="47193" xr:uid="{B16B5216-DC79-46CA-8FCE-D8B6AC01B6F4}"/>
    <cellStyle name="40% - Accent2 45" xfId="47192" xr:uid="{CDD1A826-4FC4-400C-83F3-CDA987DE4762}"/>
    <cellStyle name="40% - Accent2 46" xfId="47191" xr:uid="{63019B48-9FD6-4342-B471-562DDBE4690B}"/>
    <cellStyle name="40% - Accent2 47" xfId="47190" xr:uid="{5B5FAAA9-F92E-4875-AF3E-7B59FB64F36C}"/>
    <cellStyle name="40% - Accent2 48" xfId="47189" xr:uid="{2F3742BB-FC95-457A-8451-45AC24A3922C}"/>
    <cellStyle name="40% - Accent2 49" xfId="47188" xr:uid="{8161C93A-F70B-454B-853E-4EB0BADF03F8}"/>
    <cellStyle name="40% - Accent2 5" xfId="47187" xr:uid="{A11B2592-3341-4729-AFFB-7E91B603E1D5}"/>
    <cellStyle name="40% - Accent2 50" xfId="47186" xr:uid="{E8486E14-B755-4879-A900-669A207640E5}"/>
    <cellStyle name="40% - Accent2 51" xfId="47185" xr:uid="{467C4852-6685-4D2F-9476-73E97835AF2B}"/>
    <cellStyle name="40% - Accent2 52" xfId="47184" xr:uid="{CC4AF7F6-A79E-41A8-A1EA-69458E45ABF2}"/>
    <cellStyle name="40% - Accent2 53" xfId="47183" xr:uid="{4766AFFA-9557-48EA-BC88-3297446BBC0E}"/>
    <cellStyle name="40% - Accent2 54" xfId="47182" xr:uid="{57761516-745C-480D-8E3A-03EFB4555E7B}"/>
    <cellStyle name="40% - Accent2 55" xfId="47181" xr:uid="{B2DBD59E-A117-48AA-B445-DF63AC6A666D}"/>
    <cellStyle name="40% - Accent2 56" xfId="47180" xr:uid="{4FD6F4F2-C277-4A92-8DEE-B546FA766472}"/>
    <cellStyle name="40% - Accent2 57" xfId="47179" xr:uid="{431B32AF-66E2-4E88-BA53-175530FF516A}"/>
    <cellStyle name="40% - Accent2 58" xfId="49085" xr:uid="{D22E42D1-44A0-4571-94EA-B6134C7E20B3}"/>
    <cellStyle name="40% - Accent2 6" xfId="47178" xr:uid="{A4A504A6-AF92-4067-BEB8-A55C09EEFB16}"/>
    <cellStyle name="40% - Accent2 7" xfId="47177" xr:uid="{9E87E30C-4E42-4BC3-95DC-6A0693DA6C9A}"/>
    <cellStyle name="40% - Accent2 8" xfId="47176" xr:uid="{C129869E-5FB2-4564-BD88-A942CF4F8316}"/>
    <cellStyle name="40% - Accent2 9" xfId="47175" xr:uid="{C0F9C70F-9585-4453-92B8-B55DE5923761}"/>
    <cellStyle name="40% - Accent3 10" xfId="47174" xr:uid="{EAEDCBDB-7F68-405E-B458-B30A2265FAA8}"/>
    <cellStyle name="40% - Accent3 11" xfId="47173" xr:uid="{5EDCC3F2-37BD-4870-9360-C4ABFAC3EDA6}"/>
    <cellStyle name="40% - Accent3 12" xfId="47172" xr:uid="{344932D4-EA5D-4368-9FFE-1359CC0C39E7}"/>
    <cellStyle name="40% - Accent3 13" xfId="47171" xr:uid="{72D732AF-9B13-43D6-9AB3-CBE989FF73E8}"/>
    <cellStyle name="40% - Accent3 14" xfId="47170" xr:uid="{11811866-46EF-4846-9B44-72F9114A6BEF}"/>
    <cellStyle name="40% - Accent3 15" xfId="47169" xr:uid="{0D72296B-259B-4170-A4BC-80E35FFF5191}"/>
    <cellStyle name="40% - Accent3 16" xfId="47168" xr:uid="{CC54E54C-04F6-496A-8ED7-697F1331287A}"/>
    <cellStyle name="40% - Accent3 17" xfId="47167" xr:uid="{D04889CC-B69A-4A91-A67A-27FF06DC2BFE}"/>
    <cellStyle name="40% - Accent3 18" xfId="47166" xr:uid="{0CB42672-FAE1-4122-A232-C9D673A9EC6C}"/>
    <cellStyle name="40% - Accent3 19" xfId="47165" xr:uid="{D83BD046-9944-41B6-BA85-8952EF3E4765}"/>
    <cellStyle name="40% - Accent3 2" xfId="47164" xr:uid="{AEEDD6D6-E79B-4F53-A3B2-9834B5075BB4}"/>
    <cellStyle name="40% - Accent3 20" xfId="47163" xr:uid="{13A81BC7-3F32-4666-8599-6FB1A82C61A7}"/>
    <cellStyle name="40% - Accent3 21" xfId="47162" xr:uid="{8241822B-4CBD-42F4-96CF-62C996F5391B}"/>
    <cellStyle name="40% - Accent3 22" xfId="47161" xr:uid="{9550AA20-7A70-4B00-AFA4-86441E1B172F}"/>
    <cellStyle name="40% - Accent3 23" xfId="47160" xr:uid="{A56726C8-9BC4-4C11-A78C-8171625D7A95}"/>
    <cellStyle name="40% - Accent3 24" xfId="47159" xr:uid="{23AC3018-7DE0-4F10-A974-FDF9043D651D}"/>
    <cellStyle name="40% - Accent3 25" xfId="47158" xr:uid="{DE62B473-1258-4822-8260-97CB214E03AD}"/>
    <cellStyle name="40% - Accent3 26" xfId="47157" xr:uid="{0AD6B5A6-D0E5-4C4C-9EAE-8305BFFC1CAA}"/>
    <cellStyle name="40% - Accent3 27" xfId="47156" xr:uid="{A7C63A16-EC46-4322-9904-5A356C07419E}"/>
    <cellStyle name="40% - Accent3 28" xfId="47155" xr:uid="{E4DE3B6D-3999-4850-B5C6-0C82C9C481C7}"/>
    <cellStyle name="40% - Accent3 29" xfId="47154" xr:uid="{C56870B2-AA53-4C2A-8495-1C1B808B9281}"/>
    <cellStyle name="40% - Accent3 3" xfId="47153" xr:uid="{D11AE971-7100-4E55-B89F-648459B6F4A8}"/>
    <cellStyle name="40% - Accent3 30" xfId="47152" xr:uid="{FB08EB91-9A24-4353-95A8-B07E8C867E0C}"/>
    <cellStyle name="40% - Accent3 31" xfId="47151" xr:uid="{1778F1D5-851B-4061-8006-557250AF8739}"/>
    <cellStyle name="40% - Accent3 32" xfId="47150" xr:uid="{5A83C254-F54A-4E64-8703-6223B42AB80F}"/>
    <cellStyle name="40% - Accent3 33" xfId="47149" xr:uid="{25B6DDAA-967D-4A86-A520-2410727A4F04}"/>
    <cellStyle name="40% - Accent3 34" xfId="47148" xr:uid="{E72BB506-DB21-4946-A3F1-B07B48964923}"/>
    <cellStyle name="40% - Accent3 35" xfId="47147" xr:uid="{0C481428-1D02-4101-AC2C-63146E86A18D}"/>
    <cellStyle name="40% - Accent3 36" xfId="47146" xr:uid="{5F06D25F-4E95-4153-8B92-65E5D60DA169}"/>
    <cellStyle name="40% - Accent3 37" xfId="47145" xr:uid="{3DE6B599-2A88-4FC3-92B0-1B45287F42D8}"/>
    <cellStyle name="40% - Accent3 38" xfId="47144" xr:uid="{C9507AE8-1CA5-4E5C-920D-57FD962E7B0F}"/>
    <cellStyle name="40% - Accent3 39" xfId="47143" xr:uid="{6F3E9F17-0EBA-4FD5-B4E9-01F8097A65EB}"/>
    <cellStyle name="40% - Accent3 4" xfId="47142" xr:uid="{A6CD16ED-0CCA-48C9-9AB2-02A73138FE7A}"/>
    <cellStyle name="40% - Accent3 40" xfId="47141" xr:uid="{32B5B618-2252-41B9-B45B-050356226E8E}"/>
    <cellStyle name="40% - Accent3 41" xfId="47140" xr:uid="{C5FAFB97-C78B-4540-A5AD-000B92DEEC4F}"/>
    <cellStyle name="40% - Accent3 42" xfId="47139" xr:uid="{D83D848C-5C37-467C-A01F-773065132A38}"/>
    <cellStyle name="40% - Accent3 43" xfId="47138" xr:uid="{5568B648-CE14-40AD-AF1E-6326B0926396}"/>
    <cellStyle name="40% - Accent3 44" xfId="47137" xr:uid="{E1ED442E-102E-4E70-9AA9-C8712AA61F7A}"/>
    <cellStyle name="40% - Accent3 45" xfId="47136" xr:uid="{6B377AE0-8C8E-465E-BA82-9D2DEA5EC80A}"/>
    <cellStyle name="40% - Accent3 46" xfId="47135" xr:uid="{2F995B0A-2A6C-4838-AABC-1EC38DB01C34}"/>
    <cellStyle name="40% - Accent3 47" xfId="47134" xr:uid="{B18F90CD-DA2C-49EE-9654-0AF3BD97F109}"/>
    <cellStyle name="40% - Accent3 48" xfId="47133" xr:uid="{7A4C91BA-517E-4F58-9034-40498C095BCB}"/>
    <cellStyle name="40% - Accent3 49" xfId="47132" xr:uid="{DFB4D5CA-BE08-4B9D-805C-52581B624272}"/>
    <cellStyle name="40% - Accent3 5" xfId="47131" xr:uid="{60EF9972-F20A-4131-8972-7B0EBC6E124F}"/>
    <cellStyle name="40% - Accent3 50" xfId="47130" xr:uid="{6EF106DB-5458-40E6-9B48-0CF54411843B}"/>
    <cellStyle name="40% - Accent3 51" xfId="47129" xr:uid="{AF33372E-C1AE-4D9C-A6B8-18DB19CFBC40}"/>
    <cellStyle name="40% - Accent3 52" xfId="47128" xr:uid="{4ABAD71C-B652-4872-A6A3-7C0E99950B78}"/>
    <cellStyle name="40% - Accent3 53" xfId="47127" xr:uid="{6D0A60B3-3F55-48D5-9324-8F8D0DDA551E}"/>
    <cellStyle name="40% - Accent3 54" xfId="47126" xr:uid="{6E199997-CA57-4DD5-BB10-E7E9AE769E48}"/>
    <cellStyle name="40% - Accent3 55" xfId="47125" xr:uid="{043F7511-5F10-42A5-8D2F-F8B51A0B9A3F}"/>
    <cellStyle name="40% - Accent3 56" xfId="47124" xr:uid="{4BC4F775-43A1-423B-AD3E-E0EBA991CE14}"/>
    <cellStyle name="40% - Accent3 57" xfId="47123" xr:uid="{7536E61A-F821-440E-80EC-58961DBA4E39}"/>
    <cellStyle name="40% - Accent3 58" xfId="49089" xr:uid="{63A6D53A-6395-4FB3-9C64-6B9C19BE18BB}"/>
    <cellStyle name="40% - Accent3 6" xfId="47122" xr:uid="{24049233-B902-4584-A017-742158FA6571}"/>
    <cellStyle name="40% - Accent3 7" xfId="47121" xr:uid="{979BFC7E-9681-4347-989A-5F7D096BC9FE}"/>
    <cellStyle name="40% - Accent3 8" xfId="47120" xr:uid="{2FF0AA4D-0191-4193-8D08-8175BE75EB24}"/>
    <cellStyle name="40% - Accent3 9" xfId="47119" xr:uid="{E4A5E468-FED0-4F94-BB5D-BCD5D88DF4A9}"/>
    <cellStyle name="40% - Accent4 10" xfId="47118" xr:uid="{F04C8C89-D0C0-41A7-AF07-36D2E25F9215}"/>
    <cellStyle name="40% - Accent4 11" xfId="47117" xr:uid="{8AF9B2CD-4A9C-4652-B164-8166F9FBD32A}"/>
    <cellStyle name="40% - Accent4 12" xfId="47116" xr:uid="{032AE8D4-17BD-443A-A275-81FE07AD3CE8}"/>
    <cellStyle name="40% - Accent4 13" xfId="47115" xr:uid="{55C8190F-1D79-44E8-B801-30089E3E5BD3}"/>
    <cellStyle name="40% - Accent4 14" xfId="47114" xr:uid="{25953B10-5AA7-462D-A02B-2F8B5A9B40C3}"/>
    <cellStyle name="40% - Accent4 15" xfId="47113" xr:uid="{778B28C6-7416-400E-B77C-722C32B1FB79}"/>
    <cellStyle name="40% - Accent4 16" xfId="47112" xr:uid="{B8E43E69-2743-4482-89EC-A5401DEB235E}"/>
    <cellStyle name="40% - Accent4 17" xfId="47111" xr:uid="{27456CCF-35C0-4567-B96C-AF2AF4068E2E}"/>
    <cellStyle name="40% - Accent4 18" xfId="47110" xr:uid="{5F65D2B7-9670-4F0D-8A93-3F67499943C2}"/>
    <cellStyle name="40% - Accent4 19" xfId="47109" xr:uid="{400B135F-2F16-402E-B1CC-F4AD6D105FB2}"/>
    <cellStyle name="40% - Accent4 2" xfId="47108" xr:uid="{F59660DD-E79E-46AD-9002-46113442D635}"/>
    <cellStyle name="40% - Accent4 20" xfId="47107" xr:uid="{CB62E3F2-0B30-4B1F-A897-32CB02C4A0A7}"/>
    <cellStyle name="40% - Accent4 21" xfId="47106" xr:uid="{CA64517C-65BA-45E8-BD0C-B19F348EDF33}"/>
    <cellStyle name="40% - Accent4 22" xfId="47105" xr:uid="{E1CE7AFB-A176-4215-872B-7F5860D29203}"/>
    <cellStyle name="40% - Accent4 23" xfId="47104" xr:uid="{A53E4D09-63E6-47DE-8103-1889379BBE7A}"/>
    <cellStyle name="40% - Accent4 24" xfId="47103" xr:uid="{C6973C05-BCA1-4360-B214-230E8F23DCD2}"/>
    <cellStyle name="40% - Accent4 25" xfId="47102" xr:uid="{7E20EB11-FCA0-46BA-9720-6E29259A8214}"/>
    <cellStyle name="40% - Accent4 26" xfId="47101" xr:uid="{B4948B1D-95D7-4D11-A7A8-D29B906EC592}"/>
    <cellStyle name="40% - Accent4 27" xfId="47100" xr:uid="{95E8C7C4-902B-40F8-A935-722B162DFE79}"/>
    <cellStyle name="40% - Accent4 28" xfId="47099" xr:uid="{A6108057-CBFC-458C-B913-20F1B52F0075}"/>
    <cellStyle name="40% - Accent4 29" xfId="47098" xr:uid="{4A5AFBAA-BF38-45DE-BE67-04EE9CDFAE39}"/>
    <cellStyle name="40% - Accent4 3" xfId="47097" xr:uid="{BD83BAFF-0A60-40C4-98BF-2922170A7979}"/>
    <cellStyle name="40% - Accent4 30" xfId="47096" xr:uid="{8CEFBAFC-3B31-447D-B6FA-63C98526AFE6}"/>
    <cellStyle name="40% - Accent4 31" xfId="47095" xr:uid="{52DD928A-D5C8-40E7-8B11-70F92813CA72}"/>
    <cellStyle name="40% - Accent4 32" xfId="47094" xr:uid="{BC993506-57F7-4FCD-9CA8-4172ECDB8B86}"/>
    <cellStyle name="40% - Accent4 33" xfId="47093" xr:uid="{555CC60B-6251-4A54-A97F-B1528339170E}"/>
    <cellStyle name="40% - Accent4 34" xfId="47092" xr:uid="{68C33E49-706A-42F3-B5C8-446FF7944E5B}"/>
    <cellStyle name="40% - Accent4 35" xfId="47091" xr:uid="{8B734D5B-3A46-4A23-9A55-53FBCEAFC379}"/>
    <cellStyle name="40% - Accent4 36" xfId="47090" xr:uid="{A2C29D18-BDB8-4B4D-9E08-01FA3E350BF7}"/>
    <cellStyle name="40% - Accent4 37" xfId="47089" xr:uid="{C864BF4E-8135-4BC1-A3DE-1E695BFFD1A7}"/>
    <cellStyle name="40% - Accent4 38" xfId="47088" xr:uid="{AF9A2B48-B8E6-4681-9556-534777EE0BC6}"/>
    <cellStyle name="40% - Accent4 39" xfId="47087" xr:uid="{216775B5-EFDA-431E-8AB6-17883F5AFECE}"/>
    <cellStyle name="40% - Accent4 4" xfId="47086" xr:uid="{42897CFA-2140-4F9E-870D-7EB1CD5146A9}"/>
    <cellStyle name="40% - Accent4 40" xfId="47085" xr:uid="{EA1DA6E4-9681-44F4-9E3A-16B6BE05C07C}"/>
    <cellStyle name="40% - Accent4 41" xfId="47084" xr:uid="{B92C49C7-0262-457A-8B8B-02A5968F522F}"/>
    <cellStyle name="40% - Accent4 42" xfId="47083" xr:uid="{69BE2EA5-AA7F-4300-B8A4-99DC4918B03D}"/>
    <cellStyle name="40% - Accent4 43" xfId="47082" xr:uid="{290A139B-4C73-43EB-AB31-1519CA9CB871}"/>
    <cellStyle name="40% - Accent4 44" xfId="47081" xr:uid="{EF48F0D4-6392-4F70-9307-75752E288400}"/>
    <cellStyle name="40% - Accent4 45" xfId="47080" xr:uid="{811A0451-A07B-4F4B-9C72-2F75333A6C95}"/>
    <cellStyle name="40% - Accent4 46" xfId="47079" xr:uid="{E69B9A11-A622-45EA-AF59-C58C790A3EB6}"/>
    <cellStyle name="40% - Accent4 47" xfId="47078" xr:uid="{E7BFF102-2EED-44F6-9800-0C6D19C5E6D0}"/>
    <cellStyle name="40% - Accent4 48" xfId="47077" xr:uid="{D8E5EC70-69D6-4C00-8FCD-5079FF4E54F8}"/>
    <cellStyle name="40% - Accent4 49" xfId="47076" xr:uid="{6D5E696A-A88B-481A-AA7C-21805F44C9A3}"/>
    <cellStyle name="40% - Accent4 5" xfId="47075" xr:uid="{78FE37B4-3933-497D-B7BD-383AE4E6C36B}"/>
    <cellStyle name="40% - Accent4 50" xfId="47074" xr:uid="{26A9B1C2-46DF-40F2-8A10-4328271CF42D}"/>
    <cellStyle name="40% - Accent4 51" xfId="47073" xr:uid="{A65484C6-E0D8-4D50-9821-02CF73A7727B}"/>
    <cellStyle name="40% - Accent4 52" xfId="47072" xr:uid="{7DD41215-BC8B-4399-8F72-031A053AF62B}"/>
    <cellStyle name="40% - Accent4 53" xfId="47071" xr:uid="{33FF29FC-433F-4A9E-AC13-A81F18F26030}"/>
    <cellStyle name="40% - Accent4 54" xfId="47070" xr:uid="{25A7540F-CFBD-4CAF-BAEC-23B3E0CBB9D3}"/>
    <cellStyle name="40% - Accent4 55" xfId="47069" xr:uid="{0D006740-9E35-4452-9E8E-3082CED8D85C}"/>
    <cellStyle name="40% - Accent4 56" xfId="47068" xr:uid="{A06E6DC5-2C54-4D64-90AA-4D804A99EF1D}"/>
    <cellStyle name="40% - Accent4 57" xfId="47067" xr:uid="{572CC480-8989-4B75-AD26-65BF6DF8A7FA}"/>
    <cellStyle name="40% - Accent4 58" xfId="49093" xr:uid="{E267902C-57A7-4306-A2CE-6C2157599D00}"/>
    <cellStyle name="40% - Accent4 6" xfId="47066" xr:uid="{409B2643-EE28-48BC-AE99-67779680FA3F}"/>
    <cellStyle name="40% - Accent4 7" xfId="47065" xr:uid="{1599B8BD-2F40-4DA1-AEAD-445C4ADD4510}"/>
    <cellStyle name="40% - Accent4 8" xfId="47064" xr:uid="{0BA2FBD6-AC3E-44F2-96FA-16C59B4A1685}"/>
    <cellStyle name="40% - Accent4 9" xfId="47063" xr:uid="{D1252FA3-0E43-4409-BA9B-254698E9035D}"/>
    <cellStyle name="40% - Accent5 10" xfId="47062" xr:uid="{5DBF3004-73DD-445A-BEA6-258BFF3E0795}"/>
    <cellStyle name="40% - Accent5 11" xfId="47061" xr:uid="{D6383038-F4D3-48B6-AE8E-A3FC44B39AF7}"/>
    <cellStyle name="40% - Accent5 12" xfId="47060" xr:uid="{50E231AC-D190-4792-A245-9D55CD5FB5FD}"/>
    <cellStyle name="40% - Accent5 13" xfId="47059" xr:uid="{17DE3C3A-3D48-442D-9147-344DA7BD4FDE}"/>
    <cellStyle name="40% - Accent5 14" xfId="47058" xr:uid="{C9787867-FDE5-4EF8-88CF-019E6217C864}"/>
    <cellStyle name="40% - Accent5 15" xfId="47057" xr:uid="{441390E9-9ADF-4983-B54F-B47E901CA670}"/>
    <cellStyle name="40% - Accent5 16" xfId="47056" xr:uid="{608646BE-6B33-493B-AAB1-86047D2F89BC}"/>
    <cellStyle name="40% - Accent5 17" xfId="47055" xr:uid="{C7E411C8-1617-496D-AA40-9DD86D215D22}"/>
    <cellStyle name="40% - Accent5 18" xfId="47054" xr:uid="{7FF8E042-714C-44EA-91A6-10DD50F70A9A}"/>
    <cellStyle name="40% - Accent5 19" xfId="47053" xr:uid="{ACCB48AB-7943-4F6F-9F90-AFF3E22ED0CB}"/>
    <cellStyle name="40% - Accent5 2" xfId="47052" xr:uid="{20383827-1EA9-45D3-9817-8F1CD1BC8E5B}"/>
    <cellStyle name="40% - Accent5 20" xfId="47051" xr:uid="{79240A4C-1373-4632-9E55-5EA2BB6D145A}"/>
    <cellStyle name="40% - Accent5 21" xfId="47050" xr:uid="{7D2ED41A-2201-4472-83DA-597D6E08E6D3}"/>
    <cellStyle name="40% - Accent5 22" xfId="47049" xr:uid="{EEF4146F-3DF8-469E-9AA8-7D0ABDB25FC6}"/>
    <cellStyle name="40% - Accent5 23" xfId="47048" xr:uid="{F4B903C6-0633-404C-89A5-A38502A541FB}"/>
    <cellStyle name="40% - Accent5 24" xfId="47047" xr:uid="{73CBBD66-E293-423F-9CB6-56B5FF43299F}"/>
    <cellStyle name="40% - Accent5 25" xfId="47046" xr:uid="{1BCD7C0B-D2AC-4A82-B4E8-D753CAD4C86A}"/>
    <cellStyle name="40% - Accent5 26" xfId="47045" xr:uid="{0F56BE5D-A547-4A94-8A9C-59A62285CF99}"/>
    <cellStyle name="40% - Accent5 27" xfId="47044" xr:uid="{01351B5B-165F-4473-997B-15BBA5F0BC23}"/>
    <cellStyle name="40% - Accent5 28" xfId="47043" xr:uid="{19F56608-D384-4A40-ACC2-BA108EB3B2E4}"/>
    <cellStyle name="40% - Accent5 29" xfId="47042" xr:uid="{5395BE05-AAEA-4912-8952-9016C8E33050}"/>
    <cellStyle name="40% - Accent5 3" xfId="47041" xr:uid="{70352CDC-AC46-42FF-AFF2-70794F621914}"/>
    <cellStyle name="40% - Accent5 30" xfId="47040" xr:uid="{F3E31ACD-6224-43CA-A428-12C72AA207D1}"/>
    <cellStyle name="40% - Accent5 31" xfId="47039" xr:uid="{82A84F49-A59F-4064-96EC-387E2FA060ED}"/>
    <cellStyle name="40% - Accent5 32" xfId="47038" xr:uid="{58CB276E-09FF-4218-A374-ADC4361EA334}"/>
    <cellStyle name="40% - Accent5 33" xfId="47037" xr:uid="{BF7C4646-49D6-49F7-A9C5-20A6045C3CC0}"/>
    <cellStyle name="40% - Accent5 34" xfId="47036" xr:uid="{7717B6BD-B48A-4183-8BAD-4AE87BDD6C3F}"/>
    <cellStyle name="40% - Accent5 35" xfId="47035" xr:uid="{FB65D3A3-8830-4A86-B9EC-48BFD42B5AED}"/>
    <cellStyle name="40% - Accent5 36" xfId="47034" xr:uid="{F8C7057A-7F41-4A0E-AFCA-F04A1C64C1B7}"/>
    <cellStyle name="40% - Accent5 37" xfId="47033" xr:uid="{7EABBA62-CB31-4283-873F-F67826097EF8}"/>
    <cellStyle name="40% - Accent5 38" xfId="47032" xr:uid="{A3A4C7B5-3BF3-4E09-A0A5-05411F38F75C}"/>
    <cellStyle name="40% - Accent5 39" xfId="47031" xr:uid="{EF9293C4-3EFA-4A80-A3CA-E89AC40528BE}"/>
    <cellStyle name="40% - Accent5 4" xfId="47030" xr:uid="{923C10E1-B863-46B4-90C9-3E5DED7B9500}"/>
    <cellStyle name="40% - Accent5 40" xfId="47029" xr:uid="{D6D4D884-EBC4-4E21-A7A6-B8423B6A99B6}"/>
    <cellStyle name="40% - Accent5 41" xfId="47028" xr:uid="{3EC81189-EBB3-4A22-B6F1-7B27F7826BA9}"/>
    <cellStyle name="40% - Accent5 42" xfId="47027" xr:uid="{8A8EDF0A-5DC1-4A42-8530-0CF5DDC55A8E}"/>
    <cellStyle name="40% - Accent5 43" xfId="47026" xr:uid="{7EBB8FE9-4C14-4275-9B27-99F226A9B7E7}"/>
    <cellStyle name="40% - Accent5 44" xfId="47025" xr:uid="{27BFDE2E-DA53-4843-AD47-FB52218B6D85}"/>
    <cellStyle name="40% - Accent5 45" xfId="47024" xr:uid="{F5387B6C-0BB1-46E8-A13B-BC7829F11C65}"/>
    <cellStyle name="40% - Accent5 46" xfId="47023" xr:uid="{565C0FCD-F8D4-4687-93DA-30AFA0ADA149}"/>
    <cellStyle name="40% - Accent5 47" xfId="47022" xr:uid="{C82855AE-52D9-445D-B43F-5B3BEEBBDFCE}"/>
    <cellStyle name="40% - Accent5 48" xfId="47021" xr:uid="{B27A17C3-2369-4FC2-8FCB-03E78126253D}"/>
    <cellStyle name="40% - Accent5 49" xfId="47020" xr:uid="{25EDDCB0-C16E-44F5-9756-22105BC58E18}"/>
    <cellStyle name="40% - Accent5 5" xfId="47019" xr:uid="{4BB269BA-8669-402D-946D-357A92EB3469}"/>
    <cellStyle name="40% - Accent5 50" xfId="47018" xr:uid="{8BB6576C-5D37-4758-87B3-512A4F58154C}"/>
    <cellStyle name="40% - Accent5 51" xfId="47017" xr:uid="{FC6A4009-2C9A-4E45-947B-4867D78F61E5}"/>
    <cellStyle name="40% - Accent5 52" xfId="47016" xr:uid="{B317A851-54F8-4FC4-9DC4-B147282406E4}"/>
    <cellStyle name="40% - Accent5 53" xfId="47015" xr:uid="{CFE4D94D-A96B-42CA-8DD6-E890EC47B66B}"/>
    <cellStyle name="40% - Accent5 54" xfId="47014" xr:uid="{FB5AA556-ADC8-45D4-ACD6-B6C199FE9F2F}"/>
    <cellStyle name="40% - Accent5 55" xfId="47013" xr:uid="{CA1F3770-C594-4581-B8CF-E8C538A7F5CC}"/>
    <cellStyle name="40% - Accent5 56" xfId="47012" xr:uid="{69B99B07-E2DC-46A8-B575-449D773A29A1}"/>
    <cellStyle name="40% - Accent5 57" xfId="47011" xr:uid="{FCDFC0CC-B5C0-4F7B-8F0D-619A09A714EE}"/>
    <cellStyle name="40% - Accent5 58" xfId="49097" xr:uid="{9FFF582C-C295-4DE1-8F6A-611A59863A61}"/>
    <cellStyle name="40% - Accent5 6" xfId="47010" xr:uid="{C81CA560-A0CF-48E0-B94A-D67A0F2B6693}"/>
    <cellStyle name="40% - Accent5 7" xfId="47009" xr:uid="{F1C37C82-CB9D-481B-9FAA-187EE9AC6701}"/>
    <cellStyle name="40% - Accent5 8" xfId="47008" xr:uid="{C89BAF69-C51C-4BDF-A57E-455AD325E76E}"/>
    <cellStyle name="40% - Accent5 9" xfId="47007" xr:uid="{3857B254-9A4C-41B1-ADE1-AE5A0137E7C9}"/>
    <cellStyle name="40% - Accent6 10" xfId="47006" xr:uid="{4D199AEA-9249-4EC0-AECA-532A65EC4FDC}"/>
    <cellStyle name="40% - Accent6 11" xfId="47005" xr:uid="{5F234C52-FD9F-4787-AE2F-4B36A151243B}"/>
    <cellStyle name="40% - Accent6 12" xfId="47004" xr:uid="{3E11C108-BD94-41E2-B168-8139371D0431}"/>
    <cellStyle name="40% - Accent6 13" xfId="47003" xr:uid="{7C4B2B69-CB92-4245-85C0-90BFE5C95A1D}"/>
    <cellStyle name="40% - Accent6 14" xfId="47002" xr:uid="{D04C1D1C-7F2C-4C4C-A2A0-3B548A6DF5F8}"/>
    <cellStyle name="40% - Accent6 15" xfId="47001" xr:uid="{F646D09C-0C64-4F97-902B-52B340BD6BCA}"/>
    <cellStyle name="40% - Accent6 16" xfId="47000" xr:uid="{E20AB338-2458-447F-B513-A2B16F25F5D9}"/>
    <cellStyle name="40% - Accent6 17" xfId="46999" xr:uid="{AFD9BF3C-3824-48A2-8118-40101C610C71}"/>
    <cellStyle name="40% - Accent6 18" xfId="46998" xr:uid="{2CF38409-6020-4CAE-BB0A-404A354F968A}"/>
    <cellStyle name="40% - Accent6 19" xfId="46997" xr:uid="{DFCB376C-E79C-47F2-A6E1-FABE8A55D5BA}"/>
    <cellStyle name="40% - Accent6 2" xfId="46996" xr:uid="{CFDE6B14-C3A4-4736-9E23-D2DFC64C7F12}"/>
    <cellStyle name="40% - Accent6 20" xfId="46995" xr:uid="{4C0FBCE4-5272-4567-8B64-BD7E8F4439F6}"/>
    <cellStyle name="40% - Accent6 21" xfId="46994" xr:uid="{7B275951-73F9-4DF4-BABA-0AA78BA4F437}"/>
    <cellStyle name="40% - Accent6 22" xfId="46993" xr:uid="{868CC4D9-2F3D-4417-84A6-570C186BF123}"/>
    <cellStyle name="40% - Accent6 23" xfId="46992" xr:uid="{E2CDB28D-4236-4F48-80C0-7BF0E0F3C5A0}"/>
    <cellStyle name="40% - Accent6 24" xfId="46991" xr:uid="{D8C59341-1C12-4E39-9871-B43EEC2BE2D9}"/>
    <cellStyle name="40% - Accent6 25" xfId="46990" xr:uid="{31B6C25A-63F0-41F7-83C1-1637117A7D1F}"/>
    <cellStyle name="40% - Accent6 26" xfId="46989" xr:uid="{9F34B138-AB60-4954-BE51-83AF2B35E54D}"/>
    <cellStyle name="40% - Accent6 27" xfId="46988" xr:uid="{AB8C88DE-B458-4F38-B79E-CE208D9F99F9}"/>
    <cellStyle name="40% - Accent6 28" xfId="46987" xr:uid="{AAFFBAAA-60DE-4164-8D39-8078A5F8A03B}"/>
    <cellStyle name="40% - Accent6 29" xfId="46986" xr:uid="{88AD80DE-6757-448E-A542-C97734B22C7F}"/>
    <cellStyle name="40% - Accent6 3" xfId="46985" xr:uid="{86C534B5-CB0B-4622-8A02-C1747F3802FE}"/>
    <cellStyle name="40% - Accent6 30" xfId="46984" xr:uid="{E4EFBC40-8FEC-449C-86C1-264A4B62A5AB}"/>
    <cellStyle name="40% - Accent6 31" xfId="46983" xr:uid="{F31D47EF-3835-4D60-9114-F3B46C57A4B6}"/>
    <cellStyle name="40% - Accent6 32" xfId="46982" xr:uid="{D5CB73DE-839B-4656-B5CD-35D0074DE00B}"/>
    <cellStyle name="40% - Accent6 33" xfId="46981" xr:uid="{E6581666-FBA9-4312-A7AE-E4E0D78B7D34}"/>
    <cellStyle name="40% - Accent6 34" xfId="46980" xr:uid="{A92673F9-142A-487D-8AAB-1346DE25CD76}"/>
    <cellStyle name="40% - Accent6 35" xfId="46979" xr:uid="{93092E4A-EFF6-455D-931A-9BE80581870E}"/>
    <cellStyle name="40% - Accent6 36" xfId="46978" xr:uid="{8A2AC7DD-4DBE-4731-8ABF-34E2E28F4D46}"/>
    <cellStyle name="40% - Accent6 37" xfId="46977" xr:uid="{D179E1E5-156A-48A6-9D22-33EC7315BBCB}"/>
    <cellStyle name="40% - Accent6 38" xfId="46976" xr:uid="{278EC811-ED08-44E0-8173-0F119F048E37}"/>
    <cellStyle name="40% - Accent6 39" xfId="46975" xr:uid="{0BA73A3C-E116-491B-9E84-FA98A415C09F}"/>
    <cellStyle name="40% - Accent6 4" xfId="46974" xr:uid="{C1ADB9EC-32E2-4617-90C0-3A36CAF63B05}"/>
    <cellStyle name="40% - Accent6 40" xfId="46973" xr:uid="{DF8363E7-B147-4797-8A9F-C33EB2AD0A6B}"/>
    <cellStyle name="40% - Accent6 41" xfId="46972" xr:uid="{DF3D87A4-DE3A-4CEF-B7EC-58DAE32AD131}"/>
    <cellStyle name="40% - Accent6 42" xfId="46971" xr:uid="{E2328E6A-ECD2-4046-9B1A-A5651BE670B1}"/>
    <cellStyle name="40% - Accent6 43" xfId="46970" xr:uid="{23465068-EE4F-4545-9792-D222C62AC23F}"/>
    <cellStyle name="40% - Accent6 44" xfId="46969" xr:uid="{4D81046E-0CBB-4D9F-84B4-CA5BE7F1C1BF}"/>
    <cellStyle name="40% - Accent6 45" xfId="46968" xr:uid="{32329A93-F8B3-4A52-A0E4-EF55870EFBCD}"/>
    <cellStyle name="40% - Accent6 46" xfId="46967" xr:uid="{C024F2B1-0CAE-4366-BB8B-139CE371A9FD}"/>
    <cellStyle name="40% - Accent6 47" xfId="46966" xr:uid="{5F9686E4-173F-43CF-A82C-8B6EB12B7B0D}"/>
    <cellStyle name="40% - Accent6 48" xfId="46965" xr:uid="{77E67C10-E280-40B2-82F4-9DDEBCB161F3}"/>
    <cellStyle name="40% - Accent6 49" xfId="46964" xr:uid="{38EF77C8-F6D0-42FA-9756-F6F25A9FDC04}"/>
    <cellStyle name="40% - Accent6 5" xfId="46963" xr:uid="{FB5332C7-1A17-4926-BF95-D4DD53EDF5EF}"/>
    <cellStyle name="40% - Accent6 50" xfId="46962" xr:uid="{C1B023EA-D41B-4D95-A202-F1CF3A19BF44}"/>
    <cellStyle name="40% - Accent6 51" xfId="46961" xr:uid="{DCB60F62-25AE-4FE3-9695-71D53C7F5120}"/>
    <cellStyle name="40% - Accent6 52" xfId="46960" xr:uid="{92A00680-AC23-4BE1-A10F-8CAB2E3DE0EE}"/>
    <cellStyle name="40% - Accent6 53" xfId="46959" xr:uid="{87EB9FE1-53AD-4C8D-B084-9DC46873019C}"/>
    <cellStyle name="40% - Accent6 54" xfId="46958" xr:uid="{ED7153BC-7C86-4504-BE51-88C59CAD1B29}"/>
    <cellStyle name="40% - Accent6 55" xfId="46957" xr:uid="{EF7E7359-CE87-4E0D-9971-F50CEFAC9AF7}"/>
    <cellStyle name="40% - Accent6 56" xfId="46956" xr:uid="{33147E1F-1C90-45A3-B279-D9E416B159FC}"/>
    <cellStyle name="40% - Accent6 57" xfId="46955" xr:uid="{2C4776BE-F7F0-45D5-B9BB-EAE6990B2DB8}"/>
    <cellStyle name="40% - Accent6 58" xfId="49101" xr:uid="{4DF6A6EA-2649-4436-AD52-FBE6AFFCE56E}"/>
    <cellStyle name="40% - Accent6 6" xfId="46954" xr:uid="{375BF047-79DE-4500-8A49-70A1F48EC906}"/>
    <cellStyle name="40% - Accent6 7" xfId="46953" xr:uid="{30AB77A2-F8BB-43FA-85DA-6946E7EF7033}"/>
    <cellStyle name="40% - Accent6 8" xfId="46952" xr:uid="{2957E546-0943-46CB-B29C-7614CE3E92B3}"/>
    <cellStyle name="40% - Accent6 9" xfId="46951" xr:uid="{641A4CB1-8EF3-4456-96B7-9FFC50E20DBA}"/>
    <cellStyle name="40% - Énfasis1 2" xfId="46950" xr:uid="{6CA9751E-F65C-4DC2-BB64-42CDC379DA87}"/>
    <cellStyle name="40% - Énfasis1 3" xfId="46949" xr:uid="{DC701A07-9C95-4AE0-9A41-E1B0A6A11766}"/>
    <cellStyle name="40% - Énfasis1 4" xfId="46948" xr:uid="{80669B98-EE04-4711-B3A7-B34F72D7A558}"/>
    <cellStyle name="40% - Énfasis1 5" xfId="46947" xr:uid="{616997FF-B8BA-4EBF-B53B-4BD5E5B3256D}"/>
    <cellStyle name="40% - Énfasis1 5 2" xfId="46946" xr:uid="{0D51DE49-6831-4D4C-8BE7-43746E5A5660}"/>
    <cellStyle name="40% - Énfasis1 5 2 2" xfId="47852" xr:uid="{3A26F878-E832-45EC-89BB-5F2EBC7CB186}"/>
    <cellStyle name="40% - Énfasis1 5 3" xfId="47853" xr:uid="{5AD90ABF-BDB1-4E99-BE64-897D5386BB35}"/>
    <cellStyle name="40% - Énfasis1 6" xfId="46945" xr:uid="{A7739B69-3065-4F98-912E-3406342985B0}"/>
    <cellStyle name="40% - Énfasis1 6 2" xfId="46944" xr:uid="{54692535-12F6-4963-BBC8-B8E8C451F7B9}"/>
    <cellStyle name="40% - Énfasis1 6 2 2" xfId="47854" xr:uid="{8DE63792-0F08-4D73-8EAA-68B59380922D}"/>
    <cellStyle name="40% - Énfasis1 6 3" xfId="47855" xr:uid="{0DC89BD4-D854-4B93-AD44-01181BA8E144}"/>
    <cellStyle name="40% - Énfasis1 7" xfId="46943" xr:uid="{7236D97E-7865-4AF7-BDEA-0C1701804FA1}"/>
    <cellStyle name="40% - Énfasis1 7 2" xfId="47856" xr:uid="{95930394-4D05-40E3-8EBD-9AA63BB4BAB3}"/>
    <cellStyle name="40% - Énfasis2 2" xfId="46942" xr:uid="{5AF4F339-2461-4304-B143-F081E67F8F87}"/>
    <cellStyle name="40% - Énfasis2 3" xfId="46941" xr:uid="{5194FB60-0406-4F4A-86E8-283AB53F0DC1}"/>
    <cellStyle name="40% - Énfasis2 4" xfId="46940" xr:uid="{828AF515-B16D-48DB-87CF-5E9B23EEDB52}"/>
    <cellStyle name="40% - Énfasis2 5" xfId="46939" xr:uid="{C81B8AAE-8FB5-42A7-98A2-1A3FE5142374}"/>
    <cellStyle name="40% - Énfasis2 5 2" xfId="46938" xr:uid="{1CBA2C27-934C-49E2-8684-69C5A33BAE4B}"/>
    <cellStyle name="40% - Énfasis2 5 2 2" xfId="47857" xr:uid="{516737CA-5207-464D-AA97-8847B844569C}"/>
    <cellStyle name="40% - Énfasis2 5 3" xfId="47858" xr:uid="{BF61D290-396B-4F58-B206-39A1662254C8}"/>
    <cellStyle name="40% - Énfasis2 6" xfId="46937" xr:uid="{1BD64E35-BF92-4129-94ED-8013B6578DB8}"/>
    <cellStyle name="40% - Énfasis2 6 2" xfId="46936" xr:uid="{DE9DE086-0DA2-4AFE-9B2E-1919EF6F55D4}"/>
    <cellStyle name="40% - Énfasis2 6 2 2" xfId="47859" xr:uid="{9DDB37AE-96EF-4B60-B5AA-F1800727F125}"/>
    <cellStyle name="40% - Énfasis2 6 3" xfId="47860" xr:uid="{08D93C8B-F78F-4060-ACA9-D8D1531A1AD1}"/>
    <cellStyle name="40% - Énfasis2 7" xfId="46935" xr:uid="{AF3E02EF-D748-4B2C-B5CD-409A49C82AC8}"/>
    <cellStyle name="40% - Énfasis2 7 2" xfId="47861" xr:uid="{59EB9BE1-240F-4DE2-865C-8E0BDF56F046}"/>
    <cellStyle name="40% - Énfasis3 2" xfId="46934" xr:uid="{A7C5CE0C-8D04-412C-B366-A5A2B4E794DF}"/>
    <cellStyle name="40% - Énfasis3 3" xfId="46933" xr:uid="{0E502FEE-0B43-441C-A5E5-B75691B1995B}"/>
    <cellStyle name="40% - Énfasis3 4" xfId="46932" xr:uid="{AED9D9AD-0696-434F-AF18-1ADE6AD08881}"/>
    <cellStyle name="40% - Énfasis3 5" xfId="46931" xr:uid="{B01EE440-15E7-438A-852D-4CC645DCF449}"/>
    <cellStyle name="40% - Énfasis3 5 2" xfId="46930" xr:uid="{529A5A37-87D2-44A3-8D3F-1047F149D886}"/>
    <cellStyle name="40% - Énfasis3 5 2 2" xfId="47862" xr:uid="{09519E09-B8BF-4F66-92B2-9E1C3D67FA57}"/>
    <cellStyle name="40% - Énfasis3 5 3" xfId="47863" xr:uid="{61FC4BAD-4A3A-4EF1-A1AD-CC261F5BA0A0}"/>
    <cellStyle name="40% - Énfasis3 6" xfId="46929" xr:uid="{1854AC6B-7503-4E7B-8E6B-DC4A24049D91}"/>
    <cellStyle name="40% - Énfasis3 6 2" xfId="46928" xr:uid="{C58F4928-6F3D-41C0-9045-3D77C7C192C5}"/>
    <cellStyle name="40% - Énfasis3 6 2 2" xfId="47864" xr:uid="{4BE96115-19D2-40D1-859F-FED3026F0B0E}"/>
    <cellStyle name="40% - Énfasis3 6 3" xfId="47865" xr:uid="{7E216BE6-A98E-4AE9-91C6-6614CCCC6C2E}"/>
    <cellStyle name="40% - Énfasis3 7" xfId="46927" xr:uid="{04AD42D5-35DA-4EDD-88C0-E8155901BCBB}"/>
    <cellStyle name="40% - Énfasis3 7 2" xfId="47866" xr:uid="{3A2F5D3D-4666-4A04-9BCF-257E8B6ACD5C}"/>
    <cellStyle name="40% - Énfasis4 2" xfId="46926" xr:uid="{CBF73954-7B24-4337-8EE9-F484C14774CC}"/>
    <cellStyle name="40% - Énfasis4 3" xfId="46925" xr:uid="{EC88B7F5-A2A1-44C7-BA68-9A84623A46C3}"/>
    <cellStyle name="40% - Énfasis4 4" xfId="46924" xr:uid="{CF334457-3A8D-44EE-80FE-6E4C6A9716D2}"/>
    <cellStyle name="40% - Énfasis4 5" xfId="46923" xr:uid="{7A53FA4A-77F0-46F4-81A1-E1F425854CE6}"/>
    <cellStyle name="40% - Énfasis4 5 2" xfId="46922" xr:uid="{4B9E15E7-A1BB-4A2B-AD80-F1274AD611DD}"/>
    <cellStyle name="40% - Énfasis4 5 2 2" xfId="47867" xr:uid="{225E78C7-2250-4D6F-9BA7-4B0C0BAE41A2}"/>
    <cellStyle name="40% - Énfasis4 5 3" xfId="47868" xr:uid="{7A5F42CC-6725-4756-BB3B-B12FA851FD5E}"/>
    <cellStyle name="40% - Énfasis4 6" xfId="46921" xr:uid="{DB9B6675-6F4E-47D6-BB75-BE50669E1B46}"/>
    <cellStyle name="40% - Énfasis4 6 2" xfId="46920" xr:uid="{96D2F54D-9DDD-4337-86DC-F80FB845F4B8}"/>
    <cellStyle name="40% - Énfasis4 6 2 2" xfId="47869" xr:uid="{A60E36D8-DCF6-4A16-A5ED-767774C10E2C}"/>
    <cellStyle name="40% - Énfasis4 6 3" xfId="47870" xr:uid="{39D98257-D40B-43F9-9826-B07D298F5CF1}"/>
    <cellStyle name="40% - Énfasis4 7" xfId="46919" xr:uid="{0328F6B1-4FE6-4332-96D5-1B580567EDF6}"/>
    <cellStyle name="40% - Énfasis4 7 2" xfId="47871" xr:uid="{ED91D754-38E0-45E7-A16C-9CA7E896294A}"/>
    <cellStyle name="40% - Énfasis5 2" xfId="46918" xr:uid="{33735389-1067-4142-BA89-0E2296A0577C}"/>
    <cellStyle name="40% - Énfasis5 3" xfId="46917" xr:uid="{71F358D3-B7D9-449F-BB5C-08E394C46F19}"/>
    <cellStyle name="40% - Énfasis5 4" xfId="46916" xr:uid="{ACD159B7-2B61-4C7E-A268-F8D29DF32554}"/>
    <cellStyle name="40% - Énfasis5 5" xfId="46915" xr:uid="{AC719C64-6AC9-4535-88EA-D13B7DDE046F}"/>
    <cellStyle name="40% - Énfasis5 5 2" xfId="46914" xr:uid="{24FD1434-2191-48B6-92A0-C48189EE0FF7}"/>
    <cellStyle name="40% - Énfasis5 5 2 2" xfId="47872" xr:uid="{87AE3A55-A4B1-407C-B1FA-2C11A3D016F4}"/>
    <cellStyle name="40% - Énfasis5 5 3" xfId="47873" xr:uid="{14A26F19-A436-41C3-B6CD-7798C66FCA14}"/>
    <cellStyle name="40% - Énfasis5 6" xfId="46913" xr:uid="{38D90F0E-CBF6-4927-B860-4B61513EEF38}"/>
    <cellStyle name="40% - Énfasis5 6 2" xfId="46912" xr:uid="{67FA188F-0D4B-4DE0-9E8B-5FC97AFB350E}"/>
    <cellStyle name="40% - Énfasis5 6 2 2" xfId="47874" xr:uid="{79D883B8-3794-4A3D-ADE8-C43EC3449A31}"/>
    <cellStyle name="40% - Énfasis5 6 3" xfId="47875" xr:uid="{54E7A351-8C7D-4D65-8228-859327BFCBEB}"/>
    <cellStyle name="40% - Énfasis5 7" xfId="46911" xr:uid="{5098F698-910A-4F4F-B853-066B28158CB8}"/>
    <cellStyle name="40% - Énfasis5 7 2" xfId="47876" xr:uid="{96E13C0A-D6DD-45E4-B4A8-3CD33D106CE9}"/>
    <cellStyle name="40% - Énfasis6 2" xfId="46910" xr:uid="{8FDCD99D-3D89-4316-94FB-FCFF7E11501D}"/>
    <cellStyle name="40% - Énfasis6 3" xfId="46909" xr:uid="{DF8A3722-B5B7-4D3C-92FA-DEB6E2A6BECB}"/>
    <cellStyle name="40% - Énfasis6 4" xfId="46908" xr:uid="{B05F3581-7E06-4160-B15D-5EEB22D09899}"/>
    <cellStyle name="40% - Énfasis6 5" xfId="46907" xr:uid="{F10F1292-5906-4C85-8787-DA420DB98A80}"/>
    <cellStyle name="40% - Énfasis6 5 2" xfId="46906" xr:uid="{D4E4C392-02D2-4BD3-9662-B2D3CEEB84C3}"/>
    <cellStyle name="40% - Énfasis6 5 2 2" xfId="47877" xr:uid="{A06CD644-326B-4308-90EF-FBAFD3E605DA}"/>
    <cellStyle name="40% - Énfasis6 5 3" xfId="47878" xr:uid="{18F09B9B-B4BA-46EC-8576-4C57D6BC8558}"/>
    <cellStyle name="40% - Énfasis6 6" xfId="46905" xr:uid="{3FFE23A4-A196-4379-9D85-9993AF2AC5D6}"/>
    <cellStyle name="40% - Énfasis6 6 2" xfId="46904" xr:uid="{70CCB4D0-5F68-4F99-893C-ED7C66C0484F}"/>
    <cellStyle name="40% - Énfasis6 6 2 2" xfId="47879" xr:uid="{E52F2D8B-4EFF-4361-88FC-886F55A23F75}"/>
    <cellStyle name="40% - Énfasis6 6 3" xfId="47880" xr:uid="{E9F256D8-88AD-4C45-B037-1789D8EDB3EC}"/>
    <cellStyle name="40% - Énfasis6 7" xfId="46903" xr:uid="{083AB1E4-70CF-4E9D-B2AC-FCB44A8F2210}"/>
    <cellStyle name="40% - Énfasis6 7 2" xfId="47881" xr:uid="{8BF308A6-F528-47A9-863C-54C1D1287925}"/>
    <cellStyle name="60% - Accent1 2" xfId="49082" xr:uid="{039DB85B-08F3-4130-98E9-81B3CE5736C9}"/>
    <cellStyle name="60% - Accent2 2" xfId="49086" xr:uid="{04E475CD-BDE7-4460-BD08-18D0AEB3E9B1}"/>
    <cellStyle name="60% - Accent3 2" xfId="49090" xr:uid="{3A702AD9-6E53-4686-A3EE-2BDD7F478680}"/>
    <cellStyle name="60% - Accent4 2" xfId="49094" xr:uid="{03EA4019-C521-48A1-9774-F0CA9B13FAA5}"/>
    <cellStyle name="60% - Accent5 2" xfId="49098" xr:uid="{25670CE8-9D71-443A-9D0D-8162F8A46A69}"/>
    <cellStyle name="60% - Accent6 2" xfId="49102" xr:uid="{DC98281C-830F-4689-ABFB-52802E61E3EF}"/>
    <cellStyle name="60% - Énfasis1 2" xfId="46902" xr:uid="{EFEC5B61-C848-43B0-BA38-6898D9EB76B5}"/>
    <cellStyle name="60% - Énfasis1 3" xfId="46901" xr:uid="{C2C4D477-B390-4F69-B8E9-498D05A8237B}"/>
    <cellStyle name="60% - Énfasis1 4" xfId="46900" xr:uid="{5AA15F44-09D8-4E3A-8630-307530E94B1D}"/>
    <cellStyle name="60% - Énfasis1 5" xfId="46899" xr:uid="{2EC45782-2EEF-451B-817F-11425E0F1ACF}"/>
    <cellStyle name="60% - Énfasis1 6" xfId="46898" xr:uid="{DDACA15A-43A7-4804-B527-6E56754D5301}"/>
    <cellStyle name="60% - Énfasis1 7" xfId="46897" xr:uid="{771A52C2-9E38-4621-80C5-DDC0AF63B110}"/>
    <cellStyle name="60% - Énfasis2 2" xfId="46896" xr:uid="{871EC42E-8B2A-4F35-9498-2444EB76FE46}"/>
    <cellStyle name="60% - Énfasis2 3" xfId="46895" xr:uid="{AF399C76-F2B1-456A-BE76-CD78E46F984D}"/>
    <cellStyle name="60% - Énfasis2 4" xfId="46894" xr:uid="{AF64073E-B14B-4127-8AFF-63FFFAE4FA4C}"/>
    <cellStyle name="60% - Énfasis2 5" xfId="46893" xr:uid="{8306E9C7-E09F-4A96-88B3-C7536A6B8FAF}"/>
    <cellStyle name="60% - Énfasis2 6" xfId="46892" xr:uid="{B8180DDA-4D90-4952-B009-1E3613CA56E1}"/>
    <cellStyle name="60% - Énfasis2 7" xfId="46891" xr:uid="{E5ED072E-7E48-487B-A0C0-AA5EEE41E2DC}"/>
    <cellStyle name="60% - Énfasis3 2" xfId="46890" xr:uid="{42928203-CACD-4FE6-AEDF-D942BC544E95}"/>
    <cellStyle name="60% - Énfasis3 3" xfId="46889" xr:uid="{14E0DF00-C231-4147-ADFC-40B3E46D61CC}"/>
    <cellStyle name="60% - Énfasis3 4" xfId="46888" xr:uid="{6654B586-C846-43BB-8C98-8DC5F96CA378}"/>
    <cellStyle name="60% - Énfasis3 5" xfId="46887" xr:uid="{1B226C3C-DBB7-4CF6-8694-5B5E80B18AD0}"/>
    <cellStyle name="60% - Énfasis3 6" xfId="46886" xr:uid="{CEAE307A-CCF1-4EB8-8A18-002FDD153D3A}"/>
    <cellStyle name="60% - Énfasis3 7" xfId="46885" xr:uid="{4A124D91-D5A7-44C3-AD77-64FBD3339A74}"/>
    <cellStyle name="60% - Énfasis4 2" xfId="46884" xr:uid="{F3F1DA56-53DE-4F45-AC8D-6BEC3755644C}"/>
    <cellStyle name="60% - Énfasis4 3" xfId="46883" xr:uid="{732BFCF1-D9C4-4F6B-85E3-0400734A471D}"/>
    <cellStyle name="60% - Énfasis4 4" xfId="46882" xr:uid="{1E3F13F5-B027-456B-B13D-12A88EF1E7FC}"/>
    <cellStyle name="60% - Énfasis4 5" xfId="46881" xr:uid="{BBFA9568-3F3B-45E0-8011-CEC44C983B96}"/>
    <cellStyle name="60% - Énfasis4 6" xfId="46880" xr:uid="{CA229D07-FF8E-4554-A3F2-75FB8DEC6989}"/>
    <cellStyle name="60% - Énfasis4 7" xfId="46879" xr:uid="{C571FD7E-B41D-4FDF-AAB5-72A1E25EF831}"/>
    <cellStyle name="60% - Énfasis5 2" xfId="46878" xr:uid="{4D22BC8E-42DF-49B3-847C-4F5495612D82}"/>
    <cellStyle name="60% - Énfasis5 3" xfId="46877" xr:uid="{19344F45-95F2-41D2-A4F1-970C7D14E52A}"/>
    <cellStyle name="60% - Énfasis5 4" xfId="46876" xr:uid="{2CDB2604-5091-4BF4-B78E-EDC735692C17}"/>
    <cellStyle name="60% - Énfasis5 5" xfId="46875" xr:uid="{E459EAEA-EBDA-45EF-8B11-D0F8ED3C58C0}"/>
    <cellStyle name="60% - Énfasis5 6" xfId="46874" xr:uid="{69BA595F-C9EF-4EAE-A08C-896A76A0E3A9}"/>
    <cellStyle name="60% - Énfasis5 7" xfId="46873" xr:uid="{944AB1AE-89F0-4AEE-B9D7-CF9D70F46F48}"/>
    <cellStyle name="60% - Énfasis6 2" xfId="46872" xr:uid="{5C4044AF-0EC1-419F-9F47-A7BAEDF2F1E6}"/>
    <cellStyle name="60% - Énfasis6 3" xfId="46871" xr:uid="{981A8223-F1DA-482C-A8B1-11E6759D5195}"/>
    <cellStyle name="60% - Énfasis6 4" xfId="46870" xr:uid="{1C6011D9-7E52-4F17-9E85-3FBEFA4C504F}"/>
    <cellStyle name="60% - Énfasis6 5" xfId="46869" xr:uid="{0AB1BB32-1BEB-4229-94D6-5FC594C74847}"/>
    <cellStyle name="60% - Énfasis6 6" xfId="46868" xr:uid="{0E103B8E-47A7-44A8-8AFE-0FFAFA67B1E4}"/>
    <cellStyle name="60% - Énfasis6 7" xfId="46867" xr:uid="{CF4D39C0-3952-43A7-83D7-98EB4E0F56BD}"/>
    <cellStyle name="Accent1 2" xfId="49079" xr:uid="{70ED147D-9BB4-40D7-8160-B1D275713DCF}"/>
    <cellStyle name="Accent2 2" xfId="49083" xr:uid="{48C11168-30F5-4EC4-A6B4-93F13F70C112}"/>
    <cellStyle name="Accent3 2" xfId="49087" xr:uid="{84E76570-5B62-43E3-BBE7-4AF6F2CE74C8}"/>
    <cellStyle name="Accent4 2" xfId="49091" xr:uid="{A4648167-FC0B-4F97-8AAE-1F04645A120C}"/>
    <cellStyle name="Accent5 2" xfId="49095" xr:uid="{957BF294-990F-47E1-A03C-0F4B6FB6290D}"/>
    <cellStyle name="Accent6 2" xfId="49099" xr:uid="{3F0FFDCB-FE07-4F00-A087-50AE89100F2E}"/>
    <cellStyle name="Actual Date" xfId="49105" xr:uid="{47AF1B0D-A4F9-4E81-BA27-577C6F7FAD95}"/>
    <cellStyle name="Bad 2" xfId="49073" xr:uid="{1DFE3C76-5639-4F37-B619-74724994EF98}"/>
    <cellStyle name="Buena 2" xfId="46866" xr:uid="{F21FEFB0-4CBD-449A-9838-65709955E57B}"/>
    <cellStyle name="Buena 3" xfId="46865" xr:uid="{983D2637-A04C-424D-8402-EC5852BF6480}"/>
    <cellStyle name="Buena 4" xfId="46864" xr:uid="{CF4FFCF8-B5C9-486E-B3A3-76D9DF6FD7C5}"/>
    <cellStyle name="Buena 5" xfId="46863" xr:uid="{D63CC34E-D7A3-46A0-86A8-B872A723B6D5}"/>
    <cellStyle name="Buena 6" xfId="46862" xr:uid="{BF203933-DD2C-4F08-9081-BE11D5419572}"/>
    <cellStyle name="Buena 7" xfId="46861" xr:uid="{FAC19476-E0FB-4414-B6F5-F3B1F3024BE0}"/>
    <cellStyle name="Calculation 2" xfId="46860" xr:uid="{EE213C2B-B840-4669-A476-C648CBA7FA66}"/>
    <cellStyle name="Calculation 3" xfId="46859" xr:uid="{2B14A181-5E74-48EA-8B6F-07D2D93C79C3}"/>
    <cellStyle name="Calculation 4" xfId="49076" xr:uid="{EE4AEEDC-205A-4E3C-AFF8-7B06C633EA43}"/>
    <cellStyle name="Cálculo 2" xfId="46858" xr:uid="{B143943D-74FC-411E-8545-70AC85B46539}"/>
    <cellStyle name="Cálculo 3" xfId="46857" xr:uid="{7BE56926-D956-42CA-9F84-8837E7D650C0}"/>
    <cellStyle name="Cálculo 4" xfId="46856" xr:uid="{22F26D3F-4EBC-43EA-8BF3-31D9C9803C72}"/>
    <cellStyle name="Cálculo 5" xfId="46855" xr:uid="{A1B26DDF-88A8-494F-9830-8841EF7EA207}"/>
    <cellStyle name="Cálculo 6" xfId="46854" xr:uid="{6B2BA6A0-29C4-4C51-A62A-765395B9398D}"/>
    <cellStyle name="Cálculo 7" xfId="46853" xr:uid="{4250E267-20E1-45FB-9675-6C0FFAA56C78}"/>
    <cellStyle name="Cálculo 8" xfId="46852" xr:uid="{75B10FE1-5296-4F9F-9FE5-422318F2B06A}"/>
    <cellStyle name="Celda de comprobación 2" xfId="46851" xr:uid="{622B3F74-F544-43F6-9E94-616AB7FF0941}"/>
    <cellStyle name="Celda de comprobación 3" xfId="46850" xr:uid="{36105074-FD6E-415D-A189-D5E0773D7BD3}"/>
    <cellStyle name="Celda de comprobación 4" xfId="46849" xr:uid="{B870D9E4-41F5-45B4-ACB7-A4E33C04202B}"/>
    <cellStyle name="Celda de comprobación 5" xfId="46848" xr:uid="{B3FFF85C-4F4F-4083-85FA-A73F6C3CC12C}"/>
    <cellStyle name="Celda de comprobación 6" xfId="46847" xr:uid="{E714D6D1-BF2D-40A7-B53F-8C5453A7A824}"/>
    <cellStyle name="Celda de comprobación 7" xfId="46846" xr:uid="{87E07C46-F08E-4453-93C3-B248EF6D2654}"/>
    <cellStyle name="Celda vinculada 2" xfId="46845" xr:uid="{643E3692-6ABC-4D1D-998E-B2BE0ABDEAEF}"/>
    <cellStyle name="Celda vinculada 3" xfId="46844" xr:uid="{062CA3B4-DF28-4D9E-A627-1684649F3EF0}"/>
    <cellStyle name="Celda vinculada 4" xfId="46843" xr:uid="{3AADA963-146E-4A08-871F-21D3C5717A56}"/>
    <cellStyle name="Celda vinculada 5" xfId="46842" xr:uid="{08B4A680-92E7-4E1A-9F68-58037EF1A239}"/>
    <cellStyle name="Celda vinculada 6" xfId="46841" xr:uid="{F084F10C-3E66-4B3A-A988-DF9FEEAFB1D9}"/>
    <cellStyle name="Celda vinculada 7" xfId="46840" xr:uid="{8889B76C-72E4-4BF6-9F6C-E1E91D139156}"/>
    <cellStyle name="Check Cell 2" xfId="46839" xr:uid="{F6A9FD40-E712-42E7-9B40-39FE5680FFFB}"/>
    <cellStyle name="Coma 2" xfId="49111" xr:uid="{DBD4139E-8892-4D2C-810F-58A06F54394F}"/>
    <cellStyle name="Coma 2 2" xfId="49112" xr:uid="{849F5506-58BF-449A-99B2-4B051356A17D}"/>
    <cellStyle name="Coma 2 3" xfId="49113" xr:uid="{E623CE74-EC2F-4309-B22B-A4C6AC26F997}"/>
    <cellStyle name="Coma 3" xfId="49114" xr:uid="{011FFC27-ED33-4464-813E-96FC1F0EE4C9}"/>
    <cellStyle name="Comma 10" xfId="49465" xr:uid="{EBF640AF-8212-4624-8A1D-A0BED0527310}"/>
    <cellStyle name="Comma 10 2" xfId="1" xr:uid="{00000000-0005-0000-0000-000001000000}"/>
    <cellStyle name="Comma 11" xfId="2" xr:uid="{00000000-0005-0000-0000-000002000000}"/>
    <cellStyle name="Comma 2" xfId="3" xr:uid="{00000000-0005-0000-0000-000003000000}"/>
    <cellStyle name="Comma 2 12 29" xfId="4" xr:uid="{00000000-0005-0000-0000-000004000000}"/>
    <cellStyle name="Comma 2 2" xfId="46837" xr:uid="{0B7A000B-2368-49EA-B838-2914E8201C81}"/>
    <cellStyle name="Comma 2 3" xfId="49115" xr:uid="{B0AD0578-16B5-4B3A-ABE2-94573D964085}"/>
    <cellStyle name="Comma 2 4" xfId="46838" xr:uid="{AB94A0DA-533F-4BCC-B7E4-F835CBA3AE1E}"/>
    <cellStyle name="Comma 3" xfId="46836" xr:uid="{53631E2E-78B8-4A5F-ABEA-F8CD41E375B1}"/>
    <cellStyle name="Comma 3 10" xfId="5" xr:uid="{00000000-0005-0000-0000-000007000000}"/>
    <cellStyle name="Comma 3 2" xfId="46835" xr:uid="{3EA47D16-DCA2-4294-8035-6412A0381F46}"/>
    <cellStyle name="Comma 3 2 2" xfId="46834" xr:uid="{429A6A60-150E-4701-97D0-3BF95111AF05}"/>
    <cellStyle name="Comma 4" xfId="46833" xr:uid="{C7BA9E26-12E1-4D13-B7AE-9E80364C2914}"/>
    <cellStyle name="Comma 4 12" xfId="6" xr:uid="{00000000-0005-0000-0000-000008000000}"/>
    <cellStyle name="Comma 4 2" xfId="49116" xr:uid="{D5288D9A-F3CD-43CF-8340-A2E61FCFF6CE}"/>
    <cellStyle name="Comma 5" xfId="46832" xr:uid="{4C51516A-C561-4CBF-ADCE-55BCFC6F0A38}"/>
    <cellStyle name="Comma 6" xfId="46831" xr:uid="{7EC41633-8180-4DBE-AE75-EC8F25F9830C}"/>
    <cellStyle name="Comma 6 2" xfId="46830" xr:uid="{68F85FBA-EA7E-4AEB-A8A1-AA6D6086EC19}"/>
    <cellStyle name="Comma 6 2 2" xfId="46829" xr:uid="{87608186-8D1D-48ED-AAF2-105E1885C3D0}"/>
    <cellStyle name="Comma 7" xfId="46828" xr:uid="{49B229EE-EE80-4D9E-B0C0-509D708B2440}"/>
    <cellStyle name="Comma 8" xfId="46827" xr:uid="{F50F2A04-38DA-4B56-852B-47FD7D081FDF}"/>
    <cellStyle name="Comma 8 2" xfId="46826" xr:uid="{8DBACBF4-D3F5-4AC8-8DFF-95E2FFA98529}"/>
    <cellStyle name="Comma 8 2 2" xfId="46825" xr:uid="{62124A1C-17A7-4ED7-B579-0370F79A2292}"/>
    <cellStyle name="Comma 9" xfId="46824" xr:uid="{6CC661C0-6918-4830-A2F9-D53ED7684509}"/>
    <cellStyle name="Date" xfId="49454" xr:uid="{0FEDD215-654D-4090-8DE8-272F557EA60C}"/>
    <cellStyle name="Encabezado 4 2" xfId="46823" xr:uid="{09F0483E-AA3A-4516-AF8E-FBECE22B843B}"/>
    <cellStyle name="Encabezado 4 3" xfId="46822" xr:uid="{B82C22FB-7980-40F8-A7B7-95458AA1E902}"/>
    <cellStyle name="Encabezado 4 4" xfId="46821" xr:uid="{3D3F59F2-8817-4C98-B145-9354B68239DC}"/>
    <cellStyle name="Encabezado 4 5" xfId="46820" xr:uid="{3EAFAD4F-7C1B-4C59-9C61-8282183C7E91}"/>
    <cellStyle name="Encabezado 4 6" xfId="46819" xr:uid="{F1160A31-13BB-4F41-879E-D778111A3AFF}"/>
    <cellStyle name="Encabezado 4 7" xfId="46818" xr:uid="{083A889B-FF52-4271-BEFA-2DD42C43B0AC}"/>
    <cellStyle name="Énfasis1 2" xfId="46817" xr:uid="{1373AE77-3867-43A6-AC88-54E7C79C161B}"/>
    <cellStyle name="Énfasis1 3" xfId="46816" xr:uid="{AE53672A-B8CE-4CFA-B1F1-6CA32FC08C11}"/>
    <cellStyle name="Énfasis1 4" xfId="46815" xr:uid="{7D223FBF-619E-4FD5-B243-3623FB19D3C6}"/>
    <cellStyle name="Énfasis1 5" xfId="46814" xr:uid="{7534162E-714D-4ED8-9E58-B4DB9E7263C8}"/>
    <cellStyle name="Énfasis1 6" xfId="46813" xr:uid="{6A15FC6B-CA66-4011-B1AA-0AD76B9F3CD9}"/>
    <cellStyle name="Énfasis1 7" xfId="46812" xr:uid="{25E46668-6748-4D44-BB65-150368CAE047}"/>
    <cellStyle name="Énfasis2 2" xfId="46811" xr:uid="{3AFE1D66-34A7-430B-8DB2-AC4C42E5DB5E}"/>
    <cellStyle name="Énfasis2 3" xfId="46810" xr:uid="{1B7F657C-1E55-47EC-AC5D-4C3B2AADFB08}"/>
    <cellStyle name="Énfasis2 4" xfId="46809" xr:uid="{238E7874-786D-4300-B54C-BAE393699229}"/>
    <cellStyle name="Énfasis2 5" xfId="46808" xr:uid="{AE288A91-124B-44D3-90BD-957DEF72714E}"/>
    <cellStyle name="Énfasis2 6" xfId="46807" xr:uid="{676491E7-776C-4C62-906D-5AB79A3CB395}"/>
    <cellStyle name="Énfasis2 7" xfId="46806" xr:uid="{8E78BC7B-F098-4F9C-9E8D-C97BAD1D95A1}"/>
    <cellStyle name="Énfasis3 2" xfId="46805" xr:uid="{405ED0E0-666A-422B-9B04-B321D75FFDB9}"/>
    <cellStyle name="Énfasis3 3" xfId="46804" xr:uid="{9A88B726-412B-43F3-A44E-6AB144C5AC27}"/>
    <cellStyle name="Énfasis3 4" xfId="46803" xr:uid="{C1062A6C-0410-48D6-8E6C-E3A39EF08397}"/>
    <cellStyle name="Énfasis3 5" xfId="46802" xr:uid="{9007BD84-C64B-42C1-AF3A-068BFAE8B4D1}"/>
    <cellStyle name="Énfasis3 6" xfId="46801" xr:uid="{C6023A1E-46CD-43C2-924E-8C740B15E7E1}"/>
    <cellStyle name="Énfasis3 7" xfId="46800" xr:uid="{18F7F2C9-2A4C-453C-8022-47131C02FDB8}"/>
    <cellStyle name="Énfasis4 2" xfId="46799" xr:uid="{78AC9ACA-A734-4E14-9273-E14203F52041}"/>
    <cellStyle name="Énfasis4 3" xfId="46798" xr:uid="{D588FA1D-A78E-411E-9EB4-FFB0DCE25781}"/>
    <cellStyle name="Énfasis4 4" xfId="46797" xr:uid="{10D0EEAE-E80A-4399-9C65-7BC2E3F01147}"/>
    <cellStyle name="Énfasis4 5" xfId="46796" xr:uid="{685B79EE-0F6C-4EE2-9DF5-EA5CE2CD9DF6}"/>
    <cellStyle name="Énfasis4 6" xfId="46795" xr:uid="{E47DDF54-663D-4315-9720-71B1F59C6486}"/>
    <cellStyle name="Énfasis4 7" xfId="46794" xr:uid="{51FBB8EF-3733-4AA1-9952-AB1A0693B07E}"/>
    <cellStyle name="Énfasis5 2" xfId="46793" xr:uid="{98A23766-3699-40D1-906D-01EDB71D18FD}"/>
    <cellStyle name="Énfasis5 3" xfId="46792" xr:uid="{8EF739D2-779D-4F01-88B2-0F63485A6FFF}"/>
    <cellStyle name="Énfasis5 4" xfId="46791" xr:uid="{C3A4D470-EE7B-4C3F-8809-12F9C4F9DC94}"/>
    <cellStyle name="Énfasis5 5" xfId="46790" xr:uid="{36326525-DBED-4489-B08C-B244DF7133E3}"/>
    <cellStyle name="Énfasis5 6" xfId="46789" xr:uid="{4E99D06A-8FC7-4415-8BCD-DF8D08789716}"/>
    <cellStyle name="Énfasis5 7" xfId="46788" xr:uid="{959F1F51-52E9-4510-9D20-4E168DE2DD2D}"/>
    <cellStyle name="Énfasis6 2" xfId="46787" xr:uid="{F49FB9E1-DB3C-4D77-BDD5-E3D0B9F45B30}"/>
    <cellStyle name="Énfasis6 3" xfId="46786" xr:uid="{5343F1D6-F35C-43E5-88A2-D64EFA93B833}"/>
    <cellStyle name="Énfasis6 4" xfId="46785" xr:uid="{E3051DD8-B87F-4FA5-8F5D-2435BFC03174}"/>
    <cellStyle name="Énfasis6 5" xfId="46784" xr:uid="{C86053C5-D702-4B65-A462-8ACA80773C43}"/>
    <cellStyle name="Énfasis6 6" xfId="46783" xr:uid="{053637A9-F172-4DBB-BDD3-407FADD5BA9E}"/>
    <cellStyle name="Énfasis6 7" xfId="46782" xr:uid="{2AA13878-91E9-40DB-A044-134FC488C8B0}"/>
    <cellStyle name="Entrada 2" xfId="46781" xr:uid="{DDA6AD8A-8584-4DE2-B397-F0E003C5E25B}"/>
    <cellStyle name="Entrada 3" xfId="46780" xr:uid="{6A21C76A-0DE5-44D9-A17F-F14995C0F917}"/>
    <cellStyle name="Entrada 4" xfId="46779" xr:uid="{BE53017D-7A3F-422B-81E2-EA1DB4B848AB}"/>
    <cellStyle name="Entrada 5" xfId="46778" xr:uid="{F4AA2AD2-F9B5-4A9A-A06E-3E474BAB40CA}"/>
    <cellStyle name="Entrada 6" xfId="46777" xr:uid="{A9C068D9-7266-4962-935B-1F4D9C56F6D6}"/>
    <cellStyle name="Entrada 7" xfId="46776" xr:uid="{F0C3F03E-A613-435A-925F-7578873F251C}"/>
    <cellStyle name="Entrada 8" xfId="46775" xr:uid="{27106E51-BD7D-441B-A308-9F90E49A5CD2}"/>
    <cellStyle name="Euro" xfId="46774" xr:uid="{C3D709D5-72C4-42A2-9A6F-A4E3B831421B}"/>
    <cellStyle name="Euro 10" xfId="46773" xr:uid="{9A38D01F-67AB-4DCA-8A41-20CA9D9B86AB}"/>
    <cellStyle name="Euro 10 10" xfId="46772" xr:uid="{8BBCCF89-5E8A-4EE0-92B2-E7083F24195B}"/>
    <cellStyle name="Euro 10 11" xfId="46771" xr:uid="{4E4BD712-28EC-439A-855F-24E894D36E0F}"/>
    <cellStyle name="Euro 10 12" xfId="46770" xr:uid="{8D5B6CD3-F275-4D51-BC95-EDFF10F2D3F4}"/>
    <cellStyle name="Euro 10 13" xfId="46769" xr:uid="{266466BC-D10B-458B-9D16-6E4637E3FC98}"/>
    <cellStyle name="Euro 10 14" xfId="46768" xr:uid="{2E225E3A-6A89-45EF-A648-3CF22873CDEC}"/>
    <cellStyle name="Euro 10 15" xfId="46767" xr:uid="{6056BCA6-E7E9-48F5-A715-5D2B8D3CB75D}"/>
    <cellStyle name="Euro 10 2" xfId="46766" xr:uid="{2D89131B-8E01-4405-B8B5-F5824B7E4005}"/>
    <cellStyle name="Euro 10 3" xfId="46765" xr:uid="{9BFFE83D-0A2B-42F7-BC9E-048C56FB950B}"/>
    <cellStyle name="Euro 10 4" xfId="46764" xr:uid="{E4DA58CB-1EEF-4703-B68C-C6BA3A01E59D}"/>
    <cellStyle name="Euro 10 5" xfId="46763" xr:uid="{225C72F9-291A-4694-B17C-0E4078250FC7}"/>
    <cellStyle name="Euro 10 6" xfId="46762" xr:uid="{A74F7B19-32B3-4304-97E0-E0FF781B69C4}"/>
    <cellStyle name="Euro 10 7" xfId="46761" xr:uid="{C9277865-6B1F-48A0-AB6E-F574EBF1003E}"/>
    <cellStyle name="Euro 10 8" xfId="46760" xr:uid="{8C12A130-50E4-4BD0-86D5-478716CDE78B}"/>
    <cellStyle name="Euro 10 9" xfId="46759" xr:uid="{D5D36F04-B2C3-4A1E-B1E9-A05E66B78185}"/>
    <cellStyle name="Euro 100" xfId="46758" xr:uid="{863AF61B-BB69-425D-A94E-4BA34C3F4C11}"/>
    <cellStyle name="Euro 101" xfId="46757" xr:uid="{163AD67C-FE5C-4D06-9B78-EAB5108471F2}"/>
    <cellStyle name="Euro 102" xfId="46756" xr:uid="{067CC650-FF0B-426F-AE05-217FDDECE9DB}"/>
    <cellStyle name="Euro 103" xfId="46755" xr:uid="{6A67FD4E-9D6D-4358-A060-2D2E31B3E256}"/>
    <cellStyle name="Euro 104" xfId="46754" xr:uid="{8B67E67B-5005-4379-B15E-66D8E1A6736F}"/>
    <cellStyle name="Euro 105" xfId="46753" xr:uid="{EB662D76-2692-4899-AEA6-96227F234054}"/>
    <cellStyle name="Euro 106" xfId="46752" xr:uid="{8FC73966-6476-4248-9243-8FDD26048C4E}"/>
    <cellStyle name="Euro 107" xfId="46751" xr:uid="{916B7C84-94A8-4E7C-9553-1FA6FEC04DFD}"/>
    <cellStyle name="Euro 108" xfId="46750" xr:uid="{40C3A11F-ABDE-4B0E-B434-47C7E3026F3D}"/>
    <cellStyle name="Euro 109" xfId="46749" xr:uid="{2B394C8D-3075-4ED4-A59F-7607CF1F321B}"/>
    <cellStyle name="Euro 11" xfId="46748" xr:uid="{B293DACB-A83E-46F6-9C11-87CAEAF7B306}"/>
    <cellStyle name="Euro 11 10" xfId="46747" xr:uid="{DAF2AFF9-4F0E-42DB-9E82-E55CC41F8070}"/>
    <cellStyle name="Euro 11 11" xfId="46746" xr:uid="{3897EEB2-58CB-4F03-B188-7A241616F0DB}"/>
    <cellStyle name="Euro 11 12" xfId="46745" xr:uid="{11EDFDAB-BB4A-43DA-A949-7C0CB438046B}"/>
    <cellStyle name="Euro 11 13" xfId="46744" xr:uid="{F9AA5B8A-80E2-4597-9DAD-5C62A0C1591D}"/>
    <cellStyle name="Euro 11 14" xfId="46743" xr:uid="{A56DBB9E-C70A-448D-ACE6-617B5FBB5FE9}"/>
    <cellStyle name="Euro 11 15" xfId="46742" xr:uid="{14FF66BD-D865-4E67-9438-30CC42C7B9BA}"/>
    <cellStyle name="Euro 11 2" xfId="46741" xr:uid="{E72A5444-0C4B-40B7-8714-35309F60E349}"/>
    <cellStyle name="Euro 11 3" xfId="46740" xr:uid="{CC4B528F-D312-4F7E-B678-958C2B69EDC6}"/>
    <cellStyle name="Euro 11 4" xfId="46739" xr:uid="{A62E5802-6F8E-4B62-8B7E-DA8EA12C3F73}"/>
    <cellStyle name="Euro 11 5" xfId="46738" xr:uid="{A11DC614-BBD5-469E-9101-15F4872F7849}"/>
    <cellStyle name="Euro 11 6" xfId="46737" xr:uid="{3A738ABB-B11D-43AF-A5E1-0F6F1E26A0A5}"/>
    <cellStyle name="Euro 11 7" xfId="46736" xr:uid="{5750EB42-1075-4ABC-904D-C34F9EC10322}"/>
    <cellStyle name="Euro 11 8" xfId="46735" xr:uid="{7D9BA0BA-87FD-4C11-86B1-9C10E290B5A5}"/>
    <cellStyle name="Euro 11 9" xfId="46734" xr:uid="{4B96BCF4-0299-4788-A3CB-6CEEE6D64BA4}"/>
    <cellStyle name="Euro 110" xfId="46733" xr:uid="{88C327A4-EFB5-43A9-BFFB-4BCFFA722562}"/>
    <cellStyle name="Euro 111" xfId="46732" xr:uid="{CB5CC7AB-907C-4B32-B573-411641F137A2}"/>
    <cellStyle name="Euro 112" xfId="46731" xr:uid="{EF56C297-EEB1-495D-8F54-F3A67072BDF1}"/>
    <cellStyle name="Euro 113" xfId="46730" xr:uid="{2DCC698B-6322-4BEB-ABED-7B6393E4D53C}"/>
    <cellStyle name="Euro 114" xfId="46729" xr:uid="{DD1F2936-869D-40DE-A279-D46BBF111AAC}"/>
    <cellStyle name="Euro 115" xfId="46728" xr:uid="{CB109960-0C44-4AAA-9A48-B7B946C62502}"/>
    <cellStyle name="Euro 116" xfId="46727" xr:uid="{5145901D-047C-4017-BD5E-F04894592B00}"/>
    <cellStyle name="Euro 117" xfId="46726" xr:uid="{2AF3D4F3-ED45-40C1-B4CF-6C991460CB09}"/>
    <cellStyle name="Euro 118" xfId="46725" xr:uid="{606D95F7-D095-4F66-BB6A-C0780792416E}"/>
    <cellStyle name="Euro 119" xfId="46724" xr:uid="{A66131EB-58E3-4803-AB38-0BE34714B9AE}"/>
    <cellStyle name="Euro 12" xfId="46723" xr:uid="{F2D00EBD-2F5A-4DC6-9A46-77E797F8EF69}"/>
    <cellStyle name="Euro 12 10" xfId="46722" xr:uid="{CB290E96-2198-4341-BC01-A24FA6B1B15B}"/>
    <cellStyle name="Euro 12 11" xfId="46721" xr:uid="{4CFBDCCB-73B9-4BBD-BEF9-D461359E44F9}"/>
    <cellStyle name="Euro 12 12" xfId="46720" xr:uid="{DE143DBC-D0E1-4101-8D31-11EE337F2CCF}"/>
    <cellStyle name="Euro 12 13" xfId="46719" xr:uid="{209EF767-1746-40A2-9D39-AB347C97BD6F}"/>
    <cellStyle name="Euro 12 14" xfId="46718" xr:uid="{951DC551-0949-4CEF-A4A2-8C61C2ED13B7}"/>
    <cellStyle name="Euro 12 15" xfId="46717" xr:uid="{59321653-26AE-4562-8912-3E2F83EA0076}"/>
    <cellStyle name="Euro 12 2" xfId="46716" xr:uid="{9D0452C0-F92B-4678-93EA-967458F957BF}"/>
    <cellStyle name="Euro 12 3" xfId="46715" xr:uid="{5392D1C7-B6FE-443B-87AD-509F91A3D913}"/>
    <cellStyle name="Euro 12 4" xfId="46714" xr:uid="{E1BB4184-4163-464E-B74A-2117CCB583AC}"/>
    <cellStyle name="Euro 12 5" xfId="46713" xr:uid="{CD1F5E77-AB27-4F03-849B-0926D873F272}"/>
    <cellStyle name="Euro 12 6" xfId="46712" xr:uid="{E82E625A-16AC-4509-A51C-6DA43AF51C45}"/>
    <cellStyle name="Euro 12 7" xfId="46711" xr:uid="{7BB27F5F-F6D3-46BC-8B56-9313114E99BB}"/>
    <cellStyle name="Euro 12 8" xfId="46710" xr:uid="{70DE7177-7524-43A6-92DB-9E9B4D321A0A}"/>
    <cellStyle name="Euro 12 9" xfId="46709" xr:uid="{570A5BEC-E121-4C88-959D-8653A2DE90A6}"/>
    <cellStyle name="Euro 120" xfId="46708" xr:uid="{EBCF222F-8582-49A8-BF26-6B74A04CB5BB}"/>
    <cellStyle name="Euro 121" xfId="46707" xr:uid="{FCAC6F02-95BC-480A-BC3E-BC150E74F794}"/>
    <cellStyle name="Euro 122" xfId="46706" xr:uid="{8247C398-8DA9-47EA-A493-05463D8BCF05}"/>
    <cellStyle name="Euro 123" xfId="46705" xr:uid="{10861646-2F6C-4FE8-A394-940CEBEA463A}"/>
    <cellStyle name="Euro 124" xfId="46704" xr:uid="{EE475412-CFA5-473D-B919-3FD9E4212BB1}"/>
    <cellStyle name="Euro 125" xfId="46703" xr:uid="{962189E8-DB8E-4FD0-8564-04DE4FCDC99C}"/>
    <cellStyle name="Euro 126" xfId="46702" xr:uid="{EA0ED68D-6320-4A9E-BC88-E795CC283B81}"/>
    <cellStyle name="Euro 127" xfId="49045" xr:uid="{89145A82-48BD-4C8A-A05E-C50F3D227A6E}"/>
    <cellStyle name="Euro 13" xfId="46701" xr:uid="{CBD18E58-7DF7-4EAF-89EF-86747B529ABC}"/>
    <cellStyle name="Euro 13 10" xfId="46700" xr:uid="{DF97A3F5-563D-41E3-A67E-5C1FA373137A}"/>
    <cellStyle name="Euro 13 11" xfId="46699" xr:uid="{AF855951-494E-4519-8FBC-868104B1BB55}"/>
    <cellStyle name="Euro 13 12" xfId="46698" xr:uid="{E36698F4-CA50-4686-8FFB-7F4E110C6E40}"/>
    <cellStyle name="Euro 13 13" xfId="46697" xr:uid="{901518CE-B9AA-4EBD-80BE-48DADFCFC5F1}"/>
    <cellStyle name="Euro 13 14" xfId="46696" xr:uid="{8E8E5570-C7AC-484B-B1EE-3C9E70D4F54F}"/>
    <cellStyle name="Euro 13 15" xfId="46695" xr:uid="{2D9223BE-8D76-4900-B951-3F999D9CCC6E}"/>
    <cellStyle name="Euro 13 2" xfId="46694" xr:uid="{CF0ED46F-6D7C-40E6-B0D5-CCEA034B24D8}"/>
    <cellStyle name="Euro 13 3" xfId="46693" xr:uid="{BF080D46-62BA-49EB-ACF0-426AF1487A08}"/>
    <cellStyle name="Euro 13 4" xfId="46692" xr:uid="{A16E951A-07EF-420D-B126-47B1B0DFDA33}"/>
    <cellStyle name="Euro 13 5" xfId="46691" xr:uid="{A94464C9-DAC4-49F1-B8E1-11B974B8B7B2}"/>
    <cellStyle name="Euro 13 6" xfId="46690" xr:uid="{A3E2D047-F3FE-4242-806D-24758C48620D}"/>
    <cellStyle name="Euro 13 7" xfId="46689" xr:uid="{32778540-8810-4266-ABB1-C44361E9C20D}"/>
    <cellStyle name="Euro 13 8" xfId="46688" xr:uid="{74EECB6F-0020-409C-A5C4-252AA42A6FB9}"/>
    <cellStyle name="Euro 13 9" xfId="46687" xr:uid="{DBEF07B4-09A9-4001-9902-C6A8E163A51E}"/>
    <cellStyle name="Euro 14" xfId="46686" xr:uid="{00C7C061-F7ED-4B12-A761-01FD20E1F773}"/>
    <cellStyle name="Euro 14 10" xfId="46685" xr:uid="{A840E337-F9BE-4E08-908B-15A51471092E}"/>
    <cellStyle name="Euro 14 11" xfId="46684" xr:uid="{3DEF07D1-3C66-402E-8E38-1F965FBE8426}"/>
    <cellStyle name="Euro 14 12" xfId="46683" xr:uid="{70312B5F-D5F9-44BF-91D2-4CBF007B74A0}"/>
    <cellStyle name="Euro 14 13" xfId="46682" xr:uid="{0EA1DA5A-BD69-4E6B-8ECD-DC209CD42197}"/>
    <cellStyle name="Euro 14 14" xfId="46681" xr:uid="{8919CD65-EEAF-4DFC-BAB3-47A5AF7CB421}"/>
    <cellStyle name="Euro 14 15" xfId="46680" xr:uid="{C5A613B0-09F3-410C-A212-98DBE888DE50}"/>
    <cellStyle name="Euro 14 2" xfId="46679" xr:uid="{78F84C27-E32D-4B58-B4D1-EADC3B6DCF40}"/>
    <cellStyle name="Euro 14 3" xfId="46678" xr:uid="{D621D313-C91D-4D39-AB69-E80CD655CD0F}"/>
    <cellStyle name="Euro 14 4" xfId="46677" xr:uid="{8F4C2A81-2E31-4D7E-B33E-A257F02CB459}"/>
    <cellStyle name="Euro 14 5" xfId="46676" xr:uid="{542A6234-5484-4AAB-A637-6CA0AA97026D}"/>
    <cellStyle name="Euro 14 6" xfId="46675" xr:uid="{8FA5CC79-0923-4013-B53A-5417869EEE3E}"/>
    <cellStyle name="Euro 14 7" xfId="46674" xr:uid="{6D5C98EC-B603-4201-B6C7-6389EF2C995A}"/>
    <cellStyle name="Euro 14 8" xfId="46673" xr:uid="{8A3349A1-A9A8-49A7-9675-BBB8EFDD55FD}"/>
    <cellStyle name="Euro 14 9" xfId="46672" xr:uid="{3FBD6899-66D2-4260-ADAD-1421468B036A}"/>
    <cellStyle name="Euro 15" xfId="46671" xr:uid="{D46E75E4-BE4D-4786-8684-378DF7F4CF40}"/>
    <cellStyle name="Euro 15 10" xfId="46670" xr:uid="{274B4C61-753C-4826-ADCC-6172AA6F8046}"/>
    <cellStyle name="Euro 15 11" xfId="46669" xr:uid="{C9536B86-87F4-43EB-97CD-3B7DF6E3331D}"/>
    <cellStyle name="Euro 15 12" xfId="46668" xr:uid="{0DFDA70E-2952-4C19-9FD7-2A7A165765AC}"/>
    <cellStyle name="Euro 15 13" xfId="46667" xr:uid="{947E2089-B61D-49A6-8A35-649683D8D51E}"/>
    <cellStyle name="Euro 15 14" xfId="46666" xr:uid="{700F31C5-8C56-4444-A557-25126758D61C}"/>
    <cellStyle name="Euro 15 15" xfId="46665" xr:uid="{1016D3AD-4F90-4208-97AB-522BF80DDAA1}"/>
    <cellStyle name="Euro 15 2" xfId="46664" xr:uid="{42CED674-1CAB-4B45-84B9-98C8B6A3DF32}"/>
    <cellStyle name="Euro 15 3" xfId="46663" xr:uid="{DF50F86B-9DEC-4B92-9165-E9ED6D440601}"/>
    <cellStyle name="Euro 15 4" xfId="46662" xr:uid="{F37119F1-DFC6-4B74-A1E7-69E6B1D06F01}"/>
    <cellStyle name="Euro 15 5" xfId="46661" xr:uid="{C943DE4C-B231-4B14-B11A-56312A71A6C9}"/>
    <cellStyle name="Euro 15 6" xfId="46660" xr:uid="{2E64A11E-07B0-47CB-920A-C4F061A27112}"/>
    <cellStyle name="Euro 15 7" xfId="46659" xr:uid="{805AD973-9C4B-4107-8A14-542B6B59C0E7}"/>
    <cellStyle name="Euro 15 8" xfId="46658" xr:uid="{51CCAD7B-55AD-4585-994B-3700F337A947}"/>
    <cellStyle name="Euro 15 9" xfId="46657" xr:uid="{0580ECFC-2CA3-4193-A2E5-9D3BEA898116}"/>
    <cellStyle name="Euro 16" xfId="46656" xr:uid="{66BA8A5C-FC54-4133-8E27-8965AA4CE8A5}"/>
    <cellStyle name="Euro 16 10" xfId="46655" xr:uid="{FBE47849-5389-4A05-B44D-D937778CA163}"/>
    <cellStyle name="Euro 16 11" xfId="46654" xr:uid="{42399259-4D70-4DDB-94A4-0BD07E59CA70}"/>
    <cellStyle name="Euro 16 12" xfId="46653" xr:uid="{FFBE1CDC-4247-4590-80AE-C97F69A86A8B}"/>
    <cellStyle name="Euro 16 13" xfId="46652" xr:uid="{11E3CFF4-BE57-416F-9E05-A9EA605811C6}"/>
    <cellStyle name="Euro 16 14" xfId="46651" xr:uid="{BA1B74DD-CBAA-41C2-B018-BD34F2BDC89B}"/>
    <cellStyle name="Euro 16 15" xfId="46650" xr:uid="{5D8EEB5E-0FD7-4D1F-A5ED-65EA0964955F}"/>
    <cellStyle name="Euro 16 2" xfId="46649" xr:uid="{032CA6E6-73E5-45C8-A482-B76373B6D48E}"/>
    <cellStyle name="Euro 16 3" xfId="46648" xr:uid="{1FC6BA34-3582-47AE-AC12-7F8D9274D138}"/>
    <cellStyle name="Euro 16 4" xfId="46647" xr:uid="{E3EB7403-6036-4F5D-A509-712BCCD5FF58}"/>
    <cellStyle name="Euro 16 5" xfId="46646" xr:uid="{EAF63F09-A8A6-433D-A2E0-A9637A2BD12C}"/>
    <cellStyle name="Euro 16 6" xfId="46645" xr:uid="{02FEB0DC-2DDE-4885-B2EF-D176B912FA5B}"/>
    <cellStyle name="Euro 16 7" xfId="46644" xr:uid="{A3A77FF1-5769-42EF-B563-8D089DF464DA}"/>
    <cellStyle name="Euro 16 8" xfId="46643" xr:uid="{D4289D8E-5152-452C-81B4-8DFFF0FDF796}"/>
    <cellStyle name="Euro 16 9" xfId="46642" xr:uid="{A0BF0931-8146-44BE-BD46-4DE45F1C56D1}"/>
    <cellStyle name="Euro 17" xfId="46641" xr:uid="{3C59AD19-D694-4281-AD21-967E3C8344FF}"/>
    <cellStyle name="Euro 17 10" xfId="46640" xr:uid="{4B0E391D-6053-48B4-BDA0-B05E6CBCD3EA}"/>
    <cellStyle name="Euro 17 11" xfId="46639" xr:uid="{03CE660E-03E6-4F77-97EE-464A82614510}"/>
    <cellStyle name="Euro 17 12" xfId="46638" xr:uid="{4020E0E7-6FCC-4D4F-9837-8A791810A0F4}"/>
    <cellStyle name="Euro 17 13" xfId="46637" xr:uid="{FE16DADC-4732-4192-BC51-F988F30C6097}"/>
    <cellStyle name="Euro 17 14" xfId="46636" xr:uid="{6D389047-7923-40E8-911A-0B55292C3523}"/>
    <cellStyle name="Euro 17 15" xfId="46635" xr:uid="{B72C613A-7A31-42F2-8D3F-8FBB51BFC474}"/>
    <cellStyle name="Euro 17 2" xfId="46634" xr:uid="{EC8DDBC4-FAF5-45EF-9DF3-FD1674A508CA}"/>
    <cellStyle name="Euro 17 3" xfId="46633" xr:uid="{62F5ADAB-E615-4C83-9FB1-67B0AD419DCD}"/>
    <cellStyle name="Euro 17 4" xfId="46632" xr:uid="{8D09F3DB-FF2A-40CD-871C-C05ADFACDB1A}"/>
    <cellStyle name="Euro 17 5" xfId="46631" xr:uid="{A1F7DB10-F853-4734-9ECA-4F766C131A78}"/>
    <cellStyle name="Euro 17 6" xfId="46630" xr:uid="{FE2B8B87-5BCF-499F-9F1F-B0517ECBC6B8}"/>
    <cellStyle name="Euro 17 7" xfId="46629" xr:uid="{86C2DC99-AEA0-4AC8-9ADF-0FF0D151FE3B}"/>
    <cellStyle name="Euro 17 8" xfId="46628" xr:uid="{29ADE10C-9AC8-42FB-A0BC-CCA591532488}"/>
    <cellStyle name="Euro 17 9" xfId="46627" xr:uid="{2E1C9DCF-7058-4C4C-A700-7C729EDBDF9D}"/>
    <cellStyle name="Euro 18" xfId="46626" xr:uid="{941A303F-B07E-4047-A5E0-675EE456BD14}"/>
    <cellStyle name="Euro 18 2" xfId="46625" xr:uid="{E7BE239F-F980-4056-BCA3-6C262FC7742E}"/>
    <cellStyle name="Euro 18 3" xfId="46624" xr:uid="{BDD44F4A-2DE9-48E3-A5FF-81950E5A4374}"/>
    <cellStyle name="Euro 18 4" xfId="46623" xr:uid="{D735A768-7366-4ED9-878F-BAD048A56DB8}"/>
    <cellStyle name="Euro 18 5" xfId="46622" xr:uid="{FBAA067C-4720-4AE5-94BE-675BE169335A}"/>
    <cellStyle name="Euro 18 6" xfId="46621" xr:uid="{79FBE0F2-FA1F-42CB-8903-03E51ACE5C46}"/>
    <cellStyle name="Euro 18 7" xfId="46620" xr:uid="{65DC7009-FA9E-455D-9CF9-336933AD5223}"/>
    <cellStyle name="Euro 18 8" xfId="46619" xr:uid="{FB6F0D4D-AB4F-4505-B933-C6062D99EA47}"/>
    <cellStyle name="Euro 18 9" xfId="46618" xr:uid="{FDA8E364-22E5-4441-AAD1-8007327C9821}"/>
    <cellStyle name="Euro 19" xfId="46617" xr:uid="{B31C7ACE-21F2-4663-BFF8-92ECE2947657}"/>
    <cellStyle name="Euro 19 2" xfId="46616" xr:uid="{186C5DF9-2B6F-4FD5-8B1D-E4F4CF0CC90E}"/>
    <cellStyle name="Euro 2" xfId="46615" xr:uid="{85E25CF2-F423-48A6-ABCA-0134E0DB83C6}"/>
    <cellStyle name="Euro 2 10" xfId="46614" xr:uid="{72886982-E8B3-48A1-8416-E27E2B9CBB96}"/>
    <cellStyle name="Euro 2 11" xfId="46613" xr:uid="{3FD9F2A5-EB32-4734-AF5F-C7F0DE72C101}"/>
    <cellStyle name="Euro 2 12" xfId="46612" xr:uid="{9467EA30-B533-4FEC-97A4-CCB379359D19}"/>
    <cellStyle name="Euro 2 13" xfId="46611" xr:uid="{3D1DC6A8-A78C-4FD7-AB35-C46AB8805C93}"/>
    <cellStyle name="Euro 2 14" xfId="46610" xr:uid="{5FCC1051-5055-4394-A88A-803411BFC9FA}"/>
    <cellStyle name="Euro 2 15" xfId="46609" xr:uid="{97D20481-6DB5-42F9-A23A-85B629B84891}"/>
    <cellStyle name="Euro 2 16" xfId="46608" xr:uid="{B5F8A0C8-9B02-4239-8477-B13AAC1198C4}"/>
    <cellStyle name="Euro 2 17" xfId="46607" xr:uid="{D3041650-903E-4DBA-A8D4-C32829C6D12B}"/>
    <cellStyle name="Euro 2 18" xfId="46606" xr:uid="{25E7C1EB-34C9-4857-817C-538D2F9B6EF0}"/>
    <cellStyle name="Euro 2 19" xfId="46605" xr:uid="{1557A43B-94A5-4424-ACCA-ADE4B4D7F56B}"/>
    <cellStyle name="Euro 2 2" xfId="46604" xr:uid="{1574B735-F319-436A-8881-0D94ED3E9203}"/>
    <cellStyle name="Euro 2 2 10" xfId="46603" xr:uid="{B7A24507-CEF9-4B57-90E3-816987EB6D63}"/>
    <cellStyle name="Euro 2 2 11" xfId="46602" xr:uid="{4A210E01-096A-4CFC-BAC6-B99FC5148DA2}"/>
    <cellStyle name="Euro 2 2 12" xfId="46601" xr:uid="{A0658F46-5619-47E9-B3B4-F1A429C9DD5B}"/>
    <cellStyle name="Euro 2 2 13" xfId="46600" xr:uid="{598E0554-FEDB-4852-9557-AA6AC78EBBA4}"/>
    <cellStyle name="Euro 2 2 14" xfId="46599" xr:uid="{18A33FAA-714A-4E3C-AAB4-F37A881356FB}"/>
    <cellStyle name="Euro 2 2 15" xfId="46598" xr:uid="{0BF25BB4-68E5-4C2A-B946-D076839C53E7}"/>
    <cellStyle name="Euro 2 2 16" xfId="46597" xr:uid="{313A056B-BB07-479D-8871-DF8EBD5EFBAB}"/>
    <cellStyle name="Euro 2 2 17" xfId="46596" xr:uid="{D5FC6E46-94DA-4F71-B52C-CB7BDB2DECC2}"/>
    <cellStyle name="Euro 2 2 18" xfId="46595" xr:uid="{B46B3248-F6A1-4F39-ABF9-7F26BFBFA29A}"/>
    <cellStyle name="Euro 2 2 19" xfId="46594" xr:uid="{4DFD6139-CED1-4446-9FB0-83D8A70B81AF}"/>
    <cellStyle name="Euro 2 2 2" xfId="46593" xr:uid="{0A45D379-F7FE-4CBA-87A1-D13E349C2CA6}"/>
    <cellStyle name="Euro 2 2 20" xfId="46592" xr:uid="{79BF29A8-8CCC-4844-84C1-B5CB0D30C7C3}"/>
    <cellStyle name="Euro 2 2 21" xfId="46591" xr:uid="{E5D237A2-D3F6-4E16-B072-D29D7D50EFA2}"/>
    <cellStyle name="Euro 2 2 22" xfId="46590" xr:uid="{F4F3E13C-885F-4342-B078-96505D57A734}"/>
    <cellStyle name="Euro 2 2 23" xfId="46589" xr:uid="{41DCD4F0-1400-435F-BCA7-A2D1E1890654}"/>
    <cellStyle name="Euro 2 2 24" xfId="46588" xr:uid="{C868A14B-9789-4656-8DE5-71B72F35B398}"/>
    <cellStyle name="Euro 2 2 25" xfId="46587" xr:uid="{4D9FF54F-30CD-4E7F-B086-E0CFA336800C}"/>
    <cellStyle name="Euro 2 2 26" xfId="46586" xr:uid="{F22BA6E1-6E2C-4761-A2A5-E6AC0255773B}"/>
    <cellStyle name="Euro 2 2 27" xfId="46585" xr:uid="{56D43609-D113-4A1E-9739-69AA89727EC8}"/>
    <cellStyle name="Euro 2 2 28" xfId="46584" xr:uid="{AB0CC9D4-8C90-45B0-86DF-545F2260D657}"/>
    <cellStyle name="Euro 2 2 29" xfId="46583" xr:uid="{CB724408-2A4E-4234-B5D5-232D5D54B00B}"/>
    <cellStyle name="Euro 2 2 3" xfId="46582" xr:uid="{C823CA5D-0FD2-4483-9685-D9E9F478F798}"/>
    <cellStyle name="Euro 2 2 30" xfId="46581" xr:uid="{2A106CE5-95B4-431C-9AFC-B600153990B9}"/>
    <cellStyle name="Euro 2 2 31" xfId="46580" xr:uid="{14C3A6AE-9EAB-4CF7-B2B4-8381CA8705BD}"/>
    <cellStyle name="Euro 2 2 32" xfId="49426" xr:uid="{E40CCA45-991C-4AB7-8FB0-1D9B43B8C13C}"/>
    <cellStyle name="Euro 2 2 4" xfId="46579" xr:uid="{CAC4506D-EDB6-43B3-B02A-AFEAEC1F6FD7}"/>
    <cellStyle name="Euro 2 2 5" xfId="46578" xr:uid="{055A5146-FAC2-46C4-9AD9-680499E37383}"/>
    <cellStyle name="Euro 2 2 6" xfId="46577" xr:uid="{A545745A-8E14-4B61-986F-D341FCF11929}"/>
    <cellStyle name="Euro 2 2 7" xfId="46576" xr:uid="{8B4186A3-6586-462E-B710-2CC00B99C6DF}"/>
    <cellStyle name="Euro 2 2 8" xfId="46575" xr:uid="{8382C402-2683-4D87-A8CA-7140E1B4ED75}"/>
    <cellStyle name="Euro 2 2 9" xfId="46574" xr:uid="{0A7327D0-5D49-4489-BC65-42CBA8486F91}"/>
    <cellStyle name="Euro 2 20" xfId="46573" xr:uid="{F3E95797-1891-49D1-B289-8C61A1F974BC}"/>
    <cellStyle name="Euro 2 21" xfId="46572" xr:uid="{A8FE75B9-87AE-4AD3-9F6E-905095E821B4}"/>
    <cellStyle name="Euro 2 22" xfId="46571" xr:uid="{A5A2D475-C4E1-4D6E-9FD7-2F32CDBDD38C}"/>
    <cellStyle name="Euro 2 23" xfId="46570" xr:uid="{105F67B6-B524-4C57-B108-6E0C987CA6D4}"/>
    <cellStyle name="Euro 2 24" xfId="46569" xr:uid="{8AD57872-5C1A-4214-AA71-79068662F4BD}"/>
    <cellStyle name="Euro 2 25" xfId="46568" xr:uid="{DFC5B27D-6C7A-4165-8CE8-E2BF438D21AF}"/>
    <cellStyle name="Euro 2 26" xfId="46567" xr:uid="{86C5E5A9-A958-4AD7-94BC-927303810368}"/>
    <cellStyle name="Euro 2 27" xfId="46566" xr:uid="{311C601A-85B8-44E2-B904-C9D914673571}"/>
    <cellStyle name="Euro 2 28" xfId="46565" xr:uid="{9629AA5C-90EE-4045-98D6-2268DE3D474A}"/>
    <cellStyle name="Euro 2 29" xfId="46564" xr:uid="{4C07BC07-CD25-4FD7-9AC7-67C5297F444E}"/>
    <cellStyle name="Euro 2 3" xfId="46563" xr:uid="{F3B40E4F-BE06-424E-8AC4-AE0E3A835099}"/>
    <cellStyle name="Euro 2 3 2" xfId="49417" xr:uid="{086B0B1E-79E8-4B18-8018-72ABC0815BF5}"/>
    <cellStyle name="Euro 2 30" xfId="46562" xr:uid="{9E2D6F74-6DF0-4DC2-8179-12EB43D536E1}"/>
    <cellStyle name="Euro 2 31" xfId="46561" xr:uid="{34E42EF3-9E1C-456D-976D-0E11406034EE}"/>
    <cellStyle name="Euro 2 32" xfId="46560" xr:uid="{E870B075-9C32-474A-82A4-514DEE7C455A}"/>
    <cellStyle name="Euro 2 33" xfId="46559" xr:uid="{13ED4A1D-454D-4A87-8D3F-264703392E4A}"/>
    <cellStyle name="Euro 2 33 2" xfId="46558" xr:uid="{43DD9BF9-EFCF-4ED3-B355-2B69041673CC}"/>
    <cellStyle name="Euro 2 34" xfId="46557" xr:uid="{4636A325-055D-4CA6-87E6-67C91D7D507A}"/>
    <cellStyle name="Euro 2 35" xfId="46556" xr:uid="{5E76C169-50B7-491F-A684-BC753AF59937}"/>
    <cellStyle name="Euro 2 36" xfId="46555" xr:uid="{07F6023B-549B-453E-AF78-78830C98B02A}"/>
    <cellStyle name="Euro 2 37" xfId="46554" xr:uid="{1E55FB53-3576-4AAC-BD28-1D4D02A0F553}"/>
    <cellStyle name="Euro 2 38" xfId="46553" xr:uid="{D35FB73A-B933-4C63-9490-97CE0DA4C9B9}"/>
    <cellStyle name="Euro 2 39" xfId="46552" xr:uid="{29E2647B-F398-4B9D-9AE1-2A1424CF7B28}"/>
    <cellStyle name="Euro 2 4" xfId="46551" xr:uid="{2D046A9F-EC69-4E37-9497-7868D1624D33}"/>
    <cellStyle name="Euro 2 40" xfId="46550" xr:uid="{038FF475-04BF-422A-9685-4BAB04EAE4D3}"/>
    <cellStyle name="Euro 2 41" xfId="46549" xr:uid="{979CB692-9F5C-4725-A8CE-03EDB8F42AFE}"/>
    <cellStyle name="Euro 2 42" xfId="46548" xr:uid="{D83A8862-0B01-41D3-BAA6-3DD57A92C783}"/>
    <cellStyle name="Euro 2 43" xfId="46547" xr:uid="{322EF4C8-67E1-4F63-8487-8B26042068F1}"/>
    <cellStyle name="Euro 2 44" xfId="46546" xr:uid="{FBE9AB7A-0B03-49D4-AA22-E2171B4CB94A}"/>
    <cellStyle name="Euro 2 45" xfId="46545" xr:uid="{56D4063C-F27E-45E2-A850-570C7A353DA8}"/>
    <cellStyle name="Euro 2 46" xfId="46544" xr:uid="{6391B585-5758-4009-87C0-11A7888479A1}"/>
    <cellStyle name="Euro 2 47" xfId="46543" xr:uid="{5B51DC36-C02D-4FD0-99D8-9A38B61FEFE6}"/>
    <cellStyle name="Euro 2 48" xfId="46542" xr:uid="{F23461BC-E63B-4BC7-AE8D-EC5CFCEEF9C0}"/>
    <cellStyle name="Euro 2 49" xfId="46541" xr:uid="{4FB1B349-3269-4E31-B359-9F58BC80E970}"/>
    <cellStyle name="Euro 2 5" xfId="46540" xr:uid="{230F0D1D-08A8-4717-AFC7-6FF9396B164A}"/>
    <cellStyle name="Euro 2 50" xfId="46539" xr:uid="{CC5C46C5-176E-4BA6-9167-91BB13BE0F32}"/>
    <cellStyle name="Euro 2 51" xfId="46538" xr:uid="{49F1A37C-12AC-4D13-BDD6-BCB4BF5AE50F}"/>
    <cellStyle name="Euro 2 52" xfId="46537" xr:uid="{B7EBF0D4-A756-4CCF-8004-6AAD6D3CA6CE}"/>
    <cellStyle name="Euro 2 53" xfId="46536" xr:uid="{3DBE5927-B26C-4258-9B78-9735D3F1DBE8}"/>
    <cellStyle name="Euro 2 54" xfId="46535" xr:uid="{361FA2F6-B538-4933-811C-994FF39916F9}"/>
    <cellStyle name="Euro 2 55" xfId="46534" xr:uid="{C08E6F6A-9CCC-4DED-A151-D72AEEE1FF87}"/>
    <cellStyle name="Euro 2 56" xfId="46533" xr:uid="{FE079D17-741B-4001-94B7-4ABDFD8DBDF5}"/>
    <cellStyle name="Euro 2 57" xfId="46532" xr:uid="{0C8837A2-6815-443C-98EC-333A886D4706}"/>
    <cellStyle name="Euro 2 58" xfId="46531" xr:uid="{2AC127AF-67AB-45C7-A099-6A37A62818D6}"/>
    <cellStyle name="Euro 2 59" xfId="46530" xr:uid="{BC232D77-95AB-4494-B56B-5F3010462787}"/>
    <cellStyle name="Euro 2 6" xfId="46529" xr:uid="{E75B4D26-D0E5-4C95-9251-0662AC48D07A}"/>
    <cellStyle name="Euro 2 60" xfId="46528" xr:uid="{F9EE2B75-0FE0-4EC8-B9C2-076471A20FCD}"/>
    <cellStyle name="Euro 2 61" xfId="46527" xr:uid="{2FD50C06-4424-4530-992C-D6F16539325D}"/>
    <cellStyle name="Euro 2 62" xfId="46526" xr:uid="{F27E0969-43FC-4AFD-B4B2-E13C547EDEC5}"/>
    <cellStyle name="Euro 2 63" xfId="46525" xr:uid="{DBCE9297-0716-4D09-B798-2D8DC8A114EF}"/>
    <cellStyle name="Euro 2 64" xfId="46524" xr:uid="{812ABB1D-E629-43EC-942B-071FEDA61FA2}"/>
    <cellStyle name="Euro 2 65" xfId="46523" xr:uid="{4C06047F-4BC4-46B1-8556-4DAE78CCC901}"/>
    <cellStyle name="Euro 2 66" xfId="46522" xr:uid="{5C117E2D-0CB1-45D5-9437-7CFD103F08DC}"/>
    <cellStyle name="Euro 2 67" xfId="46521" xr:uid="{13CED0C1-EE6C-498D-A07B-B3D29B63A3CF}"/>
    <cellStyle name="Euro 2 68" xfId="46520" xr:uid="{56F85F3F-69E2-4F9D-93B3-42B391F4D685}"/>
    <cellStyle name="Euro 2 69" xfId="46519" xr:uid="{F956B5BD-B309-40DD-B9B3-43CB0C30E33D}"/>
    <cellStyle name="Euro 2 7" xfId="46518" xr:uid="{CE118B51-9B6E-493E-83DE-CF3B552E90E4}"/>
    <cellStyle name="Euro 2 70" xfId="46517" xr:uid="{A8AC2FE5-661A-49E7-B3DB-899CE9679FCF}"/>
    <cellStyle name="Euro 2 70 2" xfId="46516" xr:uid="{EED079C9-72B9-4871-AEAB-B60A03862ACD}"/>
    <cellStyle name="Euro 2 70 2 2" xfId="46515" xr:uid="{2BE68D8C-51B3-4340-9D66-1FF5E740A8EB}"/>
    <cellStyle name="Euro 2 71" xfId="46514" xr:uid="{10600402-7952-4BAE-A4A2-6902C1673850}"/>
    <cellStyle name="Euro 2 72" xfId="49046" xr:uid="{BD0A58C8-ADB2-4735-95B4-BCC866F0F643}"/>
    <cellStyle name="Euro 2 8" xfId="46513" xr:uid="{E03EC9E1-8956-425C-B5BB-C8D06721BBD4}"/>
    <cellStyle name="Euro 2 9" xfId="46512" xr:uid="{FEF7F0B3-82C1-43A6-9BB3-EBAAA8D24EAF}"/>
    <cellStyle name="Euro 20" xfId="46511" xr:uid="{7B2C48E1-E146-406C-8015-04E7958EFB86}"/>
    <cellStyle name="Euro 20 2" xfId="46510" xr:uid="{87338A96-5BC8-47BB-8091-5C7AD6E85E1D}"/>
    <cellStyle name="Euro 21" xfId="46509" xr:uid="{EE74ECA1-FF02-4E13-A2F5-920F731ABD80}"/>
    <cellStyle name="Euro 21 2" xfId="46508" xr:uid="{248D67FC-E80A-41F3-B0EA-9E4143701045}"/>
    <cellStyle name="Euro 22" xfId="46507" xr:uid="{57B7C7DF-AE54-4A59-B8F1-C37DEE2FACB3}"/>
    <cellStyle name="Euro 22 2" xfId="46506" xr:uid="{1321B3D2-20CD-48FA-AFE7-7E013E7FC25D}"/>
    <cellStyle name="Euro 23" xfId="46505" xr:uid="{6F75B1FC-7D8B-47E5-ACE2-63BFFA32C61F}"/>
    <cellStyle name="Euro 23 2" xfId="46504" xr:uid="{8E640FD1-A4F9-492B-B3C8-9EB0DADD1830}"/>
    <cellStyle name="Euro 24" xfId="46503" xr:uid="{50C24741-29AB-4F8B-9C97-372C344C6647}"/>
    <cellStyle name="Euro 25" xfId="46502" xr:uid="{9A73CF98-55C2-47C1-92EE-F2519331F1CC}"/>
    <cellStyle name="Euro 26" xfId="46501" xr:uid="{E6E1E2D4-3BB5-4A95-96B8-BFC45715555F}"/>
    <cellStyle name="Euro 27" xfId="46500" xr:uid="{7CBB9C2D-3145-4428-99E7-178503A606DD}"/>
    <cellStyle name="Euro 28" xfId="46499" xr:uid="{C8334FCB-6B53-4CE3-8C8C-2E77A651A7C0}"/>
    <cellStyle name="Euro 29" xfId="46498" xr:uid="{9E50C52D-9E21-4D04-87D7-557F75D5B719}"/>
    <cellStyle name="Euro 3" xfId="46497" xr:uid="{7AD48D80-546B-4E54-AD7C-DED45866FAA0}"/>
    <cellStyle name="Euro 3 10" xfId="46496" xr:uid="{AA2C5EDA-930E-47A2-88C0-ABBD41AAACE4}"/>
    <cellStyle name="Euro 3 11" xfId="46495" xr:uid="{BEA625C7-0A37-41F0-8DD1-0F52C6AF764A}"/>
    <cellStyle name="Euro 3 12" xfId="46494" xr:uid="{D0FF039B-29F5-408B-AE8C-B9605E480654}"/>
    <cellStyle name="Euro 3 13" xfId="46493" xr:uid="{FDBBF42A-D5E9-4114-A397-61678840ECF0}"/>
    <cellStyle name="Euro 3 14" xfId="46492" xr:uid="{E7B9D668-3AC5-4050-9086-BBA9D25B5CD6}"/>
    <cellStyle name="Euro 3 15" xfId="46491" xr:uid="{20FE47DF-A9AD-4399-84F0-2001AEBEB0F9}"/>
    <cellStyle name="Euro 3 16" xfId="46490" xr:uid="{59D63C18-9197-47F0-A42E-9AD5653E1605}"/>
    <cellStyle name="Euro 3 17" xfId="46489" xr:uid="{ACE038DB-AF7F-4378-B557-FB6D49AA4D6F}"/>
    <cellStyle name="Euro 3 18" xfId="46488" xr:uid="{4BAA03B7-03A6-4408-8A7F-29160F387F7A}"/>
    <cellStyle name="Euro 3 19" xfId="46487" xr:uid="{FCF06049-3A5D-4145-8AB1-AB59EDBC7DD6}"/>
    <cellStyle name="Euro 3 2" xfId="46486" xr:uid="{E871696B-B075-4A40-91BB-1961EFA2EF8A}"/>
    <cellStyle name="Euro 3 20" xfId="46485" xr:uid="{5C658079-9DB1-4CC5-B9D2-1AF579F380A5}"/>
    <cellStyle name="Euro 3 21" xfId="46484" xr:uid="{2FD8D3C8-7D25-4911-B6D7-F917578CA5E9}"/>
    <cellStyle name="Euro 3 22" xfId="46483" xr:uid="{1F2FBF52-2299-4E32-A9DE-06C706F6C336}"/>
    <cellStyle name="Euro 3 23" xfId="46482" xr:uid="{FDC197FC-8129-44B4-8D2B-B3D366FF7C1A}"/>
    <cellStyle name="Euro 3 23 2" xfId="46481" xr:uid="{6C98A898-9AF2-4D5E-88DC-E91D357B719C}"/>
    <cellStyle name="Euro 3 23 2 2" xfId="46480" xr:uid="{9798BE8D-2655-4114-BB49-A91DB572DA2C}"/>
    <cellStyle name="Euro 3 24" xfId="46479" xr:uid="{A9828AD7-3D6F-4A57-AF8E-DE41255549C8}"/>
    <cellStyle name="Euro 3 25" xfId="46478" xr:uid="{15366F6C-033A-48FC-A9E1-34814893E20B}"/>
    <cellStyle name="Euro 3 26" xfId="46477" xr:uid="{A99DFC26-08A3-4E72-859B-05F5CD5BB966}"/>
    <cellStyle name="Euro 3 27" xfId="46476" xr:uid="{107D8B41-F813-4D0B-A962-D2E4FAF380A1}"/>
    <cellStyle name="Euro 3 28" xfId="46475" xr:uid="{0AA591D3-E570-4617-BD7C-1F1562CE04CC}"/>
    <cellStyle name="Euro 3 29" xfId="46474" xr:uid="{E2BCC30A-3BE0-4F26-A8DC-92A1B71CDA21}"/>
    <cellStyle name="Euro 3 3" xfId="46473" xr:uid="{543CD43E-D8CE-47E7-B19F-508AEA0896A4}"/>
    <cellStyle name="Euro 3 30" xfId="46472" xr:uid="{E202FADC-E48E-49CA-95B8-3447A276E909}"/>
    <cellStyle name="Euro 3 31" xfId="46471" xr:uid="{73AF3D91-AB4C-49E6-BB5F-831E04C1373D}"/>
    <cellStyle name="Euro 3 4" xfId="46470" xr:uid="{FBC0123D-A725-4821-B392-42B6C0B7C8C3}"/>
    <cellStyle name="Euro 3 5" xfId="46469" xr:uid="{E5218539-7B4B-4435-94E9-FE19DFE123D5}"/>
    <cellStyle name="Euro 3 6" xfId="46468" xr:uid="{0DCA4CDA-F0C4-4C47-B9E5-B11E7794B90D}"/>
    <cellStyle name="Euro 3 7" xfId="46467" xr:uid="{D58054CA-AC63-4A09-9A66-A48F02DDC702}"/>
    <cellStyle name="Euro 3 8" xfId="46466" xr:uid="{C28A4144-01E2-434F-A24D-8E8843AAD794}"/>
    <cellStyle name="Euro 3 9" xfId="46465" xr:uid="{9A6F5698-C472-4037-A74C-D86D2770B388}"/>
    <cellStyle name="Euro 30" xfId="46464" xr:uid="{2C7445F6-0560-485A-9752-7D598F6B62F6}"/>
    <cellStyle name="Euro 31" xfId="46463" xr:uid="{C1EEEAD1-5BC4-4E18-9F51-4DE8CFC0C12E}"/>
    <cellStyle name="Euro 32" xfId="46462" xr:uid="{236AD3C0-8454-48E3-B587-18FDB0216B48}"/>
    <cellStyle name="Euro 33" xfId="46461" xr:uid="{439FBC24-76EB-4F39-8D50-D626A8DE794B}"/>
    <cellStyle name="Euro 34" xfId="46460" xr:uid="{D2CA0632-E27C-4233-AEE3-DB5202F981B6}"/>
    <cellStyle name="Euro 35" xfId="46459" xr:uid="{B4ED8704-FEEE-42F0-B00E-4E610CE895E9}"/>
    <cellStyle name="Euro 36" xfId="46458" xr:uid="{F8B9B9CA-498D-4310-9A34-5DC82A1FEDB2}"/>
    <cellStyle name="Euro 37" xfId="46457" xr:uid="{72D60FCA-2949-4602-BF6A-F725C0CE8796}"/>
    <cellStyle name="Euro 38" xfId="46456" xr:uid="{ABCFAD64-6999-4352-8323-82DB3DA3229D}"/>
    <cellStyle name="Euro 39" xfId="46455" xr:uid="{0DC7AAED-4472-4641-987C-A7537B8B91FE}"/>
    <cellStyle name="Euro 39 2" xfId="46454" xr:uid="{F4A1E4CF-140D-403E-A236-9C00406A47DD}"/>
    <cellStyle name="Euro 4" xfId="46453" xr:uid="{ADB78005-3B28-431F-A3B5-C481869ECB45}"/>
    <cellStyle name="Euro 4 10" xfId="46452" xr:uid="{FC169409-81A2-49E8-98B5-4F6951D705AD}"/>
    <cellStyle name="Euro 4 11" xfId="46451" xr:uid="{BDDA90BB-82E0-4BB6-B15C-221D0F2E6338}"/>
    <cellStyle name="Euro 4 12" xfId="46450" xr:uid="{659F1A98-695D-4490-9156-A47334720590}"/>
    <cellStyle name="Euro 4 13" xfId="46449" xr:uid="{C72B7168-9FE0-44EB-B694-5775D2F0F285}"/>
    <cellStyle name="Euro 4 14" xfId="46448" xr:uid="{2456E768-8E30-4245-8790-595B1CAC5C64}"/>
    <cellStyle name="Euro 4 15" xfId="46447" xr:uid="{8A32D9DD-951F-4F6C-BCD3-0DCD5FAD97F6}"/>
    <cellStyle name="Euro 4 2" xfId="46446" xr:uid="{1AE15E17-2C1D-47D7-B862-37DB82E2EC41}"/>
    <cellStyle name="Euro 4 3" xfId="46445" xr:uid="{98FD5E0E-7C56-40F8-9551-180615D4F3EE}"/>
    <cellStyle name="Euro 4 4" xfId="46444" xr:uid="{03D754FC-54BF-45E7-B435-D416F5011F3F}"/>
    <cellStyle name="Euro 4 5" xfId="46443" xr:uid="{7E49506F-3B46-460D-B5F2-554D0CBDAB74}"/>
    <cellStyle name="Euro 4 6" xfId="46442" xr:uid="{7E4FD6B6-6E90-4DD6-8755-9B58ABC7D1B5}"/>
    <cellStyle name="Euro 4 7" xfId="46441" xr:uid="{3E22A966-2DB1-49CA-BFC9-DF13B47EFB7E}"/>
    <cellStyle name="Euro 4 8" xfId="46440" xr:uid="{9378F9C7-6CBF-4E8B-ACFC-BD567ED10BAC}"/>
    <cellStyle name="Euro 4 8 2" xfId="46439" xr:uid="{2DE731D5-8CED-4784-8ED7-FAE13B2929F9}"/>
    <cellStyle name="Euro 4 8 2 2" xfId="46438" xr:uid="{4C916160-FD77-41FE-AC79-B00E17C1D83A}"/>
    <cellStyle name="Euro 4 9" xfId="46437" xr:uid="{7ED078B8-69BA-4927-A7C0-AE7EF0EABB31}"/>
    <cellStyle name="Euro 40" xfId="46436" xr:uid="{B42EF77B-2A0E-4B56-A314-0A0D18BAA173}"/>
    <cellStyle name="Euro 41" xfId="46435" xr:uid="{7A7445E7-0485-4C92-966A-07E38CFF7FC5}"/>
    <cellStyle name="Euro 42" xfId="46434" xr:uid="{A5B76D50-A8F6-4222-ABA3-87666EB771A6}"/>
    <cellStyle name="Euro 43" xfId="46433" xr:uid="{B05BE2EC-FA41-4BB9-AB92-4B1C78E6AE8C}"/>
    <cellStyle name="Euro 44" xfId="46432" xr:uid="{F4F9677F-7C06-4410-8C0B-D1D6B5EA8F2F}"/>
    <cellStyle name="Euro 45" xfId="46431" xr:uid="{4A4D6F9A-F1EC-48F6-9E4B-3221B377E511}"/>
    <cellStyle name="Euro 46" xfId="46430" xr:uid="{FD8E0942-097E-4773-8554-F52C4FD0AD0B}"/>
    <cellStyle name="Euro 47" xfId="46429" xr:uid="{A635B71B-F5A5-40CD-B1E5-1A2DBDC60E01}"/>
    <cellStyle name="Euro 48" xfId="46428" xr:uid="{5D1DC241-D2F5-4B96-A466-9BD0E9B0460C}"/>
    <cellStyle name="Euro 49" xfId="46427" xr:uid="{9A2829DF-9568-4F1F-80DB-CF970CE39802}"/>
    <cellStyle name="Euro 5" xfId="46426" xr:uid="{2188BF2D-AD85-419A-8986-47486D942B40}"/>
    <cellStyle name="Euro 5 10" xfId="46425" xr:uid="{51464D01-A2C0-423A-8D0B-60F0E011C214}"/>
    <cellStyle name="Euro 5 11" xfId="46424" xr:uid="{FE34E540-8EFD-4473-B33B-112ADD6891B4}"/>
    <cellStyle name="Euro 5 12" xfId="46423" xr:uid="{6747416B-68EC-431F-922F-A6036A6D7F36}"/>
    <cellStyle name="Euro 5 13" xfId="46422" xr:uid="{BF63F630-E596-4732-B48D-1AAB7B8DC016}"/>
    <cellStyle name="Euro 5 14" xfId="46421" xr:uid="{9AC3491C-D935-4096-BD35-18C19F6EAA73}"/>
    <cellStyle name="Euro 5 15" xfId="46420" xr:uid="{6B8755E2-82A6-4EB4-88AA-E3DC25694171}"/>
    <cellStyle name="Euro 5 16" xfId="49103" xr:uid="{7F47DF86-9630-402E-8628-E2EA124D6781}"/>
    <cellStyle name="Euro 5 2" xfId="46419" xr:uid="{B3AD9F47-AA2D-41DC-8141-A344893F5F30}"/>
    <cellStyle name="Euro 5 3" xfId="46418" xr:uid="{D205D5F7-C9AE-428B-9008-AE443628C0C6}"/>
    <cellStyle name="Euro 5 4" xfId="46417" xr:uid="{4380EE81-4007-41FC-94EF-74D8BEB1E90E}"/>
    <cellStyle name="Euro 5 5" xfId="46416" xr:uid="{1A5D461E-2BC1-4563-8DC1-406D4CE900B5}"/>
    <cellStyle name="Euro 5 6" xfId="46415" xr:uid="{AD386B7C-188A-4E3D-A187-2F0D9DD857BA}"/>
    <cellStyle name="Euro 5 7" xfId="46414" xr:uid="{E9593D73-767D-4AB2-9106-3B1666D5C7B1}"/>
    <cellStyle name="Euro 5 8" xfId="46413" xr:uid="{BA948ED2-4E49-4A62-8ACE-511828397C22}"/>
    <cellStyle name="Euro 5 8 2" xfId="46412" xr:uid="{7CE2D028-BB1B-465A-84AE-EC9F24D4F8DC}"/>
    <cellStyle name="Euro 5 8 2 2" xfId="46411" xr:uid="{68D0B706-DF28-46E5-9DB5-A6EDF84EED22}"/>
    <cellStyle name="Euro 5 9" xfId="46410" xr:uid="{681162F8-C1DF-463A-B1EE-9FF6ABD35490}"/>
    <cellStyle name="Euro 50" xfId="46409" xr:uid="{0EFFDB0D-F465-4365-861A-08C887329586}"/>
    <cellStyle name="Euro 51" xfId="46408" xr:uid="{8268D2CE-0E5F-4692-A768-B7067DE7B1BB}"/>
    <cellStyle name="Euro 52" xfId="46407" xr:uid="{1422C9D7-480B-4D62-80EC-2753CF6A5EF4}"/>
    <cellStyle name="Euro 53" xfId="46406" xr:uid="{38F5AE79-67E0-4834-B8E1-204B21DE74AD}"/>
    <cellStyle name="Euro 54" xfId="46405" xr:uid="{861632B5-249E-46F4-9EDF-3D66386A20BD}"/>
    <cellStyle name="Euro 55" xfId="46404" xr:uid="{768A35AD-3FCD-420E-BAF6-8E52AC969A2D}"/>
    <cellStyle name="Euro 56" xfId="46403" xr:uid="{C68A44EB-3750-4AE7-9AB1-93B354A963C1}"/>
    <cellStyle name="Euro 57" xfId="46402" xr:uid="{BB19B672-D0DF-43CD-AA94-832350F5E764}"/>
    <cellStyle name="Euro 58" xfId="46401" xr:uid="{675AF740-A120-4275-ABDA-9765A933BFA1}"/>
    <cellStyle name="Euro 59" xfId="46400" xr:uid="{DA363915-1FAA-4E95-ABD3-266F83BE786A}"/>
    <cellStyle name="Euro 6" xfId="46399" xr:uid="{96774CB0-7F9D-480F-973F-47CAC5630D0B}"/>
    <cellStyle name="Euro 6 10" xfId="46398" xr:uid="{EE30ED5D-3297-4593-9853-4E49BA56380B}"/>
    <cellStyle name="Euro 6 11" xfId="46397" xr:uid="{0F30476A-50CF-471D-B4BF-059D08B703F4}"/>
    <cellStyle name="Euro 6 12" xfId="46396" xr:uid="{5C1F89E6-8F79-44AF-B592-F56D92484027}"/>
    <cellStyle name="Euro 6 13" xfId="46395" xr:uid="{44DD827C-7ABF-46E6-8548-0B5CAAFC66F3}"/>
    <cellStyle name="Euro 6 14" xfId="46394" xr:uid="{CEAA6CCD-C804-4E77-9E80-585A1C1D2B18}"/>
    <cellStyle name="Euro 6 15" xfId="46393" xr:uid="{48B29BD5-FA02-45E1-813D-DEF037047F0F}"/>
    <cellStyle name="Euro 6 2" xfId="46392" xr:uid="{623589B7-8B09-4610-A5A1-DC00BE6A8B76}"/>
    <cellStyle name="Euro 6 3" xfId="46391" xr:uid="{FB7DC726-477E-46B4-820D-3C446A57F9DA}"/>
    <cellStyle name="Euro 6 4" xfId="46390" xr:uid="{157AD3EC-B3DA-4215-A600-EB1F6F68B1E4}"/>
    <cellStyle name="Euro 6 5" xfId="46389" xr:uid="{C84BB411-B90A-4173-B6E0-A0BBBE25F852}"/>
    <cellStyle name="Euro 6 6" xfId="46388" xr:uid="{07412C8D-C733-49AD-8925-6E6540FBC1D6}"/>
    <cellStyle name="Euro 6 7" xfId="46387" xr:uid="{B4F40D79-4A16-42A7-A1B2-DE227E1D7C49}"/>
    <cellStyle name="Euro 6 8" xfId="46386" xr:uid="{12F0FD37-78A3-411B-8C4F-ABFA3697282D}"/>
    <cellStyle name="Euro 6 9" xfId="46385" xr:uid="{91569DA3-493D-4F2D-BFC3-4884465D3D93}"/>
    <cellStyle name="Euro 60" xfId="46384" xr:uid="{AA66BF99-FC17-4917-8518-0662992627C6}"/>
    <cellStyle name="Euro 61" xfId="46383" xr:uid="{049139A7-EB96-4331-9BB6-3487D893DB90}"/>
    <cellStyle name="Euro 62" xfId="46382" xr:uid="{858806AD-6AA8-4402-94E1-7D582791833C}"/>
    <cellStyle name="Euro 63" xfId="46381" xr:uid="{E5C5DC48-A370-459B-8B35-61DA80DA7DE2}"/>
    <cellStyle name="Euro 64" xfId="46380" xr:uid="{52870340-175A-48EA-9079-0E7B0DFDA734}"/>
    <cellStyle name="Euro 65" xfId="46379" xr:uid="{0103D902-38CC-45B1-BE1C-F8EC90CA5536}"/>
    <cellStyle name="Euro 66" xfId="46378" xr:uid="{C16FB983-3F22-42B9-B8CF-4CB59FE2E4EB}"/>
    <cellStyle name="Euro 67" xfId="46377" xr:uid="{3C1AA05C-DD38-4559-A842-E96635C2C320}"/>
    <cellStyle name="Euro 68" xfId="46376" xr:uid="{82DE346D-FEE4-4496-B27F-9BD70CF44A76}"/>
    <cellStyle name="Euro 69" xfId="46375" xr:uid="{7708F66F-9E59-41FD-802F-62F14A1DF8B6}"/>
    <cellStyle name="Euro 7" xfId="46374" xr:uid="{B607EFBB-9884-40D3-B79E-D379F16AD2D9}"/>
    <cellStyle name="Euro 7 10" xfId="46373" xr:uid="{31B565E1-8167-42BC-A234-CF61460D00A7}"/>
    <cellStyle name="Euro 7 11" xfId="46372" xr:uid="{2BF3B0E3-F49C-4825-84E6-1005A7000608}"/>
    <cellStyle name="Euro 7 12" xfId="46371" xr:uid="{A59B4B1B-3715-43F0-8AC5-4150A769ABF6}"/>
    <cellStyle name="Euro 7 13" xfId="46370" xr:uid="{CDFE1EAF-2412-4EA1-98F1-1E10495F2554}"/>
    <cellStyle name="Euro 7 14" xfId="46369" xr:uid="{2576CD55-5512-439D-ABCE-8C972542B1EF}"/>
    <cellStyle name="Euro 7 15" xfId="46368" xr:uid="{AC86F689-4303-4623-A354-1B96ED46FAE7}"/>
    <cellStyle name="Euro 7 2" xfId="46367" xr:uid="{8307FCC4-8C90-48CE-865A-92CB642421C2}"/>
    <cellStyle name="Euro 7 3" xfId="46366" xr:uid="{82CDE806-AC07-4184-8E9E-06DBB6F5BB08}"/>
    <cellStyle name="Euro 7 4" xfId="46365" xr:uid="{7E9DAA6A-8D32-437A-8BF3-6590AAC6CC0D}"/>
    <cellStyle name="Euro 7 5" xfId="46364" xr:uid="{C641C416-CB7F-48C1-8B7F-2BDDB2417CC9}"/>
    <cellStyle name="Euro 7 6" xfId="46363" xr:uid="{32EBD6EA-456D-45E1-A9CF-8BE162F8EC9B}"/>
    <cellStyle name="Euro 7 7" xfId="46362" xr:uid="{CCEB61FC-A604-4B5E-8039-40EFA8B4F480}"/>
    <cellStyle name="Euro 7 8" xfId="46361" xr:uid="{302D5129-11B4-4311-9882-C391257E22D9}"/>
    <cellStyle name="Euro 7 9" xfId="46360" xr:uid="{11AB3552-0F77-486C-A1FF-3AEB0AA835FF}"/>
    <cellStyle name="Euro 70" xfId="46359" xr:uid="{C06D4AF1-18AA-4ECA-9F05-79CA2054116C}"/>
    <cellStyle name="Euro 71" xfId="46358" xr:uid="{DC0CC08B-C72E-4316-BE8E-FBE1893937DC}"/>
    <cellStyle name="Euro 72" xfId="46357" xr:uid="{F0064031-7E92-4800-9887-335141118571}"/>
    <cellStyle name="Euro 73" xfId="46356" xr:uid="{1064ABA1-3D2E-43AE-9CD5-444E6D052825}"/>
    <cellStyle name="Euro 74" xfId="46355" xr:uid="{E7C48DA0-D7BE-4299-8C6B-ACB8840E849F}"/>
    <cellStyle name="Euro 75" xfId="46354" xr:uid="{C9D0F47B-EC0A-4C60-8153-2C8C6BB36F23}"/>
    <cellStyle name="Euro 76" xfId="46353" xr:uid="{C9D0178A-FE30-4203-BDA7-674CFD0FAADC}"/>
    <cellStyle name="Euro 77" xfId="46352" xr:uid="{74B3E066-B93C-48EC-9BCD-7B5D31E1CF8A}"/>
    <cellStyle name="Euro 78" xfId="46351" xr:uid="{ECBABA8D-28F4-4D29-9BF5-AC0167949CBB}"/>
    <cellStyle name="Euro 79" xfId="46350" xr:uid="{44C1DFFB-8D21-49FE-A6E4-31D6D7B8D079}"/>
    <cellStyle name="Euro 8" xfId="46349" xr:uid="{9258D031-D644-4D92-BED1-E358A877C427}"/>
    <cellStyle name="Euro 8 10" xfId="46348" xr:uid="{BF1860D7-F4EC-4BEE-899A-0A540223C287}"/>
    <cellStyle name="Euro 8 11" xfId="46347" xr:uid="{092F7E64-75D5-4910-B417-EA0452EB6EBF}"/>
    <cellStyle name="Euro 8 12" xfId="46346" xr:uid="{C544F7DA-6137-4C72-94A7-9F83F9AD6213}"/>
    <cellStyle name="Euro 8 13" xfId="46345" xr:uid="{CF42A318-AD02-4B3E-A906-83A36DB9D176}"/>
    <cellStyle name="Euro 8 14" xfId="46344" xr:uid="{4C6869D0-B2AC-4629-8E4F-FB07D9C42703}"/>
    <cellStyle name="Euro 8 15" xfId="46343" xr:uid="{F511067C-E6AF-4F46-9BBB-9BF1FF124ADF}"/>
    <cellStyle name="Euro 8 2" xfId="46342" xr:uid="{F612E45A-19BD-4399-A59E-D85224CC475E}"/>
    <cellStyle name="Euro 8 3" xfId="46341" xr:uid="{AED8BB54-06F1-45FB-B534-71AEA6CFCC2F}"/>
    <cellStyle name="Euro 8 4" xfId="46340" xr:uid="{38A85551-3181-4DFF-B232-FC095529D255}"/>
    <cellStyle name="Euro 8 5" xfId="46339" xr:uid="{40C4A98D-B7D3-4E32-A80A-B1CD0457969B}"/>
    <cellStyle name="Euro 8 6" xfId="46338" xr:uid="{19169D57-08E7-4519-9A4E-17D757A1C622}"/>
    <cellStyle name="Euro 8 7" xfId="46337" xr:uid="{D2EBDCC2-6EAB-4157-BC48-F60EEA0AB8DF}"/>
    <cellStyle name="Euro 8 8" xfId="46336" xr:uid="{BEE9509D-05A2-4813-ABEA-54D5B8F51302}"/>
    <cellStyle name="Euro 8 9" xfId="46335" xr:uid="{2391ADDD-785F-4EAC-9161-1152E09A3412}"/>
    <cellStyle name="Euro 80" xfId="46334" xr:uid="{70E6BBD1-F1B0-4E4E-8C36-12381919D7F8}"/>
    <cellStyle name="Euro 81" xfId="46333" xr:uid="{AAC2D4C7-3D61-43B3-980F-2EB991EB6704}"/>
    <cellStyle name="Euro 82" xfId="46332" xr:uid="{58327505-517E-4590-8049-550B87FE761E}"/>
    <cellStyle name="Euro 82 2" xfId="46331" xr:uid="{E11ECF7E-4052-4CFF-957E-CD35D87F5972}"/>
    <cellStyle name="Euro 82 2 2" xfId="46330" xr:uid="{F54CB30B-D0CC-4356-8331-421119DDBB12}"/>
    <cellStyle name="Euro 83" xfId="46329" xr:uid="{43DC1D36-0D55-49AB-AE06-1870DB9925CD}"/>
    <cellStyle name="Euro 84" xfId="46328" xr:uid="{0CB84A9B-75A2-49E2-84B2-8469C7B11D15}"/>
    <cellStyle name="Euro 85" xfId="46327" xr:uid="{085776AA-C3D0-43D0-B207-E64B6E043776}"/>
    <cellStyle name="Euro 86" xfId="46326" xr:uid="{88A97B4F-753F-44BD-A91B-5C923CE89D6B}"/>
    <cellStyle name="Euro 87" xfId="46325" xr:uid="{1124410B-CB7E-4C45-BD47-2591F794D814}"/>
    <cellStyle name="Euro 88" xfId="46324" xr:uid="{EACD567B-02C9-451F-8798-00DC723A4E79}"/>
    <cellStyle name="Euro 89" xfId="46323" xr:uid="{E0A063B5-8C74-4A9E-93EC-4D4E1241CCEE}"/>
    <cellStyle name="Euro 9" xfId="46322" xr:uid="{DF37196C-4867-4AD9-994B-D8B23E85861F}"/>
    <cellStyle name="Euro 9 10" xfId="46321" xr:uid="{73892BD8-437D-4335-AA2A-FAE98B119453}"/>
    <cellStyle name="Euro 9 11" xfId="46320" xr:uid="{86AF9E68-B2CF-4264-9F92-4205EE73FA92}"/>
    <cellStyle name="Euro 9 12" xfId="46319" xr:uid="{EB527145-CFFD-4FDF-A07A-62E3D0FD2D89}"/>
    <cellStyle name="Euro 9 13" xfId="46318" xr:uid="{C6FED0E4-07B3-4A92-85B5-73BDE8A1BE99}"/>
    <cellStyle name="Euro 9 14" xfId="46317" xr:uid="{9D45C213-AEEE-424C-81F9-A35B1484836D}"/>
    <cellStyle name="Euro 9 15" xfId="46316" xr:uid="{E32FF0F6-C747-4658-A9E2-265B31119363}"/>
    <cellStyle name="Euro 9 2" xfId="46315" xr:uid="{8D3A64ED-8A74-4838-96FE-282986E5E5B4}"/>
    <cellStyle name="Euro 9 3" xfId="46314" xr:uid="{DC5FF4F3-C616-4735-8060-407BC1CE268F}"/>
    <cellStyle name="Euro 9 4" xfId="46313" xr:uid="{8BA4312A-CC02-46C4-96F3-2E14E7DEFB30}"/>
    <cellStyle name="Euro 9 5" xfId="46312" xr:uid="{3835266D-D72F-4E9D-8145-062B239069D9}"/>
    <cellStyle name="Euro 9 6" xfId="46311" xr:uid="{7937CEB9-50CA-4114-B05F-470E52E967F0}"/>
    <cellStyle name="Euro 9 7" xfId="46310" xr:uid="{D796F1D1-6CA6-45D0-98BB-F12149A0EF88}"/>
    <cellStyle name="Euro 9 8" xfId="46309" xr:uid="{B35E904C-377E-448D-AFCD-51368C953D22}"/>
    <cellStyle name="Euro 9 9" xfId="46308" xr:uid="{C0C4B005-4E07-41E0-89FF-BBB7291C6AD4}"/>
    <cellStyle name="Euro 90" xfId="46307" xr:uid="{AD3F98B0-E99A-44EF-A942-DBB0D445F7D3}"/>
    <cellStyle name="Euro 91" xfId="46306" xr:uid="{5D42B6F0-3704-4C60-9AD2-1BCDB7139B27}"/>
    <cellStyle name="Euro 92" xfId="46305" xr:uid="{A8A6E95C-EFE9-4C94-8B2C-240691498C38}"/>
    <cellStyle name="Euro 93" xfId="46304" xr:uid="{2A5F7117-1E0B-440B-95F6-D3FCD2F08487}"/>
    <cellStyle name="Euro 94" xfId="46303" xr:uid="{FDD5503E-41BB-4027-B3E2-76FAD0DAE531}"/>
    <cellStyle name="Euro 95" xfId="46302" xr:uid="{1A8C3221-DA7D-41BB-83E5-EFA6FBE4E955}"/>
    <cellStyle name="Euro 96" xfId="46301" xr:uid="{E420B415-2F7F-4E66-869C-8B58780622EA}"/>
    <cellStyle name="Euro 97" xfId="46300" xr:uid="{C5AE4C8B-F166-4A7B-9899-D242B2A14FD6}"/>
    <cellStyle name="Euro 98" xfId="46299" xr:uid="{1C22D477-A10C-43F8-B263-F1CB0B698A1C}"/>
    <cellStyle name="Euro 99" xfId="46298" xr:uid="{2179C3A9-A0A0-465A-8432-FB2893324B68}"/>
    <cellStyle name="Explanatory Text 2" xfId="49077" xr:uid="{3D6C6253-7B8D-4288-9C4D-31514664DA63}"/>
    <cellStyle name="Fixed" xfId="49447" xr:uid="{41A3B3CF-3F3A-4092-8EA8-5A20F02018C0}"/>
    <cellStyle name="Good 2" xfId="46297" xr:uid="{EB6DC334-D4F6-45A8-85F1-364065632D96}"/>
    <cellStyle name="Grey" xfId="49453" xr:uid="{72E2B685-406D-4418-9776-59588CF706C3}"/>
    <cellStyle name="HEADER" xfId="49446" xr:uid="{4629A6EA-848C-4421-BF3D-C818EE70BDA4}"/>
    <cellStyle name="Heading 1 2" xfId="46296" xr:uid="{C39300AF-01B3-4FAE-B05B-4C0B00A422DF}"/>
    <cellStyle name="Heading 2 2" xfId="49071" xr:uid="{58912FC2-9424-46AA-8209-A4FCA48EBFD1}"/>
    <cellStyle name="Heading 3 10" xfId="49413" xr:uid="{0667B1CE-7ACF-422C-8692-7D46D69FE69E}"/>
    <cellStyle name="Heading 3 11" xfId="49437" xr:uid="{27E85CAB-1C4B-4F2C-AD20-718FAA597077}"/>
    <cellStyle name="Heading 3 12" xfId="49419" xr:uid="{89850D61-988D-46D8-A7F2-6DC41BFD0551}"/>
    <cellStyle name="Heading 3 13" xfId="49439" xr:uid="{2483841C-1FF8-4ABC-8E24-B52ADA0A21E7}"/>
    <cellStyle name="Heading 3 14" xfId="49420" xr:uid="{8752865C-35E9-47E8-9EA1-F1A4826887FB}"/>
    <cellStyle name="Heading 3 15" xfId="49434" xr:uid="{6DF04CCC-9FF3-4F8F-8098-D89E23EF161A}"/>
    <cellStyle name="Heading 3 16" xfId="49442" xr:uid="{99C67E0F-0F96-4DED-9500-1467E9D5736E}"/>
    <cellStyle name="Heading 3 17" xfId="49072" xr:uid="{78EDC6E9-438F-490C-8AFB-D5ED424BD5DF}"/>
    <cellStyle name="Heading 3 2" xfId="49139" xr:uid="{2646A863-923E-4C44-B679-4A0D9E21F330}"/>
    <cellStyle name="Heading 3 3" xfId="49138" xr:uid="{1CCB1E70-BEAE-463E-AC1D-BFAEA5E951B2}"/>
    <cellStyle name="Heading 3 4" xfId="49140" xr:uid="{6D8D9326-A56D-41E8-83E9-97AA234EDA70}"/>
    <cellStyle name="Heading 3 5" xfId="49137" xr:uid="{02C8C7CD-8271-40EA-B93E-B8867B8C8E41}"/>
    <cellStyle name="Heading 3 6" xfId="49425" xr:uid="{C9298335-023B-4004-AE58-C25C350D1F73}"/>
    <cellStyle name="Heading 3 7" xfId="49431" xr:uid="{B4E03B0B-4CFF-4B41-9359-2E7AE31692DE}"/>
    <cellStyle name="Heading 3 8" xfId="49416" xr:uid="{CE6F30D6-7479-4714-9398-4E96C116C010}"/>
    <cellStyle name="Heading 3 9" xfId="49436" xr:uid="{F5A570E2-5537-4EC7-95D1-4CF8BF49E6CA}"/>
    <cellStyle name="Heading 4 2" xfId="46295" xr:uid="{21FE89C7-5B3C-41F7-853D-481C46DFB502}"/>
    <cellStyle name="Heading1" xfId="49448" xr:uid="{EC27B403-5358-435B-A353-6D9EA424ED25}"/>
    <cellStyle name="Heading2" xfId="49443" xr:uid="{08625C6A-A4B0-462F-A4E6-D6F71D03EEC2}"/>
    <cellStyle name="HIGHLIGHT" xfId="49458" xr:uid="{530E02F0-A4A9-4A98-96E4-2BDED7C28AA0}"/>
    <cellStyle name="Hipervínculo" xfId="7" builtinId="8"/>
    <cellStyle name="Hipervínculo 2" xfId="49462" xr:uid="{4BD54E94-9660-4B30-B14E-ED38C74285C5}"/>
    <cellStyle name="Incorrecto 2" xfId="46294" xr:uid="{633D06EA-B207-41E2-A494-27E69D8F8600}"/>
    <cellStyle name="Incorrecto 3" xfId="46293" xr:uid="{40CDB5B7-B611-4478-A1B1-0B8916318F7B}"/>
    <cellStyle name="Incorrecto 4" xfId="46292" xr:uid="{952F6F6A-5454-450C-B10E-0FAF21D896C4}"/>
    <cellStyle name="Incorrecto 5" xfId="46291" xr:uid="{0A8DBD4C-BE79-4EDF-96F9-4FFDA8194887}"/>
    <cellStyle name="Incorrecto 6" xfId="46290" xr:uid="{CC7CC4B9-B644-43CF-A752-BABAE2F14DBC}"/>
    <cellStyle name="Incorrecto 7" xfId="46289" xr:uid="{C306E374-845E-456C-BEB5-B82B4DC2830A}"/>
    <cellStyle name="Input [yellow]" xfId="49452" xr:uid="{6DAF97D8-0F63-4B83-B50D-3B64A58F8261}"/>
    <cellStyle name="Input 10" xfId="46287" xr:uid="{D3C90DB5-53AB-4EC4-A53A-573945DA98A6}"/>
    <cellStyle name="Input 11" xfId="46286" xr:uid="{1320E6CA-29FE-40DB-8D8E-1ECD2E67FCEE}"/>
    <cellStyle name="Input 12" xfId="46285" xr:uid="{414ECF04-297E-4CA1-B1A7-C30EF5B14F82}"/>
    <cellStyle name="Input 13" xfId="46284" xr:uid="{71A932E9-9D6E-4E92-BAC0-84EAE023DFBA}"/>
    <cellStyle name="Input 14" xfId="46283" xr:uid="{950C229A-A8C7-43B6-AE49-DCBDA9E65567}"/>
    <cellStyle name="Input 15" xfId="46282" xr:uid="{ED3F0115-080B-454D-A225-3D078EC78648}"/>
    <cellStyle name="Input 16" xfId="46281" xr:uid="{3CE48814-D0AE-4324-9B24-3FFEBA5F37C7}"/>
    <cellStyle name="Input 17" xfId="46280" xr:uid="{43379F76-7365-4143-B4E5-CAD10CA68632}"/>
    <cellStyle name="Input 18" xfId="46279" xr:uid="{6334799B-8AF1-478F-9129-749C964678D0}"/>
    <cellStyle name="Input 19" xfId="46288" xr:uid="{CDE2EF87-7273-4466-80AA-C039A51A4C31}"/>
    <cellStyle name="Input 2" xfId="46278" xr:uid="{153DAC19-6491-4854-A00E-96A774EEC836}"/>
    <cellStyle name="Input 2 2" xfId="46277" xr:uid="{BC43F468-C700-4D25-A955-B00318789926}"/>
    <cellStyle name="Input 2 2 2" xfId="46276" xr:uid="{51187A4A-F10E-42EA-8CE0-32FD646A3689}"/>
    <cellStyle name="Input 3" xfId="46275" xr:uid="{5A185508-650D-4CA0-A047-5B4DBE9F9699}"/>
    <cellStyle name="Input 4" xfId="46274" xr:uid="{52651B8A-B726-4EDD-81FC-0EE7BEF27613}"/>
    <cellStyle name="Input 5" xfId="46273" xr:uid="{334A1302-320B-4AD3-A4BB-2489C4CCC8C0}"/>
    <cellStyle name="Input 6" xfId="46272" xr:uid="{25776413-FFB4-4494-92EA-E481C8C61744}"/>
    <cellStyle name="Input 7" xfId="46271" xr:uid="{824F63E1-5C14-4D37-875A-FD3538390065}"/>
    <cellStyle name="Input 8" xfId="46270" xr:uid="{BEA388CC-1D4C-4695-AB03-738DBF01891D}"/>
    <cellStyle name="Input 9" xfId="46269" xr:uid="{A11B9C43-E80D-43F2-BB9E-DE9C547CE5A4}"/>
    <cellStyle name="Linked Cell 2" xfId="46268" xr:uid="{4A69F383-D5EF-4BCF-B49C-D0B569E49C7C}"/>
    <cellStyle name="Millares" xfId="8" builtinId="3"/>
    <cellStyle name="Millares [0] 2" xfId="46267" xr:uid="{52F52689-1774-498A-BCC5-49653A1A41AA}"/>
    <cellStyle name="Millares 10" xfId="46266" xr:uid="{F959E847-32A2-4734-9A63-B449FAEB80CD}"/>
    <cellStyle name="Millares 10 2 2" xfId="49466" xr:uid="{C15FE2D1-86E5-438D-97E4-94282D8C480C}"/>
    <cellStyle name="Millares 11" xfId="46265" xr:uid="{98C851AB-A3D1-4418-A9BD-8C0F0673E264}"/>
    <cellStyle name="Millares 12" xfId="46264" xr:uid="{A4702406-82CE-46AB-ADC0-DCE99D1122B2}"/>
    <cellStyle name="Millares 13" xfId="46263" xr:uid="{B5C2B400-95EB-43CC-BAC2-653FF0171B85}"/>
    <cellStyle name="Millares 14" xfId="46262" xr:uid="{7A268837-870C-4AE6-BACF-719F73E1C08E}"/>
    <cellStyle name="Millares 15" xfId="46261" xr:uid="{2AA13B63-FAD2-4C6A-A27E-62D1C4C1F22B}"/>
    <cellStyle name="Millares 16" xfId="46260" xr:uid="{A38CBDD8-CEE8-405E-9B33-364D9AEC189C}"/>
    <cellStyle name="Millares 17" xfId="46259" xr:uid="{F13A0F36-19A4-4631-AC2F-1AFDF8CDE892}"/>
    <cellStyle name="Millares 18" xfId="46258" xr:uid="{D27C7308-1BA2-46B3-B67B-227D20F417C8}"/>
    <cellStyle name="Millares 19" xfId="46257" xr:uid="{9F6A3AB5-2B4D-480C-AA10-FFB2F3E8505A}"/>
    <cellStyle name="Millares 2" xfId="30" xr:uid="{00000000-0005-0000-0000-00000A000000}"/>
    <cellStyle name="Millares 2 2" xfId="9" xr:uid="{00000000-0005-0000-0000-00000B000000}"/>
    <cellStyle name="Millares 2 2 2" xfId="49048" xr:uid="{EE1C7C34-8459-4D17-A3EB-AE5B9823B411}"/>
    <cellStyle name="Millares 2 2 3" xfId="49110" xr:uid="{C7B5C823-6587-4089-AD94-BAF87F50E654}"/>
    <cellStyle name="Millares 2 3" xfId="46256" xr:uid="{150386B0-3AF2-4EBB-BEDB-3EF83D067E24}"/>
    <cellStyle name="Millares 2 3 2" xfId="49128" xr:uid="{D2CB4561-617C-49CB-A52D-640FFA6269F5}"/>
    <cellStyle name="Millares 2 4" xfId="46255" xr:uid="{FB58745E-D883-414C-BD78-0E3818E71C13}"/>
    <cellStyle name="Millares 2 4 2" xfId="49159" xr:uid="{BE8545AF-639A-40B2-8AD1-80B0D56F8EB8}"/>
    <cellStyle name="Millares 2 5" xfId="49047" xr:uid="{9A620C68-16EA-48BE-B7FF-4805BC5065CC}"/>
    <cellStyle name="Millares 2 5 2" xfId="49158" xr:uid="{8620A796-BD65-474C-82F9-D4334F27EAB2}"/>
    <cellStyle name="Millares 2 6" xfId="49463" xr:uid="{DD9FDF44-FA96-49A7-9B60-DD7BE0533882}"/>
    <cellStyle name="Millares 20" xfId="46254" xr:uid="{06D1C527-A600-4617-BAB9-F2BED98AD411}"/>
    <cellStyle name="Millares 21" xfId="46253" xr:uid="{A4340A9D-78DD-471F-87A1-A6B56E1EC186}"/>
    <cellStyle name="Millares 22" xfId="46252" xr:uid="{3F4DBB1C-6DAC-440A-9A49-932ABA79517B}"/>
    <cellStyle name="Millares 23" xfId="46251" xr:uid="{656C146C-3C75-4B74-BA8A-D357FCD5EEE5}"/>
    <cellStyle name="Millares 24" xfId="46250" xr:uid="{201CF850-11AB-4E7A-B320-ED9A4D955EED}"/>
    <cellStyle name="Millares 25" xfId="46249" xr:uid="{052EBB7C-9E1C-4461-8BF1-0EDEDEE60713}"/>
    <cellStyle name="Millares 26" xfId="46248" xr:uid="{48D5E609-5619-4D54-A3A3-2010E4B58264}"/>
    <cellStyle name="Millares 27" xfId="46247" xr:uid="{E8DDB967-C342-441E-94B2-BA4057004288}"/>
    <cellStyle name="Millares 28" xfId="46246" xr:uid="{BF14CE81-57A3-48A4-A4CE-AD05FD0DF3D2}"/>
    <cellStyle name="Millares 29" xfId="46245" xr:uid="{AF585A85-8BCF-44B3-9D15-2ED87C12CFF3}"/>
    <cellStyle name="Millares 3" xfId="46244" xr:uid="{45ECA1A5-3644-409B-A8AC-93E8A7C6846D}"/>
    <cellStyle name="Millares 3 2" xfId="46243" xr:uid="{72861671-98E6-4776-9D97-1528900D083A}"/>
    <cellStyle name="Millares 3 2 2" xfId="49423" xr:uid="{D054D376-132C-4CB7-94E3-EC4703B97502}"/>
    <cellStyle name="Millares 3 3" xfId="46242" xr:uid="{6C880401-DBC9-44A1-982C-93AACA5D9300}"/>
    <cellStyle name="Millares 3 4" xfId="49049" xr:uid="{9BB47FD5-A87D-45C3-8920-4905DB02DAA9}"/>
    <cellStyle name="Millares 3 5" xfId="49117" xr:uid="{1B245E62-AC2E-4848-AD6C-C4CB9D291727}"/>
    <cellStyle name="Millares 30" xfId="46241" xr:uid="{40A6D145-82B0-4E6A-80C5-C4D1A1380290}"/>
    <cellStyle name="Millares 31" xfId="46240" xr:uid="{08E1C32F-3957-481D-9CAB-748528D2D6A6}"/>
    <cellStyle name="Millares 32" xfId="46239" xr:uid="{B51ADD5C-8032-44D2-82A3-9DAEB0902461}"/>
    <cellStyle name="Millares 33" xfId="46238" xr:uid="{3DC9C443-FBC4-49F4-8BAD-98ACB62A75E6}"/>
    <cellStyle name="Millares 34" xfId="46237" xr:uid="{1BDCE619-7C67-4F96-AA8D-7ED12CF50CCD}"/>
    <cellStyle name="Millares 35" xfId="46236" xr:uid="{EBF63AFF-634F-4832-B14D-D476FC103E3F}"/>
    <cellStyle name="Millares 36" xfId="46235" xr:uid="{42F1E34E-3D32-46E0-88C1-6E3E34733959}"/>
    <cellStyle name="Millares 37" xfId="46234" xr:uid="{C06E8B64-9757-4E75-9D91-B2AD4B7BE5D9}"/>
    <cellStyle name="Millares 38" xfId="46233" xr:uid="{24838103-FABF-4F74-B8D9-43B99EC859F6}"/>
    <cellStyle name="Millares 39" xfId="46232" xr:uid="{C9A7C0A3-9A42-4A35-953B-AC73419AE013}"/>
    <cellStyle name="Millares 4" xfId="46231" xr:uid="{898209E8-66F2-4D4C-B53B-D147FF4615D6}"/>
    <cellStyle name="Millares 4 2" xfId="49050" xr:uid="{3AD5B3F5-F788-43E7-9DAC-EB470A6BA2D0}"/>
    <cellStyle name="Millares 4 3" xfId="49104" xr:uid="{909F07DE-935E-4CF0-968D-1BB0C9894F1B}"/>
    <cellStyle name="Millares 40" xfId="46230" xr:uid="{154A0F7F-0A8F-4937-B476-4D609C0DA8AD}"/>
    <cellStyle name="Millares 41" xfId="46229" xr:uid="{63CD1D10-DE60-4528-BEE3-61609A7C66B2}"/>
    <cellStyle name="Millares 42" xfId="49042" xr:uid="{93AFCA7C-E2F2-47AB-9A3A-0A191FAED097}"/>
    <cellStyle name="Millares 43" xfId="49055" xr:uid="{9A419A4E-84C2-4D6F-B6C9-BBB1EC9140F4}"/>
    <cellStyle name="Millares 44" xfId="49069" xr:uid="{07A62265-A85E-4283-A576-DE3C3B557996}"/>
    <cellStyle name="Millares 45" xfId="49464" xr:uid="{CB1F66B3-9784-4A2A-96C5-E2E9CA3BF5A2}"/>
    <cellStyle name="Millares 5" xfId="46228" xr:uid="{77169D03-A0E1-4910-AA21-9E481EE08A82}"/>
    <cellStyle name="Millares 6" xfId="46227" xr:uid="{AF47CF9A-65A5-4E05-B6EB-93BD4517DCE4}"/>
    <cellStyle name="Millares 7" xfId="46226" xr:uid="{D6CC1E6B-C2CC-43EF-A370-04C9A01D9CD4}"/>
    <cellStyle name="Millares 8" xfId="46225" xr:uid="{AE898814-DC89-4FA9-8009-EB7145E8AE8F}"/>
    <cellStyle name="Millares 9" xfId="46224" xr:uid="{4BEE3682-7AEB-4466-8783-C0D387E8564C}"/>
    <cellStyle name="Moneda 2" xfId="46223" xr:uid="{BDBFF20F-D41E-462F-9C1F-0E354B5689A6}"/>
    <cellStyle name="Moneda 3" xfId="46222" xr:uid="{3B9C7357-7F3A-4085-94FC-941DB8B5CEBD}"/>
    <cellStyle name="Neutral 10" xfId="46221" xr:uid="{A19E4BF9-5CE1-4664-A100-D2C79C2D716C}"/>
    <cellStyle name="Neutral 10 10" xfId="46220" xr:uid="{33380294-D22B-476B-AD41-4F040132F476}"/>
    <cellStyle name="Neutral 10 11" xfId="46219" xr:uid="{062997A7-0F34-4DC3-9EC8-EA68238A0660}"/>
    <cellStyle name="Neutral 10 12" xfId="46218" xr:uid="{D2B2EBA1-0A84-41C7-BA8E-3A3DD75C5450}"/>
    <cellStyle name="Neutral 10 13" xfId="46217" xr:uid="{F1253450-E16A-4B0A-BCA6-28256EDD989D}"/>
    <cellStyle name="Neutral 10 14" xfId="46216" xr:uid="{57B92CED-8D63-48E7-8FA3-4C04CB4BBEAE}"/>
    <cellStyle name="Neutral 10 15" xfId="46215" xr:uid="{1373D747-0591-4DB6-A00C-45DD7CBC00B0}"/>
    <cellStyle name="Neutral 10 16" xfId="46214" xr:uid="{B70FD005-C1EA-46F1-A168-A215D60AF2D5}"/>
    <cellStyle name="Neutral 10 17" xfId="46213" xr:uid="{16F8E394-90D2-4E44-BFCC-2CC2D2972D6C}"/>
    <cellStyle name="Neutral 10 2" xfId="46212" xr:uid="{ADE0036A-CADA-4543-AF44-4CD226590C1E}"/>
    <cellStyle name="Neutral 10 3" xfId="46211" xr:uid="{68E4D76E-AF1D-4FED-9CC2-8F00A81BA7D0}"/>
    <cellStyle name="Neutral 10 4" xfId="46210" xr:uid="{ED18497D-971B-43D0-83F6-7533BC84D10D}"/>
    <cellStyle name="Neutral 10 5" xfId="46209" xr:uid="{D9DCA479-1BB6-4BE8-A32C-3F98B18F086C}"/>
    <cellStyle name="Neutral 10 6" xfId="46208" xr:uid="{CC29377A-AEDB-4863-A7E6-290B50C3ABB6}"/>
    <cellStyle name="Neutral 10 7" xfId="46207" xr:uid="{946AB69B-4F3C-42BF-8549-8B01B0191469}"/>
    <cellStyle name="Neutral 10 8" xfId="46206" xr:uid="{B8BE0C66-8A7D-49FB-8035-00B77DE42EFA}"/>
    <cellStyle name="Neutral 10 9" xfId="46205" xr:uid="{3071E988-6DAA-44AC-98D1-FADEF64DFDEA}"/>
    <cellStyle name="Neutral 100" xfId="46204" xr:uid="{6D29FCFB-6916-4D74-8938-257DAE5462F5}"/>
    <cellStyle name="Neutral 101" xfId="46203" xr:uid="{5A6E5C99-7A01-482F-B2AF-906F815EFF0A}"/>
    <cellStyle name="Neutral 102" xfId="46202" xr:uid="{04C392E8-D224-4567-9EF4-F3C00572D406}"/>
    <cellStyle name="Neutral 103" xfId="46201" xr:uid="{FA27DC65-183C-4B25-B6C2-DE7ECD5A765B}"/>
    <cellStyle name="Neutral 104" xfId="46200" xr:uid="{1421EDFE-9490-4A5B-8AF6-D81D56025D75}"/>
    <cellStyle name="Neutral 105" xfId="46199" xr:uid="{EEDF6ECB-C4A1-4B51-86EB-617A1B1D9FE3}"/>
    <cellStyle name="Neutral 106" xfId="46198" xr:uid="{689D1899-1CFF-4D2C-A9DA-47543C671FEE}"/>
    <cellStyle name="Neutral 107" xfId="46197" xr:uid="{E2F98ED8-2253-44AC-BC7F-F00D830B977C}"/>
    <cellStyle name="Neutral 108" xfId="46196" xr:uid="{1259DFDE-586C-4C8F-A84B-778AE439AB08}"/>
    <cellStyle name="Neutral 109" xfId="46195" xr:uid="{8F5C87AE-AFA4-4A2C-B6D6-301857AFC007}"/>
    <cellStyle name="Neutral 11" xfId="46194" xr:uid="{14C62D14-F61E-46C8-9366-10013005822B}"/>
    <cellStyle name="Neutral 110" xfId="46193" xr:uid="{3F16A14B-EA63-437E-A319-E9885095B4B7}"/>
    <cellStyle name="Neutral 111" xfId="46192" xr:uid="{FFB67841-E6C7-4D62-8DA0-9FBAC8F0977D}"/>
    <cellStyle name="Neutral 112" xfId="46191" xr:uid="{D0E322CC-ABE9-4E82-A87F-FCE574F13C07}"/>
    <cellStyle name="Neutral 113" xfId="46190" xr:uid="{0760AB76-7C52-47A0-9790-58F63F4F574E}"/>
    <cellStyle name="Neutral 114" xfId="46189" xr:uid="{F1FAA25C-7092-4307-B164-9DCD135584C9}"/>
    <cellStyle name="Neutral 115" xfId="46188" xr:uid="{78AB4673-D015-4F9B-94AB-E03B24559014}"/>
    <cellStyle name="Neutral 116" xfId="46187" xr:uid="{BC883DCA-18D2-4102-8B80-402EABAAFE5A}"/>
    <cellStyle name="Neutral 117" xfId="46186" xr:uid="{8D425214-54CB-4EBF-92D5-AF0C9C82218C}"/>
    <cellStyle name="Neutral 118" xfId="49074" xr:uid="{652E0DE0-E02F-4B7A-927F-FD299C2ADFED}"/>
    <cellStyle name="Neutral 12" xfId="46185" xr:uid="{2B067E12-1FFA-409F-A935-C409C6D8A3D1}"/>
    <cellStyle name="Neutral 13" xfId="46184" xr:uid="{1C97CE9F-C632-43FF-AA50-15C6F235D44E}"/>
    <cellStyle name="Neutral 14" xfId="46183" xr:uid="{0B2844F0-3B9F-4A9B-9C7D-87BE7D6E7355}"/>
    <cellStyle name="Neutral 15" xfId="46182" xr:uid="{BAB7A45F-48AB-4445-916B-629FF0FDDDB4}"/>
    <cellStyle name="Neutral 16" xfId="46181" xr:uid="{BBA6B855-FD48-458B-8146-A8A9414F682E}"/>
    <cellStyle name="Neutral 16 2" xfId="46180" xr:uid="{67545A9B-DAE9-4264-9DF9-3DF10EAF32D4}"/>
    <cellStyle name="Neutral 16 3" xfId="46179" xr:uid="{823212FC-07A7-4461-BBC0-B972B7ACBE99}"/>
    <cellStyle name="Neutral 16 4" xfId="46178" xr:uid="{CA52228C-ED47-4EEF-9E22-68403DA299E2}"/>
    <cellStyle name="Neutral 17" xfId="46177" xr:uid="{9BC8E6D9-53AB-4675-8044-8BE567C043C5}"/>
    <cellStyle name="Neutral 18" xfId="46176" xr:uid="{9CCAB253-DD84-4E02-B20E-40DF7B3EDF56}"/>
    <cellStyle name="Neutral 19" xfId="46175" xr:uid="{C74F25EA-2AFC-405F-93A2-D41305E6A9A9}"/>
    <cellStyle name="Neutral 2" xfId="46174" xr:uid="{E2120563-DBD9-4759-8DDC-1CF11CE57796}"/>
    <cellStyle name="Neutral 2 10" xfId="46173" xr:uid="{09CB20AA-D209-4156-ADCC-B4EC0CDCD777}"/>
    <cellStyle name="Neutral 2 11" xfId="46172" xr:uid="{E516E0DD-901D-4AEE-8EE3-56383A8F88C7}"/>
    <cellStyle name="Neutral 2 12" xfId="46171" xr:uid="{1FC896B7-8708-4AAF-B58D-1A81B9C94F59}"/>
    <cellStyle name="Neutral 2 13" xfId="46170" xr:uid="{85079381-3475-4391-AF51-E982CD0E4BA9}"/>
    <cellStyle name="Neutral 2 14" xfId="46169" xr:uid="{415BA4D7-F333-493D-97AF-3269DB86CDB9}"/>
    <cellStyle name="Neutral 2 15" xfId="46168" xr:uid="{407BB926-36A5-430E-91CC-B9102DCDEFE7}"/>
    <cellStyle name="Neutral 2 16" xfId="46167" xr:uid="{27ED50ED-8A88-4E4C-B21C-AEA519B59830}"/>
    <cellStyle name="Neutral 2 17" xfId="46166" xr:uid="{B72B6855-48B3-4C9A-94AE-06407BF67B0B}"/>
    <cellStyle name="Neutral 2 18" xfId="46165" xr:uid="{117F8C3E-B7FF-4EDB-805D-F020CD4ADA6C}"/>
    <cellStyle name="Neutral 2 19" xfId="46164" xr:uid="{84CFF049-77AC-4E83-9436-2409AD0A19F4}"/>
    <cellStyle name="Neutral 2 2" xfId="46163" xr:uid="{CC460F7F-44EC-4F80-A1B4-BC0543C36660}"/>
    <cellStyle name="Neutral 2 20" xfId="46162" xr:uid="{7BF2349B-11B4-4C38-998C-3FBC878C03AA}"/>
    <cellStyle name="Neutral 2 21" xfId="46161" xr:uid="{B2481FF7-9619-4AAB-AD9B-FFD8D7C55CE4}"/>
    <cellStyle name="Neutral 2 22" xfId="46160" xr:uid="{828CD207-2B97-4789-B086-242CA53B381C}"/>
    <cellStyle name="Neutral 2 23" xfId="46159" xr:uid="{002B4A66-1438-48B2-A524-62B4D58364D8}"/>
    <cellStyle name="Neutral 2 24" xfId="46158" xr:uid="{905D8ABE-ED6A-433E-92C5-7BB4AB030267}"/>
    <cellStyle name="Neutral 2 25" xfId="46157" xr:uid="{DB02C224-70C4-48EB-8491-F54F14D6ED65}"/>
    <cellStyle name="Neutral 2 26" xfId="46156" xr:uid="{44ADB9E5-103A-4D7D-9E25-8EBBBA31266B}"/>
    <cellStyle name="Neutral 2 27" xfId="46155" xr:uid="{EDE908CC-0B0D-473B-A170-D9A0596B1592}"/>
    <cellStyle name="Neutral 2 28" xfId="46154" xr:uid="{1301B77F-2F3E-46C7-99CB-5C9E59E2196D}"/>
    <cellStyle name="Neutral 2 29" xfId="46153" xr:uid="{5A0693F0-1E33-4044-8E4D-1E3BCA5144BB}"/>
    <cellStyle name="Neutral 2 3" xfId="46152" xr:uid="{5C695124-5532-4C5E-9828-F94CF65743AD}"/>
    <cellStyle name="Neutral 2 30" xfId="46151" xr:uid="{1B180861-87AB-41F4-A303-AF251AF1080A}"/>
    <cellStyle name="Neutral 2 31" xfId="46150" xr:uid="{DC2FCD45-6584-47DF-A193-5E22D619907F}"/>
    <cellStyle name="Neutral 2 32" xfId="46149" xr:uid="{F4BC8DF5-7F9B-4F18-9DFC-C0FC86F33780}"/>
    <cellStyle name="Neutral 2 33" xfId="46148" xr:uid="{BF5FD12B-8EBE-4463-BABB-EF41488C52F3}"/>
    <cellStyle name="Neutral 2 34" xfId="46147" xr:uid="{939841B3-E8EB-402C-80F2-1022965C5C31}"/>
    <cellStyle name="Neutral 2 35" xfId="46146" xr:uid="{8A70F539-7A60-43CD-B5E8-1F58F552A73D}"/>
    <cellStyle name="Neutral 2 36" xfId="46145" xr:uid="{1D50FC76-CF65-4EEC-BA75-9F3A504278D7}"/>
    <cellStyle name="Neutral 2 37" xfId="46144" xr:uid="{74CAE3F4-0CAE-4AE4-B933-31011688DD14}"/>
    <cellStyle name="Neutral 2 38" xfId="46143" xr:uid="{00C9E918-4989-4542-B2D5-E8A83DB7D7C2}"/>
    <cellStyle name="Neutral 2 39" xfId="46142" xr:uid="{20301172-F9EF-4888-8F73-66B3615ADE86}"/>
    <cellStyle name="Neutral 2 4" xfId="46141" xr:uid="{D5414613-EE86-4545-AD27-39C277095004}"/>
    <cellStyle name="Neutral 2 40" xfId="46140" xr:uid="{9DF04F2F-4FA8-4F9B-90BF-7B17673CEA4D}"/>
    <cellStyle name="Neutral 2 41" xfId="46139" xr:uid="{BBD49581-3232-4E42-9687-36CC161DFBFE}"/>
    <cellStyle name="Neutral 2 42" xfId="46138" xr:uid="{59170F0A-255C-47DB-AB02-1A17F177AA03}"/>
    <cellStyle name="Neutral 2 43" xfId="46137" xr:uid="{928A5D9C-1FB2-4A6B-AEF7-F74C27E593FA}"/>
    <cellStyle name="Neutral 2 44" xfId="46136" xr:uid="{0896789D-562F-4914-91EB-63B8D6A4B174}"/>
    <cellStyle name="Neutral 2 45" xfId="46135" xr:uid="{9B9EDBCE-5705-4395-8E19-1BC15ABB6375}"/>
    <cellStyle name="Neutral 2 46" xfId="46134" xr:uid="{A5306DF9-6B67-4609-8A20-D815E982CBF7}"/>
    <cellStyle name="Neutral 2 47" xfId="46133" xr:uid="{3A803548-8369-40EB-A44A-C458099D5E4F}"/>
    <cellStyle name="Neutral 2 48" xfId="46132" xr:uid="{FF94A5B9-5CB4-4C91-9C9A-DB0A21AF3ED7}"/>
    <cellStyle name="Neutral 2 49" xfId="46131" xr:uid="{CE705200-126A-4B01-8B66-3C89D56993EC}"/>
    <cellStyle name="Neutral 2 5" xfId="46130" xr:uid="{65C0AFB5-71F9-440B-850C-F97C04214A02}"/>
    <cellStyle name="Neutral 2 50" xfId="46129" xr:uid="{B35EDD5A-29AA-4742-95BD-20A9FCFDD727}"/>
    <cellStyle name="Neutral 2 51" xfId="46128" xr:uid="{4905B1D7-1033-482B-BD4E-263E685BBA29}"/>
    <cellStyle name="Neutral 2 52" xfId="46127" xr:uid="{6111049C-82C0-45C2-80E4-F3FC98B71316}"/>
    <cellStyle name="Neutral 2 53" xfId="46126" xr:uid="{4A96585B-8BBB-4D1B-9164-15046FD7FB62}"/>
    <cellStyle name="Neutral 2 54" xfId="46125" xr:uid="{68DED462-F878-46C5-B85F-BB630C65FE1A}"/>
    <cellStyle name="Neutral 2 55" xfId="46124" xr:uid="{2D6C150F-50E3-4263-9DC7-E7E757E2AD5F}"/>
    <cellStyle name="Neutral 2 56" xfId="46123" xr:uid="{74495CC8-06E1-4CFA-B05E-C64C1AB023D3}"/>
    <cellStyle name="Neutral 2 57" xfId="46122" xr:uid="{94BE0C93-B737-49D5-A5E0-C9662B428963}"/>
    <cellStyle name="Neutral 2 58" xfId="46121" xr:uid="{619EDDED-F820-4B58-A143-6970C61FDA5C}"/>
    <cellStyle name="Neutral 2 59" xfId="46120" xr:uid="{795AACB1-74E2-47B6-B5B3-B48FB3C22585}"/>
    <cellStyle name="Neutral 2 6" xfId="46119" xr:uid="{141D0644-9637-4D71-A201-6A9A5456EAE4}"/>
    <cellStyle name="Neutral 2 60" xfId="46118" xr:uid="{0146ADCF-64D8-4116-99BC-15EE5B0E7063}"/>
    <cellStyle name="Neutral 2 61" xfId="46117" xr:uid="{108F58CD-A002-4D9E-B7CF-72B0373E78E4}"/>
    <cellStyle name="Neutral 2 62" xfId="46116" xr:uid="{A174527F-B764-4879-83BC-3394840E2A6A}"/>
    <cellStyle name="Neutral 2 63" xfId="46115" xr:uid="{30D2DFED-B863-47A9-9445-F3CD595EE32C}"/>
    <cellStyle name="Neutral 2 64" xfId="46114" xr:uid="{F7900928-FDDD-4351-AB2C-44A8FCCBFD29}"/>
    <cellStyle name="Neutral 2 65" xfId="46113" xr:uid="{2778649F-6481-44AC-BC4F-FB692A482431}"/>
    <cellStyle name="Neutral 2 66" xfId="46112" xr:uid="{EBE0B303-9F97-469F-9B5E-CA2B2155A0D5}"/>
    <cellStyle name="Neutral 2 67" xfId="46111" xr:uid="{B2FED93C-BC33-48FD-8A42-E15E2B7F9442}"/>
    <cellStyle name="Neutral 2 68" xfId="46110" xr:uid="{8FE129D8-E3A6-44A0-9144-6D3F38203C75}"/>
    <cellStyle name="Neutral 2 69" xfId="46109" xr:uid="{5B84CBD8-A61E-46CF-90C0-C38013DD51E5}"/>
    <cellStyle name="Neutral 2 7" xfId="46108" xr:uid="{FA1ACE49-2187-401E-ACB1-AE37DC4D0C56}"/>
    <cellStyle name="Neutral 2 70" xfId="46107" xr:uid="{81FEBB65-4901-4114-935F-9D30886D48B4}"/>
    <cellStyle name="Neutral 2 71" xfId="46106" xr:uid="{6857CFA4-6159-4AFA-BB28-DF46A0C4B417}"/>
    <cellStyle name="Neutral 2 72" xfId="46105" xr:uid="{D4C0380A-05DE-4E6A-9E06-130D313C4DE5}"/>
    <cellStyle name="Neutral 2 8" xfId="46104" xr:uid="{A41F5A8A-E21B-48F8-8E5B-CFAA6084544F}"/>
    <cellStyle name="Neutral 2 9" xfId="46103" xr:uid="{F9E55E60-2206-409B-9203-C691652BC3EF}"/>
    <cellStyle name="Neutral 20" xfId="46102" xr:uid="{33DF2B86-22A7-460B-B59A-74F381F6634E}"/>
    <cellStyle name="Neutral 21" xfId="46101" xr:uid="{53D91BE3-E755-41EB-9E46-D617D24C1B8B}"/>
    <cellStyle name="Neutral 22" xfId="46100" xr:uid="{95059A95-0501-4F7D-9E77-D2C9A3DE8CB0}"/>
    <cellStyle name="Neutral 23" xfId="46099" xr:uid="{0BEBCC68-A4DE-4C82-A90F-7EFBD885FB7F}"/>
    <cellStyle name="Neutral 24" xfId="46098" xr:uid="{DC7E9DE1-D555-4178-99D4-957A49A80FBA}"/>
    <cellStyle name="Neutral 25" xfId="46097" xr:uid="{BECF37D4-BE9A-4E36-9910-F03278E4DE0A}"/>
    <cellStyle name="Neutral 26" xfId="46096" xr:uid="{7F252399-92B3-4C8A-904D-7528357BCE13}"/>
    <cellStyle name="Neutral 27" xfId="46095" xr:uid="{EBD28120-6081-408B-90CB-C9D5B0C08082}"/>
    <cellStyle name="Neutral 28" xfId="46094" xr:uid="{6F25BAF3-6442-45DD-9D55-4B7FE3347D74}"/>
    <cellStyle name="Neutral 29" xfId="46093" xr:uid="{CBD5BDF4-D959-4305-94F0-99FB077D5194}"/>
    <cellStyle name="Neutral 3" xfId="46092" xr:uid="{3440CDD3-EA51-4DF2-A2D4-1F355414A4F5}"/>
    <cellStyle name="Neutral 3 2" xfId="46091" xr:uid="{1AC6E731-AF50-43B0-A30F-442A143E4747}"/>
    <cellStyle name="Neutral 30" xfId="46090" xr:uid="{8D0287AA-C178-4125-8B74-A2E7BB52F216}"/>
    <cellStyle name="Neutral 31" xfId="46089" xr:uid="{BE683BA7-6570-4E6B-ACA9-558A31A559E8}"/>
    <cellStyle name="Neutral 32" xfId="46088" xr:uid="{665B166D-DEF4-4EFF-9860-FF3E0F011004}"/>
    <cellStyle name="Neutral 33" xfId="46087" xr:uid="{0F8CA7F7-31FD-4E1B-A10C-AD33C815A3B6}"/>
    <cellStyle name="Neutral 34" xfId="46086" xr:uid="{1D7601D6-400E-400F-8190-8AADDA50B8C4}"/>
    <cellStyle name="Neutral 35" xfId="46085" xr:uid="{E7BAE829-B88B-4605-AD27-105867AAC108}"/>
    <cellStyle name="Neutral 36" xfId="46084" xr:uid="{BE4B169A-F25D-4A83-8715-8AAFE0677804}"/>
    <cellStyle name="Neutral 37" xfId="46083" xr:uid="{33802207-DFA2-4916-BD9B-E67C9790A708}"/>
    <cellStyle name="Neutral 38" xfId="46082" xr:uid="{BE309684-69AF-466A-83E8-0F7A17C9BA74}"/>
    <cellStyle name="Neutral 39" xfId="46081" xr:uid="{50EDFD0F-0AF3-4EA3-AD82-04881A0F839F}"/>
    <cellStyle name="Neutral 4" xfId="46080" xr:uid="{B07F12D7-A9E0-463D-BFB4-100B404AD2B0}"/>
    <cellStyle name="Neutral 40" xfId="46079" xr:uid="{47AB9E8D-F172-499F-A2D4-B58DBFF4052A}"/>
    <cellStyle name="Neutral 41" xfId="46078" xr:uid="{1C31C9EA-C37D-4808-9C51-55A573080394}"/>
    <cellStyle name="Neutral 42" xfId="46077" xr:uid="{B734A6DB-986B-46A9-9772-8510C2474D24}"/>
    <cellStyle name="Neutral 43" xfId="46076" xr:uid="{C63DD108-5DE4-4654-974A-D6843EA82275}"/>
    <cellStyle name="Neutral 44" xfId="46075" xr:uid="{7D1D0359-B031-4793-BC2E-DB6C223808C0}"/>
    <cellStyle name="Neutral 45" xfId="46074" xr:uid="{DD94BA34-FCD9-4862-869E-2FAC495C9A8D}"/>
    <cellStyle name="Neutral 46" xfId="46073" xr:uid="{40ABE3E6-4F95-4524-9E29-7388995A8925}"/>
    <cellStyle name="Neutral 47" xfId="46072" xr:uid="{6EBEA9F8-4B1C-480D-ABAA-A63D7AB23C71}"/>
    <cellStyle name="Neutral 48" xfId="46071" xr:uid="{824AF247-35CA-4C6C-BAF6-216EEC9C76D4}"/>
    <cellStyle name="Neutral 49" xfId="46070" xr:uid="{0F386FDA-A32C-429F-AB71-1966EFD6B6F6}"/>
    <cellStyle name="Neutral 5" xfId="46069" xr:uid="{49595095-D2EB-4CD7-93A4-EC939322CDFA}"/>
    <cellStyle name="Neutral 5 2" xfId="46068" xr:uid="{0F449320-1C29-467C-B566-2D679B749CFB}"/>
    <cellStyle name="Neutral 5 2 2" xfId="46067" xr:uid="{42E1ACCF-2B61-4055-8E6D-43BB715793EA}"/>
    <cellStyle name="Neutral 5 2 2 2" xfId="46066" xr:uid="{95AADA8F-1821-4932-A3F1-ACD534B9548F}"/>
    <cellStyle name="Neutral 5 3" xfId="46065" xr:uid="{9FB84256-6D93-4E94-9FF2-A52163FCBCED}"/>
    <cellStyle name="Neutral 5 4" xfId="46064" xr:uid="{3EB673AA-56DA-4267-9093-25F3A2380B31}"/>
    <cellStyle name="Neutral 50" xfId="46063" xr:uid="{143B4438-24BB-411A-938E-C28B6A87D4E0}"/>
    <cellStyle name="Neutral 51" xfId="46062" xr:uid="{EE738858-131C-4E64-ADD4-5AFEF18231E5}"/>
    <cellStyle name="Neutral 52" xfId="46061" xr:uid="{AF4EBD6A-D276-4B71-B8F3-627F006EB6A4}"/>
    <cellStyle name="Neutral 53" xfId="46060" xr:uid="{7BB9BDB6-83C5-4F42-A1AA-3A8C96B29080}"/>
    <cellStyle name="Neutral 54" xfId="46059" xr:uid="{BF457157-4226-43FE-897D-75E351A1AC0E}"/>
    <cellStyle name="Neutral 55" xfId="46058" xr:uid="{0D60E35F-8006-4568-9142-8DC111F51988}"/>
    <cellStyle name="Neutral 56" xfId="46057" xr:uid="{06D20429-DAB3-4FF9-8C6F-942941FB1AF6}"/>
    <cellStyle name="Neutral 57" xfId="46056" xr:uid="{9F9A736D-49F1-4FBC-9C79-35B37D99FFA2}"/>
    <cellStyle name="Neutral 58" xfId="46055" xr:uid="{2322D46F-7E05-41E1-A2CC-119B4AB52D0D}"/>
    <cellStyle name="Neutral 59" xfId="46054" xr:uid="{7FD1324B-E237-45F7-B042-FDA187E04604}"/>
    <cellStyle name="Neutral 6" xfId="46053" xr:uid="{058FBB22-6E36-456C-9DFA-50D72CA9701C}"/>
    <cellStyle name="Neutral 6 2" xfId="46052" xr:uid="{3CBBC072-664F-42F2-AC36-B4E08E778FA0}"/>
    <cellStyle name="Neutral 6 3" xfId="46051" xr:uid="{3B4B30AF-06BC-4BD3-B09E-5D4472B67063}"/>
    <cellStyle name="Neutral 6 4" xfId="46050" xr:uid="{21F2B5E2-4F2E-43F6-A876-837B1BFAE0FE}"/>
    <cellStyle name="Neutral 60" xfId="46049" xr:uid="{2739FBBC-808B-4597-BD94-6E8E9200ED16}"/>
    <cellStyle name="Neutral 61" xfId="46048" xr:uid="{D1F5A91C-7D56-44C8-9043-9C579DB74561}"/>
    <cellStyle name="Neutral 62" xfId="46047" xr:uid="{7F9F2E6A-19FA-4025-B8DD-1D9D06661B9C}"/>
    <cellStyle name="Neutral 63" xfId="46046" xr:uid="{E1BE20A4-3962-4F17-A5B5-CDDFE695AB22}"/>
    <cellStyle name="Neutral 64" xfId="46045" xr:uid="{8BA1D4C5-3637-4BFD-95AC-1BE7738EB1C4}"/>
    <cellStyle name="Neutral 65" xfId="46044" xr:uid="{1933B83D-2B5C-403E-B9A0-3A00888F0175}"/>
    <cellStyle name="Neutral 66" xfId="46043" xr:uid="{3C91B381-158B-4C60-A091-2A2B3E0E9A15}"/>
    <cellStyle name="Neutral 67" xfId="46042" xr:uid="{827A6AB8-7BD4-4ED2-90D9-18537ECDB95C}"/>
    <cellStyle name="Neutral 68" xfId="46041" xr:uid="{50ED18A1-F65E-4180-9748-D664520ADBD3}"/>
    <cellStyle name="Neutral 69" xfId="46040" xr:uid="{39F2EF0B-D6B4-43A6-825D-AAF6CF806DA6}"/>
    <cellStyle name="Neutral 7" xfId="46039" xr:uid="{394BB490-A668-4316-AEDD-C952777E9A58}"/>
    <cellStyle name="Neutral 7 2" xfId="46038" xr:uid="{264BCC4D-6CA2-4BEC-B567-7B1B898B4B64}"/>
    <cellStyle name="Neutral 7 3" xfId="46037" xr:uid="{E43D02EE-CC62-45F4-B241-85ABB490E0C4}"/>
    <cellStyle name="Neutral 7 4" xfId="46036" xr:uid="{8C9A4C7E-8ABB-4515-815E-CC2C4C5328A7}"/>
    <cellStyle name="Neutral 70" xfId="46035" xr:uid="{B75B376C-6874-4BE4-AB12-19FF003FDB37}"/>
    <cellStyle name="Neutral 71" xfId="46034" xr:uid="{D84B6E9E-5752-40B5-A10D-6B59F58373DE}"/>
    <cellStyle name="Neutral 72" xfId="46033" xr:uid="{6EFE8496-0611-4843-95E6-9E5656A49118}"/>
    <cellStyle name="Neutral 73" xfId="46032" xr:uid="{BB2A7682-0A14-49F0-819D-63F09EE423FE}"/>
    <cellStyle name="Neutral 73 2" xfId="46031" xr:uid="{4F68BDC4-32BA-47E4-B7E2-BB1444BC8CCB}"/>
    <cellStyle name="Neutral 73 2 2" xfId="46030" xr:uid="{D72860C9-9BB1-4B75-BB8F-028B14AA7EC7}"/>
    <cellStyle name="Neutral 74" xfId="46029" xr:uid="{DDE75392-2A23-4D7A-9C93-2AC937ED6D9D}"/>
    <cellStyle name="Neutral 75" xfId="46028" xr:uid="{B947A4B7-21B2-49DA-82F0-405B28E07349}"/>
    <cellStyle name="Neutral 76" xfId="46027" xr:uid="{76B682A7-3537-4075-9463-7E0F7B692E3D}"/>
    <cellStyle name="Neutral 77" xfId="46026" xr:uid="{15C1176C-1727-432A-8684-EFEE75766174}"/>
    <cellStyle name="Neutral 78" xfId="46025" xr:uid="{7FC8EEDC-956F-4223-8372-758D41CDF633}"/>
    <cellStyle name="Neutral 79" xfId="46024" xr:uid="{3CAFC7E6-A9F9-426A-8F77-931A1AEEFFB8}"/>
    <cellStyle name="Neutral 8" xfId="46023" xr:uid="{F2DE8625-C2AF-40A9-9CE5-0FC204CBE655}"/>
    <cellStyle name="Neutral 8 2" xfId="46022" xr:uid="{69900609-662A-4927-A9DF-CB76356C8120}"/>
    <cellStyle name="Neutral 8 3" xfId="46021" xr:uid="{6530C52D-A71F-4700-A6EF-B72D3A5DF852}"/>
    <cellStyle name="Neutral 80" xfId="46020" xr:uid="{F8B126B5-C508-497D-A76F-55A95B6F2EDB}"/>
    <cellStyle name="Neutral 81" xfId="46019" xr:uid="{F30A00C4-E8E8-418D-A20A-A3B1329EEA1F}"/>
    <cellStyle name="Neutral 82" xfId="46018" xr:uid="{BAB381A0-2F19-4C7F-AEE6-5AEA141266DF}"/>
    <cellStyle name="Neutral 83" xfId="46017" xr:uid="{487EEC81-50D5-4BD3-BEBD-4067E29265BD}"/>
    <cellStyle name="Neutral 84" xfId="46016" xr:uid="{4A5177D6-362C-4684-9BF1-C6B47DD1A6EC}"/>
    <cellStyle name="Neutral 85" xfId="46015" xr:uid="{4EBDD907-82B1-4C43-B309-A756EC7AB236}"/>
    <cellStyle name="Neutral 86" xfId="46014" xr:uid="{D8DD6A18-C7AC-40FA-AA49-A96A858F81C6}"/>
    <cellStyle name="Neutral 87" xfId="46013" xr:uid="{B4C38017-764F-4D30-A46E-E0DD7BC6E640}"/>
    <cellStyle name="Neutral 88" xfId="46012" xr:uid="{36C61FAF-3D2A-4951-A0D1-8007694958AC}"/>
    <cellStyle name="Neutral 89" xfId="46011" xr:uid="{F00F1FFF-BAA5-410E-A27C-9508FA57EC4C}"/>
    <cellStyle name="Neutral 9" xfId="46010" xr:uid="{9AA90DCB-8094-4B70-8FC5-520C72D46A32}"/>
    <cellStyle name="Neutral 9 2" xfId="46009" xr:uid="{4E4145F4-E421-4A2A-9C85-7538D0827C24}"/>
    <cellStyle name="Neutral 90" xfId="46008" xr:uid="{70F7BACE-E790-4E74-A57B-8468EB9025B8}"/>
    <cellStyle name="Neutral 91" xfId="46007" xr:uid="{4C3E3F60-D3AA-4B3C-81BC-5A6C3970A1CB}"/>
    <cellStyle name="Neutral 92" xfId="46006" xr:uid="{C2020767-2174-4E90-8A0C-2BECCDC6CAC2}"/>
    <cellStyle name="Neutral 93" xfId="46005" xr:uid="{C481E60B-4BC5-4938-AE0B-7BD443A02113}"/>
    <cellStyle name="Neutral 94" xfId="46004" xr:uid="{681A5BBC-D485-4FD5-B790-B25EFFA3247C}"/>
    <cellStyle name="Neutral 95" xfId="46003" xr:uid="{A7BE784A-1D6D-4AD4-9137-9F16101BE196}"/>
    <cellStyle name="Neutral 96" xfId="46002" xr:uid="{46DEF7D7-6220-4EC9-A3AA-D3D3DE6CF447}"/>
    <cellStyle name="Neutral 97" xfId="46001" xr:uid="{A7ACB059-11FB-44E5-B6F5-6F6A7831511E}"/>
    <cellStyle name="Neutral 98" xfId="46000" xr:uid="{246E6F3A-F7F5-49F1-9D68-16E88964586D}"/>
    <cellStyle name="Neutral 99" xfId="45999" xr:uid="{0EF26389-F43F-4B1E-9F9D-B5B2AE2E4C78}"/>
    <cellStyle name="no dec" xfId="49456" xr:uid="{722D559F-5F82-42E4-AFE5-9FF44BA07B02}"/>
    <cellStyle name="Normal" xfId="0" builtinId="0"/>
    <cellStyle name="Normal - Style1" xfId="49451" xr:uid="{A94A37A8-C92F-4813-8113-DA583CB06C41}"/>
    <cellStyle name="Normal 10" xfId="47820" xr:uid="{D444B19E-1FA0-4D2C-83A8-29B78356723A}"/>
    <cellStyle name="Normal 10 10" xfId="45998" xr:uid="{9DC83E33-C5BF-4917-AA50-3C2ECED5FFEA}"/>
    <cellStyle name="Normal 10 11" xfId="45997" xr:uid="{5BF45014-DB8B-4B14-A7BE-2D899E1154E1}"/>
    <cellStyle name="Normal 10 12" xfId="45996" xr:uid="{3F8AB27F-A4FD-4574-A7E9-7E620C4A8D34}"/>
    <cellStyle name="Normal 10 13" xfId="45995" xr:uid="{63B765CA-FB90-4A2B-92EC-89BB299F9683}"/>
    <cellStyle name="Normal 10 14" xfId="45994" xr:uid="{D6BEA764-5C3C-495A-B211-AC99DAB87E07}"/>
    <cellStyle name="Normal 10 15" xfId="45993" xr:uid="{7A73EB9C-5457-439E-8C90-7EE356BBA21F}"/>
    <cellStyle name="Normal 10 16" xfId="45992" xr:uid="{58114BC8-0491-4532-9DB7-DA8B27A05CDE}"/>
    <cellStyle name="Normal 10 17" xfId="45991" xr:uid="{9830AA9F-0C54-4EB9-B6D5-52A758D8D9BE}"/>
    <cellStyle name="Normal 10 2" xfId="45990" xr:uid="{18ED685E-2670-4D80-83F4-E3B58F0AB27D}"/>
    <cellStyle name="Normal 10 2 2" xfId="49133" xr:uid="{6FF206D0-1BF8-4280-BEB9-DE2A7913AAB0}"/>
    <cellStyle name="Normal 10 3" xfId="45989" xr:uid="{3B2B80C3-0F3E-4065-AEAF-701377164D5D}"/>
    <cellStyle name="Normal 10 3 2" xfId="49445" xr:uid="{D1DA96CB-77FE-4CA6-A19C-F4937D875975}"/>
    <cellStyle name="Normal 10 4" xfId="45988" xr:uid="{C15D9F52-A747-41E4-821A-2D8B168D238A}"/>
    <cellStyle name="Normal 10 4 2" xfId="49457" xr:uid="{66B7D4C6-BF52-451D-83B0-1A3C66AE188B}"/>
    <cellStyle name="Normal 10 5" xfId="45987" xr:uid="{6C848F02-C4AA-4056-AB39-52692142BDD2}"/>
    <cellStyle name="Normal 10 5 2" xfId="49455" xr:uid="{0A1063EB-3A0D-4938-8209-3C561D414E8D}"/>
    <cellStyle name="Normal 10 6" xfId="45986" xr:uid="{6A809CA4-834F-4900-83CC-75AD5300F261}"/>
    <cellStyle name="Normal 10 6 2" xfId="49450" xr:uid="{1FC4C307-0756-43CF-A304-BAC16B03823A}"/>
    <cellStyle name="Normal 10 7" xfId="45985" xr:uid="{90C8CCFD-06C4-434C-94CD-84A9A574B4A7}"/>
    <cellStyle name="Normal 10 8" xfId="45984" xr:uid="{D647A606-E90E-41B1-9DF1-CCA811A49D47}"/>
    <cellStyle name="Normal 10 9" xfId="45983" xr:uid="{4D0E4FF0-6A00-494E-A0FE-7E707D1CC8A4}"/>
    <cellStyle name="Normal 100" xfId="45982" xr:uid="{0EF0BA24-634F-4A96-A5F2-1AAA146718AC}"/>
    <cellStyle name="Normal 101" xfId="45981" xr:uid="{AD1378FD-DAA1-4358-BDEF-ABD32DA37DDE}"/>
    <cellStyle name="Normal 102" xfId="45980" xr:uid="{0230E931-7075-44D6-A77D-81CCFBF916B1}"/>
    <cellStyle name="Normal 103" xfId="45979" xr:uid="{DF47189A-50B0-4D7D-B67B-985FE44D397A}"/>
    <cellStyle name="Normal 103 2" xfId="47882" xr:uid="{5856EC29-2B4A-4656-8A94-11012FE30B2F}"/>
    <cellStyle name="Normal 104" xfId="45978" xr:uid="{6668114A-9247-4108-A88B-9BC810C0DC02}"/>
    <cellStyle name="Normal 104 2" xfId="47883" xr:uid="{340D0991-5398-4030-9915-F95164C59FB7}"/>
    <cellStyle name="Normal 105" xfId="45977" xr:uid="{53D9C9B3-6577-4E31-9FA3-EBC6BC539329}"/>
    <cellStyle name="Normal 105 2" xfId="47884" xr:uid="{B3B3F11B-9B86-46F3-B02B-CCCB8C15268C}"/>
    <cellStyle name="Normal 106" xfId="45976" xr:uid="{396CAC96-9B77-4F39-AA3E-783CDE630BB6}"/>
    <cellStyle name="Normal 106 2" xfId="47885" xr:uid="{6963C17B-29D0-4C35-92DD-665B8D0D13C7}"/>
    <cellStyle name="Normal 107" xfId="45975" xr:uid="{FE76A4D0-B0C2-4F5D-BFD6-4C5202DC9D0D}"/>
    <cellStyle name="Normal 107 2" xfId="47886" xr:uid="{45DB8B8D-369F-450E-B04E-472EC116ED6B}"/>
    <cellStyle name="Normal 108" xfId="45974" xr:uid="{BC8ED12D-30BB-4F3E-BFBA-521C2AF32050}"/>
    <cellStyle name="Normal 108 2" xfId="47887" xr:uid="{CF8C86E3-B844-4A68-8757-A05AC484DF28}"/>
    <cellStyle name="Normal 109" xfId="45973" xr:uid="{244BB23D-9D8B-4939-8C00-57A1282BAE0A}"/>
    <cellStyle name="Normal 109 2" xfId="47888" xr:uid="{A27D338A-858E-4A83-81A6-8C53A6650E2D}"/>
    <cellStyle name="Normal 11" xfId="45972" xr:uid="{D09E66C5-E1CF-469D-BD0F-FFF7E50F9E52}"/>
    <cellStyle name="Normal 11 10" xfId="45971" xr:uid="{B74A3762-2B39-4E69-8758-8549899D0123}"/>
    <cellStyle name="Normal 11 11" xfId="45970" xr:uid="{AAFFC39E-A6DE-4700-BACF-8878234FFE6A}"/>
    <cellStyle name="Normal 11 12" xfId="45969" xr:uid="{AC387099-96A6-4A8F-A38E-15B5B1B4BDFE}"/>
    <cellStyle name="Normal 11 13" xfId="45968" xr:uid="{27B8045F-D2D9-4031-A64D-904F27D8D1DC}"/>
    <cellStyle name="Normal 11 14" xfId="45967" xr:uid="{5F7E5254-2348-4A7E-8587-C08F5F20B41D}"/>
    <cellStyle name="Normal 11 15" xfId="45966" xr:uid="{E59FEF4D-ABFE-48F5-A6F5-3AC7E577252B}"/>
    <cellStyle name="Normal 11 16" xfId="45965" xr:uid="{7B0934F3-DD96-4D43-9287-9FB588849F10}"/>
    <cellStyle name="Normal 11 17" xfId="45964" xr:uid="{99E08FDB-0CBA-401F-AF09-5AFBF403BFA1}"/>
    <cellStyle name="Normal 11 18" xfId="45963" xr:uid="{25A42EDA-92B4-482F-8020-9E2B149EFFB7}"/>
    <cellStyle name="Normal 11 19" xfId="45962" xr:uid="{3A0DFD46-9B26-4014-88F2-28F905F5221D}"/>
    <cellStyle name="Normal 11 2" xfId="45961" xr:uid="{272D2C57-96F9-4A7D-BBBA-20BEA8DF1154}"/>
    <cellStyle name="Normal 11 20" xfId="45960" xr:uid="{A7E7112E-F5B8-41C4-82DD-7808AA37013D}"/>
    <cellStyle name="Normal 11 21" xfId="45959" xr:uid="{98181DD4-3267-40F6-8C83-F9E95ACDDA68}"/>
    <cellStyle name="Normal 11 22" xfId="45958" xr:uid="{0AFD399A-C05F-4036-A4BF-67CB6CCF1D56}"/>
    <cellStyle name="Normal 11 23" xfId="45957" xr:uid="{A2B1DFDB-0B93-4FBF-8AFC-5CA12F7B2C52}"/>
    <cellStyle name="Normal 11 24" xfId="45956" xr:uid="{EF3B0CAD-41B1-45F8-BA8A-9A082E86AC45}"/>
    <cellStyle name="Normal 11 25" xfId="45955" xr:uid="{826985E8-0B3E-40FB-A595-2FDD9789732E}"/>
    <cellStyle name="Normal 11 26" xfId="45954" xr:uid="{082B5258-46B2-43B4-BA5B-658875D67DA1}"/>
    <cellStyle name="Normal 11 27" xfId="45953" xr:uid="{B447AB3F-43A4-4FB5-ACB5-ACC24CF3C3BF}"/>
    <cellStyle name="Normal 11 28" xfId="45952" xr:uid="{ACEB629C-BC10-4F0A-968F-5D392117E012}"/>
    <cellStyle name="Normal 11 29" xfId="49263" xr:uid="{A3C9C8F3-4960-4348-B8E5-0F38E267671C}"/>
    <cellStyle name="Normal 11 3" xfId="45951" xr:uid="{E766235D-7C0B-4526-BE7C-9044C81930D2}"/>
    <cellStyle name="Normal 11 4" xfId="45950" xr:uid="{C49236AF-D6C9-45B1-AA30-0F422E785381}"/>
    <cellStyle name="Normal 11 5" xfId="45949" xr:uid="{BB8F316D-9C64-460D-89BA-7648386849B6}"/>
    <cellStyle name="Normal 11 6" xfId="45948" xr:uid="{30FB219B-93C1-479A-A94B-F4278B5297DF}"/>
    <cellStyle name="Normal 11 7" xfId="45947" xr:uid="{E1F7C142-0EC8-4C1E-B756-329B238C2DFB}"/>
    <cellStyle name="Normal 11 8" xfId="45946" xr:uid="{3F22098E-5916-4D81-8EEE-0E3E794FA13A}"/>
    <cellStyle name="Normal 11 9" xfId="45945" xr:uid="{110BE02F-B789-4C1C-9504-A263237CB940}"/>
    <cellStyle name="Normal 110" xfId="45944" xr:uid="{9CB16A09-1192-4915-8171-FCA468110E76}"/>
    <cellStyle name="Normal 110 2" xfId="47889" xr:uid="{C230CFF9-900A-43E9-9128-D1D9C0D93E65}"/>
    <cellStyle name="Normal 111" xfId="45943" xr:uid="{76640A46-A129-4988-8EC0-5C233F3DB6A2}"/>
    <cellStyle name="Normal 111 2" xfId="47890" xr:uid="{7F924EC6-5407-4547-B037-D83E0814C86A}"/>
    <cellStyle name="Normal 112" xfId="45942" xr:uid="{2B749EEE-4E3F-4639-9B87-B4F3BE522001}"/>
    <cellStyle name="Normal 112 2" xfId="47891" xr:uid="{4A3BC119-C8D6-4CF6-836E-1853937B3B34}"/>
    <cellStyle name="Normal 113" xfId="45941" xr:uid="{DCD3FCDF-7010-4558-A78A-3EF554F9D23F}"/>
    <cellStyle name="Normal 114" xfId="45940" xr:uid="{FB08C01F-3ACC-43E3-A33B-0FB81B5DE7A0}"/>
    <cellStyle name="Normal 115" xfId="45939" xr:uid="{5F7A6CC1-3FE4-4465-B366-0452F46F0E87}"/>
    <cellStyle name="Normal 116" xfId="45938" xr:uid="{344104E7-0195-449B-BC02-E390353E98A7}"/>
    <cellStyle name="Normal 117" xfId="45937" xr:uid="{50D0E9B1-D6E4-458F-8AC1-59AF7FC13B8C}"/>
    <cellStyle name="Normal 118" xfId="45936" xr:uid="{3C53C85D-4800-4543-BACD-B32E08165D6D}"/>
    <cellStyle name="Normal 119" xfId="47892" xr:uid="{21E59E21-DF83-4B89-9BF9-890ECCCAD1AD}"/>
    <cellStyle name="Normal 12" xfId="45935" xr:uid="{A289162F-A2F4-4A90-9E52-C3A6E53200FB}"/>
    <cellStyle name="Normal 12 10" xfId="45934" xr:uid="{65230C04-6C97-4961-AE74-50ACC8CCA433}"/>
    <cellStyle name="Normal 12 11" xfId="45933" xr:uid="{459D15F4-71EE-4D99-A85A-93FA3C9E90C2}"/>
    <cellStyle name="Normal 12 12" xfId="45932" xr:uid="{69D76349-23B4-46E9-A6F6-4765B6973F56}"/>
    <cellStyle name="Normal 12 13" xfId="45931" xr:uid="{D0447AA8-8395-4013-82C7-81AA8F12C421}"/>
    <cellStyle name="Normal 12 14" xfId="45930" xr:uid="{F21714A5-B9CD-4521-AE27-49253B08B053}"/>
    <cellStyle name="Normal 12 15" xfId="45929" xr:uid="{2613C51F-10DE-4948-B50D-5E0CAB65B03C}"/>
    <cellStyle name="Normal 12 16" xfId="45928" xr:uid="{78EDABC4-CD2B-4F77-A437-B13C6BA95D22}"/>
    <cellStyle name="Normal 12 17" xfId="45927" xr:uid="{F50D676D-9CA7-42BD-B578-6741D55358BA}"/>
    <cellStyle name="Normal 12 18" xfId="45926" xr:uid="{7139E643-ACED-4791-8D31-5016B96F0D8F}"/>
    <cellStyle name="Normal 12 19" xfId="45925" xr:uid="{7C4FC009-B766-4599-A585-DA029938439B}"/>
    <cellStyle name="Normal 12 2" xfId="45924" xr:uid="{5520E81F-19FD-4BEC-A9A2-86141CA620C4}"/>
    <cellStyle name="Normal 12 20" xfId="45923" xr:uid="{A19AC5AE-219F-46EA-8D23-837A1CC66D4F}"/>
    <cellStyle name="Normal 12 21" xfId="45922" xr:uid="{5A956DF5-9817-4801-85B2-7492611126A9}"/>
    <cellStyle name="Normal 12 22" xfId="45921" xr:uid="{45CAFC2E-3C6E-48EC-A2C5-BEFBD38DE0EE}"/>
    <cellStyle name="Normal 12 23" xfId="45920" xr:uid="{87FE1EEF-53BF-42BD-9AE1-F77CA6991078}"/>
    <cellStyle name="Normal 12 24" xfId="45919" xr:uid="{E978619A-7812-49A3-9584-FCF92896F19C}"/>
    <cellStyle name="Normal 12 25" xfId="45918" xr:uid="{C04730F8-9D15-40FF-BDD7-15363AD45177}"/>
    <cellStyle name="Normal 12 26" xfId="45917" xr:uid="{B316655B-5130-4768-A0AE-EC63E19850BA}"/>
    <cellStyle name="Normal 12 27" xfId="45916" xr:uid="{925ACB48-BFB6-44B7-8B5E-5774F122B296}"/>
    <cellStyle name="Normal 12 28" xfId="45915" xr:uid="{1CF5CF51-118A-4F4D-ACB8-7C2ADE524CEB}"/>
    <cellStyle name="Normal 12 29" xfId="49163" xr:uid="{3369AA68-BDA1-4A4B-BA4A-D31523576D8C}"/>
    <cellStyle name="Normal 12 3" xfId="45914" xr:uid="{6960A1A6-1DF7-466C-98A8-2466CE4F9494}"/>
    <cellStyle name="Normal 12 4" xfId="45913" xr:uid="{A9132C5E-60AB-445D-97B2-51DB656DD6F2}"/>
    <cellStyle name="Normal 12 5" xfId="45912" xr:uid="{5668D9BF-1F06-4064-9047-2857BF0DCEEC}"/>
    <cellStyle name="Normal 12 6" xfId="45911" xr:uid="{0EB41B68-3677-458C-8861-5AD108E79606}"/>
    <cellStyle name="Normal 12 7" xfId="45910" xr:uid="{B672A262-B828-4BEB-B425-2CF5875A5C60}"/>
    <cellStyle name="Normal 12 8" xfId="45909" xr:uid="{915E0DB8-FBC6-44EA-A201-940FC7836A8F}"/>
    <cellStyle name="Normal 12 9" xfId="45908" xr:uid="{0F55300D-CBCE-4577-9FBE-875228F6220F}"/>
    <cellStyle name="Normal 120" xfId="49041" xr:uid="{8B13E254-2BB8-401D-BBB7-7EBE2C168249}"/>
    <cellStyle name="Normal 121" xfId="49056" xr:uid="{9831A5CC-3934-42D7-AA15-FDAD6D66E2B2}"/>
    <cellStyle name="Normal 122" xfId="49070" xr:uid="{C6EEA6F9-203F-4EA2-AE5C-59F3505086A6}"/>
    <cellStyle name="Normal 123" xfId="31" xr:uid="{165DD0D4-A343-4AA6-ABED-CB29CA14E147}"/>
    <cellStyle name="Normal 125" xfId="49025" xr:uid="{AB3B63A0-3637-46B0-8191-F987E01B9602}"/>
    <cellStyle name="Normal 125 2" xfId="49058" xr:uid="{55A3DBA5-2F8B-4335-8D10-590911107518}"/>
    <cellStyle name="Normal 125 3" xfId="49064" xr:uid="{4172E95E-212C-4867-B516-E81C9569AB62}"/>
    <cellStyle name="Normal 126" xfId="49027" xr:uid="{9CAB9436-7456-4E6B-B26C-9E9268BE2877}"/>
    <cellStyle name="Normal 126 2" xfId="49060" xr:uid="{FDD8A961-6CB6-453F-8893-62DE429A2C0F}"/>
    <cellStyle name="Normal 126 3" xfId="49066" xr:uid="{D18EA2DD-1C82-46BD-AA67-A31ADC20147E}"/>
    <cellStyle name="Normal 127" xfId="49029" xr:uid="{D2F1D3D7-4A8C-433D-98EA-F25F31123579}"/>
    <cellStyle name="Normal 127 2" xfId="49062" xr:uid="{EE259EB6-6059-47C2-AA48-7A25CB617132}"/>
    <cellStyle name="Normal 127 3" xfId="49068" xr:uid="{2C36005D-6620-4A93-9EEF-468365D53C83}"/>
    <cellStyle name="Normal 128" xfId="49026" xr:uid="{076A3F72-9267-4B55-8E32-C0B9487D3025}"/>
    <cellStyle name="Normal 128 2" xfId="49059" xr:uid="{F1C51679-1487-4632-95BA-EE008214F97A}"/>
    <cellStyle name="Normal 128 3" xfId="49065" xr:uid="{9B8E5CC7-00D2-46E9-B14B-63BE2131B563}"/>
    <cellStyle name="Normal 129" xfId="49028" xr:uid="{7EDEB5B9-1BE3-47B4-8CAD-5BE1CA70FDBB}"/>
    <cellStyle name="Normal 129 2" xfId="49061" xr:uid="{80334EFE-5AC2-4888-8622-FADBA1B258F1}"/>
    <cellStyle name="Normal 129 3" xfId="49067" xr:uid="{A57DD893-F5E1-4F9D-9EDB-3C8C9D938958}"/>
    <cellStyle name="Normal 13" xfId="45907" xr:uid="{F29FC773-E737-4ABD-A941-A82DDB037F43}"/>
    <cellStyle name="Normal 13 10" xfId="45906" xr:uid="{4093E4C0-9536-4AEB-AEBD-2B2487D70798}"/>
    <cellStyle name="Normal 13 11" xfId="45905" xr:uid="{5F9001B2-D06D-429D-94C2-A83D1035A9DB}"/>
    <cellStyle name="Normal 13 12" xfId="45904" xr:uid="{6B4FDBB0-F86A-4DB9-BE41-1BF779BC204E}"/>
    <cellStyle name="Normal 13 13" xfId="45903" xr:uid="{8E6DEA7F-388E-46D2-AF2B-8B5A13E3246B}"/>
    <cellStyle name="Normal 13 14" xfId="45902" xr:uid="{F5BB6F42-81C0-4352-90CC-0AF35381EFCE}"/>
    <cellStyle name="Normal 13 15" xfId="45901" xr:uid="{BCBD415B-8AB7-457F-A27A-3F0D29C677D1}"/>
    <cellStyle name="Normal 13 16" xfId="45900" xr:uid="{5CE570E5-FBEE-4DD0-9E3A-77F96EFDF357}"/>
    <cellStyle name="Normal 13 17" xfId="45899" xr:uid="{6F47E950-E38D-45FB-BF34-8B58A1BF849C}"/>
    <cellStyle name="Normal 13 18" xfId="45898" xr:uid="{535FF476-9D3C-4BD2-BD35-3B9468FC4047}"/>
    <cellStyle name="Normal 13 19" xfId="45897" xr:uid="{989A25AB-411E-439B-8B85-3E2505B00D05}"/>
    <cellStyle name="Normal 13 2" xfId="45896" xr:uid="{B25ECB05-A1A9-4058-8C9A-2E764C5AF018}"/>
    <cellStyle name="Normal 13 20" xfId="45895" xr:uid="{541AF121-7E50-4693-A29B-2C70197FA983}"/>
    <cellStyle name="Normal 13 21" xfId="45894" xr:uid="{D8A6F580-77EE-4B55-BFF9-4FC375AED77E}"/>
    <cellStyle name="Normal 13 22" xfId="45893" xr:uid="{1D21B4E2-278C-46F9-A369-06F9A0F787C4}"/>
    <cellStyle name="Normal 13 23" xfId="45892" xr:uid="{CD58E65A-F11D-4188-AEB3-50175AAEAEED}"/>
    <cellStyle name="Normal 13 24" xfId="45891" xr:uid="{2D4AC2DC-8565-4B51-BBDD-57C00B76872B}"/>
    <cellStyle name="Normal 13 25" xfId="45890" xr:uid="{5DCA2E3D-5DF4-4CA8-8E78-5A486C7E3A4D}"/>
    <cellStyle name="Normal 13 26" xfId="45889" xr:uid="{5CDBAC21-1788-4065-9456-F9120C0A41A4}"/>
    <cellStyle name="Normal 13 27" xfId="45888" xr:uid="{DF1F3EED-48AB-409F-99CD-AEF64064FFAF}"/>
    <cellStyle name="Normal 13 28" xfId="45887" xr:uid="{B7E3D460-FB09-4D4F-8E8E-2AF1E71ABF9F}"/>
    <cellStyle name="Normal 13 3" xfId="45886" xr:uid="{D0F3037B-DBCC-41D8-A5FF-1AEB90887B46}"/>
    <cellStyle name="Normal 13 4" xfId="45885" xr:uid="{A6ED1638-C575-4E13-8E74-81AFE6BE080C}"/>
    <cellStyle name="Normal 13 5" xfId="45884" xr:uid="{1EF8A097-368A-4849-8463-B41EBD494389}"/>
    <cellStyle name="Normal 13 6" xfId="45883" xr:uid="{1FD8D6E3-E3B5-47FA-B71B-D8E495F8F3A6}"/>
    <cellStyle name="Normal 13 7" xfId="45882" xr:uid="{A6EF1B01-22D9-4844-8B4D-0E72062EB986}"/>
    <cellStyle name="Normal 13 8" xfId="45881" xr:uid="{0E0E0E4B-1F17-4E4D-8671-36247310FCD9}"/>
    <cellStyle name="Normal 13 9" xfId="45880" xr:uid="{607A066E-5D21-4C99-B836-BEAB13EA13AB}"/>
    <cellStyle name="Normal 130" xfId="49024" xr:uid="{31D23028-1C8E-4D0B-8947-698477B72709}"/>
    <cellStyle name="Normal 130 2" xfId="49057" xr:uid="{81401B64-6A99-47C4-A7C1-170797E5590E}"/>
    <cellStyle name="Normal 130 3" xfId="49063" xr:uid="{704789D5-3728-464F-8763-262D4A6D3118}"/>
    <cellStyle name="Normal 14" xfId="45879" xr:uid="{1047E355-7036-454B-9BC9-FFFA9D9280D7}"/>
    <cellStyle name="Normal 14 10" xfId="45878" xr:uid="{FF96E8E5-A0C0-449A-95D9-D42CCC8C9C8C}"/>
    <cellStyle name="Normal 14 11" xfId="45877" xr:uid="{7DB15541-A88D-4D49-AD88-2A67888CFAC4}"/>
    <cellStyle name="Normal 14 12" xfId="45876" xr:uid="{73B85CB2-D99C-4E3B-A486-CAB2C7C6E14D}"/>
    <cellStyle name="Normal 14 13" xfId="45875" xr:uid="{B6AF6356-F301-479A-9213-982DFA6B6DDE}"/>
    <cellStyle name="Normal 14 14" xfId="45874" xr:uid="{00021BB4-3008-4309-A186-1752F101FA2D}"/>
    <cellStyle name="Normal 14 15" xfId="45873" xr:uid="{CC6C4AF6-29E3-45E4-9051-DFA4AE972B7B}"/>
    <cellStyle name="Normal 14 16" xfId="45872" xr:uid="{11FE39D4-7C74-4BA3-B7D0-86844E95BF9C}"/>
    <cellStyle name="Normal 14 17" xfId="45871" xr:uid="{0A3922AB-B5DC-4DB6-BD92-BC603A0F88C5}"/>
    <cellStyle name="Normal 14 18" xfId="45870" xr:uid="{B4491EFE-86CF-4129-8B2A-359F7E3F4D1A}"/>
    <cellStyle name="Normal 14 19" xfId="45869" xr:uid="{53D2C8FA-6C60-4A34-B8A1-35F70C3D16AB}"/>
    <cellStyle name="Normal 14 2" xfId="45868" xr:uid="{8DC47C6B-36EF-409E-A4E8-4654E92D924F}"/>
    <cellStyle name="Normal 14 20" xfId="45867" xr:uid="{C8164DF6-39C1-496E-9243-798536C39E56}"/>
    <cellStyle name="Normal 14 21" xfId="45866" xr:uid="{6783F5F3-BFBC-4C3F-9CF8-ACC312BD1FF1}"/>
    <cellStyle name="Normal 14 22" xfId="45865" xr:uid="{A5698433-AC81-4E26-B3CA-D5F834A703D1}"/>
    <cellStyle name="Normal 14 23" xfId="45864" xr:uid="{BB36CD2C-8547-4260-B6F1-0600696F41EE}"/>
    <cellStyle name="Normal 14 24" xfId="45863" xr:uid="{6C0DA1E9-A5B7-49E8-B7C1-7D72584A54B6}"/>
    <cellStyle name="Normal 14 25" xfId="45862" xr:uid="{AC8B12AF-B07E-410E-A7C2-675077C21FB2}"/>
    <cellStyle name="Normal 14 26" xfId="45861" xr:uid="{917CED98-473B-4F5C-8826-CB4FCC00EC07}"/>
    <cellStyle name="Normal 14 27" xfId="45860" xr:uid="{CDA14273-4CA4-4C84-A7D7-BDB5A16FB68F}"/>
    <cellStyle name="Normal 14 28" xfId="45859" xr:uid="{4D46E37B-3D46-498A-967F-E5FCC6F3A590}"/>
    <cellStyle name="Normal 14 3" xfId="45858" xr:uid="{2826AFE3-4DF1-4213-A1EB-233A54FB451B}"/>
    <cellStyle name="Normal 14 4" xfId="45857" xr:uid="{27332928-39EA-47B9-8AFB-442C394CBAD0}"/>
    <cellStyle name="Normal 14 5" xfId="45856" xr:uid="{1D534B89-1027-429E-A267-7B401E6B25EE}"/>
    <cellStyle name="Normal 14 6" xfId="45855" xr:uid="{F26DC6FB-3DBF-44DB-8B33-6EBE4A76908D}"/>
    <cellStyle name="Normal 14 7" xfId="45854" xr:uid="{BD84578A-1DFC-464E-9108-93E16087F76F}"/>
    <cellStyle name="Normal 14 8" xfId="45853" xr:uid="{AA5E8416-FE3F-4BD0-9516-760A42EB9F75}"/>
    <cellStyle name="Normal 14 9" xfId="45852" xr:uid="{2C712C76-C90A-4D41-A997-5503F39597C1}"/>
    <cellStyle name="Normal 15" xfId="45851" xr:uid="{E58F9DBE-4F75-4786-9C00-9DC7368C2B43}"/>
    <cellStyle name="Normal 15 2" xfId="45850" xr:uid="{3D622BA5-DC65-4FB5-9E9B-0FFD3878D472}"/>
    <cellStyle name="Normal 15 2 10" xfId="47893" xr:uid="{D42B3E11-7918-4DD4-ADC7-14DFC99E5F83}"/>
    <cellStyle name="Normal 15 2 2" xfId="45849" xr:uid="{72F34DEA-7771-4454-A28F-D2B988CAB71B}"/>
    <cellStyle name="Normal 15 2 2 2" xfId="45848" xr:uid="{63AFE90B-D855-4104-AC6B-16C18A88BA61}"/>
    <cellStyle name="Normal 15 2 2 2 2" xfId="45847" xr:uid="{E0E30B46-222B-4BD6-AFE0-FB37E2824002}"/>
    <cellStyle name="Normal 15 2 2 3" xfId="45846" xr:uid="{DE6D72AB-B59A-4980-9A4E-0C3A272E9DC4}"/>
    <cellStyle name="Normal 15 2 2 3 2" xfId="45845" xr:uid="{D60DDA22-EE3F-498E-93BB-DDF6B82C92DE}"/>
    <cellStyle name="Normal 15 2 2 4" xfId="45844" xr:uid="{70630F0F-2D5B-4D6B-8F4D-E7D508E932C7}"/>
    <cellStyle name="Normal 15 2 2 5" xfId="45843" xr:uid="{9BBEA58E-53AA-4D15-8374-0C86AF307E97}"/>
    <cellStyle name="Normal 15 2 2 6" xfId="47894" xr:uid="{4F07C2DD-8CFC-4C74-A68A-E7E69B1A13C3}"/>
    <cellStyle name="Normal 15 2 3" xfId="45842" xr:uid="{38B3C65F-CB91-405F-B688-530B5D3F6693}"/>
    <cellStyle name="Normal 15 2 3 2" xfId="45841" xr:uid="{47E87217-B7CB-4FBF-9300-935CB322396B}"/>
    <cellStyle name="Normal 15 2 3 2 2" xfId="45840" xr:uid="{72E79FA8-9FE8-48F8-A111-F1FD33579C67}"/>
    <cellStyle name="Normal 15 2 3 3" xfId="45839" xr:uid="{B1F418A6-CEC8-4834-926A-DBE446C7AB72}"/>
    <cellStyle name="Normal 15 2 3 3 2" xfId="45838" xr:uid="{1881FAE4-DA93-461B-ACCB-2015FCD09730}"/>
    <cellStyle name="Normal 15 2 3 4" xfId="45837" xr:uid="{C053F7BB-0E62-492A-AC03-BF8768FBE7CA}"/>
    <cellStyle name="Normal 15 2 4" xfId="45836" xr:uid="{88DEDB68-ED4C-4201-90F7-C32C18D91B6C}"/>
    <cellStyle name="Normal 15 2 4 2" xfId="45835" xr:uid="{779C51F7-65D8-4478-9E6C-6BCFB9FADE96}"/>
    <cellStyle name="Normal 15 2 4 2 2" xfId="45834" xr:uid="{DE024C6E-6E2F-4B6C-8DAB-083EEE6F6FB0}"/>
    <cellStyle name="Normal 15 2 4 3" xfId="45833" xr:uid="{69464C5B-819F-4AA3-96A8-DE20E45C3D17}"/>
    <cellStyle name="Normal 15 2 4 3 2" xfId="45832" xr:uid="{75B9402E-D3A7-424D-917F-B771556A5119}"/>
    <cellStyle name="Normal 15 2 4 4" xfId="45831" xr:uid="{04CFA1B5-1627-498C-9298-6D4FCB05AECF}"/>
    <cellStyle name="Normal 15 2 5" xfId="45830" xr:uid="{CB58812B-F9D0-44FB-91B8-7C250B124ACA}"/>
    <cellStyle name="Normal 15 2 5 2" xfId="45829" xr:uid="{2DEFA164-CBFD-430C-AAB5-68484920203E}"/>
    <cellStyle name="Normal 15 2 5 2 2" xfId="45828" xr:uid="{147C92A1-F359-48C8-9B9C-A6528FBAC73C}"/>
    <cellStyle name="Normal 15 2 5 3" xfId="45827" xr:uid="{2265937A-6941-4B89-BA15-F7B8F02AC7E9}"/>
    <cellStyle name="Normal 15 2 5 3 2" xfId="45826" xr:uid="{85A4EE86-6BDA-4F14-A1DE-02F4C939571E}"/>
    <cellStyle name="Normal 15 2 5 4" xfId="45825" xr:uid="{ED5ED233-4022-4779-AE72-FAD1F1695DD0}"/>
    <cellStyle name="Normal 15 2 6" xfId="45824" xr:uid="{5246EF8C-343F-4A00-99CF-B85B1BE96E6D}"/>
    <cellStyle name="Normal 15 2 6 2" xfId="45823" xr:uid="{62DC05F6-2681-40CC-A3F8-5C8377113BC4}"/>
    <cellStyle name="Normal 15 2 7" xfId="45822" xr:uid="{72FDA33D-8560-4CB8-B036-61117AF698E0}"/>
    <cellStyle name="Normal 15 2 7 2" xfId="45821" xr:uid="{027A5AF8-4843-4B42-B745-A0D8EFE4A83D}"/>
    <cellStyle name="Normal 15 2 8" xfId="45820" xr:uid="{647CFCE2-48DC-44C2-B62C-2AD9801D1570}"/>
    <cellStyle name="Normal 15 2 9" xfId="45819" xr:uid="{A472CA4B-CA7F-4446-AB8E-1CC70620C005}"/>
    <cellStyle name="Normal 15 3" xfId="45818" xr:uid="{2E0E5BAF-3D2F-4208-8AAF-70F2B80CE458}"/>
    <cellStyle name="Normal 15 4" xfId="45817" xr:uid="{FE3EC2A0-109F-4E20-80F3-64A8393B04B8}"/>
    <cellStyle name="Normal 15 5" xfId="45816" xr:uid="{FC5B7086-E08D-41F1-9DF9-2EFD0C9D26A0}"/>
    <cellStyle name="Normal 15 6" xfId="45815" xr:uid="{A923F876-42DF-48D3-8ECE-BD606B79F012}"/>
    <cellStyle name="Normal 16" xfId="45814" xr:uid="{A42A840A-DBD0-4D89-9971-BFC16B19C6C3}"/>
    <cellStyle name="Normal 16 2" xfId="45813" xr:uid="{4F1E9E7D-6B41-41F3-B6F0-DE6EFD5B0878}"/>
    <cellStyle name="Normal 16 3" xfId="45812" xr:uid="{385730D7-9880-4F7D-9A3C-06C20F069344}"/>
    <cellStyle name="Normal 16 3 10" xfId="47895" xr:uid="{B9861EC7-80AE-4CC6-A56D-89E9077D1EF4}"/>
    <cellStyle name="Normal 16 3 2" xfId="45811" xr:uid="{5FF93851-9158-4B24-AF12-AA995D183230}"/>
    <cellStyle name="Normal 16 3 2 2" xfId="45810" xr:uid="{50D5964A-258C-4065-B8D5-9F66E74DAA2A}"/>
    <cellStyle name="Normal 16 3 2 2 2" xfId="45809" xr:uid="{F7E5E751-8ECD-416C-AD61-DAF74F57D847}"/>
    <cellStyle name="Normal 16 3 2 3" xfId="45808" xr:uid="{7C860D95-E13D-47C5-B7D1-BCCC7EF7EBAA}"/>
    <cellStyle name="Normal 16 3 2 3 2" xfId="45807" xr:uid="{52AF9E65-6B22-4334-9E68-72A8FCF7F8AC}"/>
    <cellStyle name="Normal 16 3 2 4" xfId="45806" xr:uid="{C16BB3B8-1D04-4163-B922-FB9EA54CC22D}"/>
    <cellStyle name="Normal 16 3 2 5" xfId="45805" xr:uid="{50153A3F-A946-4CBA-8F06-9DB05E838162}"/>
    <cellStyle name="Normal 16 3 2 6" xfId="47896" xr:uid="{BD6D599C-C7C2-44E7-BEB4-5A9242729F43}"/>
    <cellStyle name="Normal 16 3 3" xfId="45804" xr:uid="{43E1A970-7759-4C2C-BB5E-BF30017F8947}"/>
    <cellStyle name="Normal 16 3 3 2" xfId="45803" xr:uid="{563D1DD7-D1F0-4780-ABAF-EBB6C0B90476}"/>
    <cellStyle name="Normal 16 3 3 2 2" xfId="45802" xr:uid="{08ED737A-61EE-4C94-9AA6-5F18D840532C}"/>
    <cellStyle name="Normal 16 3 3 3" xfId="45801" xr:uid="{A4851C1D-3936-4BAA-9F89-819BC8324FED}"/>
    <cellStyle name="Normal 16 3 3 3 2" xfId="45800" xr:uid="{EDFB11DD-9AEE-4119-AB0A-A6C17178ABFB}"/>
    <cellStyle name="Normal 16 3 3 4" xfId="45799" xr:uid="{34F6B37A-FA2B-4D4F-B0BB-0392BA5541E5}"/>
    <cellStyle name="Normal 16 3 4" xfId="45798" xr:uid="{FDEC616E-3B85-4BCE-8E7E-43D4A276E45D}"/>
    <cellStyle name="Normal 16 3 4 2" xfId="45797" xr:uid="{A5B76D53-149A-4507-9834-DA94A4878D3B}"/>
    <cellStyle name="Normal 16 3 4 2 2" xfId="45796" xr:uid="{AFA24BCE-EF05-44B9-B28E-798364E53F27}"/>
    <cellStyle name="Normal 16 3 4 3" xfId="45795" xr:uid="{975A1893-82B6-4453-9E29-B4CA26C75547}"/>
    <cellStyle name="Normal 16 3 4 3 2" xfId="45794" xr:uid="{B6D91339-35F1-4F10-BD31-62908C5B7219}"/>
    <cellStyle name="Normal 16 3 4 4" xfId="45793" xr:uid="{36073ACA-F31C-428A-A27B-1A05931B2674}"/>
    <cellStyle name="Normal 16 3 5" xfId="45792" xr:uid="{8F98625F-7F8A-4C4A-8E1E-43267A52144F}"/>
    <cellStyle name="Normal 16 3 5 2" xfId="45791" xr:uid="{47512880-5737-4245-82DE-34BA968C3105}"/>
    <cellStyle name="Normal 16 3 5 2 2" xfId="45790" xr:uid="{0972E5A3-8365-4F1D-91E4-1A53122324C8}"/>
    <cellStyle name="Normal 16 3 5 3" xfId="45789" xr:uid="{C7560731-A099-4B95-BCEC-25627CE5A66A}"/>
    <cellStyle name="Normal 16 3 5 3 2" xfId="45788" xr:uid="{7E64928E-37D5-46E3-8A2D-4295362B33A1}"/>
    <cellStyle name="Normal 16 3 5 4" xfId="45787" xr:uid="{F3A7C21C-92DD-4F54-8E06-57B4D06B1C41}"/>
    <cellStyle name="Normal 16 3 6" xfId="45786" xr:uid="{C4C45A0C-DA81-4F8A-A063-3B0D615D6044}"/>
    <cellStyle name="Normal 16 3 6 2" xfId="45785" xr:uid="{CBFD5213-770B-496F-A876-EC99FD30B028}"/>
    <cellStyle name="Normal 16 3 7" xfId="45784" xr:uid="{998E5F54-61EE-456A-A298-1552667C8AB7}"/>
    <cellStyle name="Normal 16 3 7 2" xfId="45783" xr:uid="{DAEFB4EB-DA92-4609-9E00-6ED7757FF824}"/>
    <cellStyle name="Normal 16 3 8" xfId="45782" xr:uid="{8D073878-C907-4827-B228-5434165CC067}"/>
    <cellStyle name="Normal 16 3 9" xfId="45781" xr:uid="{F3B83642-F532-4DD0-A11C-D937ABA2D622}"/>
    <cellStyle name="Normal 16 4" xfId="45780" xr:uid="{984C6F62-FD8B-41D3-95CE-2E59A5B46AEB}"/>
    <cellStyle name="Normal 16 4 10" xfId="47897" xr:uid="{B84737B4-8A38-4DB0-997B-E45C29256F00}"/>
    <cellStyle name="Normal 16 4 2" xfId="45779" xr:uid="{5EE34788-DCE9-4CF5-8488-1EC8F7DD9D06}"/>
    <cellStyle name="Normal 16 4 2 2" xfId="45778" xr:uid="{546BE45B-4082-412F-980B-676E6F0D1CFD}"/>
    <cellStyle name="Normal 16 4 2 2 2" xfId="45777" xr:uid="{5C9E02D6-A450-4744-B941-24B8F5F7FDBF}"/>
    <cellStyle name="Normal 16 4 2 3" xfId="45776" xr:uid="{12F2DA4C-3FCB-40A1-AE10-1CDCF61844BC}"/>
    <cellStyle name="Normal 16 4 2 3 2" xfId="45775" xr:uid="{00E19F5C-4630-4149-BE3F-7B627D3149F6}"/>
    <cellStyle name="Normal 16 4 2 4" xfId="45774" xr:uid="{859D75A2-98D3-448C-A79C-71D9362D7BED}"/>
    <cellStyle name="Normal 16 4 2 5" xfId="45773" xr:uid="{9E921051-8BAE-4A41-B86D-B047CBCFB4A2}"/>
    <cellStyle name="Normal 16 4 2 6" xfId="47898" xr:uid="{159E12FE-C80A-43A1-8778-ED006BF8862F}"/>
    <cellStyle name="Normal 16 4 3" xfId="45772" xr:uid="{C61E9185-7B9D-465F-8EB3-7FA8826B129C}"/>
    <cellStyle name="Normal 16 4 3 2" xfId="45771" xr:uid="{C40C8C74-362D-4591-B737-C7283CEA175B}"/>
    <cellStyle name="Normal 16 4 3 2 2" xfId="45770" xr:uid="{2A1F66AE-501B-4AA0-8578-CFDA0162705A}"/>
    <cellStyle name="Normal 16 4 3 3" xfId="45769" xr:uid="{1FE57AC3-C9EA-410F-87ED-E6E1C627AC1F}"/>
    <cellStyle name="Normal 16 4 3 3 2" xfId="45768" xr:uid="{386A1B14-CCD3-4006-9245-C14B21C8B5C6}"/>
    <cellStyle name="Normal 16 4 3 4" xfId="45767" xr:uid="{3EBBDC2D-4003-4E18-B18B-37CAFE8CDE2B}"/>
    <cellStyle name="Normal 16 4 4" xfId="45766" xr:uid="{59EEF6B5-980B-468E-90FF-17946999818B}"/>
    <cellStyle name="Normal 16 4 4 2" xfId="45765" xr:uid="{D957AD5C-9ED5-4BF1-BB6E-E3DAAFED029D}"/>
    <cellStyle name="Normal 16 4 4 2 2" xfId="45764" xr:uid="{3F7734B0-9B9B-46DD-952E-4A723792BEC1}"/>
    <cellStyle name="Normal 16 4 4 3" xfId="45763" xr:uid="{6B8D232B-1AED-4A54-8177-F8AF7C26784C}"/>
    <cellStyle name="Normal 16 4 4 3 2" xfId="45762" xr:uid="{FC8BE789-8881-4C51-A4CB-E0F2D0FDD517}"/>
    <cellStyle name="Normal 16 4 4 4" xfId="45761" xr:uid="{C9BCA24B-056B-4954-B69F-491B5F678734}"/>
    <cellStyle name="Normal 16 4 5" xfId="45760" xr:uid="{21218F7D-386E-401D-BBCF-FD8D32FFAC40}"/>
    <cellStyle name="Normal 16 4 5 2" xfId="45759" xr:uid="{3DC84AD5-062E-48EB-96A0-57FD900ED4C9}"/>
    <cellStyle name="Normal 16 4 5 2 2" xfId="45758" xr:uid="{455510A7-6A26-4735-B3A7-5B632950963C}"/>
    <cellStyle name="Normal 16 4 5 3" xfId="45757" xr:uid="{85026FC5-13BC-4692-A90F-7E5F63175A10}"/>
    <cellStyle name="Normal 16 4 5 3 2" xfId="45756" xr:uid="{0BB4CA87-3713-4FB1-BCD0-A0EFC5F1382A}"/>
    <cellStyle name="Normal 16 4 5 4" xfId="45755" xr:uid="{24653CEF-07E1-4EFE-A3E0-1D2BC71D16AB}"/>
    <cellStyle name="Normal 16 4 6" xfId="45754" xr:uid="{E5C10197-A312-46AB-9CE0-A86B4A2EDA17}"/>
    <cellStyle name="Normal 16 4 6 2" xfId="45753" xr:uid="{DEFBCB59-16EF-4C9D-B942-7D146F3A6871}"/>
    <cellStyle name="Normal 16 4 7" xfId="45752" xr:uid="{36CD6A93-1FAE-4ADC-861E-81A984677DA8}"/>
    <cellStyle name="Normal 16 4 7 2" xfId="45751" xr:uid="{B0E3B79B-CBCC-43E8-8EDF-2E754D0CB919}"/>
    <cellStyle name="Normal 16 4 8" xfId="45750" xr:uid="{CE03551F-41BF-43D7-8AC5-A2A142864378}"/>
    <cellStyle name="Normal 16 4 9" xfId="45749" xr:uid="{F6BA22AA-ABD1-44D1-B4B5-2C523D16272C}"/>
    <cellStyle name="Normal 16 5" xfId="45748" xr:uid="{B1E31F8C-1C92-4502-B636-CDF69F836EF6}"/>
    <cellStyle name="Normal 16 5 10" xfId="47899" xr:uid="{70F3EA5A-8617-447C-969A-86C6CCE561CA}"/>
    <cellStyle name="Normal 16 5 2" xfId="45747" xr:uid="{2178545C-3827-43B4-9861-90A8013D7027}"/>
    <cellStyle name="Normal 16 5 2 2" xfId="45746" xr:uid="{63B672FE-E547-46BF-9CE7-C1EE852C1A0C}"/>
    <cellStyle name="Normal 16 5 2 2 2" xfId="45745" xr:uid="{CBE80F17-617D-4327-ACC0-E6CACC328BBA}"/>
    <cellStyle name="Normal 16 5 2 3" xfId="45744" xr:uid="{81A277AC-0D53-4C64-AD62-6F8E868731BF}"/>
    <cellStyle name="Normal 16 5 2 3 2" xfId="45743" xr:uid="{FED68A37-3F7E-4513-9AE9-DCFC34229DF1}"/>
    <cellStyle name="Normal 16 5 2 4" xfId="45742" xr:uid="{2AF24155-3DA3-4E4C-ACD8-40127FF1F6B9}"/>
    <cellStyle name="Normal 16 5 2 5" xfId="45741" xr:uid="{29B2FD86-5431-4992-BD34-D90D07AAC01F}"/>
    <cellStyle name="Normal 16 5 2 6" xfId="47900" xr:uid="{BB79786D-957A-45CA-BEA2-3A5FD14BBD3B}"/>
    <cellStyle name="Normal 16 5 3" xfId="45740" xr:uid="{29BAA1B8-982B-4CAB-B615-3320F7DCA0C1}"/>
    <cellStyle name="Normal 16 5 3 2" xfId="45739" xr:uid="{E6021871-DC3F-4586-B765-5DB2D8354A64}"/>
    <cellStyle name="Normal 16 5 3 2 2" xfId="45738" xr:uid="{FF87A046-30B1-4378-A1A0-88489058C429}"/>
    <cellStyle name="Normal 16 5 3 3" xfId="45737" xr:uid="{D70C0D17-051B-49EC-A342-91B30CCF708C}"/>
    <cellStyle name="Normal 16 5 3 3 2" xfId="45736" xr:uid="{8ED18ADE-36AF-46D9-9DD3-CD576D638F55}"/>
    <cellStyle name="Normal 16 5 3 4" xfId="45735" xr:uid="{51F362D0-61AF-4A24-A2DD-EBAAC09C6625}"/>
    <cellStyle name="Normal 16 5 4" xfId="45734" xr:uid="{9D5D7A5F-1977-4EB9-AFBC-94753AB9B5C6}"/>
    <cellStyle name="Normal 16 5 4 2" xfId="45733" xr:uid="{1DEA1271-3439-435D-ADCF-EA008F7DE38B}"/>
    <cellStyle name="Normal 16 5 4 2 2" xfId="45732" xr:uid="{F73CA750-E2C6-4616-AF65-0A4FFC9B600A}"/>
    <cellStyle name="Normal 16 5 4 3" xfId="45731" xr:uid="{99D2422A-5369-43A1-BBFE-2E7DD3C59EEC}"/>
    <cellStyle name="Normal 16 5 4 3 2" xfId="45730" xr:uid="{23300FCE-84EF-47C5-A62D-C6410E53A45B}"/>
    <cellStyle name="Normal 16 5 4 4" xfId="45729" xr:uid="{83269084-4007-43E3-948E-B88694B2988D}"/>
    <cellStyle name="Normal 16 5 5" xfId="45728" xr:uid="{392E6815-A560-489A-A66E-9C177C7BD2A6}"/>
    <cellStyle name="Normal 16 5 5 2" xfId="45727" xr:uid="{EF730DCF-184A-4EA7-A465-88E4FA753633}"/>
    <cellStyle name="Normal 16 5 5 2 2" xfId="45726" xr:uid="{6EA38DD2-9A57-44B7-A25F-6CAC735AB35C}"/>
    <cellStyle name="Normal 16 5 5 3" xfId="45725" xr:uid="{2373BD5F-CD91-456E-9C87-195531FE9A36}"/>
    <cellStyle name="Normal 16 5 5 3 2" xfId="45724" xr:uid="{982E7D98-91C4-4FB3-93E1-355422D3B932}"/>
    <cellStyle name="Normal 16 5 5 4" xfId="45723" xr:uid="{53EB5EBD-5EE7-4E40-BC96-5154ABA7CDBC}"/>
    <cellStyle name="Normal 16 5 6" xfId="45722" xr:uid="{8B53D00A-01A0-4BE3-B848-373C9E6D936E}"/>
    <cellStyle name="Normal 16 5 6 2" xfId="45721" xr:uid="{83DF3698-ED9B-465D-8FDE-03D737C2096F}"/>
    <cellStyle name="Normal 16 5 7" xfId="45720" xr:uid="{C1C6E96B-F247-45CC-BFC5-81E6CBEAAB3D}"/>
    <cellStyle name="Normal 16 5 7 2" xfId="45719" xr:uid="{788F15F1-4739-48A5-B800-6AEC9C3F8F12}"/>
    <cellStyle name="Normal 16 5 8" xfId="45718" xr:uid="{F52DC309-CA23-41C7-8B22-C52CB65E3207}"/>
    <cellStyle name="Normal 16 5 9" xfId="45717" xr:uid="{2C7482DF-ED09-435E-AF0F-B3AC99D7EFE7}"/>
    <cellStyle name="Normal 16 6" xfId="45716" xr:uid="{8F0910D9-D138-4D1B-A94D-0844C157B742}"/>
    <cellStyle name="Normal 16 6 2" xfId="47901" xr:uid="{56401A30-6941-4FE5-97B3-750EE57121BB}"/>
    <cellStyle name="Normal 16 7" xfId="45715" xr:uid="{5B537A6E-491C-4E5B-8669-5F5A38485962}"/>
    <cellStyle name="Normal 16 8" xfId="47902" xr:uid="{3D9F9D36-E577-4919-A3BC-4BDD625CD3EB}"/>
    <cellStyle name="Normal 17" xfId="45714" xr:uid="{D3154EFB-EC12-4744-8306-AEAF4A7B96E4}"/>
    <cellStyle name="Normal 17 10" xfId="45713" xr:uid="{AAC4D303-AEA7-4D71-9A1F-D327EB04A2C9}"/>
    <cellStyle name="Normal 17 10 2" xfId="45712" xr:uid="{6AB8FA01-CD94-4DBE-8D0E-516F0CE27BEF}"/>
    <cellStyle name="Normal 17 10 2 2" xfId="45711" xr:uid="{5ACFB76C-A564-4F71-8A86-E077D1DDA0D4}"/>
    <cellStyle name="Normal 17 10 2 2 2" xfId="45710" xr:uid="{22F87FE9-91D8-458B-8F44-2AD48EB23F72}"/>
    <cellStyle name="Normal 17 10 2 3" xfId="45709" xr:uid="{A9ACBD65-831C-4021-A96F-348B3482A115}"/>
    <cellStyle name="Normal 17 10 2 3 2" xfId="45708" xr:uid="{8EAB7BA2-EBFF-4106-B0DA-14E760D9E012}"/>
    <cellStyle name="Normal 17 10 2 4" xfId="45707" xr:uid="{5C42606A-13F3-411D-AB4A-20E425915D25}"/>
    <cellStyle name="Normal 17 10 3" xfId="45706" xr:uid="{87F5210B-B88E-4362-B3D7-D1A10B657310}"/>
    <cellStyle name="Normal 17 10 3 2" xfId="45705" xr:uid="{D4D7C8BA-F6C0-4A5C-A20F-57D8B1A60E56}"/>
    <cellStyle name="Normal 17 10 3 2 2" xfId="45704" xr:uid="{62A2F8A1-C59A-4943-85CA-8BBEDF1C678F}"/>
    <cellStyle name="Normal 17 10 3 3" xfId="45703" xr:uid="{824107F5-8222-44CB-A306-CC6650AA3DA2}"/>
    <cellStyle name="Normal 17 10 3 3 2" xfId="45702" xr:uid="{6B6F1BF9-1710-471F-B77A-BDF04E054E8D}"/>
    <cellStyle name="Normal 17 10 3 4" xfId="45701" xr:uid="{DBD21A87-032C-46F7-83B4-28C3B5C88C71}"/>
    <cellStyle name="Normal 17 10 4" xfId="45700" xr:uid="{ECADE0FC-E48F-4F01-A2EE-F17A03B22EB0}"/>
    <cellStyle name="Normal 17 10 4 2" xfId="45699" xr:uid="{5426D153-82B6-4B42-A761-8A3743A304BC}"/>
    <cellStyle name="Normal 17 10 4 2 2" xfId="45698" xr:uid="{D7BEEBFC-E86F-489D-A4BD-33180F46797D}"/>
    <cellStyle name="Normal 17 10 4 3" xfId="45697" xr:uid="{C0C9BFC1-D69B-45F8-B043-2F3193FF28E2}"/>
    <cellStyle name="Normal 17 10 4 3 2" xfId="45696" xr:uid="{A104350C-C0C2-4336-80FF-67A9D2E83022}"/>
    <cellStyle name="Normal 17 10 4 4" xfId="45695" xr:uid="{95C83501-87CA-4CE2-BD98-CAE46A164AE1}"/>
    <cellStyle name="Normal 17 10 5" xfId="45694" xr:uid="{E5017EF2-9858-4C42-AE2F-987308CEF998}"/>
    <cellStyle name="Normal 17 10 5 2" xfId="45693" xr:uid="{CEC9EF4D-865C-4F61-9411-F509A60EABE7}"/>
    <cellStyle name="Normal 17 10 5 2 2" xfId="45692" xr:uid="{6AA248DF-EBD7-410B-92C1-2D58F0A2D89F}"/>
    <cellStyle name="Normal 17 10 5 3" xfId="45691" xr:uid="{D4280153-8F6D-438A-8A34-E136D8F72272}"/>
    <cellStyle name="Normal 17 10 5 3 2" xfId="45690" xr:uid="{288D02D5-F1D6-4E6F-968E-92D0DE13CB86}"/>
    <cellStyle name="Normal 17 10 5 4" xfId="45689" xr:uid="{C48FF197-BCFE-4FA4-A7A0-61E2501F2C4E}"/>
    <cellStyle name="Normal 17 10 6" xfId="45688" xr:uid="{8CFCAB2E-053E-48B9-A76E-A936D86F359B}"/>
    <cellStyle name="Normal 17 10 6 2" xfId="45687" xr:uid="{41CC1A76-4044-4414-B294-C1B9CBE5ED3E}"/>
    <cellStyle name="Normal 17 10 7" xfId="45686" xr:uid="{6B8B5109-800B-47BD-99BE-1E5232A4DA66}"/>
    <cellStyle name="Normal 17 10 7 2" xfId="45685" xr:uid="{085EFC62-0AAC-4642-A14A-5C2993660F54}"/>
    <cellStyle name="Normal 17 10 8" xfId="45684" xr:uid="{705D8092-F1D1-466A-9BF4-0726AD218C44}"/>
    <cellStyle name="Normal 17 11" xfId="45683" xr:uid="{B4DEA497-EFB7-44AE-84C5-2E1883D0704A}"/>
    <cellStyle name="Normal 17 11 2" xfId="45682" xr:uid="{9FF5C405-6217-4D29-AC26-52D7F76BE1E5}"/>
    <cellStyle name="Normal 17 11 2 2" xfId="45681" xr:uid="{BB8D639D-8411-4DBE-B8E2-90BD65E33AA4}"/>
    <cellStyle name="Normal 17 11 2 2 2" xfId="45680" xr:uid="{193DF7F3-B793-4D03-87DE-D218C5717B4B}"/>
    <cellStyle name="Normal 17 11 2 3" xfId="45679" xr:uid="{F2E3C1B8-E916-4880-804A-71B63FD44445}"/>
    <cellStyle name="Normal 17 11 2 3 2" xfId="45678" xr:uid="{7E3A691A-672B-4239-93E3-D8728FC70A3B}"/>
    <cellStyle name="Normal 17 11 2 4" xfId="45677" xr:uid="{CB7694B6-18F6-4C08-A271-976AC7944058}"/>
    <cellStyle name="Normal 17 11 3" xfId="45676" xr:uid="{51400918-F37B-4943-9EA3-AC0E056C8F8D}"/>
    <cellStyle name="Normal 17 11 3 2" xfId="45675" xr:uid="{4543172E-5527-4FCC-8599-60FBE8BF4412}"/>
    <cellStyle name="Normal 17 11 3 2 2" xfId="45674" xr:uid="{71B36DC2-E8AE-4D5E-91DC-279D2C223EC7}"/>
    <cellStyle name="Normal 17 11 3 3" xfId="45673" xr:uid="{598AA25E-F763-4C88-BF42-853DA65F9A7B}"/>
    <cellStyle name="Normal 17 11 3 3 2" xfId="45672" xr:uid="{1EF3DD9B-7BE4-4529-9094-30ADED4CD0E8}"/>
    <cellStyle name="Normal 17 11 3 4" xfId="45671" xr:uid="{91102A3F-28DD-4696-AFA0-11F4716F858E}"/>
    <cellStyle name="Normal 17 11 4" xfId="45670" xr:uid="{A4EE65A9-0C3E-424F-B0C4-2E733CBB8137}"/>
    <cellStyle name="Normal 17 11 4 2" xfId="45669" xr:uid="{D38E65CB-600A-4BCF-90E2-50CB4C61A197}"/>
    <cellStyle name="Normal 17 11 4 2 2" xfId="45668" xr:uid="{5394917B-576B-426F-9155-01FEEDF7802E}"/>
    <cellStyle name="Normal 17 11 4 3" xfId="45667" xr:uid="{DE1944A6-E33F-4EA5-9B87-43AC31555DC6}"/>
    <cellStyle name="Normal 17 11 4 3 2" xfId="45666" xr:uid="{C8CF0DAC-FCE5-4A06-ADCF-061B8630EB32}"/>
    <cellStyle name="Normal 17 11 4 4" xfId="45665" xr:uid="{ECBC7996-A36E-40BE-895D-47A12BB6EB7A}"/>
    <cellStyle name="Normal 17 11 5" xfId="45664" xr:uid="{609AD368-4FD5-4698-9DAB-277C359D69CF}"/>
    <cellStyle name="Normal 17 11 5 2" xfId="45663" xr:uid="{0F48854C-24CE-4A9C-A56D-CA6F85B53ED1}"/>
    <cellStyle name="Normal 17 11 5 2 2" xfId="45662" xr:uid="{D20E0BF1-7158-4195-928B-815D8C39C1F3}"/>
    <cellStyle name="Normal 17 11 5 3" xfId="45661" xr:uid="{C5364316-4EAC-4FB1-AD38-E12E8DD53D10}"/>
    <cellStyle name="Normal 17 11 5 3 2" xfId="45660" xr:uid="{7AC49D0F-D283-4AA4-885E-B252B4E9BC64}"/>
    <cellStyle name="Normal 17 11 5 4" xfId="45659" xr:uid="{60A08B4A-4B76-419F-AA51-05CA61F509DA}"/>
    <cellStyle name="Normal 17 11 6" xfId="45658" xr:uid="{28921420-40E1-4F51-B238-3ED71A15F4A4}"/>
    <cellStyle name="Normal 17 11 6 2" xfId="45657" xr:uid="{72930008-102F-4A1B-ACD6-52731563FB5E}"/>
    <cellStyle name="Normal 17 11 7" xfId="45656" xr:uid="{75A8BC85-30DF-45B7-9075-8AEDB8D3CA9F}"/>
    <cellStyle name="Normal 17 11 7 2" xfId="45655" xr:uid="{5A26F8E9-EC17-47CB-A3F5-678D7B3E9F8F}"/>
    <cellStyle name="Normal 17 11 8" xfId="45654" xr:uid="{D62E8B3B-D7DF-4279-B9C5-44AB673C45D0}"/>
    <cellStyle name="Normal 17 2" xfId="45653" xr:uid="{69A31619-B7B0-420A-8E23-186D30A5C445}"/>
    <cellStyle name="Normal 17 2 10" xfId="47903" xr:uid="{5F009CAA-0311-4E11-B18C-9F4E2E6DA460}"/>
    <cellStyle name="Normal 17 2 2" xfId="45652" xr:uid="{8B7BBE89-D1EC-4E69-BA2B-DDD9245A2C0E}"/>
    <cellStyle name="Normal 17 2 2 2" xfId="45651" xr:uid="{34801F74-7AEE-403B-B0EF-7348D2806EAB}"/>
    <cellStyle name="Normal 17 2 2 2 2" xfId="45650" xr:uid="{4BF9EF83-E02F-4D49-B54B-FC0989A16D22}"/>
    <cellStyle name="Normal 17 2 2 3" xfId="45649" xr:uid="{51C44778-90A4-4EFF-9FE8-E337EFA8612E}"/>
    <cellStyle name="Normal 17 2 2 3 2" xfId="45648" xr:uid="{D3CAC6FE-615C-49A4-9B40-15A4D3232E49}"/>
    <cellStyle name="Normal 17 2 2 4" xfId="45647" xr:uid="{3AE3712B-BD9B-4D6C-9A99-E760AC7805E8}"/>
    <cellStyle name="Normal 17 2 2 5" xfId="45646" xr:uid="{EEA0BDAC-573F-44CA-90D8-565AB9D6860B}"/>
    <cellStyle name="Normal 17 2 2 6" xfId="47904" xr:uid="{F88D6422-9BEC-41BD-AF38-1A91A6F25E6A}"/>
    <cellStyle name="Normal 17 2 3" xfId="45645" xr:uid="{6D4D61A6-249A-4929-91CF-F9C3A72745BF}"/>
    <cellStyle name="Normal 17 2 3 2" xfId="45644" xr:uid="{6F8471D0-0FAB-4146-95FA-DBE96E8434BD}"/>
    <cellStyle name="Normal 17 2 3 2 2" xfId="45643" xr:uid="{5C7381B7-7AD9-4281-AEA0-FA887FC4AFAB}"/>
    <cellStyle name="Normal 17 2 3 3" xfId="45642" xr:uid="{DC6AA943-AAE8-4E47-A1D5-FB5130794C4E}"/>
    <cellStyle name="Normal 17 2 3 3 2" xfId="45641" xr:uid="{4418DDC5-04DB-4DFA-86EE-54A042BAB374}"/>
    <cellStyle name="Normal 17 2 3 4" xfId="45640" xr:uid="{15C56984-26C2-4046-B987-DFA5EEFFA7BD}"/>
    <cellStyle name="Normal 17 2 4" xfId="45639" xr:uid="{6020A4F6-3752-473F-9ABC-77DD3B8E4DAE}"/>
    <cellStyle name="Normal 17 2 4 2" xfId="45638" xr:uid="{9D984F54-70CE-4059-A846-5EDB9C7A05F7}"/>
    <cellStyle name="Normal 17 2 4 2 2" xfId="45637" xr:uid="{27854879-3E78-4466-9D2F-F14D65BF5E5F}"/>
    <cellStyle name="Normal 17 2 4 3" xfId="45636" xr:uid="{86699DAF-1845-4657-9E18-DAA1F677ABEB}"/>
    <cellStyle name="Normal 17 2 4 3 2" xfId="45635" xr:uid="{789B03C5-B495-4184-82A0-B4F140FA0A1E}"/>
    <cellStyle name="Normal 17 2 4 4" xfId="45634" xr:uid="{517B8153-D6A1-41E9-985A-E321332F774C}"/>
    <cellStyle name="Normal 17 2 5" xfId="45633" xr:uid="{B34A55CD-530A-488A-BA5F-8E8BEEEC502A}"/>
    <cellStyle name="Normal 17 2 5 2" xfId="45632" xr:uid="{EB93972C-0A93-40FC-A88F-1A1E36D2C06E}"/>
    <cellStyle name="Normal 17 2 5 2 2" xfId="45631" xr:uid="{01573478-5F6F-4111-B97F-0B23E1CE0863}"/>
    <cellStyle name="Normal 17 2 5 3" xfId="45630" xr:uid="{6F4DE40B-628E-4F9E-867C-C2F2B5B626EF}"/>
    <cellStyle name="Normal 17 2 5 3 2" xfId="45629" xr:uid="{EF6532E4-A0BC-4680-9DBD-33354D853A76}"/>
    <cellStyle name="Normal 17 2 5 4" xfId="45628" xr:uid="{3A080471-F08C-438E-9F23-784F8E4AF531}"/>
    <cellStyle name="Normal 17 2 6" xfId="45627" xr:uid="{36862550-25F5-4322-8C29-82309A40FA8F}"/>
    <cellStyle name="Normal 17 2 6 2" xfId="45626" xr:uid="{B60D6116-4964-494A-A36E-990547F194A3}"/>
    <cellStyle name="Normal 17 2 7" xfId="45625" xr:uid="{D4B343D3-6741-4476-ADC1-A15EFC93DB60}"/>
    <cellStyle name="Normal 17 2 7 2" xfId="45624" xr:uid="{04975117-44D5-4C3C-B5B9-5D7D512F1B89}"/>
    <cellStyle name="Normal 17 2 8" xfId="45623" xr:uid="{8AE389DB-D0E0-4333-9204-DF3024152B38}"/>
    <cellStyle name="Normal 17 2 9" xfId="45622" xr:uid="{603326E0-DD61-42D0-A74F-D8D6E47EFB09}"/>
    <cellStyle name="Normal 17 3" xfId="45621" xr:uid="{89D48914-FE6A-42F3-AE90-C06ED65B23EF}"/>
    <cellStyle name="Normal 17 3 10" xfId="47905" xr:uid="{93108EF6-D152-41A7-97FE-A2E2C66C9C9F}"/>
    <cellStyle name="Normal 17 3 2" xfId="45620" xr:uid="{F396A38E-C0C4-40BD-A4CB-3ADDE351ED47}"/>
    <cellStyle name="Normal 17 3 2 2" xfId="45619" xr:uid="{057D5649-AD50-4550-88C1-3DCCDA8747FC}"/>
    <cellStyle name="Normal 17 3 2 2 2" xfId="45618" xr:uid="{05924E16-FB3A-4D4A-98A2-16434712C460}"/>
    <cellStyle name="Normal 17 3 2 3" xfId="45617" xr:uid="{5876324F-1144-4341-BE20-25916C6A9BCA}"/>
    <cellStyle name="Normal 17 3 2 3 2" xfId="45616" xr:uid="{5EE84FBF-EB5D-4DE2-8BCA-8C036E92418A}"/>
    <cellStyle name="Normal 17 3 2 4" xfId="45615" xr:uid="{5222829D-272C-4FDF-8FF8-80AB8DB79F40}"/>
    <cellStyle name="Normal 17 3 2 5" xfId="45614" xr:uid="{A4DC68B7-0B4F-4039-8540-D1AD17BF0A34}"/>
    <cellStyle name="Normal 17 3 2 6" xfId="47906" xr:uid="{CF0A7619-AACA-492C-BA77-FD66739A7887}"/>
    <cellStyle name="Normal 17 3 3" xfId="45613" xr:uid="{7DCB8571-6FA7-4EEB-95B9-38F42B7B4C72}"/>
    <cellStyle name="Normal 17 3 3 2" xfId="45612" xr:uid="{8709B37A-9874-44C5-BEF2-0F4613671CBA}"/>
    <cellStyle name="Normal 17 3 3 2 2" xfId="45611" xr:uid="{CD9DD8F9-60BA-4E57-99A8-17E490A20CDD}"/>
    <cellStyle name="Normal 17 3 3 3" xfId="45610" xr:uid="{78E41DD4-7D1F-4C72-BC21-9886C94D2704}"/>
    <cellStyle name="Normal 17 3 3 3 2" xfId="45609" xr:uid="{3547AED4-F96C-4538-AC3B-51BF8D3BB86F}"/>
    <cellStyle name="Normal 17 3 3 4" xfId="45608" xr:uid="{84F5C941-0A27-4497-BE04-9608C89D6FAE}"/>
    <cellStyle name="Normal 17 3 4" xfId="45607" xr:uid="{D5CE8378-45A0-4432-98E7-6B6349E0190D}"/>
    <cellStyle name="Normal 17 3 4 2" xfId="45606" xr:uid="{ABF251DF-8D33-438C-A9B4-1CD912F2ACEF}"/>
    <cellStyle name="Normal 17 3 4 2 2" xfId="45605" xr:uid="{421A8211-B3FE-4C55-99C7-BCECD78A1E9F}"/>
    <cellStyle name="Normal 17 3 4 3" xfId="45604" xr:uid="{23101411-735E-4599-A1A9-614CE4AA01E3}"/>
    <cellStyle name="Normal 17 3 4 3 2" xfId="45603" xr:uid="{FAD6380A-90FB-40BE-BD87-D749B74DB17D}"/>
    <cellStyle name="Normal 17 3 4 4" xfId="45602" xr:uid="{1478B811-F6C6-4FA1-BFA3-C7A50B3AE9AA}"/>
    <cellStyle name="Normal 17 3 5" xfId="45601" xr:uid="{E9C40C32-7F61-4AAD-B6FB-643D7B15E52E}"/>
    <cellStyle name="Normal 17 3 5 2" xfId="45600" xr:uid="{77B6CFAA-F806-4A0B-BE27-EF3444100019}"/>
    <cellStyle name="Normal 17 3 5 2 2" xfId="45599" xr:uid="{B0B530A7-6218-455B-AD37-EDEB997DEEC0}"/>
    <cellStyle name="Normal 17 3 5 3" xfId="45598" xr:uid="{CB6EEC62-E265-4D3D-836E-F770921F98EF}"/>
    <cellStyle name="Normal 17 3 5 3 2" xfId="45597" xr:uid="{E6432F7C-3151-4DFE-B14C-0BA9CE83BB48}"/>
    <cellStyle name="Normal 17 3 5 4" xfId="45596" xr:uid="{00D0712F-0E32-475D-A0DC-9CD44650160F}"/>
    <cellStyle name="Normal 17 3 6" xfId="45595" xr:uid="{68CCC177-AF78-4431-BF6B-DEA72BF85AC5}"/>
    <cellStyle name="Normal 17 3 6 2" xfId="45594" xr:uid="{B5492A83-3FBA-4D4F-A2DE-50F61B87CFB5}"/>
    <cellStyle name="Normal 17 3 7" xfId="45593" xr:uid="{B62164C7-8406-4A00-9769-DF773AC015D6}"/>
    <cellStyle name="Normal 17 3 7 2" xfId="45592" xr:uid="{1FE65127-873D-4429-8A70-B955C8F3CCE6}"/>
    <cellStyle name="Normal 17 3 8" xfId="45591" xr:uid="{EADD7D66-6917-4DC8-92EA-0BC443D50F1F}"/>
    <cellStyle name="Normal 17 3 9" xfId="45590" xr:uid="{67D507BF-707F-42B8-A27C-D8D12E2FB487}"/>
    <cellStyle name="Normal 17 4" xfId="45589" xr:uid="{ECB2A465-1ECF-4E2F-8C6E-76F0B8EB8539}"/>
    <cellStyle name="Normal 17 4 10" xfId="47907" xr:uid="{8248488F-7DEA-48DE-A2BE-A19A29516F9F}"/>
    <cellStyle name="Normal 17 4 2" xfId="45588" xr:uid="{A6C287F5-625B-44C1-8B04-D9826615139F}"/>
    <cellStyle name="Normal 17 4 2 2" xfId="45587" xr:uid="{130881F6-DA2E-44E4-B663-BA48BB274C0D}"/>
    <cellStyle name="Normal 17 4 2 2 2" xfId="45586" xr:uid="{4D24CC6E-9587-44C1-92B1-05B510D240D3}"/>
    <cellStyle name="Normal 17 4 2 3" xfId="45585" xr:uid="{FA93FFD6-22D6-48C5-A3C6-9A3D4822C99E}"/>
    <cellStyle name="Normal 17 4 2 3 2" xfId="45584" xr:uid="{0CA4059E-1525-414C-A3D3-7494309D1A11}"/>
    <cellStyle name="Normal 17 4 2 4" xfId="45583" xr:uid="{4261ADD5-33A3-48EB-9742-3C3FE404D1B4}"/>
    <cellStyle name="Normal 17 4 2 5" xfId="45582" xr:uid="{FD7CC005-C685-4A48-B23F-4F73EF75F69F}"/>
    <cellStyle name="Normal 17 4 2 6" xfId="47908" xr:uid="{79F45BDD-6418-4184-8170-710AD672A557}"/>
    <cellStyle name="Normal 17 4 3" xfId="45581" xr:uid="{A4E91E01-747A-4727-8A14-81B0E122786A}"/>
    <cellStyle name="Normal 17 4 3 2" xfId="45580" xr:uid="{B844DED9-34C6-4065-8944-8532E57C724A}"/>
    <cellStyle name="Normal 17 4 3 2 2" xfId="45579" xr:uid="{BBB6C779-85BC-4099-B93F-241232D7F151}"/>
    <cellStyle name="Normal 17 4 3 3" xfId="45578" xr:uid="{DEF9E841-78CE-45D9-B1BE-DAC6218B0CDE}"/>
    <cellStyle name="Normal 17 4 3 3 2" xfId="45577" xr:uid="{72E40FCE-26FF-440F-935B-89F5D2C0A6F1}"/>
    <cellStyle name="Normal 17 4 3 4" xfId="45576" xr:uid="{F6326242-008E-4079-AD0A-759D046E6B75}"/>
    <cellStyle name="Normal 17 4 4" xfId="45575" xr:uid="{F76810B3-428F-472C-8F7B-D711F9C1B2D9}"/>
    <cellStyle name="Normal 17 4 4 2" xfId="45574" xr:uid="{2D5640CC-AD41-41BA-BF46-319BF4468FD1}"/>
    <cellStyle name="Normal 17 4 4 2 2" xfId="45573" xr:uid="{B4A053CD-CABC-4EE3-8EAF-46D52735298D}"/>
    <cellStyle name="Normal 17 4 4 3" xfId="45572" xr:uid="{6137B6CB-D13B-4122-B26D-B2A7157982EA}"/>
    <cellStyle name="Normal 17 4 4 3 2" xfId="45571" xr:uid="{6BFBE244-07EF-4605-A1C5-FE9F02FC3B78}"/>
    <cellStyle name="Normal 17 4 4 4" xfId="45570" xr:uid="{403CEC86-F48F-43BE-A87F-3F08222D4B3D}"/>
    <cellStyle name="Normal 17 4 5" xfId="45569" xr:uid="{FDA8F2D9-EB5E-4E28-8A11-D0CEB9A1D27F}"/>
    <cellStyle name="Normal 17 4 5 2" xfId="45568" xr:uid="{AEB868B9-1512-4E05-A905-B79953BA6F94}"/>
    <cellStyle name="Normal 17 4 5 2 2" xfId="45567" xr:uid="{607DCD8D-E2BF-4957-BD32-11E69AF5F76D}"/>
    <cellStyle name="Normal 17 4 5 3" xfId="45566" xr:uid="{2FE9CE2B-0BF3-4004-9F60-9697CAE32AAB}"/>
    <cellStyle name="Normal 17 4 5 3 2" xfId="45565" xr:uid="{1CB0BA2F-F106-4CB4-A18F-18883485565F}"/>
    <cellStyle name="Normal 17 4 5 4" xfId="45564" xr:uid="{3C4A607F-2EAC-45E0-B798-B2FE6258FD92}"/>
    <cellStyle name="Normal 17 4 6" xfId="45563" xr:uid="{E4F69368-53FA-4619-A8C9-7CBE81878C74}"/>
    <cellStyle name="Normal 17 4 6 2" xfId="45562" xr:uid="{AC91D952-1F80-4AB2-BE16-87F83BAE63A7}"/>
    <cellStyle name="Normal 17 4 7" xfId="45561" xr:uid="{71D6A1EF-7E9B-431A-BD83-30B671C873DB}"/>
    <cellStyle name="Normal 17 4 7 2" xfId="45560" xr:uid="{3083ADDD-5893-43B0-B75A-B5D14E92E037}"/>
    <cellStyle name="Normal 17 4 8" xfId="45559" xr:uid="{7AEBC662-EBB2-4DC5-A39B-43401ACBA36F}"/>
    <cellStyle name="Normal 17 4 9" xfId="45558" xr:uid="{81AEC50B-8809-4E07-A7F8-44313EDE5CF1}"/>
    <cellStyle name="Normal 17 5" xfId="45557" xr:uid="{77239423-5B3C-45DB-9905-8EFED15CD17F}"/>
    <cellStyle name="Normal 17 5 10" xfId="47909" xr:uid="{9A66DFD7-435D-4557-A4F9-F587F30E86FF}"/>
    <cellStyle name="Normal 17 5 2" xfId="45556" xr:uid="{4C748006-1806-4BDA-80F3-408D20205289}"/>
    <cellStyle name="Normal 17 5 2 2" xfId="45555" xr:uid="{47F7B969-6C79-478F-BD1B-2122E332867F}"/>
    <cellStyle name="Normal 17 5 2 2 2" xfId="45554" xr:uid="{7EF1D15E-5412-4073-8408-E388C035DEB5}"/>
    <cellStyle name="Normal 17 5 2 3" xfId="45553" xr:uid="{CB5CE501-5D99-4C4D-89CB-7DD7AB6665F7}"/>
    <cellStyle name="Normal 17 5 2 3 2" xfId="45552" xr:uid="{2950D223-0960-4387-8C5D-0B74B65EDBF3}"/>
    <cellStyle name="Normal 17 5 2 4" xfId="45551" xr:uid="{BF6C656E-256C-4910-8DD3-B9D6BC3E3614}"/>
    <cellStyle name="Normal 17 5 3" xfId="45550" xr:uid="{05DAE66E-A7A0-4AA6-AE1B-DFAF398648AD}"/>
    <cellStyle name="Normal 17 5 3 2" xfId="45549" xr:uid="{0CF3C08E-8EB9-4B40-95B2-20EB090F3448}"/>
    <cellStyle name="Normal 17 5 3 2 2" xfId="45548" xr:uid="{8746D73F-CE57-40DA-B98D-BE6EE2746E44}"/>
    <cellStyle name="Normal 17 5 3 3" xfId="45547" xr:uid="{7B3080C5-6C82-4607-80F9-BDEC01EAA6CF}"/>
    <cellStyle name="Normal 17 5 3 3 2" xfId="45546" xr:uid="{E87F6A70-E277-47C3-8C59-7DF5C85662C9}"/>
    <cellStyle name="Normal 17 5 3 4" xfId="45545" xr:uid="{0026CB6A-4598-4ADC-97CE-F6959462C206}"/>
    <cellStyle name="Normal 17 5 4" xfId="45544" xr:uid="{43E98FB0-BFA1-4A8C-9612-ABC40FE34318}"/>
    <cellStyle name="Normal 17 5 4 2" xfId="45543" xr:uid="{03F3EE1B-252C-4BB3-86AD-9435B524D498}"/>
    <cellStyle name="Normal 17 5 4 2 2" xfId="45542" xr:uid="{DA372191-42E0-4D69-8391-87419FDB6D83}"/>
    <cellStyle name="Normal 17 5 4 3" xfId="45541" xr:uid="{37FE23D8-1F66-49AD-8264-B6D89D1C3E10}"/>
    <cellStyle name="Normal 17 5 4 3 2" xfId="45540" xr:uid="{5EE415FD-1C46-4151-B219-CDD72E5372FF}"/>
    <cellStyle name="Normal 17 5 4 4" xfId="45539" xr:uid="{E1E1B9BC-D6CE-4FAC-956A-FEE7A4A96868}"/>
    <cellStyle name="Normal 17 5 5" xfId="45538" xr:uid="{3BDA2002-0EA7-4D0A-B0AB-331298E4CF4D}"/>
    <cellStyle name="Normal 17 5 5 2" xfId="45537" xr:uid="{A9C6EF4D-603C-4914-BACA-7BD56E9429DE}"/>
    <cellStyle name="Normal 17 5 5 2 2" xfId="45536" xr:uid="{BC9DFE89-A7E9-472F-B05D-C144F83BD80A}"/>
    <cellStyle name="Normal 17 5 5 3" xfId="45535" xr:uid="{72796C33-EF7F-4CD8-8A30-7EF213D994A7}"/>
    <cellStyle name="Normal 17 5 5 3 2" xfId="45534" xr:uid="{2E7E0517-3BEB-42A0-9768-90A330D9B517}"/>
    <cellStyle name="Normal 17 5 5 4" xfId="45533" xr:uid="{F15C219F-5022-4086-946C-E636C0018B21}"/>
    <cellStyle name="Normal 17 5 6" xfId="45532" xr:uid="{41F1561C-6A6B-4F97-9C81-E7C773B5E25C}"/>
    <cellStyle name="Normal 17 5 6 2" xfId="45531" xr:uid="{74358BBF-D0A8-4B25-BB25-57E4DD6C26DC}"/>
    <cellStyle name="Normal 17 5 7" xfId="45530" xr:uid="{365F6E8B-FD73-43BC-B057-3EEAA6519356}"/>
    <cellStyle name="Normal 17 5 7 2" xfId="45529" xr:uid="{E6FC892D-DD11-4A5C-BC73-C5717A6A286B}"/>
    <cellStyle name="Normal 17 5 8" xfId="45528" xr:uid="{F962CD36-8A79-40CC-BC5A-F3059B80CC90}"/>
    <cellStyle name="Normal 17 5 9" xfId="45527" xr:uid="{08B5FF4D-5866-485E-B28E-705F82D50BBB}"/>
    <cellStyle name="Normal 17 6" xfId="45526" xr:uid="{A9BA60B6-559C-4626-BEF4-28AD20DD189A}"/>
    <cellStyle name="Normal 17 6 10" xfId="47910" xr:uid="{42638B90-BCC4-40AF-93AE-B27BDD4B99DF}"/>
    <cellStyle name="Normal 17 6 2" xfId="45525" xr:uid="{63FA999A-52E6-4115-A6BF-810D78CB739F}"/>
    <cellStyle name="Normal 17 6 2 2" xfId="45524" xr:uid="{55ED6F34-E5C0-4D57-9883-190BE962416D}"/>
    <cellStyle name="Normal 17 6 2 2 2" xfId="45523" xr:uid="{E954FDFA-E927-48F4-B3F0-28EDAC313279}"/>
    <cellStyle name="Normal 17 6 2 3" xfId="45522" xr:uid="{A796BDAB-4CC9-4442-A3C8-CCE2DAABC2C7}"/>
    <cellStyle name="Normal 17 6 2 3 2" xfId="45521" xr:uid="{E39705C9-5BEB-480B-AC59-B8342AE1FC1B}"/>
    <cellStyle name="Normal 17 6 2 4" xfId="45520" xr:uid="{24D1E348-F4D4-4520-8BE1-8F853BBD6D51}"/>
    <cellStyle name="Normal 17 6 3" xfId="45519" xr:uid="{00925124-B420-4E78-B14E-D33CA865A6EE}"/>
    <cellStyle name="Normal 17 6 3 2" xfId="45518" xr:uid="{24B5B2F4-6C4D-4AD2-B013-F71C8A5052C5}"/>
    <cellStyle name="Normal 17 6 3 2 2" xfId="45517" xr:uid="{88E15EB9-C89E-4CD1-A9D1-082909A5A637}"/>
    <cellStyle name="Normal 17 6 3 3" xfId="45516" xr:uid="{0B494127-4FA4-4934-9FBC-2288577B2E8D}"/>
    <cellStyle name="Normal 17 6 3 3 2" xfId="45515" xr:uid="{B5BF3B28-2E00-480D-A2DE-B08527BDBFBC}"/>
    <cellStyle name="Normal 17 6 3 4" xfId="45514" xr:uid="{D1B28E7C-84DA-4408-9DC5-AEB8214B3844}"/>
    <cellStyle name="Normal 17 6 4" xfId="45513" xr:uid="{5214B582-F298-4847-ACFA-F5C7B6CFD529}"/>
    <cellStyle name="Normal 17 6 4 2" xfId="45512" xr:uid="{560B80C8-E40D-429A-900A-FF60F5ECE2A0}"/>
    <cellStyle name="Normal 17 6 4 2 2" xfId="45511" xr:uid="{21C750D4-1933-4D99-BA69-E629F4B84658}"/>
    <cellStyle name="Normal 17 6 4 3" xfId="45510" xr:uid="{670DD340-A4A1-45CB-8002-EEBDAC88C03F}"/>
    <cellStyle name="Normal 17 6 4 3 2" xfId="45509" xr:uid="{9439A6AD-332C-495F-867B-DEBDAB9A9CDC}"/>
    <cellStyle name="Normal 17 6 4 4" xfId="45508" xr:uid="{4B7DA2D3-C9FF-4E48-A956-9A6BDC4D83A2}"/>
    <cellStyle name="Normal 17 6 5" xfId="45507" xr:uid="{B57C3EC0-6082-4D55-8184-C56AF9524B8F}"/>
    <cellStyle name="Normal 17 6 5 2" xfId="45506" xr:uid="{4819C0F2-020A-4C37-A0E0-F6B4F94641CF}"/>
    <cellStyle name="Normal 17 6 5 2 2" xfId="45505" xr:uid="{126D6D4F-0390-4914-B23F-87A06C51DB65}"/>
    <cellStyle name="Normal 17 6 5 3" xfId="45504" xr:uid="{ACEC133E-3770-419F-8D61-DF5635C687BC}"/>
    <cellStyle name="Normal 17 6 5 3 2" xfId="45503" xr:uid="{B786DF44-DF8A-42ED-8369-453CC63AA5C3}"/>
    <cellStyle name="Normal 17 6 5 4" xfId="45502" xr:uid="{7FFD05C0-76A0-4B2A-9DD2-ED26F29B1CA0}"/>
    <cellStyle name="Normal 17 6 6" xfId="45501" xr:uid="{9CA4D459-7213-46B5-A2AF-77DF144CE8C7}"/>
    <cellStyle name="Normal 17 6 6 2" xfId="45500" xr:uid="{57DDCD2B-F2CD-4B54-BD41-79C7B225BE3E}"/>
    <cellStyle name="Normal 17 6 7" xfId="45499" xr:uid="{DF83E88C-F335-4A41-9594-C9B774E26545}"/>
    <cellStyle name="Normal 17 6 7 2" xfId="45498" xr:uid="{0E97D9CA-6388-4139-8BB3-CD8B4266E5E8}"/>
    <cellStyle name="Normal 17 6 8" xfId="45497" xr:uid="{EF03EBFE-D01A-4CD4-9755-BC9E96098C0A}"/>
    <cellStyle name="Normal 17 6 9" xfId="45496" xr:uid="{5545B293-4EE3-4F2B-8321-BCDEC6A09BE0}"/>
    <cellStyle name="Normal 17 7" xfId="45495" xr:uid="{FE437C6D-C896-4503-820C-65300ACD4937}"/>
    <cellStyle name="Normal 17 7 10" xfId="47911" xr:uid="{C504A903-B2B4-4255-8489-03A7104639CB}"/>
    <cellStyle name="Normal 17 7 2" xfId="45494" xr:uid="{1AE7E80C-BCE3-48BB-AA71-B580556C9B52}"/>
    <cellStyle name="Normal 17 7 2 2" xfId="45493" xr:uid="{08F58B92-9F30-4CA3-BFFE-FCE5E9B4653D}"/>
    <cellStyle name="Normal 17 7 2 2 2" xfId="45492" xr:uid="{3365A2D9-202A-4A42-8BFA-7697FF0EA50D}"/>
    <cellStyle name="Normal 17 7 2 3" xfId="45491" xr:uid="{D7C40E4A-A41D-44A0-A131-1E030A6E7AD3}"/>
    <cellStyle name="Normal 17 7 2 3 2" xfId="45490" xr:uid="{5EEB41A4-9E1C-44F0-A982-CFD8BC6B2B0E}"/>
    <cellStyle name="Normal 17 7 2 4" xfId="45489" xr:uid="{DEAEEA0B-F21E-4716-8156-C483EAFF6E58}"/>
    <cellStyle name="Normal 17 7 3" xfId="45488" xr:uid="{4B1FC9BE-8621-4D05-AF8F-F3FEB204D38A}"/>
    <cellStyle name="Normal 17 7 3 2" xfId="45487" xr:uid="{8A7F0B67-0B02-40BC-B7E0-39D9543FD6D5}"/>
    <cellStyle name="Normal 17 7 3 2 2" xfId="45486" xr:uid="{763C6380-2742-4A94-AAB7-66E4C3E9A50F}"/>
    <cellStyle name="Normal 17 7 3 3" xfId="45485" xr:uid="{03EBBA48-EFE1-4A34-BA6C-B52D12754E02}"/>
    <cellStyle name="Normal 17 7 3 3 2" xfId="45484" xr:uid="{4528D9F2-48E8-48B6-9706-80F5082A06CC}"/>
    <cellStyle name="Normal 17 7 3 4" xfId="45483" xr:uid="{1A2AB411-506A-4766-8A92-6432B72902A2}"/>
    <cellStyle name="Normal 17 7 4" xfId="45482" xr:uid="{35ABD199-8CB5-4933-AB57-9F09D46D377B}"/>
    <cellStyle name="Normal 17 7 4 2" xfId="45481" xr:uid="{03EDF53C-1B30-4C72-BBDA-DB534B60CD10}"/>
    <cellStyle name="Normal 17 7 4 2 2" xfId="45480" xr:uid="{88585E3F-0BC7-4583-A8E0-7E2D918887CF}"/>
    <cellStyle name="Normal 17 7 4 3" xfId="45479" xr:uid="{D49166C2-8426-4287-96DC-9135AD705F25}"/>
    <cellStyle name="Normal 17 7 4 3 2" xfId="45478" xr:uid="{A38B196C-92EF-4ED9-BE51-78836A2695F2}"/>
    <cellStyle name="Normal 17 7 4 4" xfId="45477" xr:uid="{D944E1F9-0096-4F01-A48C-F2DEB7D0C46C}"/>
    <cellStyle name="Normal 17 7 5" xfId="45476" xr:uid="{CE03B4D3-A7CC-447B-9F7D-2FA9F327A83A}"/>
    <cellStyle name="Normal 17 7 5 2" xfId="45475" xr:uid="{85DFBF32-633A-417E-B32D-5757A8B316D2}"/>
    <cellStyle name="Normal 17 7 5 2 2" xfId="45474" xr:uid="{A1904000-EADB-4165-8665-430A34C22D7B}"/>
    <cellStyle name="Normal 17 7 5 3" xfId="45473" xr:uid="{D64BEEB0-DCAC-45F6-BEFF-C48D1AF0720D}"/>
    <cellStyle name="Normal 17 7 5 3 2" xfId="45472" xr:uid="{D222E76C-7B86-4470-8FB1-4349AEC2A410}"/>
    <cellStyle name="Normal 17 7 5 4" xfId="45471" xr:uid="{C403C469-7E39-468B-94CD-1F3759A55AC7}"/>
    <cellStyle name="Normal 17 7 6" xfId="45470" xr:uid="{62E3D9D7-C0F6-4506-B806-9D1B2AF63252}"/>
    <cellStyle name="Normal 17 7 6 2" xfId="45469" xr:uid="{C7D84DB7-13FF-4F80-A0E2-D4B7D8E70DEE}"/>
    <cellStyle name="Normal 17 7 7" xfId="45468" xr:uid="{AFC24E6D-DEA1-44CB-ABB1-14324EF43F8F}"/>
    <cellStyle name="Normal 17 7 7 2" xfId="45467" xr:uid="{2E3DFE72-7047-4156-BCA7-A258C5E36F2B}"/>
    <cellStyle name="Normal 17 7 8" xfId="45466" xr:uid="{A3668800-7A0B-4612-B4EF-745357E574B5}"/>
    <cellStyle name="Normal 17 7 9" xfId="45465" xr:uid="{CC5162E5-4DA2-43E9-A8B6-49ED2AD47715}"/>
    <cellStyle name="Normal 17 8" xfId="45464" xr:uid="{53A5068C-F828-4799-AD47-FD32D40FB9EF}"/>
    <cellStyle name="Normal 17 8 10" xfId="47912" xr:uid="{85A6C3F4-D394-4AF8-BA18-A8402D019C9B}"/>
    <cellStyle name="Normal 17 8 2" xfId="45463" xr:uid="{0F4D7F59-9AB6-47CC-B349-D84116042F09}"/>
    <cellStyle name="Normal 17 8 2 2" xfId="45462" xr:uid="{1DAE23BD-3BAC-4DF8-A7BB-4CF9AFA0C411}"/>
    <cellStyle name="Normal 17 8 2 2 2" xfId="45461" xr:uid="{7253B613-6163-4AC2-99DC-30243334F8DA}"/>
    <cellStyle name="Normal 17 8 2 3" xfId="45460" xr:uid="{5799906A-E01B-430F-9A73-047086CCCD01}"/>
    <cellStyle name="Normal 17 8 2 3 2" xfId="45459" xr:uid="{DEF1281A-F70A-4F5E-8455-F7901FBE5E75}"/>
    <cellStyle name="Normal 17 8 2 4" xfId="45458" xr:uid="{82607EDA-4391-4443-A351-4B5208F61E03}"/>
    <cellStyle name="Normal 17 8 3" xfId="45457" xr:uid="{C92BE52E-E220-4DCA-BFC7-D75C08103CA1}"/>
    <cellStyle name="Normal 17 8 3 2" xfId="45456" xr:uid="{6C530410-483F-48F0-A460-AFFC3AF80C9D}"/>
    <cellStyle name="Normal 17 8 3 2 2" xfId="45455" xr:uid="{5E658D91-DE18-4AAC-9AD5-C64899D3CF8A}"/>
    <cellStyle name="Normal 17 8 3 3" xfId="45454" xr:uid="{D64F461C-6655-4F27-ABEE-0750CAFC4A69}"/>
    <cellStyle name="Normal 17 8 3 3 2" xfId="45453" xr:uid="{3A164530-C75E-4032-84C9-D3F7CFDD2707}"/>
    <cellStyle name="Normal 17 8 3 4" xfId="45452" xr:uid="{D458B799-A3E7-4C9A-B9EC-1F24B8BA88AD}"/>
    <cellStyle name="Normal 17 8 4" xfId="45451" xr:uid="{AF02F550-F96E-4495-B33F-6C4CCDE8B291}"/>
    <cellStyle name="Normal 17 8 4 2" xfId="45450" xr:uid="{54C88A9E-60FD-45D7-B99A-BB428C291367}"/>
    <cellStyle name="Normal 17 8 4 2 2" xfId="45449" xr:uid="{95A8E303-6E18-4ECD-B19F-3DCA4198974B}"/>
    <cellStyle name="Normal 17 8 4 3" xfId="45448" xr:uid="{C37A0EB8-9EAE-42B8-A048-6F9545D115A5}"/>
    <cellStyle name="Normal 17 8 4 3 2" xfId="45447" xr:uid="{A9E1262A-9D04-4293-AB92-04ED08A0D1F5}"/>
    <cellStyle name="Normal 17 8 4 4" xfId="45446" xr:uid="{D4BBECA0-ACC8-44B5-8374-DCC8D0112564}"/>
    <cellStyle name="Normal 17 8 5" xfId="45445" xr:uid="{CB6E8D66-698C-4946-9FD4-81F358EDD9EA}"/>
    <cellStyle name="Normal 17 8 5 2" xfId="45444" xr:uid="{9BB2A369-FF2D-44D7-9DBE-4CA3369C49D1}"/>
    <cellStyle name="Normal 17 8 5 2 2" xfId="45443" xr:uid="{E54F5BF4-48D5-4EA0-896A-44503550ED92}"/>
    <cellStyle name="Normal 17 8 5 3" xfId="45442" xr:uid="{D4662EF1-FCDF-4A4F-91C4-48B6BB60F1EC}"/>
    <cellStyle name="Normal 17 8 5 3 2" xfId="45441" xr:uid="{E4887993-9F13-46E3-93BF-E9FC333FF948}"/>
    <cellStyle name="Normal 17 8 5 4" xfId="45440" xr:uid="{E08D5917-75C3-45CF-A673-B5B516644B4C}"/>
    <cellStyle name="Normal 17 8 6" xfId="45439" xr:uid="{D266FF4E-B222-48F5-9BF7-E791249491B1}"/>
    <cellStyle name="Normal 17 8 6 2" xfId="45438" xr:uid="{54B7E317-578F-46C1-A3FA-60B1989C88D3}"/>
    <cellStyle name="Normal 17 8 7" xfId="45437" xr:uid="{1BE2D25C-45F9-4C5B-819D-50E6DE0E7363}"/>
    <cellStyle name="Normal 17 8 7 2" xfId="45436" xr:uid="{8F7BE233-AB89-45E2-B76A-92CA1BF13851}"/>
    <cellStyle name="Normal 17 8 8" xfId="45435" xr:uid="{9688ACFA-50FE-4F50-9D1F-9C242227234F}"/>
    <cellStyle name="Normal 17 8 9" xfId="45434" xr:uid="{1F1C5460-FD1B-42D5-A01C-EBE363A1CE81}"/>
    <cellStyle name="Normal 17 9" xfId="45433" xr:uid="{C682154A-7BF7-44D7-81E2-FDAE6D2B300F}"/>
    <cellStyle name="Normal 17 9 2" xfId="45432" xr:uid="{DD5847B1-E2BB-49C0-8A7C-3351D1710D24}"/>
    <cellStyle name="Normal 17 9 2 2" xfId="45431" xr:uid="{1C8659B1-219D-4B4F-A07F-2479244086F0}"/>
    <cellStyle name="Normal 17 9 2 2 2" xfId="45430" xr:uid="{505CA83F-05A3-4573-8D7B-C2B9D0250F48}"/>
    <cellStyle name="Normal 17 9 2 3" xfId="45429" xr:uid="{4F3F51E3-1914-4625-A174-673A42AE9BA2}"/>
    <cellStyle name="Normal 17 9 2 3 2" xfId="45428" xr:uid="{58AF6E0B-9C1D-48B7-AA2B-D7C20DCB07FE}"/>
    <cellStyle name="Normal 17 9 2 4" xfId="45427" xr:uid="{130357D9-172E-4DCE-AD96-B8FF737F997D}"/>
    <cellStyle name="Normal 17 9 3" xfId="45426" xr:uid="{3DA288D6-7C93-43D2-9AEB-29D8D5927411}"/>
    <cellStyle name="Normal 17 9 3 2" xfId="45425" xr:uid="{45045CDA-97CE-4899-9CAD-3976AC8ACB78}"/>
    <cellStyle name="Normal 17 9 3 2 2" xfId="45424" xr:uid="{B23D5A29-4CBC-43BE-81A6-B4A07D136D3D}"/>
    <cellStyle name="Normal 17 9 3 3" xfId="45423" xr:uid="{154DCC49-309D-4647-8A6A-6922E1788B0E}"/>
    <cellStyle name="Normal 17 9 3 3 2" xfId="45422" xr:uid="{8E7D9E36-52C7-4F05-8E02-962A71DB6763}"/>
    <cellStyle name="Normal 17 9 3 4" xfId="45421" xr:uid="{6ACE8761-AEA5-42A4-9E87-F5D155069C7B}"/>
    <cellStyle name="Normal 17 9 4" xfId="45420" xr:uid="{768BCF14-D567-4054-95FB-09610819723B}"/>
    <cellStyle name="Normal 17 9 4 2" xfId="45419" xr:uid="{AFF622FD-715E-43B8-85D7-F157C98670CF}"/>
    <cellStyle name="Normal 17 9 4 2 2" xfId="45418" xr:uid="{8B4A46B6-2E69-4951-8A94-CA71B739EC7F}"/>
    <cellStyle name="Normal 17 9 4 3" xfId="45417" xr:uid="{D0D9CDAD-D44D-498D-B03D-81A85E3C17C1}"/>
    <cellStyle name="Normal 17 9 4 3 2" xfId="45416" xr:uid="{6E53A980-6909-4CF5-9FC0-D6B21E4BD21C}"/>
    <cellStyle name="Normal 17 9 4 4" xfId="45415" xr:uid="{B5560285-948B-426E-A278-221C46101F58}"/>
    <cellStyle name="Normal 17 9 5" xfId="45414" xr:uid="{A3136FDA-C980-41CA-9661-D421CC644A30}"/>
    <cellStyle name="Normal 17 9 5 2" xfId="45413" xr:uid="{8A0D760B-AE74-481B-81C6-8E63B130136A}"/>
    <cellStyle name="Normal 17 9 5 2 2" xfId="45412" xr:uid="{4151FF9B-06ED-45A7-B0D2-AD373C32F3B9}"/>
    <cellStyle name="Normal 17 9 5 3" xfId="45411" xr:uid="{067706E4-75BF-4D62-BAB6-F09BB559F03E}"/>
    <cellStyle name="Normal 17 9 5 3 2" xfId="45410" xr:uid="{F6C3F051-973C-4D5A-B8C3-7BF19B16E410}"/>
    <cellStyle name="Normal 17 9 5 4" xfId="45409" xr:uid="{3D5007B2-3B85-4874-A07D-902E8B45ADE3}"/>
    <cellStyle name="Normal 17 9 6" xfId="45408" xr:uid="{9414C5B8-2597-401D-A71F-6714051F2BC6}"/>
    <cellStyle name="Normal 17 9 6 2" xfId="45407" xr:uid="{7ADBB764-8792-44A6-91F3-F320E94132C2}"/>
    <cellStyle name="Normal 17 9 7" xfId="45406" xr:uid="{6A3D7C18-53C8-4E3F-AB57-CAAE729824E8}"/>
    <cellStyle name="Normal 17 9 7 2" xfId="45405" xr:uid="{FDB3E2C0-707A-4893-8E00-0AB0585A8242}"/>
    <cellStyle name="Normal 17 9 8" xfId="45404" xr:uid="{2F5451B8-9307-42F4-B7E7-3DB57139DF7C}"/>
    <cellStyle name="Normal 18" xfId="45403" xr:uid="{F34E05FA-4C12-4CA2-B1E1-20CF0205B2BE}"/>
    <cellStyle name="Normal 18 10" xfId="45402" xr:uid="{DB8446AC-A0C7-482B-8D3A-0EA18FDBF61A}"/>
    <cellStyle name="Normal 18 10 2" xfId="45401" xr:uid="{92E92BFB-BC07-4558-9EFA-599925FC5028}"/>
    <cellStyle name="Normal 18 10 2 2" xfId="47913" xr:uid="{03371E55-FBF0-46E7-B699-500DFFFE5727}"/>
    <cellStyle name="Normal 18 10 3" xfId="47914" xr:uid="{81CD5251-AEA9-4A48-AE8C-351C05BBA429}"/>
    <cellStyle name="Normal 18 11" xfId="45400" xr:uid="{0C0CDDD8-DB1B-4BA4-BBBD-DF7751E2DD9E}"/>
    <cellStyle name="Normal 18 11 2" xfId="45399" xr:uid="{5A602C7B-C429-44F4-AE21-1B1892B02B5B}"/>
    <cellStyle name="Normal 18 11 2 2" xfId="47915" xr:uid="{4D9755BB-EE2C-479E-BC07-836BFF1E463E}"/>
    <cellStyle name="Normal 18 11 3" xfId="47916" xr:uid="{2D0B5F8E-B6AF-4BC9-87AA-5BE513585E05}"/>
    <cellStyle name="Normal 18 12" xfId="45398" xr:uid="{1D3E7DEB-A2D8-4391-8855-CE2B5CBBB215}"/>
    <cellStyle name="Normal 18 12 2" xfId="45397" xr:uid="{FE4677AE-51AA-4198-8968-3816A39E0F10}"/>
    <cellStyle name="Normal 18 12 2 2" xfId="47917" xr:uid="{A0EFBCAA-5C47-46A9-A81C-9AA341E69D2E}"/>
    <cellStyle name="Normal 18 12 3" xfId="47918" xr:uid="{2E1640C9-A8B5-4276-981F-E52C337205AC}"/>
    <cellStyle name="Normal 18 13" xfId="45396" xr:uid="{3DBE787C-EB3C-4C1E-89C7-6605EAA149C6}"/>
    <cellStyle name="Normal 18 13 2" xfId="45395" xr:uid="{44A0FDAB-B259-44C2-9B4F-DE184E18C5D4}"/>
    <cellStyle name="Normal 18 13 2 2" xfId="47919" xr:uid="{1AC02402-E643-4EC5-9F60-FFDA10B5D921}"/>
    <cellStyle name="Normal 18 13 3" xfId="47920" xr:uid="{9F0E8C33-32A4-4CBF-A015-C9EAB8F2F848}"/>
    <cellStyle name="Normal 18 14" xfId="45394" xr:uid="{A0834E4C-C37B-4A2B-86C6-B9D455544055}"/>
    <cellStyle name="Normal 18 14 2" xfId="45393" xr:uid="{3F6779E5-7B31-4AA5-B208-4E0F6EF8B255}"/>
    <cellStyle name="Normal 18 14 2 2" xfId="47921" xr:uid="{CADD7147-BA54-4CAF-A843-EAF9608CC5B6}"/>
    <cellStyle name="Normal 18 14 3" xfId="47922" xr:uid="{823278E2-4B7F-45DC-A6E8-45A3EE20DE05}"/>
    <cellStyle name="Normal 18 15" xfId="45392" xr:uid="{7A6C3CB6-009B-4255-8633-064D3B6610DC}"/>
    <cellStyle name="Normal 18 15 2" xfId="45391" xr:uid="{665E72B4-3C8E-4BF6-A1BD-79DD040FAF39}"/>
    <cellStyle name="Normal 18 15 2 2" xfId="47923" xr:uid="{F6C5F7F0-AF23-4A51-9D2E-D4D43A748A57}"/>
    <cellStyle name="Normal 18 15 3" xfId="47924" xr:uid="{F7BE12A6-9795-44D0-BDBE-467CC92817AD}"/>
    <cellStyle name="Normal 18 16" xfId="45390" xr:uid="{09C6AAC0-C8EB-4FFF-A5F3-427389F27A7A}"/>
    <cellStyle name="Normal 18 16 2" xfId="45389" xr:uid="{BA520840-A133-4895-AE7D-B4A391F7355B}"/>
    <cellStyle name="Normal 18 16 2 2" xfId="47925" xr:uid="{0B515F84-0B9C-4D2A-9262-AB8DD480B722}"/>
    <cellStyle name="Normal 18 16 3" xfId="47926" xr:uid="{1CFF5B0E-B032-4CD4-AEE6-CA69A24E73DC}"/>
    <cellStyle name="Normal 18 17" xfId="45388" xr:uid="{E6E3CAC1-BA36-4412-A6DE-08B0F2B750A4}"/>
    <cellStyle name="Normal 18 17 2" xfId="45387" xr:uid="{5755FDCA-472E-441C-B290-4FEDF71118F9}"/>
    <cellStyle name="Normal 18 17 2 2" xfId="47927" xr:uid="{A5D47E43-9A00-4EE0-98CF-D667B1A7F51F}"/>
    <cellStyle name="Normal 18 17 3" xfId="47928" xr:uid="{0F947B4F-ED95-4DE6-9F77-5BEDC9AA1B03}"/>
    <cellStyle name="Normal 18 18" xfId="45386" xr:uid="{CE7637BD-6369-42F0-A34F-A277DD83449A}"/>
    <cellStyle name="Normal 18 18 2" xfId="45385" xr:uid="{3B8188FD-CE2B-4E80-A818-0AE1F333C073}"/>
    <cellStyle name="Normal 18 18 2 2" xfId="47929" xr:uid="{EA3FF568-FB9F-48FD-8839-9A34290F6780}"/>
    <cellStyle name="Normal 18 18 3" xfId="47930" xr:uid="{C9D2E611-7090-46CF-A1B1-B59023A7F9F7}"/>
    <cellStyle name="Normal 18 19" xfId="45384" xr:uid="{727E783D-72A9-4005-8A47-F7B10A7082DF}"/>
    <cellStyle name="Normal 18 19 2" xfId="45383" xr:uid="{A0DA74A7-B722-407C-AB45-8FF4B81E5F97}"/>
    <cellStyle name="Normal 18 19 2 2" xfId="47931" xr:uid="{A617EFD3-7B59-4345-975A-03481C63C52C}"/>
    <cellStyle name="Normal 18 19 3" xfId="47932" xr:uid="{51CF8996-1B7F-4198-9A9E-54FEAC79EDD6}"/>
    <cellStyle name="Normal 18 2" xfId="45382" xr:uid="{2E16296F-B77F-4704-91D7-13ACF1411F16}"/>
    <cellStyle name="Normal 18 2 10" xfId="47933" xr:uid="{A0A92546-56FD-448F-8E7E-677D0FA70E80}"/>
    <cellStyle name="Normal 18 2 2" xfId="45381" xr:uid="{5E937844-8439-406E-BC80-384BE9FE2430}"/>
    <cellStyle name="Normal 18 2 2 2" xfId="45380" xr:uid="{55FA0000-5ABB-4132-8AA3-6C3CEEE5F9B3}"/>
    <cellStyle name="Normal 18 2 2 2 2" xfId="45379" xr:uid="{B353FBD3-F8D6-4EF0-8B58-27EDC81CB7F7}"/>
    <cellStyle name="Normal 18 2 2 2 2 2" xfId="45378" xr:uid="{E931FD40-EF3D-43A3-B251-AAC724440263}"/>
    <cellStyle name="Normal 18 2 2 2 2 3" xfId="47934" xr:uid="{B0989234-66C8-47FF-954D-DAF670149331}"/>
    <cellStyle name="Normal 18 2 2 2 3" xfId="45377" xr:uid="{7AAA30F3-3084-4ADF-B1D6-E74B070CF15D}"/>
    <cellStyle name="Normal 18 2 2 3" xfId="45376" xr:uid="{2386C2F9-FADE-4011-A5C9-77A0C685A12D}"/>
    <cellStyle name="Normal 18 2 2 3 2" xfId="45375" xr:uid="{15E7C869-1AB1-4195-AD7B-DF44BFFF93CB}"/>
    <cellStyle name="Normal 18 2 2 4" xfId="45374" xr:uid="{9EDAED4A-0F79-458B-8AD7-20F7934B27B3}"/>
    <cellStyle name="Normal 18 2 2 5" xfId="45373" xr:uid="{D0422334-6309-4C19-85C3-CC123AB6D5A0}"/>
    <cellStyle name="Normal 18 2 2 6" xfId="47935" xr:uid="{E38709DA-01C1-459C-9210-23582AB5517C}"/>
    <cellStyle name="Normal 18 2 3" xfId="45372" xr:uid="{9C4CDBE5-6C0D-4D17-85DA-1D1541A51873}"/>
    <cellStyle name="Normal 18 2 3 2" xfId="45371" xr:uid="{1BFFAB47-5607-4D28-B44D-4F597E136EBB}"/>
    <cellStyle name="Normal 18 2 3 2 2" xfId="45370" xr:uid="{3915C5E3-9513-46DA-90E4-0B124FE58D26}"/>
    <cellStyle name="Normal 18 2 3 2 3" xfId="45369" xr:uid="{A3E309BE-6837-4DF0-9628-A730A62EFF9F}"/>
    <cellStyle name="Normal 18 2 3 2 4" xfId="47936" xr:uid="{88F91BB7-25F4-4DB1-89E3-6ECD6F21DB6D}"/>
    <cellStyle name="Normal 18 2 3 3" xfId="45368" xr:uid="{F13C002E-28C8-4000-814B-E2C578939444}"/>
    <cellStyle name="Normal 18 2 3 3 2" xfId="45367" xr:uid="{7A08E22D-102B-4F35-B503-B7B89C724067}"/>
    <cellStyle name="Normal 18 2 3 4" xfId="45366" xr:uid="{045B6116-472A-4741-8D95-3B7A6B4F6AF9}"/>
    <cellStyle name="Normal 18 2 3 5" xfId="45365" xr:uid="{05078BBF-D0A1-4E31-B3BE-BA756EE28F5F}"/>
    <cellStyle name="Normal 18 2 3 6" xfId="47937" xr:uid="{C520130F-2F24-40A6-BAF0-9034E77E12FE}"/>
    <cellStyle name="Normal 18 2 4" xfId="45364" xr:uid="{5B114D53-C076-4457-8AFA-E58519193FEC}"/>
    <cellStyle name="Normal 18 2 4 2" xfId="45363" xr:uid="{83A8252F-DDA6-47DC-B763-A508A4C43036}"/>
    <cellStyle name="Normal 18 2 4 2 2" xfId="45362" xr:uid="{39B9E035-14B8-42DE-AF62-0F0988C082D0}"/>
    <cellStyle name="Normal 18 2 4 3" xfId="45361" xr:uid="{AEDDCBA6-4625-48D7-89E8-3032F8646380}"/>
    <cellStyle name="Normal 18 2 4 3 2" xfId="45360" xr:uid="{BD491B19-A600-4F41-90B0-0FB1732F1FAF}"/>
    <cellStyle name="Normal 18 2 4 4" xfId="45359" xr:uid="{29EDEDED-940B-41ED-9084-1F1BCF3AC8B6}"/>
    <cellStyle name="Normal 18 2 4 5" xfId="45358" xr:uid="{D543C4A2-DA69-40D6-983B-B47A4A4090A3}"/>
    <cellStyle name="Normal 18 2 4 6" xfId="47938" xr:uid="{B2848B85-FBA3-4FDD-A735-AC21B8D4C2D6}"/>
    <cellStyle name="Normal 18 2 5" xfId="45357" xr:uid="{A92A22F9-0ED1-46BE-AB50-F80CBAB140A9}"/>
    <cellStyle name="Normal 18 2 5 2" xfId="45356" xr:uid="{468135C5-2890-4CF0-BAC0-4C0A769E2CF5}"/>
    <cellStyle name="Normal 18 2 5 2 2" xfId="45355" xr:uid="{EE33E6D2-CB4C-4706-B23F-710AE29591B1}"/>
    <cellStyle name="Normal 18 2 5 3" xfId="45354" xr:uid="{6CB4C8E7-9912-4971-AFAD-C3E5F0222A5B}"/>
    <cellStyle name="Normal 18 2 5 3 2" xfId="45353" xr:uid="{3F9B6529-DEF5-4ED3-8286-28B726AEA033}"/>
    <cellStyle name="Normal 18 2 5 4" xfId="45352" xr:uid="{9C522FC2-7D49-4870-B04B-D41A313017BE}"/>
    <cellStyle name="Normal 18 2 6" xfId="45351" xr:uid="{F2357E0D-72B3-4664-BAD4-CF95E06A4983}"/>
    <cellStyle name="Normal 18 2 6 2" xfId="45350" xr:uid="{0B87CFCD-E3A3-4A99-92FF-075393906635}"/>
    <cellStyle name="Normal 18 2 7" xfId="45349" xr:uid="{CE1D242F-7984-4E96-A129-3C82ED5904AF}"/>
    <cellStyle name="Normal 18 2 7 2" xfId="45348" xr:uid="{8B42CBDB-DDB7-4B08-8A91-B5CCDA478204}"/>
    <cellStyle name="Normal 18 2 8" xfId="45347" xr:uid="{8BDD8AF7-03F0-4A15-9B93-39A8EF1C8B65}"/>
    <cellStyle name="Normal 18 2 9" xfId="45346" xr:uid="{C82203CA-2D6C-492B-B9EC-6EF152F8FC93}"/>
    <cellStyle name="Normal 18 20" xfId="45345" xr:uid="{F80F9C1F-A610-4E94-99CD-3997C6EF9F2C}"/>
    <cellStyle name="Normal 18 20 2" xfId="45344" xr:uid="{2279692B-0B8C-4215-ACA5-97BAC53672CF}"/>
    <cellStyle name="Normal 18 20 2 2" xfId="47939" xr:uid="{464B77AA-62D5-4A44-890A-EE6AFE974F46}"/>
    <cellStyle name="Normal 18 20 3" xfId="47940" xr:uid="{63AB9417-0052-45B7-8169-8F6D8538EAA3}"/>
    <cellStyle name="Normal 18 21" xfId="45343" xr:uid="{1EB1C2E0-721A-4E48-947D-913D5FA052B0}"/>
    <cellStyle name="Normal 18 21 2" xfId="45342" xr:uid="{83A539A6-2527-47DE-8825-9DB639C4B1C3}"/>
    <cellStyle name="Normal 18 21 2 2" xfId="47941" xr:uid="{32547B7C-5C54-4C3C-816C-88E3C99520AD}"/>
    <cellStyle name="Normal 18 21 3" xfId="47942" xr:uid="{EAD3FCBD-62C6-4F57-9292-41ADA59E7539}"/>
    <cellStyle name="Normal 18 22" xfId="45341" xr:uid="{9A84DCEE-9F11-4DD8-B8E3-0CC31109A87E}"/>
    <cellStyle name="Normal 18 22 2" xfId="45340" xr:uid="{74045A00-D99C-49F8-ACF4-03557AE9F9B4}"/>
    <cellStyle name="Normal 18 22 2 2" xfId="47943" xr:uid="{93135680-8381-495E-87E2-6F8E59AA7B1B}"/>
    <cellStyle name="Normal 18 22 3" xfId="47944" xr:uid="{06DDC605-785B-4383-A2FF-D83E419BC97C}"/>
    <cellStyle name="Normal 18 23" xfId="45339" xr:uid="{28079CDD-54D2-4332-A034-02F4AFECA9B4}"/>
    <cellStyle name="Normal 18 23 2" xfId="45338" xr:uid="{4D4C26BB-BDA6-4975-A2B8-A473971F0C8C}"/>
    <cellStyle name="Normal 18 23 2 2" xfId="47945" xr:uid="{E94C6DC2-713B-493A-BE4B-A35C15FD7F5B}"/>
    <cellStyle name="Normal 18 23 3" xfId="47946" xr:uid="{8DC40B7A-5FA3-4C1B-BE7D-8C93FC59BD72}"/>
    <cellStyle name="Normal 18 24" xfId="45337" xr:uid="{C261423D-8EB6-426D-80C6-78F431ECD278}"/>
    <cellStyle name="Normal 18 24 2" xfId="45336" xr:uid="{F78EF291-1A86-4B29-B239-EDC4B3F3B88B}"/>
    <cellStyle name="Normal 18 24 2 2" xfId="47947" xr:uid="{35F094EB-2395-4EA9-B4D6-A27A8F601DB5}"/>
    <cellStyle name="Normal 18 24 3" xfId="47948" xr:uid="{C3A83FD3-53DF-48B4-ADE7-8A8808B776CA}"/>
    <cellStyle name="Normal 18 25" xfId="45335" xr:uid="{ECCD9E97-6360-4A7E-8D58-2262EE7F459E}"/>
    <cellStyle name="Normal 18 25 2" xfId="45334" xr:uid="{F66DB6F3-7851-48AF-8226-D7180AD5A4AF}"/>
    <cellStyle name="Normal 18 25 2 2" xfId="47949" xr:uid="{148D86F9-6A20-4103-A1A0-7088D6F34115}"/>
    <cellStyle name="Normal 18 25 3" xfId="47950" xr:uid="{800D2CA5-B89C-4739-AF05-373CAADD8A80}"/>
    <cellStyle name="Normal 18 26" xfId="45333" xr:uid="{80BA2912-3BD5-4BC2-8118-5067CCAB677A}"/>
    <cellStyle name="Normal 18 26 2" xfId="45332" xr:uid="{BC9589DE-9EF5-4E98-A6BB-604764164A43}"/>
    <cellStyle name="Normal 18 26 2 2" xfId="47951" xr:uid="{82836467-072D-45F3-AC15-0B7DBCF5CDED}"/>
    <cellStyle name="Normal 18 26 3" xfId="47952" xr:uid="{5DF1B6A3-227A-478B-9F13-D12417EC1513}"/>
    <cellStyle name="Normal 18 27" xfId="45331" xr:uid="{A93A1FC8-5B14-4B9F-9CE1-AC42FAD48F5A}"/>
    <cellStyle name="Normal 18 27 2" xfId="45330" xr:uid="{A9A86BBD-8EEC-4364-97E8-044B24BF2825}"/>
    <cellStyle name="Normal 18 27 2 2" xfId="47953" xr:uid="{BDAA3F4D-CCCD-4171-8C27-C68DDE3D7FFD}"/>
    <cellStyle name="Normal 18 27 3" xfId="47954" xr:uid="{262687B6-8A58-4DFF-B2A7-3D0BBDC13DAD}"/>
    <cellStyle name="Normal 18 28" xfId="45329" xr:uid="{004A9A1D-3D50-4846-9590-43D32B84ED83}"/>
    <cellStyle name="Normal 18 28 2" xfId="45328" xr:uid="{DF12244D-7789-4D44-AB08-12BEE807CAA4}"/>
    <cellStyle name="Normal 18 28 2 2" xfId="47955" xr:uid="{98932AD2-2D6F-4E1E-8F23-5CC274B4AD59}"/>
    <cellStyle name="Normal 18 28 3" xfId="47956" xr:uid="{538BFB2C-4C56-4249-8D8E-DFDF2E4AB755}"/>
    <cellStyle name="Normal 18 29" xfId="45327" xr:uid="{3627F47A-4AD0-45BB-8AA3-D27AC1C829CB}"/>
    <cellStyle name="Normal 18 29 2" xfId="45326" xr:uid="{D45DC993-CDBE-4CE3-AA9B-15569BAB8617}"/>
    <cellStyle name="Normal 18 29 2 2" xfId="47957" xr:uid="{CADFA108-C8DF-4F28-BFFD-D95443615A28}"/>
    <cellStyle name="Normal 18 29 3" xfId="47958" xr:uid="{A8B7E0F9-4B08-4142-9A85-71DAF7CF084D}"/>
    <cellStyle name="Normal 18 3" xfId="45325" xr:uid="{D3DD2470-B00F-4E03-B6F5-55557B6F9B67}"/>
    <cellStyle name="Normal 18 3 10" xfId="47959" xr:uid="{BF81EBD8-88C8-4623-B2D4-F5FD0A30B892}"/>
    <cellStyle name="Normal 18 3 2" xfId="45324" xr:uid="{4A9F1AF9-3378-4680-BE47-8F2DF76D9FF2}"/>
    <cellStyle name="Normal 18 3 2 2" xfId="45323" xr:uid="{0C78BF3B-BEA6-49DF-9AEB-6DFC381B16CE}"/>
    <cellStyle name="Normal 18 3 2 2 2" xfId="45322" xr:uid="{3AA35644-F945-487D-9742-E044BA0F9B1D}"/>
    <cellStyle name="Normal 18 3 2 2 2 2" xfId="45321" xr:uid="{5AEB8863-512D-4E27-BE99-E90F9451F32D}"/>
    <cellStyle name="Normal 18 3 2 2 2 3" xfId="47960" xr:uid="{04107B5A-4F64-4A49-82FA-4ED391B9DF77}"/>
    <cellStyle name="Normal 18 3 2 2 3" xfId="45320" xr:uid="{D61687A6-3B11-4758-9AC9-F5AE67102327}"/>
    <cellStyle name="Normal 18 3 2 3" xfId="45319" xr:uid="{EE6D50C0-FE2E-492D-B912-066C331F988C}"/>
    <cellStyle name="Normal 18 3 2 3 2" xfId="45318" xr:uid="{1B0C0ECB-8212-491E-92C5-77BEA285ECAC}"/>
    <cellStyle name="Normal 18 3 2 4" xfId="45317" xr:uid="{639E747A-F896-438B-A83B-1B7FBF41D11C}"/>
    <cellStyle name="Normal 18 3 2 5" xfId="45316" xr:uid="{F1C1A22E-CDFA-420B-9EE1-744B6114A37C}"/>
    <cellStyle name="Normal 18 3 2 6" xfId="47961" xr:uid="{92885FE0-8458-4F6A-A3BB-96A98F2FB6F3}"/>
    <cellStyle name="Normal 18 3 3" xfId="45315" xr:uid="{2CAFAF3A-001E-4715-B9E5-71E3C2D767F9}"/>
    <cellStyle name="Normal 18 3 3 2" xfId="45314" xr:uid="{E2CE6503-CCB9-4E61-95B4-1EA6773E3F4F}"/>
    <cellStyle name="Normal 18 3 3 2 2" xfId="45313" xr:uid="{69ED57D5-4A01-4D51-956B-B75300547C70}"/>
    <cellStyle name="Normal 18 3 3 2 3" xfId="45312" xr:uid="{E2D084BC-1539-4A44-95D2-5C9E3F50BAE4}"/>
    <cellStyle name="Normal 18 3 3 2 4" xfId="47962" xr:uid="{25FB2BB1-ECD2-4E98-96AA-BD66D1B1CD46}"/>
    <cellStyle name="Normal 18 3 3 3" xfId="45311" xr:uid="{94A24713-5F82-4726-AC88-B95590F7EFEF}"/>
    <cellStyle name="Normal 18 3 3 3 2" xfId="45310" xr:uid="{DA41A1CB-29F2-4D74-A769-D7224646E19E}"/>
    <cellStyle name="Normal 18 3 3 4" xfId="45309" xr:uid="{133DAFDC-AF10-4524-9C72-67B9F2A5CC58}"/>
    <cellStyle name="Normal 18 3 3 5" xfId="45308" xr:uid="{ABA41721-311A-4B7C-99FE-7ECAAA6235B1}"/>
    <cellStyle name="Normal 18 3 3 6" xfId="47963" xr:uid="{6AD3EBE3-83E8-4327-9B59-E42B85FC3BF1}"/>
    <cellStyle name="Normal 18 3 4" xfId="45307" xr:uid="{CD8F257E-7A45-4A57-A0A4-033DFCB17FEE}"/>
    <cellStyle name="Normal 18 3 4 2" xfId="45306" xr:uid="{F002613D-313B-4578-BED6-E97306BCAEA6}"/>
    <cellStyle name="Normal 18 3 4 2 2" xfId="45305" xr:uid="{E95F4B9B-AD4A-47F6-97F9-CFB58F60CE6C}"/>
    <cellStyle name="Normal 18 3 4 3" xfId="45304" xr:uid="{C169293F-1731-43E4-803C-B80A5026EBF1}"/>
    <cellStyle name="Normal 18 3 4 3 2" xfId="45303" xr:uid="{8446E87B-884F-4F38-8F5D-D28315069E14}"/>
    <cellStyle name="Normal 18 3 4 4" xfId="45302" xr:uid="{E384A54E-D794-40CA-B18E-79EA48F3490F}"/>
    <cellStyle name="Normal 18 3 4 5" xfId="45301" xr:uid="{1B7940E3-5024-486B-869E-7B6A81D88AB9}"/>
    <cellStyle name="Normal 18 3 4 6" xfId="47964" xr:uid="{17175E7F-FA68-40E9-8BE1-E20D3018E18E}"/>
    <cellStyle name="Normal 18 3 5" xfId="45300" xr:uid="{9678738C-10CF-414B-9F87-4FAB5DB06D50}"/>
    <cellStyle name="Normal 18 3 5 2" xfId="45299" xr:uid="{19797B2D-5988-40B2-9810-EA2EC540D06C}"/>
    <cellStyle name="Normal 18 3 5 2 2" xfId="45298" xr:uid="{B115F863-C45D-4677-BC72-5B1221AEE552}"/>
    <cellStyle name="Normal 18 3 5 3" xfId="45297" xr:uid="{55AB7797-03B3-499C-90B7-AF3AEB80A72E}"/>
    <cellStyle name="Normal 18 3 5 3 2" xfId="45296" xr:uid="{2D9119FA-6BB1-484D-84E5-8DD64829715B}"/>
    <cellStyle name="Normal 18 3 5 4" xfId="45295" xr:uid="{B9F6C0FB-7EBA-4035-BF4B-857727CC1D71}"/>
    <cellStyle name="Normal 18 3 6" xfId="45294" xr:uid="{E530CA4D-C186-4E17-B148-2EF0472B9882}"/>
    <cellStyle name="Normal 18 3 6 2" xfId="45293" xr:uid="{7B2C9CD3-F3E9-4EF3-9E4D-0A19AEAB2AB4}"/>
    <cellStyle name="Normal 18 3 7" xfId="45292" xr:uid="{0DA0F422-286D-44B6-A7D3-0B2A475623E8}"/>
    <cellStyle name="Normal 18 3 7 2" xfId="45291" xr:uid="{400F0DF9-4762-4BB9-9747-5A00C778383F}"/>
    <cellStyle name="Normal 18 3 8" xfId="45290" xr:uid="{F4D1ACD7-5C62-418C-8B5F-3F08A756C5DE}"/>
    <cellStyle name="Normal 18 3 9" xfId="45289" xr:uid="{9AE23476-8A66-48A8-9C5C-BFF111D29B50}"/>
    <cellStyle name="Normal 18 30" xfId="45288" xr:uid="{20F75E49-109F-4A0E-B455-C744E5BEDFA3}"/>
    <cellStyle name="Normal 18 30 2" xfId="45287" xr:uid="{0A697432-0585-4D73-86CE-E7F0D147E620}"/>
    <cellStyle name="Normal 18 30 2 2" xfId="47965" xr:uid="{99FB6781-786B-4CAC-91FA-E8B452956CE8}"/>
    <cellStyle name="Normal 18 30 3" xfId="47966" xr:uid="{BF953A56-9176-438D-9CC6-874B607AF9B4}"/>
    <cellStyle name="Normal 18 31" xfId="45286" xr:uid="{58C02C33-0C29-4D9B-9DA4-3D7A9D9421D9}"/>
    <cellStyle name="Normal 18 31 2" xfId="45285" xr:uid="{1E233581-DF82-44EE-988A-DC2133F81E37}"/>
    <cellStyle name="Normal 18 31 2 2" xfId="47967" xr:uid="{3576287A-7974-41EB-A4B7-0D7B8F1F00B7}"/>
    <cellStyle name="Normal 18 31 3" xfId="47968" xr:uid="{3EDAB37E-5AAB-4876-BF44-7088E1C59569}"/>
    <cellStyle name="Normal 18 32" xfId="45284" xr:uid="{EABABE8A-13D6-4A76-9B7B-39FEE0994A1D}"/>
    <cellStyle name="Normal 18 32 2" xfId="45283" xr:uid="{4F8E5DF9-BBAB-490A-8FC9-DE1E29BB7742}"/>
    <cellStyle name="Normal 18 32 2 2" xfId="47969" xr:uid="{E5D90809-3864-4609-8820-863D477D3D7A}"/>
    <cellStyle name="Normal 18 32 3" xfId="47970" xr:uid="{03A537A4-BBD1-4DCE-93C7-ED94FF0323DC}"/>
    <cellStyle name="Normal 18 33" xfId="45282" xr:uid="{90702457-7E71-4DB9-B895-728701AD0319}"/>
    <cellStyle name="Normal 18 33 2" xfId="45281" xr:uid="{464F3D6A-2C30-4621-8DF1-5F85A3BE6106}"/>
    <cellStyle name="Normal 18 33 2 2" xfId="47971" xr:uid="{66BEA3C7-F04E-4BD9-93C6-E612BC65D18A}"/>
    <cellStyle name="Normal 18 33 3" xfId="47972" xr:uid="{1853F926-8B94-46E7-927C-933D55DF7B87}"/>
    <cellStyle name="Normal 18 34" xfId="45280" xr:uid="{2A556ADD-E2B7-4758-B631-8E52E2AEE39A}"/>
    <cellStyle name="Normal 18 34 2" xfId="45279" xr:uid="{CEF3A074-6B0B-40B2-9A2F-1158BAAF9AF1}"/>
    <cellStyle name="Normal 18 34 2 2" xfId="47973" xr:uid="{0692AC24-445F-494C-9BE1-853E88661D9C}"/>
    <cellStyle name="Normal 18 34 3" xfId="47974" xr:uid="{56EA2AAE-E670-4D14-B562-96C70C8AD1A1}"/>
    <cellStyle name="Normal 18 35" xfId="45278" xr:uid="{18A7689C-7B6A-40E9-B0C7-CA0645F6D551}"/>
    <cellStyle name="Normal 18 35 2" xfId="45277" xr:uid="{E003F610-6477-4DDF-804B-A4F3FF907FC5}"/>
    <cellStyle name="Normal 18 35 2 2" xfId="47975" xr:uid="{2D634C76-3D9D-4229-A4BE-FB95F672E282}"/>
    <cellStyle name="Normal 18 35 3" xfId="47976" xr:uid="{F4A87106-956B-43EC-897F-84B564D67147}"/>
    <cellStyle name="Normal 18 36" xfId="45276" xr:uid="{1BA6FAAD-1520-4B65-BA47-9816AE7A8997}"/>
    <cellStyle name="Normal 18 36 2" xfId="45275" xr:uid="{F8D7F83C-6037-4D98-9FA5-1800ED874550}"/>
    <cellStyle name="Normal 18 36 2 2" xfId="47977" xr:uid="{46A638E8-DA3B-440B-AE97-7FF4217706B6}"/>
    <cellStyle name="Normal 18 36 3" xfId="47978" xr:uid="{19F5264F-C5CF-4611-964A-EB2CA644C5BC}"/>
    <cellStyle name="Normal 18 37" xfId="45274" xr:uid="{5774886E-C172-4EFC-91B9-9F4B0D98FA91}"/>
    <cellStyle name="Normal 18 37 2" xfId="45273" xr:uid="{3CD7E6F9-3B71-4F8D-BC95-131C94B2E303}"/>
    <cellStyle name="Normal 18 37 2 2" xfId="47979" xr:uid="{D53EA280-0F67-4205-B899-5D3D8AC61A0A}"/>
    <cellStyle name="Normal 18 37 3" xfId="47980" xr:uid="{89576D35-03E9-4553-9F21-B4F73AFD3B50}"/>
    <cellStyle name="Normal 18 38" xfId="45272" xr:uid="{B0AE435B-F806-4A89-A17E-70B28E99D887}"/>
    <cellStyle name="Normal 18 38 2" xfId="45271" xr:uid="{F3456079-58A4-4596-BC69-C3FCE0186749}"/>
    <cellStyle name="Normal 18 38 2 2" xfId="47981" xr:uid="{1569FA3A-C88C-46E7-B12A-18A499FAE756}"/>
    <cellStyle name="Normal 18 38 3" xfId="47982" xr:uid="{4C58DEF4-F952-42F9-9E9F-72BCD8A0BD45}"/>
    <cellStyle name="Normal 18 39" xfId="45270" xr:uid="{95422017-9F02-4F4C-8FA9-7D23812F6B93}"/>
    <cellStyle name="Normal 18 39 2" xfId="45269" xr:uid="{324C6013-D0A1-4F40-B25C-6FA9E3B3F976}"/>
    <cellStyle name="Normal 18 39 2 2" xfId="47983" xr:uid="{CF3CB5BE-8EF9-4C21-988B-0A8A95704C7A}"/>
    <cellStyle name="Normal 18 39 3" xfId="47984" xr:uid="{2182333A-BD3B-4AAF-AFA9-27446EBC85EE}"/>
    <cellStyle name="Normal 18 4" xfId="45268" xr:uid="{BB6A3F03-D2F1-459E-8074-37B83A46C969}"/>
    <cellStyle name="Normal 18 4 2" xfId="45267" xr:uid="{EA0B4F60-BB8E-4FF9-925B-5E8CBD14A451}"/>
    <cellStyle name="Normal 18 4 2 2" xfId="45266" xr:uid="{02449183-F70C-4799-AFA3-071CAF8867C8}"/>
    <cellStyle name="Normal 18 4 2 2 2" xfId="45265" xr:uid="{38AC488B-2DDE-4D82-BC27-F68D248B82B7}"/>
    <cellStyle name="Normal 18 4 2 2 2 2" xfId="47985" xr:uid="{E048163C-D83F-410B-BC13-8CFFB7E0DEEC}"/>
    <cellStyle name="Normal 18 4 2 3" xfId="47986" xr:uid="{FC862BFE-7190-46CC-BB65-80C06E5127B8}"/>
    <cellStyle name="Normal 18 4 3" xfId="45264" xr:uid="{EE7EF7C1-6F22-4E3F-A3A1-EC1E0C33CEA6}"/>
    <cellStyle name="Normal 18 4 3 2" xfId="45263" xr:uid="{9A5F4F5A-1755-437D-9459-6D93968457CC}"/>
    <cellStyle name="Normal 18 4 3 2 2" xfId="47987" xr:uid="{6DC1EA79-AB16-41AD-B591-E78368D0DB78}"/>
    <cellStyle name="Normal 18 4 3 3" xfId="47988" xr:uid="{46D7A9DE-B8ED-44F3-A891-6E63F6867884}"/>
    <cellStyle name="Normal 18 4 4" xfId="45262" xr:uid="{A753BF7E-C27E-42FF-A057-07F0C0B7D1A6}"/>
    <cellStyle name="Normal 18 4 4 2" xfId="47989" xr:uid="{588114DB-22D3-442F-9C2D-BD916869634E}"/>
    <cellStyle name="Normal 18 4 5" xfId="45261" xr:uid="{46B85D5E-E46D-4859-BBBD-1D6D4B8A6720}"/>
    <cellStyle name="Normal 18 4 6" xfId="47990" xr:uid="{EAF9BD0E-FB92-46AD-BAD4-E2246202A8CE}"/>
    <cellStyle name="Normal 18 40" xfId="45260" xr:uid="{59F55392-750C-4D0C-BA8A-221639816806}"/>
    <cellStyle name="Normal 18 40 2" xfId="45259" xr:uid="{C5098211-1C85-4A0E-A160-EF1D6140F333}"/>
    <cellStyle name="Normal 18 40 2 2" xfId="47991" xr:uid="{8EC840E7-8AA3-41BD-B99D-7C4426DC257F}"/>
    <cellStyle name="Normal 18 40 3" xfId="47992" xr:uid="{67F9F9D6-FBC7-4312-9B1B-45C0C8DC8EA0}"/>
    <cellStyle name="Normal 18 41" xfId="45258" xr:uid="{704FF83C-CDFC-448B-8E90-A2B468386BBA}"/>
    <cellStyle name="Normal 18 41 2" xfId="45257" xr:uid="{BA9A4AF8-6A02-447B-8BEE-AD124B4DE16E}"/>
    <cellStyle name="Normal 18 41 2 2" xfId="47993" xr:uid="{8A16027A-D4D7-424C-81A4-E28243750E65}"/>
    <cellStyle name="Normal 18 41 3" xfId="47994" xr:uid="{28424E9B-62CC-48A6-99F3-AE8B7D2E5FC3}"/>
    <cellStyle name="Normal 18 42" xfId="45256" xr:uid="{24DE4E10-98D3-48EA-B4E4-B673F16A6996}"/>
    <cellStyle name="Normal 18 42 2" xfId="45255" xr:uid="{055A25A0-69B9-473A-8742-EFC15806A0C0}"/>
    <cellStyle name="Normal 18 42 2 2" xfId="47995" xr:uid="{FACCA265-32EC-43E8-A022-34DDE1F5219D}"/>
    <cellStyle name="Normal 18 42 3" xfId="47996" xr:uid="{9214B3C4-849D-4458-947E-7A8CC6D3D96C}"/>
    <cellStyle name="Normal 18 43" xfId="45254" xr:uid="{551160DF-2514-4E72-8700-620EC89D0A95}"/>
    <cellStyle name="Normal 18 43 2" xfId="45253" xr:uid="{799E5F47-9B47-43B8-B6CE-C9D9BD872846}"/>
    <cellStyle name="Normal 18 43 2 2" xfId="47997" xr:uid="{A0EE1C63-2986-4C94-9682-565FA590051B}"/>
    <cellStyle name="Normal 18 43 3" xfId="47998" xr:uid="{77D96C30-8C3E-481F-84BE-341343D1BD04}"/>
    <cellStyle name="Normal 18 44" xfId="45252" xr:uid="{CF346C49-08CB-443B-B5E2-E4A9B8A0C3C1}"/>
    <cellStyle name="Normal 18 44 2" xfId="45251" xr:uid="{F4012736-F4EA-4B79-8410-A7DFEB5505C1}"/>
    <cellStyle name="Normal 18 44 2 2" xfId="47999" xr:uid="{18122189-56A9-4B4E-8F19-5812212E3E96}"/>
    <cellStyle name="Normal 18 44 3" xfId="48000" xr:uid="{44012994-C37C-48D3-AFA2-DC2BF1408AD9}"/>
    <cellStyle name="Normal 18 45" xfId="45250" xr:uid="{B7553914-2226-4E05-B72A-B8A2BAB38D6D}"/>
    <cellStyle name="Normal 18 45 2" xfId="45249" xr:uid="{DFF95D27-5FFA-4EEC-9C63-9DB2981F5ECC}"/>
    <cellStyle name="Normal 18 45 2 2" xfId="48001" xr:uid="{B75FEF53-D2C6-435E-AEC0-96C71AD04870}"/>
    <cellStyle name="Normal 18 45 3" xfId="48002" xr:uid="{D4FBDEA1-5A79-4303-9F30-F320AE1AA683}"/>
    <cellStyle name="Normal 18 46" xfId="45248" xr:uid="{F48A69AC-176F-4891-BF00-27ACB1E78DF1}"/>
    <cellStyle name="Normal 18 46 2" xfId="45247" xr:uid="{89894CF6-5D56-4E98-98D1-40D678293D30}"/>
    <cellStyle name="Normal 18 46 2 2" xfId="48003" xr:uid="{DAF0FDB7-0709-47C6-B73B-0483B48969D6}"/>
    <cellStyle name="Normal 18 46 3" xfId="48004" xr:uid="{F8334766-75E1-4CC0-8D26-A4221B8F94D8}"/>
    <cellStyle name="Normal 18 47" xfId="45246" xr:uid="{4326D365-77B7-49EC-9DDC-6160001BD716}"/>
    <cellStyle name="Normal 18 47 2" xfId="45245" xr:uid="{8ADE622B-5B75-4DF6-B4C2-4E23D65C497E}"/>
    <cellStyle name="Normal 18 47 2 2" xfId="48005" xr:uid="{B09C843D-0187-4381-8540-C9998C83EFFF}"/>
    <cellStyle name="Normal 18 47 3" xfId="48006" xr:uid="{97E272D9-CE3D-430D-859B-DCAB5084E20B}"/>
    <cellStyle name="Normal 18 48" xfId="45244" xr:uid="{3381D175-43DA-41A0-B2B8-3DEF2831A4FB}"/>
    <cellStyle name="Normal 18 48 2" xfId="45243" xr:uid="{7F4D3C86-660E-4984-8D37-D7C6C237E396}"/>
    <cellStyle name="Normal 18 48 2 2" xfId="48007" xr:uid="{89EE4E57-AFC0-4E4C-BFDA-5C05BFFCD711}"/>
    <cellStyle name="Normal 18 48 3" xfId="48008" xr:uid="{7A5F9259-23A7-4289-BE6B-AADE95A816D8}"/>
    <cellStyle name="Normal 18 49" xfId="45242" xr:uid="{6B572433-57BF-429B-9DD2-4E62980EF9DA}"/>
    <cellStyle name="Normal 18 49 2" xfId="45241" xr:uid="{83361039-85BF-4FCE-A72E-6D474ECDE13D}"/>
    <cellStyle name="Normal 18 49 2 2" xfId="48009" xr:uid="{F2DA8D0E-1023-411D-B646-4AD026F84E44}"/>
    <cellStyle name="Normal 18 49 3" xfId="48010" xr:uid="{7E30238F-6190-4EEC-A5BC-A2D321CDF7DD}"/>
    <cellStyle name="Normal 18 5" xfId="45240" xr:uid="{136C04BE-8D1B-45B8-8AA1-C9E0CC95B3A0}"/>
    <cellStyle name="Normal 18 5 2" xfId="45239" xr:uid="{CA88D09C-4BD6-448C-8C2E-BDBB3FD2CA28}"/>
    <cellStyle name="Normal 18 5 2 2" xfId="45238" xr:uid="{115C14EB-A953-4925-B08C-2EC6298D0D11}"/>
    <cellStyle name="Normal 18 5 2 2 2" xfId="45237" xr:uid="{DBBB9DA6-1E94-42BB-A09B-618C66FB7C16}"/>
    <cellStyle name="Normal 18 5 2 2 2 2" xfId="48011" xr:uid="{9A9C56CE-0424-4416-9E5D-CAEB52DA49B0}"/>
    <cellStyle name="Normal 18 5 2 3" xfId="48012" xr:uid="{46B80FD2-97A0-4F92-AFC9-509D16DFFF48}"/>
    <cellStyle name="Normal 18 5 3" xfId="45236" xr:uid="{C0ECDA5F-37E8-4D3B-BB7C-7E6A0D5D62B4}"/>
    <cellStyle name="Normal 18 5 3 2" xfId="45235" xr:uid="{62784DAA-A783-4E2C-94FB-F2288A07CAAB}"/>
    <cellStyle name="Normal 18 5 3 2 2" xfId="48013" xr:uid="{0E9BFC04-3717-47D3-9D05-48CB412EED7A}"/>
    <cellStyle name="Normal 18 5 3 3" xfId="48014" xr:uid="{01F7F383-9933-4BF3-B297-26C469645581}"/>
    <cellStyle name="Normal 18 5 4" xfId="45234" xr:uid="{37A4FA1F-B363-4A8B-991B-25B4B982603B}"/>
    <cellStyle name="Normal 18 5 4 2" xfId="48015" xr:uid="{66A6AA0B-234D-4C7A-ACB6-919DF464AE44}"/>
    <cellStyle name="Normal 18 5 5" xfId="45233" xr:uid="{7756AB00-D82E-4B96-97C8-915B0D2E040C}"/>
    <cellStyle name="Normal 18 5 6" xfId="48016" xr:uid="{D3B53625-2C63-44AC-849B-5F3583756B84}"/>
    <cellStyle name="Normal 18 50" xfId="45232" xr:uid="{5571FAAF-905E-4588-AF4E-9302D94C8CC2}"/>
    <cellStyle name="Normal 18 50 2" xfId="45231" xr:uid="{BB21E733-4AD4-4470-B698-B205812318AC}"/>
    <cellStyle name="Normal 18 50 2 2" xfId="48017" xr:uid="{3276679B-89AE-4201-BE0C-9D7F0A995BE4}"/>
    <cellStyle name="Normal 18 50 3" xfId="48018" xr:uid="{E38F1EB5-6876-4B05-9D81-6F5C17AE7CAF}"/>
    <cellStyle name="Normal 18 51" xfId="45230" xr:uid="{3AE6D42F-33F8-46FC-A0F6-A6E0FB3F20B7}"/>
    <cellStyle name="Normal 18 51 2" xfId="45229" xr:uid="{96CBE69F-CACE-4596-911D-2030CED2A3FE}"/>
    <cellStyle name="Normal 18 51 2 2" xfId="45228" xr:uid="{8277C432-F84C-4A4A-BB88-989D9D029313}"/>
    <cellStyle name="Normal 18 51 2 2 2" xfId="48019" xr:uid="{33C11B0E-0921-443C-A4BC-8B57E77C7F64}"/>
    <cellStyle name="Normal 18 51 3" xfId="48020" xr:uid="{E73CEF01-5FF9-419E-A5C5-085C098D0AA3}"/>
    <cellStyle name="Normal 18 52" xfId="45227" xr:uid="{879FE730-7604-478B-B29B-4C7C29E48819}"/>
    <cellStyle name="Normal 18 52 2" xfId="48021" xr:uid="{F2117220-85D1-4FF8-AC53-45AA9013E27F}"/>
    <cellStyle name="Normal 18 53" xfId="45226" xr:uid="{763F4736-7828-4AC5-8088-180313B10887}"/>
    <cellStyle name="Normal 18 53 2" xfId="48022" xr:uid="{5337184C-42F9-4FE3-AFF4-D7A549382C47}"/>
    <cellStyle name="Normal 18 54" xfId="45225" xr:uid="{02AA22B8-7CA6-4CB6-8BD0-B7E871E061EA}"/>
    <cellStyle name="Normal 18 54 2" xfId="48023" xr:uid="{1F4C713B-CC9D-47FC-B630-F94F5E91D6C5}"/>
    <cellStyle name="Normal 18 55" xfId="45224" xr:uid="{703ED909-6E09-417C-BD6F-A8D939C9F880}"/>
    <cellStyle name="Normal 18 55 2" xfId="48024" xr:uid="{76332D2D-4E44-4DA1-98E1-694C2B8F24BB}"/>
    <cellStyle name="Normal 18 56" xfId="45223" xr:uid="{57F83692-1AB7-4D9B-830D-94F91E23EE8F}"/>
    <cellStyle name="Normal 18 56 2" xfId="48025" xr:uid="{A4328222-0022-4291-8299-C1AE49FF2B94}"/>
    <cellStyle name="Normal 18 57" xfId="45222" xr:uid="{7E753E1A-59AE-4ECB-B82C-9F8CEA95DB3F}"/>
    <cellStyle name="Normal 18 57 2" xfId="48026" xr:uid="{4F8D33DB-F63A-479B-81F1-063547D197DB}"/>
    <cellStyle name="Normal 18 58" xfId="45221" xr:uid="{742550F8-A09A-4A40-9B28-42BF9543408A}"/>
    <cellStyle name="Normal 18 58 2" xfId="48027" xr:uid="{EF6673E4-0318-42A6-88BC-751DCD3FD970}"/>
    <cellStyle name="Normal 18 59" xfId="45220" xr:uid="{EC34E0CF-7834-4EE2-A070-25B7FD4D1AC4}"/>
    <cellStyle name="Normal 18 59 2" xfId="48028" xr:uid="{B02F2616-906A-4C9F-9AF0-DE1C5FD44C9C}"/>
    <cellStyle name="Normal 18 6" xfId="45219" xr:uid="{4B255A7C-0233-427D-A110-8B2FC6D0448D}"/>
    <cellStyle name="Normal 18 6 2" xfId="45218" xr:uid="{563C3F14-FCAD-4001-9A03-30F7B7A3DA19}"/>
    <cellStyle name="Normal 18 6 2 2" xfId="45217" xr:uid="{4036431F-1521-477A-9727-89FB0DEA4094}"/>
    <cellStyle name="Normal 18 6 2 2 2" xfId="45216" xr:uid="{7B2C1475-9A60-487A-9C9D-91DF8C3BCEA6}"/>
    <cellStyle name="Normal 18 6 2 2 2 2" xfId="48029" xr:uid="{C5B7F918-EAE8-4639-B0EC-BCE32B2952E0}"/>
    <cellStyle name="Normal 18 6 2 3" xfId="48030" xr:uid="{89B56F71-2B07-434E-B634-0EBACC5650D1}"/>
    <cellStyle name="Normal 18 6 3" xfId="45215" xr:uid="{320819B9-F5BD-4466-A82F-6D1B7BFC9159}"/>
    <cellStyle name="Normal 18 6 3 2" xfId="45214" xr:uid="{7E8282CF-5CB3-41DF-A8B8-119200EF57B9}"/>
    <cellStyle name="Normal 18 6 3 2 2" xfId="48031" xr:uid="{E322B590-A9A4-4B9C-8459-2701D018C9AA}"/>
    <cellStyle name="Normal 18 6 3 3" xfId="48032" xr:uid="{741602EA-D042-4F45-950D-495E8A81B0E6}"/>
    <cellStyle name="Normal 18 6 4" xfId="45213" xr:uid="{600C8B9C-D76F-4C39-9D7D-4E857461552B}"/>
    <cellStyle name="Normal 18 6 4 2" xfId="48033" xr:uid="{6A32E096-2B10-4E5F-819D-4C934084A41F}"/>
    <cellStyle name="Normal 18 6 5" xfId="45212" xr:uid="{D86ED80E-FA47-43B8-AC4A-CBC8A837E32D}"/>
    <cellStyle name="Normal 18 6 6" xfId="48034" xr:uid="{C9997F00-63C6-414C-B10F-78512BB4899E}"/>
    <cellStyle name="Normal 18 60" xfId="45211" xr:uid="{010824EE-27DA-4E82-A13A-C20E6674776B}"/>
    <cellStyle name="Normal 18 60 2" xfId="48035" xr:uid="{52318D5D-96F7-4814-98FD-AA355B933CBC}"/>
    <cellStyle name="Normal 18 61" xfId="45210" xr:uid="{D53D47FA-D61E-4F14-BCF2-0AFED8BA4181}"/>
    <cellStyle name="Normal 18 61 2" xfId="48036" xr:uid="{66E11249-4394-4206-A67B-CC4700D170C8}"/>
    <cellStyle name="Normal 18 62" xfId="45209" xr:uid="{59BE7E26-CB27-4385-8F9E-B7910D0358F6}"/>
    <cellStyle name="Normal 18 62 2" xfId="48037" xr:uid="{FA22651E-AA5C-4E55-98E1-11C6D4470D94}"/>
    <cellStyle name="Normal 18 63" xfId="45208" xr:uid="{466A2B92-C68E-43AD-911F-12ACE6AB22A7}"/>
    <cellStyle name="Normal 18 63 2" xfId="48038" xr:uid="{2EFD75F9-893C-4BF1-9707-AC1090C9E633}"/>
    <cellStyle name="Normal 18 64" xfId="45207" xr:uid="{3E6972D4-77CA-4E63-A99B-383CF058DA5F}"/>
    <cellStyle name="Normal 18 65" xfId="45206" xr:uid="{4CDE6E16-8E9F-46D5-B19D-91FC50CA45CE}"/>
    <cellStyle name="Normal 18 65 2" xfId="48039" xr:uid="{42E035C5-3ED2-4A80-9EA3-4CC61AE05B9E}"/>
    <cellStyle name="Normal 18 66" xfId="45205" xr:uid="{956F7C31-2FF0-4AA2-B3D0-2F5E3ED55C9D}"/>
    <cellStyle name="Normal 18 67" xfId="48040" xr:uid="{C0DBC65B-52F3-4CFA-B5AF-B7A450927AD4}"/>
    <cellStyle name="Normal 18 7" xfId="45204" xr:uid="{D9E4BAC6-9BDF-4128-A224-CF1CCD7D068E}"/>
    <cellStyle name="Normal 18 7 2" xfId="45203" xr:uid="{0508DB0A-1CFE-4B81-B6E9-74D699EA6065}"/>
    <cellStyle name="Normal 18 7 2 2" xfId="45202" xr:uid="{D4A9C2DA-5976-43D5-A1A0-511B1924C9AE}"/>
    <cellStyle name="Normal 18 7 2 2 2" xfId="45201" xr:uid="{1691E8D7-46F8-491A-BB00-79C51E8FD631}"/>
    <cellStyle name="Normal 18 7 2 2 2 2" xfId="48041" xr:uid="{51F10BF7-1CBA-4460-876C-2AD322EDF8CC}"/>
    <cellStyle name="Normal 18 7 2 3" xfId="48042" xr:uid="{0DDAD8BD-7705-4A7B-A87D-A3122BC89172}"/>
    <cellStyle name="Normal 18 7 3" xfId="45200" xr:uid="{CE8CC7A2-FA4B-4EBB-843A-C3FD09A68B83}"/>
    <cellStyle name="Normal 18 7 3 2" xfId="45199" xr:uid="{FAAB4C40-DF4B-450B-9ED7-07E82650118C}"/>
    <cellStyle name="Normal 18 7 3 2 2" xfId="48043" xr:uid="{F400B25D-1322-4635-8D25-A6A25F1BD46B}"/>
    <cellStyle name="Normal 18 7 3 3" xfId="48044" xr:uid="{A9FFF1E1-1276-49E6-954F-18DC4F0B8742}"/>
    <cellStyle name="Normal 18 7 4" xfId="45198" xr:uid="{1F6C9277-0422-42AD-A0AF-4C1937C84A8B}"/>
    <cellStyle name="Normal 18 7 4 2" xfId="48045" xr:uid="{4941B23D-B915-42BE-A373-8EA85A1DD932}"/>
    <cellStyle name="Normal 18 7 5" xfId="48046" xr:uid="{59ACA01E-55B5-4DE0-9114-DD82BA7380EB}"/>
    <cellStyle name="Normal 18 8" xfId="45197" xr:uid="{AEC21024-0579-4E93-96F4-0B72118808B7}"/>
    <cellStyle name="Normal 18 8 2" xfId="45196" xr:uid="{87E23576-929C-43AC-8BC8-0944D62705F1}"/>
    <cellStyle name="Normal 18 8 2 2" xfId="45195" xr:uid="{3A0EEF84-847D-46A5-A5B9-7DD402FBB096}"/>
    <cellStyle name="Normal 18 8 2 2 2" xfId="45194" xr:uid="{A36CA9FA-BA78-40E6-B6F5-54CA9B3A0273}"/>
    <cellStyle name="Normal 18 8 2 2 2 2" xfId="48047" xr:uid="{90A67486-9983-4F54-A3E6-82CF06090332}"/>
    <cellStyle name="Normal 18 8 2 2 3" xfId="48048" xr:uid="{A2BF3F6F-A052-4F1A-89F3-AE23865924A7}"/>
    <cellStyle name="Normal 18 8 2 3" xfId="48049" xr:uid="{E2BEB8B4-D7BF-44C3-8EF8-23F585246B46}"/>
    <cellStyle name="Normal 18 8 3" xfId="45193" xr:uid="{2E633A74-1397-4FDA-9580-93AC3371331D}"/>
    <cellStyle name="Normal 18 8 3 2" xfId="45192" xr:uid="{CFE65470-28E0-4F14-87C0-09BBC24C4009}"/>
    <cellStyle name="Normal 18 8 3 2 2" xfId="48050" xr:uid="{01E6E35E-9833-458B-950D-5293162896BA}"/>
    <cellStyle name="Normal 18 8 3 3" xfId="48051" xr:uid="{11032A60-2237-4FAD-9D7E-9E35D8753CD1}"/>
    <cellStyle name="Normal 18 8 4" xfId="45191" xr:uid="{F4FD0BC2-4217-4C9B-8445-A7DC35498094}"/>
    <cellStyle name="Normal 18 8 4 2" xfId="48052" xr:uid="{3E7CC2D7-9019-4A21-A6D8-917100749AF7}"/>
    <cellStyle name="Normal 18 8 5" xfId="48053" xr:uid="{36BD7194-0D1D-468B-B56D-74AE2337E21C}"/>
    <cellStyle name="Normal 18 9" xfId="45190" xr:uid="{C65375F0-0407-4B83-B8EF-EFCD6DC8476C}"/>
    <cellStyle name="Normal 18 9 2" xfId="45189" xr:uid="{D89A648A-86F8-4BB4-B042-849CCCD7545E}"/>
    <cellStyle name="Normal 18 9 2 2" xfId="48054" xr:uid="{70C43321-D028-477C-AA9B-001ECA6C127B}"/>
    <cellStyle name="Normal 18 9 3" xfId="48055" xr:uid="{DEFD9E66-D72A-4E76-B3A7-3FDDE6A260DC}"/>
    <cellStyle name="Normal 19" xfId="45188" xr:uid="{2629EE26-A39D-44DB-9FA6-42995600E656}"/>
    <cellStyle name="Normal 19 10" xfId="45187" xr:uid="{5982F86D-3940-45A4-B71B-C1822587D2FC}"/>
    <cellStyle name="Normal 19 11" xfId="48056" xr:uid="{DD08A424-9FB9-4354-8782-0E08D2878B5B}"/>
    <cellStyle name="Normal 19 2" xfId="45186" xr:uid="{37704FA9-F3AB-4D49-85FA-19AF6BD30C7E}"/>
    <cellStyle name="Normal 19 2 10" xfId="48057" xr:uid="{DEFE650C-40E8-4BAD-A89D-1F6F040AB00C}"/>
    <cellStyle name="Normal 19 2 2" xfId="45185" xr:uid="{CAC81673-7BE6-4764-8916-6869E0F885B0}"/>
    <cellStyle name="Normal 19 2 2 2" xfId="45184" xr:uid="{4266E8E5-C94A-4697-BD43-86A1913B1976}"/>
    <cellStyle name="Normal 19 2 2 2 2" xfId="45183" xr:uid="{0CE20CBF-F0EC-4ABC-B4BB-941D97672E32}"/>
    <cellStyle name="Normal 19 2 2 3" xfId="45182" xr:uid="{F01D2CEA-B000-45D0-8BEE-F43DFE290D92}"/>
    <cellStyle name="Normal 19 2 2 3 2" xfId="45181" xr:uid="{64F4B8AA-37CF-40AD-8F1B-0F3F46C9DE17}"/>
    <cellStyle name="Normal 19 2 2 4" xfId="45180" xr:uid="{F011457F-CAF3-4814-8644-D1FAA2031285}"/>
    <cellStyle name="Normal 19 2 2 5" xfId="45179" xr:uid="{4B00E9F0-A716-45CA-B342-C31C288DCEB4}"/>
    <cellStyle name="Normal 19 2 2 6" xfId="48058" xr:uid="{20E96EE3-C73E-43B5-B60A-C807B54A503C}"/>
    <cellStyle name="Normal 19 2 3" xfId="45178" xr:uid="{CFF03650-3A98-4D2A-A4C2-C183EDC903C4}"/>
    <cellStyle name="Normal 19 2 3 2" xfId="45177" xr:uid="{BF94AA51-8B7D-451F-AA12-C24B7D1CC308}"/>
    <cellStyle name="Normal 19 2 3 2 2" xfId="45176" xr:uid="{3FCA1090-918C-4927-9C4A-6CB7E039A435}"/>
    <cellStyle name="Normal 19 2 3 3" xfId="45175" xr:uid="{0D5AC04E-DBD1-48B5-B0DD-80C44C787D82}"/>
    <cellStyle name="Normal 19 2 3 3 2" xfId="45174" xr:uid="{B51CE7D9-701A-47AF-9F85-0269ACADD8DB}"/>
    <cellStyle name="Normal 19 2 3 4" xfId="45173" xr:uid="{51E97EAC-81C0-43FB-BD95-8CA763016F47}"/>
    <cellStyle name="Normal 19 2 4" xfId="45172" xr:uid="{DC2C679F-BDBD-434E-A636-1ABFA4E1ADE9}"/>
    <cellStyle name="Normal 19 2 4 2" xfId="45171" xr:uid="{2425108D-0876-4D7E-B664-0AB7BA151443}"/>
    <cellStyle name="Normal 19 2 4 2 2" xfId="45170" xr:uid="{5740BD8E-208E-483F-8599-DD08B8326D61}"/>
    <cellStyle name="Normal 19 2 4 3" xfId="45169" xr:uid="{334E540F-5476-480D-A56B-70011B3ABBBF}"/>
    <cellStyle name="Normal 19 2 4 3 2" xfId="45168" xr:uid="{63E191DF-BAEE-4215-A4DE-C44691D35A51}"/>
    <cellStyle name="Normal 19 2 4 4" xfId="45167" xr:uid="{FC3E76A8-B72E-4056-85B2-C72C2C350EBF}"/>
    <cellStyle name="Normal 19 2 5" xfId="45166" xr:uid="{BA671AD9-FA94-45EB-982A-83FB0E1D23F1}"/>
    <cellStyle name="Normal 19 2 5 2" xfId="45165" xr:uid="{D39B8547-C9D4-4864-938A-13327D79E18D}"/>
    <cellStyle name="Normal 19 2 5 2 2" xfId="45164" xr:uid="{7D5EB435-0B05-4A43-866A-961236F20F46}"/>
    <cellStyle name="Normal 19 2 5 3" xfId="45163" xr:uid="{D4FB7D63-9336-40F0-95B7-1FDD020CBDF1}"/>
    <cellStyle name="Normal 19 2 5 3 2" xfId="45162" xr:uid="{AD27E140-4C16-410E-805F-C32641F8F517}"/>
    <cellStyle name="Normal 19 2 5 4" xfId="45161" xr:uid="{B55764DD-E70E-40D7-A1AB-0BA2C6C2E830}"/>
    <cellStyle name="Normal 19 2 6" xfId="45160" xr:uid="{2F754279-625D-4E7D-B244-5F04D78F8641}"/>
    <cellStyle name="Normal 19 2 6 2" xfId="45159" xr:uid="{D91A43A5-3585-4D67-9F0D-E01D1A5C623E}"/>
    <cellStyle name="Normal 19 2 7" xfId="45158" xr:uid="{1987D8D4-25E8-44EF-9296-7CA79092A3D7}"/>
    <cellStyle name="Normal 19 2 7 2" xfId="45157" xr:uid="{5E4C59CD-B7FF-4750-A3F8-6E2E15CC9551}"/>
    <cellStyle name="Normal 19 2 8" xfId="45156" xr:uid="{575DEA87-5173-4438-B718-930C12AE5072}"/>
    <cellStyle name="Normal 19 2 9" xfId="45155" xr:uid="{2CE5D7E6-9060-42D4-882A-DEE7AB116365}"/>
    <cellStyle name="Normal 19 3" xfId="45154" xr:uid="{46BB729C-6C27-427A-B4E6-48698E80AE20}"/>
    <cellStyle name="Normal 19 3 10" xfId="48059" xr:uid="{61C01F1A-890C-4D0F-A318-B3AAF3B7102B}"/>
    <cellStyle name="Normal 19 3 2" xfId="45153" xr:uid="{B8C87E49-9900-4693-8251-49FD137568FF}"/>
    <cellStyle name="Normal 19 3 2 2" xfId="45152" xr:uid="{28C6A00A-8E90-4F5F-96D6-844F5689914D}"/>
    <cellStyle name="Normal 19 3 2 2 2" xfId="45151" xr:uid="{27D8FD6E-9AE7-4700-96DE-11F4A18A5C07}"/>
    <cellStyle name="Normal 19 3 2 3" xfId="45150" xr:uid="{F8863254-75BE-4F11-8881-3D91AADF1A9B}"/>
    <cellStyle name="Normal 19 3 2 3 2" xfId="45149" xr:uid="{CAAB6237-72F6-46EC-BEDA-A01775BAE581}"/>
    <cellStyle name="Normal 19 3 2 4" xfId="45148" xr:uid="{4346270E-CAEA-4705-84D0-42F1EFAAAC31}"/>
    <cellStyle name="Normal 19 3 3" xfId="45147" xr:uid="{D3F70CD2-4E07-4C2A-8B36-E210627404F4}"/>
    <cellStyle name="Normal 19 3 3 2" xfId="45146" xr:uid="{2BC0C38A-C411-4B16-9332-3690186857E7}"/>
    <cellStyle name="Normal 19 3 3 2 2" xfId="45145" xr:uid="{36836350-E95B-4853-8194-4E7F9A83BB36}"/>
    <cellStyle name="Normal 19 3 3 3" xfId="45144" xr:uid="{9EBDEF46-3447-4861-80E0-39FB859B9510}"/>
    <cellStyle name="Normal 19 3 3 3 2" xfId="45143" xr:uid="{5FC0BE69-320F-42AB-879B-5FB88B1AF63F}"/>
    <cellStyle name="Normal 19 3 3 4" xfId="45142" xr:uid="{76FDF785-F877-491F-92BF-C5942E5A156E}"/>
    <cellStyle name="Normal 19 3 4" xfId="45141" xr:uid="{EFB78A86-B2B2-4D91-9F18-147A741308BB}"/>
    <cellStyle name="Normal 19 3 4 2" xfId="45140" xr:uid="{F9FB6C7B-E25B-48B0-88DB-B92841DEE80C}"/>
    <cellStyle name="Normal 19 3 4 2 2" xfId="45139" xr:uid="{5546B939-FEB9-41D8-978F-E5077AE5AEE5}"/>
    <cellStyle name="Normal 19 3 4 3" xfId="45138" xr:uid="{9A26DF02-5F1E-4F9B-891F-C17708F24CDD}"/>
    <cellStyle name="Normal 19 3 4 3 2" xfId="45137" xr:uid="{E49A6BB6-4D4D-4F1E-8A4D-76540BF0EAFB}"/>
    <cellStyle name="Normal 19 3 4 4" xfId="45136" xr:uid="{77136904-FC6D-4D71-8358-FD2081CB8211}"/>
    <cellStyle name="Normal 19 3 5" xfId="45135" xr:uid="{5196D91E-7D98-472E-83E3-BE1FF37F935B}"/>
    <cellStyle name="Normal 19 3 5 2" xfId="45134" xr:uid="{617BAB5B-7A17-481C-9481-28884F6C3FB6}"/>
    <cellStyle name="Normal 19 3 5 2 2" xfId="45133" xr:uid="{67E70586-4272-4666-8002-E11361637369}"/>
    <cellStyle name="Normal 19 3 5 3" xfId="45132" xr:uid="{4A997D75-937C-4FC2-889E-6696611902F5}"/>
    <cellStyle name="Normal 19 3 5 3 2" xfId="45131" xr:uid="{26B5D118-A600-4781-90DA-384B928A9B9B}"/>
    <cellStyle name="Normal 19 3 5 4" xfId="45130" xr:uid="{67D7668A-5717-4108-9BAE-89A943242E68}"/>
    <cellStyle name="Normal 19 3 6" xfId="45129" xr:uid="{C458D677-E906-46BD-AAC6-A51705B59202}"/>
    <cellStyle name="Normal 19 3 6 2" xfId="45128" xr:uid="{E11CFB9A-269B-4725-B532-49B05004784A}"/>
    <cellStyle name="Normal 19 3 7" xfId="45127" xr:uid="{BC41A2E0-20C3-465C-A76E-99525064719A}"/>
    <cellStyle name="Normal 19 3 7 2" xfId="45126" xr:uid="{457CBF73-80C0-4A8A-8324-30984AAE08B1}"/>
    <cellStyle name="Normal 19 3 8" xfId="45125" xr:uid="{EE1608FB-1599-4DB3-9CD0-BE5FDEC0A25A}"/>
    <cellStyle name="Normal 19 3 9" xfId="45124" xr:uid="{506DAFC5-43FD-4C23-B7DF-3FFD3484331F}"/>
    <cellStyle name="Normal 19 4" xfId="45123" xr:uid="{DE4039B0-6293-42F9-810C-5B0252DCD7B4}"/>
    <cellStyle name="Normal 19 4 10" xfId="48060" xr:uid="{8493A547-47E0-4BD7-AAAC-66B66615DDDD}"/>
    <cellStyle name="Normal 19 4 2" xfId="45122" xr:uid="{BCFF343D-0D09-4235-88DA-48CBD14ADEA2}"/>
    <cellStyle name="Normal 19 4 2 2" xfId="45121" xr:uid="{A0D93D09-B455-4026-8708-0B7D0BCDF602}"/>
    <cellStyle name="Normal 19 4 2 2 2" xfId="45120" xr:uid="{5F1CD164-B6C9-453A-A70A-39F53D0A611C}"/>
    <cellStyle name="Normal 19 4 2 3" xfId="45119" xr:uid="{36A0BDCD-28D9-484A-89EF-E5CEF840F447}"/>
    <cellStyle name="Normal 19 4 2 3 2" xfId="45118" xr:uid="{BA7FFA5F-52E1-4259-8DA0-1CA5E3D91CBE}"/>
    <cellStyle name="Normal 19 4 2 4" xfId="45117" xr:uid="{E0F2B1CF-53AC-4218-AF29-7A9BB08FA642}"/>
    <cellStyle name="Normal 19 4 3" xfId="45116" xr:uid="{15ACDFAC-6BA8-41C2-B4A2-D52D4CFAEB79}"/>
    <cellStyle name="Normal 19 4 3 2" xfId="45115" xr:uid="{96FAD16F-BC0E-493D-9696-E8FA48867A94}"/>
    <cellStyle name="Normal 19 4 3 2 2" xfId="45114" xr:uid="{EBE97FCC-BA91-4939-97B9-7BC02FA7904B}"/>
    <cellStyle name="Normal 19 4 3 3" xfId="45113" xr:uid="{E9A9AA63-4FDB-441E-B2B7-ECFC55DD416C}"/>
    <cellStyle name="Normal 19 4 3 3 2" xfId="45112" xr:uid="{9D1080FD-5187-42E7-BE23-6560201FF62D}"/>
    <cellStyle name="Normal 19 4 3 4" xfId="45111" xr:uid="{AD85F65C-28BA-4EEC-A5F2-DB97C2A52A6B}"/>
    <cellStyle name="Normal 19 4 4" xfId="45110" xr:uid="{EAA18F45-7314-46A3-9B14-42DD566B91C3}"/>
    <cellStyle name="Normal 19 4 4 2" xfId="45109" xr:uid="{9C8B24B4-9062-4D7C-825C-E0A72B02BF4A}"/>
    <cellStyle name="Normal 19 4 4 2 2" xfId="45108" xr:uid="{F4652363-3D2E-4065-BCEC-CE00AC87F988}"/>
    <cellStyle name="Normal 19 4 4 3" xfId="45107" xr:uid="{AE92CE3A-4F8F-48B3-A5EB-E9DDB2058921}"/>
    <cellStyle name="Normal 19 4 4 3 2" xfId="45106" xr:uid="{9578EF04-A022-477C-8853-F841D94BC27C}"/>
    <cellStyle name="Normal 19 4 4 4" xfId="45105" xr:uid="{DE9B53A4-47CC-4A81-896A-04F20E76D92D}"/>
    <cellStyle name="Normal 19 4 5" xfId="45104" xr:uid="{A3B66F67-CFBA-4C7B-BCA9-25539B936E9D}"/>
    <cellStyle name="Normal 19 4 5 2" xfId="45103" xr:uid="{F8179139-5A05-4C95-85FC-24837DFAC34E}"/>
    <cellStyle name="Normal 19 4 5 2 2" xfId="45102" xr:uid="{8FA9413F-4C5F-4C49-A9E4-AB74A243B9D5}"/>
    <cellStyle name="Normal 19 4 5 3" xfId="45101" xr:uid="{A33309D5-D9A4-4A59-9D3D-ABEFE31AE525}"/>
    <cellStyle name="Normal 19 4 5 3 2" xfId="45100" xr:uid="{DD417056-2A5D-455B-96C0-950098A3292E}"/>
    <cellStyle name="Normal 19 4 5 4" xfId="45099" xr:uid="{74EBE583-4AF8-47CC-9F30-B01D4F17C438}"/>
    <cellStyle name="Normal 19 4 6" xfId="45098" xr:uid="{0E4A152E-F765-4B41-81A1-7F06F08351CE}"/>
    <cellStyle name="Normal 19 4 6 2" xfId="45097" xr:uid="{31317600-D3FF-48E1-97CF-01EA3822A1BC}"/>
    <cellStyle name="Normal 19 4 7" xfId="45096" xr:uid="{557004F6-5A93-4677-9997-D732875F4A47}"/>
    <cellStyle name="Normal 19 4 7 2" xfId="45095" xr:uid="{BF802A03-7F6E-4E9A-A743-70573E6CE38F}"/>
    <cellStyle name="Normal 19 4 8" xfId="45094" xr:uid="{EAB707EF-BAF7-4E92-AACE-114F1E743225}"/>
    <cellStyle name="Normal 19 4 9" xfId="45093" xr:uid="{57805B70-3F9C-479D-B7DB-91CB2C758106}"/>
    <cellStyle name="Normal 19 5" xfId="45092" xr:uid="{37F254D3-C7D0-4927-ACC6-D28E55491551}"/>
    <cellStyle name="Normal 19 5 10" xfId="48061" xr:uid="{5D3C0B02-F05A-4FDA-83D1-B2A53D60EE94}"/>
    <cellStyle name="Normal 19 5 2" xfId="45091" xr:uid="{8445BEBA-8E94-476E-8E58-66588BAB444D}"/>
    <cellStyle name="Normal 19 5 2 2" xfId="45090" xr:uid="{D8BD0437-064D-446A-824D-274B431E46DE}"/>
    <cellStyle name="Normal 19 5 2 2 2" xfId="45089" xr:uid="{2A036FD0-512A-4716-82FB-374D725BEE59}"/>
    <cellStyle name="Normal 19 5 2 3" xfId="45088" xr:uid="{007DE5A8-B360-4EAB-9596-6F3EEAB9940B}"/>
    <cellStyle name="Normal 19 5 2 3 2" xfId="45087" xr:uid="{537D1933-95D8-4CA5-B36E-882A2DF52611}"/>
    <cellStyle name="Normal 19 5 2 4" xfId="45086" xr:uid="{1F35B4F1-3217-4351-B2A9-D6783327F175}"/>
    <cellStyle name="Normal 19 5 3" xfId="45085" xr:uid="{7B9EAE4E-4915-44EE-ADCE-F8F809E5AA28}"/>
    <cellStyle name="Normal 19 5 3 2" xfId="45084" xr:uid="{2C300CB8-B7DF-4E6A-AC52-475AE4395B7B}"/>
    <cellStyle name="Normal 19 5 3 2 2" xfId="45083" xr:uid="{33400054-FA08-499F-9A8C-81B780DDADA3}"/>
    <cellStyle name="Normal 19 5 3 3" xfId="45082" xr:uid="{F4AB37D6-728F-4BC9-9D85-F344FAC1E5F1}"/>
    <cellStyle name="Normal 19 5 3 3 2" xfId="45081" xr:uid="{9450AA37-4F39-44F6-958D-55C7BF50FC26}"/>
    <cellStyle name="Normal 19 5 3 4" xfId="45080" xr:uid="{3556E46E-2C0F-4FC8-8679-DBD677F667B4}"/>
    <cellStyle name="Normal 19 5 4" xfId="45079" xr:uid="{E4B1087C-4066-4C79-AC10-925DBF331623}"/>
    <cellStyle name="Normal 19 5 4 2" xfId="45078" xr:uid="{49EBAA53-F654-44C3-ADDB-CE19FBF89F06}"/>
    <cellStyle name="Normal 19 5 4 2 2" xfId="45077" xr:uid="{E99F7D7C-2D71-43E5-BBAE-E53A51DE91DA}"/>
    <cellStyle name="Normal 19 5 4 3" xfId="45076" xr:uid="{EF8A0760-A137-4917-8AB4-F30DF0CB830D}"/>
    <cellStyle name="Normal 19 5 4 3 2" xfId="45075" xr:uid="{E196ED8C-76B2-4467-8539-4FE4636860CB}"/>
    <cellStyle name="Normal 19 5 4 4" xfId="45074" xr:uid="{3593EB19-C422-48DE-91FB-8D6BC0D4108D}"/>
    <cellStyle name="Normal 19 5 5" xfId="45073" xr:uid="{C49F1D95-0F50-4356-A57E-6AD1E4216927}"/>
    <cellStyle name="Normal 19 5 5 2" xfId="45072" xr:uid="{B735C22B-767F-4775-B255-46028334E15C}"/>
    <cellStyle name="Normal 19 5 5 2 2" xfId="45071" xr:uid="{889A1943-33A5-449E-969D-E5E86397DC35}"/>
    <cellStyle name="Normal 19 5 5 3" xfId="45070" xr:uid="{6845CCD4-E47C-4ABE-8416-3D011677E6D9}"/>
    <cellStyle name="Normal 19 5 5 3 2" xfId="45069" xr:uid="{CB1D5D57-C9F8-4642-BD39-AD4E9B1C7209}"/>
    <cellStyle name="Normal 19 5 5 4" xfId="45068" xr:uid="{B3463CA9-EB2C-46F5-8538-ED10CD663AFF}"/>
    <cellStyle name="Normal 19 5 6" xfId="45067" xr:uid="{FC697A60-398E-428D-8EC0-59433ED87310}"/>
    <cellStyle name="Normal 19 5 6 2" xfId="45066" xr:uid="{22451C27-3F47-4992-A793-FABEEFE29BB7}"/>
    <cellStyle name="Normal 19 5 7" xfId="45065" xr:uid="{074CDB0B-1C8A-41D2-B7A3-3819CE73DA0F}"/>
    <cellStyle name="Normal 19 5 7 2" xfId="45064" xr:uid="{5690F1E0-AE46-4A97-A4DE-1B56AA0CDB29}"/>
    <cellStyle name="Normal 19 5 8" xfId="45063" xr:uid="{A67FC10E-1702-4C2C-B201-1D59871E70AA}"/>
    <cellStyle name="Normal 19 5 9" xfId="45062" xr:uid="{095FD3CD-05DF-4409-BCAB-1AF406C850A1}"/>
    <cellStyle name="Normal 19 6" xfId="45061" xr:uid="{24B174E0-0550-448B-871B-4024C96B5A2E}"/>
    <cellStyle name="Normal 19 6 10" xfId="48062" xr:uid="{ECE91B5D-8FA5-4AF5-BB5A-EF1447BA5480}"/>
    <cellStyle name="Normal 19 6 2" xfId="45060" xr:uid="{72879A53-7BC4-4070-9847-BC4B57A2C863}"/>
    <cellStyle name="Normal 19 6 2 2" xfId="45059" xr:uid="{2370DC05-C587-472F-98D7-B5687CA2FC34}"/>
    <cellStyle name="Normal 19 6 2 2 2" xfId="45058" xr:uid="{92028299-819E-4F7F-94F5-FA73C180FACB}"/>
    <cellStyle name="Normal 19 6 2 3" xfId="45057" xr:uid="{DC3DBAE9-5DE6-4268-99D8-7C95D7B6514B}"/>
    <cellStyle name="Normal 19 6 2 3 2" xfId="45056" xr:uid="{B4AD0A48-37E5-44A3-B314-23319293F8C9}"/>
    <cellStyle name="Normal 19 6 2 4" xfId="45055" xr:uid="{1F6AF3F2-7D93-4FD3-8DF0-A5BDE76C9321}"/>
    <cellStyle name="Normal 19 6 3" xfId="45054" xr:uid="{1A59CD6F-B84D-45A2-A807-A4F574573E0C}"/>
    <cellStyle name="Normal 19 6 3 2" xfId="45053" xr:uid="{0E99DCE5-0BA4-4BC9-999D-4796B02C7FB2}"/>
    <cellStyle name="Normal 19 6 3 2 2" xfId="45052" xr:uid="{1A383DCD-52C9-4A08-BE63-6AB2FF521D2C}"/>
    <cellStyle name="Normal 19 6 3 3" xfId="45051" xr:uid="{CDFAB569-31A1-45B7-8F47-E5E5F7A2705F}"/>
    <cellStyle name="Normal 19 6 3 3 2" xfId="45050" xr:uid="{5A2B55F7-FA2B-4E48-8B3F-F41A18266044}"/>
    <cellStyle name="Normal 19 6 3 4" xfId="45049" xr:uid="{31AE29FE-F7BF-4E3F-973E-5AE44FDCD7C0}"/>
    <cellStyle name="Normal 19 6 4" xfId="45048" xr:uid="{C02DA163-4E9B-40E3-97E5-26104A768B47}"/>
    <cellStyle name="Normal 19 6 4 2" xfId="45047" xr:uid="{1C8C349B-89DA-4663-B13D-2B78546DC292}"/>
    <cellStyle name="Normal 19 6 4 2 2" xfId="45046" xr:uid="{AE3405F0-063E-48C3-9DA4-FCA4695E621B}"/>
    <cellStyle name="Normal 19 6 4 3" xfId="45045" xr:uid="{D6AF0BFC-E398-4E9F-8BE3-90DD7F439CB2}"/>
    <cellStyle name="Normal 19 6 4 3 2" xfId="45044" xr:uid="{AA329081-276C-4ED8-A886-40241839E04E}"/>
    <cellStyle name="Normal 19 6 4 4" xfId="45043" xr:uid="{2BB091BB-28E1-4AF5-AAD4-149080A4C61B}"/>
    <cellStyle name="Normal 19 6 5" xfId="45042" xr:uid="{98905F4C-4161-4B5B-A3DE-989547E81E7D}"/>
    <cellStyle name="Normal 19 6 5 2" xfId="45041" xr:uid="{53B2FE48-77F6-4824-9E5D-3A5F6EF76BDE}"/>
    <cellStyle name="Normal 19 6 5 2 2" xfId="45040" xr:uid="{B24CF14E-C112-4359-B2D3-1D53690082F0}"/>
    <cellStyle name="Normal 19 6 5 3" xfId="45039" xr:uid="{1645D649-E39B-440D-877D-86B5ACA90880}"/>
    <cellStyle name="Normal 19 6 5 3 2" xfId="45038" xr:uid="{1AA769FD-B846-428A-B65D-484DDB169B94}"/>
    <cellStyle name="Normal 19 6 5 4" xfId="45037" xr:uid="{81643B08-5AE2-4909-841D-849800256315}"/>
    <cellStyle name="Normal 19 6 6" xfId="45036" xr:uid="{19E1D3D4-05F1-4266-BB93-C87071940E8F}"/>
    <cellStyle name="Normal 19 6 6 2" xfId="45035" xr:uid="{459420D9-C4ED-4BE5-9665-2844A298B422}"/>
    <cellStyle name="Normal 19 6 7" xfId="45034" xr:uid="{82F6D3E8-E72E-4146-82F3-56223EA9A368}"/>
    <cellStyle name="Normal 19 6 7 2" xfId="45033" xr:uid="{12FE4D1A-9EE9-4A0E-BD88-35BB619EEA63}"/>
    <cellStyle name="Normal 19 6 8" xfId="45032" xr:uid="{8FBAB0AF-1656-436E-BD49-C5FA22E84055}"/>
    <cellStyle name="Normal 19 6 9" xfId="45031" xr:uid="{7A35CEB7-9EBE-4A73-94C6-15EFF45863CB}"/>
    <cellStyle name="Normal 19 7" xfId="45030" xr:uid="{A2CA7ECD-375F-421E-9E58-F8FCEE0E54FA}"/>
    <cellStyle name="Normal 19 7 2" xfId="45029" xr:uid="{D513DF66-D92E-4583-8629-CD6B568A2A3A}"/>
    <cellStyle name="Normal 19 7 2 2" xfId="45028" xr:uid="{B338869D-61A1-4EAC-9093-4A657D1083AD}"/>
    <cellStyle name="Normal 19 7 2 2 2" xfId="45027" xr:uid="{B99E5311-09C7-4C1F-ADFB-6BC84752AF1D}"/>
    <cellStyle name="Normal 19 7 2 3" xfId="45026" xr:uid="{C0E45C12-6815-49AD-ACA8-797A92D14873}"/>
    <cellStyle name="Normal 19 7 2 3 2" xfId="45025" xr:uid="{CE6ADB03-8F58-4D63-97B5-9AE34EA0AB89}"/>
    <cellStyle name="Normal 19 7 2 4" xfId="45024" xr:uid="{018CAE9C-C3C2-4431-8AA8-F330DD4A48EA}"/>
    <cellStyle name="Normal 19 7 3" xfId="45023" xr:uid="{0AB1E381-6BFF-4FAE-9225-9391D0A2A433}"/>
    <cellStyle name="Normal 19 7 3 2" xfId="45022" xr:uid="{2EA12BA3-03B9-452D-AC84-081E85CF2394}"/>
    <cellStyle name="Normal 19 7 3 2 2" xfId="45021" xr:uid="{117C8050-73AE-48A7-9E0C-40A22C6CC64E}"/>
    <cellStyle name="Normal 19 7 3 3" xfId="45020" xr:uid="{6C65622F-6BE2-4CB1-9EE9-49C9171B6E11}"/>
    <cellStyle name="Normal 19 7 3 3 2" xfId="45019" xr:uid="{51972A7E-EE24-4299-BB17-A744A63076EE}"/>
    <cellStyle name="Normal 19 7 3 4" xfId="45018" xr:uid="{506B7EFA-DCDC-415C-8321-783C87FCE592}"/>
    <cellStyle name="Normal 19 7 4" xfId="45017" xr:uid="{5F86704D-D4BC-4687-9F89-8B63D79DEDDB}"/>
    <cellStyle name="Normal 19 7 4 2" xfId="45016" xr:uid="{0B53864F-EB9A-4768-BBCC-26567E9F7586}"/>
    <cellStyle name="Normal 19 7 4 2 2" xfId="45015" xr:uid="{E8CC6B7D-715E-4E97-B8E6-782E01ABE427}"/>
    <cellStyle name="Normal 19 7 4 3" xfId="45014" xr:uid="{E54B072F-72EE-43E3-82C6-FF046D2914CE}"/>
    <cellStyle name="Normal 19 7 4 3 2" xfId="45013" xr:uid="{DBA5606F-3C92-4180-B432-871CE7428007}"/>
    <cellStyle name="Normal 19 7 4 4" xfId="45012" xr:uid="{076866C5-6A94-4A43-94EA-E3DF33843905}"/>
    <cellStyle name="Normal 19 7 5" xfId="45011" xr:uid="{2A523ED5-AE26-4301-8894-588C2E3C0389}"/>
    <cellStyle name="Normal 19 7 5 2" xfId="45010" xr:uid="{A402264F-842C-4151-967A-52783821352C}"/>
    <cellStyle name="Normal 19 7 5 2 2" xfId="45009" xr:uid="{1764219F-076C-4664-AE0F-B929AC01923C}"/>
    <cellStyle name="Normal 19 7 5 3" xfId="45008" xr:uid="{E4C705A5-F5EE-40F3-8367-2F5CADA0DAE0}"/>
    <cellStyle name="Normal 19 7 5 3 2" xfId="45007" xr:uid="{7D172FC7-1540-4519-A7A3-7B62E13F3BAA}"/>
    <cellStyle name="Normal 19 7 5 4" xfId="45006" xr:uid="{6421B74A-0B9C-4C44-8949-013894D667E4}"/>
    <cellStyle name="Normal 19 7 6" xfId="45005" xr:uid="{41E0E0F0-CC95-49FB-B5E1-C4D08E873B3A}"/>
    <cellStyle name="Normal 19 7 6 2" xfId="45004" xr:uid="{507E24D4-C0F5-457E-9828-BA1B2C0E6ED2}"/>
    <cellStyle name="Normal 19 7 7" xfId="45003" xr:uid="{1631A1FA-CDB1-479B-A333-0B90AF56E9DE}"/>
    <cellStyle name="Normal 19 7 7 2" xfId="45002" xr:uid="{96BA3CF2-AB95-4182-BC07-27E99011EE2A}"/>
    <cellStyle name="Normal 19 7 8" xfId="45001" xr:uid="{A5F0A623-FDFD-4C7D-9A8A-0486A2FD29D9}"/>
    <cellStyle name="Normal 19 8" xfId="45000" xr:uid="{E1DD5C7F-5793-4919-B756-322E53380ECE}"/>
    <cellStyle name="Normal 19 8 2" xfId="44999" xr:uid="{A05D1816-8313-4F49-91F6-C53713329706}"/>
    <cellStyle name="Normal 19 8 2 2" xfId="44998" xr:uid="{E20CF897-D86B-45C0-8E7F-8B32EDF25CA2}"/>
    <cellStyle name="Normal 19 8 2 2 2" xfId="44997" xr:uid="{3099EC37-5A9C-4340-8B85-FCE9014F77A2}"/>
    <cellStyle name="Normal 19 8 2 3" xfId="44996" xr:uid="{15F0A793-D512-4479-8C02-691E11428FD5}"/>
    <cellStyle name="Normal 19 8 2 3 2" xfId="44995" xr:uid="{7967203E-2E3E-45C2-9268-3AA279BC3C7D}"/>
    <cellStyle name="Normal 19 8 2 4" xfId="44994" xr:uid="{929FC63B-1085-44FF-A5B0-30A6B9984067}"/>
    <cellStyle name="Normal 19 8 3" xfId="44993" xr:uid="{E72DCF7A-4335-4AC0-90A7-94A6977A808B}"/>
    <cellStyle name="Normal 19 8 3 2" xfId="44992" xr:uid="{C4417660-6AA1-49A3-8C8E-123E2098F971}"/>
    <cellStyle name="Normal 19 8 3 2 2" xfId="44991" xr:uid="{34BF2F5D-4162-4F4D-93AB-D06221FCBDE4}"/>
    <cellStyle name="Normal 19 8 3 3" xfId="44990" xr:uid="{75C01940-4293-471C-9D9E-310B1F69525F}"/>
    <cellStyle name="Normal 19 8 3 3 2" xfId="44989" xr:uid="{5CFBAE89-44F8-4032-896F-A1C838F59C79}"/>
    <cellStyle name="Normal 19 8 3 4" xfId="44988" xr:uid="{BF98E2E0-18A4-429E-A461-2547670A215B}"/>
    <cellStyle name="Normal 19 8 4" xfId="44987" xr:uid="{EE10C2A1-8341-4490-8776-D4FE6BEA6932}"/>
    <cellStyle name="Normal 19 8 4 2" xfId="44986" xr:uid="{36B46214-4E39-46EA-AA10-0FE519B39159}"/>
    <cellStyle name="Normal 19 8 4 2 2" xfId="44985" xr:uid="{697A4E30-5A08-4AB5-98A0-04EE1155E7A1}"/>
    <cellStyle name="Normal 19 8 4 3" xfId="44984" xr:uid="{4C33514F-B2E7-4920-8E7D-B880DF00A3B2}"/>
    <cellStyle name="Normal 19 8 4 3 2" xfId="44983" xr:uid="{12B759B7-D753-4A4C-96D1-F165BFE89978}"/>
    <cellStyle name="Normal 19 8 4 4" xfId="44982" xr:uid="{C41AB6E9-7FA9-4298-B36B-C1CD6349BEA1}"/>
    <cellStyle name="Normal 19 8 5" xfId="44981" xr:uid="{3C9C60D7-FD7C-4411-A57C-475CAD0FB698}"/>
    <cellStyle name="Normal 19 8 5 2" xfId="44980" xr:uid="{10738D3A-9644-4F15-AF76-6C1E9DCE76F0}"/>
    <cellStyle name="Normal 19 8 5 2 2" xfId="44979" xr:uid="{074752CE-E61B-4B0A-89F1-51FD49D6218E}"/>
    <cellStyle name="Normal 19 8 5 3" xfId="44978" xr:uid="{074FCE23-0826-439C-A4D0-7EAFD30A346A}"/>
    <cellStyle name="Normal 19 8 5 3 2" xfId="44977" xr:uid="{5A53897C-3184-4BC9-8917-2E96FA9140CA}"/>
    <cellStyle name="Normal 19 8 5 4" xfId="44976" xr:uid="{77E69037-9AFD-4934-9375-AC0D74164D2C}"/>
    <cellStyle name="Normal 19 8 6" xfId="44975" xr:uid="{C684F4DE-02FD-4BB7-A589-16C3D28CCA3C}"/>
    <cellStyle name="Normal 19 8 6 2" xfId="44974" xr:uid="{864E98D8-EC92-4347-BD08-22A48961ACFE}"/>
    <cellStyle name="Normal 19 8 7" xfId="44973" xr:uid="{6AADC1CF-9A94-4690-9157-53163D16FE50}"/>
    <cellStyle name="Normal 19 8 7 2" xfId="44972" xr:uid="{8A4AB3BA-9A44-4C1B-9BB5-C0907A75D00E}"/>
    <cellStyle name="Normal 19 8 8" xfId="44971" xr:uid="{86445DDF-FE59-4C5B-B025-5DF6785574F7}"/>
    <cellStyle name="Normal 19 9" xfId="44970" xr:uid="{D3451EF4-D6D0-428A-90A8-2C4D531E11D7}"/>
    <cellStyle name="Normal 19 9 2" xfId="44969" xr:uid="{913364B5-D7DA-4375-8D0A-BD0BA25B63A5}"/>
    <cellStyle name="Normal 19 9 2 2" xfId="44968" xr:uid="{B8C13E9E-777E-4E16-BC09-EE5D1DB62F10}"/>
    <cellStyle name="Normal 19 9 2 2 2" xfId="44967" xr:uid="{39883EE0-8A7D-422F-BF3B-CE0E39F5F906}"/>
    <cellStyle name="Normal 19 9 2 3" xfId="44966" xr:uid="{251E4CCA-7D6B-4127-8BDB-55BA96CAE7DB}"/>
    <cellStyle name="Normal 19 9 2 3 2" xfId="44965" xr:uid="{4F95C08F-FADF-4D54-9F47-64422601F032}"/>
    <cellStyle name="Normal 19 9 2 4" xfId="44964" xr:uid="{468A7704-8018-4360-AB2F-B08E2C55E7B8}"/>
    <cellStyle name="Normal 19 9 3" xfId="44963" xr:uid="{F380F04F-3D17-4168-A4AA-1586CD627E42}"/>
    <cellStyle name="Normal 19 9 3 2" xfId="44962" xr:uid="{66C18334-D7F8-4CE4-AC4F-2229BB07C24A}"/>
    <cellStyle name="Normal 19 9 3 2 2" xfId="44961" xr:uid="{6CA99D0F-390D-48C9-AABF-77A7CEF7A0B1}"/>
    <cellStyle name="Normal 19 9 3 3" xfId="44960" xr:uid="{D9D02695-8479-4C26-AE9C-E995065D335F}"/>
    <cellStyle name="Normal 19 9 3 3 2" xfId="44959" xr:uid="{17D02B0F-3F4C-45C6-A736-C4AE2A29FA1D}"/>
    <cellStyle name="Normal 19 9 3 4" xfId="44958" xr:uid="{5EBC23A5-0B10-430E-B89D-E47EE586351F}"/>
    <cellStyle name="Normal 19 9 4" xfId="44957" xr:uid="{67EE8CD2-B8FA-4715-84FD-04A7CBFD0678}"/>
    <cellStyle name="Normal 19 9 4 2" xfId="44956" xr:uid="{25B88468-FD50-47C9-B2C7-6354D5A8D8A5}"/>
    <cellStyle name="Normal 19 9 4 2 2" xfId="44955" xr:uid="{EF0B55E0-0F43-4DED-8A75-21B1D47FA6A0}"/>
    <cellStyle name="Normal 19 9 4 3" xfId="44954" xr:uid="{70827B74-5930-4204-9B91-A22703F22860}"/>
    <cellStyle name="Normal 19 9 4 3 2" xfId="44953" xr:uid="{68EDF5FC-5D03-41D6-98A4-772760CC450F}"/>
    <cellStyle name="Normal 19 9 4 4" xfId="44952" xr:uid="{09E03F4D-12C8-438D-9FD0-33A2FB85D0CC}"/>
    <cellStyle name="Normal 19 9 5" xfId="44951" xr:uid="{AD7F6244-F7B1-451F-BC5C-330A0CA9CA91}"/>
    <cellStyle name="Normal 19 9 5 2" xfId="44950" xr:uid="{7262FD26-261B-4F24-8BBF-0F609E3269A0}"/>
    <cellStyle name="Normal 19 9 5 2 2" xfId="44949" xr:uid="{AFD1C110-FB8F-4F82-B451-497C952605F9}"/>
    <cellStyle name="Normal 19 9 5 3" xfId="44948" xr:uid="{1A83F307-3B82-4DAD-9C4B-46636E0F43D7}"/>
    <cellStyle name="Normal 19 9 5 3 2" xfId="44947" xr:uid="{72505382-8AB0-4F47-A9F3-9903A4E29734}"/>
    <cellStyle name="Normal 19 9 5 4" xfId="44946" xr:uid="{C28EC768-6770-47D6-AD60-17412F3FB1ED}"/>
    <cellStyle name="Normal 19 9 6" xfId="44945" xr:uid="{6EFAEE64-1C43-46C6-A6B8-4BE523356E57}"/>
    <cellStyle name="Normal 19 9 6 2" xfId="44944" xr:uid="{3D765C9F-308A-4E28-AD81-93A07B5480ED}"/>
    <cellStyle name="Normal 19 9 7" xfId="44943" xr:uid="{BAE4896F-6899-4461-8080-8AB943BBDFA3}"/>
    <cellStyle name="Normal 19 9 7 2" xfId="44942" xr:uid="{8C3C40E5-F97E-4C71-894C-0FFCB28814C3}"/>
    <cellStyle name="Normal 19 9 8" xfId="44941" xr:uid="{ABB095C4-698F-435E-948B-ABAC0998F776}"/>
    <cellStyle name="Normal 2" xfId="10" xr:uid="{00000000-0005-0000-0000-00000D000000}"/>
    <cellStyle name="Normal 2 10" xfId="11" xr:uid="{00000000-0005-0000-0000-00000E000000}"/>
    <cellStyle name="Normal 2 10 10" xfId="44938" xr:uid="{D961B08D-FB06-4ED8-A77B-2BCCD8BD9601}"/>
    <cellStyle name="Normal 2 10 10 2" xfId="44937" xr:uid="{51F126EC-035B-4001-A194-C82AF1DE6F93}"/>
    <cellStyle name="Normal 2 10 10 2 2" xfId="44936" xr:uid="{C08C9B15-1935-4A31-93B0-2E67974BEA2C}"/>
    <cellStyle name="Normal 2 10 10 2 2 2" xfId="44935" xr:uid="{973836D6-EBB5-4E35-A927-64B489F3DF88}"/>
    <cellStyle name="Normal 2 10 10 2 3" xfId="44934" xr:uid="{E72B09CA-1881-4438-B67C-7D533BD7C2F7}"/>
    <cellStyle name="Normal 2 10 10 2 3 2" xfId="44933" xr:uid="{2A3CB972-1A9C-457F-9088-541692D23C1D}"/>
    <cellStyle name="Normal 2 10 10 2 4" xfId="44932" xr:uid="{16EC9AB8-4701-43F9-A94B-B87EDEDB2EBE}"/>
    <cellStyle name="Normal 2 10 10 3" xfId="44931" xr:uid="{F77AEEAD-7F8F-44B2-8503-3FA7EFE71791}"/>
    <cellStyle name="Normal 2 10 10 3 2" xfId="44930" xr:uid="{49189EC9-4326-4478-A3F2-656A7DE341CD}"/>
    <cellStyle name="Normal 2 10 10 3 2 2" xfId="44929" xr:uid="{42EBB3A0-1B33-48C6-B90D-593C4CCFE627}"/>
    <cellStyle name="Normal 2 10 10 3 3" xfId="44928" xr:uid="{B81A5D61-D61F-4AAE-9841-F6FD29720237}"/>
    <cellStyle name="Normal 2 10 10 3 3 2" xfId="44927" xr:uid="{DFC353BC-92B1-468A-A681-E08286725446}"/>
    <cellStyle name="Normal 2 10 10 3 4" xfId="44926" xr:uid="{52E69C53-D460-456B-97B9-0AA28C3C4540}"/>
    <cellStyle name="Normal 2 10 10 4" xfId="44925" xr:uid="{871A26A8-8FA9-4E1A-AA23-CDE750778CF9}"/>
    <cellStyle name="Normal 2 10 10 4 2" xfId="44924" xr:uid="{D538CDCF-EA0F-453C-804D-53C1F1DDEB33}"/>
    <cellStyle name="Normal 2 10 10 4 2 2" xfId="44923" xr:uid="{5168009C-86B6-4C32-A68C-151C2963C622}"/>
    <cellStyle name="Normal 2 10 10 4 3" xfId="44922" xr:uid="{CF970AAB-E7B4-4BD4-9C24-4C03EFE43ED0}"/>
    <cellStyle name="Normal 2 10 10 4 3 2" xfId="44921" xr:uid="{31E5686F-6096-4960-9CFE-3C2DE8B822DE}"/>
    <cellStyle name="Normal 2 10 10 4 4" xfId="44920" xr:uid="{775A9D14-437A-42D5-B337-C753397E7343}"/>
    <cellStyle name="Normal 2 10 10 5" xfId="44919" xr:uid="{08AB442B-FD20-41AB-9B86-03F23F44A125}"/>
    <cellStyle name="Normal 2 10 10 5 2" xfId="44918" xr:uid="{DD3C2E52-C11E-4019-82D1-91F6A550C6A3}"/>
    <cellStyle name="Normal 2 10 10 5 2 2" xfId="44917" xr:uid="{E45CC5C9-C8F1-4209-93C5-9B31BFD2B05B}"/>
    <cellStyle name="Normal 2 10 10 5 3" xfId="44916" xr:uid="{91E896DD-954F-4F2F-90AB-4CF151DF938D}"/>
    <cellStyle name="Normal 2 10 10 5 3 2" xfId="44915" xr:uid="{C3E5D77B-4D81-4CB3-8DFE-51D08648FF69}"/>
    <cellStyle name="Normal 2 10 10 5 4" xfId="44914" xr:uid="{B9735984-E673-498E-9612-425E842A3A34}"/>
    <cellStyle name="Normal 2 10 10 6" xfId="44913" xr:uid="{26003D7E-68E1-426A-A016-7A3C2688CDA9}"/>
    <cellStyle name="Normal 2 10 10 6 2" xfId="44912" xr:uid="{441CB30C-7D7A-43FF-A50F-9D2E737E19EB}"/>
    <cellStyle name="Normal 2 10 10 7" xfId="44911" xr:uid="{F6798581-735D-4B51-8812-1C626342E115}"/>
    <cellStyle name="Normal 2 10 10 7 2" xfId="44910" xr:uid="{66046D51-C883-4DE6-9D97-C243EE4C56DE}"/>
    <cellStyle name="Normal 2 10 10 8" xfId="44909" xr:uid="{04F8473A-ECE4-4E86-8754-8130BEAB8218}"/>
    <cellStyle name="Normal 2 10 11" xfId="44908" xr:uid="{1664E7FD-1E49-41BB-8CB7-4EA8D90267E9}"/>
    <cellStyle name="Normal 2 10 11 2" xfId="44907" xr:uid="{8DD42DB2-2A2B-4643-BD0D-75C471B550B1}"/>
    <cellStyle name="Normal 2 10 11 2 2" xfId="44906" xr:uid="{3B7FB084-E00D-4F7C-B188-B7FEB1763AF6}"/>
    <cellStyle name="Normal 2 10 11 2 2 2" xfId="44905" xr:uid="{1D31EEAB-B23A-4398-A3FF-2771A691DF06}"/>
    <cellStyle name="Normal 2 10 11 2 3" xfId="44904" xr:uid="{BED4F211-6EC2-4EF1-A72E-7952BA1E507A}"/>
    <cellStyle name="Normal 2 10 11 2 3 2" xfId="44903" xr:uid="{4FE39D1F-6E21-4FE7-B1F3-491D292594B2}"/>
    <cellStyle name="Normal 2 10 11 2 4" xfId="44902" xr:uid="{D247A317-F605-4DE6-98DA-6A717EB62F7B}"/>
    <cellStyle name="Normal 2 10 11 3" xfId="44901" xr:uid="{D2916FC3-3F4E-487C-96B2-EFAC1ADADFDA}"/>
    <cellStyle name="Normal 2 10 11 3 2" xfId="44900" xr:uid="{71452465-2CF5-492F-9779-D4D12718D6B6}"/>
    <cellStyle name="Normal 2 10 11 3 2 2" xfId="44899" xr:uid="{5E95DDB1-D9AF-490D-B7B1-9BBC896F9AAA}"/>
    <cellStyle name="Normal 2 10 11 3 3" xfId="44898" xr:uid="{D8D59BBB-F995-4F28-87CC-75CCD1639C88}"/>
    <cellStyle name="Normal 2 10 11 3 3 2" xfId="44897" xr:uid="{CB5B25D0-9551-4ED8-A9CB-FF6DF7CE34C9}"/>
    <cellStyle name="Normal 2 10 11 3 4" xfId="44896" xr:uid="{878B75E2-64A9-4506-9BCF-30B1F795F3DF}"/>
    <cellStyle name="Normal 2 10 11 4" xfId="44895" xr:uid="{59C398C8-1921-4392-B4AF-0DD1534FF903}"/>
    <cellStyle name="Normal 2 10 11 4 2" xfId="44894" xr:uid="{FF1B231E-BBFE-4559-9116-C8B3FEAD6CEC}"/>
    <cellStyle name="Normal 2 10 11 4 2 2" xfId="44893" xr:uid="{7A274D02-05E1-47D2-9940-57CFD20E126C}"/>
    <cellStyle name="Normal 2 10 11 4 3" xfId="44892" xr:uid="{DD0ABB0E-4E88-4FBE-A7B5-6559023A4690}"/>
    <cellStyle name="Normal 2 10 11 4 3 2" xfId="44891" xr:uid="{C91EE4A4-9EFA-4255-82AC-0496555BD6E0}"/>
    <cellStyle name="Normal 2 10 11 4 4" xfId="44890" xr:uid="{CDA6D7AC-077F-4DA0-8887-08CB406F895C}"/>
    <cellStyle name="Normal 2 10 11 5" xfId="44889" xr:uid="{5095B44F-C9BE-444E-8D47-4D7D5D891DEC}"/>
    <cellStyle name="Normal 2 10 11 5 2" xfId="44888" xr:uid="{326F93A9-1738-43C4-BD31-2ED2F69D6303}"/>
    <cellStyle name="Normal 2 10 11 5 2 2" xfId="44887" xr:uid="{D9ADA63D-100C-4D7A-9F35-226496B16C06}"/>
    <cellStyle name="Normal 2 10 11 5 3" xfId="44886" xr:uid="{0040DF55-FD21-4A90-893B-D90288E811AC}"/>
    <cellStyle name="Normal 2 10 11 5 3 2" xfId="44885" xr:uid="{379FD0C7-372D-458B-9D42-EC93DA212097}"/>
    <cellStyle name="Normal 2 10 11 5 4" xfId="44884" xr:uid="{9C556D57-F868-4CBA-985B-926FE6E298FF}"/>
    <cellStyle name="Normal 2 10 11 6" xfId="44883" xr:uid="{5489BEC5-3426-46AF-8A32-F38FDA0AC139}"/>
    <cellStyle name="Normal 2 10 11 6 2" xfId="44882" xr:uid="{13E2AA68-1B77-486E-A64A-C82B0411FFE1}"/>
    <cellStyle name="Normal 2 10 11 7" xfId="44881" xr:uid="{0DF1AC7D-E434-4DF8-B3EA-0378EBFBC44B}"/>
    <cellStyle name="Normal 2 10 11 7 2" xfId="44880" xr:uid="{2B0CB6A3-B19F-487B-8A21-23B171D49202}"/>
    <cellStyle name="Normal 2 10 11 8" xfId="44879" xr:uid="{6868CF4C-90D9-4689-BFFB-3BD3E2C415A3}"/>
    <cellStyle name="Normal 2 10 12" xfId="44878" xr:uid="{7E577310-5510-4769-A96A-267F5D6DCEF4}"/>
    <cellStyle name="Normal 2 10 12 2" xfId="44877" xr:uid="{E0424588-DA14-435F-804A-2F48504B3095}"/>
    <cellStyle name="Normal 2 10 12 2 2" xfId="44876" xr:uid="{B3A11EA6-3CEC-4981-BD40-D851B00126A8}"/>
    <cellStyle name="Normal 2 10 12 2 2 2" xfId="44875" xr:uid="{59F61005-07D2-4334-84B5-8C394628EFA7}"/>
    <cellStyle name="Normal 2 10 12 2 3" xfId="44874" xr:uid="{748EA764-B6B2-4384-9973-4637A426F462}"/>
    <cellStyle name="Normal 2 10 12 2 3 2" xfId="44873" xr:uid="{D7546341-8254-49E9-ABBE-E27A1CAE29DC}"/>
    <cellStyle name="Normal 2 10 12 2 4" xfId="44872" xr:uid="{BB8B9629-3880-4AEA-BD73-4E7C21BBD42C}"/>
    <cellStyle name="Normal 2 10 12 3" xfId="44871" xr:uid="{E393CBF3-084C-4405-8E4A-80FB22D86156}"/>
    <cellStyle name="Normal 2 10 12 3 2" xfId="44870" xr:uid="{F5B3B3B6-8573-4101-BEB3-0BE01C5CFC3E}"/>
    <cellStyle name="Normal 2 10 12 3 2 2" xfId="44869" xr:uid="{71B716CF-D27E-4AAB-B10C-5AD82985EAF5}"/>
    <cellStyle name="Normal 2 10 12 3 3" xfId="44868" xr:uid="{5C86D8BF-124E-42C5-BDE0-E152F8286BFE}"/>
    <cellStyle name="Normal 2 10 12 3 3 2" xfId="44867" xr:uid="{561DB25D-EB91-4678-BAFF-0FA03AE9A90F}"/>
    <cellStyle name="Normal 2 10 12 3 4" xfId="44866" xr:uid="{7A26313D-BFBC-4C03-84C0-95EB2AE8F5E9}"/>
    <cellStyle name="Normal 2 10 12 4" xfId="44865" xr:uid="{6D4752D0-90C0-431F-93F2-5EBE645B21DC}"/>
    <cellStyle name="Normal 2 10 12 4 2" xfId="44864" xr:uid="{D57D68EC-B00E-47B0-A53B-E4581185726F}"/>
    <cellStyle name="Normal 2 10 12 4 2 2" xfId="44863" xr:uid="{CD641691-8480-41BC-87A0-B4DFD5CFB546}"/>
    <cellStyle name="Normal 2 10 12 4 3" xfId="44862" xr:uid="{4BAF2559-3F39-46D5-8253-40017E2B2949}"/>
    <cellStyle name="Normal 2 10 12 4 3 2" xfId="44861" xr:uid="{B61C4113-0279-4B6A-9CF3-CED62B36E366}"/>
    <cellStyle name="Normal 2 10 12 4 4" xfId="44860" xr:uid="{5B40B86B-910E-4DF2-9538-5B2615425315}"/>
    <cellStyle name="Normal 2 10 12 5" xfId="44859" xr:uid="{10F8AD49-2640-4ABA-93F2-E92A5755A7C4}"/>
    <cellStyle name="Normal 2 10 12 5 2" xfId="44858" xr:uid="{A8C4641E-959F-4429-ACCC-0EB8C179252B}"/>
    <cellStyle name="Normal 2 10 12 5 2 2" xfId="44857" xr:uid="{05D3CC38-334F-49E8-B64F-63F97FE7171D}"/>
    <cellStyle name="Normal 2 10 12 5 3" xfId="44856" xr:uid="{622DD723-6F10-4FFC-88A6-000DA7A2BE6C}"/>
    <cellStyle name="Normal 2 10 12 5 3 2" xfId="44855" xr:uid="{6BE5607C-525B-4079-8F91-8DA4C44C75A0}"/>
    <cellStyle name="Normal 2 10 12 5 4" xfId="44854" xr:uid="{CBE593FB-69BD-46C6-826C-860676E05B5F}"/>
    <cellStyle name="Normal 2 10 12 6" xfId="44853" xr:uid="{06658633-3E04-45FC-B1BB-09B505C98A2C}"/>
    <cellStyle name="Normal 2 10 12 6 2" xfId="44852" xr:uid="{229A7C50-C85A-451A-AEED-9542E9877D97}"/>
    <cellStyle name="Normal 2 10 12 7" xfId="44851" xr:uid="{E8B24003-92BA-45E9-B52F-66CCD2262E62}"/>
    <cellStyle name="Normal 2 10 12 7 2" xfId="44850" xr:uid="{50E46183-4CA3-477B-B837-F1B7F1394EA5}"/>
    <cellStyle name="Normal 2 10 12 8" xfId="44849" xr:uid="{565B6310-D7BE-4FCC-B00F-16986024A798}"/>
    <cellStyle name="Normal 2 10 13" xfId="44848" xr:uid="{CF3140AB-97AF-4805-8ECF-84B083233E7D}"/>
    <cellStyle name="Normal 2 10 13 2" xfId="44847" xr:uid="{9BD8997D-9D78-46BB-BE51-39EBE9B9ADCA}"/>
    <cellStyle name="Normal 2 10 13 2 2" xfId="44846" xr:uid="{4A79AFE6-4B34-4CF7-8E78-D4E95320519B}"/>
    <cellStyle name="Normal 2 10 13 2 2 2" xfId="44845" xr:uid="{7E88F32D-DDC0-4505-9CAF-EC8CFB7C1928}"/>
    <cellStyle name="Normal 2 10 13 2 3" xfId="44844" xr:uid="{A2000F56-C446-4F05-BA87-612F5FD04E8E}"/>
    <cellStyle name="Normal 2 10 13 2 3 2" xfId="44843" xr:uid="{8088C8B7-F607-435F-A362-D3BE93520EA2}"/>
    <cellStyle name="Normal 2 10 13 2 4" xfId="44842" xr:uid="{B5BC0BF1-F5F3-417C-9D64-BF61AD473E4B}"/>
    <cellStyle name="Normal 2 10 13 3" xfId="44841" xr:uid="{989248FA-D3AE-40DD-959F-4A3AB3503043}"/>
    <cellStyle name="Normal 2 10 13 3 2" xfId="44840" xr:uid="{6B4F8414-745A-48D6-B039-F033D9373AEE}"/>
    <cellStyle name="Normal 2 10 13 3 2 2" xfId="44839" xr:uid="{EE87652D-C6AC-4B9F-AD46-46113A25982B}"/>
    <cellStyle name="Normal 2 10 13 3 3" xfId="44838" xr:uid="{B95219BE-17FB-4286-BE97-CB336CEC3F38}"/>
    <cellStyle name="Normal 2 10 13 3 3 2" xfId="44837" xr:uid="{F4EE139A-2655-42C8-AA78-3ED7A12819CD}"/>
    <cellStyle name="Normal 2 10 13 3 4" xfId="44836" xr:uid="{BD105A33-C7AB-4C15-AE4E-CE4634BD9D53}"/>
    <cellStyle name="Normal 2 10 13 4" xfId="44835" xr:uid="{88BE9600-3543-43EF-8676-8FCA905BEA15}"/>
    <cellStyle name="Normal 2 10 13 4 2" xfId="44834" xr:uid="{D0003C00-F7C7-4DB3-A538-262E56A0366A}"/>
    <cellStyle name="Normal 2 10 13 4 2 2" xfId="44833" xr:uid="{F629009F-104D-4CFF-AABD-8BB5D1F2BF21}"/>
    <cellStyle name="Normal 2 10 13 4 3" xfId="44832" xr:uid="{5F0550EE-19B7-45DB-A580-6CCD87D139C2}"/>
    <cellStyle name="Normal 2 10 13 4 3 2" xfId="44831" xr:uid="{AF710F9D-E546-4852-8CBC-168DB687A354}"/>
    <cellStyle name="Normal 2 10 13 4 4" xfId="44830" xr:uid="{D45E2C4B-9D2A-4293-BC32-0F46A9653AC1}"/>
    <cellStyle name="Normal 2 10 13 5" xfId="44829" xr:uid="{7D9673BB-6211-46A2-A700-CA4157D1EEB0}"/>
    <cellStyle name="Normal 2 10 13 5 2" xfId="44828" xr:uid="{822FE259-D41A-41EA-BCFA-8C2698CC992B}"/>
    <cellStyle name="Normal 2 10 13 5 2 2" xfId="44827" xr:uid="{E8D944A5-33C3-4D87-9CFB-A19E3F0E2EF5}"/>
    <cellStyle name="Normal 2 10 13 5 3" xfId="44826" xr:uid="{76FE4C35-8F37-46DA-B416-4B4B4CB2F871}"/>
    <cellStyle name="Normal 2 10 13 5 3 2" xfId="44825" xr:uid="{5094DA07-BAF9-470C-A15A-DDB0CB2E87D1}"/>
    <cellStyle name="Normal 2 10 13 5 4" xfId="44824" xr:uid="{6C09EF9F-0884-478D-9AC8-BC0FE0242BB3}"/>
    <cellStyle name="Normal 2 10 13 6" xfId="44823" xr:uid="{353E2207-6459-41BD-9F1C-CFC1EDF64B04}"/>
    <cellStyle name="Normal 2 10 13 6 2" xfId="44822" xr:uid="{998E7947-6BD6-42DF-B39E-31F13271A968}"/>
    <cellStyle name="Normal 2 10 13 7" xfId="44821" xr:uid="{880E7062-A53C-4C55-B836-6B6BCF63AF3E}"/>
    <cellStyle name="Normal 2 10 13 7 2" xfId="44820" xr:uid="{7A87F2E1-1184-4EC9-AAAA-BAFAB3D296D5}"/>
    <cellStyle name="Normal 2 10 13 8" xfId="44819" xr:uid="{AABF266B-8001-4700-964E-54D00436E8BB}"/>
    <cellStyle name="Normal 2 10 14" xfId="44818" xr:uid="{C5D623B8-A0CD-4BEB-9CBD-BC34E23E6EDA}"/>
    <cellStyle name="Normal 2 10 14 2" xfId="44817" xr:uid="{B574DDAD-C8DA-4064-B727-F9F153C33C04}"/>
    <cellStyle name="Normal 2 10 14 2 2" xfId="44816" xr:uid="{B948EC0F-2510-45E2-97A7-1DBBD48B5CF5}"/>
    <cellStyle name="Normal 2 10 14 2 2 2" xfId="44815" xr:uid="{FC1868D8-B4CE-4AB5-A59F-8E684DE1FAE4}"/>
    <cellStyle name="Normal 2 10 14 2 3" xfId="44814" xr:uid="{014690FA-3083-4D1C-A451-87CEE4700A05}"/>
    <cellStyle name="Normal 2 10 14 2 3 2" xfId="44813" xr:uid="{E4B661C9-500D-4F80-9281-4E87F0B6B230}"/>
    <cellStyle name="Normal 2 10 14 2 4" xfId="44812" xr:uid="{EA07E133-5E18-4272-A8FE-46603C612616}"/>
    <cellStyle name="Normal 2 10 14 3" xfId="44811" xr:uid="{BA470F97-FD35-4029-8FE0-0F97F09FCF5B}"/>
    <cellStyle name="Normal 2 10 14 3 2" xfId="44810" xr:uid="{866B66E2-A32F-4137-BC42-01F0C3AEBF11}"/>
    <cellStyle name="Normal 2 10 14 3 2 2" xfId="44809" xr:uid="{C9AEE444-6290-476E-8670-C92B15AF1C71}"/>
    <cellStyle name="Normal 2 10 14 3 3" xfId="44808" xr:uid="{2E97084C-FD9E-4116-BD03-27769323B403}"/>
    <cellStyle name="Normal 2 10 14 3 3 2" xfId="44807" xr:uid="{2C8B1B3F-0D6C-47F7-BE72-1EFA8F1C9F08}"/>
    <cellStyle name="Normal 2 10 14 3 4" xfId="44806" xr:uid="{67386D00-4604-4BD5-B259-2BFA1FA6D96B}"/>
    <cellStyle name="Normal 2 10 14 4" xfId="44805" xr:uid="{AD4123A2-9162-4F04-BAC6-5F2B5CFD67AD}"/>
    <cellStyle name="Normal 2 10 14 4 2" xfId="44804" xr:uid="{57CFB2D0-3259-4550-BEFF-AE344F401EAB}"/>
    <cellStyle name="Normal 2 10 14 4 2 2" xfId="44803" xr:uid="{CB9DF3C0-7DC2-4439-8D17-C77EA3B2A7A1}"/>
    <cellStyle name="Normal 2 10 14 4 3" xfId="44802" xr:uid="{F66EB1DA-0D09-46B1-9AFB-D0E8192899D7}"/>
    <cellStyle name="Normal 2 10 14 4 3 2" xfId="44801" xr:uid="{09D7952D-2FF2-4EEF-8BBD-65640B3B24A6}"/>
    <cellStyle name="Normal 2 10 14 4 4" xfId="44800" xr:uid="{71CC7A86-597F-4F78-AEAD-ABA55CD2B5E1}"/>
    <cellStyle name="Normal 2 10 14 5" xfId="44799" xr:uid="{8062B43A-1E2C-46D5-8396-58D08C345B28}"/>
    <cellStyle name="Normal 2 10 14 5 2" xfId="44798" xr:uid="{0B443D2D-FED6-425F-B5B5-CE3E31335262}"/>
    <cellStyle name="Normal 2 10 14 5 2 2" xfId="44797" xr:uid="{87116905-3FA7-4A67-B236-9FC11A57AC5D}"/>
    <cellStyle name="Normal 2 10 14 5 3" xfId="44796" xr:uid="{10D9EC76-35B6-4C79-9AF8-29A579A9BE4B}"/>
    <cellStyle name="Normal 2 10 14 5 3 2" xfId="44795" xr:uid="{57CBECD3-5B22-4722-A4F9-91BC249E2D57}"/>
    <cellStyle name="Normal 2 10 14 5 4" xfId="44794" xr:uid="{52C34D90-DA4C-4840-A41F-2B8C2AAEF319}"/>
    <cellStyle name="Normal 2 10 14 6" xfId="44793" xr:uid="{708B1683-E98A-4566-9A23-541CCC7E8F76}"/>
    <cellStyle name="Normal 2 10 14 6 2" xfId="44792" xr:uid="{29FF1DDB-B193-47F5-BFA3-504A676F7621}"/>
    <cellStyle name="Normal 2 10 14 7" xfId="44791" xr:uid="{402D1E8B-5B5D-4137-BF03-EAB3A35A5ABB}"/>
    <cellStyle name="Normal 2 10 14 7 2" xfId="44790" xr:uid="{C99AD750-AEAB-48DE-A9BC-9D7931B61EF3}"/>
    <cellStyle name="Normal 2 10 14 8" xfId="44789" xr:uid="{00C6FD10-1C30-4C8C-839F-B938AF47D0E1}"/>
    <cellStyle name="Normal 2 10 15" xfId="44788" xr:uid="{8BA3AE1B-93B4-4A6B-8D8C-52C26FAAC4F9}"/>
    <cellStyle name="Normal 2 10 15 2" xfId="44787" xr:uid="{E6002254-9689-4556-BC42-B5EF459C1F41}"/>
    <cellStyle name="Normal 2 10 15 2 2" xfId="44786" xr:uid="{9455E258-D095-426A-918D-738F04062147}"/>
    <cellStyle name="Normal 2 10 15 2 2 2" xfId="44785" xr:uid="{1D21A7F2-5F0E-4B31-9410-650A4B6F5456}"/>
    <cellStyle name="Normal 2 10 15 2 3" xfId="44784" xr:uid="{657748FC-EC1C-4115-BA40-CB443F8FA546}"/>
    <cellStyle name="Normal 2 10 15 2 3 2" xfId="44783" xr:uid="{D9125270-BDAC-4F9B-81F5-EF3FA0C75BBE}"/>
    <cellStyle name="Normal 2 10 15 2 4" xfId="44782" xr:uid="{2900CCA3-D4B3-4E23-B942-7A05756E4EA7}"/>
    <cellStyle name="Normal 2 10 15 3" xfId="44781" xr:uid="{C12BB78A-1361-40CB-B204-9DA1D3B2C3B0}"/>
    <cellStyle name="Normal 2 10 15 3 2" xfId="44780" xr:uid="{5C71864E-6AFE-4394-BE57-39F6AC8E8D60}"/>
    <cellStyle name="Normal 2 10 15 3 2 2" xfId="44779" xr:uid="{67CA9A0F-49C6-4E19-8641-1258653F25EB}"/>
    <cellStyle name="Normal 2 10 15 3 3" xfId="44778" xr:uid="{02322327-6B80-4219-AF59-377AB5623800}"/>
    <cellStyle name="Normal 2 10 15 3 3 2" xfId="44777" xr:uid="{728221D6-19B6-4D4C-9B0C-230AF3D985B5}"/>
    <cellStyle name="Normal 2 10 15 3 4" xfId="44776" xr:uid="{03FC31CC-BA2A-4890-9380-30ADB36201BA}"/>
    <cellStyle name="Normal 2 10 15 4" xfId="44775" xr:uid="{ABC121C1-F234-43B8-935A-2343952FFB82}"/>
    <cellStyle name="Normal 2 10 15 4 2" xfId="44774" xr:uid="{66657388-D9E2-4EF4-95AF-53E702DFA0CF}"/>
    <cellStyle name="Normal 2 10 15 4 2 2" xfId="44773" xr:uid="{1A6AC655-0CEA-48A0-A686-EE2083CF8AE9}"/>
    <cellStyle name="Normal 2 10 15 4 3" xfId="44772" xr:uid="{3C7BAB9D-7D78-44DF-8F05-C436986DD3B3}"/>
    <cellStyle name="Normal 2 10 15 4 3 2" xfId="44771" xr:uid="{F6E0F9C3-0F06-4AE4-BC3F-F184B06DA87C}"/>
    <cellStyle name="Normal 2 10 15 4 4" xfId="44770" xr:uid="{6D672266-5094-4CEC-B644-53A6A9F92AB6}"/>
    <cellStyle name="Normal 2 10 15 5" xfId="44769" xr:uid="{52B51A8F-BFE2-40F9-BE67-F14B68B3A045}"/>
    <cellStyle name="Normal 2 10 15 5 2" xfId="44768" xr:uid="{BC1F4206-9648-423B-92C0-B6469B284046}"/>
    <cellStyle name="Normal 2 10 15 5 2 2" xfId="44767" xr:uid="{EE8F990B-B11B-4F68-BD93-F62865FA6B1A}"/>
    <cellStyle name="Normal 2 10 15 5 3" xfId="44766" xr:uid="{C9271817-10DD-4264-B147-9F740B9868EF}"/>
    <cellStyle name="Normal 2 10 15 5 3 2" xfId="44765" xr:uid="{81B7FF14-B726-4B4B-925C-50B8FC958CB2}"/>
    <cellStyle name="Normal 2 10 15 5 4" xfId="44764" xr:uid="{28E98C83-3B35-4BEC-B781-7C1C85550DA0}"/>
    <cellStyle name="Normal 2 10 15 6" xfId="44763" xr:uid="{E47C6EB9-D200-4A02-AF94-636E5F740BFC}"/>
    <cellStyle name="Normal 2 10 15 6 2" xfId="44762" xr:uid="{F7491F1F-4569-4D61-B74D-DA55C1F5000E}"/>
    <cellStyle name="Normal 2 10 15 7" xfId="44761" xr:uid="{2F16B0E3-D5C9-4F4D-9EC4-E4C03DE9C6AE}"/>
    <cellStyle name="Normal 2 10 15 7 2" xfId="44760" xr:uid="{E059D194-3B52-4459-AEC1-6AA245650EFE}"/>
    <cellStyle name="Normal 2 10 15 8" xfId="44759" xr:uid="{D09D953A-33FE-416E-BFA1-E44D79FBDEFB}"/>
    <cellStyle name="Normal 2 10 16" xfId="44758" xr:uid="{A20DDFE7-E319-40BB-9C90-DDAC4C6C9CA5}"/>
    <cellStyle name="Normal 2 10 16 2" xfId="44757" xr:uid="{72CCEA73-AEFF-4993-804E-9B2ED6E23646}"/>
    <cellStyle name="Normal 2 10 16 2 2" xfId="44756" xr:uid="{FC7DB03B-2034-464E-BD33-A54DC4F83F94}"/>
    <cellStyle name="Normal 2 10 16 2 2 2" xfId="44755" xr:uid="{62F73FD1-2A90-4245-AD77-4071358CB8C0}"/>
    <cellStyle name="Normal 2 10 16 2 3" xfId="44754" xr:uid="{12F31673-85EC-467D-A6A6-745246F00F45}"/>
    <cellStyle name="Normal 2 10 16 2 3 2" xfId="44753" xr:uid="{11EB01F6-5223-445F-B5C6-ADF6980D0321}"/>
    <cellStyle name="Normal 2 10 16 2 4" xfId="44752" xr:uid="{C413883B-2C18-4EBF-BD8C-1905E28FB4A2}"/>
    <cellStyle name="Normal 2 10 16 3" xfId="44751" xr:uid="{9FA12C13-FFD9-4E82-BEDB-037EB711B781}"/>
    <cellStyle name="Normal 2 10 16 3 2" xfId="44750" xr:uid="{808645B0-5DAF-4515-B93C-94C78E34FD5D}"/>
    <cellStyle name="Normal 2 10 16 3 2 2" xfId="44749" xr:uid="{B87B1089-AD6D-4CD1-96AF-6CA0E66677D7}"/>
    <cellStyle name="Normal 2 10 16 3 3" xfId="44748" xr:uid="{9152F8F4-D4AA-4B64-9B4D-CA4BF5EF0FE2}"/>
    <cellStyle name="Normal 2 10 16 3 3 2" xfId="44747" xr:uid="{8201C671-C4E4-4685-BA8F-FD6B9C19649A}"/>
    <cellStyle name="Normal 2 10 16 3 4" xfId="44746" xr:uid="{AEFD3780-6176-45FB-9F17-AAAE5307EEA2}"/>
    <cellStyle name="Normal 2 10 16 4" xfId="44745" xr:uid="{865529D5-7CB9-47AA-903E-413046FF0852}"/>
    <cellStyle name="Normal 2 10 16 4 2" xfId="44744" xr:uid="{BAA139A4-A14E-4C0C-AC45-C1822303C67B}"/>
    <cellStyle name="Normal 2 10 16 4 2 2" xfId="44743" xr:uid="{427B0783-0D2D-4AA0-A00B-A567AC59E920}"/>
    <cellStyle name="Normal 2 10 16 4 3" xfId="44742" xr:uid="{9D2AD6D7-804D-4931-A461-F4CCEA3690ED}"/>
    <cellStyle name="Normal 2 10 16 4 3 2" xfId="44741" xr:uid="{7892B1F0-26FF-434F-86AE-FA1479E5D7C9}"/>
    <cellStyle name="Normal 2 10 16 4 4" xfId="44740" xr:uid="{A4B22206-43D6-4FDA-9F29-5A930D189EC4}"/>
    <cellStyle name="Normal 2 10 16 5" xfId="44739" xr:uid="{34B4CC24-9751-4E30-A80C-869EA5CB5A07}"/>
    <cellStyle name="Normal 2 10 16 5 2" xfId="44738" xr:uid="{E8FA67F5-B7BB-4B00-8A1B-6AE8F3C170F3}"/>
    <cellStyle name="Normal 2 10 16 5 2 2" xfId="44737" xr:uid="{0155DB3D-5D98-4FD0-BA8B-06A7C64FFCE9}"/>
    <cellStyle name="Normal 2 10 16 5 3" xfId="44736" xr:uid="{631EC0C9-3C0A-43C3-9C49-032F50391418}"/>
    <cellStyle name="Normal 2 10 16 5 3 2" xfId="44735" xr:uid="{BF1DC078-DF5B-4B7B-9A71-3B4C948BCE3A}"/>
    <cellStyle name="Normal 2 10 16 5 4" xfId="44734" xr:uid="{1BD2E58B-FCDF-47F5-9015-8DE137826BF3}"/>
    <cellStyle name="Normal 2 10 16 6" xfId="44733" xr:uid="{3132B8E9-DE29-4991-946E-6D79EF90229E}"/>
    <cellStyle name="Normal 2 10 16 6 2" xfId="44732" xr:uid="{180D1676-20D2-4E60-9C16-46A23E420DF9}"/>
    <cellStyle name="Normal 2 10 16 7" xfId="44731" xr:uid="{3A96D475-24AF-46D9-92F9-4D3205DF522A}"/>
    <cellStyle name="Normal 2 10 16 7 2" xfId="44730" xr:uid="{66C80D30-633E-420C-933D-AE599419CEE0}"/>
    <cellStyle name="Normal 2 10 16 8" xfId="44729" xr:uid="{EC3459F8-BB41-4232-96B3-3476D74F6701}"/>
    <cellStyle name="Normal 2 10 17" xfId="44728" xr:uid="{BABAD9FF-62FD-4E7B-851E-0EE7DC66785F}"/>
    <cellStyle name="Normal 2 10 17 2" xfId="44727" xr:uid="{30B896FD-D882-4F69-A336-5BFDDB19FB09}"/>
    <cellStyle name="Normal 2 10 17 2 2" xfId="44726" xr:uid="{7318BACF-15F7-4A72-9E20-65C34DEBB508}"/>
    <cellStyle name="Normal 2 10 17 2 2 2" xfId="44725" xr:uid="{60F3A760-1778-47EE-8717-D9143D6149FA}"/>
    <cellStyle name="Normal 2 10 17 2 3" xfId="44724" xr:uid="{0A2F98DD-C5F1-4CBC-8850-0F985355EB18}"/>
    <cellStyle name="Normal 2 10 17 2 3 2" xfId="44723" xr:uid="{0B1BBE4A-6CEA-4C8E-8D7F-1B462636EFBB}"/>
    <cellStyle name="Normal 2 10 17 2 4" xfId="44722" xr:uid="{8E962028-AD18-43D6-8CC3-9DAE7B61AE55}"/>
    <cellStyle name="Normal 2 10 17 3" xfId="44721" xr:uid="{0D20E405-03BE-4D62-815F-AA4CB3621B36}"/>
    <cellStyle name="Normal 2 10 17 3 2" xfId="44720" xr:uid="{BA1533A1-DC59-4D77-9E2B-092C6A7C99CF}"/>
    <cellStyle name="Normal 2 10 17 3 2 2" xfId="44719" xr:uid="{1A458607-6C58-44F9-9BFC-559D70EF7ADD}"/>
    <cellStyle name="Normal 2 10 17 3 3" xfId="44718" xr:uid="{E819DFD6-276F-4C51-8FB4-B59A6A566BC8}"/>
    <cellStyle name="Normal 2 10 17 3 3 2" xfId="44717" xr:uid="{C5C01A5C-7667-4D0B-B8F7-E146331A9325}"/>
    <cellStyle name="Normal 2 10 17 3 4" xfId="44716" xr:uid="{E1312814-5FF3-4B30-B604-D9E4623C6C00}"/>
    <cellStyle name="Normal 2 10 17 4" xfId="44715" xr:uid="{0C3DF0B1-2D3C-4AF3-982F-67AA3F98FBC5}"/>
    <cellStyle name="Normal 2 10 17 4 2" xfId="44714" xr:uid="{EAA8A71A-8EDE-401A-A3E8-06F146780A82}"/>
    <cellStyle name="Normal 2 10 17 4 2 2" xfId="44713" xr:uid="{5C797BAF-1B65-483B-9DC1-EC600B430064}"/>
    <cellStyle name="Normal 2 10 17 4 3" xfId="44712" xr:uid="{13491588-9CA2-466A-BB1E-7A004E5AE64E}"/>
    <cellStyle name="Normal 2 10 17 4 3 2" xfId="44711" xr:uid="{56FAD16F-573C-4DA5-BCEC-DE0E85341B6D}"/>
    <cellStyle name="Normal 2 10 17 4 4" xfId="44710" xr:uid="{9C806DA3-33C9-4DDD-93BC-3A4159788B61}"/>
    <cellStyle name="Normal 2 10 17 5" xfId="44709" xr:uid="{A3EACABF-8ABA-4598-8091-6BE86D13B3D8}"/>
    <cellStyle name="Normal 2 10 17 5 2" xfId="44708" xr:uid="{2EF49942-23B6-41FA-9FD6-4A2C11B79E7C}"/>
    <cellStyle name="Normal 2 10 17 5 2 2" xfId="44707" xr:uid="{71863141-679A-450A-B222-BFAE5282B4CC}"/>
    <cellStyle name="Normal 2 10 17 5 3" xfId="44706" xr:uid="{0566566D-E2B6-4692-8A98-C1C03A665AE7}"/>
    <cellStyle name="Normal 2 10 17 5 3 2" xfId="44705" xr:uid="{977A5008-9706-4397-921F-245A88FEABA5}"/>
    <cellStyle name="Normal 2 10 17 5 4" xfId="44704" xr:uid="{A3B14E94-9284-4BD4-9382-1A6F3AC79CE8}"/>
    <cellStyle name="Normal 2 10 17 6" xfId="44703" xr:uid="{545A05F8-5984-4246-A2E4-CBB5968FFDF2}"/>
    <cellStyle name="Normal 2 10 17 6 2" xfId="44702" xr:uid="{06AB2BAD-D8B0-471B-A70B-8ED982B63EDB}"/>
    <cellStyle name="Normal 2 10 17 7" xfId="44701" xr:uid="{4E00A447-9C75-48A5-9483-CDFE24BD1DD7}"/>
    <cellStyle name="Normal 2 10 17 7 2" xfId="44700" xr:uid="{AA18A5A0-C300-4AF0-9101-917E9AB730FA}"/>
    <cellStyle name="Normal 2 10 17 8" xfId="44699" xr:uid="{069A7D04-3C62-4F62-AF03-0A4064FA19B9}"/>
    <cellStyle name="Normal 2 10 18" xfId="44698" xr:uid="{89A83BC1-BE33-4AAB-9B1B-D451BE589DBB}"/>
    <cellStyle name="Normal 2 10 19" xfId="48063" xr:uid="{D536281D-D6F0-47E3-9FB9-594CD96F10DF}"/>
    <cellStyle name="Normal 2 10 2" xfId="44697" xr:uid="{73A428B7-0148-4438-8065-76C4423D53AA}"/>
    <cellStyle name="Normal 2 10 2 10" xfId="48064" xr:uid="{0F43C0CC-8278-441D-B86A-023A029D977C}"/>
    <cellStyle name="Normal 2 10 2 2" xfId="44696" xr:uid="{95CB2BE2-6979-464E-A683-000E613FF83A}"/>
    <cellStyle name="Normal 2 10 2 2 2" xfId="44695" xr:uid="{28005D4C-01DC-4823-BD7C-80F8EACF6BC1}"/>
    <cellStyle name="Normal 2 10 2 2 2 2" xfId="44694" xr:uid="{1458331D-42C8-420C-AA01-BBB45076E331}"/>
    <cellStyle name="Normal 2 10 2 2 3" xfId="44693" xr:uid="{AE245CD7-EE2A-49A8-A3F1-8B89D29AE80C}"/>
    <cellStyle name="Normal 2 10 2 2 3 2" xfId="44692" xr:uid="{A0F63CBC-98CD-43A8-87E0-9AFA6F383B22}"/>
    <cellStyle name="Normal 2 10 2 2 4" xfId="44691" xr:uid="{338D6D95-5D07-4139-9B99-1F105334336A}"/>
    <cellStyle name="Normal 2 10 2 3" xfId="44690" xr:uid="{97706AF0-FFC7-46BC-8AF5-838D8B800B25}"/>
    <cellStyle name="Normal 2 10 2 3 2" xfId="44689" xr:uid="{23D1C2E2-CF08-40E5-8EAE-D525E71B43D2}"/>
    <cellStyle name="Normal 2 10 2 3 2 2" xfId="44688" xr:uid="{66896828-FFDC-49CF-81F1-AE88C932FCB2}"/>
    <cellStyle name="Normal 2 10 2 3 3" xfId="44687" xr:uid="{A7858293-B6FB-492B-97DB-E12FFDAA76D8}"/>
    <cellStyle name="Normal 2 10 2 3 3 2" xfId="44686" xr:uid="{0C93A859-4299-407C-86CA-4303A7A566E5}"/>
    <cellStyle name="Normal 2 10 2 3 4" xfId="44685" xr:uid="{F20305E2-1405-48AF-95B5-D13F8961ABE8}"/>
    <cellStyle name="Normal 2 10 2 4" xfId="44684" xr:uid="{E61A3470-F97A-4332-BEA7-08DDB6341564}"/>
    <cellStyle name="Normal 2 10 2 4 2" xfId="44683" xr:uid="{B478C880-5FC1-4F96-80C3-0EE3C0BCC533}"/>
    <cellStyle name="Normal 2 10 2 4 2 2" xfId="44682" xr:uid="{6166FF19-3B42-416C-B48C-867E26C8B2E1}"/>
    <cellStyle name="Normal 2 10 2 4 3" xfId="44681" xr:uid="{315D261F-3CD0-402E-B9BA-06A891B1EC6B}"/>
    <cellStyle name="Normal 2 10 2 4 3 2" xfId="44680" xr:uid="{0C545CB1-E48C-4190-8006-84A1E0EE64EA}"/>
    <cellStyle name="Normal 2 10 2 4 4" xfId="44679" xr:uid="{E8BD1D90-5A00-46DB-949D-0686324048C6}"/>
    <cellStyle name="Normal 2 10 2 5" xfId="44678" xr:uid="{9C650F0A-B114-49B9-8D22-055F07E13F5B}"/>
    <cellStyle name="Normal 2 10 2 5 2" xfId="44677" xr:uid="{4446B0F9-B859-47A2-A51B-7B78600BBB92}"/>
    <cellStyle name="Normal 2 10 2 5 2 2" xfId="44676" xr:uid="{FE98D7FA-9AEE-4E79-A08B-AF4BF0088890}"/>
    <cellStyle name="Normal 2 10 2 5 3" xfId="44675" xr:uid="{C06F8D4C-9DCE-49F4-859B-732A323EFE69}"/>
    <cellStyle name="Normal 2 10 2 5 3 2" xfId="44674" xr:uid="{D888E35F-D23B-4053-BC18-07C79D76D379}"/>
    <cellStyle name="Normal 2 10 2 5 4" xfId="44673" xr:uid="{859B96FA-8CAE-46A9-809A-EBD4B2654158}"/>
    <cellStyle name="Normal 2 10 2 6" xfId="44672" xr:uid="{C4FB3EC2-CF28-4974-9F2E-79D269D924A5}"/>
    <cellStyle name="Normal 2 10 2 6 2" xfId="44671" xr:uid="{489E5E28-7E04-4A60-B70B-5A57F4C49546}"/>
    <cellStyle name="Normal 2 10 2 7" xfId="44670" xr:uid="{763E6821-6F3C-449B-941C-A7D3D67B0323}"/>
    <cellStyle name="Normal 2 10 2 7 2" xfId="44669" xr:uid="{E7EF5108-5F5D-4881-94F4-DD5BBF5E97CC}"/>
    <cellStyle name="Normal 2 10 2 8" xfId="44668" xr:uid="{350B9199-BEDA-4B05-AA9D-A74870F1A864}"/>
    <cellStyle name="Normal 2 10 2 9" xfId="44667" xr:uid="{2523CC94-7283-49CF-B7E2-39B48DB2F9E7}"/>
    <cellStyle name="Normal 2 10 20" xfId="49170" xr:uid="{B7E9649C-8890-4E8F-A0BB-C80767B59801}"/>
    <cellStyle name="Normal 2 10 21" xfId="44939" xr:uid="{2391ACA6-946E-4744-B61F-528EE25E9A9E}"/>
    <cellStyle name="Normal 2 10 3" xfId="44666" xr:uid="{CE7F4E22-0125-4484-B82B-8A891CBEB10B}"/>
    <cellStyle name="Normal 2 10 3 2" xfId="44665" xr:uid="{7F12452D-7142-413A-BCAF-717C36B8B96A}"/>
    <cellStyle name="Normal 2 10 3 2 2" xfId="44664" xr:uid="{EA7AF395-885C-4F1D-A345-EE092A6D8823}"/>
    <cellStyle name="Normal 2 10 3 2 2 2" xfId="44663" xr:uid="{7F3BCFE0-E9B5-4DCB-B10F-86F09234E14B}"/>
    <cellStyle name="Normal 2 10 3 2 3" xfId="44662" xr:uid="{8EFDB75F-7716-4C6E-9CA9-13B5C30C4DF9}"/>
    <cellStyle name="Normal 2 10 3 2 3 2" xfId="44661" xr:uid="{D2D1AE63-F39C-49E3-8344-C9C94BFE02FE}"/>
    <cellStyle name="Normal 2 10 3 2 4" xfId="44660" xr:uid="{0F9D9C4C-56B8-4FBF-B2EC-C44C35EEB3A2}"/>
    <cellStyle name="Normal 2 10 3 3" xfId="44659" xr:uid="{BFD0E6C4-02F9-4C8B-89D6-0D9A07DFD67A}"/>
    <cellStyle name="Normal 2 10 3 3 2" xfId="44658" xr:uid="{C9B42FB7-6AAF-46AC-944E-E207A282C53E}"/>
    <cellStyle name="Normal 2 10 3 3 2 2" xfId="44657" xr:uid="{7349266C-F77B-437E-985B-D229208E76B9}"/>
    <cellStyle name="Normal 2 10 3 3 3" xfId="44656" xr:uid="{59438550-BEED-4B42-B285-242494263C57}"/>
    <cellStyle name="Normal 2 10 3 3 3 2" xfId="44655" xr:uid="{E16F1C65-397F-45D4-AC58-29878383B30E}"/>
    <cellStyle name="Normal 2 10 3 3 4" xfId="44654" xr:uid="{9DA979AE-8590-41FF-80EF-48395B511221}"/>
    <cellStyle name="Normal 2 10 3 4" xfId="44653" xr:uid="{13F1E53D-7F66-4C93-B55F-7CD4E1250A05}"/>
    <cellStyle name="Normal 2 10 3 4 2" xfId="44652" xr:uid="{F8F6DEFD-9FA4-4CC3-A8DF-7034E6020904}"/>
    <cellStyle name="Normal 2 10 3 4 2 2" xfId="44651" xr:uid="{9725F063-82FF-4E9B-8804-75FF7CA9B823}"/>
    <cellStyle name="Normal 2 10 3 4 3" xfId="44650" xr:uid="{8E12AF5F-4EC3-472A-A6DE-F8E380C292B9}"/>
    <cellStyle name="Normal 2 10 3 4 3 2" xfId="44649" xr:uid="{879B8AC8-2F97-4CA5-8537-B2CACF3CED84}"/>
    <cellStyle name="Normal 2 10 3 4 4" xfId="44648" xr:uid="{26263E6C-8315-46C5-8BC7-BC8D918BF86B}"/>
    <cellStyle name="Normal 2 10 3 5" xfId="44647" xr:uid="{33B1D649-0C4A-4E22-A6FE-87590EDC5584}"/>
    <cellStyle name="Normal 2 10 3 5 2" xfId="44646" xr:uid="{1B63FCE7-BA66-4B2C-B29D-C1A1FD64BE8C}"/>
    <cellStyle name="Normal 2 10 3 5 2 2" xfId="44645" xr:uid="{366E8FA8-F8FE-4E33-B016-608DE1542814}"/>
    <cellStyle name="Normal 2 10 3 5 3" xfId="44644" xr:uid="{AD52C6C5-00EB-47C1-AA47-DDF27D44C6D1}"/>
    <cellStyle name="Normal 2 10 3 5 3 2" xfId="44643" xr:uid="{415A0ECD-6FC9-43B8-8926-C334879D5415}"/>
    <cellStyle name="Normal 2 10 3 5 4" xfId="44642" xr:uid="{446241AD-2B83-484C-9F4C-7BDF053CC134}"/>
    <cellStyle name="Normal 2 10 3 6" xfId="44641" xr:uid="{B37FACBC-9BD1-442B-BAFE-7A6C786B6CA4}"/>
    <cellStyle name="Normal 2 10 3 6 2" xfId="44640" xr:uid="{BA510A73-1EE3-40BB-9535-6F32D3FF0A5A}"/>
    <cellStyle name="Normal 2 10 3 7" xfId="44639" xr:uid="{0A35ECFF-8577-4FF4-9BB0-91C1709031D0}"/>
    <cellStyle name="Normal 2 10 3 7 2" xfId="44638" xr:uid="{A5B80C4A-BC5E-4B35-BFCB-99071299C9DC}"/>
    <cellStyle name="Normal 2 10 3 8" xfId="44637" xr:uid="{5E57216E-63F5-4E7B-A8EC-886F776634C6}"/>
    <cellStyle name="Normal 2 10 4" xfId="44636" xr:uid="{16AA75B2-473A-478E-B4E1-C49CF0363BF7}"/>
    <cellStyle name="Normal 2 10 4 2" xfId="44635" xr:uid="{FAA2AE92-FE43-4B71-955A-C5E5BADCE4F5}"/>
    <cellStyle name="Normal 2 10 4 2 2" xfId="44634" xr:uid="{975D44EE-2856-449F-8496-CCD05FA84E2A}"/>
    <cellStyle name="Normal 2 10 4 2 2 2" xfId="44633" xr:uid="{576425F5-4F0A-4699-B550-800120AEC7EF}"/>
    <cellStyle name="Normal 2 10 4 2 3" xfId="44632" xr:uid="{8C3B2592-A3FD-4857-99DD-8F1E28ECE89B}"/>
    <cellStyle name="Normal 2 10 4 2 3 2" xfId="44631" xr:uid="{04F31D45-7290-49CA-8025-28B908D9F6EF}"/>
    <cellStyle name="Normal 2 10 4 2 4" xfId="44630" xr:uid="{DC11F404-CEB6-4888-B0AD-9E51330D7D7A}"/>
    <cellStyle name="Normal 2 10 4 3" xfId="44629" xr:uid="{D656FDB2-91C4-4C8C-BB16-0A8AD91D9D81}"/>
    <cellStyle name="Normal 2 10 4 3 2" xfId="44628" xr:uid="{FD79011B-F164-4BF2-BFFB-B58178E59616}"/>
    <cellStyle name="Normal 2 10 4 3 2 2" xfId="44627" xr:uid="{BD49CE82-A101-42D3-A712-8BD5E2D8D268}"/>
    <cellStyle name="Normal 2 10 4 3 3" xfId="44626" xr:uid="{B4E1AD2F-5F93-4689-8A26-C825980E661F}"/>
    <cellStyle name="Normal 2 10 4 3 3 2" xfId="44625" xr:uid="{292E2651-18CB-4744-B32F-67B0A8415D80}"/>
    <cellStyle name="Normal 2 10 4 3 4" xfId="44624" xr:uid="{B03CD480-B14D-49CE-B912-358E03FE652E}"/>
    <cellStyle name="Normal 2 10 4 4" xfId="44623" xr:uid="{2E9C9FBF-A9DF-4707-9263-76D414B9B2CB}"/>
    <cellStyle name="Normal 2 10 4 4 2" xfId="44622" xr:uid="{F0D7068B-4C4B-407E-B2C6-5AAB85ABFBE2}"/>
    <cellStyle name="Normal 2 10 4 4 2 2" xfId="44621" xr:uid="{0CD97821-0659-44CA-8A72-6552E4E8B011}"/>
    <cellStyle name="Normal 2 10 4 4 3" xfId="44620" xr:uid="{2E92D406-4C6F-4DB5-8754-B47B3A30919F}"/>
    <cellStyle name="Normal 2 10 4 4 3 2" xfId="44619" xr:uid="{FBCC85DA-479A-4A06-8FEA-E841D7ACEB0B}"/>
    <cellStyle name="Normal 2 10 4 4 4" xfId="44618" xr:uid="{80A8F027-B881-48A7-91CD-B3A7B873BAF0}"/>
    <cellStyle name="Normal 2 10 4 5" xfId="44617" xr:uid="{E9CBB320-AD84-45CE-B115-1DAAEBCA8225}"/>
    <cellStyle name="Normal 2 10 4 5 2" xfId="44616" xr:uid="{24D27445-C72D-4D01-B33D-80990E5C62C0}"/>
    <cellStyle name="Normal 2 10 4 5 2 2" xfId="44615" xr:uid="{18D1E457-0473-48EF-B80D-0B1331F47B4F}"/>
    <cellStyle name="Normal 2 10 4 5 3" xfId="44614" xr:uid="{7991CB72-2392-4D27-B7ED-F110CCF688CA}"/>
    <cellStyle name="Normal 2 10 4 5 3 2" xfId="44613" xr:uid="{985FD9BE-3FD2-4C52-AA5D-5728620FE720}"/>
    <cellStyle name="Normal 2 10 4 5 4" xfId="44612" xr:uid="{B5C30008-2BFC-4156-A57A-7329B4797AB8}"/>
    <cellStyle name="Normal 2 10 4 6" xfId="44611" xr:uid="{DA74DAE4-A318-43DF-A7AD-C40B8BAC7448}"/>
    <cellStyle name="Normal 2 10 4 6 2" xfId="44610" xr:uid="{63AA3734-2201-40DE-86E9-8C729B155669}"/>
    <cellStyle name="Normal 2 10 4 7" xfId="44609" xr:uid="{A375FA1F-7593-456E-B40A-78194675EFBC}"/>
    <cellStyle name="Normal 2 10 4 7 2" xfId="44608" xr:uid="{D65D88D9-3DAE-4205-98E4-DE5F1B47AB2E}"/>
    <cellStyle name="Normal 2 10 4 8" xfId="44607" xr:uid="{EC6DD6EB-E3AA-4ED1-B690-0BC51CDEE243}"/>
    <cellStyle name="Normal 2 10 5" xfId="44606" xr:uid="{536E38CF-93BA-4639-8861-927DDF712769}"/>
    <cellStyle name="Normal 2 10 5 2" xfId="44605" xr:uid="{411265F5-1300-4E9A-A68E-B07DD2834F00}"/>
    <cellStyle name="Normal 2 10 5 2 2" xfId="44604" xr:uid="{0340CFBC-DD46-42CA-8648-84FDCA241870}"/>
    <cellStyle name="Normal 2 10 5 2 2 2" xfId="44603" xr:uid="{1FE1660E-9E6B-4EFE-801E-F34CA68D9CED}"/>
    <cellStyle name="Normal 2 10 5 2 3" xfId="44602" xr:uid="{3982F0F3-A085-48C5-A93A-C0DC0EC1038D}"/>
    <cellStyle name="Normal 2 10 5 2 3 2" xfId="44601" xr:uid="{E7BE5894-01F0-4944-A498-633CF2A285D2}"/>
    <cellStyle name="Normal 2 10 5 2 4" xfId="44600" xr:uid="{87E08408-14D5-401C-9354-9339BF48C464}"/>
    <cellStyle name="Normal 2 10 5 3" xfId="44599" xr:uid="{215C55A0-66AC-4469-871E-B0198E07ACC2}"/>
    <cellStyle name="Normal 2 10 5 3 2" xfId="44598" xr:uid="{06A9F0C8-3C60-4DA1-9E4B-8C087EC5B86D}"/>
    <cellStyle name="Normal 2 10 5 3 2 2" xfId="44597" xr:uid="{0DF23DEE-811E-4CC6-942E-1B91AABD1383}"/>
    <cellStyle name="Normal 2 10 5 3 3" xfId="44596" xr:uid="{71A10045-2F2E-4362-A300-39082000611E}"/>
    <cellStyle name="Normal 2 10 5 3 3 2" xfId="44595" xr:uid="{3CC85036-72EA-4D27-839F-7A9D9A8122DE}"/>
    <cellStyle name="Normal 2 10 5 3 4" xfId="44594" xr:uid="{844D1C53-CD46-4E4F-AB65-476AAD84D5A6}"/>
    <cellStyle name="Normal 2 10 5 4" xfId="44593" xr:uid="{BCBFEEEE-225C-4757-BC1D-C561B8A3EA70}"/>
    <cellStyle name="Normal 2 10 5 4 2" xfId="44592" xr:uid="{0FB7A469-2CFD-4DAA-B910-ED11B1B9C7E3}"/>
    <cellStyle name="Normal 2 10 5 4 2 2" xfId="44591" xr:uid="{5BF72BE3-C57A-4ACF-983D-14ED0017645B}"/>
    <cellStyle name="Normal 2 10 5 4 3" xfId="44590" xr:uid="{45D2FE54-BC1D-41A2-9FFD-962EC61EBDF0}"/>
    <cellStyle name="Normal 2 10 5 4 3 2" xfId="44589" xr:uid="{74592884-6D54-4B7E-AD35-018D5C755525}"/>
    <cellStyle name="Normal 2 10 5 4 4" xfId="44588" xr:uid="{A92F1E07-E379-4AE1-A55E-016F0898EFC5}"/>
    <cellStyle name="Normal 2 10 5 5" xfId="44587" xr:uid="{587BE458-E74E-42DC-AE8E-D8B1BE778E56}"/>
    <cellStyle name="Normal 2 10 5 5 2" xfId="44586" xr:uid="{FD31130D-DB86-4788-815B-1A289E9BA83D}"/>
    <cellStyle name="Normal 2 10 5 5 2 2" xfId="44585" xr:uid="{842D6471-6604-4929-A2AC-EBBB0D417AA4}"/>
    <cellStyle name="Normal 2 10 5 5 3" xfId="44584" xr:uid="{04D89731-2846-4D1C-AA3B-0BD5A9E03864}"/>
    <cellStyle name="Normal 2 10 5 5 3 2" xfId="44583" xr:uid="{EA0FBCEB-1041-450D-8C8C-266A0111347F}"/>
    <cellStyle name="Normal 2 10 5 5 4" xfId="44582" xr:uid="{209B988D-6612-4473-85D4-31B4EC6D6239}"/>
    <cellStyle name="Normal 2 10 5 6" xfId="44581" xr:uid="{C52BE0B5-46D1-4A46-AB1E-439FFFA7062E}"/>
    <cellStyle name="Normal 2 10 5 6 2" xfId="44580" xr:uid="{3B4A8896-15D2-44FB-BF8B-2109A71B61CB}"/>
    <cellStyle name="Normal 2 10 5 7" xfId="44579" xr:uid="{1D4F423F-C22F-4C21-9D03-D1D92BFC578F}"/>
    <cellStyle name="Normal 2 10 5 7 2" xfId="44578" xr:uid="{51D39E9B-96A9-4BED-8D1B-7B786996E216}"/>
    <cellStyle name="Normal 2 10 5 8" xfId="44577" xr:uid="{3C0C6CD0-91B8-46B6-8DB6-FB5D8CE0AAA9}"/>
    <cellStyle name="Normal 2 10 6" xfId="44576" xr:uid="{1F68F9D6-8AC5-48DB-B99E-57C597D234FC}"/>
    <cellStyle name="Normal 2 10 6 2" xfId="44575" xr:uid="{49701609-C8B5-4449-83F2-9BD430DD27BE}"/>
    <cellStyle name="Normal 2 10 6 2 2" xfId="44574" xr:uid="{A9DA96DB-0A14-4482-A21A-18AE039F884D}"/>
    <cellStyle name="Normal 2 10 6 2 2 2" xfId="44573" xr:uid="{C49C9290-B5C0-4699-AB72-20990C10767F}"/>
    <cellStyle name="Normal 2 10 6 2 3" xfId="44572" xr:uid="{90846D59-F2A8-42A5-A95C-1C67FCD6F0EC}"/>
    <cellStyle name="Normal 2 10 6 2 3 2" xfId="44571" xr:uid="{89EDC957-11AA-44A0-88F5-2F17FE0CBB3C}"/>
    <cellStyle name="Normal 2 10 6 2 4" xfId="44570" xr:uid="{2504337A-1ED1-4A13-A74A-B0DC1EC300F4}"/>
    <cellStyle name="Normal 2 10 6 3" xfId="44569" xr:uid="{3F5DA08D-9964-474C-8472-908FED2E01EE}"/>
    <cellStyle name="Normal 2 10 6 3 2" xfId="44568" xr:uid="{B11D8DAF-2715-414F-8AE3-95466C5DC961}"/>
    <cellStyle name="Normal 2 10 6 3 2 2" xfId="44567" xr:uid="{A159EF02-32DB-4190-8523-B516FD80C842}"/>
    <cellStyle name="Normal 2 10 6 3 3" xfId="44566" xr:uid="{34D37FAF-644D-483E-8833-2C8682AA8E24}"/>
    <cellStyle name="Normal 2 10 6 3 3 2" xfId="44565" xr:uid="{03B429E8-9773-4C6E-ACE2-ED97AF4DE141}"/>
    <cellStyle name="Normal 2 10 6 3 4" xfId="44564" xr:uid="{1CCA9052-CB0E-4BCD-861D-7B2F5287EDC3}"/>
    <cellStyle name="Normal 2 10 6 4" xfId="44563" xr:uid="{AB389515-93D2-411B-8C03-574886FB5E57}"/>
    <cellStyle name="Normal 2 10 6 4 2" xfId="44562" xr:uid="{CE0D219B-D09A-4563-8FDE-6A8740C16664}"/>
    <cellStyle name="Normal 2 10 6 4 2 2" xfId="44561" xr:uid="{8935F75F-6F54-4132-B983-2E5CA9FB603A}"/>
    <cellStyle name="Normal 2 10 6 4 3" xfId="44560" xr:uid="{4534F47C-17DE-4954-A269-013CF105DFE9}"/>
    <cellStyle name="Normal 2 10 6 4 3 2" xfId="44559" xr:uid="{490EA090-4D62-4841-88D3-1BD25F20DA6C}"/>
    <cellStyle name="Normal 2 10 6 4 4" xfId="44558" xr:uid="{F3C3A0B0-B3AC-4F6D-9C08-530465CD96F1}"/>
    <cellStyle name="Normal 2 10 6 5" xfId="44557" xr:uid="{BABC428C-6494-48F1-A5B5-879F83C91373}"/>
    <cellStyle name="Normal 2 10 6 5 2" xfId="44556" xr:uid="{D8325277-E8A5-4B30-9A30-900A529D29B3}"/>
    <cellStyle name="Normal 2 10 6 5 2 2" xfId="44555" xr:uid="{1F45D0BD-14D6-4F52-8983-0DC3B814BADD}"/>
    <cellStyle name="Normal 2 10 6 5 3" xfId="44554" xr:uid="{39246699-107C-4595-BA5E-FE1A8981A801}"/>
    <cellStyle name="Normal 2 10 6 5 3 2" xfId="44553" xr:uid="{C03D1A94-7304-438D-87B6-5CCCBC58EEBB}"/>
    <cellStyle name="Normal 2 10 6 5 4" xfId="44552" xr:uid="{5EF850CF-39FA-4D25-A9BE-F711732B386D}"/>
    <cellStyle name="Normal 2 10 6 6" xfId="44551" xr:uid="{07A7F34A-87E0-4A66-9135-4EFD91A46EE2}"/>
    <cellStyle name="Normal 2 10 6 6 2" xfId="44550" xr:uid="{6E90A53A-685D-4288-ABBE-7F9FFC79B52E}"/>
    <cellStyle name="Normal 2 10 6 7" xfId="44549" xr:uid="{6FCAE43F-DF00-410D-B3BC-6A5EC7BD692E}"/>
    <cellStyle name="Normal 2 10 6 7 2" xfId="44548" xr:uid="{1E9DD344-590B-484D-95A6-4B3710BB0842}"/>
    <cellStyle name="Normal 2 10 6 8" xfId="44547" xr:uid="{F6FDE295-169B-4874-ACD9-F7A09CDF61B3}"/>
    <cellStyle name="Normal 2 10 7" xfId="44546" xr:uid="{51C0B569-B588-4A2A-A669-DDF8E9573AAC}"/>
    <cellStyle name="Normal 2 10 7 2" xfId="44545" xr:uid="{86D8B3B6-9906-449B-819C-8F6D8DCAF4D5}"/>
    <cellStyle name="Normal 2 10 7 2 2" xfId="44544" xr:uid="{213D3FA2-8C59-48B7-BFE4-8CBEE39CC066}"/>
    <cellStyle name="Normal 2 10 7 2 2 2" xfId="44543" xr:uid="{E8FF8CAE-FE1F-478B-B772-189201199350}"/>
    <cellStyle name="Normal 2 10 7 2 3" xfId="44542" xr:uid="{A7AE67BE-0125-4057-A626-D1D3CA43435B}"/>
    <cellStyle name="Normal 2 10 7 2 3 2" xfId="44541" xr:uid="{DDEF6B84-0A0F-4A29-A9F2-B166A059C5D2}"/>
    <cellStyle name="Normal 2 10 7 2 4" xfId="44540" xr:uid="{5EFEF8ED-6407-4866-A528-EFAEB26A38F2}"/>
    <cellStyle name="Normal 2 10 7 3" xfId="44539" xr:uid="{CE678987-70FB-480C-A064-2B761BE7BFA1}"/>
    <cellStyle name="Normal 2 10 7 3 2" xfId="44538" xr:uid="{8F485122-4C5C-4C6A-9170-3672DB83DF87}"/>
    <cellStyle name="Normal 2 10 7 3 2 2" xfId="44537" xr:uid="{C3AA5B13-65DC-4868-BFEF-0B16362750E4}"/>
    <cellStyle name="Normal 2 10 7 3 3" xfId="44536" xr:uid="{21CF15AF-2E95-4E8A-AE8A-F44136F28B59}"/>
    <cellStyle name="Normal 2 10 7 3 3 2" xfId="44535" xr:uid="{F768639E-2F66-46A9-9127-92F8F6DF729F}"/>
    <cellStyle name="Normal 2 10 7 3 4" xfId="44534" xr:uid="{73009CD4-BB5A-4660-85D3-829919D308CF}"/>
    <cellStyle name="Normal 2 10 7 4" xfId="44533" xr:uid="{D1DA74B5-2501-468F-AA73-77B85F0794B2}"/>
    <cellStyle name="Normal 2 10 7 4 2" xfId="44532" xr:uid="{95658FDC-6225-46C0-BC06-3969E0B7B689}"/>
    <cellStyle name="Normal 2 10 7 4 2 2" xfId="44531" xr:uid="{F6EAAABC-B077-46E8-A63D-5323B3DAF284}"/>
    <cellStyle name="Normal 2 10 7 4 3" xfId="44530" xr:uid="{27866F3D-C8F7-4963-887B-5901C3CE2F3C}"/>
    <cellStyle name="Normal 2 10 7 4 3 2" xfId="44529" xr:uid="{C48D4F55-D4CB-46CE-AF3E-8577A5BC34D7}"/>
    <cellStyle name="Normal 2 10 7 4 4" xfId="44528" xr:uid="{4AFBB4E6-BF65-4ECC-A39E-7058B26133F3}"/>
    <cellStyle name="Normal 2 10 7 5" xfId="44527" xr:uid="{D0858290-B99C-4059-BE6B-3DB72694C9DD}"/>
    <cellStyle name="Normal 2 10 7 5 2" xfId="44526" xr:uid="{43CC81DC-11DD-45D6-9C01-69E47AC4D7D3}"/>
    <cellStyle name="Normal 2 10 7 5 2 2" xfId="44525" xr:uid="{13AFF99C-0C44-4DA6-81D8-D1DAE18290A3}"/>
    <cellStyle name="Normal 2 10 7 5 3" xfId="44524" xr:uid="{CA0EE2B9-6AC4-4DE2-93EB-7A8537EAB0CE}"/>
    <cellStyle name="Normal 2 10 7 5 3 2" xfId="44523" xr:uid="{4404D124-F2BD-4973-B887-A6B3C08A63A7}"/>
    <cellStyle name="Normal 2 10 7 5 4" xfId="44522" xr:uid="{913DF7B6-B3DF-450C-AA6C-7DDC20CD9C4D}"/>
    <cellStyle name="Normal 2 10 7 6" xfId="44521" xr:uid="{187289C7-FB4C-4197-83D5-E816FF4B92A9}"/>
    <cellStyle name="Normal 2 10 7 6 2" xfId="44520" xr:uid="{5E8F0990-4A16-4C4B-8C80-5D6CC4B25A45}"/>
    <cellStyle name="Normal 2 10 7 7" xfId="44519" xr:uid="{10D83BAC-8130-4FF3-838A-E770D4C4F5B8}"/>
    <cellStyle name="Normal 2 10 7 7 2" xfId="44518" xr:uid="{A322626D-F3D5-4AE1-80ED-5DBF90542E93}"/>
    <cellStyle name="Normal 2 10 7 8" xfId="44517" xr:uid="{81EE3608-1398-4A68-8BEF-B1D4B002275B}"/>
    <cellStyle name="Normal 2 10 8" xfId="44516" xr:uid="{28D10110-6987-4443-83E7-1D75660E158C}"/>
    <cellStyle name="Normal 2 10 8 2" xfId="44515" xr:uid="{8B5C1F1B-BCE2-4349-8A37-00E7B2D41716}"/>
    <cellStyle name="Normal 2 10 8 2 2" xfId="44514" xr:uid="{640B4401-11E5-46AD-AB50-500609AE7F10}"/>
    <cellStyle name="Normal 2 10 8 2 2 2" xfId="44513" xr:uid="{DDB576DB-F058-4B68-833B-CA23A007494D}"/>
    <cellStyle name="Normal 2 10 8 2 3" xfId="44512" xr:uid="{140730FD-19ED-41FD-8603-D90C16E84D0E}"/>
    <cellStyle name="Normal 2 10 8 2 3 2" xfId="44511" xr:uid="{8008243A-5FC1-491E-BA83-EB4A06C90DF2}"/>
    <cellStyle name="Normal 2 10 8 2 4" xfId="44510" xr:uid="{47A4A214-0A7F-4E96-9A33-623163865507}"/>
    <cellStyle name="Normal 2 10 8 3" xfId="44509" xr:uid="{1F5F7F26-EC96-416D-9759-6CE329F6362B}"/>
    <cellStyle name="Normal 2 10 8 3 2" xfId="44508" xr:uid="{D29D89A4-CB64-4A02-9A9D-5200B707B909}"/>
    <cellStyle name="Normal 2 10 8 3 2 2" xfId="44507" xr:uid="{8860E282-0A02-4889-A263-79E93213D4F5}"/>
    <cellStyle name="Normal 2 10 8 3 3" xfId="44506" xr:uid="{6EB7FB2E-2BA8-4BCF-8C4E-7BC141848032}"/>
    <cellStyle name="Normal 2 10 8 3 3 2" xfId="44505" xr:uid="{C5E1CA4F-D6B1-4D69-9086-E78415767B3D}"/>
    <cellStyle name="Normal 2 10 8 3 4" xfId="44504" xr:uid="{FFF1BEE5-6E9D-474B-A940-1E772619A69A}"/>
    <cellStyle name="Normal 2 10 8 4" xfId="44503" xr:uid="{CF01B192-0E35-4E4E-9AA3-CC2592CC1BD6}"/>
    <cellStyle name="Normal 2 10 8 4 2" xfId="44502" xr:uid="{27F4736D-E96E-4FE3-95EF-5866149A40F4}"/>
    <cellStyle name="Normal 2 10 8 4 2 2" xfId="44501" xr:uid="{DB2D6F80-2647-45E6-B223-E437F17C0C95}"/>
    <cellStyle name="Normal 2 10 8 4 3" xfId="44500" xr:uid="{615A1845-1515-4AA5-8A40-F09948F33C9E}"/>
    <cellStyle name="Normal 2 10 8 4 3 2" xfId="44499" xr:uid="{497C489D-B3A6-4D30-834B-3547E026A8BB}"/>
    <cellStyle name="Normal 2 10 8 4 4" xfId="44498" xr:uid="{72B98F4C-1199-4D9C-8491-D1866EF77ECD}"/>
    <cellStyle name="Normal 2 10 8 5" xfId="44497" xr:uid="{63C6A555-17D0-439F-9F44-6BBB7DCEAD21}"/>
    <cellStyle name="Normal 2 10 8 5 2" xfId="44496" xr:uid="{B3F0D09E-941F-4263-8A50-6BFCE691D92C}"/>
    <cellStyle name="Normal 2 10 8 5 2 2" xfId="44495" xr:uid="{172564FF-5B5A-4934-9B06-7ED89EAC3092}"/>
    <cellStyle name="Normal 2 10 8 5 3" xfId="44494" xr:uid="{7FD25333-F68D-4A5F-A298-6E2FEB5C4F80}"/>
    <cellStyle name="Normal 2 10 8 5 3 2" xfId="44493" xr:uid="{9C4AB9C0-68FC-4CF3-A723-B623E4B56278}"/>
    <cellStyle name="Normal 2 10 8 5 4" xfId="44492" xr:uid="{B358693F-D027-4972-A542-9303473CCBFB}"/>
    <cellStyle name="Normal 2 10 8 6" xfId="44491" xr:uid="{42D8586B-FA55-45D2-B138-DAE059B7B461}"/>
    <cellStyle name="Normal 2 10 8 6 2" xfId="44490" xr:uid="{C6B8A994-DF5B-48A8-AD12-D5730EEEEB02}"/>
    <cellStyle name="Normal 2 10 8 7" xfId="44489" xr:uid="{CEDF363F-D1DF-4C0A-B722-B04575DD313F}"/>
    <cellStyle name="Normal 2 10 8 7 2" xfId="44488" xr:uid="{3F7B491F-5CFA-4A30-8B53-6A0AF96E487B}"/>
    <cellStyle name="Normal 2 10 8 8" xfId="44487" xr:uid="{7CC49872-2D68-4523-8AF0-2D1556CA6947}"/>
    <cellStyle name="Normal 2 10 9" xfId="44486" xr:uid="{89DC04AE-A57A-491B-83C4-9EB10230B459}"/>
    <cellStyle name="Normal 2 10 9 2" xfId="44485" xr:uid="{1858B657-BBE2-4459-A7D4-79228EBF0FA6}"/>
    <cellStyle name="Normal 2 10 9 2 2" xfId="44484" xr:uid="{BEA5F8B3-FF47-4A7A-88BA-2BCCEE7509DE}"/>
    <cellStyle name="Normal 2 10 9 2 2 2" xfId="44483" xr:uid="{4D4A5B7D-1F0C-45AA-B97F-568EFBBE7E2C}"/>
    <cellStyle name="Normal 2 10 9 2 3" xfId="44482" xr:uid="{BEF9EBFF-E029-4A93-8EC2-D193F9670D97}"/>
    <cellStyle name="Normal 2 10 9 2 3 2" xfId="44481" xr:uid="{EC1A214A-FE45-427C-8445-37EDB878D65D}"/>
    <cellStyle name="Normal 2 10 9 2 4" xfId="44480" xr:uid="{18CCD653-A99A-49C0-A4F2-DA37FD6474F7}"/>
    <cellStyle name="Normal 2 10 9 3" xfId="44479" xr:uid="{67432A5F-410E-45C2-9BC6-5A80567000FD}"/>
    <cellStyle name="Normal 2 10 9 3 2" xfId="44478" xr:uid="{AA788FC8-61CF-47F4-A2B6-3927712EF5DC}"/>
    <cellStyle name="Normal 2 10 9 3 2 2" xfId="44477" xr:uid="{68FF5F2B-BA6B-4779-B211-1E00E01AE258}"/>
    <cellStyle name="Normal 2 10 9 3 3" xfId="44476" xr:uid="{9BCAEA21-F2BE-4155-A099-D05D4BD6050C}"/>
    <cellStyle name="Normal 2 10 9 3 3 2" xfId="44475" xr:uid="{22AABA11-D6E5-48B6-BE77-B63772D7A8FF}"/>
    <cellStyle name="Normal 2 10 9 3 4" xfId="44474" xr:uid="{769D03DC-7E8F-4087-A780-5EA1486944A1}"/>
    <cellStyle name="Normal 2 10 9 4" xfId="44473" xr:uid="{31BD6B06-DC66-4543-931B-D03C8D2DEA6F}"/>
    <cellStyle name="Normal 2 10 9 4 2" xfId="44472" xr:uid="{E322854F-AD18-4E3E-B7A0-F67D436E5CDA}"/>
    <cellStyle name="Normal 2 10 9 4 2 2" xfId="44471" xr:uid="{D3F795A3-D1BC-428C-8A2E-B05C6A14A80F}"/>
    <cellStyle name="Normal 2 10 9 4 3" xfId="44470" xr:uid="{5E168951-25C6-4A50-A2E1-196702DED26B}"/>
    <cellStyle name="Normal 2 10 9 4 3 2" xfId="44469" xr:uid="{CBA26D86-B603-4F90-9B36-6BE311882B32}"/>
    <cellStyle name="Normal 2 10 9 4 4" xfId="44468" xr:uid="{01EDBA90-76D5-4EEC-A82F-74E1672F9124}"/>
    <cellStyle name="Normal 2 10 9 5" xfId="44467" xr:uid="{848C2908-E953-4F11-BBAD-AE4DDF77B21A}"/>
    <cellStyle name="Normal 2 10 9 5 2" xfId="44466" xr:uid="{F60427C6-E15B-4888-8EA3-9F2D39031BF9}"/>
    <cellStyle name="Normal 2 10 9 5 2 2" xfId="44465" xr:uid="{56F1A1BB-65FB-439B-9BBA-A04237C29666}"/>
    <cellStyle name="Normal 2 10 9 5 3" xfId="44464" xr:uid="{A507AF3A-AD19-4B36-9CDC-0D0EA77BE31A}"/>
    <cellStyle name="Normal 2 10 9 5 3 2" xfId="44463" xr:uid="{E79CAD46-AD78-4A6B-A2E1-493BFA6762F0}"/>
    <cellStyle name="Normal 2 10 9 5 4" xfId="44462" xr:uid="{8539692F-A7E5-422A-96EB-BCB3D43576F5}"/>
    <cellStyle name="Normal 2 10 9 6" xfId="44461" xr:uid="{E0096F70-844D-42FB-AF04-360D1474EB85}"/>
    <cellStyle name="Normal 2 10 9 6 2" xfId="44460" xr:uid="{B7F45D9A-0807-4853-9275-0C1AD69B4E82}"/>
    <cellStyle name="Normal 2 10 9 7" xfId="44459" xr:uid="{B5130C63-6DDE-47E7-ADBE-BF5169E2460D}"/>
    <cellStyle name="Normal 2 10 9 7 2" xfId="44458" xr:uid="{2B5D3B82-6C62-4B16-A788-4B3A0A552647}"/>
    <cellStyle name="Normal 2 10 9 8" xfId="44457" xr:uid="{1FFA8925-3D3D-4D3B-8451-074688D070FD}"/>
    <cellStyle name="Normal 2 11" xfId="44456" xr:uid="{16BC42BB-47DD-45B8-BF0B-ED7732B8F816}"/>
    <cellStyle name="Normal 2 11 10" xfId="48065" xr:uid="{E6029F03-8AEA-4A0A-A81A-10D6F5A11F9B}"/>
    <cellStyle name="Normal 2 11 11" xfId="49176" xr:uid="{9FE4950F-4B3F-430C-B0F0-DA4A7622052B}"/>
    <cellStyle name="Normal 2 11 2" xfId="44455" xr:uid="{FAFE3624-1659-47FE-B2B1-2D362A42467C}"/>
    <cellStyle name="Normal 2 11 2 2" xfId="44454" xr:uid="{F58D0BC3-4A97-47F1-B86B-44A6A2530138}"/>
    <cellStyle name="Normal 2 11 2 2 2" xfId="44453" xr:uid="{6707CAF2-49E4-40BC-B4C7-FC0E057E4F29}"/>
    <cellStyle name="Normal 2 11 2 3" xfId="44452" xr:uid="{50BC2924-23EE-4303-8EDD-BEF090028588}"/>
    <cellStyle name="Normal 2 11 2 3 2" xfId="44451" xr:uid="{41FA0A5C-1856-495A-A1D2-0BEF44E011CA}"/>
    <cellStyle name="Normal 2 11 2 4" xfId="44450" xr:uid="{E74088EA-8E0A-46C7-AA35-615018EEB4A5}"/>
    <cellStyle name="Normal 2 11 2 5" xfId="44449" xr:uid="{9FE69788-D980-47B5-9FAF-FD43ADA3FE57}"/>
    <cellStyle name="Normal 2 11 2 6" xfId="48066" xr:uid="{718C9C5C-D74C-4025-8ECB-A8D45403DEA4}"/>
    <cellStyle name="Normal 2 11 3" xfId="44448" xr:uid="{DE025BE3-D4F2-4EDD-84B7-E7E71F992168}"/>
    <cellStyle name="Normal 2 11 3 2" xfId="44447" xr:uid="{3738D213-3946-4696-A599-52142577F036}"/>
    <cellStyle name="Normal 2 11 3 2 2" xfId="44446" xr:uid="{338908F6-37F8-4BFF-AC56-C87DEA7F20C0}"/>
    <cellStyle name="Normal 2 11 3 3" xfId="44445" xr:uid="{8798CEAD-42DD-48C6-8331-5BD90FBB6FEF}"/>
    <cellStyle name="Normal 2 11 3 3 2" xfId="44444" xr:uid="{24FEFF7F-B59B-458A-904D-382375436106}"/>
    <cellStyle name="Normal 2 11 3 4" xfId="44443" xr:uid="{8B281616-A938-4B70-AC8B-ED6FF32D424F}"/>
    <cellStyle name="Normal 2 11 4" xfId="44442" xr:uid="{B01772B7-15E6-41A4-8BDA-F730B5A82F32}"/>
    <cellStyle name="Normal 2 11 4 2" xfId="44441" xr:uid="{5ED9308D-D72A-47D3-983E-07D9C1532795}"/>
    <cellStyle name="Normal 2 11 4 2 2" xfId="44440" xr:uid="{66899A6E-958C-457D-8789-7D8124940CDC}"/>
    <cellStyle name="Normal 2 11 4 3" xfId="44439" xr:uid="{32F48C72-A755-465F-9A5A-4B5641ADA95F}"/>
    <cellStyle name="Normal 2 11 4 3 2" xfId="44438" xr:uid="{67CAF142-B269-4B8E-91D1-BCFEA681C19C}"/>
    <cellStyle name="Normal 2 11 4 4" xfId="44437" xr:uid="{726A4AA4-E722-4ED7-8B9E-5C402745E634}"/>
    <cellStyle name="Normal 2 11 5" xfId="44436" xr:uid="{2B0B063C-484F-4DF4-A5B0-67F2BE21C96E}"/>
    <cellStyle name="Normal 2 11 5 2" xfId="44435" xr:uid="{B368487B-D938-4EAB-83F2-EE2FC1838ED5}"/>
    <cellStyle name="Normal 2 11 5 2 2" xfId="44434" xr:uid="{CDA2E2E4-3188-40A0-A3DE-5CBD0F11F7BE}"/>
    <cellStyle name="Normal 2 11 5 3" xfId="44433" xr:uid="{690A58D2-3AD9-4EA4-AC4B-F3C0DEC74FC7}"/>
    <cellStyle name="Normal 2 11 5 3 2" xfId="44432" xr:uid="{6EDECBBF-57FD-4B8A-95D2-B78C06B6B297}"/>
    <cellStyle name="Normal 2 11 5 4" xfId="44431" xr:uid="{31EA3140-07FF-4B07-93DC-2D405620AD47}"/>
    <cellStyle name="Normal 2 11 6" xfId="44430" xr:uid="{42EB8D52-9F65-4347-A025-FA2F05189D80}"/>
    <cellStyle name="Normal 2 11 6 2" xfId="44429" xr:uid="{BF82EA72-B518-4820-9035-E09AD7B6364E}"/>
    <cellStyle name="Normal 2 11 7" xfId="44428" xr:uid="{FBEE47B4-6269-42E1-8D95-17AF81D7CB63}"/>
    <cellStyle name="Normal 2 11 7 2" xfId="44427" xr:uid="{D9396474-BCB7-47D4-8C73-E49E4439F61C}"/>
    <cellStyle name="Normal 2 11 8" xfId="44426" xr:uid="{B0464900-6C45-410B-B167-151586053812}"/>
    <cellStyle name="Normal 2 11 9" xfId="44425" xr:uid="{17DC58AC-9E88-4F48-8ED3-396AF7192F42}"/>
    <cellStyle name="Normal 2 12" xfId="44424" xr:uid="{5020BCDC-BCCA-4C8F-8909-814B079F22A6}"/>
    <cellStyle name="Normal 2 12 2" xfId="49182" xr:uid="{72F4AF97-4CAB-4BED-9656-EAB1855D0DDE}"/>
    <cellStyle name="Normal 2 13" xfId="44423" xr:uid="{E79929FB-94A4-4964-A0ED-78E8604109EE}"/>
    <cellStyle name="Normal 2 13 2" xfId="49188" xr:uid="{F5FA6108-EAE1-43BC-A525-E147C27B7C9E}"/>
    <cellStyle name="Normal 2 14" xfId="44422" xr:uid="{9094E063-4AD2-42E9-8AF1-862AEA08B0CE}"/>
    <cellStyle name="Normal 2 14 2" xfId="12" xr:uid="{00000000-0005-0000-0000-00000F000000}"/>
    <cellStyle name="Normal 2 14 2 2" xfId="49194" xr:uid="{D7958FB8-224C-4B8F-819C-B7F4FCD84541}"/>
    <cellStyle name="Normal 2 15" xfId="44421" xr:uid="{BEA716C9-7C8F-477D-833F-D4B6A8858938}"/>
    <cellStyle name="Normal 2 15 2" xfId="49200" xr:uid="{C8780913-3EAC-4298-9DC7-C6B46CA338C8}"/>
    <cellStyle name="Normal 2 16" xfId="44420" xr:uid="{55272589-5C69-44BD-B6D4-1FB09A3428F3}"/>
    <cellStyle name="Normal 2 16 2" xfId="49205" xr:uid="{EE035AE7-972B-4D18-9D6A-BBFC3BEF2529}"/>
    <cellStyle name="Normal 2 17" xfId="44419" xr:uid="{D5A26D38-4428-4A9C-B60F-1F2E19A5FD2F}"/>
    <cellStyle name="Normal 2 17 2" xfId="44418" xr:uid="{F2D1A585-1D1C-48D0-9940-DBF7A3F5AC45}"/>
    <cellStyle name="Normal 2 17 2 2" xfId="48067" xr:uid="{4748C31B-F302-4002-B84C-B74C9F6B5856}"/>
    <cellStyle name="Normal 2 17 3" xfId="44417" xr:uid="{EA3A04B3-0A6C-415B-94AF-47E8B91D407C}"/>
    <cellStyle name="Normal 2 17 4" xfId="48068" xr:uid="{DC0839E9-2073-4A58-85D4-B1C2A9D1FDD4}"/>
    <cellStyle name="Normal 2 17 5" xfId="49211" xr:uid="{E8F4A474-B9F5-439B-A59D-D37C0A0D3B91}"/>
    <cellStyle name="Normal 2 18" xfId="44416" xr:uid="{02DCE2EA-E9ED-4E03-A616-57CE3144C018}"/>
    <cellStyle name="Normal 2 18 2" xfId="44415" xr:uid="{5AA91246-8FB6-4298-B086-F954FE14E1F7}"/>
    <cellStyle name="Normal 2 18 2 2" xfId="48069" xr:uid="{B7E5762D-9B98-483D-B1F4-048CDB9043A0}"/>
    <cellStyle name="Normal 2 18 3" xfId="44414" xr:uid="{6E2DCF0A-ED5D-4CBF-976C-23220F565FB2}"/>
    <cellStyle name="Normal 2 18 4" xfId="48070" xr:uid="{36C25450-6F7E-4EF5-B782-B86B9CC00EAC}"/>
    <cellStyle name="Normal 2 18 5" xfId="49217" xr:uid="{E75C9B91-6641-43B0-89C7-1EE8381E7474}"/>
    <cellStyle name="Normal 2 19" xfId="44413" xr:uid="{7FC3A4EB-8C94-4A8C-BCB2-87FE5782C5D0}"/>
    <cellStyle name="Normal 2 19 2" xfId="44412" xr:uid="{587DC5FD-1195-4C5C-BCDC-237732FC2EAD}"/>
    <cellStyle name="Normal 2 19 2 2" xfId="48071" xr:uid="{0C225FB2-8B72-41A4-9EC5-7DE92832DBCE}"/>
    <cellStyle name="Normal 2 19 3" xfId="44411" xr:uid="{9D0AA771-A6AB-4BD1-B0B1-C8A6C195A426}"/>
    <cellStyle name="Normal 2 19 4" xfId="48072" xr:uid="{783AF03B-806B-4865-B798-7C6FE6C639E7}"/>
    <cellStyle name="Normal 2 19 5" xfId="49223" xr:uid="{70C683FA-6808-4FE1-A317-CEFD7026CF6C}"/>
    <cellStyle name="Normal 2 2" xfId="44410" xr:uid="{7519622E-5317-4E47-913E-7476BA608648}"/>
    <cellStyle name="Normal 2 2 10" xfId="44409" xr:uid="{21DF7C72-E704-4726-89B4-403411D42D76}"/>
    <cellStyle name="Normal 2 2 10 10" xfId="44408" xr:uid="{7A3FC0B6-715A-431F-8B55-C529B53891D1}"/>
    <cellStyle name="Normal 2 2 10 11" xfId="44407" xr:uid="{D12AC685-9D82-4E2E-A34F-1B33966CF9EA}"/>
    <cellStyle name="Normal 2 2 10 12" xfId="44406" xr:uid="{D5859DFC-E35E-4578-90FA-8592D9826B97}"/>
    <cellStyle name="Normal 2 2 10 13" xfId="44405" xr:uid="{8370D667-77D5-4411-B0CE-1F362B485AD6}"/>
    <cellStyle name="Normal 2 2 10 14" xfId="44404" xr:uid="{90E40692-178D-4F88-BB5A-FEFA3805E571}"/>
    <cellStyle name="Normal 2 2 10 15" xfId="44403" xr:uid="{7D2E4D3D-CE68-4BD5-B6FA-343F1C7E9473}"/>
    <cellStyle name="Normal 2 2 10 16" xfId="44402" xr:uid="{F9EDDDBA-1233-4CCA-8667-3765284CFBD7}"/>
    <cellStyle name="Normal 2 2 10 17" xfId="44401" xr:uid="{77273F30-D21A-4DE9-BBE7-6DC57146FFC7}"/>
    <cellStyle name="Normal 2 2 10 18" xfId="44400" xr:uid="{267BF063-C215-4676-B9E8-9F4E48DDCEE4}"/>
    <cellStyle name="Normal 2 2 10 19" xfId="44399" xr:uid="{B882E771-F7B9-4990-A482-A006A02DEDDD}"/>
    <cellStyle name="Normal 2 2 10 2" xfId="44398" xr:uid="{3D413848-4D0C-4D11-85C1-BF243EA9FF44}"/>
    <cellStyle name="Normal 2 2 10 2 2" xfId="44397" xr:uid="{E2C56C8A-6AEF-48B5-B0D3-4946E39753DD}"/>
    <cellStyle name="Normal 2 2 10 2 2 2" xfId="44396" xr:uid="{9B485A68-C015-4367-A847-AF2DCB23F31F}"/>
    <cellStyle name="Normal 2 2 10 2 2 2 2" xfId="44395" xr:uid="{CE4D2DE3-2A8A-4807-8AF7-391F70F76324}"/>
    <cellStyle name="Normal 2 2 10 2 2 2 2 2" xfId="44394" xr:uid="{D32EBE6D-D205-4221-ACE1-D74415C5DB70}"/>
    <cellStyle name="Normal 2 2 10 2 2 3" xfId="44393" xr:uid="{0261CF51-F81F-43BA-A875-74BE09456BDA}"/>
    <cellStyle name="Normal 2 2 10 2 3" xfId="44392" xr:uid="{3D85FB51-E485-4D19-9BD7-AD8A200947C3}"/>
    <cellStyle name="Normal 2 2 10 2 3 2" xfId="44391" xr:uid="{BD578F14-A9A7-47C0-8FA2-597A0D11BCC6}"/>
    <cellStyle name="Normal 2 2 10 20" xfId="44390" xr:uid="{16195D3A-CDDE-4ACC-B6C0-2CD7CFDD2BC5}"/>
    <cellStyle name="Normal 2 2 10 21" xfId="49186" xr:uid="{2DD92261-F33B-4653-8886-5417BF82677B}"/>
    <cellStyle name="Normal 2 2 10 3" xfId="44389" xr:uid="{3049B16A-75E6-4A09-A47C-67C53A58573D}"/>
    <cellStyle name="Normal 2 2 10 3 2" xfId="44388" xr:uid="{CC551D44-2BD4-410B-8E94-15916A671A94}"/>
    <cellStyle name="Normal 2 2 10 3 2 2" xfId="44387" xr:uid="{AF5752C0-7D33-4EE0-9137-D6672E1D6E47}"/>
    <cellStyle name="Normal 2 2 10 4" xfId="44386" xr:uid="{AA038944-5CA5-4A3D-A2D6-293FC506A4EB}"/>
    <cellStyle name="Normal 2 2 10 5" xfId="44385" xr:uid="{166B1C46-6794-4F8D-B167-4F3A12F552D9}"/>
    <cellStyle name="Normal 2 2 10 6" xfId="44384" xr:uid="{79A6C672-9C4B-4D53-A270-AC9F81166518}"/>
    <cellStyle name="Normal 2 2 10 7" xfId="44383" xr:uid="{C3B58A37-2920-4170-8755-6F43D959F1F1}"/>
    <cellStyle name="Normal 2 2 10 8" xfId="44382" xr:uid="{6DC14CFE-660F-4288-B79F-EA68044B25FC}"/>
    <cellStyle name="Normal 2 2 10 9" xfId="44381" xr:uid="{7DE3A188-E04D-40FE-90F4-8798A4A65011}"/>
    <cellStyle name="Normal 2 2 11" xfId="44380" xr:uid="{31900D60-A3F1-4487-8371-86623B894284}"/>
    <cellStyle name="Normal 2 2 11 10" xfId="44379" xr:uid="{24541ECE-BA5A-4B61-8523-55FFE1FC30BC}"/>
    <cellStyle name="Normal 2 2 11 11" xfId="44378" xr:uid="{08A5FE80-2FD2-46B8-BD9B-69DA93BF3B2A}"/>
    <cellStyle name="Normal 2 2 11 12" xfId="44377" xr:uid="{84D8373E-A844-4219-B85F-8D33123DCFBF}"/>
    <cellStyle name="Normal 2 2 11 13" xfId="44376" xr:uid="{A37C7FBE-BC0C-440E-8FA7-F7E9A6A54E41}"/>
    <cellStyle name="Normal 2 2 11 14" xfId="44375" xr:uid="{1BDD9480-0C77-4E81-B680-91E2B1FFAA30}"/>
    <cellStyle name="Normal 2 2 11 15" xfId="44374" xr:uid="{03033E42-CD5A-4D9E-93A6-0E377BFE0C6E}"/>
    <cellStyle name="Normal 2 2 11 16" xfId="44373" xr:uid="{525FCFAE-E82C-4E44-9BBB-7F7C5893CCC4}"/>
    <cellStyle name="Normal 2 2 11 17" xfId="44372" xr:uid="{C02BBDA6-A951-4B19-9179-F25E7BEBA113}"/>
    <cellStyle name="Normal 2 2 11 18" xfId="44371" xr:uid="{1EBCA806-66DF-4A1F-99E7-629E9EDFEB80}"/>
    <cellStyle name="Normal 2 2 11 19" xfId="44370" xr:uid="{1686A1C4-E55D-42FB-9012-D5C2D688F050}"/>
    <cellStyle name="Normal 2 2 11 2" xfId="44369" xr:uid="{D118D435-62D8-4956-9AE7-CE2FC0554D25}"/>
    <cellStyle name="Normal 2 2 11 2 2" xfId="44368" xr:uid="{0ACEC47A-9C26-464F-BB25-7B179029FE75}"/>
    <cellStyle name="Normal 2 2 11 2 2 2" xfId="44367" xr:uid="{A6242B9E-0552-42FA-997C-F8519342C264}"/>
    <cellStyle name="Normal 2 2 11 20" xfId="49192" xr:uid="{0DEA58CA-AF5E-4BD3-ADBA-C0A2F536583D}"/>
    <cellStyle name="Normal 2 2 11 3" xfId="44366" xr:uid="{21B420B6-083A-4994-B7A8-D8B32A8B352A}"/>
    <cellStyle name="Normal 2 2 11 4" xfId="44365" xr:uid="{4738C9D5-5DBD-44E2-B2BD-C485CFC82AA4}"/>
    <cellStyle name="Normal 2 2 11 5" xfId="44364" xr:uid="{8DAAB3C1-9424-4395-9E7D-E6AB4C9C356F}"/>
    <cellStyle name="Normal 2 2 11 6" xfId="44363" xr:uid="{C9861544-7305-4584-B4FC-7C7686431B79}"/>
    <cellStyle name="Normal 2 2 11 7" xfId="44362" xr:uid="{C3421668-7BD4-4329-A5D1-C7FC7CC5374C}"/>
    <cellStyle name="Normal 2 2 11 8" xfId="44361" xr:uid="{2C26FB97-2BEE-42A7-8DF4-BDDD84A572C8}"/>
    <cellStyle name="Normal 2 2 11 9" xfId="44360" xr:uid="{E7819705-F3E1-4992-BF9A-14C82A021E3E}"/>
    <cellStyle name="Normal 2 2 12" xfId="44359" xr:uid="{C91ED044-376D-47D9-9F12-64671AE658A3}"/>
    <cellStyle name="Normal 2 2 12 10" xfId="44358" xr:uid="{20546720-681C-433A-A05E-60B0849CF298}"/>
    <cellStyle name="Normal 2 2 12 11" xfId="44357" xr:uid="{94479D0B-5356-4692-AB9B-6334DF92A25C}"/>
    <cellStyle name="Normal 2 2 12 12" xfId="44356" xr:uid="{F81DA6EC-3632-4963-BC16-B4CB836565BD}"/>
    <cellStyle name="Normal 2 2 12 13" xfId="44355" xr:uid="{64FE0B14-FC05-4756-BC72-36E10370E259}"/>
    <cellStyle name="Normal 2 2 12 14" xfId="44354" xr:uid="{95C5DE5F-A453-45FB-B0B7-92BD9F95E586}"/>
    <cellStyle name="Normal 2 2 12 15" xfId="44353" xr:uid="{8397CDA0-26A2-49C3-8F0B-66834290A2EB}"/>
    <cellStyle name="Normal 2 2 12 16" xfId="44352" xr:uid="{74A8F12A-1D6D-415D-B0D2-E356369A21EC}"/>
    <cellStyle name="Normal 2 2 12 17" xfId="44351" xr:uid="{0DA58DDE-75BF-4F1C-A544-0FF145FCAED0}"/>
    <cellStyle name="Normal 2 2 12 18" xfId="44350" xr:uid="{ED409B50-E4C3-49F1-B916-B4A60C3571FC}"/>
    <cellStyle name="Normal 2 2 12 19" xfId="49198" xr:uid="{B0AF6473-4A7E-41CA-B435-A8C0992BBEF6}"/>
    <cellStyle name="Normal 2 2 12 2" xfId="44349" xr:uid="{EA77524A-EB5E-43DD-A52F-D2D018AF1071}"/>
    <cellStyle name="Normal 2 2 12 3" xfId="44348" xr:uid="{737BA5A1-BDDC-4D36-9B16-D6ED9F6B68E1}"/>
    <cellStyle name="Normal 2 2 12 4" xfId="44347" xr:uid="{828639F2-8DB1-4873-85E4-D88718449725}"/>
    <cellStyle name="Normal 2 2 12 5" xfId="44346" xr:uid="{F278B618-8AEA-4560-8466-09EDF8C14A7F}"/>
    <cellStyle name="Normal 2 2 12 6" xfId="44345" xr:uid="{A7217402-4689-4D26-A599-B79D7E3C1561}"/>
    <cellStyle name="Normal 2 2 12 7" xfId="44344" xr:uid="{9B2295D8-93FF-4F50-B692-FDD13BF2E586}"/>
    <cellStyle name="Normal 2 2 12 8" xfId="44343" xr:uid="{D0FDF69E-53BD-4F47-9BF0-9255739E78A3}"/>
    <cellStyle name="Normal 2 2 12 9" xfId="44342" xr:uid="{0639DD55-ED02-4603-91DB-82A364D1DAD7}"/>
    <cellStyle name="Normal 2 2 13" xfId="44341" xr:uid="{69A0092D-14B5-4F16-8239-F3FA4B507D76}"/>
    <cellStyle name="Normal 2 2 13 10" xfId="44340" xr:uid="{5EEEA0DC-2798-47A8-AFB1-2FC38BC6DDAB}"/>
    <cellStyle name="Normal 2 2 13 11" xfId="44339" xr:uid="{CEF71DFB-A5B2-4E44-8851-99707FE172DD}"/>
    <cellStyle name="Normal 2 2 13 12" xfId="44338" xr:uid="{840B7C31-D66C-4E60-ACD3-5A19E262450A}"/>
    <cellStyle name="Normal 2 2 13 13" xfId="44337" xr:uid="{A52E8D41-D3C7-4E8E-83B5-EEBECB7682C3}"/>
    <cellStyle name="Normal 2 2 13 14" xfId="44336" xr:uid="{3929AD6B-8483-407B-9706-FDB73BEC8B3F}"/>
    <cellStyle name="Normal 2 2 13 15" xfId="44335" xr:uid="{713A7517-7612-46B6-B668-56E4F735D11A}"/>
    <cellStyle name="Normal 2 2 13 16" xfId="44334" xr:uid="{43CD795B-392F-4E93-8A99-268F2955D43F}"/>
    <cellStyle name="Normal 2 2 13 17" xfId="44333" xr:uid="{8CDAACB1-65C5-4AEF-88A9-C4B94901E06D}"/>
    <cellStyle name="Normal 2 2 13 18" xfId="44332" xr:uid="{03367874-DB0E-452C-8356-96F6364580DD}"/>
    <cellStyle name="Normal 2 2 13 18 2" xfId="44331" xr:uid="{8250ACB6-37BB-4A2D-A01A-A0AAD9EB14B6}"/>
    <cellStyle name="Normal 2 2 13 18 2 2" xfId="44330" xr:uid="{719285E8-A3FF-4424-84D9-DE5A8115AD6A}"/>
    <cellStyle name="Normal 2 2 13 18 3" xfId="44329" xr:uid="{8AE95D0D-83AE-4E1D-BD35-65FBD3103C90}"/>
    <cellStyle name="Normal 2 2 13 18 3 2" xfId="44328" xr:uid="{3826C183-EE6B-41B6-9AE8-BCE6078E9BEF}"/>
    <cellStyle name="Normal 2 2 13 18 4" xfId="44327" xr:uid="{800278D7-0017-40C3-B18D-25ABBBAD8136}"/>
    <cellStyle name="Normal 2 2 13 19" xfId="44326" xr:uid="{CBE50F46-16C3-4963-A6CB-1BB3AC53FBEC}"/>
    <cellStyle name="Normal 2 2 13 19 2" xfId="44325" xr:uid="{0C06F864-9F04-4630-8CE4-1D044D5FFD29}"/>
    <cellStyle name="Normal 2 2 13 19 2 2" xfId="44324" xr:uid="{A1808FA7-AAE7-4971-AF04-380C86D6153F}"/>
    <cellStyle name="Normal 2 2 13 19 3" xfId="44323" xr:uid="{CC811435-B05F-4164-B556-136727555803}"/>
    <cellStyle name="Normal 2 2 13 19 3 2" xfId="44322" xr:uid="{756AF8E1-1732-47A6-B139-1667125FF5BF}"/>
    <cellStyle name="Normal 2 2 13 19 4" xfId="44321" xr:uid="{EEC53984-DE4F-41FD-BD6D-ECEA9BA04AEC}"/>
    <cellStyle name="Normal 2 2 13 2" xfId="44320" xr:uid="{55B1C5C3-01F9-4348-A404-3C4140B6698C}"/>
    <cellStyle name="Normal 2 2 13 20" xfId="44319" xr:uid="{2B00CAC4-98B6-4B8A-8EAB-60DC625CBBB0}"/>
    <cellStyle name="Normal 2 2 13 20 2" xfId="44318" xr:uid="{5D66DA6C-BD37-4BE1-A112-D5FB9BDB083A}"/>
    <cellStyle name="Normal 2 2 13 20 2 2" xfId="44317" xr:uid="{7E78A79F-35C3-4F06-8202-09B7380F7A3D}"/>
    <cellStyle name="Normal 2 2 13 20 3" xfId="44316" xr:uid="{B33A196D-BD51-477C-9C05-8A92468DF36B}"/>
    <cellStyle name="Normal 2 2 13 20 3 2" xfId="44315" xr:uid="{BB25673C-3ECE-4C64-847B-56F3BCACA85F}"/>
    <cellStyle name="Normal 2 2 13 20 4" xfId="44314" xr:uid="{84B0BF12-EF9D-45D3-A873-AE82917CBCD1}"/>
    <cellStyle name="Normal 2 2 13 21" xfId="44313" xr:uid="{3D3A9FAA-D267-4ABA-B38A-B82CD4BAB69A}"/>
    <cellStyle name="Normal 2 2 13 21 2" xfId="44312" xr:uid="{84A3B814-6E34-4637-9B52-EBDDF966FFA5}"/>
    <cellStyle name="Normal 2 2 13 21 2 2" xfId="44311" xr:uid="{52E16C53-6F7D-4321-A57B-A2814D9BB746}"/>
    <cellStyle name="Normal 2 2 13 21 3" xfId="44310" xr:uid="{DC58B91B-B809-49C0-91A3-B91B987D6431}"/>
    <cellStyle name="Normal 2 2 13 21 3 2" xfId="44309" xr:uid="{C053343D-9213-438A-AB09-2F4940081B45}"/>
    <cellStyle name="Normal 2 2 13 21 4" xfId="44308" xr:uid="{74A48079-E4CA-4FB3-8555-EC5742EAECF9}"/>
    <cellStyle name="Normal 2 2 13 22" xfId="44307" xr:uid="{F67AEC44-7599-4448-80BA-B9915AD87E7F}"/>
    <cellStyle name="Normal 2 2 13 22 2" xfId="44306" xr:uid="{C62B7F23-2BC2-4930-8AF7-37C828247F7A}"/>
    <cellStyle name="Normal 2 2 13 23" xfId="44305" xr:uid="{3DC17B0F-3B7D-41EE-A90F-7C8AF481F61D}"/>
    <cellStyle name="Normal 2 2 13 23 2" xfId="44304" xr:uid="{5FCE4189-CD8F-47F1-B76F-E8943B06E9E8}"/>
    <cellStyle name="Normal 2 2 13 24" xfId="44303" xr:uid="{76E6670B-2C52-4BF3-ACBD-4461888CB754}"/>
    <cellStyle name="Normal 2 2 13 3" xfId="44302" xr:uid="{D1F42DDA-0EB7-49C6-81F2-FF65D7C0B027}"/>
    <cellStyle name="Normal 2 2 13 4" xfId="44301" xr:uid="{5691680C-8DD3-407B-9659-0D0E5AD046A9}"/>
    <cellStyle name="Normal 2 2 13 5" xfId="44300" xr:uid="{4E722F50-8F33-4FF1-B63D-E949971264BB}"/>
    <cellStyle name="Normal 2 2 13 6" xfId="44299" xr:uid="{7ABA2A7F-B3FF-44B3-AEE4-0EA160EE1FC1}"/>
    <cellStyle name="Normal 2 2 13 7" xfId="44298" xr:uid="{FAB5F3AA-3141-4558-B10B-74288D000B7E}"/>
    <cellStyle name="Normal 2 2 13 8" xfId="44297" xr:uid="{B9895131-E4CF-4AB2-B6B2-926FE5D1DEA6}"/>
    <cellStyle name="Normal 2 2 13 9" xfId="44296" xr:uid="{0E8D7AAC-C42F-4E24-828A-A608B98E7A56}"/>
    <cellStyle name="Normal 2 2 14" xfId="44295" xr:uid="{5303C1B0-8589-4983-BC79-3442971B6C21}"/>
    <cellStyle name="Normal 2 2 14 2" xfId="49209" xr:uid="{4B6AD80B-3F8D-45DD-98D7-3623E03BC83B}"/>
    <cellStyle name="Normal 2 2 15" xfId="44294" xr:uid="{F24BD44A-980E-44C3-A9FB-A3550854F7E4}"/>
    <cellStyle name="Normal 2 2 15 2" xfId="49215" xr:uid="{89AB47BC-8987-48D2-B0B8-46EB728CA3DF}"/>
    <cellStyle name="Normal 2 2 16" xfId="44293" xr:uid="{73515B37-08AB-4E18-9F78-2C64F90194D6}"/>
    <cellStyle name="Normal 2 2 16 2" xfId="49221" xr:uid="{804937C2-2E3F-45EA-80AF-8C619246744B}"/>
    <cellStyle name="Normal 2 2 17" xfId="44292" xr:uid="{C570872C-12F4-438D-8E7C-AD2CB288E97D}"/>
    <cellStyle name="Normal 2 2 17 2" xfId="49226" xr:uid="{07A1989F-7B98-485F-85B1-C3DF8F0775A6}"/>
    <cellStyle name="Normal 2 2 18" xfId="44291" xr:uid="{23B3DCA9-D45A-4A1A-802D-B96DACFD5EC6}"/>
    <cellStyle name="Normal 2 2 18 10" xfId="48073" xr:uid="{6DDB9045-5558-4118-90BF-9B05A4CF3306}"/>
    <cellStyle name="Normal 2 2 18 2" xfId="44290" xr:uid="{380E388C-E501-4C0A-80A6-D1F949DF6FF4}"/>
    <cellStyle name="Normal 2 2 18 2 2" xfId="44289" xr:uid="{99420F0B-3E31-4CBB-8F6F-A23450672AF1}"/>
    <cellStyle name="Normal 2 2 18 2 2 2" xfId="44288" xr:uid="{99F26812-B44A-402F-86CF-EF65B82FF4A8}"/>
    <cellStyle name="Normal 2 2 18 2 3" xfId="44287" xr:uid="{319EB3C9-6FDA-465D-907B-E7E748ED4F22}"/>
    <cellStyle name="Normal 2 2 18 2 3 2" xfId="44286" xr:uid="{5B9FA81E-DA36-43DD-903C-A64D7AEA6BF7}"/>
    <cellStyle name="Normal 2 2 18 2 4" xfId="44285" xr:uid="{B5813D11-05E8-4FF3-9826-378BEE70EF82}"/>
    <cellStyle name="Normal 2 2 18 2 5" xfId="44284" xr:uid="{462E9017-B11C-4508-8A91-B1D7552938AB}"/>
    <cellStyle name="Normal 2 2 18 2 6" xfId="48074" xr:uid="{82D54CB2-6E48-4224-B49D-833DCFCE7400}"/>
    <cellStyle name="Normal 2 2 18 3" xfId="44283" xr:uid="{CBBC1EB4-DE40-4036-851D-AF6B2C61A318}"/>
    <cellStyle name="Normal 2 2 18 3 2" xfId="44282" xr:uid="{6090D11E-A2C6-4213-B1FA-31288F515C14}"/>
    <cellStyle name="Normal 2 2 18 3 2 2" xfId="44281" xr:uid="{FF8152C3-19CE-4D61-830F-1CD63FBC3ABD}"/>
    <cellStyle name="Normal 2 2 18 3 3" xfId="44280" xr:uid="{86A8A66F-564E-4880-880A-66DE0BC3007F}"/>
    <cellStyle name="Normal 2 2 18 3 3 2" xfId="44279" xr:uid="{79065302-6CCE-4653-90CF-580ACF6E8998}"/>
    <cellStyle name="Normal 2 2 18 3 4" xfId="44278" xr:uid="{389224FC-FF00-4726-BFF2-28A066548C4E}"/>
    <cellStyle name="Normal 2 2 18 4" xfId="44277" xr:uid="{E3998A2A-1464-4C39-92C1-0C065BDC7741}"/>
    <cellStyle name="Normal 2 2 18 4 2" xfId="44276" xr:uid="{A23EFB83-C90B-4170-8157-46372252C509}"/>
    <cellStyle name="Normal 2 2 18 4 2 2" xfId="44275" xr:uid="{452FEF69-146F-4ED8-925B-2D0F35C36C6B}"/>
    <cellStyle name="Normal 2 2 18 4 3" xfId="44274" xr:uid="{FC49CB07-7DB3-4D48-B1A4-89B8873582D7}"/>
    <cellStyle name="Normal 2 2 18 4 3 2" xfId="44273" xr:uid="{36AE938B-3839-4857-AAAC-7B9096BAA1CE}"/>
    <cellStyle name="Normal 2 2 18 4 4" xfId="44272" xr:uid="{F052ACDC-C342-4809-B01A-45C3F7B149AB}"/>
    <cellStyle name="Normal 2 2 18 5" xfId="44271" xr:uid="{BC5E67C0-D098-4A44-8131-E823701D9164}"/>
    <cellStyle name="Normal 2 2 18 5 2" xfId="44270" xr:uid="{D1B30060-EEAA-49EE-8BC1-3AD2E4F235F0}"/>
    <cellStyle name="Normal 2 2 18 5 2 2" xfId="44269" xr:uid="{17E9F1CD-D15B-4EB3-A6D9-1BB5172E1D9A}"/>
    <cellStyle name="Normal 2 2 18 5 3" xfId="44268" xr:uid="{A048A288-6333-41D3-93F4-5F7DEC581FA3}"/>
    <cellStyle name="Normal 2 2 18 5 3 2" xfId="44267" xr:uid="{63D379FE-6346-497B-9B99-946D71A96D83}"/>
    <cellStyle name="Normal 2 2 18 5 4" xfId="44266" xr:uid="{6EACACD0-E18E-4EF4-892E-9DCC367301A7}"/>
    <cellStyle name="Normal 2 2 18 6" xfId="44265" xr:uid="{BDF77611-8E2A-456A-9244-03EAE08F99D9}"/>
    <cellStyle name="Normal 2 2 18 6 2" xfId="44264" xr:uid="{8EA898FC-D5D0-4234-A062-3A422608021E}"/>
    <cellStyle name="Normal 2 2 18 7" xfId="44263" xr:uid="{3CCBDD18-142E-4258-A03D-D93AF8D53944}"/>
    <cellStyle name="Normal 2 2 18 7 2" xfId="44262" xr:uid="{4A6B221D-0EF1-4338-AB3A-6C11C2FF7E7C}"/>
    <cellStyle name="Normal 2 2 18 8" xfId="44261" xr:uid="{A711C11D-7D6B-4FD3-8F71-C32F55D2E7BA}"/>
    <cellStyle name="Normal 2 2 18 9" xfId="44260" xr:uid="{4608784A-8C31-456D-BC7B-0F212BB06D14}"/>
    <cellStyle name="Normal 2 2 19" xfId="44259" xr:uid="{88D24FC5-0182-4AD6-9C6A-9F778B4AC27F}"/>
    <cellStyle name="Normal 2 2 19 10" xfId="44258" xr:uid="{1EFAF212-CFFE-4AA9-8BB6-0040C0AAC83E}"/>
    <cellStyle name="Normal 2 2 19 11" xfId="48075" xr:uid="{CD150BC4-BC61-44E4-B849-BE550CDA958C}"/>
    <cellStyle name="Normal 2 2 19 2" xfId="44257" xr:uid="{D16ABCCA-D069-400F-882F-122D166EB951}"/>
    <cellStyle name="Normal 2 2 19 3" xfId="44256" xr:uid="{EE521A87-D447-4CCC-B5E8-7766C4378C54}"/>
    <cellStyle name="Normal 2 2 19 3 2" xfId="44255" xr:uid="{B0C9DDB6-47F8-4B47-9608-5C46B7831635}"/>
    <cellStyle name="Normal 2 2 19 3 2 2" xfId="44254" xr:uid="{3EDC158A-E44F-441B-8AC2-7CFF2C80529F}"/>
    <cellStyle name="Normal 2 2 19 3 3" xfId="44253" xr:uid="{7F438256-A578-4666-9DF8-3C4CDF09143B}"/>
    <cellStyle name="Normal 2 2 19 3 3 2" xfId="44252" xr:uid="{195B705D-20E0-4CC9-8235-2A87EDBDBD52}"/>
    <cellStyle name="Normal 2 2 19 3 4" xfId="44251" xr:uid="{B8F77B59-864B-4004-85C4-2E584B9E032E}"/>
    <cellStyle name="Normal 2 2 19 3 5" xfId="44250" xr:uid="{C2961401-C936-4F50-A5F4-BCC6EADA1E7D}"/>
    <cellStyle name="Normal 2 2 19 3 6" xfId="48076" xr:uid="{E217653A-F149-41B6-98DF-ACF95707E3BA}"/>
    <cellStyle name="Normal 2 2 19 4" xfId="44249" xr:uid="{5B95B8C3-D2C9-46C2-BC24-840C2BBB8622}"/>
    <cellStyle name="Normal 2 2 19 4 2" xfId="44248" xr:uid="{7D01E0BF-DCD7-44EB-987E-2AAB49A6E94E}"/>
    <cellStyle name="Normal 2 2 19 4 2 2" xfId="44247" xr:uid="{12E80286-87F6-40D5-A3D3-12341D3A6DD9}"/>
    <cellStyle name="Normal 2 2 19 4 3" xfId="44246" xr:uid="{013C600C-9C13-481B-B26E-C3F71CF17D87}"/>
    <cellStyle name="Normal 2 2 19 4 3 2" xfId="44245" xr:uid="{D366647F-2B3B-4A0A-A5A8-FADDFC235C6B}"/>
    <cellStyle name="Normal 2 2 19 4 4" xfId="44244" xr:uid="{BB1D8B34-804E-42A2-B18D-FACD8C203796}"/>
    <cellStyle name="Normal 2 2 19 5" xfId="44243" xr:uid="{444FEEC9-D27C-4DEA-B50F-DCF6788A5060}"/>
    <cellStyle name="Normal 2 2 19 5 2" xfId="44242" xr:uid="{87EC4EF9-3551-496C-B29D-041B2271AE44}"/>
    <cellStyle name="Normal 2 2 19 5 2 2" xfId="44241" xr:uid="{C7DBBD8F-C246-4654-8E48-92D038840C27}"/>
    <cellStyle name="Normal 2 2 19 5 3" xfId="44240" xr:uid="{335DD00F-28F8-4828-9AD4-D3405486DC32}"/>
    <cellStyle name="Normal 2 2 19 5 3 2" xfId="44239" xr:uid="{CB6E5EFA-AD0F-4034-8463-2C28DFB7BAE6}"/>
    <cellStyle name="Normal 2 2 19 5 4" xfId="44238" xr:uid="{D56050DE-5465-4260-8445-2172EEC34AEB}"/>
    <cellStyle name="Normal 2 2 19 6" xfId="44237" xr:uid="{DB9CBF0B-A1B9-4807-A108-F91F443BD014}"/>
    <cellStyle name="Normal 2 2 19 6 2" xfId="44236" xr:uid="{B6DA419E-749C-4E34-BE37-745EFF610687}"/>
    <cellStyle name="Normal 2 2 19 6 2 2" xfId="44235" xr:uid="{49281A03-A6F1-47C1-B04B-B9CDA1FA3DD0}"/>
    <cellStyle name="Normal 2 2 19 6 3" xfId="44234" xr:uid="{9DE9BF18-BFF4-4F54-B42C-F7E53BFB8DC3}"/>
    <cellStyle name="Normal 2 2 19 6 3 2" xfId="44233" xr:uid="{F01DF3EC-071B-4E89-B33F-3F3D2DE76EDA}"/>
    <cellStyle name="Normal 2 2 19 6 4" xfId="44232" xr:uid="{2BAF9BD2-BAC2-4DF0-88C7-F14938ABB137}"/>
    <cellStyle name="Normal 2 2 19 7" xfId="44231" xr:uid="{C4C57B44-025E-4B7F-8E67-8FA2BE9815B0}"/>
    <cellStyle name="Normal 2 2 19 7 2" xfId="44230" xr:uid="{96636C63-0753-46EE-BD49-17028B5CED79}"/>
    <cellStyle name="Normal 2 2 19 8" xfId="44229" xr:uid="{D5CE5BDC-70D1-49BB-AF02-5C51A1BEC02A}"/>
    <cellStyle name="Normal 2 2 19 8 2" xfId="44228" xr:uid="{12600A65-D8AC-4595-B6A2-FA15D5F86D3B}"/>
    <cellStyle name="Normal 2 2 19 9" xfId="44227" xr:uid="{65868F24-15B6-4E46-8F5C-4E040DF7EAA9}"/>
    <cellStyle name="Normal 2 2 2" xfId="44226" xr:uid="{1CF59E13-4F2B-473F-A12C-300753AA2F55}"/>
    <cellStyle name="Normal 2 2 2 10" xfId="44225" xr:uid="{D5C5C4BE-5209-466D-9D48-4E33E4204B63}"/>
    <cellStyle name="Normal 2 2 2 10 10" xfId="44224" xr:uid="{2A6E91F2-390D-43B9-B22F-09462184A91F}"/>
    <cellStyle name="Normal 2 2 2 10 10 2" xfId="44223" xr:uid="{A5B1F632-2793-4D11-B14C-704FA7DDE9CA}"/>
    <cellStyle name="Normal 2 2 2 10 10 2 2" xfId="44222" xr:uid="{0E2B256C-50DF-4BD9-90B2-ED5590E66BBF}"/>
    <cellStyle name="Normal 2 2 2 10 10 2 2 2" xfId="44221" xr:uid="{DE45740D-58AF-44C7-810C-F3F5E9F5557D}"/>
    <cellStyle name="Normal 2 2 2 10 10 2 3" xfId="44220" xr:uid="{EC4BE21E-6C36-4A89-93AA-9D29DAFDE0EB}"/>
    <cellStyle name="Normal 2 2 2 10 10 2 3 2" xfId="44219" xr:uid="{97FE5BCC-026B-4D93-AAAD-48ABBED6C464}"/>
    <cellStyle name="Normal 2 2 2 10 10 2 4" xfId="44218" xr:uid="{986EDF97-4A14-4D72-92E5-0C9ACF3756B8}"/>
    <cellStyle name="Normal 2 2 2 10 10 3" xfId="44217" xr:uid="{4FA29274-6306-4513-AED2-33B696A0744D}"/>
    <cellStyle name="Normal 2 2 2 10 10 3 2" xfId="44216" xr:uid="{5684D880-E770-4FFB-86A2-545522E17E89}"/>
    <cellStyle name="Normal 2 2 2 10 10 3 2 2" xfId="44215" xr:uid="{9769EE3A-9D9D-4182-8A9E-1DC8555ED5E1}"/>
    <cellStyle name="Normal 2 2 2 10 10 3 3" xfId="44214" xr:uid="{D25A41DB-1B37-4E30-A408-921A783BAAB5}"/>
    <cellStyle name="Normal 2 2 2 10 10 3 3 2" xfId="44213" xr:uid="{D3BBB527-8C12-4FFE-B297-C73196E15F78}"/>
    <cellStyle name="Normal 2 2 2 10 10 3 4" xfId="44212" xr:uid="{17DA2F78-CED1-494B-A5BD-0E3EBF9C0B33}"/>
    <cellStyle name="Normal 2 2 2 10 10 4" xfId="44211" xr:uid="{2A34314B-3B69-4E3D-9855-8E71FD3F37D2}"/>
    <cellStyle name="Normal 2 2 2 10 10 4 2" xfId="44210" xr:uid="{0A6AD2E3-5B72-411E-93EA-69A042AD8DD5}"/>
    <cellStyle name="Normal 2 2 2 10 10 4 2 2" xfId="44209" xr:uid="{97083331-B449-4266-AA0E-8D1F38E8EB89}"/>
    <cellStyle name="Normal 2 2 2 10 10 4 3" xfId="44208" xr:uid="{F28B223A-B8F5-4D46-A859-E29714B1BF93}"/>
    <cellStyle name="Normal 2 2 2 10 10 4 3 2" xfId="44207" xr:uid="{C8D6F0D0-C29D-4FFA-851B-8DDEB580AA0E}"/>
    <cellStyle name="Normal 2 2 2 10 10 4 4" xfId="44206" xr:uid="{D08AB0A0-BB49-4859-A0D1-BAEFEF2D31F5}"/>
    <cellStyle name="Normal 2 2 2 10 10 5" xfId="44205" xr:uid="{7E2F72CC-3C59-4BBD-B9D2-4AD0C5B69768}"/>
    <cellStyle name="Normal 2 2 2 10 10 5 2" xfId="44204" xr:uid="{C67243FB-5A1F-4B88-A2B2-B4D9E48C3DE5}"/>
    <cellStyle name="Normal 2 2 2 10 10 5 2 2" xfId="44203" xr:uid="{FA1EB382-8E59-421E-A208-882B35121737}"/>
    <cellStyle name="Normal 2 2 2 10 10 5 3" xfId="44202" xr:uid="{74FD10A0-B4A8-4257-B67B-5B4918031105}"/>
    <cellStyle name="Normal 2 2 2 10 10 5 3 2" xfId="44201" xr:uid="{2EA5FFFF-FFBB-4C8E-9F9F-6AC996311F44}"/>
    <cellStyle name="Normal 2 2 2 10 10 5 4" xfId="44200" xr:uid="{83B2ED80-3FAB-46ED-A80D-47C72C3A038C}"/>
    <cellStyle name="Normal 2 2 2 10 10 6" xfId="44199" xr:uid="{A4C571FF-6216-4673-881D-8F2300AB6DF3}"/>
    <cellStyle name="Normal 2 2 2 10 10 6 2" xfId="44198" xr:uid="{9B9057F3-A772-4B42-AD25-6808C589CE4B}"/>
    <cellStyle name="Normal 2 2 2 10 10 7" xfId="44197" xr:uid="{0A2221F8-3392-4735-B585-A8AF09F97C12}"/>
    <cellStyle name="Normal 2 2 2 10 10 7 2" xfId="44196" xr:uid="{C01779AD-D063-4ED7-8E39-4C69E675842E}"/>
    <cellStyle name="Normal 2 2 2 10 10 8" xfId="44195" xr:uid="{89E3491B-9D14-4E87-8DAE-15680DBDD90C}"/>
    <cellStyle name="Normal 2 2 2 10 11" xfId="44194" xr:uid="{04219DA6-994C-48E3-9122-27AD9463A3F6}"/>
    <cellStyle name="Normal 2 2 2 10 11 2" xfId="44193" xr:uid="{88015B40-F0DD-4BB5-9773-1A647672F137}"/>
    <cellStyle name="Normal 2 2 2 10 11 2 2" xfId="44192" xr:uid="{39202446-73DC-4B22-A6F4-8A313F9609D6}"/>
    <cellStyle name="Normal 2 2 2 10 11 2 2 2" xfId="44191" xr:uid="{81F1C1D0-265C-4E43-8E6B-A9571D386E2B}"/>
    <cellStyle name="Normal 2 2 2 10 11 2 3" xfId="44190" xr:uid="{EF4037A1-EE48-40C8-9DAB-645AFC56A009}"/>
    <cellStyle name="Normal 2 2 2 10 11 2 3 2" xfId="44189" xr:uid="{B72F6966-B879-4B82-BA05-6E9471639B57}"/>
    <cellStyle name="Normal 2 2 2 10 11 2 4" xfId="44188" xr:uid="{54322E24-FE9D-49CD-8712-BAB38B849E00}"/>
    <cellStyle name="Normal 2 2 2 10 11 3" xfId="44187" xr:uid="{5E4D0948-CF8E-421D-9CF6-7D750F27EC62}"/>
    <cellStyle name="Normal 2 2 2 10 11 3 2" xfId="44186" xr:uid="{31F7ED5A-3E9B-4A01-9126-AF7444E205D5}"/>
    <cellStyle name="Normal 2 2 2 10 11 3 2 2" xfId="44185" xr:uid="{475028FA-BC08-4D4F-A58D-3E13E34FC5B2}"/>
    <cellStyle name="Normal 2 2 2 10 11 3 3" xfId="44184" xr:uid="{8A67EFAD-5E51-498D-A62B-09B6BA1AEC77}"/>
    <cellStyle name="Normal 2 2 2 10 11 3 3 2" xfId="44183" xr:uid="{BAE5E6BE-ACA8-452C-92C4-3E8A31A06682}"/>
    <cellStyle name="Normal 2 2 2 10 11 3 4" xfId="44182" xr:uid="{F8534135-DA35-4138-B055-CA1EBA9F85E6}"/>
    <cellStyle name="Normal 2 2 2 10 11 4" xfId="44181" xr:uid="{45D51B17-371B-42F2-B7C3-01EBE69CC762}"/>
    <cellStyle name="Normal 2 2 2 10 11 4 2" xfId="44180" xr:uid="{671A703F-C364-4917-B9D7-3977547D4098}"/>
    <cellStyle name="Normal 2 2 2 10 11 4 2 2" xfId="44179" xr:uid="{55DB4E32-B15B-47BC-B87C-0AE325EAE84E}"/>
    <cellStyle name="Normal 2 2 2 10 11 4 3" xfId="44178" xr:uid="{6E257F42-19FB-46EF-AC26-272C1A5CB0BF}"/>
    <cellStyle name="Normal 2 2 2 10 11 4 3 2" xfId="44177" xr:uid="{1B8E88D6-FEF7-4B3E-BC18-590BBABFBFC1}"/>
    <cellStyle name="Normal 2 2 2 10 11 4 4" xfId="44176" xr:uid="{E56D7AF1-76C5-4892-9D53-001F97309809}"/>
    <cellStyle name="Normal 2 2 2 10 11 5" xfId="44175" xr:uid="{40AC9581-C87C-429B-BD3B-7F247C65E288}"/>
    <cellStyle name="Normal 2 2 2 10 11 5 2" xfId="44174" xr:uid="{90454A3E-E064-4A44-B327-CF6B9FE9E687}"/>
    <cellStyle name="Normal 2 2 2 10 11 5 2 2" xfId="44173" xr:uid="{11A4F9CB-4CEE-493C-AA95-0DA1859154F0}"/>
    <cellStyle name="Normal 2 2 2 10 11 5 3" xfId="44172" xr:uid="{C01BF6BC-8B05-4A32-9A80-0F09394EDD42}"/>
    <cellStyle name="Normal 2 2 2 10 11 5 3 2" xfId="44171" xr:uid="{6F63C28B-5FF3-46B3-BD3E-C26D37028807}"/>
    <cellStyle name="Normal 2 2 2 10 11 5 4" xfId="44170" xr:uid="{798D684E-A3A4-483D-81E9-D1956D0C918F}"/>
    <cellStyle name="Normal 2 2 2 10 11 6" xfId="44169" xr:uid="{6F133075-1FD2-4C39-8542-7BA7F8DD0198}"/>
    <cellStyle name="Normal 2 2 2 10 11 6 2" xfId="44168" xr:uid="{BA1A5D7A-4BCC-480F-B09D-66A68607C2CB}"/>
    <cellStyle name="Normal 2 2 2 10 11 7" xfId="44167" xr:uid="{B90DAB4A-FCBB-43B8-BCA7-4462E2465BD8}"/>
    <cellStyle name="Normal 2 2 2 10 11 7 2" xfId="44166" xr:uid="{2392425A-B24A-4F65-AFC5-4CABAED14510}"/>
    <cellStyle name="Normal 2 2 2 10 11 8" xfId="44165" xr:uid="{E00AC1D0-A3FE-47ED-8CB4-90C1C4BDFDE1}"/>
    <cellStyle name="Normal 2 2 2 10 12" xfId="44164" xr:uid="{72D48B05-D324-4FD4-8425-DB642B02DC4F}"/>
    <cellStyle name="Normal 2 2 2 10 12 2" xfId="44163" xr:uid="{7CE992FE-AE9C-435D-A493-6BB19937A6A4}"/>
    <cellStyle name="Normal 2 2 2 10 12 2 2" xfId="44162" xr:uid="{6B2B811C-3815-43DE-9EEA-7C39A40E79B9}"/>
    <cellStyle name="Normal 2 2 2 10 12 2 2 2" xfId="44161" xr:uid="{B96E150D-F30E-4AD3-8138-439D1225F41D}"/>
    <cellStyle name="Normal 2 2 2 10 12 2 3" xfId="44160" xr:uid="{B8D4DF1A-E9A9-4594-B6FD-FA99795D0C16}"/>
    <cellStyle name="Normal 2 2 2 10 12 2 3 2" xfId="44159" xr:uid="{D03E4B93-90B9-4646-A861-E551E584DA54}"/>
    <cellStyle name="Normal 2 2 2 10 12 2 4" xfId="44158" xr:uid="{D0D1B8EE-14C0-4EAA-9672-0385A313C1D0}"/>
    <cellStyle name="Normal 2 2 2 10 12 3" xfId="44157" xr:uid="{B86BA129-251D-4079-8FF2-BFDCF7850949}"/>
    <cellStyle name="Normal 2 2 2 10 12 3 2" xfId="44156" xr:uid="{06752F7F-55A3-40D6-9728-ACA45FC50B17}"/>
    <cellStyle name="Normal 2 2 2 10 12 3 2 2" xfId="44155" xr:uid="{D5FE9611-9631-47B9-95C4-D33C5D08DCA6}"/>
    <cellStyle name="Normal 2 2 2 10 12 3 3" xfId="44154" xr:uid="{9F82A152-3EB0-4E49-90A7-B86A57EB8E9B}"/>
    <cellStyle name="Normal 2 2 2 10 12 3 3 2" xfId="44153" xr:uid="{9BE7C46E-D13A-4E9A-B396-617BEB0AC475}"/>
    <cellStyle name="Normal 2 2 2 10 12 3 4" xfId="44152" xr:uid="{AF652661-E7C9-4FB1-8D9F-8B3EE28B12C1}"/>
    <cellStyle name="Normal 2 2 2 10 12 4" xfId="44151" xr:uid="{6B45289D-589E-4775-B16C-B277920A0DEA}"/>
    <cellStyle name="Normal 2 2 2 10 12 4 2" xfId="44150" xr:uid="{8D5E1695-A3D0-4C8C-A088-BAD0528F938A}"/>
    <cellStyle name="Normal 2 2 2 10 12 4 2 2" xfId="44149" xr:uid="{FA64CD1C-37A5-404C-8648-06B907D5C752}"/>
    <cellStyle name="Normal 2 2 2 10 12 4 3" xfId="44148" xr:uid="{C101A8B9-F339-4720-8AD2-A904D91F4B0B}"/>
    <cellStyle name="Normal 2 2 2 10 12 4 3 2" xfId="44147" xr:uid="{8BC9B5D8-8BBC-43FB-A683-F10DD14FD389}"/>
    <cellStyle name="Normal 2 2 2 10 12 4 4" xfId="44146" xr:uid="{CF6EB128-F310-4685-9B29-8E2DF87F74F6}"/>
    <cellStyle name="Normal 2 2 2 10 12 5" xfId="44145" xr:uid="{5E2B0EC0-7927-47C7-B93E-D2B52274C189}"/>
    <cellStyle name="Normal 2 2 2 10 12 5 2" xfId="44144" xr:uid="{CBD1F24A-C7D7-48ED-AD4F-91C72C4723F7}"/>
    <cellStyle name="Normal 2 2 2 10 12 5 2 2" xfId="44143" xr:uid="{21987728-C3F1-4705-880A-59C7B71842AA}"/>
    <cellStyle name="Normal 2 2 2 10 12 5 3" xfId="44142" xr:uid="{E91E59C1-62C2-4697-83A5-E10D803C8B93}"/>
    <cellStyle name="Normal 2 2 2 10 12 5 3 2" xfId="44141" xr:uid="{DC52CD79-946B-422B-A564-F115E7F67692}"/>
    <cellStyle name="Normal 2 2 2 10 12 5 4" xfId="44140" xr:uid="{5395EE0E-0166-4FD8-89C7-D2C0CE3CD29B}"/>
    <cellStyle name="Normal 2 2 2 10 12 6" xfId="44139" xr:uid="{85AB25C7-EB1C-4B82-B7EB-BA1EE37B2923}"/>
    <cellStyle name="Normal 2 2 2 10 12 6 2" xfId="44138" xr:uid="{169B8666-3203-447A-8883-37D562D67EE4}"/>
    <cellStyle name="Normal 2 2 2 10 12 7" xfId="44137" xr:uid="{58A113EB-C5E4-4B68-B041-EED29BAA4A89}"/>
    <cellStyle name="Normal 2 2 2 10 12 7 2" xfId="44136" xr:uid="{A1724196-9044-40DD-9D74-7852E36D1D11}"/>
    <cellStyle name="Normal 2 2 2 10 12 8" xfId="44135" xr:uid="{7764AAFE-1209-4167-A9D0-D1195DB227EA}"/>
    <cellStyle name="Normal 2 2 2 10 13" xfId="44134" xr:uid="{9E477D73-B60E-490F-A585-7A87F9F5D83F}"/>
    <cellStyle name="Normal 2 2 2 10 13 2" xfId="44133" xr:uid="{43276B7C-9437-4BEB-851C-CDB91BA31F16}"/>
    <cellStyle name="Normal 2 2 2 10 13 2 2" xfId="44132" xr:uid="{2D779A2D-2A26-46F5-ACEB-E0B49A5A1330}"/>
    <cellStyle name="Normal 2 2 2 10 13 2 2 2" xfId="44131" xr:uid="{EE0D1F28-25D8-4FDE-B4E1-74A686EF6DB7}"/>
    <cellStyle name="Normal 2 2 2 10 13 2 3" xfId="44130" xr:uid="{6E9CE8CF-1705-440F-AC36-F4FCAB5F67AA}"/>
    <cellStyle name="Normal 2 2 2 10 13 2 3 2" xfId="44129" xr:uid="{856869C0-3EF1-4923-A47D-AC95B07285AC}"/>
    <cellStyle name="Normal 2 2 2 10 13 2 4" xfId="44128" xr:uid="{7CA0E276-4E3E-4EBC-B78D-74E961263760}"/>
    <cellStyle name="Normal 2 2 2 10 13 3" xfId="44127" xr:uid="{31542791-37BE-4BB0-A17E-2210401A5EAE}"/>
    <cellStyle name="Normal 2 2 2 10 13 3 2" xfId="44126" xr:uid="{0450E168-5173-489A-ACE9-DE8B5D4A93ED}"/>
    <cellStyle name="Normal 2 2 2 10 13 3 2 2" xfId="44125" xr:uid="{8DE10F34-34F0-43B1-8705-AE9545C268B3}"/>
    <cellStyle name="Normal 2 2 2 10 13 3 3" xfId="44124" xr:uid="{C02C4082-DA36-4C54-A885-7D7482F50D06}"/>
    <cellStyle name="Normal 2 2 2 10 13 3 3 2" xfId="44123" xr:uid="{D93091AF-2EDE-4743-98D2-253D0C8AFE98}"/>
    <cellStyle name="Normal 2 2 2 10 13 3 4" xfId="44122" xr:uid="{672721D7-F88D-4077-A6D3-235F987F9DF5}"/>
    <cellStyle name="Normal 2 2 2 10 13 4" xfId="44121" xr:uid="{681C8D04-0C13-435A-AB59-102344558660}"/>
    <cellStyle name="Normal 2 2 2 10 13 4 2" xfId="44120" xr:uid="{BF2BEAED-62DF-4C08-BE47-77513EF46854}"/>
    <cellStyle name="Normal 2 2 2 10 13 4 2 2" xfId="44119" xr:uid="{7C9DB120-92A3-4CCE-986E-DBEF1F911EF5}"/>
    <cellStyle name="Normal 2 2 2 10 13 4 3" xfId="44118" xr:uid="{58A8AE9D-FC5A-4610-AD11-9946AD2E9887}"/>
    <cellStyle name="Normal 2 2 2 10 13 4 3 2" xfId="44117" xr:uid="{AB0AA2EC-F817-46C4-BAD4-764E5997B12C}"/>
    <cellStyle name="Normal 2 2 2 10 13 4 4" xfId="44116" xr:uid="{12C2DDCA-90C1-4D22-BB53-96D656CC432A}"/>
    <cellStyle name="Normal 2 2 2 10 13 5" xfId="44115" xr:uid="{CF401E40-3180-4499-834C-3B080804BA7F}"/>
    <cellStyle name="Normal 2 2 2 10 13 5 2" xfId="44114" xr:uid="{6370EEBA-80CD-4DA3-8D7B-25C3492C862A}"/>
    <cellStyle name="Normal 2 2 2 10 13 5 2 2" xfId="44113" xr:uid="{0686E218-4C59-430D-878A-0C8754AA43E5}"/>
    <cellStyle name="Normal 2 2 2 10 13 5 3" xfId="44112" xr:uid="{CBE6AE32-AD6C-4730-A376-48F3CAA1E58E}"/>
    <cellStyle name="Normal 2 2 2 10 13 5 3 2" xfId="44111" xr:uid="{FB0535B9-39E1-48B8-BA45-99AEAF41D8AA}"/>
    <cellStyle name="Normal 2 2 2 10 13 5 4" xfId="44110" xr:uid="{72C5637C-2C71-48BE-9073-7397588187D4}"/>
    <cellStyle name="Normal 2 2 2 10 13 6" xfId="44109" xr:uid="{892CC824-77BC-4049-92D3-C90286EE2233}"/>
    <cellStyle name="Normal 2 2 2 10 13 6 2" xfId="44108" xr:uid="{E4934655-37A6-4C41-8D55-FDD91B66B867}"/>
    <cellStyle name="Normal 2 2 2 10 13 7" xfId="44107" xr:uid="{0BAE9739-7A3B-436B-973A-1A8E0BF3A2EE}"/>
    <cellStyle name="Normal 2 2 2 10 13 7 2" xfId="44106" xr:uid="{72AA6DD8-E790-4B03-B1BA-7DE589D255F6}"/>
    <cellStyle name="Normal 2 2 2 10 13 8" xfId="44105" xr:uid="{D84A218F-E534-4774-99A6-6D957EF8076A}"/>
    <cellStyle name="Normal 2 2 2 10 14" xfId="44104" xr:uid="{BC31DC29-F1C9-4DDE-88B9-042D49993033}"/>
    <cellStyle name="Normal 2 2 2 10 14 2" xfId="44103" xr:uid="{6BD289BE-7E2B-498C-85D6-5CC059A6D166}"/>
    <cellStyle name="Normal 2 2 2 10 14 2 2" xfId="44102" xr:uid="{95AAE3AC-4D0F-4C0E-9BE4-D6BB0021E985}"/>
    <cellStyle name="Normal 2 2 2 10 14 2 2 2" xfId="44101" xr:uid="{12186763-B3F4-40CB-B8CD-7AE116CE84DD}"/>
    <cellStyle name="Normal 2 2 2 10 14 2 3" xfId="44100" xr:uid="{1D58B57F-07C9-42D4-A831-102015E1611F}"/>
    <cellStyle name="Normal 2 2 2 10 14 2 3 2" xfId="44099" xr:uid="{F437B0EF-32E0-4D9E-B56D-2653EA7EC429}"/>
    <cellStyle name="Normal 2 2 2 10 14 2 4" xfId="44098" xr:uid="{1E35A084-C581-4377-9AE6-12FCBC291E42}"/>
    <cellStyle name="Normal 2 2 2 10 14 3" xfId="44097" xr:uid="{BF7DF934-094B-4D1E-8738-393D93E30AFF}"/>
    <cellStyle name="Normal 2 2 2 10 14 3 2" xfId="44096" xr:uid="{376CD56E-BB6B-490A-A3F1-59FA79DAD1EB}"/>
    <cellStyle name="Normal 2 2 2 10 14 3 2 2" xfId="44095" xr:uid="{1F41D028-11E4-41DD-B9E5-33EEF6D9C441}"/>
    <cellStyle name="Normal 2 2 2 10 14 3 3" xfId="44094" xr:uid="{1201429A-447B-44A1-8A8E-63A4613A927D}"/>
    <cellStyle name="Normal 2 2 2 10 14 3 3 2" xfId="44093" xr:uid="{136D5752-B382-429A-B37C-7822255A2F6B}"/>
    <cellStyle name="Normal 2 2 2 10 14 3 4" xfId="44092" xr:uid="{81585C96-4080-4200-821C-F7F615161393}"/>
    <cellStyle name="Normal 2 2 2 10 14 4" xfId="44091" xr:uid="{8FC07B1B-3C8F-4FC8-B683-CACAC67BCCCE}"/>
    <cellStyle name="Normal 2 2 2 10 14 4 2" xfId="44090" xr:uid="{C4BABFA6-5A4C-463A-B883-A4A7C2B8CFBC}"/>
    <cellStyle name="Normal 2 2 2 10 14 4 2 2" xfId="44089" xr:uid="{D5F03E9A-4678-438E-B192-CEB624442F1B}"/>
    <cellStyle name="Normal 2 2 2 10 14 4 3" xfId="44088" xr:uid="{7066EF41-3ECC-4CCC-A8D9-7CC31AE9B712}"/>
    <cellStyle name="Normal 2 2 2 10 14 4 3 2" xfId="44087" xr:uid="{90E1C70C-B4A4-48E8-B8E4-BB32DECD6D1B}"/>
    <cellStyle name="Normal 2 2 2 10 14 4 4" xfId="44086" xr:uid="{5A5EF0B8-A6D9-4365-84E8-A363A29CE275}"/>
    <cellStyle name="Normal 2 2 2 10 14 5" xfId="44085" xr:uid="{FAF847C4-18FE-44D4-AB23-D7F60521C5A3}"/>
    <cellStyle name="Normal 2 2 2 10 14 5 2" xfId="44084" xr:uid="{87B86392-3CAE-4FF2-9BDC-B8F7B1DA8466}"/>
    <cellStyle name="Normal 2 2 2 10 14 5 2 2" xfId="44083" xr:uid="{1FB43CCF-DDD6-422F-BD52-32342D95F754}"/>
    <cellStyle name="Normal 2 2 2 10 14 5 3" xfId="44082" xr:uid="{86147F3F-496D-4B1A-8ADE-E004D12F4646}"/>
    <cellStyle name="Normal 2 2 2 10 14 5 3 2" xfId="44081" xr:uid="{2A58AC16-C648-4F5E-8E14-528E6E1D95CB}"/>
    <cellStyle name="Normal 2 2 2 10 14 5 4" xfId="44080" xr:uid="{145395CC-6EE6-4A1F-8A89-F55034FB54A4}"/>
    <cellStyle name="Normal 2 2 2 10 14 6" xfId="44079" xr:uid="{6204FE8D-EB5B-42DC-A8F0-64E4E6FE2CBD}"/>
    <cellStyle name="Normal 2 2 2 10 14 6 2" xfId="44078" xr:uid="{A5E93250-E82E-4043-9CEF-6DDF2036B0B6}"/>
    <cellStyle name="Normal 2 2 2 10 14 7" xfId="44077" xr:uid="{A4128894-3A89-4630-AFCF-B6F15827C4EC}"/>
    <cellStyle name="Normal 2 2 2 10 14 7 2" xfId="44076" xr:uid="{B751500D-882F-4816-9C11-9F5BE0F78337}"/>
    <cellStyle name="Normal 2 2 2 10 14 8" xfId="44075" xr:uid="{57B8CF4D-1544-4A50-B4BC-8C16308E3DA1}"/>
    <cellStyle name="Normal 2 2 2 10 15" xfId="44074" xr:uid="{8079C85D-7F4D-4592-82AC-EC91F4C3E099}"/>
    <cellStyle name="Normal 2 2 2 10 15 2" xfId="44073" xr:uid="{FEEFE712-6467-4E27-9C73-BDF9638CDBB9}"/>
    <cellStyle name="Normal 2 2 2 10 15 2 2" xfId="44072" xr:uid="{3FF9EE65-A1AA-425E-A670-5F42614ED3FE}"/>
    <cellStyle name="Normal 2 2 2 10 15 2 2 2" xfId="44071" xr:uid="{4E8E1702-06D9-4FA7-A528-2CAA3E63D5B8}"/>
    <cellStyle name="Normal 2 2 2 10 15 2 3" xfId="44070" xr:uid="{23D4B551-945F-4627-A251-D136D47180E2}"/>
    <cellStyle name="Normal 2 2 2 10 15 2 3 2" xfId="44069" xr:uid="{C80A56CA-F399-42B5-88F6-4BCA6C51703C}"/>
    <cellStyle name="Normal 2 2 2 10 15 2 4" xfId="44068" xr:uid="{E2A1D628-D859-4840-BE72-539690EDE06E}"/>
    <cellStyle name="Normal 2 2 2 10 15 3" xfId="44067" xr:uid="{20327DD3-7A98-4D80-B697-3ACEC9831C28}"/>
    <cellStyle name="Normal 2 2 2 10 15 3 2" xfId="44066" xr:uid="{347D10DE-C57B-4258-9851-EC58BEFFE75E}"/>
    <cellStyle name="Normal 2 2 2 10 15 3 2 2" xfId="44065" xr:uid="{7ADF11D1-38D2-4EFB-92A7-FA97FA6D40D5}"/>
    <cellStyle name="Normal 2 2 2 10 15 3 3" xfId="44064" xr:uid="{F30F8B2C-3EB8-4538-B8B9-CAD4957F7E91}"/>
    <cellStyle name="Normal 2 2 2 10 15 3 3 2" xfId="44063" xr:uid="{F1B7E4E0-666D-44A9-B94E-B0459DC4356A}"/>
    <cellStyle name="Normal 2 2 2 10 15 3 4" xfId="44062" xr:uid="{6E138854-B97A-40D6-9068-2296EE781038}"/>
    <cellStyle name="Normal 2 2 2 10 15 4" xfId="44061" xr:uid="{E7A47714-3A8D-402C-A40D-F7F72F933401}"/>
    <cellStyle name="Normal 2 2 2 10 15 4 2" xfId="44060" xr:uid="{234B0A97-F112-40A1-8B8F-E059048EDDEA}"/>
    <cellStyle name="Normal 2 2 2 10 15 4 2 2" xfId="44059" xr:uid="{78AA4A2E-F7FF-4543-B63F-56687864B150}"/>
    <cellStyle name="Normal 2 2 2 10 15 4 3" xfId="44058" xr:uid="{11E6BEA8-7EB4-485C-BA68-7FA2ADAD4594}"/>
    <cellStyle name="Normal 2 2 2 10 15 4 3 2" xfId="44057" xr:uid="{8E19DC58-705C-4AB4-A6A6-5C60993DA391}"/>
    <cellStyle name="Normal 2 2 2 10 15 4 4" xfId="44056" xr:uid="{D5C07637-1397-450C-BF0C-B89FEA7309AF}"/>
    <cellStyle name="Normal 2 2 2 10 15 5" xfId="44055" xr:uid="{2DECA7D3-4765-4278-AFCD-167615228276}"/>
    <cellStyle name="Normal 2 2 2 10 15 5 2" xfId="44054" xr:uid="{D4FE4694-432E-452F-A501-3DC5ECDE2203}"/>
    <cellStyle name="Normal 2 2 2 10 15 5 2 2" xfId="44053" xr:uid="{B176B3F0-3321-4E6D-91F0-4BA6DBEDFCFF}"/>
    <cellStyle name="Normal 2 2 2 10 15 5 3" xfId="44052" xr:uid="{260C2B63-242A-462E-B45F-D9815B9A759F}"/>
    <cellStyle name="Normal 2 2 2 10 15 5 3 2" xfId="44051" xr:uid="{031549C1-DF1B-414F-BD93-679F939DEDAB}"/>
    <cellStyle name="Normal 2 2 2 10 15 5 4" xfId="44050" xr:uid="{A4D3E85F-7CF3-4BE1-96A7-B9DE001C5F56}"/>
    <cellStyle name="Normal 2 2 2 10 15 6" xfId="44049" xr:uid="{9B9056B9-77A1-44F9-9D30-001EF267E5B6}"/>
    <cellStyle name="Normal 2 2 2 10 15 6 2" xfId="44048" xr:uid="{F743DB7D-7E25-4765-882A-C3AD4FB0C0C1}"/>
    <cellStyle name="Normal 2 2 2 10 15 7" xfId="44047" xr:uid="{17C11122-7049-417D-BBCB-4DDD619539AE}"/>
    <cellStyle name="Normal 2 2 2 10 15 7 2" xfId="44046" xr:uid="{3899DD15-1F46-4DB1-997B-A4856DA01F83}"/>
    <cellStyle name="Normal 2 2 2 10 15 8" xfId="44045" xr:uid="{76A46701-3F3E-4DC1-A3F7-7F9FD56B2824}"/>
    <cellStyle name="Normal 2 2 2 10 16" xfId="44044" xr:uid="{73A387ED-DDD6-46DA-803E-732F73862599}"/>
    <cellStyle name="Normal 2 2 2 10 16 2" xfId="44043" xr:uid="{217D6CD7-973E-4B4E-B053-E4D923A4A5AB}"/>
    <cellStyle name="Normal 2 2 2 10 16 2 2" xfId="44042" xr:uid="{E6C41D93-4FB9-4696-A485-CEEB5B0C1EE1}"/>
    <cellStyle name="Normal 2 2 2 10 16 2 2 2" xfId="44041" xr:uid="{F50A6E74-64F9-4441-B6D8-492EDD3B3F96}"/>
    <cellStyle name="Normal 2 2 2 10 16 2 3" xfId="44040" xr:uid="{1A5068F9-755D-4009-BE2B-CF1DF59E49E9}"/>
    <cellStyle name="Normal 2 2 2 10 16 2 3 2" xfId="44039" xr:uid="{90459B0A-FC8B-4131-8B0E-968D58C5F42E}"/>
    <cellStyle name="Normal 2 2 2 10 16 2 4" xfId="44038" xr:uid="{C80B5039-BA04-4577-861E-E9B9008BABF7}"/>
    <cellStyle name="Normal 2 2 2 10 16 3" xfId="44037" xr:uid="{9F775C6B-1ABB-4115-9ACD-186CEB450F3B}"/>
    <cellStyle name="Normal 2 2 2 10 16 3 2" xfId="44036" xr:uid="{C00B07CB-04DE-4D68-AD12-2DC369750DE9}"/>
    <cellStyle name="Normal 2 2 2 10 16 3 2 2" xfId="44035" xr:uid="{FBA02E13-B7EA-4CA8-9199-C82106D93B4D}"/>
    <cellStyle name="Normal 2 2 2 10 16 3 3" xfId="44034" xr:uid="{2228AA80-FDDE-4F3F-B71D-6E1B15069350}"/>
    <cellStyle name="Normal 2 2 2 10 16 3 3 2" xfId="44033" xr:uid="{B02375C2-FB47-4D64-BFA7-53E808B58F72}"/>
    <cellStyle name="Normal 2 2 2 10 16 3 4" xfId="44032" xr:uid="{D1F83C09-AC7A-4D96-88AE-A1D4C7ECE28A}"/>
    <cellStyle name="Normal 2 2 2 10 16 4" xfId="44031" xr:uid="{B5A01E4F-83AC-4CD1-9A02-7F0BBB48CE41}"/>
    <cellStyle name="Normal 2 2 2 10 16 4 2" xfId="44030" xr:uid="{DFCA7694-2E17-4CD3-8CBD-D8DBAD968582}"/>
    <cellStyle name="Normal 2 2 2 10 16 4 2 2" xfId="44029" xr:uid="{1F859270-ACB8-40BE-8C94-56D57357EABE}"/>
    <cellStyle name="Normal 2 2 2 10 16 4 3" xfId="44028" xr:uid="{DD5F5A8E-758A-4ED2-BE20-46E64D3D77F0}"/>
    <cellStyle name="Normal 2 2 2 10 16 4 3 2" xfId="44027" xr:uid="{7AAD349E-62FE-4949-9035-0E4BA5128839}"/>
    <cellStyle name="Normal 2 2 2 10 16 4 4" xfId="44026" xr:uid="{A6C8B010-CAD6-4382-9503-6CDEE8D223E3}"/>
    <cellStyle name="Normal 2 2 2 10 16 5" xfId="44025" xr:uid="{FF8710AC-1A9A-4825-B7BB-5546DA5D71C5}"/>
    <cellStyle name="Normal 2 2 2 10 16 5 2" xfId="44024" xr:uid="{12E66274-AEB1-4D8C-896C-37B478CBF0AD}"/>
    <cellStyle name="Normal 2 2 2 10 16 5 2 2" xfId="44023" xr:uid="{A9F7ADA0-45A0-4670-9821-EB92402D4A0D}"/>
    <cellStyle name="Normal 2 2 2 10 16 5 3" xfId="44022" xr:uid="{3236EE7A-4CDC-4F9F-BEEB-7DECF5A29D90}"/>
    <cellStyle name="Normal 2 2 2 10 16 5 3 2" xfId="44021" xr:uid="{957457D8-6802-4153-8645-8890566895AE}"/>
    <cellStyle name="Normal 2 2 2 10 16 5 4" xfId="44020" xr:uid="{AE0B99F3-91FE-44F3-B576-A3771FE59A0C}"/>
    <cellStyle name="Normal 2 2 2 10 16 6" xfId="44019" xr:uid="{35C40F81-E107-445A-84BB-0C902DF7A73B}"/>
    <cellStyle name="Normal 2 2 2 10 16 6 2" xfId="44018" xr:uid="{B6B1EFA3-78D9-4D7B-B80A-FB19240403BD}"/>
    <cellStyle name="Normal 2 2 2 10 16 7" xfId="44017" xr:uid="{749F3772-0E7C-4AE5-9987-146E5047CEF1}"/>
    <cellStyle name="Normal 2 2 2 10 16 7 2" xfId="44016" xr:uid="{AE67B2E4-D452-44A1-86A6-DF3547E86EB2}"/>
    <cellStyle name="Normal 2 2 2 10 16 8" xfId="44015" xr:uid="{10F939EA-B3EA-4892-ABA5-179D497EC862}"/>
    <cellStyle name="Normal 2 2 2 10 17" xfId="44014" xr:uid="{83EF72C2-C96C-413C-B9E3-DD5941D6A172}"/>
    <cellStyle name="Normal 2 2 2 10 17 2" xfId="44013" xr:uid="{0E7CE59C-799D-41E2-A088-A9648A37B717}"/>
    <cellStyle name="Normal 2 2 2 10 17 2 2" xfId="44012" xr:uid="{5C8F99FB-C9EA-485C-B9BD-C0D98FD23D83}"/>
    <cellStyle name="Normal 2 2 2 10 17 2 2 2" xfId="44011" xr:uid="{291699E8-3274-4E94-B931-E3AE8853C4FA}"/>
    <cellStyle name="Normal 2 2 2 10 17 2 3" xfId="44010" xr:uid="{E9809010-6797-4D88-9F91-0F9D2FF0F04B}"/>
    <cellStyle name="Normal 2 2 2 10 17 2 3 2" xfId="44009" xr:uid="{31459E68-9569-4249-BA37-504313A516D0}"/>
    <cellStyle name="Normal 2 2 2 10 17 2 4" xfId="44008" xr:uid="{AAC78C71-5CCF-4597-82AB-0DDE2F29C743}"/>
    <cellStyle name="Normal 2 2 2 10 17 3" xfId="44007" xr:uid="{E7146A5B-9CBA-4A41-A346-C88431B8A502}"/>
    <cellStyle name="Normal 2 2 2 10 17 3 2" xfId="44006" xr:uid="{0EF7663F-34F9-43AE-9B3B-274C994172D1}"/>
    <cellStyle name="Normal 2 2 2 10 17 3 2 2" xfId="44005" xr:uid="{04325932-E177-4032-9F13-BF7E89160262}"/>
    <cellStyle name="Normal 2 2 2 10 17 3 3" xfId="44004" xr:uid="{82B94DD3-B604-4D33-9981-56B1E8176DBA}"/>
    <cellStyle name="Normal 2 2 2 10 17 3 3 2" xfId="44003" xr:uid="{7D3831D2-E59F-4CCC-A1A4-EA088C93FC54}"/>
    <cellStyle name="Normal 2 2 2 10 17 3 4" xfId="44002" xr:uid="{5E4CFBD2-6C77-464A-9F32-0766092A7E4B}"/>
    <cellStyle name="Normal 2 2 2 10 17 4" xfId="44001" xr:uid="{4F2DC82D-D6A2-4BEB-80E1-522483DBE978}"/>
    <cellStyle name="Normal 2 2 2 10 17 4 2" xfId="44000" xr:uid="{3EB1F7AB-0934-43FD-8B5E-67EB1D446413}"/>
    <cellStyle name="Normal 2 2 2 10 17 4 2 2" xfId="43999" xr:uid="{E69E5A65-E5FF-44D1-A696-F451B229D4B2}"/>
    <cellStyle name="Normal 2 2 2 10 17 4 3" xfId="43998" xr:uid="{76DAC4B4-8600-4443-9FA9-1D6BBF538F3E}"/>
    <cellStyle name="Normal 2 2 2 10 17 4 3 2" xfId="43997" xr:uid="{E5A50855-BEF3-4EDE-B8AA-BAA22999EE13}"/>
    <cellStyle name="Normal 2 2 2 10 17 4 4" xfId="43996" xr:uid="{22BDD1D2-ECE8-4E05-8F10-65A5F99306A0}"/>
    <cellStyle name="Normal 2 2 2 10 17 5" xfId="43995" xr:uid="{2559F5E0-7FC9-4A8B-A60A-C19046445FA6}"/>
    <cellStyle name="Normal 2 2 2 10 17 5 2" xfId="43994" xr:uid="{84EF31C0-21AF-49E9-BE19-7C8E33317C69}"/>
    <cellStyle name="Normal 2 2 2 10 17 5 2 2" xfId="43993" xr:uid="{B2BD3CFE-1958-4ED8-B0FB-3252A6035AC1}"/>
    <cellStyle name="Normal 2 2 2 10 17 5 3" xfId="43992" xr:uid="{238B5C3F-E512-4C00-B628-EF12D9F4CB92}"/>
    <cellStyle name="Normal 2 2 2 10 17 5 3 2" xfId="43991" xr:uid="{D9E37C9D-632A-4DC6-A231-0A840EF336A6}"/>
    <cellStyle name="Normal 2 2 2 10 17 5 4" xfId="43990" xr:uid="{C4E24DBC-8AF5-417F-837C-B961687D9679}"/>
    <cellStyle name="Normal 2 2 2 10 17 6" xfId="43989" xr:uid="{229E3C1D-B9C6-482E-8B1E-9883B274ED6F}"/>
    <cellStyle name="Normal 2 2 2 10 17 6 2" xfId="43988" xr:uid="{7C14A47E-C0E3-4EDE-BE6B-9DD732966217}"/>
    <cellStyle name="Normal 2 2 2 10 17 7" xfId="43987" xr:uid="{C03922E6-2F5C-4944-AE80-293E6E870F95}"/>
    <cellStyle name="Normal 2 2 2 10 17 7 2" xfId="43986" xr:uid="{F5AE2EDA-219B-4B66-AD1D-01A1F0218832}"/>
    <cellStyle name="Normal 2 2 2 10 17 8" xfId="43985" xr:uid="{889E7B1D-08C1-43D8-A32F-03026FC21C46}"/>
    <cellStyle name="Normal 2 2 2 10 18" xfId="43984" xr:uid="{A9C314EE-FB6A-45DF-A5EF-25F6CE0DE805}"/>
    <cellStyle name="Normal 2 2 2 10 18 2" xfId="43983" xr:uid="{2982D546-FE91-4F75-B604-EECD5F5C5646}"/>
    <cellStyle name="Normal 2 2 2 10 18 2 2" xfId="43982" xr:uid="{0980EE94-C3A3-4C65-AC6A-725156E6E9C1}"/>
    <cellStyle name="Normal 2 2 2 10 18 2 2 2" xfId="43981" xr:uid="{A7AB692E-FB13-4111-9E4A-325563F6771B}"/>
    <cellStyle name="Normal 2 2 2 10 18 2 3" xfId="43980" xr:uid="{8DCFD71A-7072-4561-8B01-E346E4E51844}"/>
    <cellStyle name="Normal 2 2 2 10 18 2 3 2" xfId="43979" xr:uid="{BDCE67CB-AEA4-4D08-8A5F-DE25713EEF47}"/>
    <cellStyle name="Normal 2 2 2 10 18 2 4" xfId="43978" xr:uid="{12EE599E-279D-4B2D-8178-1AED19FBEE2D}"/>
    <cellStyle name="Normal 2 2 2 10 18 3" xfId="43977" xr:uid="{35064642-EAAF-486E-9BAA-2F75204D8D3B}"/>
    <cellStyle name="Normal 2 2 2 10 18 3 2" xfId="43976" xr:uid="{A695FCF7-B486-45AC-90C4-2DC92B727352}"/>
    <cellStyle name="Normal 2 2 2 10 18 3 2 2" xfId="43975" xr:uid="{3F92DEA9-3D38-47EE-A4E2-EFA0019B818A}"/>
    <cellStyle name="Normal 2 2 2 10 18 3 3" xfId="43974" xr:uid="{6CBFEB99-6C89-43C2-BCA7-F7D4C3E88664}"/>
    <cellStyle name="Normal 2 2 2 10 18 3 3 2" xfId="43973" xr:uid="{4AD5EE49-C08C-4C10-93A2-B9FD3691FC5C}"/>
    <cellStyle name="Normal 2 2 2 10 18 3 4" xfId="43972" xr:uid="{0B5FC240-9844-44D9-99A7-C3943BA1F88F}"/>
    <cellStyle name="Normal 2 2 2 10 18 4" xfId="43971" xr:uid="{B857CB29-3959-4988-9455-21796E8EEEDE}"/>
    <cellStyle name="Normal 2 2 2 10 18 4 2" xfId="43970" xr:uid="{384AC099-6E0D-4939-AFBC-91BA1BF8B4A7}"/>
    <cellStyle name="Normal 2 2 2 10 18 4 2 2" xfId="43969" xr:uid="{F36979B3-7DBB-4982-A028-1A0DF22FC9B6}"/>
    <cellStyle name="Normal 2 2 2 10 18 4 3" xfId="43968" xr:uid="{146DB873-373E-463A-A1BF-52BD90DA2426}"/>
    <cellStyle name="Normal 2 2 2 10 18 4 3 2" xfId="43967" xr:uid="{B160FFEB-F95E-42B8-97A7-619E929E4460}"/>
    <cellStyle name="Normal 2 2 2 10 18 4 4" xfId="43966" xr:uid="{5EDEA13C-F2ED-4C9B-A17E-0D569A848A36}"/>
    <cellStyle name="Normal 2 2 2 10 18 5" xfId="43965" xr:uid="{956BD1D0-747D-4594-8D61-512128047445}"/>
    <cellStyle name="Normal 2 2 2 10 18 5 2" xfId="43964" xr:uid="{9713384D-6E19-48EF-8B23-19D2AEE3C8A3}"/>
    <cellStyle name="Normal 2 2 2 10 18 5 2 2" xfId="43963" xr:uid="{35DE81D7-ACFA-4348-AA6B-6209FF5E412B}"/>
    <cellStyle name="Normal 2 2 2 10 18 5 3" xfId="43962" xr:uid="{31AC9CCE-0721-43AF-82DB-2CBE3B930B5C}"/>
    <cellStyle name="Normal 2 2 2 10 18 5 3 2" xfId="43961" xr:uid="{7EF32A44-A32B-4D00-9479-917A525E6B3E}"/>
    <cellStyle name="Normal 2 2 2 10 18 5 4" xfId="43960" xr:uid="{91F308AE-2C80-42E7-8250-7ECE323509AB}"/>
    <cellStyle name="Normal 2 2 2 10 18 6" xfId="43959" xr:uid="{20F055D8-E691-4726-9C7D-72B513E84305}"/>
    <cellStyle name="Normal 2 2 2 10 18 6 2" xfId="43958" xr:uid="{DE1BC1FD-37E5-4BD2-A2BE-59A2897BD16F}"/>
    <cellStyle name="Normal 2 2 2 10 18 7" xfId="43957" xr:uid="{0556CC44-94FB-4DDA-8AC6-0A5CD1EDEC2A}"/>
    <cellStyle name="Normal 2 2 2 10 18 7 2" xfId="43956" xr:uid="{3EAB71D0-F5B4-41BA-9DF4-1BBB90C5B809}"/>
    <cellStyle name="Normal 2 2 2 10 18 8" xfId="43955" xr:uid="{DF185EB2-C0EC-4C88-A583-EB5A9465C2A7}"/>
    <cellStyle name="Normal 2 2 2 10 19" xfId="43954" xr:uid="{8F56C19A-68CA-4FBA-88AA-B6828A26CF25}"/>
    <cellStyle name="Normal 2 2 2 10 2" xfId="43953" xr:uid="{3822EDCD-D170-4F55-BF14-96AC56AC4963}"/>
    <cellStyle name="Normal 2 2 2 10 2 2" xfId="43952" xr:uid="{B8ADE17C-44C5-4EB7-A07A-ECA43DABABAF}"/>
    <cellStyle name="Normal 2 2 2 10 2 3" xfId="48077" xr:uid="{DE9D726B-F8E5-44A7-B010-E489845812E8}"/>
    <cellStyle name="Normal 2 2 2 10 20" xfId="48078" xr:uid="{FA9A5388-9159-4A3B-9C0C-2295693BCC0D}"/>
    <cellStyle name="Normal 2 2 2 10 21" xfId="49173" xr:uid="{8CC2F95D-2513-4F30-86EE-5C472E5BB2B0}"/>
    <cellStyle name="Normal 2 2 2 10 3" xfId="43951" xr:uid="{26C3F56D-BA67-4ADE-984A-C5A1A7F770F6}"/>
    <cellStyle name="Normal 2 2 2 10 3 2" xfId="43950" xr:uid="{08941081-CD0E-4D52-B25A-6FFAC44FFACB}"/>
    <cellStyle name="Normal 2 2 2 10 3 2 2" xfId="43949" xr:uid="{393003C5-F796-4C67-8E82-62374CA86C03}"/>
    <cellStyle name="Normal 2 2 2 10 3 2 2 2" xfId="43948" xr:uid="{FFDC9AEC-FE00-49F1-8CC9-DDB8BC3858AA}"/>
    <cellStyle name="Normal 2 2 2 10 3 2 3" xfId="43947" xr:uid="{6BE5AC9E-1A41-4DD7-8E7F-ECAC7B94245F}"/>
    <cellStyle name="Normal 2 2 2 10 3 2 3 2" xfId="43946" xr:uid="{D0FE72DA-5231-400F-8777-16BFB3D6E9BB}"/>
    <cellStyle name="Normal 2 2 2 10 3 2 4" xfId="43945" xr:uid="{0B8F9E39-B34A-4F6B-81A6-0AC3FD065ECD}"/>
    <cellStyle name="Normal 2 2 2 10 3 3" xfId="43944" xr:uid="{7ACAED31-5BDD-4FAA-84ED-E83836A6FA6F}"/>
    <cellStyle name="Normal 2 2 2 10 3 3 2" xfId="43943" xr:uid="{F41CD1EE-D395-413B-9B71-7F2D4E94660E}"/>
    <cellStyle name="Normal 2 2 2 10 3 3 2 2" xfId="43942" xr:uid="{7DB1A842-B4DF-463F-9089-0F8B7AF7AF8D}"/>
    <cellStyle name="Normal 2 2 2 10 3 3 3" xfId="43941" xr:uid="{A564A22C-7F0D-462C-B3B5-FF9BD87118B0}"/>
    <cellStyle name="Normal 2 2 2 10 3 3 3 2" xfId="43940" xr:uid="{8C865D48-3B30-41C7-A46B-7D566D06CCC6}"/>
    <cellStyle name="Normal 2 2 2 10 3 3 4" xfId="43939" xr:uid="{AFC513E2-5D5A-4B7E-8B0C-9E23EACEA438}"/>
    <cellStyle name="Normal 2 2 2 10 3 4" xfId="43938" xr:uid="{D0A91FEE-029E-4E71-B4E5-62913A60E8D6}"/>
    <cellStyle name="Normal 2 2 2 10 3 4 2" xfId="43937" xr:uid="{BB8189C0-7C16-4D65-89A5-B33FCA343AC8}"/>
    <cellStyle name="Normal 2 2 2 10 3 4 2 2" xfId="43936" xr:uid="{ED5518F4-1356-486E-940B-06DEF6F41889}"/>
    <cellStyle name="Normal 2 2 2 10 3 4 3" xfId="43935" xr:uid="{00683A9E-C67D-4AD5-9F47-40D254B6013F}"/>
    <cellStyle name="Normal 2 2 2 10 3 4 3 2" xfId="43934" xr:uid="{6A07A606-2AEB-4B21-94E3-661C5E256CEF}"/>
    <cellStyle name="Normal 2 2 2 10 3 4 4" xfId="43933" xr:uid="{4C11B753-62B3-46BF-86CA-FCE4639B43D6}"/>
    <cellStyle name="Normal 2 2 2 10 3 5" xfId="43932" xr:uid="{1BB8B7DD-5E45-43C6-9711-AE4D25493AE4}"/>
    <cellStyle name="Normal 2 2 2 10 3 5 2" xfId="43931" xr:uid="{F615CFBF-E586-4F9D-B708-07A6673EA86F}"/>
    <cellStyle name="Normal 2 2 2 10 3 5 2 2" xfId="43930" xr:uid="{8AD7A8EE-FF88-43B8-A0BF-E27F50374CD8}"/>
    <cellStyle name="Normal 2 2 2 10 3 5 3" xfId="43929" xr:uid="{6F0AEBDA-EFBA-4519-90FC-8B676D357719}"/>
    <cellStyle name="Normal 2 2 2 10 3 5 3 2" xfId="43928" xr:uid="{1877E9D5-B109-4FEA-977F-2AC2AB8FDC25}"/>
    <cellStyle name="Normal 2 2 2 10 3 5 4" xfId="43927" xr:uid="{FD8D4B3F-C9A4-43C0-BADF-301D6C5C7142}"/>
    <cellStyle name="Normal 2 2 2 10 3 6" xfId="43926" xr:uid="{3D92ED27-E467-4FF0-A29C-BB597D29033E}"/>
    <cellStyle name="Normal 2 2 2 10 3 6 2" xfId="43925" xr:uid="{8B422E27-F1DF-405D-B49C-893FA1BAA88A}"/>
    <cellStyle name="Normal 2 2 2 10 3 7" xfId="43924" xr:uid="{2FCAE808-F7CE-4762-82F3-A30E62F21E24}"/>
    <cellStyle name="Normal 2 2 2 10 3 7 2" xfId="43923" xr:uid="{945CAAA5-5B7C-4985-9F87-E91F3657179A}"/>
    <cellStyle name="Normal 2 2 2 10 3 8" xfId="43922" xr:uid="{B1F266D2-14EE-45C5-97D2-3B751B180AEB}"/>
    <cellStyle name="Normal 2 2 2 10 4" xfId="43921" xr:uid="{AC224EBE-A872-48E7-A98F-521C74CE6811}"/>
    <cellStyle name="Normal 2 2 2 10 4 2" xfId="43920" xr:uid="{3A2ACF76-C621-4B50-A563-99B10C38FFB1}"/>
    <cellStyle name="Normal 2 2 2 10 4 2 2" xfId="43919" xr:uid="{D2DE12A6-5CB5-45EE-86CC-29A6CE2D463D}"/>
    <cellStyle name="Normal 2 2 2 10 4 2 2 2" xfId="43918" xr:uid="{C3B03354-F928-48D1-8904-30E075668DBA}"/>
    <cellStyle name="Normal 2 2 2 10 4 2 3" xfId="43917" xr:uid="{C9A6F3F6-EB7A-43EA-B3EE-625340C18A59}"/>
    <cellStyle name="Normal 2 2 2 10 4 2 3 2" xfId="43916" xr:uid="{6D0B50A3-E2C5-4A7D-91A0-2453B58AF13A}"/>
    <cellStyle name="Normal 2 2 2 10 4 2 4" xfId="43915" xr:uid="{8AD1FB2E-5E10-4212-9EAF-A1B0119FBBA0}"/>
    <cellStyle name="Normal 2 2 2 10 4 3" xfId="43914" xr:uid="{BFFA29B7-C7A5-4AAD-90F2-40DEC0EA6343}"/>
    <cellStyle name="Normal 2 2 2 10 4 3 2" xfId="43913" xr:uid="{51FFF8DE-9479-4AAA-8433-04938AAD6DB3}"/>
    <cellStyle name="Normal 2 2 2 10 4 3 2 2" xfId="43912" xr:uid="{0E5A19A2-9B43-4C15-BD8B-9D894BB5A196}"/>
    <cellStyle name="Normal 2 2 2 10 4 3 3" xfId="43911" xr:uid="{3C9DE995-73C8-4BE0-8B97-CB89AC16EAD0}"/>
    <cellStyle name="Normal 2 2 2 10 4 3 3 2" xfId="43910" xr:uid="{07005B40-1935-491F-83ED-AA20E62D0E95}"/>
    <cellStyle name="Normal 2 2 2 10 4 3 4" xfId="43909" xr:uid="{BCBEE8A1-12F4-4C8C-86ED-2385308288EF}"/>
    <cellStyle name="Normal 2 2 2 10 4 4" xfId="43908" xr:uid="{D6B5F303-EB6C-4673-9720-1967B1A84C23}"/>
    <cellStyle name="Normal 2 2 2 10 4 4 2" xfId="43907" xr:uid="{6CC9F411-B480-47DA-A345-F97D44367D7D}"/>
    <cellStyle name="Normal 2 2 2 10 4 4 2 2" xfId="43906" xr:uid="{0D918B5D-F016-4227-9534-59FCACA0A762}"/>
    <cellStyle name="Normal 2 2 2 10 4 4 3" xfId="43905" xr:uid="{8786F572-C181-4EBC-9402-43452D5DDF00}"/>
    <cellStyle name="Normal 2 2 2 10 4 4 3 2" xfId="43904" xr:uid="{2AE36AE6-1640-4AEE-AAC5-25730F55F121}"/>
    <cellStyle name="Normal 2 2 2 10 4 4 4" xfId="43903" xr:uid="{E35FD906-70C3-4BAB-843E-8FD392454109}"/>
    <cellStyle name="Normal 2 2 2 10 4 5" xfId="43902" xr:uid="{9D43FF3E-0BC6-4B24-AF07-FC5FA18428DC}"/>
    <cellStyle name="Normal 2 2 2 10 4 5 2" xfId="43901" xr:uid="{3968D2B8-5312-4A6B-A799-7B3AA2E8F953}"/>
    <cellStyle name="Normal 2 2 2 10 4 5 2 2" xfId="43900" xr:uid="{B3C07A18-352E-47A8-AC50-FA64DCCAC0C9}"/>
    <cellStyle name="Normal 2 2 2 10 4 5 3" xfId="43899" xr:uid="{52A01203-1546-43DD-BA79-CBDF6B9EA76C}"/>
    <cellStyle name="Normal 2 2 2 10 4 5 3 2" xfId="43898" xr:uid="{09A3FD8A-390F-4A15-9025-FBB6EBE1B84C}"/>
    <cellStyle name="Normal 2 2 2 10 4 5 4" xfId="43897" xr:uid="{B279D7E6-6EFC-449D-8C0E-195F55581AE6}"/>
    <cellStyle name="Normal 2 2 2 10 4 6" xfId="43896" xr:uid="{099C96DB-A4E8-44A0-9EB4-97C9D25725A5}"/>
    <cellStyle name="Normal 2 2 2 10 4 6 2" xfId="43895" xr:uid="{C856D717-79DA-4131-9039-82F619532846}"/>
    <cellStyle name="Normal 2 2 2 10 4 7" xfId="43894" xr:uid="{00545C8C-5694-4AC5-8316-11F82B4A9AEA}"/>
    <cellStyle name="Normal 2 2 2 10 4 7 2" xfId="43893" xr:uid="{2E9A61EB-8C60-448C-9BE1-F030D27E8D49}"/>
    <cellStyle name="Normal 2 2 2 10 4 8" xfId="43892" xr:uid="{570A05FE-430D-43F1-B38D-4B22865D6ADF}"/>
    <cellStyle name="Normal 2 2 2 10 5" xfId="43891" xr:uid="{5DB0BA76-393D-4BDB-AF7A-5DC094A300A8}"/>
    <cellStyle name="Normal 2 2 2 10 5 2" xfId="43890" xr:uid="{5144E0B4-9A5B-42D2-AE71-66320E77E62E}"/>
    <cellStyle name="Normal 2 2 2 10 5 2 2" xfId="43889" xr:uid="{6AB68621-5756-442B-A567-8A1A9873DE92}"/>
    <cellStyle name="Normal 2 2 2 10 5 2 2 2" xfId="43888" xr:uid="{8FC0631B-187E-4D8E-9F74-A5A34EBAD9FD}"/>
    <cellStyle name="Normal 2 2 2 10 5 2 3" xfId="43887" xr:uid="{27D50FFF-0B92-4564-9A3B-61F344182CD3}"/>
    <cellStyle name="Normal 2 2 2 10 5 2 3 2" xfId="43886" xr:uid="{55E26987-AC54-4E90-AE7B-58B272C25425}"/>
    <cellStyle name="Normal 2 2 2 10 5 2 4" xfId="43885" xr:uid="{D83FEF25-DAD3-4980-BFD7-ABF42C9C63E5}"/>
    <cellStyle name="Normal 2 2 2 10 5 3" xfId="43884" xr:uid="{C05A2E97-DAAC-4D69-A9F7-7BCCE71445AA}"/>
    <cellStyle name="Normal 2 2 2 10 5 3 2" xfId="43883" xr:uid="{B7888B5A-2DAD-409A-9CBB-E4FCB8D545B8}"/>
    <cellStyle name="Normal 2 2 2 10 5 3 2 2" xfId="43882" xr:uid="{56C126BC-FEBB-4087-BBEE-D955CF11205D}"/>
    <cellStyle name="Normal 2 2 2 10 5 3 3" xfId="43881" xr:uid="{5E9685B0-56AC-4DF6-B1B8-90504EB11811}"/>
    <cellStyle name="Normal 2 2 2 10 5 3 3 2" xfId="43880" xr:uid="{70CA145A-A255-44E5-916F-D02A381BDE9E}"/>
    <cellStyle name="Normal 2 2 2 10 5 3 4" xfId="43879" xr:uid="{07BCE8B1-83CD-4607-9630-C43321A18F84}"/>
    <cellStyle name="Normal 2 2 2 10 5 4" xfId="43878" xr:uid="{04791136-2F3A-4F7E-BABF-0B5C606F04E5}"/>
    <cellStyle name="Normal 2 2 2 10 5 4 2" xfId="43877" xr:uid="{CE6BE5E3-A234-4CE5-AEB4-423AC9543CFE}"/>
    <cellStyle name="Normal 2 2 2 10 5 4 2 2" xfId="43876" xr:uid="{D753AF62-A43D-48E6-A319-AAC8D23C7FB5}"/>
    <cellStyle name="Normal 2 2 2 10 5 4 3" xfId="43875" xr:uid="{DC39A05C-81AC-4308-9FF2-96A0B59A3EDE}"/>
    <cellStyle name="Normal 2 2 2 10 5 4 3 2" xfId="43874" xr:uid="{42393BC5-1072-475B-97F7-7933A133C616}"/>
    <cellStyle name="Normal 2 2 2 10 5 4 4" xfId="43873" xr:uid="{71175C4C-416C-4A3C-A041-61D812E6D9F6}"/>
    <cellStyle name="Normal 2 2 2 10 5 5" xfId="43872" xr:uid="{CB0AA90A-6C72-47DD-85B6-CA3805D50E5A}"/>
    <cellStyle name="Normal 2 2 2 10 5 5 2" xfId="43871" xr:uid="{279092D9-452B-4F84-8645-B965B04EBEC6}"/>
    <cellStyle name="Normal 2 2 2 10 5 5 2 2" xfId="43870" xr:uid="{D6036EA4-67F2-471D-AF8C-49BAEFA04119}"/>
    <cellStyle name="Normal 2 2 2 10 5 5 3" xfId="43869" xr:uid="{30BD32DE-84E4-4BA4-9249-2F7C353F4842}"/>
    <cellStyle name="Normal 2 2 2 10 5 5 3 2" xfId="43868" xr:uid="{FB776ECA-02A7-43B7-89F9-0B6E02343AA2}"/>
    <cellStyle name="Normal 2 2 2 10 5 5 4" xfId="43867" xr:uid="{AF586FDD-5204-4A2A-8D6B-23B66C085759}"/>
    <cellStyle name="Normal 2 2 2 10 5 6" xfId="43866" xr:uid="{FFAF4BC6-DD2F-4E1A-81F6-E18277165A57}"/>
    <cellStyle name="Normal 2 2 2 10 5 6 2" xfId="43865" xr:uid="{F1D91D7D-17D6-49DA-B6AB-62BF055FE2B6}"/>
    <cellStyle name="Normal 2 2 2 10 5 7" xfId="43864" xr:uid="{46C6C960-8185-4B4A-AD68-1FBB2C0D03DD}"/>
    <cellStyle name="Normal 2 2 2 10 5 7 2" xfId="43863" xr:uid="{1ACD2A1F-D61D-42D2-B790-4BBAF8256F6B}"/>
    <cellStyle name="Normal 2 2 2 10 5 8" xfId="43862" xr:uid="{EDFCE1A9-DE0F-465B-9B90-12F98D370066}"/>
    <cellStyle name="Normal 2 2 2 10 6" xfId="43861" xr:uid="{CFC24757-D831-45C0-A85A-64B5E7D05BB0}"/>
    <cellStyle name="Normal 2 2 2 10 6 2" xfId="43860" xr:uid="{F8C18529-9119-4096-A86F-689C4F5C0880}"/>
    <cellStyle name="Normal 2 2 2 10 6 2 2" xfId="43859" xr:uid="{1B060FD2-3948-4B1A-A5AF-D9F1F29B828E}"/>
    <cellStyle name="Normal 2 2 2 10 6 2 2 2" xfId="43858" xr:uid="{D08AB6DC-CAC5-4A8D-B4C1-2C4C757E5718}"/>
    <cellStyle name="Normal 2 2 2 10 6 2 3" xfId="43857" xr:uid="{283CA621-3776-4B26-ABB1-CE1FE70BDDBA}"/>
    <cellStyle name="Normal 2 2 2 10 6 2 3 2" xfId="43856" xr:uid="{3DDEE934-9180-4B79-9FCC-B6D6A10BE295}"/>
    <cellStyle name="Normal 2 2 2 10 6 2 4" xfId="43855" xr:uid="{D9D7E80A-4CA7-4E8D-BB0A-9F47BAEA8BF7}"/>
    <cellStyle name="Normal 2 2 2 10 6 3" xfId="43854" xr:uid="{9AAFDDFF-8CBB-47FC-B9C9-E81C32646FFE}"/>
    <cellStyle name="Normal 2 2 2 10 6 3 2" xfId="43853" xr:uid="{BFF9C40B-A1D6-462B-98F0-A9E459418181}"/>
    <cellStyle name="Normal 2 2 2 10 6 3 2 2" xfId="43852" xr:uid="{F6B982FD-397B-419D-BF76-4E412ABE2B0C}"/>
    <cellStyle name="Normal 2 2 2 10 6 3 3" xfId="43851" xr:uid="{2C6D5494-DEEB-452C-9840-FE885631064A}"/>
    <cellStyle name="Normal 2 2 2 10 6 3 3 2" xfId="43850" xr:uid="{35FA02E9-0E36-4560-B45D-595712C976B6}"/>
    <cellStyle name="Normal 2 2 2 10 6 3 4" xfId="43849" xr:uid="{649D1785-4FDC-4463-A978-EFED186E5FEE}"/>
    <cellStyle name="Normal 2 2 2 10 6 4" xfId="43848" xr:uid="{63474AE0-5E6A-4D67-AB87-BB5DC9B1B53E}"/>
    <cellStyle name="Normal 2 2 2 10 6 4 2" xfId="43847" xr:uid="{4423623B-46E0-42DD-89CB-1D042C63C6C9}"/>
    <cellStyle name="Normal 2 2 2 10 6 4 2 2" xfId="43846" xr:uid="{B4664EE2-84D0-4006-944A-716D26FBF795}"/>
    <cellStyle name="Normal 2 2 2 10 6 4 3" xfId="43845" xr:uid="{51F2933B-8872-49D2-A1B4-38EF517ADB4D}"/>
    <cellStyle name="Normal 2 2 2 10 6 4 3 2" xfId="43844" xr:uid="{2431B91D-1A7A-46F6-8F0A-8BD8EC951C5A}"/>
    <cellStyle name="Normal 2 2 2 10 6 4 4" xfId="43843" xr:uid="{52F234F9-80AB-4AAD-8661-F8297119218B}"/>
    <cellStyle name="Normal 2 2 2 10 6 5" xfId="43842" xr:uid="{8376CD12-23A8-46C7-9074-0A5D7A95EB34}"/>
    <cellStyle name="Normal 2 2 2 10 6 5 2" xfId="43841" xr:uid="{DB55E4F5-B58F-46C8-9C1F-7764B7C8E72A}"/>
    <cellStyle name="Normal 2 2 2 10 6 5 2 2" xfId="43840" xr:uid="{ABB71E9F-7C2C-4DB2-AB73-410C127154F1}"/>
    <cellStyle name="Normal 2 2 2 10 6 5 3" xfId="43839" xr:uid="{E2CE8982-1F16-4ABB-AA5D-410D41ADFF22}"/>
    <cellStyle name="Normal 2 2 2 10 6 5 3 2" xfId="43838" xr:uid="{DD21670B-D5A8-409C-81B5-9635BA3A5C52}"/>
    <cellStyle name="Normal 2 2 2 10 6 5 4" xfId="43837" xr:uid="{00942932-82D4-432C-9435-ED9B0484F6F1}"/>
    <cellStyle name="Normal 2 2 2 10 6 6" xfId="43836" xr:uid="{ED5394A5-1B3C-40C5-A3E7-F30FAE2C628F}"/>
    <cellStyle name="Normal 2 2 2 10 6 6 2" xfId="43835" xr:uid="{08F71194-52D8-4F89-BE24-13E20D4F8099}"/>
    <cellStyle name="Normal 2 2 2 10 6 7" xfId="43834" xr:uid="{B5A66D69-628A-400A-894C-24700A8385B6}"/>
    <cellStyle name="Normal 2 2 2 10 6 7 2" xfId="43833" xr:uid="{B010BDBD-29D4-4279-B67D-396D2A5456D1}"/>
    <cellStyle name="Normal 2 2 2 10 6 8" xfId="43832" xr:uid="{F7179D80-285D-43E7-92F2-132ADC020A6D}"/>
    <cellStyle name="Normal 2 2 2 10 7" xfId="43831" xr:uid="{B0CC4556-B18E-48C3-8394-57F97FD74657}"/>
    <cellStyle name="Normal 2 2 2 10 7 2" xfId="43830" xr:uid="{420B2278-6E33-41DF-9F47-773EF2328F20}"/>
    <cellStyle name="Normal 2 2 2 10 7 2 2" xfId="43829" xr:uid="{8DFD8E76-7636-42B2-9424-9D791A80DA93}"/>
    <cellStyle name="Normal 2 2 2 10 7 2 2 2" xfId="43828" xr:uid="{0221CFCF-C781-442A-BB4B-8E3D3FA71B45}"/>
    <cellStyle name="Normal 2 2 2 10 7 2 3" xfId="43827" xr:uid="{A950F028-80FC-4BA0-AC84-452123544528}"/>
    <cellStyle name="Normal 2 2 2 10 7 2 3 2" xfId="43826" xr:uid="{9DF38B81-AB9F-49D5-85B3-130ECC8091EE}"/>
    <cellStyle name="Normal 2 2 2 10 7 2 4" xfId="43825" xr:uid="{0EFB6821-6466-4764-A919-DE6ACC3D2151}"/>
    <cellStyle name="Normal 2 2 2 10 7 3" xfId="43824" xr:uid="{AB3A739D-C4FE-4A4D-980A-72A996EC15CC}"/>
    <cellStyle name="Normal 2 2 2 10 7 3 2" xfId="43823" xr:uid="{B58CA0FE-E583-40E8-A418-0B8A138AC977}"/>
    <cellStyle name="Normal 2 2 2 10 7 3 2 2" xfId="43822" xr:uid="{1DD2F88F-D669-42AB-91D1-4CB26196B75D}"/>
    <cellStyle name="Normal 2 2 2 10 7 3 3" xfId="43821" xr:uid="{3536D912-0F6D-48F9-B472-E00D9BF9B265}"/>
    <cellStyle name="Normal 2 2 2 10 7 3 3 2" xfId="43820" xr:uid="{64E4D92E-AED2-4F83-A4A0-8EF90FA6CCCB}"/>
    <cellStyle name="Normal 2 2 2 10 7 3 4" xfId="43819" xr:uid="{AEF1F3B4-0AF9-4C5C-AB65-096BB9AB03E7}"/>
    <cellStyle name="Normal 2 2 2 10 7 4" xfId="43818" xr:uid="{670D5C60-852E-4F4C-84E1-023F1A396FA6}"/>
    <cellStyle name="Normal 2 2 2 10 7 4 2" xfId="43817" xr:uid="{7BD3B540-9AC1-42B5-82EE-14A2E312224A}"/>
    <cellStyle name="Normal 2 2 2 10 7 4 2 2" xfId="43816" xr:uid="{01F93808-C7CB-4DFF-86E1-A479BCB752C0}"/>
    <cellStyle name="Normal 2 2 2 10 7 4 3" xfId="43815" xr:uid="{BB349783-CE6A-4756-9854-013FA0AC3855}"/>
    <cellStyle name="Normal 2 2 2 10 7 4 3 2" xfId="43814" xr:uid="{A919118B-3528-455A-BBEC-EDC5F26EA0F3}"/>
    <cellStyle name="Normal 2 2 2 10 7 4 4" xfId="43813" xr:uid="{22BD230A-5DF2-4429-B089-EA6DBA49D223}"/>
    <cellStyle name="Normal 2 2 2 10 7 5" xfId="43812" xr:uid="{6B3F3EDF-4AD1-4C07-A10C-4739196C4127}"/>
    <cellStyle name="Normal 2 2 2 10 7 5 2" xfId="43811" xr:uid="{CF891974-B861-450E-835E-DC60288FB743}"/>
    <cellStyle name="Normal 2 2 2 10 7 5 2 2" xfId="43810" xr:uid="{B84C3690-C914-413A-AEA8-A69A64F937F7}"/>
    <cellStyle name="Normal 2 2 2 10 7 5 3" xfId="43809" xr:uid="{0F5719FF-4AEF-4509-BEB3-71D661FC9860}"/>
    <cellStyle name="Normal 2 2 2 10 7 5 3 2" xfId="43808" xr:uid="{B6AC4D28-F28F-4F67-AF2B-0883B90D1F18}"/>
    <cellStyle name="Normal 2 2 2 10 7 5 4" xfId="43807" xr:uid="{229383BC-5B37-49CE-B9F2-EA3C9CCDF5E5}"/>
    <cellStyle name="Normal 2 2 2 10 7 6" xfId="43806" xr:uid="{5E57B9F1-3BEA-4718-B5B5-C29B6A95A75E}"/>
    <cellStyle name="Normal 2 2 2 10 7 6 2" xfId="43805" xr:uid="{A2825B49-42C6-4C4D-B536-87C63743384B}"/>
    <cellStyle name="Normal 2 2 2 10 7 7" xfId="43804" xr:uid="{F46E3F24-E7D1-480B-AA03-A08628138251}"/>
    <cellStyle name="Normal 2 2 2 10 7 7 2" xfId="43803" xr:uid="{8747253E-66B5-4910-AF02-EBBD51D076CD}"/>
    <cellStyle name="Normal 2 2 2 10 7 8" xfId="43802" xr:uid="{A4D023BE-78E5-496B-8574-D952A94888B4}"/>
    <cellStyle name="Normal 2 2 2 10 8" xfId="43801" xr:uid="{50957E44-6DCB-49B0-8188-6E286F573A3B}"/>
    <cellStyle name="Normal 2 2 2 10 8 2" xfId="43800" xr:uid="{D4CE5718-645A-41DB-9302-F626D133723A}"/>
    <cellStyle name="Normal 2 2 2 10 8 2 2" xfId="43799" xr:uid="{DCAC1390-BD2E-4D11-8F68-A88DF5DAFC91}"/>
    <cellStyle name="Normal 2 2 2 10 8 2 2 2" xfId="43798" xr:uid="{CC9A12B7-6CB6-41F0-AE81-0B4CE85A459C}"/>
    <cellStyle name="Normal 2 2 2 10 8 2 3" xfId="43797" xr:uid="{C6009E60-EB6B-40CE-A478-E0CE921C12DD}"/>
    <cellStyle name="Normal 2 2 2 10 8 2 3 2" xfId="43796" xr:uid="{CCE67356-F910-49F1-AA24-727B8BB9537D}"/>
    <cellStyle name="Normal 2 2 2 10 8 2 4" xfId="43795" xr:uid="{7A03C121-4A36-462D-BE13-58A28D69D660}"/>
    <cellStyle name="Normal 2 2 2 10 8 3" xfId="43794" xr:uid="{AAA42B61-27BA-40B5-9D79-92D24D6FEA8C}"/>
    <cellStyle name="Normal 2 2 2 10 8 3 2" xfId="43793" xr:uid="{B90E948D-0646-4D65-A0FD-15378ADAC337}"/>
    <cellStyle name="Normal 2 2 2 10 8 3 2 2" xfId="43792" xr:uid="{4A7792E9-A03D-4962-8F38-2C9B35E812A2}"/>
    <cellStyle name="Normal 2 2 2 10 8 3 3" xfId="43791" xr:uid="{6241AB54-735A-478F-B055-4304EBA56C6E}"/>
    <cellStyle name="Normal 2 2 2 10 8 3 3 2" xfId="43790" xr:uid="{E59C38D9-5C46-4E37-B04C-4CA0A5D00FD4}"/>
    <cellStyle name="Normal 2 2 2 10 8 3 4" xfId="43789" xr:uid="{4DBF2BBC-8EA9-479B-B049-816D02F458C1}"/>
    <cellStyle name="Normal 2 2 2 10 8 4" xfId="43788" xr:uid="{84C0E798-D344-4F4F-A384-C09BF7D6DBB0}"/>
    <cellStyle name="Normal 2 2 2 10 8 4 2" xfId="43787" xr:uid="{F6746C63-131B-4496-A01D-76E8F660F630}"/>
    <cellStyle name="Normal 2 2 2 10 8 4 2 2" xfId="43786" xr:uid="{8F2A20D4-4DFB-4657-9BCE-A31D3B3C900C}"/>
    <cellStyle name="Normal 2 2 2 10 8 4 3" xfId="43785" xr:uid="{CABDAF8F-E83B-4346-ACA4-B067DEC2F532}"/>
    <cellStyle name="Normal 2 2 2 10 8 4 3 2" xfId="43784" xr:uid="{61110E4A-7129-4E24-BFC9-065E903BF42C}"/>
    <cellStyle name="Normal 2 2 2 10 8 4 4" xfId="43783" xr:uid="{B2DA955F-086D-4A24-A91E-91D1C78F043B}"/>
    <cellStyle name="Normal 2 2 2 10 8 5" xfId="43782" xr:uid="{2924CE53-2FCA-45BD-AA01-CB00A0AD250A}"/>
    <cellStyle name="Normal 2 2 2 10 8 5 2" xfId="43781" xr:uid="{93AB1A74-3E9B-4546-A113-6C165F4F4523}"/>
    <cellStyle name="Normal 2 2 2 10 8 5 2 2" xfId="43780" xr:uid="{D235F515-877D-4DF0-A4BD-81DFA11389ED}"/>
    <cellStyle name="Normal 2 2 2 10 8 5 3" xfId="43779" xr:uid="{18867DEB-D463-4044-9E34-D396EBF9C980}"/>
    <cellStyle name="Normal 2 2 2 10 8 5 3 2" xfId="43778" xr:uid="{3A37780D-C86E-413C-9706-E821961DB2A3}"/>
    <cellStyle name="Normal 2 2 2 10 8 5 4" xfId="43777" xr:uid="{AD99AE9E-31C0-4C82-806C-85651D4328CC}"/>
    <cellStyle name="Normal 2 2 2 10 8 6" xfId="43776" xr:uid="{EB0359A6-5A21-40D1-8F9D-AD8F6A6705CA}"/>
    <cellStyle name="Normal 2 2 2 10 8 6 2" xfId="43775" xr:uid="{E51B8408-683A-4642-9A2D-27983E72CF65}"/>
    <cellStyle name="Normal 2 2 2 10 8 7" xfId="43774" xr:uid="{3740AAF4-35CE-48DA-AA22-01C979C1133A}"/>
    <cellStyle name="Normal 2 2 2 10 8 7 2" xfId="43773" xr:uid="{B3DA26AC-01EE-4972-A200-FA6589B0FF2C}"/>
    <cellStyle name="Normal 2 2 2 10 8 8" xfId="43772" xr:uid="{55B1CFC3-4893-490A-87A2-6ED3D5106B74}"/>
    <cellStyle name="Normal 2 2 2 10 9" xfId="43771" xr:uid="{3F93E749-747B-414B-9F3E-C74BEA2CF9BB}"/>
    <cellStyle name="Normal 2 2 2 10 9 2" xfId="43770" xr:uid="{B35DF67C-2F6D-4FD4-A896-B450690184A7}"/>
    <cellStyle name="Normal 2 2 2 10 9 2 2" xfId="43769" xr:uid="{08B2A759-7EBB-4612-8AA0-87B349439D43}"/>
    <cellStyle name="Normal 2 2 2 10 9 2 2 2" xfId="43768" xr:uid="{C16B7B53-67D5-4272-847D-330395F8DAF8}"/>
    <cellStyle name="Normal 2 2 2 10 9 2 3" xfId="43767" xr:uid="{FC37E4FB-3F8E-4C43-89CC-A465C79C1871}"/>
    <cellStyle name="Normal 2 2 2 10 9 2 3 2" xfId="43766" xr:uid="{B32A1CE9-10AB-4349-9090-2C6C92CD3BA3}"/>
    <cellStyle name="Normal 2 2 2 10 9 2 4" xfId="43765" xr:uid="{6CC01B82-AC6F-4918-B0D7-FF04413C7FF0}"/>
    <cellStyle name="Normal 2 2 2 10 9 3" xfId="43764" xr:uid="{C0C58AAE-D8E8-4CDC-801C-AA764B1E2CBA}"/>
    <cellStyle name="Normal 2 2 2 10 9 3 2" xfId="43763" xr:uid="{D6637601-3696-4115-AB21-FFB2A6934758}"/>
    <cellStyle name="Normal 2 2 2 10 9 3 2 2" xfId="43762" xr:uid="{67B95B5D-FB4C-44D2-A098-E6B4FCC13A70}"/>
    <cellStyle name="Normal 2 2 2 10 9 3 3" xfId="43761" xr:uid="{990441A4-3C5B-4217-A346-571BC7E67744}"/>
    <cellStyle name="Normal 2 2 2 10 9 3 3 2" xfId="43760" xr:uid="{A378F020-6F73-482B-B9A9-531A078AEF46}"/>
    <cellStyle name="Normal 2 2 2 10 9 3 4" xfId="43759" xr:uid="{F2CB926B-9896-4714-9A30-EE008B2204C1}"/>
    <cellStyle name="Normal 2 2 2 10 9 4" xfId="43758" xr:uid="{A2AD1411-A544-4606-AEAC-AD8B4F990DE7}"/>
    <cellStyle name="Normal 2 2 2 10 9 4 2" xfId="43757" xr:uid="{83D99607-B73D-412A-8F17-A41BC4035135}"/>
    <cellStyle name="Normal 2 2 2 10 9 4 2 2" xfId="43756" xr:uid="{F912E7B1-0E49-4135-9236-BE6EC5105C1C}"/>
    <cellStyle name="Normal 2 2 2 10 9 4 3" xfId="43755" xr:uid="{B887C5ED-4812-4C2E-9344-02464DC690D8}"/>
    <cellStyle name="Normal 2 2 2 10 9 4 3 2" xfId="43754" xr:uid="{6672D506-8B01-44F2-A705-1366CE1E0DA0}"/>
    <cellStyle name="Normal 2 2 2 10 9 4 4" xfId="43753" xr:uid="{B0FB6D60-BC92-4EFA-BD11-B8212B937C8D}"/>
    <cellStyle name="Normal 2 2 2 10 9 5" xfId="43752" xr:uid="{894B79F4-0C1A-4696-A6BC-EEAE116C6214}"/>
    <cellStyle name="Normal 2 2 2 10 9 5 2" xfId="43751" xr:uid="{097F8BBC-E80B-4911-939B-51D09632D646}"/>
    <cellStyle name="Normal 2 2 2 10 9 5 2 2" xfId="43750" xr:uid="{CA0E9653-6A4E-41A4-9E58-4F5C84BDF45A}"/>
    <cellStyle name="Normal 2 2 2 10 9 5 3" xfId="43749" xr:uid="{634B5F0A-CDE3-4833-AC41-EE8BABA22A87}"/>
    <cellStyle name="Normal 2 2 2 10 9 5 3 2" xfId="43748" xr:uid="{57E934F2-09C1-4DB2-B27F-899CABE9B60F}"/>
    <cellStyle name="Normal 2 2 2 10 9 5 4" xfId="43747" xr:uid="{5B9009C6-B445-4F5A-8FF0-105A14C43619}"/>
    <cellStyle name="Normal 2 2 2 10 9 6" xfId="43746" xr:uid="{D20A50FC-9126-40B6-8172-0CFA67C8ABC5}"/>
    <cellStyle name="Normal 2 2 2 10 9 6 2" xfId="43745" xr:uid="{1EC81114-CDBE-4B86-B758-4D2EF552CA41}"/>
    <cellStyle name="Normal 2 2 2 10 9 7" xfId="43744" xr:uid="{B9BF019C-12B4-45F6-9922-5EBE62092BAA}"/>
    <cellStyle name="Normal 2 2 2 10 9 7 2" xfId="43743" xr:uid="{5BC5EAA1-C17D-4810-B295-10B02743A428}"/>
    <cellStyle name="Normal 2 2 2 10 9 8" xfId="43742" xr:uid="{D80125E1-A0EE-41D9-9A4C-1CA037F4CBF7}"/>
    <cellStyle name="Normal 2 2 2 11" xfId="43741" xr:uid="{1EEF1887-6196-4501-B936-C689AEA33881}"/>
    <cellStyle name="Normal 2 2 2 11 2" xfId="49179" xr:uid="{080E1A4B-9434-4DAC-B286-93D8CE8A2692}"/>
    <cellStyle name="Normal 2 2 2 12" xfId="43740" xr:uid="{D11A3FB0-C001-42D9-984D-B4950D03373B}"/>
    <cellStyle name="Normal 2 2 2 12 2" xfId="49185" xr:uid="{0F867B75-E5EF-4B9B-AA2D-999E9205E608}"/>
    <cellStyle name="Normal 2 2 2 13" xfId="43739" xr:uid="{6D8D10FF-0E39-4728-BBB5-EC97DFBA32AC}"/>
    <cellStyle name="Normal 2 2 2 13 2" xfId="49191" xr:uid="{441DA781-81D9-4F29-8FC7-A37525048EE3}"/>
    <cellStyle name="Normal 2 2 2 14" xfId="43738" xr:uid="{FA29DF2E-20E5-45BA-B7F3-EF176A38AA94}"/>
    <cellStyle name="Normal 2 2 2 14 2" xfId="49197" xr:uid="{1026469C-E9D3-4625-8D93-EF0855DB60E2}"/>
    <cellStyle name="Normal 2 2 2 15" xfId="43737" xr:uid="{12E1207F-16D0-46C8-A417-DE7CC198049E}"/>
    <cellStyle name="Normal 2 2 2 15 2" xfId="43736" xr:uid="{9F729992-7A52-4119-9B43-C88482B409C9}"/>
    <cellStyle name="Normal 2 2 2 15 2 2" xfId="48079" xr:uid="{619B061A-FD31-4EC3-892E-923C6E7BC94E}"/>
    <cellStyle name="Normal 2 2 2 15 3" xfId="43735" xr:uid="{DCF0AAE9-D7F2-4963-9767-5F282369708C}"/>
    <cellStyle name="Normal 2 2 2 15 4" xfId="48080" xr:uid="{E39FB87F-D746-421B-95F4-2644816BC801}"/>
    <cellStyle name="Normal 2 2 2 15 5" xfId="49203" xr:uid="{E2FB1B22-9910-47BD-9585-2ACC7D04DC17}"/>
    <cellStyle name="Normal 2 2 2 16" xfId="43734" xr:uid="{340DC1C0-950A-4C61-A5B4-D10957E10861}"/>
    <cellStyle name="Normal 2 2 2 16 2" xfId="43733" xr:uid="{E31916F8-765D-41DD-AB96-959458C132DA}"/>
    <cellStyle name="Normal 2 2 2 16 2 2" xfId="48081" xr:uid="{87BF5094-F239-46D2-94CA-6A95F79F0EDE}"/>
    <cellStyle name="Normal 2 2 2 16 3" xfId="43732" xr:uid="{F63163BA-758A-41A9-AFAF-BE107BD7D4E1}"/>
    <cellStyle name="Normal 2 2 2 16 4" xfId="48082" xr:uid="{1F3489F2-C84D-49CD-9BAD-38E0541E3B07}"/>
    <cellStyle name="Normal 2 2 2 16 5" xfId="49208" xr:uid="{13960226-DEA3-41BB-ADFB-039FB5DD3F08}"/>
    <cellStyle name="Normal 2 2 2 17" xfId="43731" xr:uid="{73F3F97E-3EDC-4DAF-B39C-187DE934D1B9}"/>
    <cellStyle name="Normal 2 2 2 17 2" xfId="43730" xr:uid="{74FE7619-69A2-4179-B56E-B7A169494402}"/>
    <cellStyle name="Normal 2 2 2 17 2 2" xfId="48083" xr:uid="{E0CB1EAD-3C69-4247-8CDB-E0B4657B4DE0}"/>
    <cellStyle name="Normal 2 2 2 17 3" xfId="43729" xr:uid="{0B19125E-9CF0-4419-B2E6-5E7A3BEFB1DF}"/>
    <cellStyle name="Normal 2 2 2 17 4" xfId="48084" xr:uid="{CD55CB2E-F84B-457F-A6F0-006B177BC27D}"/>
    <cellStyle name="Normal 2 2 2 17 5" xfId="49214" xr:uid="{596F4412-8B28-4D48-914F-CE908716497D}"/>
    <cellStyle name="Normal 2 2 2 18" xfId="43728" xr:uid="{BD76EDFD-6610-42A5-A75F-E369549428C8}"/>
    <cellStyle name="Normal 2 2 2 18 2" xfId="43727" xr:uid="{6414C498-C1CA-4118-8ED0-51ED317A1FEA}"/>
    <cellStyle name="Normal 2 2 2 18 2 2" xfId="48085" xr:uid="{512179F1-095D-4A08-B5D8-AC23E167A77A}"/>
    <cellStyle name="Normal 2 2 2 18 3" xfId="43726" xr:uid="{ECADB8B9-4F26-43CD-A493-52DDEC45F90E}"/>
    <cellStyle name="Normal 2 2 2 18 4" xfId="48086" xr:uid="{21CE1D18-49D6-4829-BB49-30874C17D2AA}"/>
    <cellStyle name="Normal 2 2 2 18 5" xfId="49220" xr:uid="{7C3E602E-9A89-4209-B6C6-EA308AB953CA}"/>
    <cellStyle name="Normal 2 2 2 19" xfId="43725" xr:uid="{238610BF-B2BB-40BE-8C66-1F3AA28A5777}"/>
    <cellStyle name="Normal 2 2 2 19 2" xfId="43724" xr:uid="{4E1D1D0C-051B-4EE5-8666-83A4D4E0C9ED}"/>
    <cellStyle name="Normal 2 2 2 19 2 2" xfId="48087" xr:uid="{1D2782E3-B7D6-4D5F-AC1F-E0E82B99FB8D}"/>
    <cellStyle name="Normal 2 2 2 19 3" xfId="43723" xr:uid="{3261AC9E-87CC-43BC-9FF0-0AF41C1443A2}"/>
    <cellStyle name="Normal 2 2 2 19 4" xfId="48088" xr:uid="{A06692D1-EB54-40F9-9AA2-7F8698C833AC}"/>
    <cellStyle name="Normal 2 2 2 19 5" xfId="49243" xr:uid="{37DB057B-9704-44E7-AC4E-18B0CAD106BF}"/>
    <cellStyle name="Normal 2 2 2 2" xfId="43722" xr:uid="{057F2B99-080C-48AF-8446-B3666EF95A9B}"/>
    <cellStyle name="Normal 2 2 2 2 10" xfId="43721" xr:uid="{6E224E01-4DBD-4E09-A8F7-FD15806AB51A}"/>
    <cellStyle name="Normal 2 2 2 2 10 10" xfId="43720" xr:uid="{5920B37A-7EA5-4A48-BD8D-BE364C2576F8}"/>
    <cellStyle name="Normal 2 2 2 2 10 11" xfId="43719" xr:uid="{85873CE3-7B08-428E-96EB-F26566D26C5C}"/>
    <cellStyle name="Normal 2 2 2 2 10 12" xfId="43718" xr:uid="{73A91714-912D-427A-A15C-6704F4B6CCCC}"/>
    <cellStyle name="Normal 2 2 2 2 10 13" xfId="43717" xr:uid="{46CFFC6C-39C4-46BE-9284-F7D06296AC2A}"/>
    <cellStyle name="Normal 2 2 2 2 10 14" xfId="43716" xr:uid="{05491BC9-5A2C-41DD-97A6-976BE1B8A36A}"/>
    <cellStyle name="Normal 2 2 2 2 10 15" xfId="43715" xr:uid="{469A19B2-21CA-46F1-AF68-64F1D768099C}"/>
    <cellStyle name="Normal 2 2 2 2 10 16" xfId="43714" xr:uid="{03CC04A7-23B2-4DA8-8506-C17B38234C86}"/>
    <cellStyle name="Normal 2 2 2 2 10 17" xfId="43713" xr:uid="{72B859BD-5C2F-4398-A6EA-18D502B79B04}"/>
    <cellStyle name="Normal 2 2 2 2 10 18" xfId="43712" xr:uid="{0FEAFD5F-3CBA-41E0-805A-DEC73BDDABFB}"/>
    <cellStyle name="Normal 2 2 2 2 10 2" xfId="43711" xr:uid="{B0D29710-F8CF-4FED-AB5E-838BD8F57209}"/>
    <cellStyle name="Normal 2 2 2 2 10 3" xfId="43710" xr:uid="{184395CA-9DF5-4143-9529-D3D5B25C3618}"/>
    <cellStyle name="Normal 2 2 2 2 10 4" xfId="43709" xr:uid="{1DCDB794-5AB5-4A6D-8F4E-62BB49EE65C7}"/>
    <cellStyle name="Normal 2 2 2 2 10 5" xfId="43708" xr:uid="{4057F64D-45A9-48CC-AF97-FBE369EC6734}"/>
    <cellStyle name="Normal 2 2 2 2 10 6" xfId="43707" xr:uid="{0A88DEEC-F9CF-42DB-8F28-83D6B8C9C7F8}"/>
    <cellStyle name="Normal 2 2 2 2 10 7" xfId="43706" xr:uid="{30E78D87-DEED-4B8B-A580-0FAAA03569CA}"/>
    <cellStyle name="Normal 2 2 2 2 10 8" xfId="43705" xr:uid="{41033058-FB50-435D-AA4C-820800BF3D68}"/>
    <cellStyle name="Normal 2 2 2 2 10 9" xfId="43704" xr:uid="{A459C0D8-DD4C-4D34-96D5-70BA3B989980}"/>
    <cellStyle name="Normal 2 2 2 2 11" xfId="43703" xr:uid="{58087634-A57D-44FD-8348-8E4814821E01}"/>
    <cellStyle name="Normal 2 2 2 2 11 10" xfId="43702" xr:uid="{CE9B9E25-6CDB-486C-9B25-86FEE4D6B694}"/>
    <cellStyle name="Normal 2 2 2 2 11 11" xfId="43701" xr:uid="{FACA7F1A-41AD-4FF0-9AA0-517B451259F2}"/>
    <cellStyle name="Normal 2 2 2 2 11 12" xfId="43700" xr:uid="{F80B0036-ED99-4E6A-94D0-F95A9E9513CD}"/>
    <cellStyle name="Normal 2 2 2 2 11 13" xfId="43699" xr:uid="{16B6BDED-7C4C-430B-A274-46E5E680A23D}"/>
    <cellStyle name="Normal 2 2 2 2 11 14" xfId="43698" xr:uid="{9E89E93E-2EC3-4A7B-963E-B5718E8B7D3C}"/>
    <cellStyle name="Normal 2 2 2 2 11 15" xfId="43697" xr:uid="{0FE2BA31-FD83-47A8-B97C-11146FD1ACC4}"/>
    <cellStyle name="Normal 2 2 2 2 11 16" xfId="43696" xr:uid="{99B43F8E-A8DA-469D-ABB3-9C2A11E87417}"/>
    <cellStyle name="Normal 2 2 2 2 11 17" xfId="43695" xr:uid="{7BC4A039-86D6-4009-BD0A-6D8C1FBBC54F}"/>
    <cellStyle name="Normal 2 2 2 2 11 18" xfId="43694" xr:uid="{D8C25960-562B-4FBF-B603-51A9D245FEF7}"/>
    <cellStyle name="Normal 2 2 2 2 11 18 2" xfId="43693" xr:uid="{A025976C-EB86-4930-9B93-2789D0D3AEED}"/>
    <cellStyle name="Normal 2 2 2 2 11 18 2 2" xfId="43692" xr:uid="{003622AE-538B-48D2-B66F-06A2AEF092FB}"/>
    <cellStyle name="Normal 2 2 2 2 11 18 3" xfId="43691" xr:uid="{78A221CF-2C39-4DC8-B868-25E6EAA4A731}"/>
    <cellStyle name="Normal 2 2 2 2 11 18 3 2" xfId="43690" xr:uid="{97D8ADB8-AFCC-4468-ADC3-C975CD148907}"/>
    <cellStyle name="Normal 2 2 2 2 11 18 4" xfId="43689" xr:uid="{02351FEF-7D80-4ADF-8F3B-143CFC635736}"/>
    <cellStyle name="Normal 2 2 2 2 11 19" xfId="43688" xr:uid="{DB714FC3-E272-4318-B115-AA42C8021F17}"/>
    <cellStyle name="Normal 2 2 2 2 11 19 2" xfId="43687" xr:uid="{72F933E1-D3D6-4681-832A-AEE223882270}"/>
    <cellStyle name="Normal 2 2 2 2 11 19 2 2" xfId="43686" xr:uid="{6F1BA9B9-7A5D-49A1-A0E0-005650A5A016}"/>
    <cellStyle name="Normal 2 2 2 2 11 19 3" xfId="43685" xr:uid="{B6776059-8E72-4B97-B2FE-BDE67871232C}"/>
    <cellStyle name="Normal 2 2 2 2 11 19 3 2" xfId="43684" xr:uid="{89DDDFE1-DA0B-432C-9748-0611C1CC1EBC}"/>
    <cellStyle name="Normal 2 2 2 2 11 19 4" xfId="43683" xr:uid="{1E9662D3-5F18-4ABE-8E3B-AB6B2E54824D}"/>
    <cellStyle name="Normal 2 2 2 2 11 2" xfId="43682" xr:uid="{41767760-90AE-49C7-B8DE-AA94F163B6BB}"/>
    <cellStyle name="Normal 2 2 2 2 11 20" xfId="43681" xr:uid="{CB34EFDA-A119-4542-B98B-4008D0D85343}"/>
    <cellStyle name="Normal 2 2 2 2 11 20 2" xfId="43680" xr:uid="{59303306-F939-4D9C-9B19-7E33F8D88416}"/>
    <cellStyle name="Normal 2 2 2 2 11 20 2 2" xfId="43679" xr:uid="{DA0615A5-5E92-48B4-8357-3BF4FB95177B}"/>
    <cellStyle name="Normal 2 2 2 2 11 20 3" xfId="43678" xr:uid="{BA6703A9-DAB8-44F7-803C-ACD1EAA62446}"/>
    <cellStyle name="Normal 2 2 2 2 11 20 3 2" xfId="43677" xr:uid="{663AE435-964C-4DEF-9747-FF3966709DF5}"/>
    <cellStyle name="Normal 2 2 2 2 11 20 4" xfId="43676" xr:uid="{FA6B5EAC-C5D5-457F-88E5-737F77945918}"/>
    <cellStyle name="Normal 2 2 2 2 11 21" xfId="43675" xr:uid="{D90306E6-7003-40B7-815B-622003F7801E}"/>
    <cellStyle name="Normal 2 2 2 2 11 21 2" xfId="43674" xr:uid="{9A421F05-B321-42E8-ACEE-B6FF6ADD6348}"/>
    <cellStyle name="Normal 2 2 2 2 11 21 2 2" xfId="43673" xr:uid="{462B6C4E-184A-41BD-9BA7-3DE854B52D81}"/>
    <cellStyle name="Normal 2 2 2 2 11 21 3" xfId="43672" xr:uid="{2239C6D5-37C8-45B6-A304-DA966987652B}"/>
    <cellStyle name="Normal 2 2 2 2 11 21 3 2" xfId="43671" xr:uid="{C4DEE8B7-837A-4012-A7C4-E95438141860}"/>
    <cellStyle name="Normal 2 2 2 2 11 21 4" xfId="43670" xr:uid="{53040039-1713-4775-A0EE-EC7BC5ECE62C}"/>
    <cellStyle name="Normal 2 2 2 2 11 22" xfId="43669" xr:uid="{4788DFE1-D315-43A0-992A-502ACCC8419A}"/>
    <cellStyle name="Normal 2 2 2 2 11 22 2" xfId="43668" xr:uid="{92AC8E89-A34B-4015-B59F-41AE8F80F9B5}"/>
    <cellStyle name="Normal 2 2 2 2 11 23" xfId="43667" xr:uid="{87CABD62-C3F0-4A0B-8CA7-A2990925C823}"/>
    <cellStyle name="Normal 2 2 2 2 11 23 2" xfId="43666" xr:uid="{252C3145-DC3F-4E49-8A87-935E2432F9BE}"/>
    <cellStyle name="Normal 2 2 2 2 11 24" xfId="43665" xr:uid="{282C0921-CBE4-4AFC-8949-C57E3C416DA4}"/>
    <cellStyle name="Normal 2 2 2 2 11 3" xfId="43664" xr:uid="{6796DAD1-60D6-4E56-BBA5-0D1707091E8F}"/>
    <cellStyle name="Normal 2 2 2 2 11 4" xfId="43663" xr:uid="{70EFCF65-EEF9-434A-8F5C-9F84E3CCB115}"/>
    <cellStyle name="Normal 2 2 2 2 11 5" xfId="43662" xr:uid="{91C869D4-6254-4BDE-B0F4-ECED0163079F}"/>
    <cellStyle name="Normal 2 2 2 2 11 6" xfId="43661" xr:uid="{EEA3A5C1-E056-4DBA-8108-F505B9C2E23A}"/>
    <cellStyle name="Normal 2 2 2 2 11 7" xfId="43660" xr:uid="{EB12F257-A896-4EED-9C33-C8849DA4AD04}"/>
    <cellStyle name="Normal 2 2 2 2 11 8" xfId="43659" xr:uid="{4CCCA585-729A-4986-A89B-7C47D55F2915}"/>
    <cellStyle name="Normal 2 2 2 2 11 9" xfId="43658" xr:uid="{27A8E3A6-984A-4373-9A34-3822ED4BDD72}"/>
    <cellStyle name="Normal 2 2 2 2 12" xfId="43657" xr:uid="{0D9FD33F-6B53-4DA1-9CAF-78290EB6E046}"/>
    <cellStyle name="Normal 2 2 2 2 13" xfId="43656" xr:uid="{03102A5F-932E-41B9-AC49-96474086AAB8}"/>
    <cellStyle name="Normal 2 2 2 2 14" xfId="43655" xr:uid="{5D254FA5-C349-4005-817A-4E930127E358}"/>
    <cellStyle name="Normal 2 2 2 2 15" xfId="43654" xr:uid="{BA4214B4-3E28-4197-95E0-562307F8431A}"/>
    <cellStyle name="Normal 2 2 2 2 16" xfId="43653" xr:uid="{85F0CC0C-E493-48F2-9A49-B64DDDA8A99F}"/>
    <cellStyle name="Normal 2 2 2 2 17" xfId="43652" xr:uid="{47EA4864-D7D2-429A-A888-9847CF293502}"/>
    <cellStyle name="Normal 2 2 2 2 17 10" xfId="48089" xr:uid="{54A5305A-61DE-4C21-AD41-BB74FC5ECFFA}"/>
    <cellStyle name="Normal 2 2 2 2 17 2" xfId="43651" xr:uid="{7D01D8E7-230E-4200-BC06-CFAD8B521C08}"/>
    <cellStyle name="Normal 2 2 2 2 17 2 2" xfId="43650" xr:uid="{D72F1B51-F05A-4DCE-88A1-AEB8228D6F7E}"/>
    <cellStyle name="Normal 2 2 2 2 17 2 2 2" xfId="43649" xr:uid="{8EDFAD64-409A-4B6F-A0AD-A748F141EBA1}"/>
    <cellStyle name="Normal 2 2 2 2 17 2 3" xfId="43648" xr:uid="{76587BDA-F7D7-404F-8307-4AD2AE6C2506}"/>
    <cellStyle name="Normal 2 2 2 2 17 2 3 2" xfId="43647" xr:uid="{BE2F6E82-3195-4D27-86C4-6F912C437153}"/>
    <cellStyle name="Normal 2 2 2 2 17 2 4" xfId="43646" xr:uid="{2564FA00-859A-4745-A7CF-E5D5A870D681}"/>
    <cellStyle name="Normal 2 2 2 2 17 2 5" xfId="43645" xr:uid="{6D45D5C9-A086-416E-9941-262B2436B804}"/>
    <cellStyle name="Normal 2 2 2 2 17 2 6" xfId="48090" xr:uid="{6053E13E-7DE1-49BD-A255-9957AFE96D80}"/>
    <cellStyle name="Normal 2 2 2 2 17 3" xfId="43644" xr:uid="{BD9A68A1-11E7-40D9-84DC-BB93A5A67DE7}"/>
    <cellStyle name="Normal 2 2 2 2 17 3 2" xfId="43643" xr:uid="{D28DF01C-88DD-4698-86BA-E023602622DF}"/>
    <cellStyle name="Normal 2 2 2 2 17 3 2 2" xfId="43642" xr:uid="{7FDC9352-4951-4DD6-9311-8A8B349679D8}"/>
    <cellStyle name="Normal 2 2 2 2 17 3 3" xfId="43641" xr:uid="{9578C0F2-3465-4B01-8574-BD36A230E61F}"/>
    <cellStyle name="Normal 2 2 2 2 17 3 3 2" xfId="43640" xr:uid="{87E31DDE-B3E9-44C7-9241-B3F3CE6C5138}"/>
    <cellStyle name="Normal 2 2 2 2 17 3 4" xfId="43639" xr:uid="{BB2252F2-B7B1-434C-AE69-6FB86DBE2C5E}"/>
    <cellStyle name="Normal 2 2 2 2 17 4" xfId="43638" xr:uid="{2579E9BC-5B78-4291-865A-5B1B4198EA59}"/>
    <cellStyle name="Normal 2 2 2 2 17 4 2" xfId="43637" xr:uid="{EE218F6B-5ADC-4C31-9AC1-2937C6C7F72C}"/>
    <cellStyle name="Normal 2 2 2 2 17 4 2 2" xfId="43636" xr:uid="{9BE375B0-0697-403D-B415-8D18FF3D4E31}"/>
    <cellStyle name="Normal 2 2 2 2 17 4 3" xfId="43635" xr:uid="{FB1D788F-C0A2-4C0F-9F8F-EDBE6D04B012}"/>
    <cellStyle name="Normal 2 2 2 2 17 4 3 2" xfId="43634" xr:uid="{4A5A91A7-2473-440B-8379-373259DEF3B6}"/>
    <cellStyle name="Normal 2 2 2 2 17 4 4" xfId="43633" xr:uid="{AF793790-FA59-4667-AAC5-6C154862DD07}"/>
    <cellStyle name="Normal 2 2 2 2 17 5" xfId="43632" xr:uid="{70D27C84-257D-473A-9834-2119EF8A1EEE}"/>
    <cellStyle name="Normal 2 2 2 2 17 5 2" xfId="43631" xr:uid="{B0B79B87-C031-4F52-8383-0B998B91B357}"/>
    <cellStyle name="Normal 2 2 2 2 17 5 2 2" xfId="43630" xr:uid="{7778F059-73CF-4E73-8289-C4DA6D68836F}"/>
    <cellStyle name="Normal 2 2 2 2 17 5 3" xfId="43629" xr:uid="{A4454DCE-0C6D-4CB9-8CBF-45F2393A7A9C}"/>
    <cellStyle name="Normal 2 2 2 2 17 5 3 2" xfId="43628" xr:uid="{933AEA92-6509-4F9F-B5B5-4AF97FB87869}"/>
    <cellStyle name="Normal 2 2 2 2 17 5 4" xfId="43627" xr:uid="{68830C5D-EF2C-4112-A6FA-6CAFDF883B49}"/>
    <cellStyle name="Normal 2 2 2 2 17 6" xfId="43626" xr:uid="{652B36A0-722F-4ED2-973E-E8F00D71C1F2}"/>
    <cellStyle name="Normal 2 2 2 2 17 6 2" xfId="43625" xr:uid="{B4935BF4-B16B-4165-A688-86F76AD1E0AC}"/>
    <cellStyle name="Normal 2 2 2 2 17 7" xfId="43624" xr:uid="{D87B6A00-A5E0-4586-A3B2-5EB3FB8E24CA}"/>
    <cellStyle name="Normal 2 2 2 2 17 7 2" xfId="43623" xr:uid="{43D5966C-A9DC-48AC-943B-D3243ED256DF}"/>
    <cellStyle name="Normal 2 2 2 2 17 8" xfId="43622" xr:uid="{5E9CE213-5298-4C56-BBD4-2FEE2B26B7BE}"/>
    <cellStyle name="Normal 2 2 2 2 17 9" xfId="43621" xr:uid="{5C71D273-B258-4E66-A99B-10328733B1F8}"/>
    <cellStyle name="Normal 2 2 2 2 18" xfId="43620" xr:uid="{CF74C8FF-DEBC-4344-BE4D-15A5585AEA89}"/>
    <cellStyle name="Normal 2 2 2 2 18 10" xfId="43619" xr:uid="{99736E41-EA5F-4F15-A7FA-F14F3763D040}"/>
    <cellStyle name="Normal 2 2 2 2 18 11" xfId="48091" xr:uid="{BB346193-FD3F-4AFC-AD21-F1AD51400A57}"/>
    <cellStyle name="Normal 2 2 2 2 18 2" xfId="43618" xr:uid="{95B9D3EE-A6EC-4F80-B1FA-7836A0FD0B13}"/>
    <cellStyle name="Normal 2 2 2 2 18 3" xfId="43617" xr:uid="{C042607C-7C53-4E92-BDE9-665CDBBB805B}"/>
    <cellStyle name="Normal 2 2 2 2 18 3 2" xfId="43616" xr:uid="{A7DC9841-AB8B-49D9-AC90-024D350E8937}"/>
    <cellStyle name="Normal 2 2 2 2 18 3 2 2" xfId="43615" xr:uid="{10936852-17BD-4265-9030-A9B4F9BD7684}"/>
    <cellStyle name="Normal 2 2 2 2 18 3 3" xfId="43614" xr:uid="{A860854D-8856-4C13-8D52-D63055F1D57F}"/>
    <cellStyle name="Normal 2 2 2 2 18 3 3 2" xfId="43613" xr:uid="{189BFA36-1C49-4744-8DAD-31EAEB42D1DB}"/>
    <cellStyle name="Normal 2 2 2 2 18 3 4" xfId="43612" xr:uid="{8E146D2C-2CDA-4D32-A62F-29871A6F917E}"/>
    <cellStyle name="Normal 2 2 2 2 18 3 5" xfId="43611" xr:uid="{6464F3DA-033B-46B8-B334-8AFA94B9E815}"/>
    <cellStyle name="Normal 2 2 2 2 18 3 6" xfId="48092" xr:uid="{CB71BCBF-4FEA-4990-9945-D75037816A78}"/>
    <cellStyle name="Normal 2 2 2 2 18 4" xfId="43610" xr:uid="{8A23C694-4526-48C5-9166-EB17A0A36D54}"/>
    <cellStyle name="Normal 2 2 2 2 18 4 2" xfId="43609" xr:uid="{7CB2DF95-7F66-4C02-AE2F-F089B0A9B991}"/>
    <cellStyle name="Normal 2 2 2 2 18 4 2 2" xfId="43608" xr:uid="{058F9594-AAE1-47CB-8E02-CF4503BC4BFE}"/>
    <cellStyle name="Normal 2 2 2 2 18 4 3" xfId="43607" xr:uid="{9432A9EB-EED2-40F4-BFB1-FFF92C6186E6}"/>
    <cellStyle name="Normal 2 2 2 2 18 4 3 2" xfId="43606" xr:uid="{BE829669-CB6B-4AFD-AA0C-0FBF6CDD1109}"/>
    <cellStyle name="Normal 2 2 2 2 18 4 4" xfId="43605" xr:uid="{D66AAED7-412D-4149-A7EE-DC4FE3E4428A}"/>
    <cellStyle name="Normal 2 2 2 2 18 5" xfId="43604" xr:uid="{0572ACCB-C024-4943-911A-B4250AC8CC31}"/>
    <cellStyle name="Normal 2 2 2 2 18 5 2" xfId="43603" xr:uid="{69F0B3DF-EA42-4AA8-AB6F-F43BB630E7C6}"/>
    <cellStyle name="Normal 2 2 2 2 18 5 2 2" xfId="43602" xr:uid="{D6782AD9-1C19-45E3-9F1A-1218AE54E1BC}"/>
    <cellStyle name="Normal 2 2 2 2 18 5 3" xfId="43601" xr:uid="{A176D1E3-BACB-41D4-B662-AB2B1146BCE4}"/>
    <cellStyle name="Normal 2 2 2 2 18 5 3 2" xfId="43600" xr:uid="{87E5C952-03AF-495A-9AE8-4305072E4503}"/>
    <cellStyle name="Normal 2 2 2 2 18 5 4" xfId="43599" xr:uid="{64F2C845-FFB0-4560-BD76-CFC0150FCDA3}"/>
    <cellStyle name="Normal 2 2 2 2 18 6" xfId="43598" xr:uid="{8DB32959-4A36-49B2-AF48-A6296A121C7C}"/>
    <cellStyle name="Normal 2 2 2 2 18 6 2" xfId="43597" xr:uid="{7D31D8E2-F45E-41B6-8A65-F5520E68B2E9}"/>
    <cellStyle name="Normal 2 2 2 2 18 6 2 2" xfId="43596" xr:uid="{7ECAB552-A9C2-4222-97EB-5792F6865916}"/>
    <cellStyle name="Normal 2 2 2 2 18 6 3" xfId="43595" xr:uid="{7069D596-01F5-4330-9A71-93F4873A3B65}"/>
    <cellStyle name="Normal 2 2 2 2 18 6 3 2" xfId="43594" xr:uid="{5B85546C-01AD-4B59-A028-91E19595ABDB}"/>
    <cellStyle name="Normal 2 2 2 2 18 6 4" xfId="43593" xr:uid="{9652071C-69A0-498D-90E1-9C35C8FA7D32}"/>
    <cellStyle name="Normal 2 2 2 2 18 7" xfId="43592" xr:uid="{4276A978-7CE3-4FC5-BD24-8FB728CA09DA}"/>
    <cellStyle name="Normal 2 2 2 2 18 7 2" xfId="43591" xr:uid="{BE78ED68-CF49-4EF1-9763-D9FFD7106850}"/>
    <cellStyle name="Normal 2 2 2 2 18 8" xfId="43590" xr:uid="{229995A5-A570-4A15-8221-70D466077129}"/>
    <cellStyle name="Normal 2 2 2 2 18 8 2" xfId="43589" xr:uid="{8A3C23E8-E3DB-4FCA-B7C0-E74BC5952CE1}"/>
    <cellStyle name="Normal 2 2 2 2 18 9" xfId="43588" xr:uid="{16BAC85F-C883-4A87-B268-F301E04F5A78}"/>
    <cellStyle name="Normal 2 2 2 2 19" xfId="43587" xr:uid="{B3098DD1-91C7-4467-9FF6-88EEEBF784A9}"/>
    <cellStyle name="Normal 2 2 2 2 2" xfId="43586" xr:uid="{C4D90F11-9A99-408D-89D6-DDA7AF3FC4DB}"/>
    <cellStyle name="Normal 2 2 2 2 2 10" xfId="43585" xr:uid="{DAC3732C-885B-44A3-B835-EDD1F411B545}"/>
    <cellStyle name="Normal 2 2 2 2 2 11" xfId="43584" xr:uid="{8D8C5366-3F34-4934-A644-67BEA4D41322}"/>
    <cellStyle name="Normal 2 2 2 2 2 12" xfId="43583" xr:uid="{AFFC922E-A4DD-4C0B-ACA4-E41C8713D9A0}"/>
    <cellStyle name="Normal 2 2 2 2 2 13" xfId="43582" xr:uid="{F76C8EB6-4F1F-4F6F-8030-694C554A4CB9}"/>
    <cellStyle name="Normal 2 2 2 2 2 14" xfId="43581" xr:uid="{3888A106-DE0F-4359-A96B-D255DF38528D}"/>
    <cellStyle name="Normal 2 2 2 2 2 14 2" xfId="43580" xr:uid="{DAFA6D69-461C-44F5-8479-EF44D82A702F}"/>
    <cellStyle name="Normal 2 2 2 2 2 14 2 2" xfId="48093" xr:uid="{36A3AEF0-C248-423F-8875-0B0FA0A3C051}"/>
    <cellStyle name="Normal 2 2 2 2 2 14 3" xfId="43579" xr:uid="{32CE0DAA-8113-4778-B887-D0B3F2F5747D}"/>
    <cellStyle name="Normal 2 2 2 2 2 14 4" xfId="48094" xr:uid="{6763DBD5-EF86-4376-868F-B5A1E4271BA2}"/>
    <cellStyle name="Normal 2 2 2 2 2 15" xfId="43578" xr:uid="{BFA7611B-D52A-4E66-997E-8B522852CA09}"/>
    <cellStyle name="Normal 2 2 2 2 2 15 2" xfId="43577" xr:uid="{A1BDD450-09EF-4CE1-873E-1E0B40F0AB39}"/>
    <cellStyle name="Normal 2 2 2 2 2 15 2 2" xfId="48095" xr:uid="{7CD57814-183A-4588-B858-1937FE088507}"/>
    <cellStyle name="Normal 2 2 2 2 2 15 3" xfId="43576" xr:uid="{44082D08-0F47-4871-9E49-D2E83D3BE28C}"/>
    <cellStyle name="Normal 2 2 2 2 2 15 4" xfId="48096" xr:uid="{B77A75A6-2D35-4281-8A37-67AF13632A72}"/>
    <cellStyle name="Normal 2 2 2 2 2 16" xfId="43575" xr:uid="{BD927379-4EB5-43DD-8D86-B26631FEC9C8}"/>
    <cellStyle name="Normal 2 2 2 2 2 16 2" xfId="43574" xr:uid="{ED5E02C7-A480-450E-B4E6-DF07CE42E681}"/>
    <cellStyle name="Normal 2 2 2 2 2 16 2 2" xfId="48097" xr:uid="{04C09915-1E34-464E-987D-5D48011B1FD9}"/>
    <cellStyle name="Normal 2 2 2 2 2 16 3" xfId="43573" xr:uid="{AC2D2E04-F79A-4680-8FF6-939E00BF7EF2}"/>
    <cellStyle name="Normal 2 2 2 2 2 16 4" xfId="48098" xr:uid="{63623C4F-F73B-4D1C-95B8-D937115FA0C2}"/>
    <cellStyle name="Normal 2 2 2 2 2 17" xfId="43572" xr:uid="{F438E5CA-CE0B-4F79-868E-222689185A16}"/>
    <cellStyle name="Normal 2 2 2 2 2 17 2" xfId="43571" xr:uid="{7CD47F9F-3AE3-445A-8B52-A3FB73FE16CC}"/>
    <cellStyle name="Normal 2 2 2 2 2 17 2 2" xfId="48099" xr:uid="{D3178300-4D00-4442-9F18-5942E2B3D223}"/>
    <cellStyle name="Normal 2 2 2 2 2 17 3" xfId="43570" xr:uid="{FBE8FF49-4237-454E-8526-FA6440371C33}"/>
    <cellStyle name="Normal 2 2 2 2 2 17 4" xfId="48100" xr:uid="{36B43607-BAB7-4515-8FC3-055453852984}"/>
    <cellStyle name="Normal 2 2 2 2 2 18" xfId="43569" xr:uid="{43D42BD6-E645-405E-B25E-8007E488A25F}"/>
    <cellStyle name="Normal 2 2 2 2 2 18 2" xfId="43568" xr:uid="{6B145C85-A320-4B84-8197-49D5DD49BA3B}"/>
    <cellStyle name="Normal 2 2 2 2 2 18 2 2" xfId="48101" xr:uid="{BF99AD06-99E3-4C72-85AF-9D91DAC535A2}"/>
    <cellStyle name="Normal 2 2 2 2 2 18 3" xfId="43567" xr:uid="{96BDBD8C-B573-4B86-B684-08D17DA3308B}"/>
    <cellStyle name="Normal 2 2 2 2 2 18 4" xfId="48102" xr:uid="{13669966-759F-4672-8584-62BBA64FCBE3}"/>
    <cellStyle name="Normal 2 2 2 2 2 19" xfId="43566" xr:uid="{C5EE9CCD-75BB-45FE-97BF-06EE2D5671D3}"/>
    <cellStyle name="Normal 2 2 2 2 2 19 2" xfId="43565" xr:uid="{063D0423-762A-477C-85A5-40F4B2417229}"/>
    <cellStyle name="Normal 2 2 2 2 2 19 2 2" xfId="48103" xr:uid="{BBE71436-7523-40A1-BECD-D39C6EFB81D5}"/>
    <cellStyle name="Normal 2 2 2 2 2 19 3" xfId="43564" xr:uid="{C54CA37F-B8F5-411F-BFFC-756193D89426}"/>
    <cellStyle name="Normal 2 2 2 2 2 19 4" xfId="48104" xr:uid="{BA712DEE-AB31-4568-A55D-6017E7D55F47}"/>
    <cellStyle name="Normal 2 2 2 2 2 2" xfId="43563" xr:uid="{AF2A7072-E587-4C07-AAD3-EA34B5166F3B}"/>
    <cellStyle name="Normal 2 2 2 2 2 2 10" xfId="43562" xr:uid="{D15D0A15-3765-4FBF-9F67-99443A9EF6A5}"/>
    <cellStyle name="Normal 2 2 2 2 2 2 10 10" xfId="48105" xr:uid="{0F63B791-F2B5-44E0-A930-DB30BB461304}"/>
    <cellStyle name="Normal 2 2 2 2 2 2 10 2" xfId="43561" xr:uid="{B5C12B60-8FED-468E-B5D5-055E37701E28}"/>
    <cellStyle name="Normal 2 2 2 2 2 2 10 2 2" xfId="43560" xr:uid="{0AB474EA-7C41-4A8A-A91C-DBFCD239B31A}"/>
    <cellStyle name="Normal 2 2 2 2 2 2 10 2 2 2" xfId="43559" xr:uid="{F6BEBB86-4827-4D18-A2BF-48F7B39017CB}"/>
    <cellStyle name="Normal 2 2 2 2 2 2 10 2 3" xfId="43558" xr:uid="{8046A314-78FF-4A45-AE6B-59325C274D7A}"/>
    <cellStyle name="Normal 2 2 2 2 2 2 10 2 3 2" xfId="43557" xr:uid="{27546AC5-8134-4305-9FED-15794F7DC0C9}"/>
    <cellStyle name="Normal 2 2 2 2 2 2 10 2 4" xfId="43556" xr:uid="{AB8F6122-6E2C-4D49-ADD6-ED079D6C786C}"/>
    <cellStyle name="Normal 2 2 2 2 2 2 10 2 5" xfId="43555" xr:uid="{3CF68EE0-43CA-44D0-887B-0D8DBD40E4F2}"/>
    <cellStyle name="Normal 2 2 2 2 2 2 10 2 6" xfId="48106" xr:uid="{39CB02EA-3F6E-4D4D-BEA0-B5C076F4B9AC}"/>
    <cellStyle name="Normal 2 2 2 2 2 2 10 3" xfId="43554" xr:uid="{C99A21A0-8136-4F0E-AD01-62DF8C36A09F}"/>
    <cellStyle name="Normal 2 2 2 2 2 2 10 3 2" xfId="43553" xr:uid="{F9304656-AE7C-4D60-9EFD-4AE64BF4E3FB}"/>
    <cellStyle name="Normal 2 2 2 2 2 2 10 3 2 2" xfId="43552" xr:uid="{F54FD8EA-C2BD-4704-8041-F0E75B598FD6}"/>
    <cellStyle name="Normal 2 2 2 2 2 2 10 3 3" xfId="43551" xr:uid="{5B3615DA-567C-4740-B57F-86B5830E2651}"/>
    <cellStyle name="Normal 2 2 2 2 2 2 10 3 3 2" xfId="43550" xr:uid="{8536DAB5-3CBE-4BB2-99D1-DDF9ABB91549}"/>
    <cellStyle name="Normal 2 2 2 2 2 2 10 3 4" xfId="43549" xr:uid="{9DADB3D8-0169-450B-9028-61984EA6CE2F}"/>
    <cellStyle name="Normal 2 2 2 2 2 2 10 4" xfId="43548" xr:uid="{74A594A2-FFD1-45A6-A484-10B893484572}"/>
    <cellStyle name="Normal 2 2 2 2 2 2 10 4 2" xfId="43547" xr:uid="{38431399-9994-4AC1-BEB5-2BABBD21FEF3}"/>
    <cellStyle name="Normal 2 2 2 2 2 2 10 4 2 2" xfId="43546" xr:uid="{20A1D27F-01F2-4F53-95D3-F744E886B36C}"/>
    <cellStyle name="Normal 2 2 2 2 2 2 10 4 3" xfId="43545" xr:uid="{D897B8BE-7C63-4763-9876-84439FCA8570}"/>
    <cellStyle name="Normal 2 2 2 2 2 2 10 4 3 2" xfId="43544" xr:uid="{5F0C00F7-A6DD-4579-B720-32342F32391E}"/>
    <cellStyle name="Normal 2 2 2 2 2 2 10 4 4" xfId="43543" xr:uid="{0497A1C9-0F99-4607-962E-456CE72A3E64}"/>
    <cellStyle name="Normal 2 2 2 2 2 2 10 5" xfId="43542" xr:uid="{11D7E254-D58F-4B22-B48B-58EA194F51CD}"/>
    <cellStyle name="Normal 2 2 2 2 2 2 10 5 2" xfId="43541" xr:uid="{1C6D516A-3F67-4948-96D1-DFF7EBE7285A}"/>
    <cellStyle name="Normal 2 2 2 2 2 2 10 5 2 2" xfId="43540" xr:uid="{06EEB6CD-EBD5-44ED-ADD9-2FBD01DE419C}"/>
    <cellStyle name="Normal 2 2 2 2 2 2 10 5 3" xfId="43539" xr:uid="{4DF20922-4254-4FD0-8E2E-1A038DBA4AAA}"/>
    <cellStyle name="Normal 2 2 2 2 2 2 10 5 3 2" xfId="43538" xr:uid="{59E98497-60E7-4F45-BDA4-4615234151E0}"/>
    <cellStyle name="Normal 2 2 2 2 2 2 10 5 4" xfId="43537" xr:uid="{03647593-C0AD-45C3-BAF6-AFDCC556109F}"/>
    <cellStyle name="Normal 2 2 2 2 2 2 10 6" xfId="43536" xr:uid="{74BFCA9D-9225-4694-BB05-B25DE2BF2176}"/>
    <cellStyle name="Normal 2 2 2 2 2 2 10 6 2" xfId="43535" xr:uid="{A0A3D16A-B22D-4138-9BF7-2DD21E96D1CE}"/>
    <cellStyle name="Normal 2 2 2 2 2 2 10 7" xfId="43534" xr:uid="{B23CF1CC-FD3B-4431-9F09-5A73A1F5BF84}"/>
    <cellStyle name="Normal 2 2 2 2 2 2 10 7 2" xfId="43533" xr:uid="{1E3BA9A8-2ECF-4169-8DB6-21136D49988C}"/>
    <cellStyle name="Normal 2 2 2 2 2 2 10 8" xfId="43532" xr:uid="{22EF1BBE-53DC-459D-9FED-ED6FF62CA1EC}"/>
    <cellStyle name="Normal 2 2 2 2 2 2 10 9" xfId="43531" xr:uid="{E0E13BD7-2CE5-4947-B917-67FB7B4E6137}"/>
    <cellStyle name="Normal 2 2 2 2 2 2 11" xfId="43530" xr:uid="{9EAA3E7C-896B-479E-B1B6-1043FA7343D4}"/>
    <cellStyle name="Normal 2 2 2 2 2 2 11 10" xfId="48107" xr:uid="{010F4DA1-5375-47A1-BCDC-3819F78439CF}"/>
    <cellStyle name="Normal 2 2 2 2 2 2 11 2" xfId="43529" xr:uid="{C05E85C9-5547-4488-8895-F5EEECD32CDE}"/>
    <cellStyle name="Normal 2 2 2 2 2 2 11 2 2" xfId="43528" xr:uid="{D8DB807C-BE05-4D47-AFB3-AF241BDDBC2A}"/>
    <cellStyle name="Normal 2 2 2 2 2 2 11 2 2 2" xfId="43527" xr:uid="{09DEED46-E562-43A5-92DC-F300E6E5E40C}"/>
    <cellStyle name="Normal 2 2 2 2 2 2 11 2 3" xfId="43526" xr:uid="{B3642266-DFCA-4ECE-B2B4-C2FD9C0E3CFD}"/>
    <cellStyle name="Normal 2 2 2 2 2 2 11 2 3 2" xfId="43525" xr:uid="{71265130-2069-41D0-9A59-D28634F620F1}"/>
    <cellStyle name="Normal 2 2 2 2 2 2 11 2 4" xfId="43524" xr:uid="{5DE66E13-999D-48FB-A440-6DC0400607C2}"/>
    <cellStyle name="Normal 2 2 2 2 2 2 11 2 5" xfId="43523" xr:uid="{DAB10DB7-0C94-489C-8BBA-6C0047B9182A}"/>
    <cellStyle name="Normal 2 2 2 2 2 2 11 2 6" xfId="48108" xr:uid="{5DA8467D-1C85-4B7B-959C-3204FC387A1E}"/>
    <cellStyle name="Normal 2 2 2 2 2 2 11 3" xfId="43522" xr:uid="{D84C2CF4-0E2B-47F5-BBE8-6AE130DB2871}"/>
    <cellStyle name="Normal 2 2 2 2 2 2 11 3 2" xfId="43521" xr:uid="{2CA2EAFA-11B2-4248-921E-4894190897D7}"/>
    <cellStyle name="Normal 2 2 2 2 2 2 11 3 2 2" xfId="43520" xr:uid="{7F690193-59FD-478F-B891-FFBBCA709168}"/>
    <cellStyle name="Normal 2 2 2 2 2 2 11 3 3" xfId="43519" xr:uid="{5651B9F5-0611-48EF-9571-12815B391A0C}"/>
    <cellStyle name="Normal 2 2 2 2 2 2 11 3 3 2" xfId="43518" xr:uid="{B3564011-F248-4521-A7B8-0AFC5D1FB59F}"/>
    <cellStyle name="Normal 2 2 2 2 2 2 11 3 4" xfId="43517" xr:uid="{09F97A49-6C3B-4E55-9782-33CCF5AD1CBE}"/>
    <cellStyle name="Normal 2 2 2 2 2 2 11 4" xfId="43516" xr:uid="{C213A255-332D-4E06-8F35-3781F8D4A133}"/>
    <cellStyle name="Normal 2 2 2 2 2 2 11 4 2" xfId="43515" xr:uid="{0D1F8F07-1B1E-4B5F-8242-D9D2490DF408}"/>
    <cellStyle name="Normal 2 2 2 2 2 2 11 4 2 2" xfId="43514" xr:uid="{EEC2331A-F359-44FC-B423-9B734C6A7E14}"/>
    <cellStyle name="Normal 2 2 2 2 2 2 11 4 3" xfId="43513" xr:uid="{BD5F96AB-9E59-46E3-824F-BE9C797DE009}"/>
    <cellStyle name="Normal 2 2 2 2 2 2 11 4 3 2" xfId="43512" xr:uid="{0A9C9319-6833-4652-B678-E460DCB44C17}"/>
    <cellStyle name="Normal 2 2 2 2 2 2 11 4 4" xfId="43511" xr:uid="{AA5C0B92-5CD0-4FC1-9798-48C6DA2314EC}"/>
    <cellStyle name="Normal 2 2 2 2 2 2 11 5" xfId="43510" xr:uid="{48038C08-766E-4C69-9CCA-40729F7554FC}"/>
    <cellStyle name="Normal 2 2 2 2 2 2 11 5 2" xfId="43509" xr:uid="{ABBC4D6B-05DC-4FAA-A2F5-B1CFD4DB2911}"/>
    <cellStyle name="Normal 2 2 2 2 2 2 11 5 2 2" xfId="43508" xr:uid="{355BCF2E-3A52-4C9D-9B45-B1671AF97A9A}"/>
    <cellStyle name="Normal 2 2 2 2 2 2 11 5 3" xfId="43507" xr:uid="{5F16B03F-4475-40CB-B5A0-7B20CEDEC78E}"/>
    <cellStyle name="Normal 2 2 2 2 2 2 11 5 3 2" xfId="43506" xr:uid="{2D13979F-F311-406C-818F-667BACBE5D09}"/>
    <cellStyle name="Normal 2 2 2 2 2 2 11 5 4" xfId="43505" xr:uid="{FEC92073-FE77-46C3-BCE4-4CC2076E5D4F}"/>
    <cellStyle name="Normal 2 2 2 2 2 2 11 6" xfId="43504" xr:uid="{7BFBA513-550F-4944-AC36-DA70CBE40899}"/>
    <cellStyle name="Normal 2 2 2 2 2 2 11 6 2" xfId="43503" xr:uid="{EAB49ECB-82B5-45FD-B656-65D29D1B3080}"/>
    <cellStyle name="Normal 2 2 2 2 2 2 11 7" xfId="43502" xr:uid="{0806839B-BC8F-4CA2-9B11-6184C324FF7D}"/>
    <cellStyle name="Normal 2 2 2 2 2 2 11 7 2" xfId="43501" xr:uid="{5127B84A-B4C1-4CDA-83E5-313A936C8F74}"/>
    <cellStyle name="Normal 2 2 2 2 2 2 11 8" xfId="43500" xr:uid="{6A7CA682-BACF-4A88-A722-B30D3605D433}"/>
    <cellStyle name="Normal 2 2 2 2 2 2 11 9" xfId="43499" xr:uid="{E26187C0-F373-4C40-9E5D-8CA2532B458B}"/>
    <cellStyle name="Normal 2 2 2 2 2 2 12" xfId="43498" xr:uid="{B26354AF-0760-4274-9585-F884AA355993}"/>
    <cellStyle name="Normal 2 2 2 2 2 2 12 10" xfId="48109" xr:uid="{647BB9F9-8616-4F1B-B60F-5B36632EF663}"/>
    <cellStyle name="Normal 2 2 2 2 2 2 12 2" xfId="43497" xr:uid="{E31C0000-DA82-4A73-8B98-EBE4022B19EC}"/>
    <cellStyle name="Normal 2 2 2 2 2 2 12 2 2" xfId="43496" xr:uid="{2B0DECE8-B41C-40BA-836F-44FE222E01D3}"/>
    <cellStyle name="Normal 2 2 2 2 2 2 12 2 2 2" xfId="43495" xr:uid="{33F9D67F-7B90-4808-8143-699063D00A01}"/>
    <cellStyle name="Normal 2 2 2 2 2 2 12 2 3" xfId="43494" xr:uid="{AC7789BD-3F3C-441C-8B9C-300D20D02EA8}"/>
    <cellStyle name="Normal 2 2 2 2 2 2 12 2 3 2" xfId="43493" xr:uid="{308C33FB-07D6-4705-A520-9F777DB604C5}"/>
    <cellStyle name="Normal 2 2 2 2 2 2 12 2 4" xfId="43492" xr:uid="{F57D90F0-9427-42CD-AD60-13B67EE88284}"/>
    <cellStyle name="Normal 2 2 2 2 2 2 12 2 5" xfId="43491" xr:uid="{36A7E9ED-2F44-42FA-BBA8-EAE770EF0CBB}"/>
    <cellStyle name="Normal 2 2 2 2 2 2 12 2 6" xfId="48110" xr:uid="{08776471-5B0A-493B-A221-958247857B4E}"/>
    <cellStyle name="Normal 2 2 2 2 2 2 12 3" xfId="43490" xr:uid="{B79B77B8-489F-42B7-A6B3-D06B30BB31D8}"/>
    <cellStyle name="Normal 2 2 2 2 2 2 12 3 2" xfId="43489" xr:uid="{EB3693D5-C826-4F2E-AEA4-1EC60C2B19DE}"/>
    <cellStyle name="Normal 2 2 2 2 2 2 12 3 2 2" xfId="43488" xr:uid="{654D1403-1F6E-4681-AE56-454D8B8D7D6F}"/>
    <cellStyle name="Normal 2 2 2 2 2 2 12 3 3" xfId="43487" xr:uid="{A9655D0A-B8FB-4D3B-B32A-43C0A654F20F}"/>
    <cellStyle name="Normal 2 2 2 2 2 2 12 3 3 2" xfId="43486" xr:uid="{A0C6A2A6-07D9-4683-9011-4B8208769690}"/>
    <cellStyle name="Normal 2 2 2 2 2 2 12 3 4" xfId="43485" xr:uid="{C91E755C-F5CF-41E2-9B1B-13D21F16BD8F}"/>
    <cellStyle name="Normal 2 2 2 2 2 2 12 4" xfId="43484" xr:uid="{F8599D59-36F0-4C3C-B757-25823AEBFCFE}"/>
    <cellStyle name="Normal 2 2 2 2 2 2 12 4 2" xfId="43483" xr:uid="{7C066DE8-F295-406D-BA0C-3BC266B117E9}"/>
    <cellStyle name="Normal 2 2 2 2 2 2 12 4 2 2" xfId="43482" xr:uid="{7B9DFCED-3252-4AC0-9F02-3F6DBDA72108}"/>
    <cellStyle name="Normal 2 2 2 2 2 2 12 4 3" xfId="43481" xr:uid="{A387904C-F69A-4B01-8F9F-354E2C24EC54}"/>
    <cellStyle name="Normal 2 2 2 2 2 2 12 4 3 2" xfId="43480" xr:uid="{C87F519B-97DA-4CCF-95BE-71E55B0B808A}"/>
    <cellStyle name="Normal 2 2 2 2 2 2 12 4 4" xfId="43479" xr:uid="{5C0073BF-B81C-40CC-A5E5-79C4C94856BC}"/>
    <cellStyle name="Normal 2 2 2 2 2 2 12 5" xfId="43478" xr:uid="{8D7D300F-000A-46E3-88B5-3EE7906DA232}"/>
    <cellStyle name="Normal 2 2 2 2 2 2 12 5 2" xfId="43477" xr:uid="{93D7389E-FD3F-4657-A111-E07A9BF3A1EC}"/>
    <cellStyle name="Normal 2 2 2 2 2 2 12 5 2 2" xfId="43476" xr:uid="{55AEB68F-B6DB-4C2F-8331-FBF574A4BB8D}"/>
    <cellStyle name="Normal 2 2 2 2 2 2 12 5 3" xfId="43475" xr:uid="{6EBA9D19-FF73-4FB1-8FB2-CDFD4CED656F}"/>
    <cellStyle name="Normal 2 2 2 2 2 2 12 5 3 2" xfId="43474" xr:uid="{F9269924-BD61-4362-9FDA-B5067A8F1E94}"/>
    <cellStyle name="Normal 2 2 2 2 2 2 12 5 4" xfId="43473" xr:uid="{48E701A8-8F62-4E9F-9CE7-EF0A59B1D808}"/>
    <cellStyle name="Normal 2 2 2 2 2 2 12 6" xfId="43472" xr:uid="{121193CC-444C-4C0B-95C3-2245F18E366B}"/>
    <cellStyle name="Normal 2 2 2 2 2 2 12 6 2" xfId="43471" xr:uid="{B4485068-78EF-447A-AB22-D2274C28332D}"/>
    <cellStyle name="Normal 2 2 2 2 2 2 12 7" xfId="43470" xr:uid="{325A4925-F7BB-4141-B865-F96E389390F6}"/>
    <cellStyle name="Normal 2 2 2 2 2 2 12 7 2" xfId="43469" xr:uid="{6AC851D0-1B6B-41CD-8162-F1BF06E9E36D}"/>
    <cellStyle name="Normal 2 2 2 2 2 2 12 8" xfId="43468" xr:uid="{4BC2686B-E242-4850-A2D6-7A52178E7146}"/>
    <cellStyle name="Normal 2 2 2 2 2 2 12 9" xfId="43467" xr:uid="{1AFB9E07-BBF9-41C2-91CB-D259482B34F9}"/>
    <cellStyle name="Normal 2 2 2 2 2 2 13" xfId="43466" xr:uid="{7C5CAE26-18A0-4A8E-92A0-F4CE72B5AE45}"/>
    <cellStyle name="Normal 2 2 2 2 2 2 13 2" xfId="43465" xr:uid="{690133F5-BF75-4A14-98E2-26FD60059537}"/>
    <cellStyle name="Normal 2 2 2 2 2 2 13 2 2" xfId="43464" xr:uid="{B6F9F515-58D1-450C-9C82-89BFA78163F1}"/>
    <cellStyle name="Normal 2 2 2 2 2 2 13 2 2 2" xfId="43463" xr:uid="{148AE9F5-BB87-4317-BB1C-805104EF81CB}"/>
    <cellStyle name="Normal 2 2 2 2 2 2 13 2 3" xfId="43462" xr:uid="{10264E90-E39B-4A72-A167-E67BEC7FD7CA}"/>
    <cellStyle name="Normal 2 2 2 2 2 2 13 2 3 2" xfId="43461" xr:uid="{3AF8881B-1904-4E49-A1F9-1A8436D1C4C1}"/>
    <cellStyle name="Normal 2 2 2 2 2 2 13 2 4" xfId="43460" xr:uid="{2B3ADEFC-8B34-4EFA-9E31-8F6A333E486C}"/>
    <cellStyle name="Normal 2 2 2 2 2 2 13 3" xfId="43459" xr:uid="{DFAA556C-9D75-4C3A-8A31-D0D832B94C05}"/>
    <cellStyle name="Normal 2 2 2 2 2 2 13 3 2" xfId="43458" xr:uid="{907F616E-CE1C-4264-99B2-4211D1BF40C2}"/>
    <cellStyle name="Normal 2 2 2 2 2 2 13 3 2 2" xfId="43457" xr:uid="{77B60CA0-75D9-4A23-BBF6-2402888C76DC}"/>
    <cellStyle name="Normal 2 2 2 2 2 2 13 3 3" xfId="43456" xr:uid="{9BAF563E-6998-43BC-A52B-DC9BE5E58DE3}"/>
    <cellStyle name="Normal 2 2 2 2 2 2 13 3 3 2" xfId="43455" xr:uid="{81BAAFFC-7506-464F-A718-6A9E71B98090}"/>
    <cellStyle name="Normal 2 2 2 2 2 2 13 3 4" xfId="43454" xr:uid="{A13A95EC-C3B9-4D92-B140-17AC15EA5457}"/>
    <cellStyle name="Normal 2 2 2 2 2 2 13 4" xfId="43453" xr:uid="{14E9A16C-F88F-44EB-B248-E6FFB2F4D027}"/>
    <cellStyle name="Normal 2 2 2 2 2 2 13 4 2" xfId="43452" xr:uid="{26554914-838B-45B6-A978-81B7FE464E74}"/>
    <cellStyle name="Normal 2 2 2 2 2 2 13 4 2 2" xfId="43451" xr:uid="{800EDB14-4A40-496E-909C-01741A70D3F9}"/>
    <cellStyle name="Normal 2 2 2 2 2 2 13 4 3" xfId="43450" xr:uid="{6424D609-3B61-4F19-B2B8-2BA74A79FAB0}"/>
    <cellStyle name="Normal 2 2 2 2 2 2 13 4 3 2" xfId="43449" xr:uid="{6B89B250-0B57-4722-AFB0-63D422E7017B}"/>
    <cellStyle name="Normal 2 2 2 2 2 2 13 4 4" xfId="43448" xr:uid="{CDB8F29F-C639-42EB-9B10-46D255567549}"/>
    <cellStyle name="Normal 2 2 2 2 2 2 13 5" xfId="43447" xr:uid="{6C3AE775-80A0-4F32-ADE9-45452E8FEA21}"/>
    <cellStyle name="Normal 2 2 2 2 2 2 13 5 2" xfId="43446" xr:uid="{7AC66F28-3731-4C13-A4A0-F5C51BEEEB9F}"/>
    <cellStyle name="Normal 2 2 2 2 2 2 13 5 2 2" xfId="43445" xr:uid="{C29AA4FA-9B8A-4CD4-BC27-E0F78A6CA8C6}"/>
    <cellStyle name="Normal 2 2 2 2 2 2 13 5 3" xfId="43444" xr:uid="{D8C9D2B2-11B1-410F-8850-8C858F4B9B89}"/>
    <cellStyle name="Normal 2 2 2 2 2 2 13 5 3 2" xfId="43443" xr:uid="{DCD5E472-0E4B-48A8-838B-E77419331194}"/>
    <cellStyle name="Normal 2 2 2 2 2 2 13 5 4" xfId="43442" xr:uid="{92FAB305-91C2-4574-AFA0-FA118F91470D}"/>
    <cellStyle name="Normal 2 2 2 2 2 2 13 6" xfId="43441" xr:uid="{113690BC-7E6F-4081-ABFA-8B0C6A3BA6E6}"/>
    <cellStyle name="Normal 2 2 2 2 2 2 13 6 2" xfId="43440" xr:uid="{4A7BADA1-48B8-417E-B787-87FF23948AAA}"/>
    <cellStyle name="Normal 2 2 2 2 2 2 13 7" xfId="43439" xr:uid="{AAB74DD8-5997-4106-8F2E-CF57A5DD7C56}"/>
    <cellStyle name="Normal 2 2 2 2 2 2 13 7 2" xfId="43438" xr:uid="{AB7F5641-C055-4ECD-9326-FD4A6F4D681A}"/>
    <cellStyle name="Normal 2 2 2 2 2 2 13 8" xfId="43437" xr:uid="{C0BDC93D-E940-43ED-8F5D-0648510401EB}"/>
    <cellStyle name="Normal 2 2 2 2 2 2 13 9" xfId="43436" xr:uid="{0069B71F-85CD-461F-98A8-F6B7260561C2}"/>
    <cellStyle name="Normal 2 2 2 2 2 2 14" xfId="43435" xr:uid="{21B63479-A37A-42FC-87A2-C5208E8B72AE}"/>
    <cellStyle name="Normal 2 2 2 2 2 2 14 2" xfId="43434" xr:uid="{32F050D3-2CDC-4228-A22B-138584964EC2}"/>
    <cellStyle name="Normal 2 2 2 2 2 2 14 2 2" xfId="43433" xr:uid="{C5980929-173A-466C-A4AB-7996243000E2}"/>
    <cellStyle name="Normal 2 2 2 2 2 2 14 2 2 2" xfId="43432" xr:uid="{0867FBB4-A3FF-4B7F-9F1E-C4F924E99619}"/>
    <cellStyle name="Normal 2 2 2 2 2 2 14 2 3" xfId="43431" xr:uid="{320248EC-5823-428A-8B63-F7D34D6A5575}"/>
    <cellStyle name="Normal 2 2 2 2 2 2 14 2 3 2" xfId="43430" xr:uid="{B2784791-2F13-41D0-A109-5F3D1D6D9FA7}"/>
    <cellStyle name="Normal 2 2 2 2 2 2 14 2 4" xfId="43429" xr:uid="{2A342754-48A4-494F-872B-EC85235AC802}"/>
    <cellStyle name="Normal 2 2 2 2 2 2 14 3" xfId="43428" xr:uid="{0EFAEE43-0AD1-486E-8F59-65B4F4558A52}"/>
    <cellStyle name="Normal 2 2 2 2 2 2 14 3 2" xfId="43427" xr:uid="{D7C6A943-FC0B-4C91-A704-02193CF279AF}"/>
    <cellStyle name="Normal 2 2 2 2 2 2 14 3 2 2" xfId="43426" xr:uid="{2EACA144-15D4-46D3-B70D-6851DE043B65}"/>
    <cellStyle name="Normal 2 2 2 2 2 2 14 3 3" xfId="43425" xr:uid="{74F8E572-B4A3-4345-82A0-4937AE78CB30}"/>
    <cellStyle name="Normal 2 2 2 2 2 2 14 3 3 2" xfId="43424" xr:uid="{587F07FC-9E9F-4E9B-98D1-E8E4DD2C0760}"/>
    <cellStyle name="Normal 2 2 2 2 2 2 14 3 4" xfId="43423" xr:uid="{D6B5E68A-7246-4D28-BA7A-BEF463D9076D}"/>
    <cellStyle name="Normal 2 2 2 2 2 2 14 4" xfId="43422" xr:uid="{C6C74E19-21C4-4DE4-A0F3-908265E2B25E}"/>
    <cellStyle name="Normal 2 2 2 2 2 2 14 4 2" xfId="43421" xr:uid="{4A0BFD62-6E5B-4C2F-B985-24E4166D9DB1}"/>
    <cellStyle name="Normal 2 2 2 2 2 2 14 4 2 2" xfId="43420" xr:uid="{C3DBE541-D6E4-47A6-BF2D-0C35330335C6}"/>
    <cellStyle name="Normal 2 2 2 2 2 2 14 4 3" xfId="43419" xr:uid="{95697ECB-959C-410E-89CF-263D9A8E04F8}"/>
    <cellStyle name="Normal 2 2 2 2 2 2 14 4 3 2" xfId="43418" xr:uid="{AF85EAAB-2A88-4281-8E03-C6CACE8797B3}"/>
    <cellStyle name="Normal 2 2 2 2 2 2 14 4 4" xfId="43417" xr:uid="{1A435FCC-07A8-4649-9EE0-5F92D7C73432}"/>
    <cellStyle name="Normal 2 2 2 2 2 2 14 5" xfId="43416" xr:uid="{705B05B9-7FE4-44F0-AC82-2A4973AAAA9C}"/>
    <cellStyle name="Normal 2 2 2 2 2 2 14 5 2" xfId="43415" xr:uid="{30BAA0D1-4B84-4A8A-98F5-F35ADA652721}"/>
    <cellStyle name="Normal 2 2 2 2 2 2 14 5 2 2" xfId="43414" xr:uid="{A9E5F527-25FF-4687-93D2-2E497F59AECB}"/>
    <cellStyle name="Normal 2 2 2 2 2 2 14 5 3" xfId="43413" xr:uid="{57B7FA79-3B47-4D88-8D0F-A56A39EB6999}"/>
    <cellStyle name="Normal 2 2 2 2 2 2 14 5 3 2" xfId="43412" xr:uid="{75798356-FF5F-4478-8CA2-56DEFDE96AE7}"/>
    <cellStyle name="Normal 2 2 2 2 2 2 14 5 4" xfId="43411" xr:uid="{C3A37B23-B20C-470B-8DBB-C171D60BFFEA}"/>
    <cellStyle name="Normal 2 2 2 2 2 2 14 6" xfId="43410" xr:uid="{E75BC53F-A8F5-42FA-8B19-FF167E683ABE}"/>
    <cellStyle name="Normal 2 2 2 2 2 2 14 6 2" xfId="43409" xr:uid="{B2FB66A3-2E14-4D3E-AB1E-EAE3435DAA9F}"/>
    <cellStyle name="Normal 2 2 2 2 2 2 14 7" xfId="43408" xr:uid="{415C7E3A-1B2F-476A-80A4-471910BB4E1E}"/>
    <cellStyle name="Normal 2 2 2 2 2 2 14 7 2" xfId="43407" xr:uid="{6F002C42-C2C3-4ABF-93A2-B4505AC333CC}"/>
    <cellStyle name="Normal 2 2 2 2 2 2 14 8" xfId="43406" xr:uid="{944156D2-28EA-4002-A7AC-25D32C45DFF7}"/>
    <cellStyle name="Normal 2 2 2 2 2 2 14 9" xfId="43405" xr:uid="{6BF87EE4-FC6A-4608-BE15-E6888388A740}"/>
    <cellStyle name="Normal 2 2 2 2 2 2 15" xfId="43404" xr:uid="{F5B071AA-410B-4534-B4C4-593E7BCEEB05}"/>
    <cellStyle name="Normal 2 2 2 2 2 2 15 2" xfId="43403" xr:uid="{A5BA1B03-A15A-4D79-A93F-264B97B76702}"/>
    <cellStyle name="Normal 2 2 2 2 2 2 15 2 2" xfId="43402" xr:uid="{C9757BCA-4E17-4FE7-9BFB-5633E0D63E15}"/>
    <cellStyle name="Normal 2 2 2 2 2 2 15 2 2 2" xfId="43401" xr:uid="{6D7E7534-CF94-402E-B751-28B5A14F2AFC}"/>
    <cellStyle name="Normal 2 2 2 2 2 2 15 2 3" xfId="43400" xr:uid="{14302823-8660-4B79-BBA3-34A77EFAADC5}"/>
    <cellStyle name="Normal 2 2 2 2 2 2 15 2 3 2" xfId="43399" xr:uid="{F1D3572B-09C4-4F0E-8F27-D10A21C483F2}"/>
    <cellStyle name="Normal 2 2 2 2 2 2 15 2 4" xfId="43398" xr:uid="{119197B0-ECF6-48D1-89CB-C44A84B616E5}"/>
    <cellStyle name="Normal 2 2 2 2 2 2 15 3" xfId="43397" xr:uid="{77650A37-5124-4BF4-A4C4-538E6E86404C}"/>
    <cellStyle name="Normal 2 2 2 2 2 2 15 3 2" xfId="43396" xr:uid="{7D8E74E4-DD79-4191-AB44-7C8A36EC5368}"/>
    <cellStyle name="Normal 2 2 2 2 2 2 15 3 2 2" xfId="43395" xr:uid="{20CAA576-ECB1-4CC1-A150-9058392114BF}"/>
    <cellStyle name="Normal 2 2 2 2 2 2 15 3 3" xfId="43394" xr:uid="{17C381CD-C5F8-4C6D-9486-DB53120C5CA6}"/>
    <cellStyle name="Normal 2 2 2 2 2 2 15 3 3 2" xfId="43393" xr:uid="{C6BD578F-3566-4F8C-88D7-17E7BC2009C9}"/>
    <cellStyle name="Normal 2 2 2 2 2 2 15 3 4" xfId="43392" xr:uid="{8A9AA80C-4FDE-4F69-9F86-C8CCB8082DA7}"/>
    <cellStyle name="Normal 2 2 2 2 2 2 15 4" xfId="43391" xr:uid="{DF66DE59-F61C-4124-877E-77E21511200F}"/>
    <cellStyle name="Normal 2 2 2 2 2 2 15 4 2" xfId="43390" xr:uid="{4F022237-773B-4D62-8ED0-90D8A2E28121}"/>
    <cellStyle name="Normal 2 2 2 2 2 2 15 4 2 2" xfId="43389" xr:uid="{D251E53E-DFE5-4B8C-8CCC-FEE31D4FEBAB}"/>
    <cellStyle name="Normal 2 2 2 2 2 2 15 4 3" xfId="43388" xr:uid="{157CD907-59EC-4F7C-8EC7-133EB64C9406}"/>
    <cellStyle name="Normal 2 2 2 2 2 2 15 4 3 2" xfId="43387" xr:uid="{80E9B270-47E2-4999-A067-79F1B299AF16}"/>
    <cellStyle name="Normal 2 2 2 2 2 2 15 4 4" xfId="43386" xr:uid="{83FC367C-D95B-4C6B-A756-5D4BCD4BB1CF}"/>
    <cellStyle name="Normal 2 2 2 2 2 2 15 5" xfId="43385" xr:uid="{DB9199C1-2FBC-4B25-92E4-D79E5AB1AA3F}"/>
    <cellStyle name="Normal 2 2 2 2 2 2 15 5 2" xfId="43384" xr:uid="{626AB7E2-64EE-4E0C-AB00-7BF997AF5A05}"/>
    <cellStyle name="Normal 2 2 2 2 2 2 15 5 2 2" xfId="43383" xr:uid="{C730AEB0-0125-4149-A396-8EAB14FA848A}"/>
    <cellStyle name="Normal 2 2 2 2 2 2 15 5 3" xfId="43382" xr:uid="{2D111C6A-30E5-44EC-A259-149042759F82}"/>
    <cellStyle name="Normal 2 2 2 2 2 2 15 5 3 2" xfId="43381" xr:uid="{8E440F5B-7523-4ED2-A961-3E12BABE11AE}"/>
    <cellStyle name="Normal 2 2 2 2 2 2 15 5 4" xfId="43380" xr:uid="{4D670C12-8F3D-4BD5-8796-9125AD3FDD5C}"/>
    <cellStyle name="Normal 2 2 2 2 2 2 15 6" xfId="43379" xr:uid="{BF926371-7AC5-447D-ACF6-4CC72D637ACC}"/>
    <cellStyle name="Normal 2 2 2 2 2 2 15 6 2" xfId="43378" xr:uid="{2E39F95A-9583-4291-B4EA-8DE8C7D77A99}"/>
    <cellStyle name="Normal 2 2 2 2 2 2 15 7" xfId="43377" xr:uid="{7E41F44F-4686-4201-AC69-231B3CA49482}"/>
    <cellStyle name="Normal 2 2 2 2 2 2 15 7 2" xfId="43376" xr:uid="{5C5748EF-65EB-4F59-8E3B-DEAE79915FC6}"/>
    <cellStyle name="Normal 2 2 2 2 2 2 15 8" xfId="43375" xr:uid="{AB36C712-C4EA-414D-A1AE-D740F97550DB}"/>
    <cellStyle name="Normal 2 2 2 2 2 2 15 9" xfId="43374" xr:uid="{A99F848E-6BBC-455E-A655-A4B25FA37369}"/>
    <cellStyle name="Normal 2 2 2 2 2 2 16" xfId="43373" xr:uid="{6FA00073-EB9B-4331-98EE-2F9E7EDA4BCA}"/>
    <cellStyle name="Normal 2 2 2 2 2 2 16 2" xfId="43372" xr:uid="{9693092D-FE2B-492F-9957-F589C409EB5C}"/>
    <cellStyle name="Normal 2 2 2 2 2 2 16 2 2" xfId="43371" xr:uid="{3E440E04-B3CE-4F70-A0EF-BEA31B1E82F1}"/>
    <cellStyle name="Normal 2 2 2 2 2 2 16 2 2 2" xfId="43370" xr:uid="{B6EDBA7E-D1DA-467E-B3AA-AD5FD166DE82}"/>
    <cellStyle name="Normal 2 2 2 2 2 2 16 2 3" xfId="43369" xr:uid="{B84C95CE-C3FF-4418-B1FE-F2AAE9D4271E}"/>
    <cellStyle name="Normal 2 2 2 2 2 2 16 2 3 2" xfId="43368" xr:uid="{51C5DD81-F499-4475-B324-0F94DBB5336B}"/>
    <cellStyle name="Normal 2 2 2 2 2 2 16 2 4" xfId="43367" xr:uid="{5FEBC7DB-AC60-479D-8064-E2BA1E634DBB}"/>
    <cellStyle name="Normal 2 2 2 2 2 2 16 3" xfId="43366" xr:uid="{DD49F536-DE63-48A5-B47D-07FD4454DD42}"/>
    <cellStyle name="Normal 2 2 2 2 2 2 16 3 2" xfId="43365" xr:uid="{EE1A9433-834F-4A52-AEDD-404D1A1EC892}"/>
    <cellStyle name="Normal 2 2 2 2 2 2 16 3 2 2" xfId="43364" xr:uid="{B59DF6B9-5B43-4BA9-89A1-145204962D38}"/>
    <cellStyle name="Normal 2 2 2 2 2 2 16 3 3" xfId="43363" xr:uid="{C0344E18-9514-4A67-8088-68DDFB3690F5}"/>
    <cellStyle name="Normal 2 2 2 2 2 2 16 3 3 2" xfId="43362" xr:uid="{DD1A9E1A-7FC3-4BC9-AF3D-3E880B70BC7F}"/>
    <cellStyle name="Normal 2 2 2 2 2 2 16 3 4" xfId="43361" xr:uid="{D0392274-7BA7-4898-B760-ECE04714C27D}"/>
    <cellStyle name="Normal 2 2 2 2 2 2 16 4" xfId="43360" xr:uid="{98EAEA51-45AA-47BE-A2D8-A3C3D05A51DD}"/>
    <cellStyle name="Normal 2 2 2 2 2 2 16 4 2" xfId="43359" xr:uid="{74810466-2AF1-4A6D-9FC7-6FB71D832E38}"/>
    <cellStyle name="Normal 2 2 2 2 2 2 16 4 2 2" xfId="43358" xr:uid="{513B46A6-5390-4C4B-8ED3-85B875EA4709}"/>
    <cellStyle name="Normal 2 2 2 2 2 2 16 4 3" xfId="43357" xr:uid="{1A649A6A-7E20-4499-8A95-A04B70F5EE49}"/>
    <cellStyle name="Normal 2 2 2 2 2 2 16 4 3 2" xfId="43356" xr:uid="{0A1372A1-1236-4C81-A014-2A1C8944E564}"/>
    <cellStyle name="Normal 2 2 2 2 2 2 16 4 4" xfId="43355" xr:uid="{32ED75A5-8295-4180-8E13-7B3B4132C575}"/>
    <cellStyle name="Normal 2 2 2 2 2 2 16 5" xfId="43354" xr:uid="{45007E68-7EF6-4648-BAC2-FFE10B9F8AD9}"/>
    <cellStyle name="Normal 2 2 2 2 2 2 16 5 2" xfId="43353" xr:uid="{73205874-4743-4F81-80FE-5562F5B80640}"/>
    <cellStyle name="Normal 2 2 2 2 2 2 16 5 2 2" xfId="43352" xr:uid="{4D774AA1-0D60-4544-B273-E6F4394EF006}"/>
    <cellStyle name="Normal 2 2 2 2 2 2 16 5 3" xfId="43351" xr:uid="{081B9B8B-CD9A-4B3A-A360-CBD1126EC4D5}"/>
    <cellStyle name="Normal 2 2 2 2 2 2 16 5 3 2" xfId="43350" xr:uid="{B0232883-BC0D-4F5C-B4B9-E020715A466F}"/>
    <cellStyle name="Normal 2 2 2 2 2 2 16 5 4" xfId="43349" xr:uid="{CAC883EB-4309-4D61-9944-8217979A0FEE}"/>
    <cellStyle name="Normal 2 2 2 2 2 2 16 6" xfId="43348" xr:uid="{FEB6B061-2BF7-4180-AE7A-798E1748FE55}"/>
    <cellStyle name="Normal 2 2 2 2 2 2 16 6 2" xfId="43347" xr:uid="{59A9956B-5FF1-42DA-8B95-ED654578D112}"/>
    <cellStyle name="Normal 2 2 2 2 2 2 16 7" xfId="43346" xr:uid="{E45C5AA5-F5A5-4DAF-A936-4C1AE77AD2C0}"/>
    <cellStyle name="Normal 2 2 2 2 2 2 16 7 2" xfId="43345" xr:uid="{A90F2605-BEBD-41AC-8A4F-DDAAC28984E8}"/>
    <cellStyle name="Normal 2 2 2 2 2 2 16 8" xfId="43344" xr:uid="{76DA586D-7DFE-4A9B-964D-88B20CE63F45}"/>
    <cellStyle name="Normal 2 2 2 2 2 2 16 9" xfId="43343" xr:uid="{574C2AFC-EA3F-44F1-8AC0-2C14DBEED09E}"/>
    <cellStyle name="Normal 2 2 2 2 2 2 17" xfId="43342" xr:uid="{69D721E0-7AD7-43B1-B514-C1FA948F0629}"/>
    <cellStyle name="Normal 2 2 2 2 2 2 17 2" xfId="43341" xr:uid="{FD866EE7-AE3D-4418-B05F-12B550F9B16C}"/>
    <cellStyle name="Normal 2 2 2 2 2 2 17 2 2" xfId="43340" xr:uid="{C67ACDD7-9364-4B5A-BBB6-78F36B86D449}"/>
    <cellStyle name="Normal 2 2 2 2 2 2 17 2 2 2" xfId="43339" xr:uid="{52EC97F2-C91F-4D29-B8BC-1AFA978F51CA}"/>
    <cellStyle name="Normal 2 2 2 2 2 2 17 2 3" xfId="43338" xr:uid="{D3904BE3-E1B2-4A49-9694-47FD7E9E7233}"/>
    <cellStyle name="Normal 2 2 2 2 2 2 17 2 3 2" xfId="43337" xr:uid="{184D49A7-CEA4-431E-92EB-DF814948D54A}"/>
    <cellStyle name="Normal 2 2 2 2 2 2 17 2 4" xfId="43336" xr:uid="{336DF885-1718-4D02-BC7C-7CF14EDFB723}"/>
    <cellStyle name="Normal 2 2 2 2 2 2 17 3" xfId="43335" xr:uid="{87479585-8200-4336-A2C3-46101E995671}"/>
    <cellStyle name="Normal 2 2 2 2 2 2 17 3 2" xfId="43334" xr:uid="{505C7384-05E9-4899-A9B2-FC2A7A81762E}"/>
    <cellStyle name="Normal 2 2 2 2 2 2 17 3 2 2" xfId="43333" xr:uid="{D48163E6-C2C4-4540-B2DA-3070C3D707A1}"/>
    <cellStyle name="Normal 2 2 2 2 2 2 17 3 3" xfId="43332" xr:uid="{8F737B16-84B4-442D-9350-0271262723C9}"/>
    <cellStyle name="Normal 2 2 2 2 2 2 17 3 3 2" xfId="43331" xr:uid="{D6C51F86-D506-46C5-99E4-98AAAB2CAEA9}"/>
    <cellStyle name="Normal 2 2 2 2 2 2 17 3 4" xfId="43330" xr:uid="{73BAE1E4-F4C3-4B15-93E0-F5CA069068FE}"/>
    <cellStyle name="Normal 2 2 2 2 2 2 17 4" xfId="43329" xr:uid="{0DB2220B-790C-4607-A0A7-65724A5DC365}"/>
    <cellStyle name="Normal 2 2 2 2 2 2 17 4 2" xfId="43328" xr:uid="{E99FE563-F704-4022-B004-05B20D7B27D1}"/>
    <cellStyle name="Normal 2 2 2 2 2 2 17 4 2 2" xfId="43327" xr:uid="{AF6E26F0-6FED-4115-9CB3-F9C08D17C5D5}"/>
    <cellStyle name="Normal 2 2 2 2 2 2 17 4 3" xfId="43326" xr:uid="{3B73544E-667F-49BD-BB19-B9F398D91E6F}"/>
    <cellStyle name="Normal 2 2 2 2 2 2 17 4 3 2" xfId="43325" xr:uid="{0F887181-8BE6-44D2-878C-F790CF017A81}"/>
    <cellStyle name="Normal 2 2 2 2 2 2 17 4 4" xfId="43324" xr:uid="{5F69F4E7-653A-4A19-9019-3C9739461A07}"/>
    <cellStyle name="Normal 2 2 2 2 2 2 17 5" xfId="43323" xr:uid="{038C3115-0EA9-40CE-93FC-830C82D027AE}"/>
    <cellStyle name="Normal 2 2 2 2 2 2 17 5 2" xfId="43322" xr:uid="{35A65758-EAE8-4EDD-97B9-F1C75C1AADFA}"/>
    <cellStyle name="Normal 2 2 2 2 2 2 17 5 2 2" xfId="43321" xr:uid="{D8CC511E-AEE1-42D0-867A-81D8B6204BE3}"/>
    <cellStyle name="Normal 2 2 2 2 2 2 17 5 3" xfId="43320" xr:uid="{4BC7DCA2-111D-4270-BD2D-7CDA7BC969F3}"/>
    <cellStyle name="Normal 2 2 2 2 2 2 17 5 3 2" xfId="43319" xr:uid="{1411BAB1-F71F-411E-BA8E-B7E6AC0C54E6}"/>
    <cellStyle name="Normal 2 2 2 2 2 2 17 5 4" xfId="43318" xr:uid="{DB2D34C9-939B-4276-871D-6E666126B9D3}"/>
    <cellStyle name="Normal 2 2 2 2 2 2 17 6" xfId="43317" xr:uid="{72EDB5B0-4069-4797-B044-B1DAB3C04588}"/>
    <cellStyle name="Normal 2 2 2 2 2 2 17 6 2" xfId="43316" xr:uid="{71A5F718-813C-45B5-BBC3-9CA8E499EA5F}"/>
    <cellStyle name="Normal 2 2 2 2 2 2 17 7" xfId="43315" xr:uid="{FE2D41A8-68B8-418D-B50B-DBFC2BCD2A4F}"/>
    <cellStyle name="Normal 2 2 2 2 2 2 17 7 2" xfId="43314" xr:uid="{D09C2B00-FC12-4D3C-A59B-E3E60DCF90A7}"/>
    <cellStyle name="Normal 2 2 2 2 2 2 17 8" xfId="43313" xr:uid="{6AA7AAA7-AFAF-4B83-941B-730027959425}"/>
    <cellStyle name="Normal 2 2 2 2 2 2 17 9" xfId="43312" xr:uid="{6E4D1EC1-8BBC-46ED-9408-81518A4965C5}"/>
    <cellStyle name="Normal 2 2 2 2 2 2 18" xfId="43311" xr:uid="{D23C254C-4B3A-4BBF-8E5D-20750E43A400}"/>
    <cellStyle name="Normal 2 2 2 2 2 2 18 2" xfId="43310" xr:uid="{9C0ACC49-FAEA-49E2-A679-D90F97B44E7E}"/>
    <cellStyle name="Normal 2 2 2 2 2 2 18 2 2" xfId="43309" xr:uid="{D2975C46-0514-4F6D-8DB6-755359B22A6A}"/>
    <cellStyle name="Normal 2 2 2 2 2 2 18 2 2 2" xfId="43308" xr:uid="{C19263E1-F8B9-48E2-88D9-E811A0CDC745}"/>
    <cellStyle name="Normal 2 2 2 2 2 2 18 2 3" xfId="43307" xr:uid="{FAB87D3F-1C24-4FC0-A2E2-043E9B6D92AD}"/>
    <cellStyle name="Normal 2 2 2 2 2 2 18 2 3 2" xfId="43306" xr:uid="{E2605F84-2A9B-44A2-BA56-189870C32A92}"/>
    <cellStyle name="Normal 2 2 2 2 2 2 18 2 4" xfId="43305" xr:uid="{C72BC62B-FAAF-4FC7-9496-003760AD303B}"/>
    <cellStyle name="Normal 2 2 2 2 2 2 18 3" xfId="43304" xr:uid="{02B6C421-E16D-45D6-B42B-C3A8BBC4E11C}"/>
    <cellStyle name="Normal 2 2 2 2 2 2 18 3 2" xfId="43303" xr:uid="{0D8C634A-8B19-4A6D-BDBB-A913BF12256F}"/>
    <cellStyle name="Normal 2 2 2 2 2 2 18 3 2 2" xfId="43302" xr:uid="{44C182C0-0C70-4CF7-A96A-67AC07D6A5BC}"/>
    <cellStyle name="Normal 2 2 2 2 2 2 18 3 3" xfId="43301" xr:uid="{CA8F5281-5A29-4036-A1E4-C10B256664C7}"/>
    <cellStyle name="Normal 2 2 2 2 2 2 18 3 3 2" xfId="43300" xr:uid="{1DD0A901-3935-47AE-A71A-B45444AC8D8E}"/>
    <cellStyle name="Normal 2 2 2 2 2 2 18 3 4" xfId="43299" xr:uid="{07D9FDEB-64BB-4B27-9E6A-DC68E046BC79}"/>
    <cellStyle name="Normal 2 2 2 2 2 2 18 4" xfId="43298" xr:uid="{1B3A89B9-2F38-46E5-88DA-2CD26300CEB6}"/>
    <cellStyle name="Normal 2 2 2 2 2 2 18 4 2" xfId="43297" xr:uid="{8FB19CDF-E287-4A29-9879-36EF9CEA66F3}"/>
    <cellStyle name="Normal 2 2 2 2 2 2 18 4 2 2" xfId="43296" xr:uid="{FEC1A363-48C1-4B83-8FA1-47F7F12E7168}"/>
    <cellStyle name="Normal 2 2 2 2 2 2 18 4 3" xfId="43295" xr:uid="{BBB9728D-02BC-47D0-B7B3-AAB1F955C95D}"/>
    <cellStyle name="Normal 2 2 2 2 2 2 18 4 3 2" xfId="43294" xr:uid="{29448160-DC85-4DF0-9A08-B244CE999490}"/>
    <cellStyle name="Normal 2 2 2 2 2 2 18 4 4" xfId="43293" xr:uid="{0BAB9856-9169-4A33-BD2A-1C4DF7719AD2}"/>
    <cellStyle name="Normal 2 2 2 2 2 2 18 5" xfId="43292" xr:uid="{6DB7DBF2-6AF0-4B94-9CF0-F83A490F8E19}"/>
    <cellStyle name="Normal 2 2 2 2 2 2 18 5 2" xfId="43291" xr:uid="{9FC10406-595B-4AEE-ACEA-BBC1EC33B64D}"/>
    <cellStyle name="Normal 2 2 2 2 2 2 18 5 2 2" xfId="43290" xr:uid="{3017454A-C7C5-4E0B-AEEC-9F777CCE2682}"/>
    <cellStyle name="Normal 2 2 2 2 2 2 18 5 3" xfId="43289" xr:uid="{D22CDC1A-10F6-467E-837E-5491E85D0D65}"/>
    <cellStyle name="Normal 2 2 2 2 2 2 18 5 3 2" xfId="43288" xr:uid="{0429C9D1-F73F-4F35-9DA7-9910063F3AC7}"/>
    <cellStyle name="Normal 2 2 2 2 2 2 18 5 4" xfId="43287" xr:uid="{71D965CA-360D-4C93-9A6E-185286160798}"/>
    <cellStyle name="Normal 2 2 2 2 2 2 18 6" xfId="43286" xr:uid="{3A126D84-0A28-4112-8C34-FF6CDC6A4EA6}"/>
    <cellStyle name="Normal 2 2 2 2 2 2 18 6 2" xfId="43285" xr:uid="{EE1F4D97-A39A-40B8-94EE-1A785C221E96}"/>
    <cellStyle name="Normal 2 2 2 2 2 2 18 7" xfId="43284" xr:uid="{537888CF-EF11-4DE5-A123-8498E5C0DFEB}"/>
    <cellStyle name="Normal 2 2 2 2 2 2 18 7 2" xfId="43283" xr:uid="{927EB55E-B92E-4C64-9E81-B44BE36731BA}"/>
    <cellStyle name="Normal 2 2 2 2 2 2 18 8" xfId="43282" xr:uid="{0CA40972-AC13-4DB7-882B-5D16DA914BE1}"/>
    <cellStyle name="Normal 2 2 2 2 2 2 18 9" xfId="43281" xr:uid="{34B2E6DC-2E83-4665-A8E6-F99266FF1B1F}"/>
    <cellStyle name="Normal 2 2 2 2 2 2 19" xfId="43280" xr:uid="{B7137601-0838-41B5-8FD0-B7EE001786EB}"/>
    <cellStyle name="Normal 2 2 2 2 2 2 19 2" xfId="43279" xr:uid="{C463C077-0827-4DC4-B353-43C34E7550FB}"/>
    <cellStyle name="Normal 2 2 2 2 2 2 19 2 2" xfId="43278" xr:uid="{2CAFE5D3-9467-4BAE-AF1C-ED560DD83A48}"/>
    <cellStyle name="Normal 2 2 2 2 2 2 19 2 2 2" xfId="43277" xr:uid="{70A9E56A-1ABC-442F-ABFB-8D7D44CC24E6}"/>
    <cellStyle name="Normal 2 2 2 2 2 2 19 2 3" xfId="43276" xr:uid="{6F679841-A847-4F50-AFCA-38DF8094FDB9}"/>
    <cellStyle name="Normal 2 2 2 2 2 2 19 2 3 2" xfId="43275" xr:uid="{EE9325D9-E0CD-441C-A9D9-5D0B20C93576}"/>
    <cellStyle name="Normal 2 2 2 2 2 2 19 2 4" xfId="43274" xr:uid="{5B04B40D-EA49-4CB2-8128-B1BC26D8507B}"/>
    <cellStyle name="Normal 2 2 2 2 2 2 19 3" xfId="43273" xr:uid="{031FD4E3-FA53-4F0C-8AD9-F134C4A777C2}"/>
    <cellStyle name="Normal 2 2 2 2 2 2 19 3 2" xfId="43272" xr:uid="{33C9F35F-3C9D-4521-A4FD-6E4B6ED3DB46}"/>
    <cellStyle name="Normal 2 2 2 2 2 2 19 3 2 2" xfId="43271" xr:uid="{CE98E4A5-169E-49DA-BEFC-EBF008176D4A}"/>
    <cellStyle name="Normal 2 2 2 2 2 2 19 3 3" xfId="43270" xr:uid="{6A854E85-B8F9-4923-9899-38B41BD05A32}"/>
    <cellStyle name="Normal 2 2 2 2 2 2 19 3 3 2" xfId="43269" xr:uid="{E640721D-2CC5-415F-867E-9BC93016292A}"/>
    <cellStyle name="Normal 2 2 2 2 2 2 19 3 4" xfId="43268" xr:uid="{DBE27948-FA6E-4609-AD0E-4A17033C2730}"/>
    <cellStyle name="Normal 2 2 2 2 2 2 19 4" xfId="43267" xr:uid="{DF3D3D8E-F71F-4F91-8F67-4D576E147B77}"/>
    <cellStyle name="Normal 2 2 2 2 2 2 19 4 2" xfId="43266" xr:uid="{19EE3C5C-1E19-4596-9EEA-FFDD3CCC4C8B}"/>
    <cellStyle name="Normal 2 2 2 2 2 2 19 4 2 2" xfId="43265" xr:uid="{D83377A7-D70A-432F-9AD5-9B835D7645DB}"/>
    <cellStyle name="Normal 2 2 2 2 2 2 19 4 3" xfId="43264" xr:uid="{6277869A-A291-41E4-885F-431855471EC0}"/>
    <cellStyle name="Normal 2 2 2 2 2 2 19 4 3 2" xfId="43263" xr:uid="{65A63BE4-6F43-4FAF-92D9-ACC4881364E1}"/>
    <cellStyle name="Normal 2 2 2 2 2 2 19 4 4" xfId="43262" xr:uid="{54F0A343-48F3-4A87-ABD0-D6C0F75BE8BC}"/>
    <cellStyle name="Normal 2 2 2 2 2 2 19 5" xfId="43261" xr:uid="{D11999DE-87BF-493C-938B-BBC302225296}"/>
    <cellStyle name="Normal 2 2 2 2 2 2 19 5 2" xfId="43260" xr:uid="{6D6B8B40-6E59-4658-B8F0-1A9534E15ED2}"/>
    <cellStyle name="Normal 2 2 2 2 2 2 19 5 2 2" xfId="43259" xr:uid="{9E441387-EBDE-4C6E-A09A-91AB6D60452D}"/>
    <cellStyle name="Normal 2 2 2 2 2 2 19 5 3" xfId="43258" xr:uid="{5790768C-7761-49B3-A052-EF5B7298DFD8}"/>
    <cellStyle name="Normal 2 2 2 2 2 2 19 5 3 2" xfId="43257" xr:uid="{3F153A03-3A05-4141-B1CC-4F3205D589A3}"/>
    <cellStyle name="Normal 2 2 2 2 2 2 19 5 4" xfId="43256" xr:uid="{A862C990-E8FC-41F5-A870-7FB628DB5657}"/>
    <cellStyle name="Normal 2 2 2 2 2 2 19 6" xfId="43255" xr:uid="{7F466BD8-B14C-4772-843D-13DFB9D115EB}"/>
    <cellStyle name="Normal 2 2 2 2 2 2 19 6 2" xfId="43254" xr:uid="{0E3D59EA-2BBE-43A5-9AD1-AED5F09F83B0}"/>
    <cellStyle name="Normal 2 2 2 2 2 2 19 7" xfId="43253" xr:uid="{C3817A67-0544-4E65-8F40-2D2A8BC2CDF3}"/>
    <cellStyle name="Normal 2 2 2 2 2 2 19 7 2" xfId="43252" xr:uid="{28D4A41E-D9CA-48F5-860E-9B37DEEA2459}"/>
    <cellStyle name="Normal 2 2 2 2 2 2 19 8" xfId="43251" xr:uid="{93D6978A-191E-4954-90F8-FBBCA7C25D94}"/>
    <cellStyle name="Normal 2 2 2 2 2 2 19 9" xfId="43250" xr:uid="{1B48C9E0-7F2D-4158-B24E-338C39CC6050}"/>
    <cellStyle name="Normal 2 2 2 2 2 2 2" xfId="43249" xr:uid="{128D5DEA-07D0-4FDB-8928-0484A870AA3B}"/>
    <cellStyle name="Normal 2 2 2 2 2 2 2 10" xfId="43248" xr:uid="{AC7CE52D-2925-45FA-9F0E-443599CE8337}"/>
    <cellStyle name="Normal 2 2 2 2 2 2 2 11" xfId="43247" xr:uid="{70F624F4-AC07-491C-939A-65F4B7AE0E8C}"/>
    <cellStyle name="Normal 2 2 2 2 2 2 2 12" xfId="43246" xr:uid="{BD0A37D4-DA39-417C-BAE8-BBCA488723F0}"/>
    <cellStyle name="Normal 2 2 2 2 2 2 2 13" xfId="43245" xr:uid="{D2ECA1C9-7C67-46FB-8B36-F117E9FD640F}"/>
    <cellStyle name="Normal 2 2 2 2 2 2 2 13 2" xfId="43244" xr:uid="{34764688-1BD2-4E46-B6E1-E6D4586A18CF}"/>
    <cellStyle name="Normal 2 2 2 2 2 2 2 13 2 2" xfId="48111" xr:uid="{616B6159-39D3-42AD-8C34-4CDC94C68036}"/>
    <cellStyle name="Normal 2 2 2 2 2 2 2 13 3" xfId="43243" xr:uid="{83183958-C7CF-49C0-8C55-9AC3AB3FF481}"/>
    <cellStyle name="Normal 2 2 2 2 2 2 2 13 4" xfId="48112" xr:uid="{15E18D22-2789-47D6-B95F-71302E8BE963}"/>
    <cellStyle name="Normal 2 2 2 2 2 2 2 14" xfId="43242" xr:uid="{4165C791-8A0E-44F0-B45B-5AE680747149}"/>
    <cellStyle name="Normal 2 2 2 2 2 2 2 14 2" xfId="43241" xr:uid="{80951603-A971-4203-BCCE-6CCE8CDFFBC4}"/>
    <cellStyle name="Normal 2 2 2 2 2 2 2 14 2 2" xfId="48113" xr:uid="{FE8F1EDC-7A02-471F-86FC-7B42A9D3617F}"/>
    <cellStyle name="Normal 2 2 2 2 2 2 2 14 3" xfId="43240" xr:uid="{863EC117-DF15-4D6C-8393-3D2A9B2CD6FD}"/>
    <cellStyle name="Normal 2 2 2 2 2 2 2 14 4" xfId="48114" xr:uid="{3C2CBB34-4739-4F83-9A7F-929526B81128}"/>
    <cellStyle name="Normal 2 2 2 2 2 2 2 15" xfId="43239" xr:uid="{2C406ED8-D764-45B9-975C-B3155FFC5A9F}"/>
    <cellStyle name="Normal 2 2 2 2 2 2 2 15 2" xfId="43238" xr:uid="{A4BE8251-CE0B-4C06-A6FB-C72FC710FE19}"/>
    <cellStyle name="Normal 2 2 2 2 2 2 2 15 2 2" xfId="48115" xr:uid="{6FDF1271-957E-44CF-9840-B89D7B5A638E}"/>
    <cellStyle name="Normal 2 2 2 2 2 2 2 15 3" xfId="43237" xr:uid="{45319480-E3F2-4643-89B2-B78F087591D5}"/>
    <cellStyle name="Normal 2 2 2 2 2 2 2 15 4" xfId="48116" xr:uid="{854F000A-61C2-4E8D-8DA0-A97D73075A73}"/>
    <cellStyle name="Normal 2 2 2 2 2 2 2 16" xfId="43236" xr:uid="{EA5CACC6-4D43-4040-B32E-BB6A724FB45B}"/>
    <cellStyle name="Normal 2 2 2 2 2 2 2 16 2" xfId="43235" xr:uid="{0D00D600-2DB9-4433-8465-EB6935CBF60F}"/>
    <cellStyle name="Normal 2 2 2 2 2 2 2 16 2 2" xfId="48117" xr:uid="{9D899599-BAEA-49A7-8269-A4EA2BBCAF56}"/>
    <cellStyle name="Normal 2 2 2 2 2 2 2 16 3" xfId="43234" xr:uid="{0D3A1A15-3C7F-444D-AAEE-93AAEA0BC577}"/>
    <cellStyle name="Normal 2 2 2 2 2 2 2 16 4" xfId="48118" xr:uid="{969D6DEB-F661-4308-88EB-8A045E244AEC}"/>
    <cellStyle name="Normal 2 2 2 2 2 2 2 17" xfId="43233" xr:uid="{1C9A7B54-48AA-4996-A6A7-C85C054E0DE9}"/>
    <cellStyle name="Normal 2 2 2 2 2 2 2 17 2" xfId="43232" xr:uid="{FB8DAF70-7678-4A09-9302-376918DC7FB6}"/>
    <cellStyle name="Normal 2 2 2 2 2 2 2 17 2 2" xfId="48119" xr:uid="{BF644E7C-BCCE-40C5-B4B0-A75AC60D81B4}"/>
    <cellStyle name="Normal 2 2 2 2 2 2 2 17 3" xfId="43231" xr:uid="{A47C2341-311D-4E73-AF60-BEDBCAB4AA05}"/>
    <cellStyle name="Normal 2 2 2 2 2 2 2 17 4" xfId="48120" xr:uid="{4091034C-EA0F-4FDB-B9AC-9B8BF836E8D7}"/>
    <cellStyle name="Normal 2 2 2 2 2 2 2 18" xfId="43230" xr:uid="{7C90457B-B13D-473F-8B7B-9A636C06F511}"/>
    <cellStyle name="Normal 2 2 2 2 2 2 2 18 2" xfId="43229" xr:uid="{DE1F9181-4F20-4270-9400-067A80111CCA}"/>
    <cellStyle name="Normal 2 2 2 2 2 2 2 18 2 2" xfId="48121" xr:uid="{9C4E3A87-9CB7-4BEF-B0B0-5474A0CE7B44}"/>
    <cellStyle name="Normal 2 2 2 2 2 2 2 18 3" xfId="43228" xr:uid="{C2CC08CB-4876-4DE9-8321-ABF54B08D5DB}"/>
    <cellStyle name="Normal 2 2 2 2 2 2 2 18 4" xfId="48122" xr:uid="{B89C1881-61CC-4792-9BFC-0B6225E764B0}"/>
    <cellStyle name="Normal 2 2 2 2 2 2 2 19" xfId="43227" xr:uid="{35D9FEEA-D430-46DA-8FF3-3F97486D8CAA}"/>
    <cellStyle name="Normal 2 2 2 2 2 2 2 19 2" xfId="43226" xr:uid="{A6044A76-2C4C-4B11-A784-42F54B20ECA4}"/>
    <cellStyle name="Normal 2 2 2 2 2 2 2 19 2 2" xfId="48123" xr:uid="{B32DFA03-DCE8-425E-92E3-EDE64D1DD2C8}"/>
    <cellStyle name="Normal 2 2 2 2 2 2 2 19 3" xfId="43225" xr:uid="{417BCD5C-5EDB-4852-AB07-48D6FE0C7DB3}"/>
    <cellStyle name="Normal 2 2 2 2 2 2 2 19 4" xfId="48124" xr:uid="{325C9A0C-E0B0-441C-A9EB-882B96E7A4B6}"/>
    <cellStyle name="Normal 2 2 2 2 2 2 2 2" xfId="43224" xr:uid="{30C70FB4-F164-4A91-B919-2EFCB7AAE4B2}"/>
    <cellStyle name="Normal 2 2 2 2 2 2 2 2 10" xfId="43223" xr:uid="{5B30AC05-FC73-4802-B727-9D4512519449}"/>
    <cellStyle name="Normal 2 2 2 2 2 2 2 2 10 10" xfId="48125" xr:uid="{85ECDBC9-AF45-4FE4-8BE4-66185A503B42}"/>
    <cellStyle name="Normal 2 2 2 2 2 2 2 2 10 2" xfId="43222" xr:uid="{B7F635B9-DC2E-4DE5-8F65-CA9E437417B4}"/>
    <cellStyle name="Normal 2 2 2 2 2 2 2 2 10 2 2" xfId="43221" xr:uid="{A9B992F9-06F9-4F3D-A043-941A7F1B3BAB}"/>
    <cellStyle name="Normal 2 2 2 2 2 2 2 2 10 2 2 2" xfId="43220" xr:uid="{D288E979-67DF-4A08-904F-C17D3FF7EA99}"/>
    <cellStyle name="Normal 2 2 2 2 2 2 2 2 10 2 3" xfId="43219" xr:uid="{E495B1B3-CC7B-4E0D-90F5-7B56DAE1A94A}"/>
    <cellStyle name="Normal 2 2 2 2 2 2 2 2 10 2 3 2" xfId="43218" xr:uid="{A60A44D1-B6E5-419A-B3B8-C607AC42F93C}"/>
    <cellStyle name="Normal 2 2 2 2 2 2 2 2 10 2 4" xfId="43217" xr:uid="{C56E9F59-4DE1-47EB-848D-C3B555337E0E}"/>
    <cellStyle name="Normal 2 2 2 2 2 2 2 2 10 2 5" xfId="43216" xr:uid="{5118B563-F75A-45D0-8E2B-F493C37832C0}"/>
    <cellStyle name="Normal 2 2 2 2 2 2 2 2 10 2 6" xfId="48126" xr:uid="{54288D07-67C3-4D55-AE23-47DAA9908C91}"/>
    <cellStyle name="Normal 2 2 2 2 2 2 2 2 10 3" xfId="43215" xr:uid="{27720D3E-0102-4901-841C-9F5ABB988CC2}"/>
    <cellStyle name="Normal 2 2 2 2 2 2 2 2 10 3 2" xfId="43214" xr:uid="{62855D5A-8A21-4A0E-9AC6-EE646DBC41D8}"/>
    <cellStyle name="Normal 2 2 2 2 2 2 2 2 10 3 2 2" xfId="43213" xr:uid="{87DC39EE-ABCB-4A0A-B6B3-C0B9B1798797}"/>
    <cellStyle name="Normal 2 2 2 2 2 2 2 2 10 3 3" xfId="43212" xr:uid="{3A737516-C4CA-4106-AC2F-DFD08A4566FD}"/>
    <cellStyle name="Normal 2 2 2 2 2 2 2 2 10 3 3 2" xfId="43211" xr:uid="{39E5FD48-A813-4E67-B781-446A24801144}"/>
    <cellStyle name="Normal 2 2 2 2 2 2 2 2 10 3 4" xfId="43210" xr:uid="{1DE76423-4EDA-4694-AADB-E4ADCC9EA615}"/>
    <cellStyle name="Normal 2 2 2 2 2 2 2 2 10 4" xfId="43209" xr:uid="{C41BE019-96C3-4984-96B6-A05EBA148515}"/>
    <cellStyle name="Normal 2 2 2 2 2 2 2 2 10 4 2" xfId="43208" xr:uid="{427E76D0-8DC4-4001-9427-8B0B70E83CE4}"/>
    <cellStyle name="Normal 2 2 2 2 2 2 2 2 10 4 2 2" xfId="43207" xr:uid="{C850D64D-F67C-4D52-9D29-F8341CE331BF}"/>
    <cellStyle name="Normal 2 2 2 2 2 2 2 2 10 4 3" xfId="43206" xr:uid="{A4404E03-C832-42CD-A5DE-8F1B0C0F9955}"/>
    <cellStyle name="Normal 2 2 2 2 2 2 2 2 10 4 3 2" xfId="43205" xr:uid="{B7A4AA90-0C0C-4992-852A-DC76EF516338}"/>
    <cellStyle name="Normal 2 2 2 2 2 2 2 2 10 4 4" xfId="43204" xr:uid="{C6BAA049-D89D-4765-90AA-046BAFA330AD}"/>
    <cellStyle name="Normal 2 2 2 2 2 2 2 2 10 5" xfId="43203" xr:uid="{340B4B27-C834-4BB2-801F-A2B4A0899E3C}"/>
    <cellStyle name="Normal 2 2 2 2 2 2 2 2 10 5 2" xfId="43202" xr:uid="{9E125AEC-6D48-41CD-B514-94BCD277717A}"/>
    <cellStyle name="Normal 2 2 2 2 2 2 2 2 10 5 2 2" xfId="43201" xr:uid="{19CC82E9-C7AE-45DA-BC1E-AAF03F66E75D}"/>
    <cellStyle name="Normal 2 2 2 2 2 2 2 2 10 5 3" xfId="43200" xr:uid="{30FFC33C-833C-4B52-AAEA-984B78807A4D}"/>
    <cellStyle name="Normal 2 2 2 2 2 2 2 2 10 5 3 2" xfId="43199" xr:uid="{F92AD5B9-2423-4E03-BAA1-FECCA8FEE582}"/>
    <cellStyle name="Normal 2 2 2 2 2 2 2 2 10 5 4" xfId="43198" xr:uid="{C330B3EB-2F34-46CE-BC22-23D3C9F31533}"/>
    <cellStyle name="Normal 2 2 2 2 2 2 2 2 10 6" xfId="43197" xr:uid="{371471A9-6C7F-4083-A1ED-2C98EBAC84DF}"/>
    <cellStyle name="Normal 2 2 2 2 2 2 2 2 10 6 2" xfId="43196" xr:uid="{9CE5A959-1FC2-426A-AC60-3765572F90DC}"/>
    <cellStyle name="Normal 2 2 2 2 2 2 2 2 10 7" xfId="43195" xr:uid="{69CF008E-3561-4320-9EE6-18B692460455}"/>
    <cellStyle name="Normal 2 2 2 2 2 2 2 2 10 7 2" xfId="43194" xr:uid="{EE0EEA3F-6E9E-4CD3-98A0-F89C75419FBA}"/>
    <cellStyle name="Normal 2 2 2 2 2 2 2 2 10 8" xfId="43193" xr:uid="{53EA3381-AA47-472C-92F0-5348DD2D8D8A}"/>
    <cellStyle name="Normal 2 2 2 2 2 2 2 2 10 9" xfId="43192" xr:uid="{16A872F2-5F80-4E63-8721-4841E43F7C27}"/>
    <cellStyle name="Normal 2 2 2 2 2 2 2 2 11" xfId="43191" xr:uid="{05E20CF0-34CC-4378-BD0A-9C1CB027CD8D}"/>
    <cellStyle name="Normal 2 2 2 2 2 2 2 2 11 10" xfId="48127" xr:uid="{1E0B3D53-CD3B-4F90-B99B-FCBAF99D489D}"/>
    <cellStyle name="Normal 2 2 2 2 2 2 2 2 11 2" xfId="43190" xr:uid="{DCFCDB35-6908-4851-9614-6EA5C09904B4}"/>
    <cellStyle name="Normal 2 2 2 2 2 2 2 2 11 2 2" xfId="43189" xr:uid="{22942DDA-F67D-4CE0-8E06-FD4144B6EFCB}"/>
    <cellStyle name="Normal 2 2 2 2 2 2 2 2 11 2 2 2" xfId="43188" xr:uid="{9DC2F4ED-CCCB-48EE-AE15-66FD709A4D18}"/>
    <cellStyle name="Normal 2 2 2 2 2 2 2 2 11 2 3" xfId="43187" xr:uid="{4066DEAD-AE47-4E0C-9EDF-0ECD0A0B3AC3}"/>
    <cellStyle name="Normal 2 2 2 2 2 2 2 2 11 2 3 2" xfId="43186" xr:uid="{16E44431-73B8-4E65-A439-374BD28F3EC4}"/>
    <cellStyle name="Normal 2 2 2 2 2 2 2 2 11 2 4" xfId="43185" xr:uid="{5941B146-3009-421E-B65D-D07C858D72C0}"/>
    <cellStyle name="Normal 2 2 2 2 2 2 2 2 11 2 5" xfId="43184" xr:uid="{42B90D3C-0379-475E-9272-31BE74E43317}"/>
    <cellStyle name="Normal 2 2 2 2 2 2 2 2 11 2 6" xfId="48128" xr:uid="{ADB65F46-C1E6-4E0A-BEDD-6196D37D5BC8}"/>
    <cellStyle name="Normal 2 2 2 2 2 2 2 2 11 3" xfId="43183" xr:uid="{F707A06A-5102-47A6-96FD-D5C8DE098F6A}"/>
    <cellStyle name="Normal 2 2 2 2 2 2 2 2 11 3 2" xfId="43182" xr:uid="{748C61C9-6AA2-4767-8278-61E0A64F259E}"/>
    <cellStyle name="Normal 2 2 2 2 2 2 2 2 11 3 2 2" xfId="43181" xr:uid="{BCA3699F-0420-475B-B3ED-31AADAB59F13}"/>
    <cellStyle name="Normal 2 2 2 2 2 2 2 2 11 3 3" xfId="43180" xr:uid="{3BE944CC-3586-4F5B-A58E-B09D93E02DCD}"/>
    <cellStyle name="Normal 2 2 2 2 2 2 2 2 11 3 3 2" xfId="43179" xr:uid="{034FEE9F-CDD1-4453-95B7-EEE835AE38BF}"/>
    <cellStyle name="Normal 2 2 2 2 2 2 2 2 11 3 4" xfId="43178" xr:uid="{B465A039-745E-42D8-9BAF-DAD95E2FF9FB}"/>
    <cellStyle name="Normal 2 2 2 2 2 2 2 2 11 4" xfId="43177" xr:uid="{3873C794-2677-4567-8C43-1E663BEF540E}"/>
    <cellStyle name="Normal 2 2 2 2 2 2 2 2 11 4 2" xfId="43176" xr:uid="{DECDD96C-AD61-4D22-9186-07317D284B67}"/>
    <cellStyle name="Normal 2 2 2 2 2 2 2 2 11 4 2 2" xfId="43175" xr:uid="{E03B4978-D8CC-4B71-9BB3-048EB482D7C8}"/>
    <cellStyle name="Normal 2 2 2 2 2 2 2 2 11 4 3" xfId="43174" xr:uid="{8A37FA42-8C85-4BA8-BEE2-1B2865B2B64E}"/>
    <cellStyle name="Normal 2 2 2 2 2 2 2 2 11 4 3 2" xfId="43173" xr:uid="{6E834DBF-D513-44CB-A5B4-AE29EB0E5B93}"/>
    <cellStyle name="Normal 2 2 2 2 2 2 2 2 11 4 4" xfId="43172" xr:uid="{A2D400E0-0154-40BB-9191-EB7BBC27AC9D}"/>
    <cellStyle name="Normal 2 2 2 2 2 2 2 2 11 5" xfId="43171" xr:uid="{43225136-1719-4B93-A2E1-2BDD7505DAB1}"/>
    <cellStyle name="Normal 2 2 2 2 2 2 2 2 11 5 2" xfId="43170" xr:uid="{ACC61C41-0659-4DA0-ABEA-56D8F261CA37}"/>
    <cellStyle name="Normal 2 2 2 2 2 2 2 2 11 5 2 2" xfId="43169" xr:uid="{4743A246-932B-44E5-83EB-8DB7952BF116}"/>
    <cellStyle name="Normal 2 2 2 2 2 2 2 2 11 5 3" xfId="43168" xr:uid="{CF9046DF-490D-427C-9761-D41CD8FEBB01}"/>
    <cellStyle name="Normal 2 2 2 2 2 2 2 2 11 5 3 2" xfId="43167" xr:uid="{B3E96B2E-AF08-49EB-809E-BD6D52E1577F}"/>
    <cellStyle name="Normal 2 2 2 2 2 2 2 2 11 5 4" xfId="43166" xr:uid="{1E8232A3-9BC8-4135-9A58-23551840FF39}"/>
    <cellStyle name="Normal 2 2 2 2 2 2 2 2 11 6" xfId="43165" xr:uid="{E1BA6850-B5C3-451D-A704-53C96A33EB3B}"/>
    <cellStyle name="Normal 2 2 2 2 2 2 2 2 11 6 2" xfId="43164" xr:uid="{A7450859-920F-427D-B96D-552797BAFB3A}"/>
    <cellStyle name="Normal 2 2 2 2 2 2 2 2 11 7" xfId="43163" xr:uid="{27DA0612-3946-43B2-8D8E-992C85B80A04}"/>
    <cellStyle name="Normal 2 2 2 2 2 2 2 2 11 7 2" xfId="43162" xr:uid="{D331F31B-354D-45C7-8AEB-C95C1E87AAF8}"/>
    <cellStyle name="Normal 2 2 2 2 2 2 2 2 11 8" xfId="43161" xr:uid="{5B367603-C5DF-409A-800B-B67611D75E0B}"/>
    <cellStyle name="Normal 2 2 2 2 2 2 2 2 11 9" xfId="43160" xr:uid="{F734187A-D036-44F3-9315-63AFE3CBB91A}"/>
    <cellStyle name="Normal 2 2 2 2 2 2 2 2 12" xfId="43159" xr:uid="{09AF821B-6ADB-4A7F-879E-63BB8CBC1C27}"/>
    <cellStyle name="Normal 2 2 2 2 2 2 2 2 12 10" xfId="48129" xr:uid="{017AA44A-91CF-429F-81EE-E47AC70337FD}"/>
    <cellStyle name="Normal 2 2 2 2 2 2 2 2 12 2" xfId="43158" xr:uid="{37AB3BB9-F09B-44F4-BA89-19AD35C183FE}"/>
    <cellStyle name="Normal 2 2 2 2 2 2 2 2 12 2 2" xfId="43157" xr:uid="{17A73BD7-99FC-4769-AA37-6271447E9256}"/>
    <cellStyle name="Normal 2 2 2 2 2 2 2 2 12 2 2 2" xfId="43156" xr:uid="{1EB21017-1B15-427C-B9FE-171A8D7B094D}"/>
    <cellStyle name="Normal 2 2 2 2 2 2 2 2 12 2 3" xfId="43155" xr:uid="{9CE68662-CD81-4A05-8E5C-BF38BEFBDB03}"/>
    <cellStyle name="Normal 2 2 2 2 2 2 2 2 12 2 3 2" xfId="43154" xr:uid="{A337C223-21B7-4C74-90E5-2F8055F16DC4}"/>
    <cellStyle name="Normal 2 2 2 2 2 2 2 2 12 2 4" xfId="43153" xr:uid="{50C4ED60-ECF3-468A-B155-69634C7896F3}"/>
    <cellStyle name="Normal 2 2 2 2 2 2 2 2 12 2 5" xfId="43152" xr:uid="{00FB095E-BDAB-4091-AC75-A8D97A0AF25C}"/>
    <cellStyle name="Normal 2 2 2 2 2 2 2 2 12 2 6" xfId="48130" xr:uid="{C0DCF6E8-B5BD-4F13-9F35-813B6D21D4D6}"/>
    <cellStyle name="Normal 2 2 2 2 2 2 2 2 12 3" xfId="43151" xr:uid="{0F8C9950-B366-4AD0-8ED0-8329D511019C}"/>
    <cellStyle name="Normal 2 2 2 2 2 2 2 2 12 3 2" xfId="43150" xr:uid="{D388EF6E-B98F-4EB2-8FCA-4B9DAC68C4C6}"/>
    <cellStyle name="Normal 2 2 2 2 2 2 2 2 12 3 2 2" xfId="43149" xr:uid="{1FC047A0-6C68-48E3-AEED-265BD14D0206}"/>
    <cellStyle name="Normal 2 2 2 2 2 2 2 2 12 3 3" xfId="43148" xr:uid="{15C7E61D-E225-4E9E-93CA-0F34340877E3}"/>
    <cellStyle name="Normal 2 2 2 2 2 2 2 2 12 3 3 2" xfId="43147" xr:uid="{74008DA7-4D04-483F-AEFF-BDBB954E561E}"/>
    <cellStyle name="Normal 2 2 2 2 2 2 2 2 12 3 4" xfId="43146" xr:uid="{0A48B885-727D-472C-BB10-0A52AE6477AB}"/>
    <cellStyle name="Normal 2 2 2 2 2 2 2 2 12 4" xfId="43145" xr:uid="{9CDDB1EE-9848-4F29-BFA5-699D917A9E88}"/>
    <cellStyle name="Normal 2 2 2 2 2 2 2 2 12 4 2" xfId="43144" xr:uid="{8A5ECA15-CA7C-44DC-810E-4BEB03EC3FB8}"/>
    <cellStyle name="Normal 2 2 2 2 2 2 2 2 12 4 2 2" xfId="43143" xr:uid="{9329EDA6-D837-4397-8A02-48D203053730}"/>
    <cellStyle name="Normal 2 2 2 2 2 2 2 2 12 4 3" xfId="43142" xr:uid="{E640F873-EEA3-4915-B1D6-2931835C715C}"/>
    <cellStyle name="Normal 2 2 2 2 2 2 2 2 12 4 3 2" xfId="43141" xr:uid="{2A884EF9-4CC1-4DDD-897D-07C03D35B011}"/>
    <cellStyle name="Normal 2 2 2 2 2 2 2 2 12 4 4" xfId="43140" xr:uid="{657BCFCB-2E61-4F10-B760-5E857A4F2385}"/>
    <cellStyle name="Normal 2 2 2 2 2 2 2 2 12 5" xfId="43139" xr:uid="{81DD1CED-77B4-473F-9FE3-79A95F9307F2}"/>
    <cellStyle name="Normal 2 2 2 2 2 2 2 2 12 5 2" xfId="43138" xr:uid="{6E8473D6-4409-4E60-972D-CE7B725C9248}"/>
    <cellStyle name="Normal 2 2 2 2 2 2 2 2 12 5 2 2" xfId="43137" xr:uid="{8F5E159B-A700-4746-992F-A988FC7325B7}"/>
    <cellStyle name="Normal 2 2 2 2 2 2 2 2 12 5 3" xfId="43136" xr:uid="{55F4C4B0-41FE-4299-9461-73512DD9549C}"/>
    <cellStyle name="Normal 2 2 2 2 2 2 2 2 12 5 3 2" xfId="43135" xr:uid="{2D98CA88-C3D6-4CAF-BDBF-A3499A0696E7}"/>
    <cellStyle name="Normal 2 2 2 2 2 2 2 2 12 5 4" xfId="43134" xr:uid="{1868B44C-C89D-4C57-A93F-ED281DE0EF56}"/>
    <cellStyle name="Normal 2 2 2 2 2 2 2 2 12 6" xfId="43133" xr:uid="{4D804C22-D057-48FE-AA26-6BC37894173B}"/>
    <cellStyle name="Normal 2 2 2 2 2 2 2 2 12 6 2" xfId="43132" xr:uid="{BB6E5569-D5DE-4109-B770-1942DE1361A5}"/>
    <cellStyle name="Normal 2 2 2 2 2 2 2 2 12 7" xfId="43131" xr:uid="{6C759CFB-A861-414B-B8FE-CFF07FBF1936}"/>
    <cellStyle name="Normal 2 2 2 2 2 2 2 2 12 7 2" xfId="43130" xr:uid="{84941195-BDF0-4A04-A6C0-EA825806B650}"/>
    <cellStyle name="Normal 2 2 2 2 2 2 2 2 12 8" xfId="43129" xr:uid="{52095B08-24F8-4D43-8445-66296E8B9658}"/>
    <cellStyle name="Normal 2 2 2 2 2 2 2 2 12 9" xfId="43128" xr:uid="{2667D4C0-7A42-4AF0-B580-9EA8F5789D75}"/>
    <cellStyle name="Normal 2 2 2 2 2 2 2 2 13" xfId="43127" xr:uid="{287DECFB-E579-4016-A479-7859370079D9}"/>
    <cellStyle name="Normal 2 2 2 2 2 2 2 2 13 2" xfId="43126" xr:uid="{DE379025-0097-411F-8105-A5336ADBEB84}"/>
    <cellStyle name="Normal 2 2 2 2 2 2 2 2 13 2 2" xfId="43125" xr:uid="{3DF29528-1774-4E2E-BA80-4EF388574A29}"/>
    <cellStyle name="Normal 2 2 2 2 2 2 2 2 13 2 2 2" xfId="43124" xr:uid="{8F0E8E41-9238-465E-B44E-2D7688948176}"/>
    <cellStyle name="Normal 2 2 2 2 2 2 2 2 13 2 3" xfId="43123" xr:uid="{8AE66A3C-CBCF-415B-9AFD-70B442BDDCEC}"/>
    <cellStyle name="Normal 2 2 2 2 2 2 2 2 13 2 3 2" xfId="43122" xr:uid="{232AF836-7691-4DFC-A8AF-4CD43B4A4902}"/>
    <cellStyle name="Normal 2 2 2 2 2 2 2 2 13 2 4" xfId="43121" xr:uid="{F306C08E-5E0F-406A-9C16-B4801B7FBF03}"/>
    <cellStyle name="Normal 2 2 2 2 2 2 2 2 13 3" xfId="43120" xr:uid="{6694B5B8-92BD-4B2C-9F76-517E15DD4E2C}"/>
    <cellStyle name="Normal 2 2 2 2 2 2 2 2 13 3 2" xfId="43119" xr:uid="{DA3536F4-8A53-47DC-B000-F7CB5A38C7FB}"/>
    <cellStyle name="Normal 2 2 2 2 2 2 2 2 13 3 2 2" xfId="43118" xr:uid="{0BC6995A-CF3D-4DDB-9398-5CAD74CFCF97}"/>
    <cellStyle name="Normal 2 2 2 2 2 2 2 2 13 3 3" xfId="43117" xr:uid="{F793F4C0-055A-4FBE-BC10-5FF3845DA2C0}"/>
    <cellStyle name="Normal 2 2 2 2 2 2 2 2 13 3 3 2" xfId="43116" xr:uid="{A7CFAE8F-3EE3-46A4-9817-7EAF05354852}"/>
    <cellStyle name="Normal 2 2 2 2 2 2 2 2 13 3 4" xfId="43115" xr:uid="{A3F5ED57-1B86-4C83-ABEE-6E3F496ED1DF}"/>
    <cellStyle name="Normal 2 2 2 2 2 2 2 2 13 4" xfId="43114" xr:uid="{9205C3CA-71EB-486B-942E-8E77DEC2866B}"/>
    <cellStyle name="Normal 2 2 2 2 2 2 2 2 13 4 2" xfId="43113" xr:uid="{61AA302F-D61D-469B-B748-5871DB49B932}"/>
    <cellStyle name="Normal 2 2 2 2 2 2 2 2 13 4 2 2" xfId="43112" xr:uid="{6FADB358-6C64-41F8-B3C3-1478C30B60E3}"/>
    <cellStyle name="Normal 2 2 2 2 2 2 2 2 13 4 3" xfId="43111" xr:uid="{EB95A1B8-1C34-4B00-B01C-331B2BC02762}"/>
    <cellStyle name="Normal 2 2 2 2 2 2 2 2 13 4 3 2" xfId="43110" xr:uid="{D25C0EB9-8ED4-4FD0-88A2-7DA2F3447417}"/>
    <cellStyle name="Normal 2 2 2 2 2 2 2 2 13 4 4" xfId="43109" xr:uid="{D48DCAD5-1519-4296-B120-9B1722707C96}"/>
    <cellStyle name="Normal 2 2 2 2 2 2 2 2 13 5" xfId="43108" xr:uid="{C40993E3-AF4A-4A6B-B028-87773AABF01D}"/>
    <cellStyle name="Normal 2 2 2 2 2 2 2 2 13 5 2" xfId="43107" xr:uid="{89C9D7D6-97C6-4AD4-8E2A-63C8D745458E}"/>
    <cellStyle name="Normal 2 2 2 2 2 2 2 2 13 5 2 2" xfId="43106" xr:uid="{15FA944F-6922-4124-832C-D0C602C68512}"/>
    <cellStyle name="Normal 2 2 2 2 2 2 2 2 13 5 3" xfId="43105" xr:uid="{77A14E7C-808A-4E02-80B4-105F65FE860F}"/>
    <cellStyle name="Normal 2 2 2 2 2 2 2 2 13 5 3 2" xfId="43104" xr:uid="{6F3C6423-F406-41D6-8DBF-3782A617AF61}"/>
    <cellStyle name="Normal 2 2 2 2 2 2 2 2 13 5 4" xfId="43103" xr:uid="{096CD4BF-D2A1-4561-995E-F22B8CB55E00}"/>
    <cellStyle name="Normal 2 2 2 2 2 2 2 2 13 6" xfId="43102" xr:uid="{E7D69BA5-27B3-4A7F-BA9C-D09878F0F4F9}"/>
    <cellStyle name="Normal 2 2 2 2 2 2 2 2 13 6 2" xfId="43101" xr:uid="{71AFE914-CFD2-4078-9AAA-33DF7CBDB1A4}"/>
    <cellStyle name="Normal 2 2 2 2 2 2 2 2 13 7" xfId="43100" xr:uid="{B8B5F720-07F7-4A1A-A612-9FE9217E37C5}"/>
    <cellStyle name="Normal 2 2 2 2 2 2 2 2 13 7 2" xfId="43099" xr:uid="{993DA9A4-0874-4AA5-8FB0-6526585B5735}"/>
    <cellStyle name="Normal 2 2 2 2 2 2 2 2 13 8" xfId="43098" xr:uid="{60D49102-3521-494F-BD6B-90C8950D1472}"/>
    <cellStyle name="Normal 2 2 2 2 2 2 2 2 13 9" xfId="43097" xr:uid="{776D0C98-3AA5-4B17-A2FD-0022D561436E}"/>
    <cellStyle name="Normal 2 2 2 2 2 2 2 2 14" xfId="43096" xr:uid="{54712383-D5BD-4D08-A15A-DD13AC00DBBD}"/>
    <cellStyle name="Normal 2 2 2 2 2 2 2 2 14 2" xfId="43095" xr:uid="{86432DE0-B2AD-4AC9-B782-7945A78C898A}"/>
    <cellStyle name="Normal 2 2 2 2 2 2 2 2 14 2 2" xfId="43094" xr:uid="{5B7E7779-82EE-493C-8EE9-EEC5721C3D6F}"/>
    <cellStyle name="Normal 2 2 2 2 2 2 2 2 14 2 2 2" xfId="43093" xr:uid="{F819A20F-CFBC-4F4A-88B7-027FD26739EB}"/>
    <cellStyle name="Normal 2 2 2 2 2 2 2 2 14 2 3" xfId="43092" xr:uid="{D0D94188-B070-49AB-9FCE-01E11295B1A4}"/>
    <cellStyle name="Normal 2 2 2 2 2 2 2 2 14 2 3 2" xfId="43091" xr:uid="{509D76E2-29C2-4301-96C3-7B54F2132447}"/>
    <cellStyle name="Normal 2 2 2 2 2 2 2 2 14 2 4" xfId="43090" xr:uid="{276C11FB-934B-4CCD-A55B-B3E47BC7C4C6}"/>
    <cellStyle name="Normal 2 2 2 2 2 2 2 2 14 3" xfId="43089" xr:uid="{0C0902F1-D15F-47D3-B398-6066DBC85976}"/>
    <cellStyle name="Normal 2 2 2 2 2 2 2 2 14 3 2" xfId="43088" xr:uid="{9D28D587-AC65-41E6-924D-F680835D8F97}"/>
    <cellStyle name="Normal 2 2 2 2 2 2 2 2 14 3 2 2" xfId="43087" xr:uid="{DB53B207-F0B0-4C72-A361-8942860488AD}"/>
    <cellStyle name="Normal 2 2 2 2 2 2 2 2 14 3 3" xfId="43086" xr:uid="{F939F448-CE16-4A7C-AB5E-838E7FEA2D89}"/>
    <cellStyle name="Normal 2 2 2 2 2 2 2 2 14 3 3 2" xfId="43085" xr:uid="{FCC6A88C-C9B5-4125-B405-C5EBC3211EFA}"/>
    <cellStyle name="Normal 2 2 2 2 2 2 2 2 14 3 4" xfId="43084" xr:uid="{65894551-E0D4-44B8-858C-01B75C2B95C8}"/>
    <cellStyle name="Normal 2 2 2 2 2 2 2 2 14 4" xfId="43083" xr:uid="{34EEE148-EC77-468F-8D38-26F9D08FE16E}"/>
    <cellStyle name="Normal 2 2 2 2 2 2 2 2 14 4 2" xfId="43082" xr:uid="{5A00916F-1A05-4483-9570-C105CF3B32BA}"/>
    <cellStyle name="Normal 2 2 2 2 2 2 2 2 14 4 2 2" xfId="43081" xr:uid="{5DB1C00D-9125-4CFA-8052-65E22883981B}"/>
    <cellStyle name="Normal 2 2 2 2 2 2 2 2 14 4 3" xfId="43080" xr:uid="{58834F19-B38E-4E46-8FC6-439BD36D545E}"/>
    <cellStyle name="Normal 2 2 2 2 2 2 2 2 14 4 3 2" xfId="43079" xr:uid="{FAD9B199-C3C6-4AD1-8E67-B30058B42260}"/>
    <cellStyle name="Normal 2 2 2 2 2 2 2 2 14 4 4" xfId="43078" xr:uid="{AFDD22E7-36E4-47DD-9ECD-7B5798E8D804}"/>
    <cellStyle name="Normal 2 2 2 2 2 2 2 2 14 5" xfId="43077" xr:uid="{C45AD0E6-91F7-40AE-9833-B8905B8F7333}"/>
    <cellStyle name="Normal 2 2 2 2 2 2 2 2 14 5 2" xfId="43076" xr:uid="{88A81758-B6C0-40E5-A63A-94FC27797BCC}"/>
    <cellStyle name="Normal 2 2 2 2 2 2 2 2 14 5 2 2" xfId="43075" xr:uid="{3C9D0FFE-A12F-4D6B-BA4A-54D15795905D}"/>
    <cellStyle name="Normal 2 2 2 2 2 2 2 2 14 5 3" xfId="43074" xr:uid="{55E1687B-4017-479B-A324-E2DA4EC72A39}"/>
    <cellStyle name="Normal 2 2 2 2 2 2 2 2 14 5 3 2" xfId="43073" xr:uid="{30A84B31-BC73-4F70-AC99-FF3574E857DC}"/>
    <cellStyle name="Normal 2 2 2 2 2 2 2 2 14 5 4" xfId="43072" xr:uid="{88E1B728-D4D6-4BEB-9EA7-F40274B1E7D4}"/>
    <cellStyle name="Normal 2 2 2 2 2 2 2 2 14 6" xfId="43071" xr:uid="{7E01E86A-B009-4A68-82FD-DFE3D5F2C9FC}"/>
    <cellStyle name="Normal 2 2 2 2 2 2 2 2 14 6 2" xfId="43070" xr:uid="{7D75B559-47D8-499B-BD85-3471EDA52683}"/>
    <cellStyle name="Normal 2 2 2 2 2 2 2 2 14 7" xfId="43069" xr:uid="{AE597785-2B5F-42CC-912E-FFA0D2642FAE}"/>
    <cellStyle name="Normal 2 2 2 2 2 2 2 2 14 7 2" xfId="43068" xr:uid="{B3FFF14D-114E-44F4-9FA9-B7AE709E8366}"/>
    <cellStyle name="Normal 2 2 2 2 2 2 2 2 14 8" xfId="43067" xr:uid="{A7CF9D9F-902F-4DA9-A6B6-0BC572326DA3}"/>
    <cellStyle name="Normal 2 2 2 2 2 2 2 2 14 9" xfId="43066" xr:uid="{CB791056-D9E9-4ADA-B3B6-16F406045D27}"/>
    <cellStyle name="Normal 2 2 2 2 2 2 2 2 15" xfId="43065" xr:uid="{6DA07E0A-3224-4D3A-B001-88D10DCB3871}"/>
    <cellStyle name="Normal 2 2 2 2 2 2 2 2 15 2" xfId="43064" xr:uid="{0A7AB15C-D0FD-413D-9489-61A3338680C1}"/>
    <cellStyle name="Normal 2 2 2 2 2 2 2 2 15 2 2" xfId="43063" xr:uid="{F5CF6FBB-379F-42C5-AEAE-02AF17673B19}"/>
    <cellStyle name="Normal 2 2 2 2 2 2 2 2 15 2 2 2" xfId="43062" xr:uid="{3DC7F1E5-5CBE-406F-8BCD-C69581374C87}"/>
    <cellStyle name="Normal 2 2 2 2 2 2 2 2 15 2 3" xfId="43061" xr:uid="{49C14B59-A288-40B7-A4D4-841F8E9357EC}"/>
    <cellStyle name="Normal 2 2 2 2 2 2 2 2 15 2 3 2" xfId="43060" xr:uid="{F3C58B94-2053-4D49-BF26-DCD9BD145E19}"/>
    <cellStyle name="Normal 2 2 2 2 2 2 2 2 15 2 4" xfId="43059" xr:uid="{9406F014-3141-481D-B5FF-B3C4BB6F764F}"/>
    <cellStyle name="Normal 2 2 2 2 2 2 2 2 15 3" xfId="43058" xr:uid="{B825C568-9EDC-4ACF-9BBB-71E038D46D0E}"/>
    <cellStyle name="Normal 2 2 2 2 2 2 2 2 15 3 2" xfId="43057" xr:uid="{5A7258D3-F58B-4C08-A15A-69BEC7843407}"/>
    <cellStyle name="Normal 2 2 2 2 2 2 2 2 15 3 2 2" xfId="43056" xr:uid="{2527FD43-74F3-46A4-901D-18A0BB2D93DC}"/>
    <cellStyle name="Normal 2 2 2 2 2 2 2 2 15 3 3" xfId="43055" xr:uid="{5037E000-1BA0-45BF-BB8F-BA7C58B41A4B}"/>
    <cellStyle name="Normal 2 2 2 2 2 2 2 2 15 3 3 2" xfId="43054" xr:uid="{C490CCB2-F781-4C05-B214-A49E240C7E69}"/>
    <cellStyle name="Normal 2 2 2 2 2 2 2 2 15 3 4" xfId="43053" xr:uid="{6A277F6E-0A52-4125-9662-2AEE57F0EC18}"/>
    <cellStyle name="Normal 2 2 2 2 2 2 2 2 15 4" xfId="43052" xr:uid="{3AA35C74-798F-45DB-9C65-B14BB6031830}"/>
    <cellStyle name="Normal 2 2 2 2 2 2 2 2 15 4 2" xfId="43051" xr:uid="{198DA770-AE29-4448-A7E9-ADD86E878B42}"/>
    <cellStyle name="Normal 2 2 2 2 2 2 2 2 15 4 2 2" xfId="43050" xr:uid="{8BA9D446-A6D1-4314-B261-4FE3DD11913F}"/>
    <cellStyle name="Normal 2 2 2 2 2 2 2 2 15 4 3" xfId="43049" xr:uid="{71156D2D-9C08-4B56-98EC-AAB9CDBFBF8F}"/>
    <cellStyle name="Normal 2 2 2 2 2 2 2 2 15 4 3 2" xfId="43048" xr:uid="{41D2B31A-BD47-4929-B8CA-1E07F9CF294F}"/>
    <cellStyle name="Normal 2 2 2 2 2 2 2 2 15 4 4" xfId="43047" xr:uid="{FAD2DFA6-3F06-45F9-ACAC-9C0AC566FA1D}"/>
    <cellStyle name="Normal 2 2 2 2 2 2 2 2 15 5" xfId="43046" xr:uid="{B4B4CC38-B452-4405-923F-6490A401E4E9}"/>
    <cellStyle name="Normal 2 2 2 2 2 2 2 2 15 5 2" xfId="43045" xr:uid="{8C01E9AF-735D-4929-9E27-82E850EA79ED}"/>
    <cellStyle name="Normal 2 2 2 2 2 2 2 2 15 5 2 2" xfId="43044" xr:uid="{429AEFE1-65B9-43FC-9891-B1A4CF80D347}"/>
    <cellStyle name="Normal 2 2 2 2 2 2 2 2 15 5 3" xfId="43043" xr:uid="{BD4258D3-BC86-453D-B0E1-681B118C1802}"/>
    <cellStyle name="Normal 2 2 2 2 2 2 2 2 15 5 3 2" xfId="43042" xr:uid="{245F94F4-ADB2-41FB-B32B-DCAB184B1205}"/>
    <cellStyle name="Normal 2 2 2 2 2 2 2 2 15 5 4" xfId="43041" xr:uid="{B1777161-79C3-4317-997A-22DD486D63CE}"/>
    <cellStyle name="Normal 2 2 2 2 2 2 2 2 15 6" xfId="43040" xr:uid="{23E56661-3C3C-4317-B7B3-CEC1332E5CAD}"/>
    <cellStyle name="Normal 2 2 2 2 2 2 2 2 15 6 2" xfId="43039" xr:uid="{A713F123-894D-471C-8377-5FA9F4BDA5F2}"/>
    <cellStyle name="Normal 2 2 2 2 2 2 2 2 15 7" xfId="43038" xr:uid="{801407EF-B43D-4CF0-A73F-0137DB55A631}"/>
    <cellStyle name="Normal 2 2 2 2 2 2 2 2 15 7 2" xfId="43037" xr:uid="{9C78B03F-7CDB-4A36-AEE9-C7200DC56139}"/>
    <cellStyle name="Normal 2 2 2 2 2 2 2 2 15 8" xfId="43036" xr:uid="{9CF42F4D-3305-4C08-A4EB-3B6211A4AA63}"/>
    <cellStyle name="Normal 2 2 2 2 2 2 2 2 15 9" xfId="43035" xr:uid="{186FB0AA-945D-4E16-BE32-5E9858BB774A}"/>
    <cellStyle name="Normal 2 2 2 2 2 2 2 2 16" xfId="43034" xr:uid="{FC2305EC-F3F0-4FD5-AEDD-C0C38AFC1CF4}"/>
    <cellStyle name="Normal 2 2 2 2 2 2 2 2 16 2" xfId="43033" xr:uid="{264BEF1E-1B00-4EBC-9D5F-7FD73A11E385}"/>
    <cellStyle name="Normal 2 2 2 2 2 2 2 2 16 2 2" xfId="43032" xr:uid="{C843F287-3BA1-47E5-9C1A-E8BA4C828BE4}"/>
    <cellStyle name="Normal 2 2 2 2 2 2 2 2 16 2 2 2" xfId="43031" xr:uid="{859FB9C1-1ECC-47ED-BFB7-10FEC0140241}"/>
    <cellStyle name="Normal 2 2 2 2 2 2 2 2 16 2 3" xfId="43030" xr:uid="{3A58B7B0-4849-4919-A0DD-D0002D94FDE5}"/>
    <cellStyle name="Normal 2 2 2 2 2 2 2 2 16 2 3 2" xfId="43029" xr:uid="{A66F0E71-84FD-4B9B-A2C2-67AD13C661DB}"/>
    <cellStyle name="Normal 2 2 2 2 2 2 2 2 16 2 4" xfId="43028" xr:uid="{9991410A-0C70-46FF-B216-0B94F77F3196}"/>
    <cellStyle name="Normal 2 2 2 2 2 2 2 2 16 3" xfId="43027" xr:uid="{0339878E-C9B7-4C59-A4A7-9F5C361B39EA}"/>
    <cellStyle name="Normal 2 2 2 2 2 2 2 2 16 3 2" xfId="43026" xr:uid="{49574C93-FA06-4851-A35B-5303C5570DC2}"/>
    <cellStyle name="Normal 2 2 2 2 2 2 2 2 16 3 2 2" xfId="43025" xr:uid="{B2C1845A-F34A-46CF-BBB3-D63D1F5A5DC9}"/>
    <cellStyle name="Normal 2 2 2 2 2 2 2 2 16 3 3" xfId="43024" xr:uid="{9D02DA5E-18B4-42E1-944B-32B07695C0EF}"/>
    <cellStyle name="Normal 2 2 2 2 2 2 2 2 16 3 3 2" xfId="43023" xr:uid="{9D065843-D824-45C2-9E56-986FA3D8EF92}"/>
    <cellStyle name="Normal 2 2 2 2 2 2 2 2 16 3 4" xfId="43022" xr:uid="{A53A0192-CB51-42DB-AD8A-23BBCF76C164}"/>
    <cellStyle name="Normal 2 2 2 2 2 2 2 2 16 4" xfId="43021" xr:uid="{82616439-BE1F-453B-85BA-3AC12E3ABECD}"/>
    <cellStyle name="Normal 2 2 2 2 2 2 2 2 16 4 2" xfId="43020" xr:uid="{275CD826-580B-417B-AEE8-7143B7427924}"/>
    <cellStyle name="Normal 2 2 2 2 2 2 2 2 16 4 2 2" xfId="43019" xr:uid="{635FB360-82D1-45DA-82DB-051B75D25424}"/>
    <cellStyle name="Normal 2 2 2 2 2 2 2 2 16 4 3" xfId="43018" xr:uid="{943ABABF-0ACD-4F5E-872B-429C2197F08A}"/>
    <cellStyle name="Normal 2 2 2 2 2 2 2 2 16 4 3 2" xfId="43017" xr:uid="{C920C507-6331-4A03-B9AF-9F631E72C043}"/>
    <cellStyle name="Normal 2 2 2 2 2 2 2 2 16 4 4" xfId="43016" xr:uid="{8C613D8D-6298-425A-95C4-FDB39732A9D3}"/>
    <cellStyle name="Normal 2 2 2 2 2 2 2 2 16 5" xfId="43015" xr:uid="{06B3DA20-C2FC-40F3-BD2F-6C78EFA8BB37}"/>
    <cellStyle name="Normal 2 2 2 2 2 2 2 2 16 5 2" xfId="43014" xr:uid="{BA8F4FC0-6A55-4707-8E21-8F692B570221}"/>
    <cellStyle name="Normal 2 2 2 2 2 2 2 2 16 5 2 2" xfId="43013" xr:uid="{9BC24777-EFE3-4410-9854-9664DBFBF5D0}"/>
    <cellStyle name="Normal 2 2 2 2 2 2 2 2 16 5 3" xfId="43012" xr:uid="{C37D64A9-43A8-48F7-AB7E-B9410C350E81}"/>
    <cellStyle name="Normal 2 2 2 2 2 2 2 2 16 5 3 2" xfId="43011" xr:uid="{230947CD-497A-438F-9BF6-F1EB0AAE1CAF}"/>
    <cellStyle name="Normal 2 2 2 2 2 2 2 2 16 5 4" xfId="43010" xr:uid="{5DDB9758-9152-408A-AF0C-6B8BD7497B1A}"/>
    <cellStyle name="Normal 2 2 2 2 2 2 2 2 16 6" xfId="43009" xr:uid="{D9850B91-0ED3-4854-A851-8F367D7517B2}"/>
    <cellStyle name="Normal 2 2 2 2 2 2 2 2 16 6 2" xfId="43008" xr:uid="{08AF7016-740C-495E-BF4A-4209F3BB5892}"/>
    <cellStyle name="Normal 2 2 2 2 2 2 2 2 16 7" xfId="43007" xr:uid="{397AFF9A-39BC-42E9-B4C8-12F360186DAD}"/>
    <cellStyle name="Normal 2 2 2 2 2 2 2 2 16 7 2" xfId="43006" xr:uid="{4D3CDB28-1C09-4BF5-9826-8A10A059C1F5}"/>
    <cellStyle name="Normal 2 2 2 2 2 2 2 2 16 8" xfId="43005" xr:uid="{3AC7E0ED-D547-42D8-A78A-D8DEC3479BE0}"/>
    <cellStyle name="Normal 2 2 2 2 2 2 2 2 16 9" xfId="43004" xr:uid="{A6B24D84-8663-41F3-93F7-94FF5D326605}"/>
    <cellStyle name="Normal 2 2 2 2 2 2 2 2 17" xfId="43003" xr:uid="{779583F5-6BA7-40FB-8331-61774BE1900C}"/>
    <cellStyle name="Normal 2 2 2 2 2 2 2 2 17 2" xfId="43002" xr:uid="{8A59233A-4204-4639-B548-5248B378748F}"/>
    <cellStyle name="Normal 2 2 2 2 2 2 2 2 17 2 2" xfId="43001" xr:uid="{CD1A58EA-567C-423B-9C3D-0A8A4CF742F0}"/>
    <cellStyle name="Normal 2 2 2 2 2 2 2 2 17 2 2 2" xfId="43000" xr:uid="{72F771B3-E3E3-4ED8-A196-F9AAF8CA3B6A}"/>
    <cellStyle name="Normal 2 2 2 2 2 2 2 2 17 2 3" xfId="42999" xr:uid="{6179C283-62DB-41D7-B139-27C515D5B3B6}"/>
    <cellStyle name="Normal 2 2 2 2 2 2 2 2 17 2 3 2" xfId="42998" xr:uid="{B8BB7EF5-522B-4A39-AB6C-24AF295DA6FC}"/>
    <cellStyle name="Normal 2 2 2 2 2 2 2 2 17 2 4" xfId="42997" xr:uid="{194C9BB4-8115-400B-9B91-2B47043DABEA}"/>
    <cellStyle name="Normal 2 2 2 2 2 2 2 2 17 3" xfId="42996" xr:uid="{0A14EA2F-38E4-4E43-AA37-D32CE265B03D}"/>
    <cellStyle name="Normal 2 2 2 2 2 2 2 2 17 3 2" xfId="42995" xr:uid="{99162E83-B302-4E5E-A0F3-9B5B7087A5A8}"/>
    <cellStyle name="Normal 2 2 2 2 2 2 2 2 17 3 2 2" xfId="42994" xr:uid="{F6586400-09D8-4C1A-8176-2D30DD4523B3}"/>
    <cellStyle name="Normal 2 2 2 2 2 2 2 2 17 3 3" xfId="42993" xr:uid="{05D5577D-9C0B-470A-9083-5C84F0068743}"/>
    <cellStyle name="Normal 2 2 2 2 2 2 2 2 17 3 3 2" xfId="42992" xr:uid="{C111A172-F5A7-4AB1-BBFC-47E91E854A3C}"/>
    <cellStyle name="Normal 2 2 2 2 2 2 2 2 17 3 4" xfId="42991" xr:uid="{23E5C4B3-77DA-438F-B26F-A391A025C0A0}"/>
    <cellStyle name="Normal 2 2 2 2 2 2 2 2 17 4" xfId="42990" xr:uid="{635604A3-5838-4815-BA8A-2952F2CF3F7C}"/>
    <cellStyle name="Normal 2 2 2 2 2 2 2 2 17 4 2" xfId="42989" xr:uid="{F18A5F80-4806-442D-B5A3-B632444800EF}"/>
    <cellStyle name="Normal 2 2 2 2 2 2 2 2 17 4 2 2" xfId="42988" xr:uid="{EE02F446-1563-4113-B5FF-E917FF094749}"/>
    <cellStyle name="Normal 2 2 2 2 2 2 2 2 17 4 3" xfId="42987" xr:uid="{529F4922-38DF-4147-8338-E5BAA36A420B}"/>
    <cellStyle name="Normal 2 2 2 2 2 2 2 2 17 4 3 2" xfId="42986" xr:uid="{0375DF6F-E1EB-444B-A5B5-01A0DB981953}"/>
    <cellStyle name="Normal 2 2 2 2 2 2 2 2 17 4 4" xfId="42985" xr:uid="{DD811E10-06F1-41FE-8D4B-195F048E089A}"/>
    <cellStyle name="Normal 2 2 2 2 2 2 2 2 17 5" xfId="42984" xr:uid="{0ABF624D-2056-4B13-A9F4-BC5B13A68EF8}"/>
    <cellStyle name="Normal 2 2 2 2 2 2 2 2 17 5 2" xfId="42983" xr:uid="{DDA4638E-2B6C-44EA-9383-CB40560D59E2}"/>
    <cellStyle name="Normal 2 2 2 2 2 2 2 2 17 5 2 2" xfId="42982" xr:uid="{0FB28B5A-5295-4CE7-9725-6B8001386993}"/>
    <cellStyle name="Normal 2 2 2 2 2 2 2 2 17 5 3" xfId="42981" xr:uid="{96299E7D-1D91-4943-B9F3-D0F03F099879}"/>
    <cellStyle name="Normal 2 2 2 2 2 2 2 2 17 5 3 2" xfId="42980" xr:uid="{FA5DF361-0125-404E-B4BD-870A36A65685}"/>
    <cellStyle name="Normal 2 2 2 2 2 2 2 2 17 5 4" xfId="42979" xr:uid="{03D59149-708A-4F69-AC19-23385E507F3A}"/>
    <cellStyle name="Normal 2 2 2 2 2 2 2 2 17 6" xfId="42978" xr:uid="{38FC1150-C6B0-4C3F-B4AE-18A954248154}"/>
    <cellStyle name="Normal 2 2 2 2 2 2 2 2 17 6 2" xfId="42977" xr:uid="{51E1E8B7-31F0-41E9-BF2B-FC9B29E81BFA}"/>
    <cellStyle name="Normal 2 2 2 2 2 2 2 2 17 7" xfId="42976" xr:uid="{F0ECF1F0-F3B8-4B03-8737-6F2C932FFDCB}"/>
    <cellStyle name="Normal 2 2 2 2 2 2 2 2 17 7 2" xfId="42975" xr:uid="{BB39A4C3-CC9F-48E4-9A8B-B2721881B014}"/>
    <cellStyle name="Normal 2 2 2 2 2 2 2 2 17 8" xfId="42974" xr:uid="{F4B9D9CF-2A77-4E1A-A528-DCFA5CBBBA64}"/>
    <cellStyle name="Normal 2 2 2 2 2 2 2 2 17 9" xfId="42973" xr:uid="{A714D3C9-E523-49E8-BDFC-2135A33DBE20}"/>
    <cellStyle name="Normal 2 2 2 2 2 2 2 2 18" xfId="42972" xr:uid="{D7ECF1B9-60F7-4A34-B06A-8C2CC8EF92AB}"/>
    <cellStyle name="Normal 2 2 2 2 2 2 2 2 18 2" xfId="42971" xr:uid="{1D24E084-0BA9-4D59-AE09-C7C02D383882}"/>
    <cellStyle name="Normal 2 2 2 2 2 2 2 2 18 2 2" xfId="42970" xr:uid="{C442804F-4D4F-4126-8B88-254F7C503930}"/>
    <cellStyle name="Normal 2 2 2 2 2 2 2 2 18 2 2 2" xfId="42969" xr:uid="{DD23305A-F716-4FC5-AB6D-3219E944021A}"/>
    <cellStyle name="Normal 2 2 2 2 2 2 2 2 18 2 3" xfId="42968" xr:uid="{DDD68FD3-66F8-4652-889F-D1476CF8D213}"/>
    <cellStyle name="Normal 2 2 2 2 2 2 2 2 18 2 3 2" xfId="42967" xr:uid="{3365353C-7B68-4D01-B3C7-5CA5489334BD}"/>
    <cellStyle name="Normal 2 2 2 2 2 2 2 2 18 2 4" xfId="42966" xr:uid="{BEC4C977-7A91-472B-8D0C-9FF75B01957A}"/>
    <cellStyle name="Normal 2 2 2 2 2 2 2 2 18 3" xfId="42965" xr:uid="{8125C663-CC9C-4032-A69A-B03B2E4E1A83}"/>
    <cellStyle name="Normal 2 2 2 2 2 2 2 2 18 3 2" xfId="42964" xr:uid="{09F36262-3DCA-48DD-8873-99FB6A63AFA4}"/>
    <cellStyle name="Normal 2 2 2 2 2 2 2 2 18 3 2 2" xfId="42963" xr:uid="{ADFA245E-1776-42EE-B541-EC9DAFEE6127}"/>
    <cellStyle name="Normal 2 2 2 2 2 2 2 2 18 3 3" xfId="42962" xr:uid="{F9F4A307-4736-4C95-A68B-149EFE4225C3}"/>
    <cellStyle name="Normal 2 2 2 2 2 2 2 2 18 3 3 2" xfId="42961" xr:uid="{7D007A96-075F-489A-B01E-BF92F5214702}"/>
    <cellStyle name="Normal 2 2 2 2 2 2 2 2 18 3 4" xfId="42960" xr:uid="{27E6CA3D-2B69-4E77-9C64-604B0EA4A378}"/>
    <cellStyle name="Normal 2 2 2 2 2 2 2 2 18 4" xfId="42959" xr:uid="{0DFA6E18-20A8-4CE7-9D7A-D5CB547F3DB3}"/>
    <cellStyle name="Normal 2 2 2 2 2 2 2 2 18 4 2" xfId="42958" xr:uid="{2FEF7BFC-B55B-47E3-9023-A749A295D7F0}"/>
    <cellStyle name="Normal 2 2 2 2 2 2 2 2 18 4 2 2" xfId="42957" xr:uid="{55157329-814E-4C2D-9BCC-0005B655918C}"/>
    <cellStyle name="Normal 2 2 2 2 2 2 2 2 18 4 3" xfId="42956" xr:uid="{0B4EB701-38CD-4984-9E86-873F5AAF47AC}"/>
    <cellStyle name="Normal 2 2 2 2 2 2 2 2 18 4 3 2" xfId="42955" xr:uid="{9862EBDF-629D-4FD7-ABD7-6FC52C7629BB}"/>
    <cellStyle name="Normal 2 2 2 2 2 2 2 2 18 4 4" xfId="42954" xr:uid="{18229D7B-AE05-4E7B-A89C-D1A4EF11772B}"/>
    <cellStyle name="Normal 2 2 2 2 2 2 2 2 18 5" xfId="42953" xr:uid="{D2B8DBF4-8602-4B7B-8B37-4E13A0A01ABD}"/>
    <cellStyle name="Normal 2 2 2 2 2 2 2 2 18 5 2" xfId="42952" xr:uid="{87E96459-F851-4B9E-8037-74850C40ABCD}"/>
    <cellStyle name="Normal 2 2 2 2 2 2 2 2 18 5 2 2" xfId="42951" xr:uid="{627B3F8E-5165-42AA-9243-163C00E33A3B}"/>
    <cellStyle name="Normal 2 2 2 2 2 2 2 2 18 5 3" xfId="42950" xr:uid="{9BBC0EAE-D8BB-45C7-BF13-2D60BB005003}"/>
    <cellStyle name="Normal 2 2 2 2 2 2 2 2 18 5 3 2" xfId="42949" xr:uid="{EBBB0134-6683-4547-8593-14C04EA8A7EB}"/>
    <cellStyle name="Normal 2 2 2 2 2 2 2 2 18 5 4" xfId="42948" xr:uid="{592FA0B1-ABCB-490C-BEDB-095486411C2D}"/>
    <cellStyle name="Normal 2 2 2 2 2 2 2 2 18 6" xfId="42947" xr:uid="{574199C1-8A17-48B9-828C-F4A3DF9443F2}"/>
    <cellStyle name="Normal 2 2 2 2 2 2 2 2 18 6 2" xfId="42946" xr:uid="{C309317F-8855-4C22-A6EB-8851AC981D2C}"/>
    <cellStyle name="Normal 2 2 2 2 2 2 2 2 18 7" xfId="42945" xr:uid="{2A155374-2643-4D4C-9D22-1B75AEB8852A}"/>
    <cellStyle name="Normal 2 2 2 2 2 2 2 2 18 7 2" xfId="42944" xr:uid="{893C1411-AFB4-4594-A5FC-35DB09A54E69}"/>
    <cellStyle name="Normal 2 2 2 2 2 2 2 2 18 8" xfId="42943" xr:uid="{180E9704-263B-41B5-87AB-3C8BF400776E}"/>
    <cellStyle name="Normal 2 2 2 2 2 2 2 2 18 9" xfId="42942" xr:uid="{5B02C063-BE61-4F54-9CD6-10A3F02B1F47}"/>
    <cellStyle name="Normal 2 2 2 2 2 2 2 2 19" xfId="42941" xr:uid="{02C9E1CD-3C48-447D-ABBC-5B2593B1BF75}"/>
    <cellStyle name="Normal 2 2 2 2 2 2 2 2 19 2" xfId="42940" xr:uid="{5E75C0DB-E7CD-455E-9587-3106CA8E575F}"/>
    <cellStyle name="Normal 2 2 2 2 2 2 2 2 19 2 2" xfId="42939" xr:uid="{0E2E8CCD-2149-4C34-BB9D-A8B13927AE1F}"/>
    <cellStyle name="Normal 2 2 2 2 2 2 2 2 19 2 2 2" xfId="42938" xr:uid="{D5FA9268-B90B-47F6-B27D-944FC1498EA5}"/>
    <cellStyle name="Normal 2 2 2 2 2 2 2 2 19 2 3" xfId="42937" xr:uid="{4B56289C-7511-454D-8649-4546C6254139}"/>
    <cellStyle name="Normal 2 2 2 2 2 2 2 2 19 2 3 2" xfId="42936" xr:uid="{ED9CE787-CEEB-4235-BFF8-E4C8829BA96B}"/>
    <cellStyle name="Normal 2 2 2 2 2 2 2 2 19 2 4" xfId="42935" xr:uid="{82912717-05E1-44BC-BE7D-88400318C4CD}"/>
    <cellStyle name="Normal 2 2 2 2 2 2 2 2 19 3" xfId="42934" xr:uid="{B535D4F5-C400-4135-836D-CF68A3FC5B47}"/>
    <cellStyle name="Normal 2 2 2 2 2 2 2 2 19 3 2" xfId="42933" xr:uid="{4E30D015-8C5F-462F-A1D3-DC63DCD28191}"/>
    <cellStyle name="Normal 2 2 2 2 2 2 2 2 19 3 2 2" xfId="42932" xr:uid="{281EC334-4832-49D0-8E66-4133312E7BDC}"/>
    <cellStyle name="Normal 2 2 2 2 2 2 2 2 19 3 3" xfId="42931" xr:uid="{DB41FB4E-F7A1-468A-80E3-0E935AA061C2}"/>
    <cellStyle name="Normal 2 2 2 2 2 2 2 2 19 3 3 2" xfId="42930" xr:uid="{EA2083FB-6B0B-446E-89B2-46A4E5784E97}"/>
    <cellStyle name="Normal 2 2 2 2 2 2 2 2 19 3 4" xfId="42929" xr:uid="{870786FE-99A0-412F-8225-86965251EBF8}"/>
    <cellStyle name="Normal 2 2 2 2 2 2 2 2 19 4" xfId="42928" xr:uid="{7D9B4469-5734-40C3-9D9A-A362054A2BE1}"/>
    <cellStyle name="Normal 2 2 2 2 2 2 2 2 19 4 2" xfId="42927" xr:uid="{CE2ECE4F-021F-4633-A68C-71A301902B18}"/>
    <cellStyle name="Normal 2 2 2 2 2 2 2 2 19 4 2 2" xfId="42926" xr:uid="{AE15E430-0190-45EC-9960-13B66C3A3692}"/>
    <cellStyle name="Normal 2 2 2 2 2 2 2 2 19 4 3" xfId="42925" xr:uid="{6C4A32F0-0626-4871-9DA3-D71F2E6EFC5A}"/>
    <cellStyle name="Normal 2 2 2 2 2 2 2 2 19 4 3 2" xfId="42924" xr:uid="{D38B18DF-7609-4821-8A7A-05B3971C1E61}"/>
    <cellStyle name="Normal 2 2 2 2 2 2 2 2 19 4 4" xfId="42923" xr:uid="{71576B6C-C13C-470E-8B5F-39A8CDABC73A}"/>
    <cellStyle name="Normal 2 2 2 2 2 2 2 2 19 5" xfId="42922" xr:uid="{8A5111F5-6173-430A-8408-D59EB1C2BDAE}"/>
    <cellStyle name="Normal 2 2 2 2 2 2 2 2 19 5 2" xfId="42921" xr:uid="{6351992D-983A-4AC9-B43D-85D94F74C24F}"/>
    <cellStyle name="Normal 2 2 2 2 2 2 2 2 19 5 2 2" xfId="42920" xr:uid="{B56FAD14-3502-407E-934D-182612D9427B}"/>
    <cellStyle name="Normal 2 2 2 2 2 2 2 2 19 5 3" xfId="42919" xr:uid="{1BF6289C-EBF6-41C6-8614-79E1A494C1CB}"/>
    <cellStyle name="Normal 2 2 2 2 2 2 2 2 19 5 3 2" xfId="42918" xr:uid="{79F34CF6-DDC9-42D5-B4E0-2E5997DDBBDA}"/>
    <cellStyle name="Normal 2 2 2 2 2 2 2 2 19 5 4" xfId="42917" xr:uid="{1E0F4CAA-E8ED-4BC1-8FD8-B940362E6F68}"/>
    <cellStyle name="Normal 2 2 2 2 2 2 2 2 19 6" xfId="42916" xr:uid="{422DB831-C3A9-4DE9-BE8A-71254CEE1ED3}"/>
    <cellStyle name="Normal 2 2 2 2 2 2 2 2 19 6 2" xfId="42915" xr:uid="{34066B68-0F31-4B67-85A7-D28CD0486DFE}"/>
    <cellStyle name="Normal 2 2 2 2 2 2 2 2 19 7" xfId="42914" xr:uid="{94B67664-BECB-40AA-A019-77E79CDBE457}"/>
    <cellStyle name="Normal 2 2 2 2 2 2 2 2 19 7 2" xfId="42913" xr:uid="{FF9D897C-AEBD-4ABA-BA14-B4F719BE96FC}"/>
    <cellStyle name="Normal 2 2 2 2 2 2 2 2 19 8" xfId="42912" xr:uid="{BF1AD8B9-1CAB-4463-A07B-E731C92F8C93}"/>
    <cellStyle name="Normal 2 2 2 2 2 2 2 2 19 9" xfId="42911" xr:uid="{35D77465-9F8B-4E2E-8C2D-10430622EF49}"/>
    <cellStyle name="Normal 2 2 2 2 2 2 2 2 2" xfId="42910" xr:uid="{E157A542-D54B-42EF-9E8C-D2E28C29613F}"/>
    <cellStyle name="Normal 2 2 2 2 2 2 2 2 2 10" xfId="42909" xr:uid="{A255044D-4ADC-4EDA-903C-224CDB32EE3E}"/>
    <cellStyle name="Normal 2 2 2 2 2 2 2 2 2 10 2" xfId="42908" xr:uid="{5CFFB133-BD2C-40F4-A1A5-2B4674776E07}"/>
    <cellStyle name="Normal 2 2 2 2 2 2 2 2 2 10 2 2" xfId="48131" xr:uid="{981F3AC9-BAD0-4AA2-AC62-95E12F605ABD}"/>
    <cellStyle name="Normal 2 2 2 2 2 2 2 2 2 10 3" xfId="42907" xr:uid="{5B0A110B-AFB8-4E36-BE07-3D9E04440521}"/>
    <cellStyle name="Normal 2 2 2 2 2 2 2 2 2 10 4" xfId="48132" xr:uid="{6A0196E9-15A0-4BAC-A500-A60AFCF4E87F}"/>
    <cellStyle name="Normal 2 2 2 2 2 2 2 2 2 11" xfId="42906" xr:uid="{02866FFD-7D17-4ECB-965D-5F80DFD45BA1}"/>
    <cellStyle name="Normal 2 2 2 2 2 2 2 2 2 11 2" xfId="42905" xr:uid="{BEE053BB-D0DA-45D6-9F14-2FAF8E768E87}"/>
    <cellStyle name="Normal 2 2 2 2 2 2 2 2 2 11 2 2" xfId="48133" xr:uid="{54D33746-FCE9-47C2-8BA2-C9F8539013B9}"/>
    <cellStyle name="Normal 2 2 2 2 2 2 2 2 2 11 3" xfId="42904" xr:uid="{E1072BAB-BCC0-412F-91DF-AEA780AD622E}"/>
    <cellStyle name="Normal 2 2 2 2 2 2 2 2 2 11 4" xfId="48134" xr:uid="{FD3B5C67-3486-46B7-90A7-322DD78F6A3A}"/>
    <cellStyle name="Normal 2 2 2 2 2 2 2 2 2 12" xfId="42903" xr:uid="{DCF7A1D6-6235-4D86-B41B-8EF2456E0D2E}"/>
    <cellStyle name="Normal 2 2 2 2 2 2 2 2 2 12 2" xfId="42902" xr:uid="{1C8E908F-F017-49EE-9E77-9C9F551170A5}"/>
    <cellStyle name="Normal 2 2 2 2 2 2 2 2 2 12 2 2" xfId="48135" xr:uid="{78EAA1C2-2314-414E-AC1E-7A403722CE14}"/>
    <cellStyle name="Normal 2 2 2 2 2 2 2 2 2 12 3" xfId="42901" xr:uid="{60D5E566-53C0-4C9E-AF44-F9E1732BE2AA}"/>
    <cellStyle name="Normal 2 2 2 2 2 2 2 2 2 12 4" xfId="48136" xr:uid="{12BF41E9-48B2-46C3-AEAC-E836C1AEE502}"/>
    <cellStyle name="Normal 2 2 2 2 2 2 2 2 2 13" xfId="42900" xr:uid="{D961AB76-A83B-41CE-97C8-F4EBA51EF331}"/>
    <cellStyle name="Normal 2 2 2 2 2 2 2 2 2 13 2" xfId="42899" xr:uid="{AB667701-D961-4DA6-BF38-C9BF3733B1EF}"/>
    <cellStyle name="Normal 2 2 2 2 2 2 2 2 2 13 2 2" xfId="48137" xr:uid="{CC3B7142-7E79-493A-94EB-F7809DC32E78}"/>
    <cellStyle name="Normal 2 2 2 2 2 2 2 2 2 13 3" xfId="42898" xr:uid="{0C867EC0-82DC-4CB8-903B-82E860920C17}"/>
    <cellStyle name="Normal 2 2 2 2 2 2 2 2 2 13 4" xfId="48138" xr:uid="{9D7D3329-A9DF-4259-A484-22D56C7507B3}"/>
    <cellStyle name="Normal 2 2 2 2 2 2 2 2 2 14" xfId="42897" xr:uid="{87A80FCF-BE23-405C-BD62-AB53D4E49080}"/>
    <cellStyle name="Normal 2 2 2 2 2 2 2 2 2 14 2" xfId="42896" xr:uid="{90B73DC5-B21B-46B8-A456-33142FA554EC}"/>
    <cellStyle name="Normal 2 2 2 2 2 2 2 2 2 14 2 2" xfId="48139" xr:uid="{C78C6A3C-2280-40D7-A2AD-9F796CC47861}"/>
    <cellStyle name="Normal 2 2 2 2 2 2 2 2 2 14 3" xfId="42895" xr:uid="{6F3E278F-158B-4BBF-A6C0-797F6140C6BC}"/>
    <cellStyle name="Normal 2 2 2 2 2 2 2 2 2 14 4" xfId="48140" xr:uid="{4E19168E-EC42-43AF-B2FA-122B7A250805}"/>
    <cellStyle name="Normal 2 2 2 2 2 2 2 2 2 15" xfId="42894" xr:uid="{27550A21-B23C-4115-93E0-DB2848D11E11}"/>
    <cellStyle name="Normal 2 2 2 2 2 2 2 2 2 15 10" xfId="48141" xr:uid="{08D0BF97-C933-4B64-AFAD-E11720F2BC97}"/>
    <cellStyle name="Normal 2 2 2 2 2 2 2 2 2 15 2" xfId="42893" xr:uid="{01198421-53EF-4E01-BE0C-25F1ED6A7242}"/>
    <cellStyle name="Normal 2 2 2 2 2 2 2 2 2 15 2 2" xfId="42892" xr:uid="{AAAB3AE1-1389-4F38-A91D-0E55FA62F5FC}"/>
    <cellStyle name="Normal 2 2 2 2 2 2 2 2 2 15 2 2 2" xfId="42891" xr:uid="{945C5923-2BDF-413C-B0B6-B62FE08AC340}"/>
    <cellStyle name="Normal 2 2 2 2 2 2 2 2 2 15 2 3" xfId="42890" xr:uid="{3F36C01D-6D00-4CFD-BAD1-70696665309B}"/>
    <cellStyle name="Normal 2 2 2 2 2 2 2 2 2 15 2 3 2" xfId="42889" xr:uid="{A4F43B42-396A-482C-BAA3-75F12A82AE57}"/>
    <cellStyle name="Normal 2 2 2 2 2 2 2 2 2 15 2 4" xfId="42888" xr:uid="{FC90B080-00DB-4FCD-87AC-7836BC9E9899}"/>
    <cellStyle name="Normal 2 2 2 2 2 2 2 2 2 15 2 5" xfId="42887" xr:uid="{57C08178-1921-415B-A979-E88E5CC5A093}"/>
    <cellStyle name="Normal 2 2 2 2 2 2 2 2 2 15 2 6" xfId="48142" xr:uid="{D09240AA-91B2-4E17-8962-5D7D883A0E65}"/>
    <cellStyle name="Normal 2 2 2 2 2 2 2 2 2 15 3" xfId="42886" xr:uid="{D475B936-BF42-44FF-B925-F529DC7866E4}"/>
    <cellStyle name="Normal 2 2 2 2 2 2 2 2 2 15 3 2" xfId="42885" xr:uid="{2B2EB36B-C90B-45F5-B62F-18A4BE8B6BE5}"/>
    <cellStyle name="Normal 2 2 2 2 2 2 2 2 2 15 3 2 2" xfId="42884" xr:uid="{AD5AFFA5-27BE-4E70-8D17-F74CE767058A}"/>
    <cellStyle name="Normal 2 2 2 2 2 2 2 2 2 15 3 3" xfId="42883" xr:uid="{5B0C3771-B75A-4200-A4AE-7A4EF44FC756}"/>
    <cellStyle name="Normal 2 2 2 2 2 2 2 2 2 15 3 3 2" xfId="42882" xr:uid="{A505E237-189C-4E17-9695-4436E6263C10}"/>
    <cellStyle name="Normal 2 2 2 2 2 2 2 2 2 15 3 4" xfId="42881" xr:uid="{93263478-F7F2-4B0A-A91F-62E659E6EE45}"/>
    <cellStyle name="Normal 2 2 2 2 2 2 2 2 2 15 4" xfId="42880" xr:uid="{8A5C8459-C5F0-4CF8-BBDD-48B47F98E7E0}"/>
    <cellStyle name="Normal 2 2 2 2 2 2 2 2 2 15 4 2" xfId="42879" xr:uid="{E29E0C06-D6D3-4B89-9C35-ED2374E85D9F}"/>
    <cellStyle name="Normal 2 2 2 2 2 2 2 2 2 15 4 2 2" xfId="42878" xr:uid="{391D5373-7AA7-4D41-AF68-5090A15A8AAD}"/>
    <cellStyle name="Normal 2 2 2 2 2 2 2 2 2 15 4 3" xfId="42877" xr:uid="{8521AE07-8D63-44B0-9E77-50B31E3BD990}"/>
    <cellStyle name="Normal 2 2 2 2 2 2 2 2 2 15 4 3 2" xfId="42876" xr:uid="{4C309A55-3E3F-4F81-8005-763F0AFE95BE}"/>
    <cellStyle name="Normal 2 2 2 2 2 2 2 2 2 15 4 4" xfId="42875" xr:uid="{49D34BE8-3891-4DFE-918B-59D766396B6F}"/>
    <cellStyle name="Normal 2 2 2 2 2 2 2 2 2 15 5" xfId="42874" xr:uid="{DF2B916C-8C42-491D-A700-37A665DF0533}"/>
    <cellStyle name="Normal 2 2 2 2 2 2 2 2 2 15 5 2" xfId="42873" xr:uid="{8A88716B-3C4C-4B02-9939-1FEBDDA72231}"/>
    <cellStyle name="Normal 2 2 2 2 2 2 2 2 2 15 5 2 2" xfId="42872" xr:uid="{CB16FDBD-A3E9-40D2-97E6-81EEE2F6157C}"/>
    <cellStyle name="Normal 2 2 2 2 2 2 2 2 2 15 5 3" xfId="42871" xr:uid="{0507D67E-6E15-435D-BF04-BF1CB041914D}"/>
    <cellStyle name="Normal 2 2 2 2 2 2 2 2 2 15 5 3 2" xfId="42870" xr:uid="{6601D39B-7920-440D-80B7-A4688106CAD1}"/>
    <cellStyle name="Normal 2 2 2 2 2 2 2 2 2 15 5 4" xfId="42869" xr:uid="{E6FAFE30-B28A-475B-8001-58B8EDC14077}"/>
    <cellStyle name="Normal 2 2 2 2 2 2 2 2 2 15 6" xfId="42868" xr:uid="{CA65B309-3B31-48E6-8A3E-66FC6921021C}"/>
    <cellStyle name="Normal 2 2 2 2 2 2 2 2 2 15 6 2" xfId="42867" xr:uid="{ED38885E-89C5-4DF5-B8AB-5DC418388CDB}"/>
    <cellStyle name="Normal 2 2 2 2 2 2 2 2 2 15 7" xfId="42866" xr:uid="{DB602952-FCC5-4D99-AC2B-E107E4E0A65E}"/>
    <cellStyle name="Normal 2 2 2 2 2 2 2 2 2 15 7 2" xfId="42865" xr:uid="{65314F48-D731-47FF-81AE-F7ABB032C158}"/>
    <cellStyle name="Normal 2 2 2 2 2 2 2 2 2 15 8" xfId="42864" xr:uid="{DE9F7E31-4CF5-49D8-A5A6-0EA359357EC8}"/>
    <cellStyle name="Normal 2 2 2 2 2 2 2 2 2 15 9" xfId="42863" xr:uid="{A9F55E54-DB2D-42E4-89EC-61EA9A9DC3C4}"/>
    <cellStyle name="Normal 2 2 2 2 2 2 2 2 2 16" xfId="42862" xr:uid="{47D5A43B-CC91-4A3C-98EA-D3B07F101A68}"/>
    <cellStyle name="Normal 2 2 2 2 2 2 2 2 2 16 10" xfId="48143" xr:uid="{694FCCBC-C307-41D4-ACA3-74B8B243903F}"/>
    <cellStyle name="Normal 2 2 2 2 2 2 2 2 2 16 2" xfId="42861" xr:uid="{EB628E8D-1542-43D6-BEEA-7FFE731075D0}"/>
    <cellStyle name="Normal 2 2 2 2 2 2 2 2 2 16 2 2" xfId="42860" xr:uid="{6F6ECF79-CD4B-45BE-ADA5-6D6C027D41A9}"/>
    <cellStyle name="Normal 2 2 2 2 2 2 2 2 2 16 2 2 2" xfId="42859" xr:uid="{E6BC13FA-9845-4C41-BC4C-FD6331CC1499}"/>
    <cellStyle name="Normal 2 2 2 2 2 2 2 2 2 16 2 3" xfId="42858" xr:uid="{6FD6E7DC-C605-404D-9EEF-CC4918274C51}"/>
    <cellStyle name="Normal 2 2 2 2 2 2 2 2 2 16 2 3 2" xfId="42857" xr:uid="{E9DCFB0A-2247-4B11-8B1F-F843B1906932}"/>
    <cellStyle name="Normal 2 2 2 2 2 2 2 2 2 16 2 4" xfId="42856" xr:uid="{CFA0B913-027D-4DB3-BE4E-3362DD9230A1}"/>
    <cellStyle name="Normal 2 2 2 2 2 2 2 2 2 16 2 5" xfId="42855" xr:uid="{846E0F17-3C3E-4E12-93B2-794603924526}"/>
    <cellStyle name="Normal 2 2 2 2 2 2 2 2 2 16 2 6" xfId="48144" xr:uid="{693377E7-D9BC-41B3-A5C0-46012838A564}"/>
    <cellStyle name="Normal 2 2 2 2 2 2 2 2 2 16 3" xfId="42854" xr:uid="{68EA5F8E-6738-444B-8205-F6ADC4348596}"/>
    <cellStyle name="Normal 2 2 2 2 2 2 2 2 2 16 3 2" xfId="42853" xr:uid="{83111CC7-504D-4B3C-832B-BA46DCA26402}"/>
    <cellStyle name="Normal 2 2 2 2 2 2 2 2 2 16 3 2 2" xfId="42852" xr:uid="{CF403049-6CEA-4ED4-9AB5-284F7985AE6D}"/>
    <cellStyle name="Normal 2 2 2 2 2 2 2 2 2 16 3 3" xfId="42851" xr:uid="{4DFD46C7-86FD-432A-8D10-927C15F875A6}"/>
    <cellStyle name="Normal 2 2 2 2 2 2 2 2 2 16 3 3 2" xfId="42850" xr:uid="{E5F23284-570F-4ADB-9AA4-EEAAD048AD71}"/>
    <cellStyle name="Normal 2 2 2 2 2 2 2 2 2 16 3 4" xfId="42849" xr:uid="{5B746752-BA92-4182-95A7-51D37678E4E5}"/>
    <cellStyle name="Normal 2 2 2 2 2 2 2 2 2 16 4" xfId="42848" xr:uid="{83E5B727-619C-44E2-A045-AC75A12EDB41}"/>
    <cellStyle name="Normal 2 2 2 2 2 2 2 2 2 16 4 2" xfId="42847" xr:uid="{39776D19-6728-43CE-990A-54FFDBC5AAE6}"/>
    <cellStyle name="Normal 2 2 2 2 2 2 2 2 2 16 4 2 2" xfId="42846" xr:uid="{8959C01E-E18C-4350-BC55-B10AFCDA470F}"/>
    <cellStyle name="Normal 2 2 2 2 2 2 2 2 2 16 4 3" xfId="42845" xr:uid="{C50E7191-3501-4E1E-A1C0-70ADA8038E2D}"/>
    <cellStyle name="Normal 2 2 2 2 2 2 2 2 2 16 4 3 2" xfId="42844" xr:uid="{3732B39F-75DA-4714-9927-70629742CE8A}"/>
    <cellStyle name="Normal 2 2 2 2 2 2 2 2 2 16 4 4" xfId="42843" xr:uid="{6CFD50A1-3873-45B9-A57F-4503B95940BC}"/>
    <cellStyle name="Normal 2 2 2 2 2 2 2 2 2 16 5" xfId="42842" xr:uid="{D8CD37F2-9757-4B01-A232-806A775044FA}"/>
    <cellStyle name="Normal 2 2 2 2 2 2 2 2 2 16 5 2" xfId="42841" xr:uid="{88D50472-25C1-4840-A733-54A5E00D4E54}"/>
    <cellStyle name="Normal 2 2 2 2 2 2 2 2 2 16 5 2 2" xfId="42840" xr:uid="{66D32297-EAED-4A82-BF89-41D84B7FF351}"/>
    <cellStyle name="Normal 2 2 2 2 2 2 2 2 2 16 5 3" xfId="42839" xr:uid="{377653AD-1001-481F-909F-985557AA001D}"/>
    <cellStyle name="Normal 2 2 2 2 2 2 2 2 2 16 5 3 2" xfId="42838" xr:uid="{95DF19D1-979B-4D7D-9146-EC8781B39013}"/>
    <cellStyle name="Normal 2 2 2 2 2 2 2 2 2 16 5 4" xfId="42837" xr:uid="{DF56E8A7-37F7-4032-B542-1F42F9766BE5}"/>
    <cellStyle name="Normal 2 2 2 2 2 2 2 2 2 16 6" xfId="42836" xr:uid="{7A55A4E8-C3A6-4A92-A25A-39B8D4B3D3E4}"/>
    <cellStyle name="Normal 2 2 2 2 2 2 2 2 2 16 6 2" xfId="42835" xr:uid="{941E96D1-9FBC-4C4E-AF44-0E8B1452A8CF}"/>
    <cellStyle name="Normal 2 2 2 2 2 2 2 2 2 16 7" xfId="42834" xr:uid="{470614CE-41E9-4104-A217-72E62D7127A1}"/>
    <cellStyle name="Normal 2 2 2 2 2 2 2 2 2 16 7 2" xfId="42833" xr:uid="{3CA8A73D-B7ED-46B4-AC15-02156E350264}"/>
    <cellStyle name="Normal 2 2 2 2 2 2 2 2 2 16 8" xfId="42832" xr:uid="{0ABDB552-2E59-4CAF-813C-FC1C0850D10B}"/>
    <cellStyle name="Normal 2 2 2 2 2 2 2 2 2 16 9" xfId="42831" xr:uid="{73D62155-7249-4C4E-B0DF-1AC078757AA6}"/>
    <cellStyle name="Normal 2 2 2 2 2 2 2 2 2 17" xfId="42830" xr:uid="{2D2552F5-0EB7-4EB7-A451-F611DBE5B208}"/>
    <cellStyle name="Normal 2 2 2 2 2 2 2 2 2 17 10" xfId="48145" xr:uid="{7B4839CC-438A-4D0D-A7C9-C6CF7D3A2066}"/>
    <cellStyle name="Normal 2 2 2 2 2 2 2 2 2 17 2" xfId="42829" xr:uid="{BB95F39D-31DA-45E6-B1A3-D50CAED41E7F}"/>
    <cellStyle name="Normal 2 2 2 2 2 2 2 2 2 17 2 2" xfId="42828" xr:uid="{2DD427B6-8EB8-4FA3-9310-7C8BA38F29C3}"/>
    <cellStyle name="Normal 2 2 2 2 2 2 2 2 2 17 2 2 2" xfId="42827" xr:uid="{194DE29D-E4CC-4CE0-BA1E-3CA717BD8BFC}"/>
    <cellStyle name="Normal 2 2 2 2 2 2 2 2 2 17 2 3" xfId="42826" xr:uid="{0EB69AF0-B81A-4493-BDCC-6356494629F3}"/>
    <cellStyle name="Normal 2 2 2 2 2 2 2 2 2 17 2 3 2" xfId="42825" xr:uid="{A39C8D2B-064C-4431-8C93-45BF663160D3}"/>
    <cellStyle name="Normal 2 2 2 2 2 2 2 2 2 17 2 4" xfId="42824" xr:uid="{F5E9C9AC-2355-4144-B92E-42AF882C9D54}"/>
    <cellStyle name="Normal 2 2 2 2 2 2 2 2 2 17 2 5" xfId="42823" xr:uid="{3BC7D184-5DDE-4828-BFF5-E112EB365BE7}"/>
    <cellStyle name="Normal 2 2 2 2 2 2 2 2 2 17 2 6" xfId="48146" xr:uid="{17826BAD-093B-498E-97CE-F43DF2BD4CE3}"/>
    <cellStyle name="Normal 2 2 2 2 2 2 2 2 2 17 3" xfId="42822" xr:uid="{628735F0-02FE-4357-A2B4-F1CD177DB828}"/>
    <cellStyle name="Normal 2 2 2 2 2 2 2 2 2 17 3 2" xfId="42821" xr:uid="{EAC55AB5-CA69-4A00-8C4B-AEE3283CF8F4}"/>
    <cellStyle name="Normal 2 2 2 2 2 2 2 2 2 17 3 2 2" xfId="42820" xr:uid="{A73713CE-2E70-4527-80A3-7EDCE53FEDBE}"/>
    <cellStyle name="Normal 2 2 2 2 2 2 2 2 2 17 3 3" xfId="42819" xr:uid="{65A677F0-9CDA-4D22-95FB-07519938DF11}"/>
    <cellStyle name="Normal 2 2 2 2 2 2 2 2 2 17 3 3 2" xfId="42818" xr:uid="{8DF4E01F-0AC7-4CDA-A357-EA128992C55D}"/>
    <cellStyle name="Normal 2 2 2 2 2 2 2 2 2 17 3 4" xfId="42817" xr:uid="{0D39274E-A455-4E02-9654-EC178A1BFD80}"/>
    <cellStyle name="Normal 2 2 2 2 2 2 2 2 2 17 4" xfId="42816" xr:uid="{08BCF7F3-23BB-44A9-87B4-0BCC2F3FC746}"/>
    <cellStyle name="Normal 2 2 2 2 2 2 2 2 2 17 4 2" xfId="42815" xr:uid="{1267B1AF-3F1C-4368-8546-2AF6972E6281}"/>
    <cellStyle name="Normal 2 2 2 2 2 2 2 2 2 17 4 2 2" xfId="42814" xr:uid="{CC4D3FBC-ECE3-4219-A54E-7EAFF4107FBF}"/>
    <cellStyle name="Normal 2 2 2 2 2 2 2 2 2 17 4 3" xfId="42813" xr:uid="{CBF2E99E-2D71-401B-8C0A-8A0454937864}"/>
    <cellStyle name="Normal 2 2 2 2 2 2 2 2 2 17 4 3 2" xfId="42812" xr:uid="{BD6F736F-1E60-4513-9E8F-D6464ACF2CC1}"/>
    <cellStyle name="Normal 2 2 2 2 2 2 2 2 2 17 4 4" xfId="42811" xr:uid="{F35458C7-546E-43B3-A24E-64895F0148EC}"/>
    <cellStyle name="Normal 2 2 2 2 2 2 2 2 2 17 5" xfId="42810" xr:uid="{27B8D816-D9D0-4C22-B21C-D8129CCBA3A8}"/>
    <cellStyle name="Normal 2 2 2 2 2 2 2 2 2 17 5 2" xfId="42809" xr:uid="{80609425-A970-439C-8740-2CF60B8BC160}"/>
    <cellStyle name="Normal 2 2 2 2 2 2 2 2 2 17 5 2 2" xfId="42808" xr:uid="{6B22CC29-5942-4BFD-9781-3BB83485E855}"/>
    <cellStyle name="Normal 2 2 2 2 2 2 2 2 2 17 5 3" xfId="42807" xr:uid="{44076AD3-89E9-4126-A17D-067F3DB76190}"/>
    <cellStyle name="Normal 2 2 2 2 2 2 2 2 2 17 5 3 2" xfId="42806" xr:uid="{937AC848-CBDA-4C96-9D0D-AA4BD7DB8F15}"/>
    <cellStyle name="Normal 2 2 2 2 2 2 2 2 2 17 5 4" xfId="42805" xr:uid="{5CC27E1D-75A8-41E7-98DE-C72BD9391476}"/>
    <cellStyle name="Normal 2 2 2 2 2 2 2 2 2 17 6" xfId="42804" xr:uid="{68CEA10D-0FCD-4541-B1C3-B588E4B9B318}"/>
    <cellStyle name="Normal 2 2 2 2 2 2 2 2 2 17 6 2" xfId="42803" xr:uid="{63A44648-9395-4AC6-9995-181D4CE61FE5}"/>
    <cellStyle name="Normal 2 2 2 2 2 2 2 2 2 17 7" xfId="42802" xr:uid="{94F030AA-0B68-4D71-9125-E2281632A492}"/>
    <cellStyle name="Normal 2 2 2 2 2 2 2 2 2 17 7 2" xfId="42801" xr:uid="{49B2D963-9D37-463D-B346-2697013CAC19}"/>
    <cellStyle name="Normal 2 2 2 2 2 2 2 2 2 17 8" xfId="42800" xr:uid="{4A6DC918-4A51-48BD-BAEB-B2C095F66B69}"/>
    <cellStyle name="Normal 2 2 2 2 2 2 2 2 2 17 9" xfId="42799" xr:uid="{C6EB21F4-3407-4249-A189-75495A7E5119}"/>
    <cellStyle name="Normal 2 2 2 2 2 2 2 2 2 18" xfId="42798" xr:uid="{D2133B27-7A6E-4EC2-9253-9E6C0CBC2057}"/>
    <cellStyle name="Normal 2 2 2 2 2 2 2 2 2 18 10" xfId="48147" xr:uid="{EC13E898-AA4D-466A-987A-F1194CE3B582}"/>
    <cellStyle name="Normal 2 2 2 2 2 2 2 2 2 18 2" xfId="42797" xr:uid="{4DB149C9-7FDA-4255-8471-973DC4E3C681}"/>
    <cellStyle name="Normal 2 2 2 2 2 2 2 2 2 18 2 2" xfId="42796" xr:uid="{7134E004-156F-40F5-A1F7-81FB32D9D091}"/>
    <cellStyle name="Normal 2 2 2 2 2 2 2 2 2 18 2 2 2" xfId="42795" xr:uid="{8714480C-3247-4F27-881F-DC4434D638ED}"/>
    <cellStyle name="Normal 2 2 2 2 2 2 2 2 2 18 2 3" xfId="42794" xr:uid="{5D246272-EAD2-426D-BABB-9F65C7151A3F}"/>
    <cellStyle name="Normal 2 2 2 2 2 2 2 2 2 18 2 3 2" xfId="42793" xr:uid="{39198767-8C7C-4DFE-B0A1-826897BFBF66}"/>
    <cellStyle name="Normal 2 2 2 2 2 2 2 2 2 18 2 4" xfId="42792" xr:uid="{0B6CC5F2-57B1-447E-A0CF-C5B73BBD29F0}"/>
    <cellStyle name="Normal 2 2 2 2 2 2 2 2 2 18 2 5" xfId="42791" xr:uid="{40086CF3-776C-45B1-8DD1-3014A8DF24DB}"/>
    <cellStyle name="Normal 2 2 2 2 2 2 2 2 2 18 2 6" xfId="48148" xr:uid="{112E163C-D2B3-44A8-8428-7E2E4A3E8A1C}"/>
    <cellStyle name="Normal 2 2 2 2 2 2 2 2 2 18 3" xfId="42790" xr:uid="{335E10B8-295E-4A86-9A4C-0FCA9798A695}"/>
    <cellStyle name="Normal 2 2 2 2 2 2 2 2 2 18 3 2" xfId="42789" xr:uid="{EAFFB64F-24A5-4D2E-B7A7-A749A2B4395A}"/>
    <cellStyle name="Normal 2 2 2 2 2 2 2 2 2 18 3 2 2" xfId="42788" xr:uid="{852E5240-5324-4FF9-9088-D8AE7DE22DF2}"/>
    <cellStyle name="Normal 2 2 2 2 2 2 2 2 2 18 3 3" xfId="42787" xr:uid="{7C8C64D6-A303-4176-84F8-A499A551F03B}"/>
    <cellStyle name="Normal 2 2 2 2 2 2 2 2 2 18 3 3 2" xfId="42786" xr:uid="{B6945DB2-074E-46E6-93E3-E52A4875F22A}"/>
    <cellStyle name="Normal 2 2 2 2 2 2 2 2 2 18 3 4" xfId="42785" xr:uid="{2882AEBF-E18F-496C-869E-85BB1F43A051}"/>
    <cellStyle name="Normal 2 2 2 2 2 2 2 2 2 18 4" xfId="42784" xr:uid="{4E680EF9-54B3-4E72-BA64-3EED10F95B62}"/>
    <cellStyle name="Normal 2 2 2 2 2 2 2 2 2 18 4 2" xfId="42783" xr:uid="{DE15BA27-433D-489B-AF99-9A2C8EF3405F}"/>
    <cellStyle name="Normal 2 2 2 2 2 2 2 2 2 18 4 2 2" xfId="42782" xr:uid="{8577EC94-0310-49D4-8CD1-F4569ACEDEE5}"/>
    <cellStyle name="Normal 2 2 2 2 2 2 2 2 2 18 4 3" xfId="42781" xr:uid="{879D10B5-5DE7-43B6-9A18-04499973FBE0}"/>
    <cellStyle name="Normal 2 2 2 2 2 2 2 2 2 18 4 3 2" xfId="42780" xr:uid="{031678F6-A532-4CF2-BC50-E84EC531629E}"/>
    <cellStyle name="Normal 2 2 2 2 2 2 2 2 2 18 4 4" xfId="42779" xr:uid="{8E962F4E-9B16-4012-A145-BD1350B54A99}"/>
    <cellStyle name="Normal 2 2 2 2 2 2 2 2 2 18 5" xfId="42778" xr:uid="{A6988450-01CC-46BB-BEF5-47DDE960D63B}"/>
    <cellStyle name="Normal 2 2 2 2 2 2 2 2 2 18 5 2" xfId="42777" xr:uid="{4FF8368C-FA64-4DF7-AE39-FB456648ED3E}"/>
    <cellStyle name="Normal 2 2 2 2 2 2 2 2 2 18 5 2 2" xfId="42776" xr:uid="{5F791FF9-C70C-4096-904A-512C6471F69C}"/>
    <cellStyle name="Normal 2 2 2 2 2 2 2 2 2 18 5 3" xfId="42775" xr:uid="{B256E282-F09C-4244-9E96-301216E05806}"/>
    <cellStyle name="Normal 2 2 2 2 2 2 2 2 2 18 5 3 2" xfId="42774" xr:uid="{96C22986-633F-4046-8010-C532C48195CD}"/>
    <cellStyle name="Normal 2 2 2 2 2 2 2 2 2 18 5 4" xfId="42773" xr:uid="{61E8235C-9780-4636-A7D0-1A6B5CA6B55C}"/>
    <cellStyle name="Normal 2 2 2 2 2 2 2 2 2 18 6" xfId="42772" xr:uid="{70F69D0E-CE2E-4073-B86B-584A70E75E83}"/>
    <cellStyle name="Normal 2 2 2 2 2 2 2 2 2 18 6 2" xfId="42771" xr:uid="{6ADCFAA6-430D-4940-A217-64953A981362}"/>
    <cellStyle name="Normal 2 2 2 2 2 2 2 2 2 18 7" xfId="42770" xr:uid="{CBADD8CB-C5B6-4E5A-938C-924EB4CA3DC2}"/>
    <cellStyle name="Normal 2 2 2 2 2 2 2 2 2 18 7 2" xfId="42769" xr:uid="{D22E638D-6E6E-46BF-873A-42CF4F37C6E3}"/>
    <cellStyle name="Normal 2 2 2 2 2 2 2 2 2 18 8" xfId="42768" xr:uid="{D943E590-D816-46D2-B742-ADA9740E1ECD}"/>
    <cellStyle name="Normal 2 2 2 2 2 2 2 2 2 18 9" xfId="42767" xr:uid="{FC974F6F-0B92-44A8-8A0C-F6A5F7A6F9BA}"/>
    <cellStyle name="Normal 2 2 2 2 2 2 2 2 2 19" xfId="42766" xr:uid="{89B77FFB-7F04-4944-92D6-C40F5826C53D}"/>
    <cellStyle name="Normal 2 2 2 2 2 2 2 2 2 19 10" xfId="48149" xr:uid="{F66E4FFB-3137-4967-98AB-24573B148C46}"/>
    <cellStyle name="Normal 2 2 2 2 2 2 2 2 2 19 2" xfId="42765" xr:uid="{8772D457-1B02-440B-BA25-69D65C1F1A3D}"/>
    <cellStyle name="Normal 2 2 2 2 2 2 2 2 2 19 2 2" xfId="42764" xr:uid="{6B18D9FF-2187-428D-9E50-6D2FBA659936}"/>
    <cellStyle name="Normal 2 2 2 2 2 2 2 2 2 19 2 2 2" xfId="42763" xr:uid="{57D846B2-CA67-4D1D-A528-A53E8C4DBF54}"/>
    <cellStyle name="Normal 2 2 2 2 2 2 2 2 2 19 2 3" xfId="42762" xr:uid="{ECF500CF-7AE3-4419-8875-29B47754AD62}"/>
    <cellStyle name="Normal 2 2 2 2 2 2 2 2 2 19 2 3 2" xfId="42761" xr:uid="{D55C7313-72CF-4F57-9EA2-8BBD3F2B485E}"/>
    <cellStyle name="Normal 2 2 2 2 2 2 2 2 2 19 2 4" xfId="42760" xr:uid="{56A8AE7D-907E-47C9-AD62-B72782B3E225}"/>
    <cellStyle name="Normal 2 2 2 2 2 2 2 2 2 19 2 5" xfId="42759" xr:uid="{78844BD5-535D-4F35-BABE-A9B0796F0C80}"/>
    <cellStyle name="Normal 2 2 2 2 2 2 2 2 2 19 2 6" xfId="48150" xr:uid="{4D50C10C-F087-420C-BCDD-C676606D09BB}"/>
    <cellStyle name="Normal 2 2 2 2 2 2 2 2 2 19 3" xfId="42758" xr:uid="{D15CB556-4428-4308-B54C-493C9207414B}"/>
    <cellStyle name="Normal 2 2 2 2 2 2 2 2 2 19 3 2" xfId="42757" xr:uid="{F1112AE2-3614-4251-BFDD-04CD7092304E}"/>
    <cellStyle name="Normal 2 2 2 2 2 2 2 2 2 19 3 2 2" xfId="42756" xr:uid="{399E31FD-A2C9-4276-B2A3-BEF6D084F429}"/>
    <cellStyle name="Normal 2 2 2 2 2 2 2 2 2 19 3 3" xfId="42755" xr:uid="{0134ED9C-3DB0-4BFC-8F5B-27A3ADBF749F}"/>
    <cellStyle name="Normal 2 2 2 2 2 2 2 2 2 19 3 3 2" xfId="42754" xr:uid="{A8AE25CF-378B-47E4-B975-66811800916A}"/>
    <cellStyle name="Normal 2 2 2 2 2 2 2 2 2 19 3 4" xfId="42753" xr:uid="{D36A68CB-F7E0-4973-BB39-12663BC75C1A}"/>
    <cellStyle name="Normal 2 2 2 2 2 2 2 2 2 19 4" xfId="42752" xr:uid="{AC16C331-8107-43E0-A602-1E3928356252}"/>
    <cellStyle name="Normal 2 2 2 2 2 2 2 2 2 19 4 2" xfId="42751" xr:uid="{6B19903B-B14B-4C0A-A348-216323D64D66}"/>
    <cellStyle name="Normal 2 2 2 2 2 2 2 2 2 19 4 2 2" xfId="42750" xr:uid="{C7725493-0E4C-419B-AAAF-6B9D0BC878F0}"/>
    <cellStyle name="Normal 2 2 2 2 2 2 2 2 2 19 4 3" xfId="42749" xr:uid="{E357798C-6B9E-486D-A8BB-3F210E686FDF}"/>
    <cellStyle name="Normal 2 2 2 2 2 2 2 2 2 19 4 3 2" xfId="42748" xr:uid="{BDCE845F-C261-45B9-869B-D86A92782C71}"/>
    <cellStyle name="Normal 2 2 2 2 2 2 2 2 2 19 4 4" xfId="42747" xr:uid="{14D7DFFE-3334-4005-A79E-7A8BEAA5B303}"/>
    <cellStyle name="Normal 2 2 2 2 2 2 2 2 2 19 5" xfId="42746" xr:uid="{451C3B2E-7310-4044-95FF-1F3F0A771392}"/>
    <cellStyle name="Normal 2 2 2 2 2 2 2 2 2 19 5 2" xfId="42745" xr:uid="{A2F004D1-806A-4EBA-9162-C3F035C7EACC}"/>
    <cellStyle name="Normal 2 2 2 2 2 2 2 2 2 19 5 2 2" xfId="42744" xr:uid="{037F736A-BD9B-48D0-BF17-42E6992A66E6}"/>
    <cellStyle name="Normal 2 2 2 2 2 2 2 2 2 19 5 3" xfId="42743" xr:uid="{CF01B06A-4660-42BE-AF56-3289CE07490C}"/>
    <cellStyle name="Normal 2 2 2 2 2 2 2 2 2 19 5 3 2" xfId="42742" xr:uid="{12F2D203-5AEB-4FA4-B3F1-D8460B14BA03}"/>
    <cellStyle name="Normal 2 2 2 2 2 2 2 2 2 19 5 4" xfId="42741" xr:uid="{41D09F76-EC6E-428E-909D-C6225060E441}"/>
    <cellStyle name="Normal 2 2 2 2 2 2 2 2 2 19 6" xfId="42740" xr:uid="{8BFC442A-94FD-498A-9EFF-3941A5B8B38B}"/>
    <cellStyle name="Normal 2 2 2 2 2 2 2 2 2 19 6 2" xfId="42739" xr:uid="{EC658DB5-4280-4E4D-8CB7-4C9135476E5B}"/>
    <cellStyle name="Normal 2 2 2 2 2 2 2 2 2 19 7" xfId="42738" xr:uid="{5CCE16AD-85AE-42CE-8218-290C57E9EF8D}"/>
    <cellStyle name="Normal 2 2 2 2 2 2 2 2 2 19 7 2" xfId="42737" xr:uid="{DABDF8A5-6C2E-4D79-86E8-0F9229E259F2}"/>
    <cellStyle name="Normal 2 2 2 2 2 2 2 2 2 19 8" xfId="42736" xr:uid="{4F6A7D20-1C1F-4B82-8AB3-A8D3AC5A100C}"/>
    <cellStyle name="Normal 2 2 2 2 2 2 2 2 2 19 9" xfId="42735" xr:uid="{D5F88A8E-5B2B-428E-BBF1-B665DFCF2F9D}"/>
    <cellStyle name="Normal 2 2 2 2 2 2 2 2 2 2" xfId="42734" xr:uid="{BD22A59C-E7F5-44C6-A922-A2BAF31F2776}"/>
    <cellStyle name="Normal 2 2 2 2 2 2 2 2 2 2 10" xfId="42733" xr:uid="{F4D5538C-8F24-4D4D-9E60-CC3A81422E78}"/>
    <cellStyle name="Normal 2 2 2 2 2 2 2 2 2 2 10 2" xfId="42732" xr:uid="{43501B75-B1CF-4179-BFCE-25DE02629058}"/>
    <cellStyle name="Normal 2 2 2 2 2 2 2 2 2 2 10 2 2" xfId="42731" xr:uid="{2008228A-E1BC-47FC-AFB1-DB408C3B8F29}"/>
    <cellStyle name="Normal 2 2 2 2 2 2 2 2 2 2 10 2 2 2" xfId="42730" xr:uid="{433CD273-3362-405D-A38D-FA7430107053}"/>
    <cellStyle name="Normal 2 2 2 2 2 2 2 2 2 2 10 2 3" xfId="42729" xr:uid="{F73E46A6-C0E3-40ED-8325-ABB70711B6E9}"/>
    <cellStyle name="Normal 2 2 2 2 2 2 2 2 2 2 10 2 3 2" xfId="42728" xr:uid="{6801A9A2-C5A1-4D03-A5BC-0E985AF3E522}"/>
    <cellStyle name="Normal 2 2 2 2 2 2 2 2 2 2 10 2 4" xfId="42727" xr:uid="{29A15CF1-7D8E-43CB-8247-B083CA23F1BD}"/>
    <cellStyle name="Normal 2 2 2 2 2 2 2 2 2 2 10 3" xfId="42726" xr:uid="{AB72FD27-7F2F-4B63-ACDD-804252B136B6}"/>
    <cellStyle name="Normal 2 2 2 2 2 2 2 2 2 2 10 3 2" xfId="42725" xr:uid="{5315C87C-2D34-4E2A-B9F4-BB703B25CF9E}"/>
    <cellStyle name="Normal 2 2 2 2 2 2 2 2 2 2 10 3 2 2" xfId="42724" xr:uid="{5A2C8067-C54A-43C3-BD57-9578895F9136}"/>
    <cellStyle name="Normal 2 2 2 2 2 2 2 2 2 2 10 3 3" xfId="42723" xr:uid="{3AC683ED-C9F0-482C-90F9-4148E6402E85}"/>
    <cellStyle name="Normal 2 2 2 2 2 2 2 2 2 2 10 3 3 2" xfId="42722" xr:uid="{DC9CC699-9787-4C15-8B2D-E8E8FF2DDEAB}"/>
    <cellStyle name="Normal 2 2 2 2 2 2 2 2 2 2 10 3 4" xfId="42721" xr:uid="{5CB4BFE4-51F7-484D-8C60-8CE01CD152FE}"/>
    <cellStyle name="Normal 2 2 2 2 2 2 2 2 2 2 10 4" xfId="42720" xr:uid="{0E1C4E56-6130-4921-A661-13500B56A812}"/>
    <cellStyle name="Normal 2 2 2 2 2 2 2 2 2 2 10 4 2" xfId="42719" xr:uid="{DA376D5B-D67E-4B35-82E2-202294F119C0}"/>
    <cellStyle name="Normal 2 2 2 2 2 2 2 2 2 2 10 4 2 2" xfId="42718" xr:uid="{270134A2-EBE9-43B9-9761-C996BCD43B39}"/>
    <cellStyle name="Normal 2 2 2 2 2 2 2 2 2 2 10 4 3" xfId="42717" xr:uid="{872C2D8A-A7DB-4AB4-A9AB-5B0F7F27CA04}"/>
    <cellStyle name="Normal 2 2 2 2 2 2 2 2 2 2 10 4 3 2" xfId="42716" xr:uid="{D8773E36-02E3-4AEA-9F32-7D5BCA724C71}"/>
    <cellStyle name="Normal 2 2 2 2 2 2 2 2 2 2 10 4 4" xfId="42715" xr:uid="{BB32537F-85B9-49E5-9E7A-2DE3384BCA55}"/>
    <cellStyle name="Normal 2 2 2 2 2 2 2 2 2 2 10 5" xfId="42714" xr:uid="{49BBFC51-A78C-4CC2-8B74-F056B303D4F8}"/>
    <cellStyle name="Normal 2 2 2 2 2 2 2 2 2 2 10 5 2" xfId="42713" xr:uid="{EE8C8130-7931-4A69-B56B-9B37712C7AA1}"/>
    <cellStyle name="Normal 2 2 2 2 2 2 2 2 2 2 10 5 2 2" xfId="42712" xr:uid="{2B5671B8-EEFA-4132-9077-9B5A2ADC98D9}"/>
    <cellStyle name="Normal 2 2 2 2 2 2 2 2 2 2 10 5 3" xfId="42711" xr:uid="{64C7E86A-5D6B-4767-8B76-5E3661B1891E}"/>
    <cellStyle name="Normal 2 2 2 2 2 2 2 2 2 2 10 5 3 2" xfId="42710" xr:uid="{F6EBB359-91A4-496B-8A52-F1354CC307B6}"/>
    <cellStyle name="Normal 2 2 2 2 2 2 2 2 2 2 10 5 4" xfId="42709" xr:uid="{35122F7B-B117-459F-A75D-BC7541C84DE4}"/>
    <cellStyle name="Normal 2 2 2 2 2 2 2 2 2 2 10 6" xfId="42708" xr:uid="{2044B7D4-ABDF-46A1-8A80-FFEF37873301}"/>
    <cellStyle name="Normal 2 2 2 2 2 2 2 2 2 2 10 6 2" xfId="42707" xr:uid="{D2F2B7EE-696D-4DB7-916D-2CEDD7208993}"/>
    <cellStyle name="Normal 2 2 2 2 2 2 2 2 2 2 10 7" xfId="42706" xr:uid="{1D1F6598-BD62-44CF-89B8-A21590F27EA6}"/>
    <cellStyle name="Normal 2 2 2 2 2 2 2 2 2 2 10 7 2" xfId="42705" xr:uid="{EB322120-4B3A-4B9B-AF64-16E5CFDCF6A8}"/>
    <cellStyle name="Normal 2 2 2 2 2 2 2 2 2 2 10 8" xfId="42704" xr:uid="{B5F3C773-81F4-429B-B819-E14EB0C54C0E}"/>
    <cellStyle name="Normal 2 2 2 2 2 2 2 2 2 2 10 9" xfId="42703" xr:uid="{AA1A833E-DB31-4EDD-B2BB-B80708D7E819}"/>
    <cellStyle name="Normal 2 2 2 2 2 2 2 2 2 2 11" xfId="42702" xr:uid="{985DBBD7-7178-4A52-B19D-DE5064B77EBB}"/>
    <cellStyle name="Normal 2 2 2 2 2 2 2 2 2 2 11 2" xfId="42701" xr:uid="{945DD023-F90C-4422-B90B-A1D51645B61F}"/>
    <cellStyle name="Normal 2 2 2 2 2 2 2 2 2 2 11 2 2" xfId="42700" xr:uid="{74382F92-43A2-4AC1-9BBB-FFD24BB45E70}"/>
    <cellStyle name="Normal 2 2 2 2 2 2 2 2 2 2 11 2 2 2" xfId="42699" xr:uid="{AAE063A8-E9AE-4F54-907F-2FA941551A02}"/>
    <cellStyle name="Normal 2 2 2 2 2 2 2 2 2 2 11 2 3" xfId="42698" xr:uid="{09DED002-899C-4413-B817-9E1061AD5BE3}"/>
    <cellStyle name="Normal 2 2 2 2 2 2 2 2 2 2 11 2 3 2" xfId="42697" xr:uid="{C24B8954-E503-480D-9543-6A3FD7A9521A}"/>
    <cellStyle name="Normal 2 2 2 2 2 2 2 2 2 2 11 2 4" xfId="42696" xr:uid="{14F2C13E-1F7F-451A-ADE5-E1E6426B2614}"/>
    <cellStyle name="Normal 2 2 2 2 2 2 2 2 2 2 11 3" xfId="42695" xr:uid="{BE7626DB-377B-4B85-AD53-C04D99D310A6}"/>
    <cellStyle name="Normal 2 2 2 2 2 2 2 2 2 2 11 3 2" xfId="42694" xr:uid="{AFAB09BE-9EAA-4169-8257-8BB9B5848A24}"/>
    <cellStyle name="Normal 2 2 2 2 2 2 2 2 2 2 11 3 2 2" xfId="42693" xr:uid="{7D26223C-8C2C-414B-994E-39C1A82F66C2}"/>
    <cellStyle name="Normal 2 2 2 2 2 2 2 2 2 2 11 3 3" xfId="42692" xr:uid="{40275923-A091-4EAC-B02C-FACF6019F09C}"/>
    <cellStyle name="Normal 2 2 2 2 2 2 2 2 2 2 11 3 3 2" xfId="42691" xr:uid="{F052D37A-221D-4144-8C70-A9D189464837}"/>
    <cellStyle name="Normal 2 2 2 2 2 2 2 2 2 2 11 3 4" xfId="42690" xr:uid="{92141E5A-ADAA-447E-984B-9EE10636A115}"/>
    <cellStyle name="Normal 2 2 2 2 2 2 2 2 2 2 11 4" xfId="42689" xr:uid="{002EB385-037B-454F-B6CA-A74487C2EC14}"/>
    <cellStyle name="Normal 2 2 2 2 2 2 2 2 2 2 11 4 2" xfId="42688" xr:uid="{CB1DC20F-DC64-497E-83FC-982358DD5D90}"/>
    <cellStyle name="Normal 2 2 2 2 2 2 2 2 2 2 11 4 2 2" xfId="42687" xr:uid="{0F2F1F6B-A2D2-4E99-A04E-54B92A81DA2D}"/>
    <cellStyle name="Normal 2 2 2 2 2 2 2 2 2 2 11 4 3" xfId="42686" xr:uid="{EC7C6C76-D8AA-461A-A44E-E207C96F6746}"/>
    <cellStyle name="Normal 2 2 2 2 2 2 2 2 2 2 11 4 3 2" xfId="42685" xr:uid="{3EF5EB26-C9A4-4C82-B618-357FC87E4679}"/>
    <cellStyle name="Normal 2 2 2 2 2 2 2 2 2 2 11 4 4" xfId="42684" xr:uid="{5B577E19-83CC-4D66-B25A-EE4B1745DF89}"/>
    <cellStyle name="Normal 2 2 2 2 2 2 2 2 2 2 11 5" xfId="42683" xr:uid="{DD903D56-D647-410B-BBB0-A01EDBB1949C}"/>
    <cellStyle name="Normal 2 2 2 2 2 2 2 2 2 2 11 5 2" xfId="42682" xr:uid="{294E00F6-4AAB-43BB-B9E8-AA78F5D937FF}"/>
    <cellStyle name="Normal 2 2 2 2 2 2 2 2 2 2 11 5 2 2" xfId="42681" xr:uid="{10989080-FB14-4933-B037-2AAE51971DBF}"/>
    <cellStyle name="Normal 2 2 2 2 2 2 2 2 2 2 11 5 3" xfId="42680" xr:uid="{69970F5B-2AA3-44E3-8711-2F0A480A59D1}"/>
    <cellStyle name="Normal 2 2 2 2 2 2 2 2 2 2 11 5 3 2" xfId="42679" xr:uid="{4BDD2EC7-2CD6-4C63-9A35-A42ACE532CFA}"/>
    <cellStyle name="Normal 2 2 2 2 2 2 2 2 2 2 11 5 4" xfId="42678" xr:uid="{D1DEC7D7-4079-4B08-B356-4B806712F8E3}"/>
    <cellStyle name="Normal 2 2 2 2 2 2 2 2 2 2 11 6" xfId="42677" xr:uid="{24BF85DD-7490-4570-A6FB-ACDD4837A0FD}"/>
    <cellStyle name="Normal 2 2 2 2 2 2 2 2 2 2 11 6 2" xfId="42676" xr:uid="{2AC51518-2094-407B-9C63-50AC655163A2}"/>
    <cellStyle name="Normal 2 2 2 2 2 2 2 2 2 2 11 7" xfId="42675" xr:uid="{B5FF8944-AF3D-482C-BC22-C1E5B34C67E8}"/>
    <cellStyle name="Normal 2 2 2 2 2 2 2 2 2 2 11 7 2" xfId="42674" xr:uid="{5D4CDAD7-8FE7-4721-8B0F-E1A69E704017}"/>
    <cellStyle name="Normal 2 2 2 2 2 2 2 2 2 2 11 8" xfId="42673" xr:uid="{B4D54BF4-93D5-4277-874F-E9679BF85DDD}"/>
    <cellStyle name="Normal 2 2 2 2 2 2 2 2 2 2 11 9" xfId="42672" xr:uid="{6AB40DF2-8695-4506-BE1B-5E383F8D6CE6}"/>
    <cellStyle name="Normal 2 2 2 2 2 2 2 2 2 2 12" xfId="42671" xr:uid="{6AE417F5-0B2F-4CEC-8500-EF7BE5476152}"/>
    <cellStyle name="Normal 2 2 2 2 2 2 2 2 2 2 12 2" xfId="42670" xr:uid="{64E86F4B-A0B0-4A22-9996-ECD9CDD4A2CB}"/>
    <cellStyle name="Normal 2 2 2 2 2 2 2 2 2 2 12 2 2" xfId="42669" xr:uid="{8C4510C8-BDD3-45DD-8BD1-4957FF7AD736}"/>
    <cellStyle name="Normal 2 2 2 2 2 2 2 2 2 2 12 2 2 2" xfId="42668" xr:uid="{88B51ED4-E5ED-4762-90A8-8458A0447FA2}"/>
    <cellStyle name="Normal 2 2 2 2 2 2 2 2 2 2 12 2 3" xfId="42667" xr:uid="{7C5C8EA4-D5CA-455C-9636-EF7342FFFE19}"/>
    <cellStyle name="Normal 2 2 2 2 2 2 2 2 2 2 12 2 3 2" xfId="42666" xr:uid="{A9B56E67-DB71-4D3A-AC9A-7F2273AA1908}"/>
    <cellStyle name="Normal 2 2 2 2 2 2 2 2 2 2 12 2 4" xfId="42665" xr:uid="{4598DBEE-DEED-41AB-9AF0-983161FA2989}"/>
    <cellStyle name="Normal 2 2 2 2 2 2 2 2 2 2 12 3" xfId="42664" xr:uid="{0C06B73B-F7BD-4695-96A5-B92B808C4650}"/>
    <cellStyle name="Normal 2 2 2 2 2 2 2 2 2 2 12 3 2" xfId="42663" xr:uid="{B7965B06-D552-471B-901C-D30962DC7B55}"/>
    <cellStyle name="Normal 2 2 2 2 2 2 2 2 2 2 12 3 2 2" xfId="42662" xr:uid="{45CCDFD8-A843-4D4D-921C-727B5A117DE9}"/>
    <cellStyle name="Normal 2 2 2 2 2 2 2 2 2 2 12 3 3" xfId="42661" xr:uid="{D4A96D66-3EC2-43E8-B7F6-B8BBA2A052D8}"/>
    <cellStyle name="Normal 2 2 2 2 2 2 2 2 2 2 12 3 3 2" xfId="42660" xr:uid="{51E66610-2512-4B53-B083-21E6B0078041}"/>
    <cellStyle name="Normal 2 2 2 2 2 2 2 2 2 2 12 3 4" xfId="42659" xr:uid="{BC1AFE75-33D3-421F-A4C7-6C83279B3C60}"/>
    <cellStyle name="Normal 2 2 2 2 2 2 2 2 2 2 12 4" xfId="42658" xr:uid="{BBCF11C4-EED6-4285-8297-08F8D60F1739}"/>
    <cellStyle name="Normal 2 2 2 2 2 2 2 2 2 2 12 4 2" xfId="42657" xr:uid="{6DD76BB0-1E03-45FB-B8D7-FA31149F5A76}"/>
    <cellStyle name="Normal 2 2 2 2 2 2 2 2 2 2 12 4 2 2" xfId="42656" xr:uid="{6E7DCCDA-152F-4548-AEAA-AF67AE242E9C}"/>
    <cellStyle name="Normal 2 2 2 2 2 2 2 2 2 2 12 4 3" xfId="42655" xr:uid="{6F297D53-CA5A-43DE-95F0-6D748C54542B}"/>
    <cellStyle name="Normal 2 2 2 2 2 2 2 2 2 2 12 4 3 2" xfId="42654" xr:uid="{C3E8C272-E676-4D8F-AB33-BA17F6816FC2}"/>
    <cellStyle name="Normal 2 2 2 2 2 2 2 2 2 2 12 4 4" xfId="42653" xr:uid="{30BE8454-F506-4A21-852F-913C8313EDEA}"/>
    <cellStyle name="Normal 2 2 2 2 2 2 2 2 2 2 12 5" xfId="42652" xr:uid="{86DC9B38-83DA-4101-AF85-D0A0C6A152B0}"/>
    <cellStyle name="Normal 2 2 2 2 2 2 2 2 2 2 12 5 2" xfId="42651" xr:uid="{06C0CCF1-4C58-45D6-8C8C-F15304867772}"/>
    <cellStyle name="Normal 2 2 2 2 2 2 2 2 2 2 12 5 2 2" xfId="42650" xr:uid="{47AA30D1-4751-49CF-AA6F-AD1B4C055B9B}"/>
    <cellStyle name="Normal 2 2 2 2 2 2 2 2 2 2 12 5 3" xfId="42649" xr:uid="{79B856CA-DAB7-4341-BF78-793767CB9C8C}"/>
    <cellStyle name="Normal 2 2 2 2 2 2 2 2 2 2 12 5 3 2" xfId="42648" xr:uid="{8851688A-F0D2-42A4-82F2-E7E7D41404F1}"/>
    <cellStyle name="Normal 2 2 2 2 2 2 2 2 2 2 12 5 4" xfId="42647" xr:uid="{2E62CBE1-864D-44CF-B05C-14F99A299288}"/>
    <cellStyle name="Normal 2 2 2 2 2 2 2 2 2 2 12 6" xfId="42646" xr:uid="{58510A41-3FED-4405-BDA9-613680A56739}"/>
    <cellStyle name="Normal 2 2 2 2 2 2 2 2 2 2 12 6 2" xfId="42645" xr:uid="{BCACCA96-43FB-4499-8AE8-EA7F29CCF825}"/>
    <cellStyle name="Normal 2 2 2 2 2 2 2 2 2 2 12 7" xfId="42644" xr:uid="{6E82B521-1592-4E2D-B1C5-15D2BF94C977}"/>
    <cellStyle name="Normal 2 2 2 2 2 2 2 2 2 2 12 7 2" xfId="42643" xr:uid="{68330B93-E35C-42B0-AF4C-E5DE13C3B616}"/>
    <cellStyle name="Normal 2 2 2 2 2 2 2 2 2 2 12 8" xfId="42642" xr:uid="{5966CC1E-41E9-4279-A141-04B10992D360}"/>
    <cellStyle name="Normal 2 2 2 2 2 2 2 2 2 2 12 9" xfId="42641" xr:uid="{C0D4111E-5B1F-4D23-8095-E5C4104CBAEE}"/>
    <cellStyle name="Normal 2 2 2 2 2 2 2 2 2 2 13" xfId="42640" xr:uid="{E3CF45E3-957B-48DD-AA39-95406DCC5A8F}"/>
    <cellStyle name="Normal 2 2 2 2 2 2 2 2 2 2 13 2" xfId="42639" xr:uid="{5E9C86AC-4955-4B20-9924-565E67ADB54E}"/>
    <cellStyle name="Normal 2 2 2 2 2 2 2 2 2 2 13 2 2" xfId="42638" xr:uid="{F2C6CD00-38F3-4214-9A1A-DCCF1CBB1DC7}"/>
    <cellStyle name="Normal 2 2 2 2 2 2 2 2 2 2 13 2 2 2" xfId="42637" xr:uid="{3337C2C3-5D34-4F8F-8311-9D638460CB3F}"/>
    <cellStyle name="Normal 2 2 2 2 2 2 2 2 2 2 13 2 3" xfId="42636" xr:uid="{0E0C3E00-995C-4BA5-BCD2-049E96F426D0}"/>
    <cellStyle name="Normal 2 2 2 2 2 2 2 2 2 2 13 2 3 2" xfId="42635" xr:uid="{679BC4EB-4E48-42AC-8A1B-10A1D24F89E4}"/>
    <cellStyle name="Normal 2 2 2 2 2 2 2 2 2 2 13 2 4" xfId="42634" xr:uid="{C47DC685-1F1B-43DF-B7BF-8A5583339417}"/>
    <cellStyle name="Normal 2 2 2 2 2 2 2 2 2 2 13 3" xfId="42633" xr:uid="{0EAD90A3-5923-41CD-BB56-5FEA3209FF0E}"/>
    <cellStyle name="Normal 2 2 2 2 2 2 2 2 2 2 13 3 2" xfId="42632" xr:uid="{518BC112-12FD-4766-AF25-EDBFC1B53198}"/>
    <cellStyle name="Normal 2 2 2 2 2 2 2 2 2 2 13 3 2 2" xfId="42631" xr:uid="{A54B86B9-42BD-4341-8E78-EA2F2ADE913C}"/>
    <cellStyle name="Normal 2 2 2 2 2 2 2 2 2 2 13 3 3" xfId="42630" xr:uid="{AAC1F56C-F229-4C82-A461-9EE944B8A981}"/>
    <cellStyle name="Normal 2 2 2 2 2 2 2 2 2 2 13 3 3 2" xfId="42629" xr:uid="{BE290999-B2F1-435D-BAF6-6235647A719F}"/>
    <cellStyle name="Normal 2 2 2 2 2 2 2 2 2 2 13 3 4" xfId="42628" xr:uid="{09031C6E-B3BA-405F-9082-267D4CF74DF6}"/>
    <cellStyle name="Normal 2 2 2 2 2 2 2 2 2 2 13 4" xfId="42627" xr:uid="{C91B530B-7258-4209-B082-6E14ED084587}"/>
    <cellStyle name="Normal 2 2 2 2 2 2 2 2 2 2 13 4 2" xfId="42626" xr:uid="{C0CF7FB1-BFFF-413B-9CAD-0DCA81FC3890}"/>
    <cellStyle name="Normal 2 2 2 2 2 2 2 2 2 2 13 4 2 2" xfId="42625" xr:uid="{3C069204-E9A4-4F12-814C-C49DC96949A3}"/>
    <cellStyle name="Normal 2 2 2 2 2 2 2 2 2 2 13 4 3" xfId="42624" xr:uid="{EF2B45A5-A231-4383-A783-E13006CEE48E}"/>
    <cellStyle name="Normal 2 2 2 2 2 2 2 2 2 2 13 4 3 2" xfId="42623" xr:uid="{4D6DBBFA-FEED-4EA9-A1D0-E1B0013EFEEB}"/>
    <cellStyle name="Normal 2 2 2 2 2 2 2 2 2 2 13 4 4" xfId="42622" xr:uid="{665FA93E-E2F9-4989-8D91-247A60311BE0}"/>
    <cellStyle name="Normal 2 2 2 2 2 2 2 2 2 2 13 5" xfId="42621" xr:uid="{FC3E3E82-F6AB-41BF-8774-14D46F2DE8D0}"/>
    <cellStyle name="Normal 2 2 2 2 2 2 2 2 2 2 13 5 2" xfId="42620" xr:uid="{B165855C-CB72-41FF-A8B0-B0F26162BE1D}"/>
    <cellStyle name="Normal 2 2 2 2 2 2 2 2 2 2 13 5 2 2" xfId="42619" xr:uid="{0496C9A9-D95C-420C-8EF2-897F4248D97E}"/>
    <cellStyle name="Normal 2 2 2 2 2 2 2 2 2 2 13 5 3" xfId="42618" xr:uid="{4E17FFDC-DB90-4D95-911B-EC86FD9BE9BD}"/>
    <cellStyle name="Normal 2 2 2 2 2 2 2 2 2 2 13 5 3 2" xfId="42617" xr:uid="{2F0C4087-0AEA-47ED-A495-C283D70ACAED}"/>
    <cellStyle name="Normal 2 2 2 2 2 2 2 2 2 2 13 5 4" xfId="42616" xr:uid="{3DB305EB-8E1D-4954-A4A1-E415D08F08CA}"/>
    <cellStyle name="Normal 2 2 2 2 2 2 2 2 2 2 13 6" xfId="42615" xr:uid="{F7982FB8-279A-4199-8FCB-E1940407B32C}"/>
    <cellStyle name="Normal 2 2 2 2 2 2 2 2 2 2 13 6 2" xfId="42614" xr:uid="{28FFE9AB-C04D-4481-BCDA-52D8ABEC4CCF}"/>
    <cellStyle name="Normal 2 2 2 2 2 2 2 2 2 2 13 7" xfId="42613" xr:uid="{F911C600-0152-47C3-AD6B-E7A5FC323F5A}"/>
    <cellStyle name="Normal 2 2 2 2 2 2 2 2 2 2 13 7 2" xfId="42612" xr:uid="{2808B4F1-E57B-4CC5-AD83-0AB0D58D6CDE}"/>
    <cellStyle name="Normal 2 2 2 2 2 2 2 2 2 2 13 8" xfId="42611" xr:uid="{D2A80168-C11A-4D0F-B1CC-6660F5A2D70A}"/>
    <cellStyle name="Normal 2 2 2 2 2 2 2 2 2 2 13 9" xfId="42610" xr:uid="{4F6ED2D8-EBF9-4958-AA4F-0A1855D1C1F6}"/>
    <cellStyle name="Normal 2 2 2 2 2 2 2 2 2 2 14" xfId="42609" xr:uid="{685D431B-CA9B-4E56-B0E8-15CF4E4E340D}"/>
    <cellStyle name="Normal 2 2 2 2 2 2 2 2 2 2 15" xfId="42608" xr:uid="{BF4AC9B5-8B8C-4545-B733-14256A9FD27C}"/>
    <cellStyle name="Normal 2 2 2 2 2 2 2 2 2 2 16" xfId="42607" xr:uid="{CDD5E4D2-3E03-401E-A671-B591E343BAD1}"/>
    <cellStyle name="Normal 2 2 2 2 2 2 2 2 2 2 17" xfId="42606" xr:uid="{11266E54-9031-42F4-B116-F1B3419C82F5}"/>
    <cellStyle name="Normal 2 2 2 2 2 2 2 2 2 2 18" xfId="42605" xr:uid="{6B56EB2A-E227-4CDB-A34E-BBC2A621A46E}"/>
    <cellStyle name="Normal 2 2 2 2 2 2 2 2 2 2 19" xfId="42604" xr:uid="{70DE47AE-2665-42DF-8D47-4B74A50D188C}"/>
    <cellStyle name="Normal 2 2 2 2 2 2 2 2 2 2 2" xfId="42603" xr:uid="{420F751C-BE6A-413D-8C98-9E685BBA10D5}"/>
    <cellStyle name="Normal 2 2 2 2 2 2 2 2 2 2 2 10" xfId="42602" xr:uid="{9F8F0D50-1A02-4C35-8120-5999C1A15FE5}"/>
    <cellStyle name="Normal 2 2 2 2 2 2 2 2 2 2 2 10 2" xfId="42601" xr:uid="{0ACD69D9-3FC2-4B2D-BA0B-DA96C694D476}"/>
    <cellStyle name="Normal 2 2 2 2 2 2 2 2 2 2 2 10 2 2" xfId="48151" xr:uid="{BFD6D5B9-0D69-4582-B847-A37B5275D437}"/>
    <cellStyle name="Normal 2 2 2 2 2 2 2 2 2 2 2 10 3" xfId="42600" xr:uid="{DF2822A3-3962-42B0-9B61-19D3E0E6198A}"/>
    <cellStyle name="Normal 2 2 2 2 2 2 2 2 2 2 2 10 4" xfId="48152" xr:uid="{C8A1568D-06F2-4B94-AAF2-1627EDC6E39F}"/>
    <cellStyle name="Normal 2 2 2 2 2 2 2 2 2 2 2 11" xfId="42599" xr:uid="{E2070A37-4798-45C1-A056-4C173C8192BD}"/>
    <cellStyle name="Normal 2 2 2 2 2 2 2 2 2 2 2 11 2" xfId="42598" xr:uid="{25DD815E-CA59-41FD-93DC-0013485827B7}"/>
    <cellStyle name="Normal 2 2 2 2 2 2 2 2 2 2 2 11 2 2" xfId="48153" xr:uid="{9342C574-A39D-4383-8A07-00CC18CA75FF}"/>
    <cellStyle name="Normal 2 2 2 2 2 2 2 2 2 2 2 11 3" xfId="42597" xr:uid="{0EBFE2D7-3FCE-4582-A833-29B97D40AD5B}"/>
    <cellStyle name="Normal 2 2 2 2 2 2 2 2 2 2 2 11 4" xfId="48154" xr:uid="{994C1D8D-B94A-42BA-A22E-0F2259A74FF4}"/>
    <cellStyle name="Normal 2 2 2 2 2 2 2 2 2 2 2 12" xfId="42596" xr:uid="{C31E879F-C675-4E5B-B500-40841FA4C267}"/>
    <cellStyle name="Normal 2 2 2 2 2 2 2 2 2 2 2 12 2" xfId="42595" xr:uid="{D7265FE8-C918-41F9-B992-704B4433BE9B}"/>
    <cellStyle name="Normal 2 2 2 2 2 2 2 2 2 2 2 12 2 2" xfId="48155" xr:uid="{183709CF-EE20-4B2D-9756-8BD07A5BCACF}"/>
    <cellStyle name="Normal 2 2 2 2 2 2 2 2 2 2 2 12 3" xfId="42594" xr:uid="{1932748A-04DD-44E1-9FF3-509676DEC9A5}"/>
    <cellStyle name="Normal 2 2 2 2 2 2 2 2 2 2 2 12 4" xfId="48156" xr:uid="{FCF1A59F-4E48-4E05-9EBD-E09982A905DB}"/>
    <cellStyle name="Normal 2 2 2 2 2 2 2 2 2 2 2 13" xfId="42593" xr:uid="{8DA33001-D3C9-4EA2-A8ED-4BCA5969F052}"/>
    <cellStyle name="Normal 2 2 2 2 2 2 2 2 2 2 2 13 2" xfId="42592" xr:uid="{A92C2C5B-0687-4095-9C61-52321EC0546C}"/>
    <cellStyle name="Normal 2 2 2 2 2 2 2 2 2 2 2 13 2 2" xfId="48157" xr:uid="{0B88E14B-74AB-46B6-83E6-6D0451275C3D}"/>
    <cellStyle name="Normal 2 2 2 2 2 2 2 2 2 2 2 13 3" xfId="42591" xr:uid="{EE6A5B8D-C589-432A-894E-78D3B3587026}"/>
    <cellStyle name="Normal 2 2 2 2 2 2 2 2 2 2 2 13 4" xfId="48158" xr:uid="{FF05B318-EE59-461F-B2DB-810B0A50B156}"/>
    <cellStyle name="Normal 2 2 2 2 2 2 2 2 2 2 2 14" xfId="42590" xr:uid="{5B4DB110-D89D-43B4-8AC6-83BC59FD4B28}"/>
    <cellStyle name="Normal 2 2 2 2 2 2 2 2 2 2 2 14 10" xfId="48159" xr:uid="{201B5872-32AB-4BAA-9352-74F0CC034DB5}"/>
    <cellStyle name="Normal 2 2 2 2 2 2 2 2 2 2 2 14 2" xfId="42589" xr:uid="{4E72C416-6723-4DBD-920C-345B9BCAE719}"/>
    <cellStyle name="Normal 2 2 2 2 2 2 2 2 2 2 2 14 2 2" xfId="42588" xr:uid="{A32DC5D1-850F-4CBD-8158-F46DF0FB162B}"/>
    <cellStyle name="Normal 2 2 2 2 2 2 2 2 2 2 2 14 2 2 2" xfId="42587" xr:uid="{EA7A0603-DA68-4F2C-8FCD-916FA0F834B5}"/>
    <cellStyle name="Normal 2 2 2 2 2 2 2 2 2 2 2 14 2 3" xfId="42586" xr:uid="{C42F0160-ABB1-4E4D-B6FD-BC0209142775}"/>
    <cellStyle name="Normal 2 2 2 2 2 2 2 2 2 2 2 14 2 3 2" xfId="42585" xr:uid="{1C290F50-C417-485D-AE7C-32E9C06B4090}"/>
    <cellStyle name="Normal 2 2 2 2 2 2 2 2 2 2 2 14 2 4" xfId="42584" xr:uid="{CECBBA0D-C9D5-40E4-90EF-E1D3FD88262A}"/>
    <cellStyle name="Normal 2 2 2 2 2 2 2 2 2 2 2 14 2 5" xfId="42583" xr:uid="{19DD34E7-2E6A-4140-89E6-D030887DD13D}"/>
    <cellStyle name="Normal 2 2 2 2 2 2 2 2 2 2 2 14 2 6" xfId="48160" xr:uid="{D0F2466D-32A1-4DB3-9C6F-B645ECCF2B85}"/>
    <cellStyle name="Normal 2 2 2 2 2 2 2 2 2 2 2 14 3" xfId="42582" xr:uid="{6D740538-5769-46F9-B3EC-4A6D3AB68581}"/>
    <cellStyle name="Normal 2 2 2 2 2 2 2 2 2 2 2 14 3 2" xfId="42581" xr:uid="{8A1C0993-E3F4-405C-8041-1C63F2635992}"/>
    <cellStyle name="Normal 2 2 2 2 2 2 2 2 2 2 2 14 3 2 2" xfId="42580" xr:uid="{0E8CF15B-B6E0-4C9A-9BDC-F30AEFB4C32A}"/>
    <cellStyle name="Normal 2 2 2 2 2 2 2 2 2 2 2 14 3 3" xfId="42579" xr:uid="{0793A08F-CB6F-4EF7-987B-5EC079C8AF42}"/>
    <cellStyle name="Normal 2 2 2 2 2 2 2 2 2 2 2 14 3 3 2" xfId="42578" xr:uid="{BC65EFFF-74D3-4CB2-8A25-02391056765E}"/>
    <cellStyle name="Normal 2 2 2 2 2 2 2 2 2 2 2 14 3 4" xfId="42577" xr:uid="{A0851EF1-EA97-4D3E-9214-051DD22B4387}"/>
    <cellStyle name="Normal 2 2 2 2 2 2 2 2 2 2 2 14 4" xfId="42576" xr:uid="{C873DCF6-FF19-4D09-8A4F-C0C0330AE045}"/>
    <cellStyle name="Normal 2 2 2 2 2 2 2 2 2 2 2 14 4 2" xfId="42575" xr:uid="{A6548717-B22E-413C-8AB3-5562EEEFEAFC}"/>
    <cellStyle name="Normal 2 2 2 2 2 2 2 2 2 2 2 14 4 2 2" xfId="42574" xr:uid="{263B9323-14F8-4E34-A896-126E2B59E072}"/>
    <cellStyle name="Normal 2 2 2 2 2 2 2 2 2 2 2 14 4 3" xfId="42573" xr:uid="{AF95BDEA-F82A-4FAF-8DB1-2B5E49F5A040}"/>
    <cellStyle name="Normal 2 2 2 2 2 2 2 2 2 2 2 14 4 3 2" xfId="42572" xr:uid="{D7FCE69F-D64B-4CDD-BE55-6F0FEE708FC9}"/>
    <cellStyle name="Normal 2 2 2 2 2 2 2 2 2 2 2 14 4 4" xfId="42571" xr:uid="{F5EFB772-F9A6-405D-93AB-6B83554115D3}"/>
    <cellStyle name="Normal 2 2 2 2 2 2 2 2 2 2 2 14 5" xfId="42570" xr:uid="{838523F4-1845-4C17-AE66-9F32D2FF039C}"/>
    <cellStyle name="Normal 2 2 2 2 2 2 2 2 2 2 2 14 5 2" xfId="42569" xr:uid="{54EFCB0E-21D8-46A8-8973-C721FBD32214}"/>
    <cellStyle name="Normal 2 2 2 2 2 2 2 2 2 2 2 14 5 2 2" xfId="42568" xr:uid="{4D82D799-9A31-444E-86A0-B3FD1565F46D}"/>
    <cellStyle name="Normal 2 2 2 2 2 2 2 2 2 2 2 14 5 3" xfId="42567" xr:uid="{AA9E1252-7706-47A0-BAF4-DD6E06C17D4A}"/>
    <cellStyle name="Normal 2 2 2 2 2 2 2 2 2 2 2 14 5 3 2" xfId="42566" xr:uid="{9D5E9094-963E-4F20-9143-55BD4AF93B2A}"/>
    <cellStyle name="Normal 2 2 2 2 2 2 2 2 2 2 2 14 5 4" xfId="42565" xr:uid="{920CB534-3712-45A4-B94C-EDF26B7AEB6F}"/>
    <cellStyle name="Normal 2 2 2 2 2 2 2 2 2 2 2 14 6" xfId="42564" xr:uid="{8C53DBA0-E070-4FD8-B913-212CA4CAC96C}"/>
    <cellStyle name="Normal 2 2 2 2 2 2 2 2 2 2 2 14 6 2" xfId="42563" xr:uid="{E30E3C20-69E9-4273-A376-614FE9FC3121}"/>
    <cellStyle name="Normal 2 2 2 2 2 2 2 2 2 2 2 14 7" xfId="42562" xr:uid="{ECD8B8C4-1E98-4224-B43C-068235E78BAD}"/>
    <cellStyle name="Normal 2 2 2 2 2 2 2 2 2 2 2 14 7 2" xfId="42561" xr:uid="{15321C5E-D5A8-4C85-94F4-169F9450939F}"/>
    <cellStyle name="Normal 2 2 2 2 2 2 2 2 2 2 2 14 8" xfId="42560" xr:uid="{7CC852C1-1EC3-4CBC-82E0-6B648166303E}"/>
    <cellStyle name="Normal 2 2 2 2 2 2 2 2 2 2 2 14 9" xfId="42559" xr:uid="{8F298917-EB63-4586-B8DB-84F4978B117A}"/>
    <cellStyle name="Normal 2 2 2 2 2 2 2 2 2 2 2 15" xfId="42558" xr:uid="{1259A2E2-A407-4CDC-B5FC-64CDA8D3A4EF}"/>
    <cellStyle name="Normal 2 2 2 2 2 2 2 2 2 2 2 15 10" xfId="48161" xr:uid="{918B3498-2AF9-4E26-B645-30BD8B5BC1F9}"/>
    <cellStyle name="Normal 2 2 2 2 2 2 2 2 2 2 2 15 2" xfId="42557" xr:uid="{C6625A2A-09E2-4344-84C5-8B8358260633}"/>
    <cellStyle name="Normal 2 2 2 2 2 2 2 2 2 2 2 15 2 2" xfId="42556" xr:uid="{C62B131C-3E66-4A89-BC1E-C49C88F19EF4}"/>
    <cellStyle name="Normal 2 2 2 2 2 2 2 2 2 2 2 15 2 2 2" xfId="42555" xr:uid="{4582CF22-B6FB-48B9-8761-C85C46BE7E08}"/>
    <cellStyle name="Normal 2 2 2 2 2 2 2 2 2 2 2 15 2 3" xfId="42554" xr:uid="{DA77CCFE-A83E-47A2-B422-B4427C5B3C82}"/>
    <cellStyle name="Normal 2 2 2 2 2 2 2 2 2 2 2 15 2 3 2" xfId="42553" xr:uid="{27E3FB7A-F010-47DF-82D7-5F2B792C3CCE}"/>
    <cellStyle name="Normal 2 2 2 2 2 2 2 2 2 2 2 15 2 4" xfId="42552" xr:uid="{D9CB497B-EECB-47BC-AD63-5BFE03F5C4DD}"/>
    <cellStyle name="Normal 2 2 2 2 2 2 2 2 2 2 2 15 2 5" xfId="42551" xr:uid="{60B71409-E03B-43A1-BD70-DC2B25AB47CA}"/>
    <cellStyle name="Normal 2 2 2 2 2 2 2 2 2 2 2 15 2 6" xfId="48162" xr:uid="{924BA91B-7AE7-4AEF-98C1-74B79A50CDFD}"/>
    <cellStyle name="Normal 2 2 2 2 2 2 2 2 2 2 2 15 3" xfId="42550" xr:uid="{516BF8D7-F3E2-4D42-9459-EA2736F53E86}"/>
    <cellStyle name="Normal 2 2 2 2 2 2 2 2 2 2 2 15 3 2" xfId="42549" xr:uid="{A020EE5B-08E9-4BA6-84E0-B0C1494212AD}"/>
    <cellStyle name="Normal 2 2 2 2 2 2 2 2 2 2 2 15 3 2 2" xfId="42548" xr:uid="{B186C4EF-DC31-494F-8381-F10025931FA8}"/>
    <cellStyle name="Normal 2 2 2 2 2 2 2 2 2 2 2 15 3 3" xfId="42547" xr:uid="{87D15D75-EB2C-410B-8601-29F199198F39}"/>
    <cellStyle name="Normal 2 2 2 2 2 2 2 2 2 2 2 15 3 3 2" xfId="42546" xr:uid="{D6A4D568-038C-4819-A39D-D33605C558C3}"/>
    <cellStyle name="Normal 2 2 2 2 2 2 2 2 2 2 2 15 3 4" xfId="42545" xr:uid="{F2DC7C13-35B4-41E2-871C-3B8BA918FBDC}"/>
    <cellStyle name="Normal 2 2 2 2 2 2 2 2 2 2 2 15 4" xfId="42544" xr:uid="{AF67EFF6-6303-4908-B5EB-1B1277613356}"/>
    <cellStyle name="Normal 2 2 2 2 2 2 2 2 2 2 2 15 4 2" xfId="42543" xr:uid="{05C3F855-62A0-459D-834D-121994B34B7C}"/>
    <cellStyle name="Normal 2 2 2 2 2 2 2 2 2 2 2 15 4 2 2" xfId="42542" xr:uid="{7965C560-A6DA-4CFD-A646-2D12D621007E}"/>
    <cellStyle name="Normal 2 2 2 2 2 2 2 2 2 2 2 15 4 3" xfId="42541" xr:uid="{6CF8E33D-B5BB-4516-83E0-EA4F875182BF}"/>
    <cellStyle name="Normal 2 2 2 2 2 2 2 2 2 2 2 15 4 3 2" xfId="42540" xr:uid="{4CE33ED5-5163-4E95-B1E7-EDA127CBAAA2}"/>
    <cellStyle name="Normal 2 2 2 2 2 2 2 2 2 2 2 15 4 4" xfId="42539" xr:uid="{7A966C55-C4CA-4E30-8385-EA50FA2FDEB5}"/>
    <cellStyle name="Normal 2 2 2 2 2 2 2 2 2 2 2 15 5" xfId="42538" xr:uid="{3BB42FFC-6AE6-4193-BFC6-49D9264F70A1}"/>
    <cellStyle name="Normal 2 2 2 2 2 2 2 2 2 2 2 15 5 2" xfId="42537" xr:uid="{F0AD26C8-698A-4413-ABE2-D186994FD38F}"/>
    <cellStyle name="Normal 2 2 2 2 2 2 2 2 2 2 2 15 5 2 2" xfId="42536" xr:uid="{7BF05108-8C9E-4518-B105-6F84A6778379}"/>
    <cellStyle name="Normal 2 2 2 2 2 2 2 2 2 2 2 15 5 3" xfId="42535" xr:uid="{BC216C65-63D2-4EE6-A77D-780CED8C0B87}"/>
    <cellStyle name="Normal 2 2 2 2 2 2 2 2 2 2 2 15 5 3 2" xfId="42534" xr:uid="{299432F1-7DD4-4C80-92DF-DAF9CB077BB7}"/>
    <cellStyle name="Normal 2 2 2 2 2 2 2 2 2 2 2 15 5 4" xfId="42533" xr:uid="{2DD08EE2-5B1F-44AD-9985-847B7FDF8C8D}"/>
    <cellStyle name="Normal 2 2 2 2 2 2 2 2 2 2 2 15 6" xfId="42532" xr:uid="{F944269E-ABAE-4E2A-AB58-EA8CA5E72DEE}"/>
    <cellStyle name="Normal 2 2 2 2 2 2 2 2 2 2 2 15 6 2" xfId="42531" xr:uid="{4AA55CAA-7B21-4C75-8F0A-8A1FF916493B}"/>
    <cellStyle name="Normal 2 2 2 2 2 2 2 2 2 2 2 15 7" xfId="42530" xr:uid="{CF4DBA62-C7AB-4C10-978A-68BF02E8C070}"/>
    <cellStyle name="Normal 2 2 2 2 2 2 2 2 2 2 2 15 7 2" xfId="42529" xr:uid="{3D1E9A2C-81B2-46A1-961D-A9FB314E5D88}"/>
    <cellStyle name="Normal 2 2 2 2 2 2 2 2 2 2 2 15 8" xfId="42528" xr:uid="{0211F678-F91A-44BD-9759-B6E66226AA06}"/>
    <cellStyle name="Normal 2 2 2 2 2 2 2 2 2 2 2 15 9" xfId="42527" xr:uid="{4D7E0B25-BCC8-4636-843F-767039CA1B09}"/>
    <cellStyle name="Normal 2 2 2 2 2 2 2 2 2 2 2 16" xfId="42526" xr:uid="{ECA2EAB9-0ACB-4663-9A9E-E45A18E687A4}"/>
    <cellStyle name="Normal 2 2 2 2 2 2 2 2 2 2 2 16 10" xfId="48163" xr:uid="{19367AA1-A9C7-4A08-BFA7-21A7AEFB7879}"/>
    <cellStyle name="Normal 2 2 2 2 2 2 2 2 2 2 2 16 2" xfId="42525" xr:uid="{C0EB432A-F253-4B78-BDDB-8B31B638E7B4}"/>
    <cellStyle name="Normal 2 2 2 2 2 2 2 2 2 2 2 16 2 2" xfId="42524" xr:uid="{A8FEFE1D-E6B7-477D-9749-13D7CD46570A}"/>
    <cellStyle name="Normal 2 2 2 2 2 2 2 2 2 2 2 16 2 2 2" xfId="42523" xr:uid="{14BAF2D4-C902-42E8-9675-6DD92BCAC04D}"/>
    <cellStyle name="Normal 2 2 2 2 2 2 2 2 2 2 2 16 2 3" xfId="42522" xr:uid="{1B31FF72-A7E2-49BC-852A-DE8EFCF4A2B7}"/>
    <cellStyle name="Normal 2 2 2 2 2 2 2 2 2 2 2 16 2 3 2" xfId="42521" xr:uid="{A97C25BB-5404-4055-922F-7BAE6C06D6DF}"/>
    <cellStyle name="Normal 2 2 2 2 2 2 2 2 2 2 2 16 2 4" xfId="42520" xr:uid="{EA6D4C33-E203-478A-A9DC-BBBCA0E4EEA2}"/>
    <cellStyle name="Normal 2 2 2 2 2 2 2 2 2 2 2 16 2 5" xfId="42519" xr:uid="{1583AC77-C202-4F22-9915-8312F2A9C3D9}"/>
    <cellStyle name="Normal 2 2 2 2 2 2 2 2 2 2 2 16 2 6" xfId="48164" xr:uid="{FC3B68CD-FFF9-4BAC-AC44-3ACD996D9928}"/>
    <cellStyle name="Normal 2 2 2 2 2 2 2 2 2 2 2 16 3" xfId="42518" xr:uid="{F6A5074C-1592-4A1B-A70B-B9481875EB3C}"/>
    <cellStyle name="Normal 2 2 2 2 2 2 2 2 2 2 2 16 3 2" xfId="42517" xr:uid="{BCE3E625-6AA5-46AB-B2DE-2CEFC972EA8B}"/>
    <cellStyle name="Normal 2 2 2 2 2 2 2 2 2 2 2 16 3 2 2" xfId="42516" xr:uid="{0F551007-7485-4272-BD3A-E5B58756E891}"/>
    <cellStyle name="Normal 2 2 2 2 2 2 2 2 2 2 2 16 3 3" xfId="42515" xr:uid="{184FF67C-DFE7-473F-AD80-0B2E1982FA07}"/>
    <cellStyle name="Normal 2 2 2 2 2 2 2 2 2 2 2 16 3 3 2" xfId="42514" xr:uid="{374FE472-FC91-4556-A0AF-8877CB5CCD97}"/>
    <cellStyle name="Normal 2 2 2 2 2 2 2 2 2 2 2 16 3 4" xfId="42513" xr:uid="{AD7C7583-8F8A-49E6-964C-973308113F3D}"/>
    <cellStyle name="Normal 2 2 2 2 2 2 2 2 2 2 2 16 4" xfId="42512" xr:uid="{EE88DF6C-62A7-4CDB-A191-8305AA27359C}"/>
    <cellStyle name="Normal 2 2 2 2 2 2 2 2 2 2 2 16 4 2" xfId="42511" xr:uid="{C83A754A-6FC3-496C-A7CF-7AA674AFB7BF}"/>
    <cellStyle name="Normal 2 2 2 2 2 2 2 2 2 2 2 16 4 2 2" xfId="42510" xr:uid="{A45D1CC7-8EDD-4635-B01A-13F7A2854BBD}"/>
    <cellStyle name="Normal 2 2 2 2 2 2 2 2 2 2 2 16 4 3" xfId="42509" xr:uid="{3825F029-922B-4FF2-A72C-CF679B9099F5}"/>
    <cellStyle name="Normal 2 2 2 2 2 2 2 2 2 2 2 16 4 3 2" xfId="42508" xr:uid="{C56209C5-7E0B-4DE9-AB1E-4A0CAD4D96D8}"/>
    <cellStyle name="Normal 2 2 2 2 2 2 2 2 2 2 2 16 4 4" xfId="42507" xr:uid="{69A53363-1727-422A-B616-B5E8E2112544}"/>
    <cellStyle name="Normal 2 2 2 2 2 2 2 2 2 2 2 16 5" xfId="42506" xr:uid="{C9E00240-F6B7-4C60-86F5-D3E336C5E208}"/>
    <cellStyle name="Normal 2 2 2 2 2 2 2 2 2 2 2 16 5 2" xfId="42505" xr:uid="{0DC0E669-23DC-425F-B927-2E6A84E869FA}"/>
    <cellStyle name="Normal 2 2 2 2 2 2 2 2 2 2 2 16 5 2 2" xfId="42504" xr:uid="{83C1F984-25F4-48FB-9105-12596167DE66}"/>
    <cellStyle name="Normal 2 2 2 2 2 2 2 2 2 2 2 16 5 3" xfId="42503" xr:uid="{A51D535F-FAC9-4265-A783-2A7DA7F057B1}"/>
    <cellStyle name="Normal 2 2 2 2 2 2 2 2 2 2 2 16 5 3 2" xfId="42502" xr:uid="{8224A976-E4A6-46CF-B5AB-192AE4A11D1C}"/>
    <cellStyle name="Normal 2 2 2 2 2 2 2 2 2 2 2 16 5 4" xfId="42501" xr:uid="{5D8FC9F7-2D53-4AFE-BD4F-722E9829C16F}"/>
    <cellStyle name="Normal 2 2 2 2 2 2 2 2 2 2 2 16 6" xfId="42500" xr:uid="{F6E8732D-8BD9-47D6-9DA0-64EBCDCE9F24}"/>
    <cellStyle name="Normal 2 2 2 2 2 2 2 2 2 2 2 16 6 2" xfId="42499" xr:uid="{2207123E-DEC6-4691-863D-58B149346947}"/>
    <cellStyle name="Normal 2 2 2 2 2 2 2 2 2 2 2 16 7" xfId="42498" xr:uid="{E168C6CE-A27D-447E-9322-9D83348FEBD0}"/>
    <cellStyle name="Normal 2 2 2 2 2 2 2 2 2 2 2 16 7 2" xfId="42497" xr:uid="{99602DCC-8E8B-4501-B84E-C7605279EDF1}"/>
    <cellStyle name="Normal 2 2 2 2 2 2 2 2 2 2 2 16 8" xfId="42496" xr:uid="{75519330-08E2-47EC-A83C-89E2685930D4}"/>
    <cellStyle name="Normal 2 2 2 2 2 2 2 2 2 2 2 16 9" xfId="42495" xr:uid="{2D3252C5-04FE-43E6-BA81-4BC2635E6FFB}"/>
    <cellStyle name="Normal 2 2 2 2 2 2 2 2 2 2 2 17" xfId="42494" xr:uid="{BAEEBF44-5F28-47BB-A843-382AFC40EE84}"/>
    <cellStyle name="Normal 2 2 2 2 2 2 2 2 2 2 2 17 10" xfId="48165" xr:uid="{DCFCE7C1-A63F-4739-A205-7D82BCE82A48}"/>
    <cellStyle name="Normal 2 2 2 2 2 2 2 2 2 2 2 17 2" xfId="42493" xr:uid="{B3A3C726-BA57-46F6-AAB4-80A14C119B08}"/>
    <cellStyle name="Normal 2 2 2 2 2 2 2 2 2 2 2 17 2 2" xfId="42492" xr:uid="{7F6AD5B4-909A-4F06-AED4-B996429486EE}"/>
    <cellStyle name="Normal 2 2 2 2 2 2 2 2 2 2 2 17 2 2 2" xfId="42491" xr:uid="{36EFC0D0-D7F1-4D00-B42D-DDAEC1486FF2}"/>
    <cellStyle name="Normal 2 2 2 2 2 2 2 2 2 2 2 17 2 3" xfId="42490" xr:uid="{29CF30EA-A450-4A6B-8358-668304FFAD40}"/>
    <cellStyle name="Normal 2 2 2 2 2 2 2 2 2 2 2 17 2 3 2" xfId="42489" xr:uid="{9D626C19-9A79-40B2-AA89-DD1A43220C28}"/>
    <cellStyle name="Normal 2 2 2 2 2 2 2 2 2 2 2 17 2 4" xfId="42488" xr:uid="{193BE3FD-B80C-4EB0-8E1A-6565AFEC377A}"/>
    <cellStyle name="Normal 2 2 2 2 2 2 2 2 2 2 2 17 2 5" xfId="42487" xr:uid="{ACCF995D-0C9C-4FC3-ABA3-43DC8B610C95}"/>
    <cellStyle name="Normal 2 2 2 2 2 2 2 2 2 2 2 17 2 6" xfId="48166" xr:uid="{A19A4542-A964-4291-BC9B-7895C9D980C1}"/>
    <cellStyle name="Normal 2 2 2 2 2 2 2 2 2 2 2 17 3" xfId="42486" xr:uid="{BB1D954D-B44D-46D6-8B32-928C92BC955F}"/>
    <cellStyle name="Normal 2 2 2 2 2 2 2 2 2 2 2 17 3 2" xfId="42485" xr:uid="{EE757718-E184-4E0E-9F56-C45AAC294A4C}"/>
    <cellStyle name="Normal 2 2 2 2 2 2 2 2 2 2 2 17 3 2 2" xfId="42484" xr:uid="{D9F1C07D-C77B-4032-934B-870782C0A75C}"/>
    <cellStyle name="Normal 2 2 2 2 2 2 2 2 2 2 2 17 3 3" xfId="42483" xr:uid="{B6531186-C2D3-4B8F-A98F-4F2E53556F24}"/>
    <cellStyle name="Normal 2 2 2 2 2 2 2 2 2 2 2 17 3 3 2" xfId="42482" xr:uid="{C051168F-57ED-4349-95C2-7A66B29DA5E3}"/>
    <cellStyle name="Normal 2 2 2 2 2 2 2 2 2 2 2 17 3 4" xfId="42481" xr:uid="{43E5BD6A-F04B-4560-BAD0-5093C8785920}"/>
    <cellStyle name="Normal 2 2 2 2 2 2 2 2 2 2 2 17 4" xfId="42480" xr:uid="{093D0553-4363-4FCE-8BFC-4EC3DAC8084B}"/>
    <cellStyle name="Normal 2 2 2 2 2 2 2 2 2 2 2 17 4 2" xfId="42479" xr:uid="{D5385906-083B-4AFE-938B-B21DDB4BD7FB}"/>
    <cellStyle name="Normal 2 2 2 2 2 2 2 2 2 2 2 17 4 2 2" xfId="42478" xr:uid="{C6527365-785D-46B3-BEE9-E7983E80005A}"/>
    <cellStyle name="Normal 2 2 2 2 2 2 2 2 2 2 2 17 4 3" xfId="42477" xr:uid="{EC0E1006-A2DA-404A-8C98-0134942B58B0}"/>
    <cellStyle name="Normal 2 2 2 2 2 2 2 2 2 2 2 17 4 3 2" xfId="42476" xr:uid="{AF17595B-DFD0-44CB-AB50-6F4BB038EB69}"/>
    <cellStyle name="Normal 2 2 2 2 2 2 2 2 2 2 2 17 4 4" xfId="42475" xr:uid="{7A346E44-E8D4-467E-B727-D240C528A773}"/>
    <cellStyle name="Normal 2 2 2 2 2 2 2 2 2 2 2 17 5" xfId="42474" xr:uid="{A34912C5-061E-4FBD-BF8A-5C01A1FF18C6}"/>
    <cellStyle name="Normal 2 2 2 2 2 2 2 2 2 2 2 17 5 2" xfId="42473" xr:uid="{C8370E8F-B0C8-4052-A81D-388BA4592D5E}"/>
    <cellStyle name="Normal 2 2 2 2 2 2 2 2 2 2 2 17 5 2 2" xfId="42472" xr:uid="{1F4D3D14-EEFF-4C3C-B65D-0EB98550620E}"/>
    <cellStyle name="Normal 2 2 2 2 2 2 2 2 2 2 2 17 5 3" xfId="42471" xr:uid="{FF946747-8027-4ED2-8E02-4E16D247862E}"/>
    <cellStyle name="Normal 2 2 2 2 2 2 2 2 2 2 2 17 5 3 2" xfId="42470" xr:uid="{4C59E9A2-5D22-4299-97B7-D73E7CCE6F4C}"/>
    <cellStyle name="Normal 2 2 2 2 2 2 2 2 2 2 2 17 5 4" xfId="42469" xr:uid="{C5C2597F-E432-422C-8405-AD623A95CC42}"/>
    <cellStyle name="Normal 2 2 2 2 2 2 2 2 2 2 2 17 6" xfId="42468" xr:uid="{A1B8EDBC-5CEB-4D43-B855-384621746C75}"/>
    <cellStyle name="Normal 2 2 2 2 2 2 2 2 2 2 2 17 6 2" xfId="42467" xr:uid="{8DB49C35-54A2-4287-86A7-3BB6DD859A4B}"/>
    <cellStyle name="Normal 2 2 2 2 2 2 2 2 2 2 2 17 7" xfId="42466" xr:uid="{CD5A6696-B661-463D-A226-8BBDCD12BD3B}"/>
    <cellStyle name="Normal 2 2 2 2 2 2 2 2 2 2 2 17 7 2" xfId="42465" xr:uid="{D8ABC763-A900-4C5B-987E-E02C8B4EF902}"/>
    <cellStyle name="Normal 2 2 2 2 2 2 2 2 2 2 2 17 8" xfId="42464" xr:uid="{596156CF-9196-4B2E-8157-087263568B7E}"/>
    <cellStyle name="Normal 2 2 2 2 2 2 2 2 2 2 2 17 9" xfId="42463" xr:uid="{358C633F-CAB9-40C7-B51E-A991E9C0A9D7}"/>
    <cellStyle name="Normal 2 2 2 2 2 2 2 2 2 2 2 18" xfId="42462" xr:uid="{FEC536A4-5E3A-4DAB-B2E7-DB2052817A5F}"/>
    <cellStyle name="Normal 2 2 2 2 2 2 2 2 2 2 2 18 10" xfId="48167" xr:uid="{64B3AE23-93F7-4220-83E9-AD206DC06883}"/>
    <cellStyle name="Normal 2 2 2 2 2 2 2 2 2 2 2 18 2" xfId="42461" xr:uid="{4BC78848-5656-49B9-9945-5ED5AD34EB07}"/>
    <cellStyle name="Normal 2 2 2 2 2 2 2 2 2 2 2 18 2 2" xfId="42460" xr:uid="{5F64943A-2B9A-4B03-81CB-E4F8B82198D6}"/>
    <cellStyle name="Normal 2 2 2 2 2 2 2 2 2 2 2 18 2 2 2" xfId="42459" xr:uid="{87F74051-785C-44BC-8B8E-056CEDD341BF}"/>
    <cellStyle name="Normal 2 2 2 2 2 2 2 2 2 2 2 18 2 3" xfId="42458" xr:uid="{E1EF9AB7-10AD-4776-B255-8D90D735C0EB}"/>
    <cellStyle name="Normal 2 2 2 2 2 2 2 2 2 2 2 18 2 3 2" xfId="42457" xr:uid="{5E12C762-6D36-4856-8FE3-653CDC65C050}"/>
    <cellStyle name="Normal 2 2 2 2 2 2 2 2 2 2 2 18 2 4" xfId="42456" xr:uid="{8F9EDC02-318B-4D57-9ED3-BCA62408EF0B}"/>
    <cellStyle name="Normal 2 2 2 2 2 2 2 2 2 2 2 18 2 5" xfId="42455" xr:uid="{1AEF259F-C82D-45DB-A2B8-3A228945E26B}"/>
    <cellStyle name="Normal 2 2 2 2 2 2 2 2 2 2 2 18 2 6" xfId="48168" xr:uid="{DE1E3427-B2A8-41A2-82D6-2570971D0B31}"/>
    <cellStyle name="Normal 2 2 2 2 2 2 2 2 2 2 2 18 3" xfId="42454" xr:uid="{C5F84179-5968-408D-AFEE-F5776E9F6D6D}"/>
    <cellStyle name="Normal 2 2 2 2 2 2 2 2 2 2 2 18 3 2" xfId="42453" xr:uid="{07D43F72-B2A6-450D-BFBE-278267A4FBFA}"/>
    <cellStyle name="Normal 2 2 2 2 2 2 2 2 2 2 2 18 3 2 2" xfId="42452" xr:uid="{9765A025-9932-4FF9-8FE0-8B8B5DA0D87B}"/>
    <cellStyle name="Normal 2 2 2 2 2 2 2 2 2 2 2 18 3 3" xfId="42451" xr:uid="{3F68961C-5452-4E32-B513-2D7F78156136}"/>
    <cellStyle name="Normal 2 2 2 2 2 2 2 2 2 2 2 18 3 3 2" xfId="42450" xr:uid="{D3E1515E-A724-40B4-B8D1-BB1C78E06868}"/>
    <cellStyle name="Normal 2 2 2 2 2 2 2 2 2 2 2 18 3 4" xfId="42449" xr:uid="{B0274303-08A3-45AF-81C9-E7B0669669C4}"/>
    <cellStyle name="Normal 2 2 2 2 2 2 2 2 2 2 2 18 4" xfId="42448" xr:uid="{97C7430E-8BA6-4143-8FE7-100BEF353673}"/>
    <cellStyle name="Normal 2 2 2 2 2 2 2 2 2 2 2 18 4 2" xfId="42447" xr:uid="{0E0AE490-13DE-4CE0-B773-CFE94181F524}"/>
    <cellStyle name="Normal 2 2 2 2 2 2 2 2 2 2 2 18 4 2 2" xfId="42446" xr:uid="{238E7C3F-CC76-4D73-8124-F8B61ADD655C}"/>
    <cellStyle name="Normal 2 2 2 2 2 2 2 2 2 2 2 18 4 3" xfId="42445" xr:uid="{5B27DECD-F1FE-45F6-A8C5-B8F73F7F5396}"/>
    <cellStyle name="Normal 2 2 2 2 2 2 2 2 2 2 2 18 4 3 2" xfId="42444" xr:uid="{F9A9EC4B-ED32-4CF1-80A2-65CADD8A41CD}"/>
    <cellStyle name="Normal 2 2 2 2 2 2 2 2 2 2 2 18 4 4" xfId="42443" xr:uid="{F18197AF-209F-4930-99AC-D07E33A978BC}"/>
    <cellStyle name="Normal 2 2 2 2 2 2 2 2 2 2 2 18 5" xfId="42442" xr:uid="{3F6B3DE5-D597-4006-8223-F7858B55D562}"/>
    <cellStyle name="Normal 2 2 2 2 2 2 2 2 2 2 2 18 5 2" xfId="42441" xr:uid="{92268B3D-C968-4C14-A753-3F8E5FB20568}"/>
    <cellStyle name="Normal 2 2 2 2 2 2 2 2 2 2 2 18 5 2 2" xfId="42440" xr:uid="{75AEE4B4-8A6A-4FE1-85D6-65C10E3FEECD}"/>
    <cellStyle name="Normal 2 2 2 2 2 2 2 2 2 2 2 18 5 3" xfId="42439" xr:uid="{C89CE8BB-01BF-480E-9C2D-28CFB570172A}"/>
    <cellStyle name="Normal 2 2 2 2 2 2 2 2 2 2 2 18 5 3 2" xfId="42438" xr:uid="{9F9DB173-7863-43CF-9A13-9381ED9E22E0}"/>
    <cellStyle name="Normal 2 2 2 2 2 2 2 2 2 2 2 18 5 4" xfId="42437" xr:uid="{99426985-D601-445F-AF84-E26C9B3DDF4C}"/>
    <cellStyle name="Normal 2 2 2 2 2 2 2 2 2 2 2 18 6" xfId="42436" xr:uid="{0039A9D9-64E7-4D21-8630-42C1D4499E58}"/>
    <cellStyle name="Normal 2 2 2 2 2 2 2 2 2 2 2 18 6 2" xfId="42435" xr:uid="{27B9B478-9D94-4AC6-AB28-4A1EE223B17B}"/>
    <cellStyle name="Normal 2 2 2 2 2 2 2 2 2 2 2 18 7" xfId="42434" xr:uid="{CF2C1821-0A21-4013-A6E6-9CF107CD9AB5}"/>
    <cellStyle name="Normal 2 2 2 2 2 2 2 2 2 2 2 18 7 2" xfId="42433" xr:uid="{00CC3DA9-1241-4F4C-91B9-A8B2EA87FA07}"/>
    <cellStyle name="Normal 2 2 2 2 2 2 2 2 2 2 2 18 8" xfId="42432" xr:uid="{CD760DCF-EF98-4271-99F8-6D643F2D57AE}"/>
    <cellStyle name="Normal 2 2 2 2 2 2 2 2 2 2 2 18 9" xfId="42431" xr:uid="{630C4FCC-5EB2-4068-A769-374D1A996142}"/>
    <cellStyle name="Normal 2 2 2 2 2 2 2 2 2 2 2 19" xfId="42430" xr:uid="{7499002C-C5D2-4D5F-AD05-210112AC4153}"/>
    <cellStyle name="Normal 2 2 2 2 2 2 2 2 2 2 2 19 10" xfId="48169" xr:uid="{AA1E8FBF-B235-489E-AF2E-0744D95610AD}"/>
    <cellStyle name="Normal 2 2 2 2 2 2 2 2 2 2 2 19 2" xfId="42429" xr:uid="{A132D98F-2DDE-4558-BE89-CBC345636C36}"/>
    <cellStyle name="Normal 2 2 2 2 2 2 2 2 2 2 2 19 2 2" xfId="42428" xr:uid="{CFEAD2ED-905A-4978-BE32-CD5FB3921502}"/>
    <cellStyle name="Normal 2 2 2 2 2 2 2 2 2 2 2 19 2 2 2" xfId="42427" xr:uid="{2F6255C8-DCE7-4202-AE8E-9F2013591681}"/>
    <cellStyle name="Normal 2 2 2 2 2 2 2 2 2 2 2 19 2 3" xfId="42426" xr:uid="{DF1974B8-CA25-4FDD-AC53-24AC43173E54}"/>
    <cellStyle name="Normal 2 2 2 2 2 2 2 2 2 2 2 19 2 3 2" xfId="42425" xr:uid="{56D26F9B-A137-4EA4-8D2E-5B106A8A4A8D}"/>
    <cellStyle name="Normal 2 2 2 2 2 2 2 2 2 2 2 19 2 4" xfId="42424" xr:uid="{C11BEC50-529E-46AE-878C-DC85871EA3ED}"/>
    <cellStyle name="Normal 2 2 2 2 2 2 2 2 2 2 2 19 2 5" xfId="42423" xr:uid="{3F574438-4BA1-4C9F-AB80-AB458625B451}"/>
    <cellStyle name="Normal 2 2 2 2 2 2 2 2 2 2 2 19 2 6" xfId="48170" xr:uid="{DEE91FD5-FD66-44BA-8A56-5A5529A7CA4A}"/>
    <cellStyle name="Normal 2 2 2 2 2 2 2 2 2 2 2 19 3" xfId="42422" xr:uid="{A405728B-188C-4963-A018-F8D5701B404C}"/>
    <cellStyle name="Normal 2 2 2 2 2 2 2 2 2 2 2 19 3 2" xfId="42421" xr:uid="{A4AFBBDE-B902-4DB9-9997-320801F64476}"/>
    <cellStyle name="Normal 2 2 2 2 2 2 2 2 2 2 2 19 3 2 2" xfId="42420" xr:uid="{D6D322FD-A308-46FE-8CE3-776D6EA90405}"/>
    <cellStyle name="Normal 2 2 2 2 2 2 2 2 2 2 2 19 3 3" xfId="42419" xr:uid="{7494248E-DC72-4776-AF2C-515E08FCA601}"/>
    <cellStyle name="Normal 2 2 2 2 2 2 2 2 2 2 2 19 3 3 2" xfId="42418" xr:uid="{19C84EFE-5745-4B5B-986F-0AF0F4A33870}"/>
    <cellStyle name="Normal 2 2 2 2 2 2 2 2 2 2 2 19 3 4" xfId="42417" xr:uid="{D2BB45C3-401B-4F40-B204-6EAAA945C791}"/>
    <cellStyle name="Normal 2 2 2 2 2 2 2 2 2 2 2 19 4" xfId="42416" xr:uid="{CE3E6719-3D11-494D-88C2-7E862AE36D23}"/>
    <cellStyle name="Normal 2 2 2 2 2 2 2 2 2 2 2 19 4 2" xfId="42415" xr:uid="{87FDED71-169D-4D91-9036-35E8086F4B35}"/>
    <cellStyle name="Normal 2 2 2 2 2 2 2 2 2 2 2 19 4 2 2" xfId="42414" xr:uid="{77C854A0-2B1F-4930-AD7B-32FC48638B19}"/>
    <cellStyle name="Normal 2 2 2 2 2 2 2 2 2 2 2 19 4 3" xfId="42413" xr:uid="{48494F58-1C68-4C1B-B54F-20B1868B8771}"/>
    <cellStyle name="Normal 2 2 2 2 2 2 2 2 2 2 2 19 4 3 2" xfId="42412" xr:uid="{32C1174E-8D39-445B-AB89-581882C39934}"/>
    <cellStyle name="Normal 2 2 2 2 2 2 2 2 2 2 2 19 4 4" xfId="42411" xr:uid="{2D4D3FF8-1387-4F1F-918C-192286B001FA}"/>
    <cellStyle name="Normal 2 2 2 2 2 2 2 2 2 2 2 19 5" xfId="42410" xr:uid="{E703B7E4-6DF1-4E63-A706-74F63A458BC3}"/>
    <cellStyle name="Normal 2 2 2 2 2 2 2 2 2 2 2 19 5 2" xfId="42409" xr:uid="{6C28FF3C-3658-447E-AABF-9BBCA34CFA0E}"/>
    <cellStyle name="Normal 2 2 2 2 2 2 2 2 2 2 2 19 5 2 2" xfId="42408" xr:uid="{6CEEFAC6-AE53-4BB0-8732-08D516A68EF7}"/>
    <cellStyle name="Normal 2 2 2 2 2 2 2 2 2 2 2 19 5 3" xfId="42407" xr:uid="{E138B363-2E24-43B2-919A-1B348E2A4636}"/>
    <cellStyle name="Normal 2 2 2 2 2 2 2 2 2 2 2 19 5 3 2" xfId="42406" xr:uid="{3A213EB8-5403-40D5-BD6F-A0885ABB9389}"/>
    <cellStyle name="Normal 2 2 2 2 2 2 2 2 2 2 2 19 5 4" xfId="42405" xr:uid="{2817FB4B-8C48-49FD-BB5D-0054B2F30A7A}"/>
    <cellStyle name="Normal 2 2 2 2 2 2 2 2 2 2 2 19 6" xfId="42404" xr:uid="{76D4162A-BC87-4402-BFD9-0239C5F4C182}"/>
    <cellStyle name="Normal 2 2 2 2 2 2 2 2 2 2 2 19 6 2" xfId="42403" xr:uid="{76A75450-BDF0-4A81-AE84-463275603F57}"/>
    <cellStyle name="Normal 2 2 2 2 2 2 2 2 2 2 2 19 7" xfId="42402" xr:uid="{EC51994B-EEB0-4923-A1BD-DEF056947E67}"/>
    <cellStyle name="Normal 2 2 2 2 2 2 2 2 2 2 2 19 7 2" xfId="42401" xr:uid="{65127324-08DE-40E0-8113-E0CC34EA0A8F}"/>
    <cellStyle name="Normal 2 2 2 2 2 2 2 2 2 2 2 19 8" xfId="42400" xr:uid="{0B4853B8-9BED-4DD8-8BBC-B33BBCD25235}"/>
    <cellStyle name="Normal 2 2 2 2 2 2 2 2 2 2 2 19 9" xfId="42399" xr:uid="{45F8DE0D-ECBB-408E-B8EA-DFC38CD557AB}"/>
    <cellStyle name="Normal 2 2 2 2 2 2 2 2 2 2 2 2" xfId="42398" xr:uid="{A53CCD3F-0938-45BB-8493-6AFD8F4C5955}"/>
    <cellStyle name="Normal 2 2 2 2 2 2 2 2 2 2 2 2 10" xfId="42397" xr:uid="{BE6C251F-C1CE-4C6F-980F-46FA2E77990D}"/>
    <cellStyle name="Normal 2 2 2 2 2 2 2 2 2 2 2 2 10 2" xfId="42396" xr:uid="{17286CD1-4FDD-47C3-A901-7F1A54609608}"/>
    <cellStyle name="Normal 2 2 2 2 2 2 2 2 2 2 2 2 10 2 2" xfId="42395" xr:uid="{FF05757E-6C6A-4DA6-ACDA-33A9059CBA35}"/>
    <cellStyle name="Normal 2 2 2 2 2 2 2 2 2 2 2 2 10 2 2 2" xfId="42394" xr:uid="{5C674411-5E2D-4D2B-84FE-E8127245C73B}"/>
    <cellStyle name="Normal 2 2 2 2 2 2 2 2 2 2 2 2 10 2 3" xfId="42393" xr:uid="{F7753840-7096-4B37-97F1-60AAF1FD18E5}"/>
    <cellStyle name="Normal 2 2 2 2 2 2 2 2 2 2 2 2 10 2 3 2" xfId="42392" xr:uid="{759C2C7D-AEE7-4BCA-9ED1-0E3788F023E2}"/>
    <cellStyle name="Normal 2 2 2 2 2 2 2 2 2 2 2 2 10 2 4" xfId="42391" xr:uid="{BC9575D3-7CC1-44A2-A57F-907378BBAB1E}"/>
    <cellStyle name="Normal 2 2 2 2 2 2 2 2 2 2 2 2 10 3" xfId="42390" xr:uid="{CCF62DD2-7CDF-4E0D-9343-DBE534635D31}"/>
    <cellStyle name="Normal 2 2 2 2 2 2 2 2 2 2 2 2 10 3 2" xfId="42389" xr:uid="{BE4467FC-27E9-4B2B-BE88-E7C590FD60CC}"/>
    <cellStyle name="Normal 2 2 2 2 2 2 2 2 2 2 2 2 10 3 2 2" xfId="42388" xr:uid="{7E1D52F5-67FE-49BE-AFCE-F37516FB94B3}"/>
    <cellStyle name="Normal 2 2 2 2 2 2 2 2 2 2 2 2 10 3 3" xfId="42387" xr:uid="{68F3392C-2B8C-4748-B01C-27E0AA36FB81}"/>
    <cellStyle name="Normal 2 2 2 2 2 2 2 2 2 2 2 2 10 3 3 2" xfId="42386" xr:uid="{A2D3FD31-0C7C-40CD-BF72-A26D9088F793}"/>
    <cellStyle name="Normal 2 2 2 2 2 2 2 2 2 2 2 2 10 3 4" xfId="42385" xr:uid="{432EF7C3-C5B3-46AE-8D4D-0D9C28AEDBE8}"/>
    <cellStyle name="Normal 2 2 2 2 2 2 2 2 2 2 2 2 10 4" xfId="42384" xr:uid="{85C4B52E-BED1-4860-865F-157A3F8D8AE9}"/>
    <cellStyle name="Normal 2 2 2 2 2 2 2 2 2 2 2 2 10 4 2" xfId="42383" xr:uid="{6BD7D72F-E4E5-4DF8-BE96-C8ADED72EBBA}"/>
    <cellStyle name="Normal 2 2 2 2 2 2 2 2 2 2 2 2 10 4 2 2" xfId="42382" xr:uid="{5266FC61-6DAD-4891-9F69-051F4FA2178E}"/>
    <cellStyle name="Normal 2 2 2 2 2 2 2 2 2 2 2 2 10 4 3" xfId="42381" xr:uid="{2928FEAD-5D19-469A-B09E-FB2E09D286F6}"/>
    <cellStyle name="Normal 2 2 2 2 2 2 2 2 2 2 2 2 10 4 3 2" xfId="42380" xr:uid="{A7B36B9C-D178-4B72-A7FB-04D8595AD946}"/>
    <cellStyle name="Normal 2 2 2 2 2 2 2 2 2 2 2 2 10 4 4" xfId="42379" xr:uid="{4267A1B5-A945-426F-8C2A-B085BF01E7B3}"/>
    <cellStyle name="Normal 2 2 2 2 2 2 2 2 2 2 2 2 10 5" xfId="42378" xr:uid="{4EBF37CD-D5AB-416A-88AA-A6CA5F04000D}"/>
    <cellStyle name="Normal 2 2 2 2 2 2 2 2 2 2 2 2 10 5 2" xfId="42377" xr:uid="{40A65490-3D83-4644-A93D-435310B170D4}"/>
    <cellStyle name="Normal 2 2 2 2 2 2 2 2 2 2 2 2 10 5 2 2" xfId="42376" xr:uid="{4CF758AD-A461-43B2-BFF4-C34346E38549}"/>
    <cellStyle name="Normal 2 2 2 2 2 2 2 2 2 2 2 2 10 5 3" xfId="42375" xr:uid="{B31D3B11-01D1-4F0D-8E0F-280B44BB5E80}"/>
    <cellStyle name="Normal 2 2 2 2 2 2 2 2 2 2 2 2 10 5 3 2" xfId="42374" xr:uid="{4219E0FE-D9C6-4D1A-B1BD-A686AAB599DB}"/>
    <cellStyle name="Normal 2 2 2 2 2 2 2 2 2 2 2 2 10 5 4" xfId="42373" xr:uid="{878A1F76-CC3D-4AE9-B972-C371896B0433}"/>
    <cellStyle name="Normal 2 2 2 2 2 2 2 2 2 2 2 2 10 6" xfId="42372" xr:uid="{D9C7B197-B813-4587-9A07-8A89BABCDA6B}"/>
    <cellStyle name="Normal 2 2 2 2 2 2 2 2 2 2 2 2 10 6 2" xfId="42371" xr:uid="{CCA67EFF-E8D5-4ADE-9BE8-7AF500B051A2}"/>
    <cellStyle name="Normal 2 2 2 2 2 2 2 2 2 2 2 2 10 7" xfId="42370" xr:uid="{48CC9681-CB06-4F67-A48E-736008551042}"/>
    <cellStyle name="Normal 2 2 2 2 2 2 2 2 2 2 2 2 10 7 2" xfId="42369" xr:uid="{10E3282E-F415-447F-BDF4-B382A26BA459}"/>
    <cellStyle name="Normal 2 2 2 2 2 2 2 2 2 2 2 2 10 8" xfId="42368" xr:uid="{CBA5621D-5E19-421A-A69F-CA9020F2E085}"/>
    <cellStyle name="Normal 2 2 2 2 2 2 2 2 2 2 2 2 10 9" xfId="42367" xr:uid="{E01F01F0-1BA2-46BC-9169-AC73C77899D6}"/>
    <cellStyle name="Normal 2 2 2 2 2 2 2 2 2 2 2 2 11" xfId="42366" xr:uid="{4536B056-49C8-4FA0-B4C0-8274F72481D6}"/>
    <cellStyle name="Normal 2 2 2 2 2 2 2 2 2 2 2 2 11 2" xfId="42365" xr:uid="{12740888-829C-42DE-BADF-D8C05E6909E4}"/>
    <cellStyle name="Normal 2 2 2 2 2 2 2 2 2 2 2 2 11 2 2" xfId="42364" xr:uid="{A06912CE-A733-492D-B657-76D04153AEF0}"/>
    <cellStyle name="Normal 2 2 2 2 2 2 2 2 2 2 2 2 11 2 2 2" xfId="42363" xr:uid="{8ACACE2A-ED54-4E3C-8E1D-513BDAD111B0}"/>
    <cellStyle name="Normal 2 2 2 2 2 2 2 2 2 2 2 2 11 2 3" xfId="42362" xr:uid="{063DCF8E-5A29-40C5-8358-7304920B81DF}"/>
    <cellStyle name="Normal 2 2 2 2 2 2 2 2 2 2 2 2 11 2 3 2" xfId="42361" xr:uid="{D0436435-AAD0-40A9-B130-8CF365322ACB}"/>
    <cellStyle name="Normal 2 2 2 2 2 2 2 2 2 2 2 2 11 2 4" xfId="42360" xr:uid="{F38AB508-983E-4B2E-9C5E-BD11E19A550D}"/>
    <cellStyle name="Normal 2 2 2 2 2 2 2 2 2 2 2 2 11 3" xfId="42359" xr:uid="{B858E30D-7A67-4C02-BAA1-F3EB2342FE38}"/>
    <cellStyle name="Normal 2 2 2 2 2 2 2 2 2 2 2 2 11 3 2" xfId="42358" xr:uid="{E79C18B3-6FB2-4D3B-808A-92482211B531}"/>
    <cellStyle name="Normal 2 2 2 2 2 2 2 2 2 2 2 2 11 3 2 2" xfId="42357" xr:uid="{AAC07780-7F6A-4895-9DEC-47B730AFB42C}"/>
    <cellStyle name="Normal 2 2 2 2 2 2 2 2 2 2 2 2 11 3 3" xfId="42356" xr:uid="{D277274D-D7C0-43E3-8F59-48DCDEE9AE93}"/>
    <cellStyle name="Normal 2 2 2 2 2 2 2 2 2 2 2 2 11 3 3 2" xfId="42355" xr:uid="{12DF6A28-ECDF-4A1F-84EA-68C2C1DB30CA}"/>
    <cellStyle name="Normal 2 2 2 2 2 2 2 2 2 2 2 2 11 3 4" xfId="42354" xr:uid="{95F3E00F-15A8-4F0C-A441-1E3632E4146F}"/>
    <cellStyle name="Normal 2 2 2 2 2 2 2 2 2 2 2 2 11 4" xfId="42353" xr:uid="{72BEC378-D1AD-4A96-9925-9F6622E8E970}"/>
    <cellStyle name="Normal 2 2 2 2 2 2 2 2 2 2 2 2 11 4 2" xfId="42352" xr:uid="{7895514E-401E-46EF-A0B5-FDC2E70117E6}"/>
    <cellStyle name="Normal 2 2 2 2 2 2 2 2 2 2 2 2 11 4 2 2" xfId="42351" xr:uid="{D92894F9-BD0A-4F33-8560-D2667BA41861}"/>
    <cellStyle name="Normal 2 2 2 2 2 2 2 2 2 2 2 2 11 4 3" xfId="42350" xr:uid="{139E83DC-9DF2-4350-8389-557924AFDFDF}"/>
    <cellStyle name="Normal 2 2 2 2 2 2 2 2 2 2 2 2 11 4 3 2" xfId="42349" xr:uid="{337D11FE-EEA0-4ECB-8BF1-0C1419DB7860}"/>
    <cellStyle name="Normal 2 2 2 2 2 2 2 2 2 2 2 2 11 4 4" xfId="42348" xr:uid="{2CA1E812-A06E-4F98-8AD9-E005EA54FD4A}"/>
    <cellStyle name="Normal 2 2 2 2 2 2 2 2 2 2 2 2 11 5" xfId="42347" xr:uid="{93C4997A-7092-48B5-B941-CAB52D3BDEC0}"/>
    <cellStyle name="Normal 2 2 2 2 2 2 2 2 2 2 2 2 11 5 2" xfId="42346" xr:uid="{39852229-A43F-4BDA-BFEE-E2D391A00809}"/>
    <cellStyle name="Normal 2 2 2 2 2 2 2 2 2 2 2 2 11 5 2 2" xfId="42345" xr:uid="{09F021FC-40FE-498F-A335-FA28285A72C9}"/>
    <cellStyle name="Normal 2 2 2 2 2 2 2 2 2 2 2 2 11 5 3" xfId="42344" xr:uid="{8F0D99D0-E996-42C3-BB04-3B402FF2A7EB}"/>
    <cellStyle name="Normal 2 2 2 2 2 2 2 2 2 2 2 2 11 5 3 2" xfId="42343" xr:uid="{5E6FBD68-ADC4-4259-8266-7B3B58D6007A}"/>
    <cellStyle name="Normal 2 2 2 2 2 2 2 2 2 2 2 2 11 5 4" xfId="42342" xr:uid="{9F03BCB1-29C8-401F-8E98-2931ACCE2F74}"/>
    <cellStyle name="Normal 2 2 2 2 2 2 2 2 2 2 2 2 11 6" xfId="42341" xr:uid="{8DEE581B-88EC-4A68-9FBC-59FF0F2D4864}"/>
    <cellStyle name="Normal 2 2 2 2 2 2 2 2 2 2 2 2 11 6 2" xfId="42340" xr:uid="{8F68696D-99D7-4959-856C-1969F54C849B}"/>
    <cellStyle name="Normal 2 2 2 2 2 2 2 2 2 2 2 2 11 7" xfId="42339" xr:uid="{87EA501B-98F1-4953-86BF-E1016B65612E}"/>
    <cellStyle name="Normal 2 2 2 2 2 2 2 2 2 2 2 2 11 7 2" xfId="42338" xr:uid="{C59DAFA0-5D2B-4FE5-B07B-F74ABA46FB9B}"/>
    <cellStyle name="Normal 2 2 2 2 2 2 2 2 2 2 2 2 11 8" xfId="42337" xr:uid="{2E01BB93-3730-4CFF-8139-10AC627F5F3D}"/>
    <cellStyle name="Normal 2 2 2 2 2 2 2 2 2 2 2 2 11 9" xfId="42336" xr:uid="{C213BEF8-C3B5-431E-BCCA-EE470693A28D}"/>
    <cellStyle name="Normal 2 2 2 2 2 2 2 2 2 2 2 2 12" xfId="42335" xr:uid="{B9C635F9-1199-4EA8-A986-D6C41102CD5E}"/>
    <cellStyle name="Normal 2 2 2 2 2 2 2 2 2 2 2 2 12 2" xfId="42334" xr:uid="{2A252608-34FF-47B0-B334-D50AB5841156}"/>
    <cellStyle name="Normal 2 2 2 2 2 2 2 2 2 2 2 2 12 2 2" xfId="42333" xr:uid="{3BC14568-5CD8-4505-8EEB-B9BA16F292D2}"/>
    <cellStyle name="Normal 2 2 2 2 2 2 2 2 2 2 2 2 12 2 2 2" xfId="42332" xr:uid="{616CE431-B52B-4CA9-8364-36E73162A8B2}"/>
    <cellStyle name="Normal 2 2 2 2 2 2 2 2 2 2 2 2 12 2 3" xfId="42331" xr:uid="{2AC6C32A-6C38-4639-9E95-19609DDBBC69}"/>
    <cellStyle name="Normal 2 2 2 2 2 2 2 2 2 2 2 2 12 2 3 2" xfId="42330" xr:uid="{ED9A089E-0487-490F-BB65-B6D04F77C4F2}"/>
    <cellStyle name="Normal 2 2 2 2 2 2 2 2 2 2 2 2 12 2 4" xfId="42329" xr:uid="{DA2FC646-05B6-4090-B87E-1286B8C1789A}"/>
    <cellStyle name="Normal 2 2 2 2 2 2 2 2 2 2 2 2 12 3" xfId="42328" xr:uid="{08429EDB-4A5C-4206-B826-DAD7367D5C8A}"/>
    <cellStyle name="Normal 2 2 2 2 2 2 2 2 2 2 2 2 12 3 2" xfId="42327" xr:uid="{40CE1A46-6070-4BB9-8FD2-CE4CB1B357FA}"/>
    <cellStyle name="Normal 2 2 2 2 2 2 2 2 2 2 2 2 12 3 2 2" xfId="42326" xr:uid="{1ECE544D-4489-433E-887E-94B8D2ECB1D9}"/>
    <cellStyle name="Normal 2 2 2 2 2 2 2 2 2 2 2 2 12 3 3" xfId="42325" xr:uid="{F7FA2A05-78CE-4308-82B5-68D6326CD50E}"/>
    <cellStyle name="Normal 2 2 2 2 2 2 2 2 2 2 2 2 12 3 3 2" xfId="42324" xr:uid="{4FD0F856-904F-4C9E-A356-33F84C2A9977}"/>
    <cellStyle name="Normal 2 2 2 2 2 2 2 2 2 2 2 2 12 3 4" xfId="42323" xr:uid="{A4C56081-75F1-4F35-81DE-DB872B61A438}"/>
    <cellStyle name="Normal 2 2 2 2 2 2 2 2 2 2 2 2 12 4" xfId="42322" xr:uid="{B7E7A47D-23DA-41E2-AF71-912FBCF3F280}"/>
    <cellStyle name="Normal 2 2 2 2 2 2 2 2 2 2 2 2 12 4 2" xfId="42321" xr:uid="{62AF060D-F193-4BFF-8867-DADE78679702}"/>
    <cellStyle name="Normal 2 2 2 2 2 2 2 2 2 2 2 2 12 4 2 2" xfId="42320" xr:uid="{BED7CE13-EDB6-43E0-AC1A-CBB6B2F2A6D5}"/>
    <cellStyle name="Normal 2 2 2 2 2 2 2 2 2 2 2 2 12 4 3" xfId="42319" xr:uid="{1A96B3B9-D189-4F97-8FE3-6787F61FEBB2}"/>
    <cellStyle name="Normal 2 2 2 2 2 2 2 2 2 2 2 2 12 4 3 2" xfId="42318" xr:uid="{8706A9C8-F4B3-4FAD-9D51-6359CE6CCA06}"/>
    <cellStyle name="Normal 2 2 2 2 2 2 2 2 2 2 2 2 12 4 4" xfId="42317" xr:uid="{6313194A-F104-4206-B863-C54ACBCDB86C}"/>
    <cellStyle name="Normal 2 2 2 2 2 2 2 2 2 2 2 2 12 5" xfId="42316" xr:uid="{96E15782-DE8B-4BC0-97AF-7D30A1169DEB}"/>
    <cellStyle name="Normal 2 2 2 2 2 2 2 2 2 2 2 2 12 5 2" xfId="42315" xr:uid="{745757D2-4357-4F68-B30B-8D6AA182D26D}"/>
    <cellStyle name="Normal 2 2 2 2 2 2 2 2 2 2 2 2 12 5 2 2" xfId="42314" xr:uid="{0F0DACAD-BE4C-41C0-825C-CA9B0704D7FE}"/>
    <cellStyle name="Normal 2 2 2 2 2 2 2 2 2 2 2 2 12 5 3" xfId="42313" xr:uid="{F205997C-14E9-4216-BFAB-DEF5C6AE1C9A}"/>
    <cellStyle name="Normal 2 2 2 2 2 2 2 2 2 2 2 2 12 5 3 2" xfId="42312" xr:uid="{DD6E8CBD-08BC-4DD7-AAAE-42F60A6103CD}"/>
    <cellStyle name="Normal 2 2 2 2 2 2 2 2 2 2 2 2 12 5 4" xfId="42311" xr:uid="{3285AA88-435C-4351-9104-A90CE4B916FC}"/>
    <cellStyle name="Normal 2 2 2 2 2 2 2 2 2 2 2 2 12 6" xfId="42310" xr:uid="{C6867E71-3256-4FB9-97D2-1F4B9AF73D4E}"/>
    <cellStyle name="Normal 2 2 2 2 2 2 2 2 2 2 2 2 12 6 2" xfId="42309" xr:uid="{564C72B4-91C2-44A1-991E-7A3F4DFE0593}"/>
    <cellStyle name="Normal 2 2 2 2 2 2 2 2 2 2 2 2 12 7" xfId="42308" xr:uid="{0F1D9FC9-15C9-4492-B5DB-1331F63B5A6B}"/>
    <cellStyle name="Normal 2 2 2 2 2 2 2 2 2 2 2 2 12 7 2" xfId="42307" xr:uid="{528772BB-14F9-4F3C-A15D-60585FA3D267}"/>
    <cellStyle name="Normal 2 2 2 2 2 2 2 2 2 2 2 2 12 8" xfId="42306" xr:uid="{29247FF5-933B-4024-8FC3-39A08CA831F2}"/>
    <cellStyle name="Normal 2 2 2 2 2 2 2 2 2 2 2 2 12 9" xfId="42305" xr:uid="{DD3945D2-9CFD-40E8-B13D-5354CBA7FDFE}"/>
    <cellStyle name="Normal 2 2 2 2 2 2 2 2 2 2 2 2 13" xfId="42304" xr:uid="{5EEB1EB3-4390-4F60-A8BB-1689E01231E3}"/>
    <cellStyle name="Normal 2 2 2 2 2 2 2 2 2 2 2 2 14" xfId="42303" xr:uid="{7A585F27-CF2A-4BD4-863F-93DB15133498}"/>
    <cellStyle name="Normal 2 2 2 2 2 2 2 2 2 2 2 2 15" xfId="42302" xr:uid="{FB89C327-7087-47C7-9D27-017D3914FA56}"/>
    <cellStyle name="Normal 2 2 2 2 2 2 2 2 2 2 2 2 16" xfId="42301" xr:uid="{5589849A-C16D-40A7-9E05-BF4A01B701E2}"/>
    <cellStyle name="Normal 2 2 2 2 2 2 2 2 2 2 2 2 17" xfId="42300" xr:uid="{F1DA1C02-08A6-4CFB-A521-0804B0022697}"/>
    <cellStyle name="Normal 2 2 2 2 2 2 2 2 2 2 2 2 18" xfId="42299" xr:uid="{95BADD50-6826-4FE5-9C4D-934A81DD410C}"/>
    <cellStyle name="Normal 2 2 2 2 2 2 2 2 2 2 2 2 19" xfId="42298" xr:uid="{F60A28C5-D353-4778-BD47-494BF6437F62}"/>
    <cellStyle name="Normal 2 2 2 2 2 2 2 2 2 2 2 2 19 2" xfId="42297" xr:uid="{5A8CBD3C-491D-46BE-B94B-F01B0E1EDE94}"/>
    <cellStyle name="Normal 2 2 2 2 2 2 2 2 2 2 2 2 19 2 2" xfId="42296" xr:uid="{FB16D0D2-2C2E-46C3-AEEE-4F30757672F3}"/>
    <cellStyle name="Normal 2 2 2 2 2 2 2 2 2 2 2 2 19 2 2 2" xfId="42295" xr:uid="{20BB09D6-127F-45E0-8227-85294FA568F5}"/>
    <cellStyle name="Normal 2 2 2 2 2 2 2 2 2 2 2 2 19 2 3" xfId="42294" xr:uid="{460C5BBC-107D-45B6-A4C3-62B0406C304E}"/>
    <cellStyle name="Normal 2 2 2 2 2 2 2 2 2 2 2 2 19 2 3 2" xfId="42293" xr:uid="{116F0F2A-96A0-47FC-994F-4DDC2F3D756D}"/>
    <cellStyle name="Normal 2 2 2 2 2 2 2 2 2 2 2 2 19 2 4" xfId="42292" xr:uid="{C9D54F26-3572-4FE1-8A68-C9F0EE360624}"/>
    <cellStyle name="Normal 2 2 2 2 2 2 2 2 2 2 2 2 19 3" xfId="42291" xr:uid="{A1CF6B54-4609-4E12-9F1A-09158A78FBCF}"/>
    <cellStyle name="Normal 2 2 2 2 2 2 2 2 2 2 2 2 19 3 2" xfId="42290" xr:uid="{92B6FB50-0886-4A51-A18E-04DA4D2EAD0C}"/>
    <cellStyle name="Normal 2 2 2 2 2 2 2 2 2 2 2 2 19 3 2 2" xfId="42289" xr:uid="{548CC39F-09B5-4F16-B6F0-12575A932BB4}"/>
    <cellStyle name="Normal 2 2 2 2 2 2 2 2 2 2 2 2 19 3 3" xfId="42288" xr:uid="{FA7A8B52-2F4A-4053-9651-AA998C73E4C6}"/>
    <cellStyle name="Normal 2 2 2 2 2 2 2 2 2 2 2 2 19 3 3 2" xfId="42287" xr:uid="{9E17445F-7D8B-413A-8B65-3AC8A2196B59}"/>
    <cellStyle name="Normal 2 2 2 2 2 2 2 2 2 2 2 2 19 3 4" xfId="42286" xr:uid="{0C9C5907-43CC-45F5-AF99-6802C900DFCB}"/>
    <cellStyle name="Normal 2 2 2 2 2 2 2 2 2 2 2 2 19 4" xfId="42285" xr:uid="{CB440345-65BB-46B1-BD60-34AA63EB94A7}"/>
    <cellStyle name="Normal 2 2 2 2 2 2 2 2 2 2 2 2 19 4 2" xfId="42284" xr:uid="{39EB3E4D-65BE-49F1-8A65-0E2B8E1265E7}"/>
    <cellStyle name="Normal 2 2 2 2 2 2 2 2 2 2 2 2 19 4 2 2" xfId="42283" xr:uid="{45C8E30D-2DC6-4F8D-AD27-3232D1DDADA1}"/>
    <cellStyle name="Normal 2 2 2 2 2 2 2 2 2 2 2 2 19 4 3" xfId="42282" xr:uid="{5275C079-1DF8-4441-B959-DBCB2414093E}"/>
    <cellStyle name="Normal 2 2 2 2 2 2 2 2 2 2 2 2 19 4 3 2" xfId="42281" xr:uid="{E7BCA78F-C776-49F8-B031-6BA16E0A8977}"/>
    <cellStyle name="Normal 2 2 2 2 2 2 2 2 2 2 2 2 19 4 4" xfId="42280" xr:uid="{1783D2A2-C41A-48B2-BE7F-FE8BB6824611}"/>
    <cellStyle name="Normal 2 2 2 2 2 2 2 2 2 2 2 2 19 5" xfId="42279" xr:uid="{3E8A762D-4E17-4EFF-BD15-E61293AFD18D}"/>
    <cellStyle name="Normal 2 2 2 2 2 2 2 2 2 2 2 2 19 5 2" xfId="42278" xr:uid="{D03FD70A-06F6-458F-8902-F4C6CBE5472D}"/>
    <cellStyle name="Normal 2 2 2 2 2 2 2 2 2 2 2 2 19 5 2 2" xfId="42277" xr:uid="{0790784E-F1C8-4BD7-8F97-43ED46BB1EB6}"/>
    <cellStyle name="Normal 2 2 2 2 2 2 2 2 2 2 2 2 19 5 3" xfId="42276" xr:uid="{46B570A6-EB1B-46CB-BF75-29A7CC5774D9}"/>
    <cellStyle name="Normal 2 2 2 2 2 2 2 2 2 2 2 2 19 5 3 2" xfId="42275" xr:uid="{1CCC495D-08D1-47FF-AF4B-F608FDDCFFAF}"/>
    <cellStyle name="Normal 2 2 2 2 2 2 2 2 2 2 2 2 19 5 4" xfId="42274" xr:uid="{DBD2A3AA-D94D-4BF6-9F8D-863F02A10E33}"/>
    <cellStyle name="Normal 2 2 2 2 2 2 2 2 2 2 2 2 19 6" xfId="42273" xr:uid="{481D072F-A49D-4E6F-AC4D-DAA6AD5B3EF7}"/>
    <cellStyle name="Normal 2 2 2 2 2 2 2 2 2 2 2 2 19 6 2" xfId="42272" xr:uid="{DDEBC405-1BEE-4A99-A25B-FB5CD3C61C4D}"/>
    <cellStyle name="Normal 2 2 2 2 2 2 2 2 2 2 2 2 19 7" xfId="42271" xr:uid="{C2312B9C-7227-4A2F-A149-F5FE71813D2E}"/>
    <cellStyle name="Normal 2 2 2 2 2 2 2 2 2 2 2 2 19 7 2" xfId="42270" xr:uid="{6B18A40F-F2F5-4BAE-98A8-744E11657209}"/>
    <cellStyle name="Normal 2 2 2 2 2 2 2 2 2 2 2 2 19 8" xfId="42269" xr:uid="{B60D768B-E422-491A-BCED-F6718A90F7B9}"/>
    <cellStyle name="Normal 2 2 2 2 2 2 2 2 2 2 2 2 19 9" xfId="42268" xr:uid="{53442754-8B9C-4BB6-A7A7-9E8D8792FF99}"/>
    <cellStyle name="Normal 2 2 2 2 2 2 2 2 2 2 2 2 2" xfId="42267" xr:uid="{D4381658-F383-4203-8615-54872B569573}"/>
    <cellStyle name="Normal 2 2 2 2 2 2 2 2 2 2 2 2 2 10" xfId="42266" xr:uid="{528DFC8A-E686-4A63-A7FC-1C36405FA8E3}"/>
    <cellStyle name="Normal 2 2 2 2 2 2 2 2 2 2 2 2 2 10 2" xfId="42265" xr:uid="{3107DF43-B93F-4A63-9CB6-DF10D78787FA}"/>
    <cellStyle name="Normal 2 2 2 2 2 2 2 2 2 2 2 2 2 10 2 2" xfId="48171" xr:uid="{2E02D0D5-AAEB-4C72-B1C6-CA6DF93DAC44}"/>
    <cellStyle name="Normal 2 2 2 2 2 2 2 2 2 2 2 2 2 10 3" xfId="42264" xr:uid="{6CC98882-7EC3-4B77-BCBA-D0C4965BC2D5}"/>
    <cellStyle name="Normal 2 2 2 2 2 2 2 2 2 2 2 2 2 10 4" xfId="48172" xr:uid="{200F0489-AD31-4644-828F-A8B16978F42F}"/>
    <cellStyle name="Normal 2 2 2 2 2 2 2 2 2 2 2 2 2 11" xfId="42263" xr:uid="{7444896B-BA50-4816-95F4-E9BB28C04888}"/>
    <cellStyle name="Normal 2 2 2 2 2 2 2 2 2 2 2 2 2 11 2" xfId="42262" xr:uid="{4D5484BB-8442-44A8-8160-977952AEFBDA}"/>
    <cellStyle name="Normal 2 2 2 2 2 2 2 2 2 2 2 2 2 11 2 2" xfId="48173" xr:uid="{02DE2D27-8A9B-4282-A113-95E9EF93862C}"/>
    <cellStyle name="Normal 2 2 2 2 2 2 2 2 2 2 2 2 2 11 3" xfId="42261" xr:uid="{B8927E5E-7CFB-415C-BF14-171E36548CDD}"/>
    <cellStyle name="Normal 2 2 2 2 2 2 2 2 2 2 2 2 2 11 4" xfId="48174" xr:uid="{CE174609-C928-4510-AE92-79EB57F8B15B}"/>
    <cellStyle name="Normal 2 2 2 2 2 2 2 2 2 2 2 2 2 12" xfId="42260" xr:uid="{D85ACE88-AC3B-42A0-A5B7-CB69B6279EAF}"/>
    <cellStyle name="Normal 2 2 2 2 2 2 2 2 2 2 2 2 2 12 2" xfId="42259" xr:uid="{DC4A06BD-2B70-4E1A-8EBA-1FE5AC584EAD}"/>
    <cellStyle name="Normal 2 2 2 2 2 2 2 2 2 2 2 2 2 12 2 2" xfId="48175" xr:uid="{CB356FCC-A412-4FDB-8AEA-1555B1981096}"/>
    <cellStyle name="Normal 2 2 2 2 2 2 2 2 2 2 2 2 2 12 3" xfId="42258" xr:uid="{661B5B42-469D-4FCA-900C-CE05DFD4F56B}"/>
    <cellStyle name="Normal 2 2 2 2 2 2 2 2 2 2 2 2 2 12 4" xfId="48176" xr:uid="{20284CA2-9398-4BA2-99C2-84A685829568}"/>
    <cellStyle name="Normal 2 2 2 2 2 2 2 2 2 2 2 2 2 13" xfId="42257" xr:uid="{95CA6E6A-BC06-472C-8003-B1DECE3F02E7}"/>
    <cellStyle name="Normal 2 2 2 2 2 2 2 2 2 2 2 2 2 13 10" xfId="48177" xr:uid="{A34A2367-1E6D-4864-9DB5-B5FAEE1E0CE3}"/>
    <cellStyle name="Normal 2 2 2 2 2 2 2 2 2 2 2 2 2 13 2" xfId="42256" xr:uid="{23B7A848-7DA6-4416-98DC-87DF08CE2012}"/>
    <cellStyle name="Normal 2 2 2 2 2 2 2 2 2 2 2 2 2 13 2 2" xfId="42255" xr:uid="{60441FC7-4897-42FE-9104-B62EB947A0F6}"/>
    <cellStyle name="Normal 2 2 2 2 2 2 2 2 2 2 2 2 2 13 2 2 2" xfId="42254" xr:uid="{64AEB8AC-497B-4B3A-9CD6-0383489BAEE7}"/>
    <cellStyle name="Normal 2 2 2 2 2 2 2 2 2 2 2 2 2 13 2 3" xfId="42253" xr:uid="{6684C36C-5B8E-4270-9B97-84BA2A5AB568}"/>
    <cellStyle name="Normal 2 2 2 2 2 2 2 2 2 2 2 2 2 13 2 3 2" xfId="42252" xr:uid="{70BD5FD1-E69B-4A01-A34B-EFCE21449AE4}"/>
    <cellStyle name="Normal 2 2 2 2 2 2 2 2 2 2 2 2 2 13 2 4" xfId="42251" xr:uid="{DA4C37F6-590D-45C3-A359-E142E8FE2F9A}"/>
    <cellStyle name="Normal 2 2 2 2 2 2 2 2 2 2 2 2 2 13 2 5" xfId="42250" xr:uid="{D63A158B-48E3-4E5B-B600-A1F31C2AD87E}"/>
    <cellStyle name="Normal 2 2 2 2 2 2 2 2 2 2 2 2 2 13 2 6" xfId="48178" xr:uid="{5DE9E6ED-BFE4-42F9-9931-0D343096FF96}"/>
    <cellStyle name="Normal 2 2 2 2 2 2 2 2 2 2 2 2 2 13 3" xfId="42249" xr:uid="{73FD870B-6BD9-4357-8186-CF4C0B3A9DC7}"/>
    <cellStyle name="Normal 2 2 2 2 2 2 2 2 2 2 2 2 2 13 3 2" xfId="42248" xr:uid="{9E0DD469-DCA1-4E0A-9612-A3B575187E28}"/>
    <cellStyle name="Normal 2 2 2 2 2 2 2 2 2 2 2 2 2 13 3 2 2" xfId="42247" xr:uid="{124053D3-CAE1-4E69-B326-E4D714C6F339}"/>
    <cellStyle name="Normal 2 2 2 2 2 2 2 2 2 2 2 2 2 13 3 3" xfId="42246" xr:uid="{6E3791B2-2D4C-411D-8F91-B0AD3B991846}"/>
    <cellStyle name="Normal 2 2 2 2 2 2 2 2 2 2 2 2 2 13 3 3 2" xfId="42245" xr:uid="{8FF62FE9-9AED-4881-A100-B5094E3A4FD5}"/>
    <cellStyle name="Normal 2 2 2 2 2 2 2 2 2 2 2 2 2 13 3 4" xfId="42244" xr:uid="{5F2BB1D4-0891-443C-ACC3-AB3F3EE18589}"/>
    <cellStyle name="Normal 2 2 2 2 2 2 2 2 2 2 2 2 2 13 4" xfId="42243" xr:uid="{D1CEC2C1-7B73-412D-B0DF-CCA242200112}"/>
    <cellStyle name="Normal 2 2 2 2 2 2 2 2 2 2 2 2 2 13 4 2" xfId="42242" xr:uid="{5B1EE9E6-2A9B-4D59-8154-1A77FBE1E804}"/>
    <cellStyle name="Normal 2 2 2 2 2 2 2 2 2 2 2 2 2 13 4 2 2" xfId="42241" xr:uid="{265A0D12-ADF0-4FDA-9F12-27295C1A6C3C}"/>
    <cellStyle name="Normal 2 2 2 2 2 2 2 2 2 2 2 2 2 13 4 3" xfId="42240" xr:uid="{5377944A-AFB2-48FB-9A22-443B04C24493}"/>
    <cellStyle name="Normal 2 2 2 2 2 2 2 2 2 2 2 2 2 13 4 3 2" xfId="42239" xr:uid="{930EE697-FFBC-4A66-A341-05A2AE0FB088}"/>
    <cellStyle name="Normal 2 2 2 2 2 2 2 2 2 2 2 2 2 13 4 4" xfId="42238" xr:uid="{6065D814-A870-4534-8804-A908284B0BBE}"/>
    <cellStyle name="Normal 2 2 2 2 2 2 2 2 2 2 2 2 2 13 5" xfId="42237" xr:uid="{DD6619C4-81B7-4CEE-A33A-49753B7D3462}"/>
    <cellStyle name="Normal 2 2 2 2 2 2 2 2 2 2 2 2 2 13 5 2" xfId="42236" xr:uid="{32B68C94-CDE4-4E8A-9C3C-30A5EF12FECA}"/>
    <cellStyle name="Normal 2 2 2 2 2 2 2 2 2 2 2 2 2 13 5 2 2" xfId="42235" xr:uid="{28F4AAB0-2536-43EC-8449-25774AD74A5B}"/>
    <cellStyle name="Normal 2 2 2 2 2 2 2 2 2 2 2 2 2 13 5 3" xfId="42234" xr:uid="{9709936B-33D7-40A3-A77D-62A70503831E}"/>
    <cellStyle name="Normal 2 2 2 2 2 2 2 2 2 2 2 2 2 13 5 3 2" xfId="42233" xr:uid="{C75BB61C-4BD2-4B25-9156-9C4039F6AC09}"/>
    <cellStyle name="Normal 2 2 2 2 2 2 2 2 2 2 2 2 2 13 5 4" xfId="42232" xr:uid="{386AEC59-710A-4F4E-90FA-E7500E1ADD1F}"/>
    <cellStyle name="Normal 2 2 2 2 2 2 2 2 2 2 2 2 2 13 6" xfId="42231" xr:uid="{BD93B345-8B85-4931-B7D2-F4EB765A2BBD}"/>
    <cellStyle name="Normal 2 2 2 2 2 2 2 2 2 2 2 2 2 13 6 2" xfId="42230" xr:uid="{B8F357AB-43D7-4095-95F4-35CA63ADD0B3}"/>
    <cellStyle name="Normal 2 2 2 2 2 2 2 2 2 2 2 2 2 13 7" xfId="42229" xr:uid="{20512E33-3F66-4380-9B3C-1B8872279FEF}"/>
    <cellStyle name="Normal 2 2 2 2 2 2 2 2 2 2 2 2 2 13 7 2" xfId="42228" xr:uid="{BB2C09E6-A899-4A5A-BA67-41156A5B2066}"/>
    <cellStyle name="Normal 2 2 2 2 2 2 2 2 2 2 2 2 2 13 8" xfId="42227" xr:uid="{9B426525-9D3A-4E0C-BDB8-80D3DB1F94B4}"/>
    <cellStyle name="Normal 2 2 2 2 2 2 2 2 2 2 2 2 2 13 9" xfId="42226" xr:uid="{108F7D55-C01E-4A13-B99E-A9B7033E7FA2}"/>
    <cellStyle name="Normal 2 2 2 2 2 2 2 2 2 2 2 2 2 14" xfId="42225" xr:uid="{2704FC5A-BB38-4B6E-AFD2-6BC1E9AF7439}"/>
    <cellStyle name="Normal 2 2 2 2 2 2 2 2 2 2 2 2 2 14 10" xfId="48179" xr:uid="{FE9CA785-C940-4A0A-9D07-C34F6865D330}"/>
    <cellStyle name="Normal 2 2 2 2 2 2 2 2 2 2 2 2 2 14 2" xfId="42224" xr:uid="{E5CAC59F-7E9D-4699-BE5A-3F25A2F4896C}"/>
    <cellStyle name="Normal 2 2 2 2 2 2 2 2 2 2 2 2 2 14 2 2" xfId="42223" xr:uid="{DEB56C3C-1AB3-417C-A400-345680F48DE2}"/>
    <cellStyle name="Normal 2 2 2 2 2 2 2 2 2 2 2 2 2 14 2 2 2" xfId="42222" xr:uid="{249B5DFD-47C8-4668-8CA7-29FF1A23536B}"/>
    <cellStyle name="Normal 2 2 2 2 2 2 2 2 2 2 2 2 2 14 2 3" xfId="42221" xr:uid="{A0959CCD-4F3F-46FA-8CE8-6EE12DCE72FA}"/>
    <cellStyle name="Normal 2 2 2 2 2 2 2 2 2 2 2 2 2 14 2 3 2" xfId="42220" xr:uid="{68E153FE-46FD-41D8-91E0-91789DED7BEB}"/>
    <cellStyle name="Normal 2 2 2 2 2 2 2 2 2 2 2 2 2 14 2 4" xfId="42219" xr:uid="{E3858793-15D8-412F-BD62-31E567E0FC5D}"/>
    <cellStyle name="Normal 2 2 2 2 2 2 2 2 2 2 2 2 2 14 2 5" xfId="42218" xr:uid="{4A952485-DB24-4BA5-88C5-1FABAA419FCE}"/>
    <cellStyle name="Normal 2 2 2 2 2 2 2 2 2 2 2 2 2 14 2 6" xfId="48180" xr:uid="{C737F61E-C6A0-498E-9490-51451EBCB955}"/>
    <cellStyle name="Normal 2 2 2 2 2 2 2 2 2 2 2 2 2 14 3" xfId="42217" xr:uid="{F107946A-9CCB-4D63-B647-5A95D7E40013}"/>
    <cellStyle name="Normal 2 2 2 2 2 2 2 2 2 2 2 2 2 14 3 2" xfId="42216" xr:uid="{B19CD7F8-E029-417A-9998-1B5DA1EE741D}"/>
    <cellStyle name="Normal 2 2 2 2 2 2 2 2 2 2 2 2 2 14 3 2 2" xfId="42215" xr:uid="{08F4C813-8EE5-404F-9F66-67AB0BC8FE46}"/>
    <cellStyle name="Normal 2 2 2 2 2 2 2 2 2 2 2 2 2 14 3 3" xfId="42214" xr:uid="{29018802-6827-4D99-8A5F-E60BE1F2CD66}"/>
    <cellStyle name="Normal 2 2 2 2 2 2 2 2 2 2 2 2 2 14 3 3 2" xfId="42213" xr:uid="{50C9CADA-37E7-4110-84E0-201DE2800048}"/>
    <cellStyle name="Normal 2 2 2 2 2 2 2 2 2 2 2 2 2 14 3 4" xfId="42212" xr:uid="{6E18F6F4-59BF-45BF-A5E9-5C23E3817270}"/>
    <cellStyle name="Normal 2 2 2 2 2 2 2 2 2 2 2 2 2 14 4" xfId="42211" xr:uid="{1DC18F5F-9BBF-47EB-8DF6-70F0D696160A}"/>
    <cellStyle name="Normal 2 2 2 2 2 2 2 2 2 2 2 2 2 14 4 2" xfId="42210" xr:uid="{B8B8C8E3-41C3-4D30-AF7F-A8048E37CC2C}"/>
    <cellStyle name="Normal 2 2 2 2 2 2 2 2 2 2 2 2 2 14 4 2 2" xfId="42209" xr:uid="{4B8DCC0F-2A5E-4340-AC60-FDBD2A23D6CB}"/>
    <cellStyle name="Normal 2 2 2 2 2 2 2 2 2 2 2 2 2 14 4 3" xfId="42208" xr:uid="{6A752F19-258C-4AF5-8476-84B077E13B2C}"/>
    <cellStyle name="Normal 2 2 2 2 2 2 2 2 2 2 2 2 2 14 4 3 2" xfId="42207" xr:uid="{05BB63CE-6B65-41A0-9F7F-CF4086FE737E}"/>
    <cellStyle name="Normal 2 2 2 2 2 2 2 2 2 2 2 2 2 14 4 4" xfId="42206" xr:uid="{C8DEA5EE-6C87-4A9A-8A5A-DC6A924E1946}"/>
    <cellStyle name="Normal 2 2 2 2 2 2 2 2 2 2 2 2 2 14 5" xfId="42205" xr:uid="{47ECEB85-3857-48C4-8ACD-076B768C5FAC}"/>
    <cellStyle name="Normal 2 2 2 2 2 2 2 2 2 2 2 2 2 14 5 2" xfId="42204" xr:uid="{B0EBECAF-F4A2-449F-A066-EDFB3BEA164D}"/>
    <cellStyle name="Normal 2 2 2 2 2 2 2 2 2 2 2 2 2 14 5 2 2" xfId="42203" xr:uid="{FC3EB937-A9FC-4648-8BFB-A443E6CFB424}"/>
    <cellStyle name="Normal 2 2 2 2 2 2 2 2 2 2 2 2 2 14 5 3" xfId="42202" xr:uid="{FCA6AD38-5454-4CC3-A2FB-2A1175174D04}"/>
    <cellStyle name="Normal 2 2 2 2 2 2 2 2 2 2 2 2 2 14 5 3 2" xfId="42201" xr:uid="{5850E766-56DE-480F-BFA0-DFA934052E8A}"/>
    <cellStyle name="Normal 2 2 2 2 2 2 2 2 2 2 2 2 2 14 5 4" xfId="42200" xr:uid="{D3D5D5E7-05F5-4240-B079-4E25E2FFC094}"/>
    <cellStyle name="Normal 2 2 2 2 2 2 2 2 2 2 2 2 2 14 6" xfId="42199" xr:uid="{1AC46C8C-76D6-4527-A65A-A6CDBFA09E35}"/>
    <cellStyle name="Normal 2 2 2 2 2 2 2 2 2 2 2 2 2 14 6 2" xfId="42198" xr:uid="{E980535A-4627-448C-9618-A7BF6355BDD6}"/>
    <cellStyle name="Normal 2 2 2 2 2 2 2 2 2 2 2 2 2 14 7" xfId="42197" xr:uid="{013C8C12-6C54-4A01-BC05-CF5FEE595E31}"/>
    <cellStyle name="Normal 2 2 2 2 2 2 2 2 2 2 2 2 2 14 7 2" xfId="42196" xr:uid="{FE05A5D7-9E8C-4DFA-AA66-601E51FC11D0}"/>
    <cellStyle name="Normal 2 2 2 2 2 2 2 2 2 2 2 2 2 14 8" xfId="42195" xr:uid="{3C7E9515-6CAE-41D1-BF75-DB9A030D00C6}"/>
    <cellStyle name="Normal 2 2 2 2 2 2 2 2 2 2 2 2 2 14 9" xfId="42194" xr:uid="{7070C3FE-3486-4404-A50D-DCAE27F8FC4B}"/>
    <cellStyle name="Normal 2 2 2 2 2 2 2 2 2 2 2 2 2 15" xfId="42193" xr:uid="{CDC948E4-43DF-48CF-916C-7B3CAD7D78E2}"/>
    <cellStyle name="Normal 2 2 2 2 2 2 2 2 2 2 2 2 2 15 10" xfId="48181" xr:uid="{FB5ED62B-4990-4293-A2D5-DDD4F3866B4C}"/>
    <cellStyle name="Normal 2 2 2 2 2 2 2 2 2 2 2 2 2 15 2" xfId="42192" xr:uid="{0246723C-21F0-4E40-9744-A8FEE097B7E8}"/>
    <cellStyle name="Normal 2 2 2 2 2 2 2 2 2 2 2 2 2 15 2 2" xfId="42191" xr:uid="{164CA9EB-D14C-4AAA-A26F-0CE5DB6F39F5}"/>
    <cellStyle name="Normal 2 2 2 2 2 2 2 2 2 2 2 2 2 15 2 2 2" xfId="42190" xr:uid="{2D2F6293-6280-4461-9C0F-C630CD7FBF9F}"/>
    <cellStyle name="Normal 2 2 2 2 2 2 2 2 2 2 2 2 2 15 2 3" xfId="42189" xr:uid="{E371BE06-9CAC-4BCB-9B0C-818BDEC09D1F}"/>
    <cellStyle name="Normal 2 2 2 2 2 2 2 2 2 2 2 2 2 15 2 3 2" xfId="42188" xr:uid="{24F8F0AC-3B08-4039-8B74-E41020EB366E}"/>
    <cellStyle name="Normal 2 2 2 2 2 2 2 2 2 2 2 2 2 15 2 4" xfId="42187" xr:uid="{E6A4B774-7C86-40D3-8290-0FEC6ED124F8}"/>
    <cellStyle name="Normal 2 2 2 2 2 2 2 2 2 2 2 2 2 15 2 5" xfId="42186" xr:uid="{66A1A150-DBF8-4931-AE59-163AB6D0E516}"/>
    <cellStyle name="Normal 2 2 2 2 2 2 2 2 2 2 2 2 2 15 2 6" xfId="48182" xr:uid="{3EB18B3C-CE3A-4973-947B-D793C8F8F999}"/>
    <cellStyle name="Normal 2 2 2 2 2 2 2 2 2 2 2 2 2 15 3" xfId="42185" xr:uid="{237933B3-1D2D-4E95-9154-ADEF830B8033}"/>
    <cellStyle name="Normal 2 2 2 2 2 2 2 2 2 2 2 2 2 15 3 2" xfId="42184" xr:uid="{E757FBD7-BADE-4850-8603-6550E57E161F}"/>
    <cellStyle name="Normal 2 2 2 2 2 2 2 2 2 2 2 2 2 15 3 2 2" xfId="42183" xr:uid="{6D49C835-94DE-4C94-91EB-82572B23D1EE}"/>
    <cellStyle name="Normal 2 2 2 2 2 2 2 2 2 2 2 2 2 15 3 3" xfId="42182" xr:uid="{58463E3B-5D15-460D-A976-3AF93BAAF2D6}"/>
    <cellStyle name="Normal 2 2 2 2 2 2 2 2 2 2 2 2 2 15 3 3 2" xfId="42181" xr:uid="{979C5E09-4010-4BAB-969A-908B5D9D312D}"/>
    <cellStyle name="Normal 2 2 2 2 2 2 2 2 2 2 2 2 2 15 3 4" xfId="42180" xr:uid="{ECE6850C-BA19-462F-A1FF-1D1D2FE67F46}"/>
    <cellStyle name="Normal 2 2 2 2 2 2 2 2 2 2 2 2 2 15 4" xfId="42179" xr:uid="{659589D9-C1B4-4B1A-BA13-345A6D458B66}"/>
    <cellStyle name="Normal 2 2 2 2 2 2 2 2 2 2 2 2 2 15 4 2" xfId="42178" xr:uid="{71A5017E-0EF1-46D1-B7C4-E5A0E475EEA1}"/>
    <cellStyle name="Normal 2 2 2 2 2 2 2 2 2 2 2 2 2 15 4 2 2" xfId="42177" xr:uid="{F796C60B-995A-46DD-8F14-7DA1F6E0FFC5}"/>
    <cellStyle name="Normal 2 2 2 2 2 2 2 2 2 2 2 2 2 15 4 3" xfId="42176" xr:uid="{C6D62671-69AE-4ED8-A405-9CEF5ABCCE1B}"/>
    <cellStyle name="Normal 2 2 2 2 2 2 2 2 2 2 2 2 2 15 4 3 2" xfId="42175" xr:uid="{B4CC0C4E-BB4A-4965-8FF1-1E64E92B8021}"/>
    <cellStyle name="Normal 2 2 2 2 2 2 2 2 2 2 2 2 2 15 4 4" xfId="42174" xr:uid="{B50518F8-D811-4363-AE0D-D8E47AE70939}"/>
    <cellStyle name="Normal 2 2 2 2 2 2 2 2 2 2 2 2 2 15 5" xfId="42173" xr:uid="{359168DA-5458-48E2-B428-DE02FDEC85EC}"/>
    <cellStyle name="Normal 2 2 2 2 2 2 2 2 2 2 2 2 2 15 5 2" xfId="42172" xr:uid="{7FCC965D-D190-4964-B025-FB34BD3EBDF0}"/>
    <cellStyle name="Normal 2 2 2 2 2 2 2 2 2 2 2 2 2 15 5 2 2" xfId="42171" xr:uid="{E3406B6F-0147-4D6B-BA9F-24FA0773730B}"/>
    <cellStyle name="Normal 2 2 2 2 2 2 2 2 2 2 2 2 2 15 5 3" xfId="42170" xr:uid="{AB698A60-F99D-4660-9AA6-4A7F64A5FC39}"/>
    <cellStyle name="Normal 2 2 2 2 2 2 2 2 2 2 2 2 2 15 5 3 2" xfId="42169" xr:uid="{C408CD1B-50AB-4569-A2BC-15C6F900F606}"/>
    <cellStyle name="Normal 2 2 2 2 2 2 2 2 2 2 2 2 2 15 5 4" xfId="42168" xr:uid="{FBD9D69F-2F07-4D7E-B0DD-A19235FC4BCA}"/>
    <cellStyle name="Normal 2 2 2 2 2 2 2 2 2 2 2 2 2 15 6" xfId="42167" xr:uid="{BAA3A78C-FBEF-47F8-8587-E5179868AB36}"/>
    <cellStyle name="Normal 2 2 2 2 2 2 2 2 2 2 2 2 2 15 6 2" xfId="42166" xr:uid="{C140D9B0-ED0E-431C-9CD0-2FBC9494CDBE}"/>
    <cellStyle name="Normal 2 2 2 2 2 2 2 2 2 2 2 2 2 15 7" xfId="42165" xr:uid="{AB3E8652-ED82-4869-AF35-76C28AD69BC0}"/>
    <cellStyle name="Normal 2 2 2 2 2 2 2 2 2 2 2 2 2 15 7 2" xfId="42164" xr:uid="{AA26F49B-B2EA-48A0-9BB2-43D63215708F}"/>
    <cellStyle name="Normal 2 2 2 2 2 2 2 2 2 2 2 2 2 15 8" xfId="42163" xr:uid="{676293BE-8913-4D47-B1F0-3F1C7CCDB893}"/>
    <cellStyle name="Normal 2 2 2 2 2 2 2 2 2 2 2 2 2 15 9" xfId="42162" xr:uid="{9C8E6478-5495-481E-AB1C-B16761A6FA99}"/>
    <cellStyle name="Normal 2 2 2 2 2 2 2 2 2 2 2 2 2 16" xfId="42161" xr:uid="{40DBE10C-1F86-45E2-882E-9C0B5E5BD035}"/>
    <cellStyle name="Normal 2 2 2 2 2 2 2 2 2 2 2 2 2 16 10" xfId="48183" xr:uid="{8CCF9888-380C-4CA2-852D-8EDA6DBDD084}"/>
    <cellStyle name="Normal 2 2 2 2 2 2 2 2 2 2 2 2 2 16 2" xfId="42160" xr:uid="{5A987CB7-A346-47AD-BFDE-0CCC56263D8E}"/>
    <cellStyle name="Normal 2 2 2 2 2 2 2 2 2 2 2 2 2 16 2 2" xfId="42159" xr:uid="{5FBCDD92-B0A7-4602-8506-04F7B0791A98}"/>
    <cellStyle name="Normal 2 2 2 2 2 2 2 2 2 2 2 2 2 16 2 2 2" xfId="42158" xr:uid="{16BFCE7E-A279-446D-B357-8F67F9143ACA}"/>
    <cellStyle name="Normal 2 2 2 2 2 2 2 2 2 2 2 2 2 16 2 3" xfId="42157" xr:uid="{F7EFF062-7FB0-4E09-BD25-B46A3117265F}"/>
    <cellStyle name="Normal 2 2 2 2 2 2 2 2 2 2 2 2 2 16 2 3 2" xfId="42156" xr:uid="{FF711CFB-7DBD-4D89-9C65-A9CC60D0F9E7}"/>
    <cellStyle name="Normal 2 2 2 2 2 2 2 2 2 2 2 2 2 16 2 4" xfId="42155" xr:uid="{91283693-D769-43B9-B084-C92B5C25E94D}"/>
    <cellStyle name="Normal 2 2 2 2 2 2 2 2 2 2 2 2 2 16 2 5" xfId="42154" xr:uid="{7400560D-150A-44C0-B28F-07B2D76BA10F}"/>
    <cellStyle name="Normal 2 2 2 2 2 2 2 2 2 2 2 2 2 16 2 6" xfId="48184" xr:uid="{2C448FA0-6286-4119-8F12-7002AE5AFD24}"/>
    <cellStyle name="Normal 2 2 2 2 2 2 2 2 2 2 2 2 2 16 3" xfId="42153" xr:uid="{E1D1EE4A-6D84-4BC6-BFC9-8DAF435A37A4}"/>
    <cellStyle name="Normal 2 2 2 2 2 2 2 2 2 2 2 2 2 16 3 2" xfId="42152" xr:uid="{D2AC0432-C2A0-4E8D-9F2F-2219A8839047}"/>
    <cellStyle name="Normal 2 2 2 2 2 2 2 2 2 2 2 2 2 16 3 2 2" xfId="42151" xr:uid="{BEA78E14-4A6C-404A-9CA8-F73B6FB49AC6}"/>
    <cellStyle name="Normal 2 2 2 2 2 2 2 2 2 2 2 2 2 16 3 3" xfId="42150" xr:uid="{F3CC3E9E-F230-4A22-965B-B22BAB07BC4F}"/>
    <cellStyle name="Normal 2 2 2 2 2 2 2 2 2 2 2 2 2 16 3 3 2" xfId="42149" xr:uid="{6AE2063D-71A2-4214-8C5B-D73E51180476}"/>
    <cellStyle name="Normal 2 2 2 2 2 2 2 2 2 2 2 2 2 16 3 4" xfId="42148" xr:uid="{127EA21D-0F11-4ACD-A6A0-E4FB2FD76D70}"/>
    <cellStyle name="Normal 2 2 2 2 2 2 2 2 2 2 2 2 2 16 4" xfId="42147" xr:uid="{750F197E-E6EB-40DA-A4EA-5B5FCBADA7AB}"/>
    <cellStyle name="Normal 2 2 2 2 2 2 2 2 2 2 2 2 2 16 4 2" xfId="42146" xr:uid="{8AF3B29B-64A6-428C-A1F6-14C876889B4C}"/>
    <cellStyle name="Normal 2 2 2 2 2 2 2 2 2 2 2 2 2 16 4 2 2" xfId="42145" xr:uid="{3E443744-137F-45CA-AEAF-7A5E9E449BCC}"/>
    <cellStyle name="Normal 2 2 2 2 2 2 2 2 2 2 2 2 2 16 4 3" xfId="42144" xr:uid="{137DE3F7-7156-4F8B-95A4-F0A1EE5732D0}"/>
    <cellStyle name="Normal 2 2 2 2 2 2 2 2 2 2 2 2 2 16 4 3 2" xfId="42143" xr:uid="{265F0584-2EF1-49AE-AB42-8D7B8CDC6A5E}"/>
    <cellStyle name="Normal 2 2 2 2 2 2 2 2 2 2 2 2 2 16 4 4" xfId="42142" xr:uid="{49E4CB66-E5D7-46D4-8746-294AAC5DBE64}"/>
    <cellStyle name="Normal 2 2 2 2 2 2 2 2 2 2 2 2 2 16 5" xfId="42141" xr:uid="{52871F9A-EF87-42B4-A3C7-A25CD71E2F37}"/>
    <cellStyle name="Normal 2 2 2 2 2 2 2 2 2 2 2 2 2 16 5 2" xfId="42140" xr:uid="{A1A3CF24-7C44-4B3A-9B3C-BD15789015A7}"/>
    <cellStyle name="Normal 2 2 2 2 2 2 2 2 2 2 2 2 2 16 5 2 2" xfId="42139" xr:uid="{D40440BE-9D39-4798-A895-1116553196A9}"/>
    <cellStyle name="Normal 2 2 2 2 2 2 2 2 2 2 2 2 2 16 5 3" xfId="42138" xr:uid="{5A7E566F-A286-4B72-A121-09FF75CFF54D}"/>
    <cellStyle name="Normal 2 2 2 2 2 2 2 2 2 2 2 2 2 16 5 3 2" xfId="42137" xr:uid="{0A58652B-D345-4858-BC8A-655B7B00AC98}"/>
    <cellStyle name="Normal 2 2 2 2 2 2 2 2 2 2 2 2 2 16 5 4" xfId="42136" xr:uid="{AA524BB7-136B-4DB8-81B3-8B2842E21069}"/>
    <cellStyle name="Normal 2 2 2 2 2 2 2 2 2 2 2 2 2 16 6" xfId="42135" xr:uid="{E19CB5D3-7193-4A3B-87F9-961F6515F4DE}"/>
    <cellStyle name="Normal 2 2 2 2 2 2 2 2 2 2 2 2 2 16 6 2" xfId="42134" xr:uid="{CA683A4C-3F5F-4281-9A20-5DFA58576D63}"/>
    <cellStyle name="Normal 2 2 2 2 2 2 2 2 2 2 2 2 2 16 7" xfId="42133" xr:uid="{3AA182B5-1FB8-4B2C-A274-F0A7EE094068}"/>
    <cellStyle name="Normal 2 2 2 2 2 2 2 2 2 2 2 2 2 16 7 2" xfId="42132" xr:uid="{4544BD7C-08C9-498A-8BAA-A4F1733ADF62}"/>
    <cellStyle name="Normal 2 2 2 2 2 2 2 2 2 2 2 2 2 16 8" xfId="42131" xr:uid="{B909AD42-F6ED-4738-8937-399C09B7928C}"/>
    <cellStyle name="Normal 2 2 2 2 2 2 2 2 2 2 2 2 2 16 9" xfId="42130" xr:uid="{B3890C08-9BE4-4EFE-B1BF-7F077E58DDE7}"/>
    <cellStyle name="Normal 2 2 2 2 2 2 2 2 2 2 2 2 2 17" xfId="42129" xr:uid="{B70CD852-0D08-4725-935A-594A66B9A812}"/>
    <cellStyle name="Normal 2 2 2 2 2 2 2 2 2 2 2 2 2 17 10" xfId="48185" xr:uid="{5A6A7A8C-9632-4148-9A19-FA0557E8491B}"/>
    <cellStyle name="Normal 2 2 2 2 2 2 2 2 2 2 2 2 2 17 2" xfId="42128" xr:uid="{8E63EDFA-446B-43CD-B85A-D7D818E58FC5}"/>
    <cellStyle name="Normal 2 2 2 2 2 2 2 2 2 2 2 2 2 17 2 2" xfId="42127" xr:uid="{3C5BBC92-3F93-439C-A26D-F45F3409104E}"/>
    <cellStyle name="Normal 2 2 2 2 2 2 2 2 2 2 2 2 2 17 2 2 2" xfId="42126" xr:uid="{40CC864B-6909-43C5-9145-555B001F07B2}"/>
    <cellStyle name="Normal 2 2 2 2 2 2 2 2 2 2 2 2 2 17 2 3" xfId="42125" xr:uid="{FA50B076-CEFD-4703-9A92-6CB212D12662}"/>
    <cellStyle name="Normal 2 2 2 2 2 2 2 2 2 2 2 2 2 17 2 3 2" xfId="42124" xr:uid="{640658FC-C72F-4E7B-861F-F35866B9C6FA}"/>
    <cellStyle name="Normal 2 2 2 2 2 2 2 2 2 2 2 2 2 17 2 4" xfId="42123" xr:uid="{63B2A85A-EC26-4911-A92E-7C6A549024CD}"/>
    <cellStyle name="Normal 2 2 2 2 2 2 2 2 2 2 2 2 2 17 2 5" xfId="42122" xr:uid="{04ED5E0F-B505-4B71-B40E-D764AD482D27}"/>
    <cellStyle name="Normal 2 2 2 2 2 2 2 2 2 2 2 2 2 17 2 6" xfId="48186" xr:uid="{0C34EE27-7078-49E7-BA91-F2B74F376A26}"/>
    <cellStyle name="Normal 2 2 2 2 2 2 2 2 2 2 2 2 2 17 3" xfId="42121" xr:uid="{6619FFE3-B8F0-406D-A39C-2CC914A6010B}"/>
    <cellStyle name="Normal 2 2 2 2 2 2 2 2 2 2 2 2 2 17 3 2" xfId="42120" xr:uid="{88701E31-E2B9-4DE6-BF9C-ACC082C8CE67}"/>
    <cellStyle name="Normal 2 2 2 2 2 2 2 2 2 2 2 2 2 17 3 2 2" xfId="42119" xr:uid="{51B3E25F-BC6E-4D09-9132-E6F226949F67}"/>
    <cellStyle name="Normal 2 2 2 2 2 2 2 2 2 2 2 2 2 17 3 3" xfId="42118" xr:uid="{DD1F92CC-0E5A-4B72-9B6A-6ACA93A40C1C}"/>
    <cellStyle name="Normal 2 2 2 2 2 2 2 2 2 2 2 2 2 17 3 3 2" xfId="42117" xr:uid="{9FEF9035-F9BD-4EAF-82CF-250C16232D4E}"/>
    <cellStyle name="Normal 2 2 2 2 2 2 2 2 2 2 2 2 2 17 3 4" xfId="42116" xr:uid="{09668093-0681-43CD-8C2D-04085D632C6A}"/>
    <cellStyle name="Normal 2 2 2 2 2 2 2 2 2 2 2 2 2 17 4" xfId="42115" xr:uid="{B3D258FA-9AC9-447F-8D3D-50F763888A7B}"/>
    <cellStyle name="Normal 2 2 2 2 2 2 2 2 2 2 2 2 2 17 4 2" xfId="42114" xr:uid="{08ED4712-14F6-4697-BA01-0351510561C9}"/>
    <cellStyle name="Normal 2 2 2 2 2 2 2 2 2 2 2 2 2 17 4 2 2" xfId="42113" xr:uid="{B8F8B96D-A25D-445D-99E1-E9AA6E05B693}"/>
    <cellStyle name="Normal 2 2 2 2 2 2 2 2 2 2 2 2 2 17 4 3" xfId="42112" xr:uid="{E547BD73-4006-4772-BAE9-D3D6109EF133}"/>
    <cellStyle name="Normal 2 2 2 2 2 2 2 2 2 2 2 2 2 17 4 3 2" xfId="42111" xr:uid="{15C9756F-6369-484F-B969-F359E56165BB}"/>
    <cellStyle name="Normal 2 2 2 2 2 2 2 2 2 2 2 2 2 17 4 4" xfId="42110" xr:uid="{0EACDDBF-1809-49BB-B228-A899F31E6551}"/>
    <cellStyle name="Normal 2 2 2 2 2 2 2 2 2 2 2 2 2 17 5" xfId="42109" xr:uid="{5AD6E548-3ADB-4E1A-B45E-92C6A7E85AFA}"/>
    <cellStyle name="Normal 2 2 2 2 2 2 2 2 2 2 2 2 2 17 5 2" xfId="42108" xr:uid="{F7274061-1EB0-470D-91EB-13BB1CF093B6}"/>
    <cellStyle name="Normal 2 2 2 2 2 2 2 2 2 2 2 2 2 17 5 2 2" xfId="42107" xr:uid="{28A0EF8C-9218-4448-925C-6249BE9DA438}"/>
    <cellStyle name="Normal 2 2 2 2 2 2 2 2 2 2 2 2 2 17 5 3" xfId="42106" xr:uid="{9968493B-CE8A-4D4B-99BD-057DF5CCBE5B}"/>
    <cellStyle name="Normal 2 2 2 2 2 2 2 2 2 2 2 2 2 17 5 3 2" xfId="42105" xr:uid="{9554CE14-EED1-46B5-80C4-67AD45A39238}"/>
    <cellStyle name="Normal 2 2 2 2 2 2 2 2 2 2 2 2 2 17 5 4" xfId="42104" xr:uid="{FBD26043-BEB7-4B8E-8EE1-E9AC1511C33C}"/>
    <cellStyle name="Normal 2 2 2 2 2 2 2 2 2 2 2 2 2 17 6" xfId="42103" xr:uid="{90DDE22A-6429-43CD-A96B-B8A9EE9C852A}"/>
    <cellStyle name="Normal 2 2 2 2 2 2 2 2 2 2 2 2 2 17 6 2" xfId="42102" xr:uid="{BD210E2C-583F-403A-8CDE-0B107D278CD5}"/>
    <cellStyle name="Normal 2 2 2 2 2 2 2 2 2 2 2 2 2 17 7" xfId="42101" xr:uid="{8F31871C-297C-429F-B3C4-B701C5555C90}"/>
    <cellStyle name="Normal 2 2 2 2 2 2 2 2 2 2 2 2 2 17 7 2" xfId="42100" xr:uid="{B6EDFFA5-23E2-41A8-A52F-077BEF4FD8F6}"/>
    <cellStyle name="Normal 2 2 2 2 2 2 2 2 2 2 2 2 2 17 8" xfId="42099" xr:uid="{E9E95503-7E2F-4208-A2EE-368789E4DEB8}"/>
    <cellStyle name="Normal 2 2 2 2 2 2 2 2 2 2 2 2 2 17 9" xfId="42098" xr:uid="{EA2FA28F-72CE-4A25-911C-F7C3558D48A2}"/>
    <cellStyle name="Normal 2 2 2 2 2 2 2 2 2 2 2 2 2 18" xfId="42097" xr:uid="{2A03D460-3029-4148-88FC-63C1561748AD}"/>
    <cellStyle name="Normal 2 2 2 2 2 2 2 2 2 2 2 2 2 18 10" xfId="48187" xr:uid="{4A444FFC-53E4-4233-A847-C379E16D7188}"/>
    <cellStyle name="Normal 2 2 2 2 2 2 2 2 2 2 2 2 2 18 2" xfId="42096" xr:uid="{4C43ED3B-16B1-441B-BAA0-66719A94A2CF}"/>
    <cellStyle name="Normal 2 2 2 2 2 2 2 2 2 2 2 2 2 18 2 2" xfId="42095" xr:uid="{3A5B5ED2-B9C9-45A6-BC29-9BEBD1FB20DC}"/>
    <cellStyle name="Normal 2 2 2 2 2 2 2 2 2 2 2 2 2 18 2 2 2" xfId="42094" xr:uid="{CD4E697A-5660-4F38-8BD6-012BA52325A3}"/>
    <cellStyle name="Normal 2 2 2 2 2 2 2 2 2 2 2 2 2 18 2 3" xfId="42093" xr:uid="{119AA734-2AD9-463A-9C95-CBD47091D839}"/>
    <cellStyle name="Normal 2 2 2 2 2 2 2 2 2 2 2 2 2 18 2 3 2" xfId="42092" xr:uid="{DC70A11E-A4FE-4BB2-B810-216C3E23691A}"/>
    <cellStyle name="Normal 2 2 2 2 2 2 2 2 2 2 2 2 2 18 2 4" xfId="42091" xr:uid="{50C8DEFE-50A1-496E-B5E1-E4DF12A3EFFA}"/>
    <cellStyle name="Normal 2 2 2 2 2 2 2 2 2 2 2 2 2 18 2 5" xfId="42090" xr:uid="{28013E70-94F8-45E0-93F6-27B25D08B538}"/>
    <cellStyle name="Normal 2 2 2 2 2 2 2 2 2 2 2 2 2 18 2 6" xfId="48188" xr:uid="{F46F913A-9ADC-4901-9462-5666EF056DB0}"/>
    <cellStyle name="Normal 2 2 2 2 2 2 2 2 2 2 2 2 2 18 3" xfId="42089" xr:uid="{D70AC32E-89A1-4F48-A6A7-70A04AF44797}"/>
    <cellStyle name="Normal 2 2 2 2 2 2 2 2 2 2 2 2 2 18 3 2" xfId="42088" xr:uid="{1C589EB1-4830-4332-9886-D26C74E8D1E1}"/>
    <cellStyle name="Normal 2 2 2 2 2 2 2 2 2 2 2 2 2 18 3 2 2" xfId="42087" xr:uid="{756EB93E-E99B-4294-BA0F-5130A6B3F8E7}"/>
    <cellStyle name="Normal 2 2 2 2 2 2 2 2 2 2 2 2 2 18 3 3" xfId="42086" xr:uid="{B6C342A9-A69E-444B-935E-364478304517}"/>
    <cellStyle name="Normal 2 2 2 2 2 2 2 2 2 2 2 2 2 18 3 3 2" xfId="42085" xr:uid="{86ECB182-9B3F-445C-8AC2-AF180C28FF99}"/>
    <cellStyle name="Normal 2 2 2 2 2 2 2 2 2 2 2 2 2 18 3 4" xfId="42084" xr:uid="{0E7354F4-D184-49B1-B1FF-7199FD679233}"/>
    <cellStyle name="Normal 2 2 2 2 2 2 2 2 2 2 2 2 2 18 4" xfId="42083" xr:uid="{4DEF7226-36A4-44AC-ABE0-467ED0482104}"/>
    <cellStyle name="Normal 2 2 2 2 2 2 2 2 2 2 2 2 2 18 4 2" xfId="42082" xr:uid="{1713452A-6400-4A5D-A7B2-66D3C875B4AB}"/>
    <cellStyle name="Normal 2 2 2 2 2 2 2 2 2 2 2 2 2 18 4 2 2" xfId="42081" xr:uid="{C6619FA2-0A54-4369-AE77-D1E2B3A1E07E}"/>
    <cellStyle name="Normal 2 2 2 2 2 2 2 2 2 2 2 2 2 18 4 3" xfId="42080" xr:uid="{3A491D0F-AE7A-4503-BDCF-E7EC5FE7578E}"/>
    <cellStyle name="Normal 2 2 2 2 2 2 2 2 2 2 2 2 2 18 4 3 2" xfId="42079" xr:uid="{4C5434F4-610A-491A-B303-8699C698701A}"/>
    <cellStyle name="Normal 2 2 2 2 2 2 2 2 2 2 2 2 2 18 4 4" xfId="42078" xr:uid="{CBB3450E-AA0A-4138-BAFE-2E8030D4BEC3}"/>
    <cellStyle name="Normal 2 2 2 2 2 2 2 2 2 2 2 2 2 18 5" xfId="42077" xr:uid="{2DB86676-3669-4733-BDC9-528835F8B080}"/>
    <cellStyle name="Normal 2 2 2 2 2 2 2 2 2 2 2 2 2 18 5 2" xfId="42076" xr:uid="{20B4BFAC-3C98-4728-B8A5-D4BE94B92406}"/>
    <cellStyle name="Normal 2 2 2 2 2 2 2 2 2 2 2 2 2 18 5 2 2" xfId="42075" xr:uid="{6BDAEB25-9379-4094-89E4-FAFC2C31B0F3}"/>
    <cellStyle name="Normal 2 2 2 2 2 2 2 2 2 2 2 2 2 18 5 3" xfId="42074" xr:uid="{1A3EDDFA-0DFC-423D-843D-8464678B0EC3}"/>
    <cellStyle name="Normal 2 2 2 2 2 2 2 2 2 2 2 2 2 18 5 3 2" xfId="42073" xr:uid="{97459205-6B5E-4570-890E-284943781CAA}"/>
    <cellStyle name="Normal 2 2 2 2 2 2 2 2 2 2 2 2 2 18 5 4" xfId="42072" xr:uid="{2522C6CA-70AE-4D5B-898F-4D5F031F6D40}"/>
    <cellStyle name="Normal 2 2 2 2 2 2 2 2 2 2 2 2 2 18 6" xfId="42071" xr:uid="{BE4AE282-4901-4124-9DA9-86E21D5E59F3}"/>
    <cellStyle name="Normal 2 2 2 2 2 2 2 2 2 2 2 2 2 18 6 2" xfId="42070" xr:uid="{97C12DE2-3DE0-47B5-9C8A-F23B48228352}"/>
    <cellStyle name="Normal 2 2 2 2 2 2 2 2 2 2 2 2 2 18 7" xfId="42069" xr:uid="{B4B3EC84-F2D1-4CAB-AF90-9F513E59A766}"/>
    <cellStyle name="Normal 2 2 2 2 2 2 2 2 2 2 2 2 2 18 7 2" xfId="42068" xr:uid="{4D0FA3FB-F572-4610-947E-ACBBFCBB5E26}"/>
    <cellStyle name="Normal 2 2 2 2 2 2 2 2 2 2 2 2 2 18 8" xfId="42067" xr:uid="{336AB57A-F999-4665-8649-09C3D7B0D8FF}"/>
    <cellStyle name="Normal 2 2 2 2 2 2 2 2 2 2 2 2 2 18 9" xfId="42066" xr:uid="{DB94ECB5-26B3-4B9E-A7BE-F03D82E724CB}"/>
    <cellStyle name="Normal 2 2 2 2 2 2 2 2 2 2 2 2 2 19" xfId="42065" xr:uid="{D94DDE65-E3A8-43D4-A73C-05EA7A830777}"/>
    <cellStyle name="Normal 2 2 2 2 2 2 2 2 2 2 2 2 2 19 2" xfId="42064" xr:uid="{20C9071D-B749-4965-A743-F7857736F86C}"/>
    <cellStyle name="Normal 2 2 2 2 2 2 2 2 2 2 2 2 2 19 2 2" xfId="48189" xr:uid="{4083169D-2BAA-4ED5-BA57-25BF0BDC5096}"/>
    <cellStyle name="Normal 2 2 2 2 2 2 2 2 2 2 2 2 2 19 3" xfId="42063" xr:uid="{442C2E9B-1B73-4A7F-9E82-F05F979DFCE1}"/>
    <cellStyle name="Normal 2 2 2 2 2 2 2 2 2 2 2 2 2 19 4" xfId="48190" xr:uid="{A8C06987-42A7-4D96-A89D-0BA67260390E}"/>
    <cellStyle name="Normal 2 2 2 2 2 2 2 2 2 2 2 2 2 2" xfId="42062" xr:uid="{04CA91CB-FE94-4E2C-BD98-926F00E43201}"/>
    <cellStyle name="Normal 2 2 2 2 2 2 2 2 2 2 2 2 2 2 10" xfId="42061" xr:uid="{8AB9807A-895A-4F71-8E70-3D817948967D}"/>
    <cellStyle name="Normal 2 2 2 2 2 2 2 2 2 2 2 2 2 2 10 2" xfId="42060" xr:uid="{BB0B2A99-9675-4BA2-8A71-2E8184D943C6}"/>
    <cellStyle name="Normal 2 2 2 2 2 2 2 2 2 2 2 2 2 2 10 2 2" xfId="42059" xr:uid="{ED0675AB-EA2D-47DE-981E-D9C7001BF9A0}"/>
    <cellStyle name="Normal 2 2 2 2 2 2 2 2 2 2 2 2 2 2 10 2 2 2" xfId="42058" xr:uid="{CE53B344-B01F-434A-AFAA-CE1398AF9F5B}"/>
    <cellStyle name="Normal 2 2 2 2 2 2 2 2 2 2 2 2 2 2 10 2 3" xfId="42057" xr:uid="{A5B84B67-F107-4057-912A-823465C89499}"/>
    <cellStyle name="Normal 2 2 2 2 2 2 2 2 2 2 2 2 2 2 10 2 3 2" xfId="42056" xr:uid="{FC39AD8B-F86C-4513-BBB4-C01DE644FA0F}"/>
    <cellStyle name="Normal 2 2 2 2 2 2 2 2 2 2 2 2 2 2 10 2 4" xfId="42055" xr:uid="{672E1627-52CE-4235-BC82-CD9870BAA3E0}"/>
    <cellStyle name="Normal 2 2 2 2 2 2 2 2 2 2 2 2 2 2 10 3" xfId="42054" xr:uid="{0BF4851B-165C-4772-B227-920C4653FCB8}"/>
    <cellStyle name="Normal 2 2 2 2 2 2 2 2 2 2 2 2 2 2 10 3 2" xfId="42053" xr:uid="{A362A87F-ABB9-44D9-9EC0-6D43F2BDBB8C}"/>
    <cellStyle name="Normal 2 2 2 2 2 2 2 2 2 2 2 2 2 2 10 3 2 2" xfId="42052" xr:uid="{FD8E1650-9C99-403D-B019-B27C203E96AD}"/>
    <cellStyle name="Normal 2 2 2 2 2 2 2 2 2 2 2 2 2 2 10 3 3" xfId="42051" xr:uid="{11175FE7-1695-4749-A17F-9DEBA4F3813D}"/>
    <cellStyle name="Normal 2 2 2 2 2 2 2 2 2 2 2 2 2 2 10 3 3 2" xfId="42050" xr:uid="{82B950FF-19A4-4DA2-8D5C-59BADDBE2B7D}"/>
    <cellStyle name="Normal 2 2 2 2 2 2 2 2 2 2 2 2 2 2 10 3 4" xfId="42049" xr:uid="{A0DFFEDC-E89E-4A22-A07F-52FE2B25CDA2}"/>
    <cellStyle name="Normal 2 2 2 2 2 2 2 2 2 2 2 2 2 2 10 4" xfId="42048" xr:uid="{057751DE-0522-4501-AF57-79B5E4FADD05}"/>
    <cellStyle name="Normal 2 2 2 2 2 2 2 2 2 2 2 2 2 2 10 4 2" xfId="42047" xr:uid="{1F065612-90E8-4DBC-AF5B-87E8660318F7}"/>
    <cellStyle name="Normal 2 2 2 2 2 2 2 2 2 2 2 2 2 2 10 4 2 2" xfId="42046" xr:uid="{5B18616D-3A3D-4242-837D-B0E59837E8EF}"/>
    <cellStyle name="Normal 2 2 2 2 2 2 2 2 2 2 2 2 2 2 10 4 3" xfId="42045" xr:uid="{F772E676-2271-4CFA-93D5-17073283457C}"/>
    <cellStyle name="Normal 2 2 2 2 2 2 2 2 2 2 2 2 2 2 10 4 3 2" xfId="42044" xr:uid="{3E85E11D-52A4-4276-BCAC-8329E8042FBA}"/>
    <cellStyle name="Normal 2 2 2 2 2 2 2 2 2 2 2 2 2 2 10 4 4" xfId="42043" xr:uid="{C91F7D36-B295-42D7-94EC-0512AAACB977}"/>
    <cellStyle name="Normal 2 2 2 2 2 2 2 2 2 2 2 2 2 2 10 5" xfId="42042" xr:uid="{C163F48B-777A-40DF-9E88-5C77D9FB11FA}"/>
    <cellStyle name="Normal 2 2 2 2 2 2 2 2 2 2 2 2 2 2 10 5 2" xfId="42041" xr:uid="{E044295D-BF60-40BF-AE22-C81A44D9102D}"/>
    <cellStyle name="Normal 2 2 2 2 2 2 2 2 2 2 2 2 2 2 10 5 2 2" xfId="42040" xr:uid="{DA31274F-5376-4EF7-A8B6-A5F1D0B2859D}"/>
    <cellStyle name="Normal 2 2 2 2 2 2 2 2 2 2 2 2 2 2 10 5 3" xfId="42039" xr:uid="{FCADE3EE-7D98-4ECB-A242-098DEC34F958}"/>
    <cellStyle name="Normal 2 2 2 2 2 2 2 2 2 2 2 2 2 2 10 5 3 2" xfId="42038" xr:uid="{63F24B4F-2F99-4610-878D-67E6CE29D735}"/>
    <cellStyle name="Normal 2 2 2 2 2 2 2 2 2 2 2 2 2 2 10 5 4" xfId="42037" xr:uid="{A0E110F4-6E6E-4A38-8F99-14D690CA0D65}"/>
    <cellStyle name="Normal 2 2 2 2 2 2 2 2 2 2 2 2 2 2 10 6" xfId="42036" xr:uid="{E562D105-6227-4F6C-A5BB-296F9C4B07DB}"/>
    <cellStyle name="Normal 2 2 2 2 2 2 2 2 2 2 2 2 2 2 10 6 2" xfId="42035" xr:uid="{A487C61F-A81F-4B31-93AE-06B927E732A0}"/>
    <cellStyle name="Normal 2 2 2 2 2 2 2 2 2 2 2 2 2 2 10 7" xfId="42034" xr:uid="{99D06479-DDB1-41DA-A2E5-D0D3DE724A06}"/>
    <cellStyle name="Normal 2 2 2 2 2 2 2 2 2 2 2 2 2 2 10 7 2" xfId="42033" xr:uid="{658FAF1E-AB46-428C-B8B3-37CDE32612ED}"/>
    <cellStyle name="Normal 2 2 2 2 2 2 2 2 2 2 2 2 2 2 10 8" xfId="42032" xr:uid="{F103370B-4AB9-4EF1-80FC-B86F921DFDFA}"/>
    <cellStyle name="Normal 2 2 2 2 2 2 2 2 2 2 2 2 2 2 10 9" xfId="42031" xr:uid="{3DFD5F3E-076B-492D-AF21-322D04944B49}"/>
    <cellStyle name="Normal 2 2 2 2 2 2 2 2 2 2 2 2 2 2 11" xfId="42030" xr:uid="{B100ECF9-BF33-4367-B758-63BE23DE18E5}"/>
    <cellStyle name="Normal 2 2 2 2 2 2 2 2 2 2 2 2 2 2 11 2" xfId="42029" xr:uid="{30FE7F3D-DB7B-426E-8D3A-FF08261ACBD3}"/>
    <cellStyle name="Normal 2 2 2 2 2 2 2 2 2 2 2 2 2 2 11 2 2" xfId="42028" xr:uid="{428E2162-9660-43A5-A8E6-EB697E39A098}"/>
    <cellStyle name="Normal 2 2 2 2 2 2 2 2 2 2 2 2 2 2 11 2 2 2" xfId="42027" xr:uid="{D1479F5E-7529-4D3D-94EF-B1212F7946FD}"/>
    <cellStyle name="Normal 2 2 2 2 2 2 2 2 2 2 2 2 2 2 11 2 3" xfId="42026" xr:uid="{5F047205-8457-4283-98F6-E32069230081}"/>
    <cellStyle name="Normal 2 2 2 2 2 2 2 2 2 2 2 2 2 2 11 2 3 2" xfId="42025" xr:uid="{8340B823-033C-4F86-9911-753C0B5746BE}"/>
    <cellStyle name="Normal 2 2 2 2 2 2 2 2 2 2 2 2 2 2 11 2 4" xfId="42024" xr:uid="{8542AEBC-EC75-4469-AF09-0C3D07CF4C1C}"/>
    <cellStyle name="Normal 2 2 2 2 2 2 2 2 2 2 2 2 2 2 11 3" xfId="42023" xr:uid="{4283AD31-B7D8-4303-AC5D-06CB169F0C4C}"/>
    <cellStyle name="Normal 2 2 2 2 2 2 2 2 2 2 2 2 2 2 11 3 2" xfId="42022" xr:uid="{71C73AA2-507E-40F7-8512-1646CA3D0A80}"/>
    <cellStyle name="Normal 2 2 2 2 2 2 2 2 2 2 2 2 2 2 11 3 2 2" xfId="42021" xr:uid="{E2F3E2FC-1AF5-4201-8D0A-1C343F12BB2B}"/>
    <cellStyle name="Normal 2 2 2 2 2 2 2 2 2 2 2 2 2 2 11 3 3" xfId="42020" xr:uid="{9A26538C-3E86-4BA7-8BF5-E5DBFDC4CBD0}"/>
    <cellStyle name="Normal 2 2 2 2 2 2 2 2 2 2 2 2 2 2 11 3 3 2" xfId="42019" xr:uid="{1BB25E98-2739-4B0C-9F6E-6330939590C3}"/>
    <cellStyle name="Normal 2 2 2 2 2 2 2 2 2 2 2 2 2 2 11 3 4" xfId="42018" xr:uid="{84971D6E-EED2-47AE-B803-2B819BB3A9E6}"/>
    <cellStyle name="Normal 2 2 2 2 2 2 2 2 2 2 2 2 2 2 11 4" xfId="42017" xr:uid="{9AFB485C-F506-4909-9E35-43A7F7CA4646}"/>
    <cellStyle name="Normal 2 2 2 2 2 2 2 2 2 2 2 2 2 2 11 4 2" xfId="42016" xr:uid="{FE08CE9C-072F-4F5F-8AF3-7FCF8B380F9D}"/>
    <cellStyle name="Normal 2 2 2 2 2 2 2 2 2 2 2 2 2 2 11 4 2 2" xfId="42015" xr:uid="{6A4D16F1-0825-474F-A4FE-54D095241E1E}"/>
    <cellStyle name="Normal 2 2 2 2 2 2 2 2 2 2 2 2 2 2 11 4 3" xfId="42014" xr:uid="{9FEAD64E-933A-492A-9D16-11EC2BCC6540}"/>
    <cellStyle name="Normal 2 2 2 2 2 2 2 2 2 2 2 2 2 2 11 4 3 2" xfId="42013" xr:uid="{18FA316B-006B-4040-90B3-0C3AA1FE5320}"/>
    <cellStyle name="Normal 2 2 2 2 2 2 2 2 2 2 2 2 2 2 11 4 4" xfId="42012" xr:uid="{6830C742-A73C-43EB-B94F-E39E15C150A4}"/>
    <cellStyle name="Normal 2 2 2 2 2 2 2 2 2 2 2 2 2 2 11 5" xfId="42011" xr:uid="{551294A1-610B-4113-ABA1-12FC5A4F2C60}"/>
    <cellStyle name="Normal 2 2 2 2 2 2 2 2 2 2 2 2 2 2 11 5 2" xfId="42010" xr:uid="{3ACD04D2-42A9-4FD6-944E-81DE7A2A7B90}"/>
    <cellStyle name="Normal 2 2 2 2 2 2 2 2 2 2 2 2 2 2 11 5 2 2" xfId="42009" xr:uid="{0AF96FF7-A109-4E0F-94D9-94ED61A0EEF6}"/>
    <cellStyle name="Normal 2 2 2 2 2 2 2 2 2 2 2 2 2 2 11 5 3" xfId="42008" xr:uid="{A766AB6D-544E-42BD-A541-DA9BFB9D09D4}"/>
    <cellStyle name="Normal 2 2 2 2 2 2 2 2 2 2 2 2 2 2 11 5 3 2" xfId="42007" xr:uid="{A93671BF-23CA-4959-824F-A041494EB354}"/>
    <cellStyle name="Normal 2 2 2 2 2 2 2 2 2 2 2 2 2 2 11 5 4" xfId="42006" xr:uid="{14A4B3DD-32CF-4D97-82E0-AB54ACBD6701}"/>
    <cellStyle name="Normal 2 2 2 2 2 2 2 2 2 2 2 2 2 2 11 6" xfId="42005" xr:uid="{F339899E-D83D-4A07-9CA7-5B38AF451DEC}"/>
    <cellStyle name="Normal 2 2 2 2 2 2 2 2 2 2 2 2 2 2 11 6 2" xfId="42004" xr:uid="{E126096A-FCCA-4811-8304-5B8AE3EF37AD}"/>
    <cellStyle name="Normal 2 2 2 2 2 2 2 2 2 2 2 2 2 2 11 7" xfId="42003" xr:uid="{DFE42E76-4F7A-4506-BACE-2E2CE1C82BF8}"/>
    <cellStyle name="Normal 2 2 2 2 2 2 2 2 2 2 2 2 2 2 11 7 2" xfId="42002" xr:uid="{1069AAFD-2403-4C52-9A8A-6868F571C234}"/>
    <cellStyle name="Normal 2 2 2 2 2 2 2 2 2 2 2 2 2 2 11 8" xfId="42001" xr:uid="{3396EDEC-4311-4CBD-8590-58BEBDB28EBC}"/>
    <cellStyle name="Normal 2 2 2 2 2 2 2 2 2 2 2 2 2 2 11 9" xfId="42000" xr:uid="{1A4F5293-CB66-4041-90A8-2A202723AB4E}"/>
    <cellStyle name="Normal 2 2 2 2 2 2 2 2 2 2 2 2 2 2 12" xfId="41999" xr:uid="{FAAA109C-D4D1-4D98-B015-1FEE07402FF3}"/>
    <cellStyle name="Normal 2 2 2 2 2 2 2 2 2 2 2 2 2 2 13" xfId="41998" xr:uid="{0E55A93F-9D16-4A97-8BBA-A335A7892EFF}"/>
    <cellStyle name="Normal 2 2 2 2 2 2 2 2 2 2 2 2 2 2 14" xfId="41997" xr:uid="{9F78A388-C7C5-45B1-B53F-FC11DE451B95}"/>
    <cellStyle name="Normal 2 2 2 2 2 2 2 2 2 2 2 2 2 2 15" xfId="41996" xr:uid="{C26236B2-AA05-4FEC-A9A9-857244CF0D48}"/>
    <cellStyle name="Normal 2 2 2 2 2 2 2 2 2 2 2 2 2 2 16" xfId="41995" xr:uid="{CA47F498-54CB-47C8-8387-16B113309398}"/>
    <cellStyle name="Normal 2 2 2 2 2 2 2 2 2 2 2 2 2 2 17" xfId="41994" xr:uid="{189E6FA3-9C29-4798-8ED1-520F273A957C}"/>
    <cellStyle name="Normal 2 2 2 2 2 2 2 2 2 2 2 2 2 2 18" xfId="41993" xr:uid="{335A15BC-357C-4FBC-8F43-EBEA7CA8ACDB}"/>
    <cellStyle name="Normal 2 2 2 2 2 2 2 2 2 2 2 2 2 2 18 2" xfId="41992" xr:uid="{BE439BF1-4937-4D2C-B668-2477B9F2CBB3}"/>
    <cellStyle name="Normal 2 2 2 2 2 2 2 2 2 2 2 2 2 2 18 2 2" xfId="41991" xr:uid="{7386EE35-3128-42AE-BF75-44B2E6EBA761}"/>
    <cellStyle name="Normal 2 2 2 2 2 2 2 2 2 2 2 2 2 2 18 2 2 2" xfId="41990" xr:uid="{A1CD10C5-693D-4C58-BFF3-EC61328BFDBC}"/>
    <cellStyle name="Normal 2 2 2 2 2 2 2 2 2 2 2 2 2 2 18 2 3" xfId="41989" xr:uid="{96A1BDEF-0C81-4C5D-A944-5A676AF0E496}"/>
    <cellStyle name="Normal 2 2 2 2 2 2 2 2 2 2 2 2 2 2 18 2 3 2" xfId="41988" xr:uid="{4091425E-0322-4C5C-A740-481D379D0D8A}"/>
    <cellStyle name="Normal 2 2 2 2 2 2 2 2 2 2 2 2 2 2 18 2 4" xfId="41987" xr:uid="{8CC94A74-F3DA-46A2-9671-FCAE8433F254}"/>
    <cellStyle name="Normal 2 2 2 2 2 2 2 2 2 2 2 2 2 2 18 3" xfId="41986" xr:uid="{193D5741-3CF2-4168-96AC-FA5E4F733A32}"/>
    <cellStyle name="Normal 2 2 2 2 2 2 2 2 2 2 2 2 2 2 18 3 2" xfId="41985" xr:uid="{737E24F7-BD2C-4E50-A769-FF91E6C49ED1}"/>
    <cellStyle name="Normal 2 2 2 2 2 2 2 2 2 2 2 2 2 2 18 3 2 2" xfId="41984" xr:uid="{76D3FF93-67D4-41DC-9391-55BEBE2670A8}"/>
    <cellStyle name="Normal 2 2 2 2 2 2 2 2 2 2 2 2 2 2 18 3 3" xfId="41983" xr:uid="{EFDA5AB3-0BBF-4A66-9848-C843F0580B82}"/>
    <cellStyle name="Normal 2 2 2 2 2 2 2 2 2 2 2 2 2 2 18 3 3 2" xfId="41982" xr:uid="{61DAE07A-0208-4024-A282-F4EB910A9ECE}"/>
    <cellStyle name="Normal 2 2 2 2 2 2 2 2 2 2 2 2 2 2 18 3 4" xfId="41981" xr:uid="{231F8AA4-4EE9-4CA7-9145-28CB57528754}"/>
    <cellStyle name="Normal 2 2 2 2 2 2 2 2 2 2 2 2 2 2 18 4" xfId="41980" xr:uid="{FD094C23-A81C-4EEE-85F1-6CB3F13C180A}"/>
    <cellStyle name="Normal 2 2 2 2 2 2 2 2 2 2 2 2 2 2 18 4 2" xfId="41979" xr:uid="{14DD3A60-9BF0-4D62-BE04-BC3EE44C0155}"/>
    <cellStyle name="Normal 2 2 2 2 2 2 2 2 2 2 2 2 2 2 18 4 2 2" xfId="41978" xr:uid="{E41E8678-B123-4619-95C4-0E5AA895E2D0}"/>
    <cellStyle name="Normal 2 2 2 2 2 2 2 2 2 2 2 2 2 2 18 4 3" xfId="41977" xr:uid="{484F5838-8153-4572-A2A1-0E2A1910D00B}"/>
    <cellStyle name="Normal 2 2 2 2 2 2 2 2 2 2 2 2 2 2 18 4 3 2" xfId="41976" xr:uid="{A15C4660-C261-42F6-B66D-F38FA4545FDD}"/>
    <cellStyle name="Normal 2 2 2 2 2 2 2 2 2 2 2 2 2 2 18 4 4" xfId="41975" xr:uid="{CB51718A-B22F-44E3-9977-E222B0D89F6C}"/>
    <cellStyle name="Normal 2 2 2 2 2 2 2 2 2 2 2 2 2 2 18 5" xfId="41974" xr:uid="{1C4DDD4D-4B6B-4224-A8E7-7DC49C1C89B4}"/>
    <cellStyle name="Normal 2 2 2 2 2 2 2 2 2 2 2 2 2 2 18 5 2" xfId="41973" xr:uid="{2D4DA85B-BE1A-421F-98E1-AF23A0258BF6}"/>
    <cellStyle name="Normal 2 2 2 2 2 2 2 2 2 2 2 2 2 2 18 5 2 2" xfId="41972" xr:uid="{9D47049E-CA8D-4871-873D-7474C1D8F0F1}"/>
    <cellStyle name="Normal 2 2 2 2 2 2 2 2 2 2 2 2 2 2 18 5 3" xfId="41971" xr:uid="{19DFC756-F56D-4132-B870-19BED2589E90}"/>
    <cellStyle name="Normal 2 2 2 2 2 2 2 2 2 2 2 2 2 2 18 5 3 2" xfId="41970" xr:uid="{322A82AC-FE0D-4916-9F89-D9EB5695D846}"/>
    <cellStyle name="Normal 2 2 2 2 2 2 2 2 2 2 2 2 2 2 18 5 4" xfId="41969" xr:uid="{D720EA61-4998-412D-B78C-44295E517879}"/>
    <cellStyle name="Normal 2 2 2 2 2 2 2 2 2 2 2 2 2 2 18 6" xfId="41968" xr:uid="{9D8B604D-B434-491B-A5A5-D515453FC3E7}"/>
    <cellStyle name="Normal 2 2 2 2 2 2 2 2 2 2 2 2 2 2 18 6 2" xfId="41967" xr:uid="{7799DC44-48B9-4415-B083-B5E3EEC89FB8}"/>
    <cellStyle name="Normal 2 2 2 2 2 2 2 2 2 2 2 2 2 2 18 7" xfId="41966" xr:uid="{0782EDD3-A378-48EB-A8A7-4C49D98A77A7}"/>
    <cellStyle name="Normal 2 2 2 2 2 2 2 2 2 2 2 2 2 2 18 7 2" xfId="41965" xr:uid="{B171FCA1-C383-402A-86FA-63208706A702}"/>
    <cellStyle name="Normal 2 2 2 2 2 2 2 2 2 2 2 2 2 2 18 8" xfId="41964" xr:uid="{BB5A2BEC-7BD7-4485-9FAA-0ACA9FCF52FD}"/>
    <cellStyle name="Normal 2 2 2 2 2 2 2 2 2 2 2 2 2 2 18 9" xfId="41963" xr:uid="{5848645C-6D11-47C7-B9F6-21AF2AAD3872}"/>
    <cellStyle name="Normal 2 2 2 2 2 2 2 2 2 2 2 2 2 2 19" xfId="41962" xr:uid="{F44ADC6B-C809-43C7-BBFE-4AE31A43E156}"/>
    <cellStyle name="Normal 2 2 2 2 2 2 2 2 2 2 2 2 2 2 19 2" xfId="41961" xr:uid="{6A5C3557-EFE0-468E-B65A-BA8D282B773B}"/>
    <cellStyle name="Normal 2 2 2 2 2 2 2 2 2 2 2 2 2 2 19 2 2" xfId="41960" xr:uid="{6E2222F8-693F-4D61-9D48-41B463EB98B2}"/>
    <cellStyle name="Normal 2 2 2 2 2 2 2 2 2 2 2 2 2 2 19 2 2 2" xfId="41959" xr:uid="{26FAC40F-7064-4AF3-9F89-47234D1FD1AF}"/>
    <cellStyle name="Normal 2 2 2 2 2 2 2 2 2 2 2 2 2 2 19 2 3" xfId="41958" xr:uid="{2478BE24-0B39-405F-AD27-E9AD8B1FD5D5}"/>
    <cellStyle name="Normal 2 2 2 2 2 2 2 2 2 2 2 2 2 2 19 2 3 2" xfId="41957" xr:uid="{1BF9FED7-093D-4D4E-B321-1F2F2697E19B}"/>
    <cellStyle name="Normal 2 2 2 2 2 2 2 2 2 2 2 2 2 2 19 2 4" xfId="41956" xr:uid="{B89EB30D-9485-4EFA-9E1F-78965354EFB2}"/>
    <cellStyle name="Normal 2 2 2 2 2 2 2 2 2 2 2 2 2 2 19 3" xfId="41955" xr:uid="{BA70BB32-B64E-4381-BEDF-19F1A65E6D19}"/>
    <cellStyle name="Normal 2 2 2 2 2 2 2 2 2 2 2 2 2 2 19 3 2" xfId="41954" xr:uid="{F2964A6B-2E25-43F0-B558-9D5CD3EF6CA2}"/>
    <cellStyle name="Normal 2 2 2 2 2 2 2 2 2 2 2 2 2 2 19 3 2 2" xfId="41953" xr:uid="{DC6EE318-2028-4B7C-BBD7-0E252C87671B}"/>
    <cellStyle name="Normal 2 2 2 2 2 2 2 2 2 2 2 2 2 2 19 3 3" xfId="41952" xr:uid="{B187370A-F85F-48E3-9921-CA4E441A6634}"/>
    <cellStyle name="Normal 2 2 2 2 2 2 2 2 2 2 2 2 2 2 19 3 3 2" xfId="41951" xr:uid="{2F94BC78-FF0D-47D6-B44C-AB6194BA06B1}"/>
    <cellStyle name="Normal 2 2 2 2 2 2 2 2 2 2 2 2 2 2 19 3 4" xfId="41950" xr:uid="{0496C70F-C05A-49E8-8096-315FE4B483E6}"/>
    <cellStyle name="Normal 2 2 2 2 2 2 2 2 2 2 2 2 2 2 19 4" xfId="41949" xr:uid="{89394629-984B-42A1-91FA-01F999595409}"/>
    <cellStyle name="Normal 2 2 2 2 2 2 2 2 2 2 2 2 2 2 19 4 2" xfId="41948" xr:uid="{C51B47EE-7C64-47FB-B541-24E18FCA93AC}"/>
    <cellStyle name="Normal 2 2 2 2 2 2 2 2 2 2 2 2 2 2 19 4 2 2" xfId="41947" xr:uid="{080A4E21-3DDD-4BCC-BD4F-F01D410191FD}"/>
    <cellStyle name="Normal 2 2 2 2 2 2 2 2 2 2 2 2 2 2 19 4 3" xfId="41946" xr:uid="{2AB381AA-6F9D-497A-8757-AB1ED8777C17}"/>
    <cellStyle name="Normal 2 2 2 2 2 2 2 2 2 2 2 2 2 2 19 4 3 2" xfId="41945" xr:uid="{38AFE8DE-B752-41B8-AF20-62A615CE7DCA}"/>
    <cellStyle name="Normal 2 2 2 2 2 2 2 2 2 2 2 2 2 2 19 4 4" xfId="41944" xr:uid="{F02C81C3-5897-4B8C-8C75-0C0D1FD4FB5A}"/>
    <cellStyle name="Normal 2 2 2 2 2 2 2 2 2 2 2 2 2 2 19 5" xfId="41943" xr:uid="{A4F12CFA-8A34-4A6A-9F13-124DA4DA44B7}"/>
    <cellStyle name="Normal 2 2 2 2 2 2 2 2 2 2 2 2 2 2 19 5 2" xfId="41942" xr:uid="{98EDE83E-D311-432B-A557-6917B449CFAA}"/>
    <cellStyle name="Normal 2 2 2 2 2 2 2 2 2 2 2 2 2 2 19 5 2 2" xfId="41941" xr:uid="{4DB7A0B8-0BE0-4383-8349-7D6C0ED65543}"/>
    <cellStyle name="Normal 2 2 2 2 2 2 2 2 2 2 2 2 2 2 19 5 3" xfId="41940" xr:uid="{3B0B98E0-CB77-43B0-9C68-1A2845189FFF}"/>
    <cellStyle name="Normal 2 2 2 2 2 2 2 2 2 2 2 2 2 2 19 5 3 2" xfId="41939" xr:uid="{B162A081-441F-461F-B353-364BB7568839}"/>
    <cellStyle name="Normal 2 2 2 2 2 2 2 2 2 2 2 2 2 2 19 5 4" xfId="41938" xr:uid="{9F5B8D7E-97F1-422C-A8C1-0E3633741F69}"/>
    <cellStyle name="Normal 2 2 2 2 2 2 2 2 2 2 2 2 2 2 19 6" xfId="41937" xr:uid="{011348DC-B117-46E4-82FA-50A68D96D468}"/>
    <cellStyle name="Normal 2 2 2 2 2 2 2 2 2 2 2 2 2 2 19 6 2" xfId="41936" xr:uid="{5352FB85-9FD9-4AE5-9C46-1938712B7E88}"/>
    <cellStyle name="Normal 2 2 2 2 2 2 2 2 2 2 2 2 2 2 19 7" xfId="41935" xr:uid="{22240F3F-B0B3-4EE5-9A4A-5BDF5356021C}"/>
    <cellStyle name="Normal 2 2 2 2 2 2 2 2 2 2 2 2 2 2 19 7 2" xfId="41934" xr:uid="{B2008542-E7B9-40E2-B499-3BE9C0F2ADCA}"/>
    <cellStyle name="Normal 2 2 2 2 2 2 2 2 2 2 2 2 2 2 19 8" xfId="41933" xr:uid="{57592A97-E3C0-4597-9109-6CEE2BAB916E}"/>
    <cellStyle name="Normal 2 2 2 2 2 2 2 2 2 2 2 2 2 2 19 9" xfId="41932" xr:uid="{9F46E8BC-BACE-4552-B648-85FB05EECDD3}"/>
    <cellStyle name="Normal 2 2 2 2 2 2 2 2 2 2 2 2 2 2 2" xfId="41931" xr:uid="{AFE2FBDD-23BC-4660-B280-626C03764CA8}"/>
    <cellStyle name="Normal 2 2 2 2 2 2 2 2 2 2 2 2 2 2 2 10" xfId="41930" xr:uid="{B4F94E31-F461-4EDD-B80F-705F11E4305A}"/>
    <cellStyle name="Normal 2 2 2 2 2 2 2 2 2 2 2 2 2 2 2 10 2" xfId="41929" xr:uid="{097B1757-608D-453A-9B74-842707012A68}"/>
    <cellStyle name="Normal 2 2 2 2 2 2 2 2 2 2 2 2 2 2 2 10 2 2" xfId="48191" xr:uid="{5FBBB13D-824C-4987-B0E2-6891CF2C0ADD}"/>
    <cellStyle name="Normal 2 2 2 2 2 2 2 2 2 2 2 2 2 2 2 10 3" xfId="41928" xr:uid="{F7965DB5-8646-4B29-B32C-A5786948C1C6}"/>
    <cellStyle name="Normal 2 2 2 2 2 2 2 2 2 2 2 2 2 2 2 10 4" xfId="48192" xr:uid="{717EE36E-065F-45B9-A6A6-11FBDEB12AA3}"/>
    <cellStyle name="Normal 2 2 2 2 2 2 2 2 2 2 2 2 2 2 2 11" xfId="41927" xr:uid="{9E35A0F4-650E-40A8-8379-243BC720E9DA}"/>
    <cellStyle name="Normal 2 2 2 2 2 2 2 2 2 2 2 2 2 2 2 11 2" xfId="41926" xr:uid="{3540B116-E106-4BA7-8B1C-8280BD4ABFA3}"/>
    <cellStyle name="Normal 2 2 2 2 2 2 2 2 2 2 2 2 2 2 2 11 2 2" xfId="48193" xr:uid="{0BF1814A-A3F3-473E-A398-2F015A94813F}"/>
    <cellStyle name="Normal 2 2 2 2 2 2 2 2 2 2 2 2 2 2 2 11 3" xfId="41925" xr:uid="{0908D281-E571-4FCF-89D1-705890755AAE}"/>
    <cellStyle name="Normal 2 2 2 2 2 2 2 2 2 2 2 2 2 2 2 11 4" xfId="48194" xr:uid="{3439554C-CA4A-47DD-AD19-B6007FD33D74}"/>
    <cellStyle name="Normal 2 2 2 2 2 2 2 2 2 2 2 2 2 2 2 12" xfId="41924" xr:uid="{41F7D584-7225-47C5-8713-B0737EF8CD06}"/>
    <cellStyle name="Normal 2 2 2 2 2 2 2 2 2 2 2 2 2 2 2 12 10" xfId="48195" xr:uid="{C3A2A79C-AF4B-4A5E-9AD3-3CDEE1B3BAB6}"/>
    <cellStyle name="Normal 2 2 2 2 2 2 2 2 2 2 2 2 2 2 2 12 2" xfId="41923" xr:uid="{6457A414-2411-4117-972F-D4DDE39A725F}"/>
    <cellStyle name="Normal 2 2 2 2 2 2 2 2 2 2 2 2 2 2 2 12 2 2" xfId="41922" xr:uid="{7F7A51B0-A8E2-4DB3-B30B-CE196B6E127F}"/>
    <cellStyle name="Normal 2 2 2 2 2 2 2 2 2 2 2 2 2 2 2 12 2 2 2" xfId="41921" xr:uid="{73AE040F-7D01-4EB9-989F-AAD8A72B8959}"/>
    <cellStyle name="Normal 2 2 2 2 2 2 2 2 2 2 2 2 2 2 2 12 2 3" xfId="41920" xr:uid="{EEEBB8BB-F4EE-4236-9B67-E0D5815351C2}"/>
    <cellStyle name="Normal 2 2 2 2 2 2 2 2 2 2 2 2 2 2 2 12 2 3 2" xfId="41919" xr:uid="{F5737D56-A055-48DC-A9AF-25252599B65A}"/>
    <cellStyle name="Normal 2 2 2 2 2 2 2 2 2 2 2 2 2 2 2 12 2 4" xfId="41918" xr:uid="{9C9E4C36-3312-49B6-93A9-39DCD895B668}"/>
    <cellStyle name="Normal 2 2 2 2 2 2 2 2 2 2 2 2 2 2 2 12 2 5" xfId="41917" xr:uid="{E3EDB9F9-E972-4626-B0B6-EE1B100FA4D8}"/>
    <cellStyle name="Normal 2 2 2 2 2 2 2 2 2 2 2 2 2 2 2 12 2 6" xfId="48196" xr:uid="{8F2858B9-16AD-44FC-BF3E-49E38AC76D14}"/>
    <cellStyle name="Normal 2 2 2 2 2 2 2 2 2 2 2 2 2 2 2 12 3" xfId="41916" xr:uid="{CB5067C4-251D-4AA4-A123-BABE4B48DF17}"/>
    <cellStyle name="Normal 2 2 2 2 2 2 2 2 2 2 2 2 2 2 2 12 3 2" xfId="41915" xr:uid="{739E9827-F604-4DDB-8088-0F4F1853DF34}"/>
    <cellStyle name="Normal 2 2 2 2 2 2 2 2 2 2 2 2 2 2 2 12 3 2 2" xfId="41914" xr:uid="{B4127D91-5581-4023-8B05-EBB9D3873FA3}"/>
    <cellStyle name="Normal 2 2 2 2 2 2 2 2 2 2 2 2 2 2 2 12 3 3" xfId="41913" xr:uid="{DF92FB43-6561-4770-B5B8-1101155024F9}"/>
    <cellStyle name="Normal 2 2 2 2 2 2 2 2 2 2 2 2 2 2 2 12 3 3 2" xfId="41912" xr:uid="{157B8549-9C38-4245-BEB7-96BAC2AEA76F}"/>
    <cellStyle name="Normal 2 2 2 2 2 2 2 2 2 2 2 2 2 2 2 12 3 4" xfId="41911" xr:uid="{A4A31FB4-B49E-41F2-B34C-77A29BB42601}"/>
    <cellStyle name="Normal 2 2 2 2 2 2 2 2 2 2 2 2 2 2 2 12 4" xfId="41910" xr:uid="{252F0E48-D4A4-4F69-BDA8-3B5F809EE07B}"/>
    <cellStyle name="Normal 2 2 2 2 2 2 2 2 2 2 2 2 2 2 2 12 4 2" xfId="41909" xr:uid="{EE276920-4E1F-4805-B71F-D7081C0560F6}"/>
    <cellStyle name="Normal 2 2 2 2 2 2 2 2 2 2 2 2 2 2 2 12 4 2 2" xfId="41908" xr:uid="{5537351E-A90D-474B-A84D-A156AF415C27}"/>
    <cellStyle name="Normal 2 2 2 2 2 2 2 2 2 2 2 2 2 2 2 12 4 3" xfId="41907" xr:uid="{AD3B6EA4-05D7-424F-B57D-FFB50DABE333}"/>
    <cellStyle name="Normal 2 2 2 2 2 2 2 2 2 2 2 2 2 2 2 12 4 3 2" xfId="41906" xr:uid="{C663B473-191E-4924-8BF7-2A2AA3E4B8D0}"/>
    <cellStyle name="Normal 2 2 2 2 2 2 2 2 2 2 2 2 2 2 2 12 4 4" xfId="41905" xr:uid="{1E6F38D3-C534-43BB-ABAF-76370B5834A0}"/>
    <cellStyle name="Normal 2 2 2 2 2 2 2 2 2 2 2 2 2 2 2 12 5" xfId="41904" xr:uid="{480836F7-0E64-467B-8802-4CC5AB37C403}"/>
    <cellStyle name="Normal 2 2 2 2 2 2 2 2 2 2 2 2 2 2 2 12 5 2" xfId="41903" xr:uid="{A40991F7-8708-4819-B612-DD8F35C7FA83}"/>
    <cellStyle name="Normal 2 2 2 2 2 2 2 2 2 2 2 2 2 2 2 12 5 2 2" xfId="41902" xr:uid="{010DC08B-8973-4230-89F9-5108C7C6D118}"/>
    <cellStyle name="Normal 2 2 2 2 2 2 2 2 2 2 2 2 2 2 2 12 5 3" xfId="41901" xr:uid="{E2D6C6C8-3408-41CC-8077-77684A77293B}"/>
    <cellStyle name="Normal 2 2 2 2 2 2 2 2 2 2 2 2 2 2 2 12 5 3 2" xfId="41900" xr:uid="{CA7FCF75-40E0-4056-B140-669936331BBD}"/>
    <cellStyle name="Normal 2 2 2 2 2 2 2 2 2 2 2 2 2 2 2 12 5 4" xfId="41899" xr:uid="{8768EBCA-AA3E-430C-A434-0CB06D739C92}"/>
    <cellStyle name="Normal 2 2 2 2 2 2 2 2 2 2 2 2 2 2 2 12 6" xfId="41898" xr:uid="{30551928-1578-4CE6-9581-418D38CFA11F}"/>
    <cellStyle name="Normal 2 2 2 2 2 2 2 2 2 2 2 2 2 2 2 12 6 2" xfId="41897" xr:uid="{1DE13D53-775D-49B7-B4CB-C33710DAE575}"/>
    <cellStyle name="Normal 2 2 2 2 2 2 2 2 2 2 2 2 2 2 2 12 7" xfId="41896" xr:uid="{B5CAD7B1-2227-419F-8206-4F66008CCF0F}"/>
    <cellStyle name="Normal 2 2 2 2 2 2 2 2 2 2 2 2 2 2 2 12 7 2" xfId="41895" xr:uid="{C6AC5E7C-1AB0-4F16-9496-ABF4A6ACD986}"/>
    <cellStyle name="Normal 2 2 2 2 2 2 2 2 2 2 2 2 2 2 2 12 8" xfId="41894" xr:uid="{31684C1E-D182-43F8-A94B-FA03AADB2945}"/>
    <cellStyle name="Normal 2 2 2 2 2 2 2 2 2 2 2 2 2 2 2 12 9" xfId="41893" xr:uid="{B76CEF2F-3C32-41DC-80D7-51715718FD76}"/>
    <cellStyle name="Normal 2 2 2 2 2 2 2 2 2 2 2 2 2 2 2 13" xfId="41892" xr:uid="{87954EA0-DA6C-407E-9958-6FDC20E11FBB}"/>
    <cellStyle name="Normal 2 2 2 2 2 2 2 2 2 2 2 2 2 2 2 13 10" xfId="48197" xr:uid="{071FCD90-42CD-4974-9B42-9B1B3114C206}"/>
    <cellStyle name="Normal 2 2 2 2 2 2 2 2 2 2 2 2 2 2 2 13 2" xfId="41891" xr:uid="{4F11A846-89FD-4A1A-934A-101294CEE2A7}"/>
    <cellStyle name="Normal 2 2 2 2 2 2 2 2 2 2 2 2 2 2 2 13 2 2" xfId="41890" xr:uid="{7824FDF8-0AEE-4A02-9492-9AAED316A788}"/>
    <cellStyle name="Normal 2 2 2 2 2 2 2 2 2 2 2 2 2 2 2 13 2 2 2" xfId="41889" xr:uid="{E20D8D3B-49F4-401E-9DDF-9A9B1527A394}"/>
    <cellStyle name="Normal 2 2 2 2 2 2 2 2 2 2 2 2 2 2 2 13 2 3" xfId="41888" xr:uid="{43D83891-D191-4F4A-9515-39D5B5D2EBD9}"/>
    <cellStyle name="Normal 2 2 2 2 2 2 2 2 2 2 2 2 2 2 2 13 2 3 2" xfId="41887" xr:uid="{48937A8F-6207-418C-846D-C40BDB5141C4}"/>
    <cellStyle name="Normal 2 2 2 2 2 2 2 2 2 2 2 2 2 2 2 13 2 4" xfId="41886" xr:uid="{A26FC01A-A359-45EE-A2F2-0A5ACCFBB14F}"/>
    <cellStyle name="Normal 2 2 2 2 2 2 2 2 2 2 2 2 2 2 2 13 2 5" xfId="41885" xr:uid="{69D5F8F3-7202-4D0C-82AD-535B66C665C1}"/>
    <cellStyle name="Normal 2 2 2 2 2 2 2 2 2 2 2 2 2 2 2 13 2 6" xfId="48198" xr:uid="{CDF6DDB3-38F7-4105-91E5-4ECB69BC6256}"/>
    <cellStyle name="Normal 2 2 2 2 2 2 2 2 2 2 2 2 2 2 2 13 3" xfId="41884" xr:uid="{3227C636-3A02-4601-907B-415267FD6FE8}"/>
    <cellStyle name="Normal 2 2 2 2 2 2 2 2 2 2 2 2 2 2 2 13 3 2" xfId="41883" xr:uid="{A2A1FB20-F267-42AE-9BDB-10BF13B79979}"/>
    <cellStyle name="Normal 2 2 2 2 2 2 2 2 2 2 2 2 2 2 2 13 3 2 2" xfId="41882" xr:uid="{3B2C8CC2-F92A-4EE1-B6BF-36D555AF23DE}"/>
    <cellStyle name="Normal 2 2 2 2 2 2 2 2 2 2 2 2 2 2 2 13 3 3" xfId="41881" xr:uid="{48A85730-9F50-40C9-8CF2-A04A6CFA5BA4}"/>
    <cellStyle name="Normal 2 2 2 2 2 2 2 2 2 2 2 2 2 2 2 13 3 3 2" xfId="41880" xr:uid="{C7455C09-3540-46B5-AF36-DC50C453F32F}"/>
    <cellStyle name="Normal 2 2 2 2 2 2 2 2 2 2 2 2 2 2 2 13 3 4" xfId="41879" xr:uid="{9C7F4010-57E4-4A29-9CAF-9D07A9CFC720}"/>
    <cellStyle name="Normal 2 2 2 2 2 2 2 2 2 2 2 2 2 2 2 13 4" xfId="41878" xr:uid="{2E586D93-24F2-4E42-B2EA-9C9FD3500253}"/>
    <cellStyle name="Normal 2 2 2 2 2 2 2 2 2 2 2 2 2 2 2 13 4 2" xfId="41877" xr:uid="{3C473F41-5D64-48A3-B2CA-F5E702AA55BF}"/>
    <cellStyle name="Normal 2 2 2 2 2 2 2 2 2 2 2 2 2 2 2 13 4 2 2" xfId="41876" xr:uid="{2B654A36-A52D-4943-A27F-8B1F20BD4B70}"/>
    <cellStyle name="Normal 2 2 2 2 2 2 2 2 2 2 2 2 2 2 2 13 4 3" xfId="41875" xr:uid="{AB92C557-1BDD-4658-B60E-8456B0E7924E}"/>
    <cellStyle name="Normal 2 2 2 2 2 2 2 2 2 2 2 2 2 2 2 13 4 3 2" xfId="41874" xr:uid="{FF2E4D4E-E26C-412B-836A-B368840AA734}"/>
    <cellStyle name="Normal 2 2 2 2 2 2 2 2 2 2 2 2 2 2 2 13 4 4" xfId="41873" xr:uid="{15434EDD-2AB8-4B14-8A5C-AB6F197A12A6}"/>
    <cellStyle name="Normal 2 2 2 2 2 2 2 2 2 2 2 2 2 2 2 13 5" xfId="41872" xr:uid="{8C9197D5-0CBC-4DE1-9437-AC630D2E74B8}"/>
    <cellStyle name="Normal 2 2 2 2 2 2 2 2 2 2 2 2 2 2 2 13 5 2" xfId="41871" xr:uid="{905A8853-C597-45EE-A7B0-F0F836EBF3B1}"/>
    <cellStyle name="Normal 2 2 2 2 2 2 2 2 2 2 2 2 2 2 2 13 5 2 2" xfId="41870" xr:uid="{B19F5712-0E8B-41B8-861C-AF4CF1C3F644}"/>
    <cellStyle name="Normal 2 2 2 2 2 2 2 2 2 2 2 2 2 2 2 13 5 3" xfId="41869" xr:uid="{1F1688BB-2DEA-4D6D-863B-1C275ABA302C}"/>
    <cellStyle name="Normal 2 2 2 2 2 2 2 2 2 2 2 2 2 2 2 13 5 3 2" xfId="41868" xr:uid="{C88C70CC-2EBC-4034-87B3-8AEF10CC84B4}"/>
    <cellStyle name="Normal 2 2 2 2 2 2 2 2 2 2 2 2 2 2 2 13 5 4" xfId="41867" xr:uid="{2324CE2F-7198-4828-9766-F0DC25B764FD}"/>
    <cellStyle name="Normal 2 2 2 2 2 2 2 2 2 2 2 2 2 2 2 13 6" xfId="41866" xr:uid="{7A1718E2-3428-49EE-B433-80550AC05868}"/>
    <cellStyle name="Normal 2 2 2 2 2 2 2 2 2 2 2 2 2 2 2 13 6 2" xfId="41865" xr:uid="{D7013FC3-C8EA-4516-B495-AB060A9F6784}"/>
    <cellStyle name="Normal 2 2 2 2 2 2 2 2 2 2 2 2 2 2 2 13 7" xfId="41864" xr:uid="{947A558F-59BE-4A1F-9FDF-F1F050FB806D}"/>
    <cellStyle name="Normal 2 2 2 2 2 2 2 2 2 2 2 2 2 2 2 13 7 2" xfId="41863" xr:uid="{B7AD8B1D-0391-4357-AC63-0A9D7439D7D4}"/>
    <cellStyle name="Normal 2 2 2 2 2 2 2 2 2 2 2 2 2 2 2 13 8" xfId="41862" xr:uid="{BBFC1DD8-2442-46F6-95C4-D5A39B71C254}"/>
    <cellStyle name="Normal 2 2 2 2 2 2 2 2 2 2 2 2 2 2 2 13 9" xfId="41861" xr:uid="{7B009AC5-67E6-4C11-85E7-90436D723DA1}"/>
    <cellStyle name="Normal 2 2 2 2 2 2 2 2 2 2 2 2 2 2 2 14" xfId="41860" xr:uid="{3991AFFB-AE3F-428B-A1CA-4B36E05675D1}"/>
    <cellStyle name="Normal 2 2 2 2 2 2 2 2 2 2 2 2 2 2 2 14 10" xfId="48199" xr:uid="{8ED74198-E3FA-43EC-B2C4-253017523DAF}"/>
    <cellStyle name="Normal 2 2 2 2 2 2 2 2 2 2 2 2 2 2 2 14 2" xfId="41859" xr:uid="{7126D0B7-B182-455A-A99B-664F497AFB10}"/>
    <cellStyle name="Normal 2 2 2 2 2 2 2 2 2 2 2 2 2 2 2 14 2 2" xfId="41858" xr:uid="{F95679DF-D6F7-421F-9E64-44C6C2373646}"/>
    <cellStyle name="Normal 2 2 2 2 2 2 2 2 2 2 2 2 2 2 2 14 2 2 2" xfId="41857" xr:uid="{391F617F-9B49-48C1-94A3-38745B9F5FFE}"/>
    <cellStyle name="Normal 2 2 2 2 2 2 2 2 2 2 2 2 2 2 2 14 2 3" xfId="41856" xr:uid="{15EDA7DC-EB2C-405C-B347-F26C456EA102}"/>
    <cellStyle name="Normal 2 2 2 2 2 2 2 2 2 2 2 2 2 2 2 14 2 3 2" xfId="41855" xr:uid="{F256608E-B2C3-4B3F-AF1D-323F5E691F70}"/>
    <cellStyle name="Normal 2 2 2 2 2 2 2 2 2 2 2 2 2 2 2 14 2 4" xfId="41854" xr:uid="{D45361B9-00E0-483D-B163-00DE70F0ABA0}"/>
    <cellStyle name="Normal 2 2 2 2 2 2 2 2 2 2 2 2 2 2 2 14 2 5" xfId="41853" xr:uid="{16AD9B15-11BF-44C9-922D-08A0D0E1A9CA}"/>
    <cellStyle name="Normal 2 2 2 2 2 2 2 2 2 2 2 2 2 2 2 14 2 6" xfId="48200" xr:uid="{03BFF630-FE87-4F50-ABAC-2A5F4292BF67}"/>
    <cellStyle name="Normal 2 2 2 2 2 2 2 2 2 2 2 2 2 2 2 14 3" xfId="41852" xr:uid="{6CFB7D70-7B92-46A7-80A0-645D4BF76EBB}"/>
    <cellStyle name="Normal 2 2 2 2 2 2 2 2 2 2 2 2 2 2 2 14 3 2" xfId="41851" xr:uid="{72A905D8-35C0-4682-9A32-1356BD1A4065}"/>
    <cellStyle name="Normal 2 2 2 2 2 2 2 2 2 2 2 2 2 2 2 14 3 2 2" xfId="41850" xr:uid="{460C248B-29B7-49B7-B2EF-0CDA06F23C5E}"/>
    <cellStyle name="Normal 2 2 2 2 2 2 2 2 2 2 2 2 2 2 2 14 3 3" xfId="41849" xr:uid="{1280865F-3A95-45BC-AEDD-BE10C3F8791C}"/>
    <cellStyle name="Normal 2 2 2 2 2 2 2 2 2 2 2 2 2 2 2 14 3 3 2" xfId="41848" xr:uid="{2AF96845-C8F6-4722-9451-988E4F5D4B23}"/>
    <cellStyle name="Normal 2 2 2 2 2 2 2 2 2 2 2 2 2 2 2 14 3 4" xfId="41847" xr:uid="{88103284-28CC-43E9-8B92-A120EF221FBC}"/>
    <cellStyle name="Normal 2 2 2 2 2 2 2 2 2 2 2 2 2 2 2 14 4" xfId="41846" xr:uid="{E7E731CE-4E33-436E-BD85-FB87AD2A22A7}"/>
    <cellStyle name="Normal 2 2 2 2 2 2 2 2 2 2 2 2 2 2 2 14 4 2" xfId="41845" xr:uid="{2E4E434A-2351-4C22-AEE7-21BD7F3A8D79}"/>
    <cellStyle name="Normal 2 2 2 2 2 2 2 2 2 2 2 2 2 2 2 14 4 2 2" xfId="41844" xr:uid="{90DA739A-7B1D-456C-85AA-0B7DF91DC4F4}"/>
    <cellStyle name="Normal 2 2 2 2 2 2 2 2 2 2 2 2 2 2 2 14 4 3" xfId="41843" xr:uid="{97B35CD0-8852-4B32-B4B4-63D964F6EDC1}"/>
    <cellStyle name="Normal 2 2 2 2 2 2 2 2 2 2 2 2 2 2 2 14 4 3 2" xfId="41842" xr:uid="{990A11C8-B439-4E11-9CE5-974C9DDAC328}"/>
    <cellStyle name="Normal 2 2 2 2 2 2 2 2 2 2 2 2 2 2 2 14 4 4" xfId="41841" xr:uid="{0AE1855E-3372-4097-9292-F81DFC90E254}"/>
    <cellStyle name="Normal 2 2 2 2 2 2 2 2 2 2 2 2 2 2 2 14 5" xfId="41840" xr:uid="{5EA2AC21-EAC3-4C30-92FF-FB22A3267FB3}"/>
    <cellStyle name="Normal 2 2 2 2 2 2 2 2 2 2 2 2 2 2 2 14 5 2" xfId="41839" xr:uid="{68616499-3CEA-4BA3-AA3F-1A10B3E0D263}"/>
    <cellStyle name="Normal 2 2 2 2 2 2 2 2 2 2 2 2 2 2 2 14 5 2 2" xfId="41838" xr:uid="{1E3C63AF-BB58-456A-AD45-3AD442A6B1CA}"/>
    <cellStyle name="Normal 2 2 2 2 2 2 2 2 2 2 2 2 2 2 2 14 5 3" xfId="41837" xr:uid="{4F028A20-D928-4DE5-AD5B-7C150ED135A4}"/>
    <cellStyle name="Normal 2 2 2 2 2 2 2 2 2 2 2 2 2 2 2 14 5 3 2" xfId="41836" xr:uid="{2A0E40F0-2D33-4F4D-8F27-DD387A66F642}"/>
    <cellStyle name="Normal 2 2 2 2 2 2 2 2 2 2 2 2 2 2 2 14 5 4" xfId="41835" xr:uid="{EE25470F-B0A0-462D-8C71-07F03DF24B3F}"/>
    <cellStyle name="Normal 2 2 2 2 2 2 2 2 2 2 2 2 2 2 2 14 6" xfId="41834" xr:uid="{A5CB8FE1-9CBD-4D9F-854D-074AF9F5A443}"/>
    <cellStyle name="Normal 2 2 2 2 2 2 2 2 2 2 2 2 2 2 2 14 6 2" xfId="41833" xr:uid="{B39145EE-F8C3-4A2D-B9CD-C55777611CA4}"/>
    <cellStyle name="Normal 2 2 2 2 2 2 2 2 2 2 2 2 2 2 2 14 7" xfId="41832" xr:uid="{3C1CB732-44B7-4D86-A7A8-DCF47B20C49A}"/>
    <cellStyle name="Normal 2 2 2 2 2 2 2 2 2 2 2 2 2 2 2 14 7 2" xfId="41831" xr:uid="{8D2A8FBD-1253-4B86-8A4C-945B49D054B7}"/>
    <cellStyle name="Normal 2 2 2 2 2 2 2 2 2 2 2 2 2 2 2 14 8" xfId="41830" xr:uid="{376875B5-17C9-424A-A97C-50760D732DB3}"/>
    <cellStyle name="Normal 2 2 2 2 2 2 2 2 2 2 2 2 2 2 2 14 9" xfId="41829" xr:uid="{0D8D60C5-6E70-4D2B-A028-367F7151E7ED}"/>
    <cellStyle name="Normal 2 2 2 2 2 2 2 2 2 2 2 2 2 2 2 15" xfId="41828" xr:uid="{4C3DFE3A-F260-4545-ADE6-55F1874A0782}"/>
    <cellStyle name="Normal 2 2 2 2 2 2 2 2 2 2 2 2 2 2 2 15 10" xfId="48201" xr:uid="{A2D1356C-4C60-4E0E-AAAA-99445845D61E}"/>
    <cellStyle name="Normal 2 2 2 2 2 2 2 2 2 2 2 2 2 2 2 15 2" xfId="41827" xr:uid="{38515D03-E059-4966-8CDE-6B537044D2F0}"/>
    <cellStyle name="Normal 2 2 2 2 2 2 2 2 2 2 2 2 2 2 2 15 2 2" xfId="41826" xr:uid="{C7174B94-6078-4ACB-8BE1-3270515B553A}"/>
    <cellStyle name="Normal 2 2 2 2 2 2 2 2 2 2 2 2 2 2 2 15 2 2 2" xfId="41825" xr:uid="{CA570709-FB9E-41A3-9328-B74B16C09287}"/>
    <cellStyle name="Normal 2 2 2 2 2 2 2 2 2 2 2 2 2 2 2 15 2 3" xfId="41824" xr:uid="{D3D272F4-B115-4416-A197-C98CF77C47BD}"/>
    <cellStyle name="Normal 2 2 2 2 2 2 2 2 2 2 2 2 2 2 2 15 2 3 2" xfId="41823" xr:uid="{19DE2DF9-0BC4-40C5-8FA3-19D11B7463E5}"/>
    <cellStyle name="Normal 2 2 2 2 2 2 2 2 2 2 2 2 2 2 2 15 2 4" xfId="41822" xr:uid="{6EE590AE-55E8-47A3-85A8-89680659C241}"/>
    <cellStyle name="Normal 2 2 2 2 2 2 2 2 2 2 2 2 2 2 2 15 2 5" xfId="41821" xr:uid="{2A0872D9-A166-4A63-93C8-24CCE86E511B}"/>
    <cellStyle name="Normal 2 2 2 2 2 2 2 2 2 2 2 2 2 2 2 15 2 6" xfId="48202" xr:uid="{6E0B8F4C-15A3-473C-ADBD-D6A82B257231}"/>
    <cellStyle name="Normal 2 2 2 2 2 2 2 2 2 2 2 2 2 2 2 15 3" xfId="41820" xr:uid="{ECA02B2C-9254-4B06-B548-2CCB080DFA96}"/>
    <cellStyle name="Normal 2 2 2 2 2 2 2 2 2 2 2 2 2 2 2 15 3 2" xfId="41819" xr:uid="{C442DB5B-AFBA-4BD1-9F49-E9130967B965}"/>
    <cellStyle name="Normal 2 2 2 2 2 2 2 2 2 2 2 2 2 2 2 15 3 2 2" xfId="41818" xr:uid="{200CAEC1-5BCF-408B-98F6-48BA5B5D4900}"/>
    <cellStyle name="Normal 2 2 2 2 2 2 2 2 2 2 2 2 2 2 2 15 3 3" xfId="41817" xr:uid="{CD5B8C54-0E85-4344-B195-0ED10CE3CFD8}"/>
    <cellStyle name="Normal 2 2 2 2 2 2 2 2 2 2 2 2 2 2 2 15 3 3 2" xfId="41816" xr:uid="{31404A44-05F4-4993-980E-54D41DC9ED19}"/>
    <cellStyle name="Normal 2 2 2 2 2 2 2 2 2 2 2 2 2 2 2 15 3 4" xfId="41815" xr:uid="{76307CAB-5B33-4C94-8E5C-FC05B65EBDFF}"/>
    <cellStyle name="Normal 2 2 2 2 2 2 2 2 2 2 2 2 2 2 2 15 4" xfId="41814" xr:uid="{4CB9032B-B5D4-4656-B75C-AA7D52C7120F}"/>
    <cellStyle name="Normal 2 2 2 2 2 2 2 2 2 2 2 2 2 2 2 15 4 2" xfId="41813" xr:uid="{676830E1-0192-47AF-A7EA-8E6448C2C44D}"/>
    <cellStyle name="Normal 2 2 2 2 2 2 2 2 2 2 2 2 2 2 2 15 4 2 2" xfId="41812" xr:uid="{8330A312-32B8-426E-88E6-5A03DB9DF258}"/>
    <cellStyle name="Normal 2 2 2 2 2 2 2 2 2 2 2 2 2 2 2 15 4 3" xfId="41811" xr:uid="{D212CF8B-99E5-4E99-918D-E789C85309FA}"/>
    <cellStyle name="Normal 2 2 2 2 2 2 2 2 2 2 2 2 2 2 2 15 4 3 2" xfId="41810" xr:uid="{C4C62196-47D1-423A-91FF-D02824919916}"/>
    <cellStyle name="Normal 2 2 2 2 2 2 2 2 2 2 2 2 2 2 2 15 4 4" xfId="41809" xr:uid="{A7DAACCC-DFEA-4E26-8D1B-884B9E5A9BCC}"/>
    <cellStyle name="Normal 2 2 2 2 2 2 2 2 2 2 2 2 2 2 2 15 5" xfId="41808" xr:uid="{0CAA3FFD-AC53-49A0-8288-D9F86FCCF378}"/>
    <cellStyle name="Normal 2 2 2 2 2 2 2 2 2 2 2 2 2 2 2 15 5 2" xfId="41807" xr:uid="{4DF257E5-0332-4B4B-8010-87905781CA84}"/>
    <cellStyle name="Normal 2 2 2 2 2 2 2 2 2 2 2 2 2 2 2 15 5 2 2" xfId="41806" xr:uid="{14B063A2-5C9E-4E6C-8AE6-EAB3F2662334}"/>
    <cellStyle name="Normal 2 2 2 2 2 2 2 2 2 2 2 2 2 2 2 15 5 3" xfId="41805" xr:uid="{ADEA28FB-020A-450F-9C7A-5FFF641A3144}"/>
    <cellStyle name="Normal 2 2 2 2 2 2 2 2 2 2 2 2 2 2 2 15 5 3 2" xfId="41804" xr:uid="{39CB900B-D885-4FA3-AFE6-2CDB11FEDB3F}"/>
    <cellStyle name="Normal 2 2 2 2 2 2 2 2 2 2 2 2 2 2 2 15 5 4" xfId="41803" xr:uid="{DBAA8220-ADE4-4881-88A4-7D0FF6E7DFD5}"/>
    <cellStyle name="Normal 2 2 2 2 2 2 2 2 2 2 2 2 2 2 2 15 6" xfId="41802" xr:uid="{3C3DF68B-1A19-4FF3-8CA7-171C0CC65BDB}"/>
    <cellStyle name="Normal 2 2 2 2 2 2 2 2 2 2 2 2 2 2 2 15 6 2" xfId="41801" xr:uid="{D627CC27-BCF5-4A36-A65B-267B401FBCD6}"/>
    <cellStyle name="Normal 2 2 2 2 2 2 2 2 2 2 2 2 2 2 2 15 7" xfId="41800" xr:uid="{EDF93332-9DE9-484F-9618-C032F12BCCAB}"/>
    <cellStyle name="Normal 2 2 2 2 2 2 2 2 2 2 2 2 2 2 2 15 7 2" xfId="41799" xr:uid="{00132F62-33C6-49D5-AB48-15AC019347A0}"/>
    <cellStyle name="Normal 2 2 2 2 2 2 2 2 2 2 2 2 2 2 2 15 8" xfId="41798" xr:uid="{1D5C9877-10E8-4D18-83FE-26143F6B7BA0}"/>
    <cellStyle name="Normal 2 2 2 2 2 2 2 2 2 2 2 2 2 2 2 15 9" xfId="41797" xr:uid="{87A1813B-209D-4204-8ACE-12683CD309C8}"/>
    <cellStyle name="Normal 2 2 2 2 2 2 2 2 2 2 2 2 2 2 2 16" xfId="41796" xr:uid="{44B2D5B8-74A7-4AE3-B670-FE810305CEFD}"/>
    <cellStyle name="Normal 2 2 2 2 2 2 2 2 2 2 2 2 2 2 2 16 10" xfId="48203" xr:uid="{13FECBDF-AFB4-4C30-8ACE-B29229054D02}"/>
    <cellStyle name="Normal 2 2 2 2 2 2 2 2 2 2 2 2 2 2 2 16 2" xfId="41795" xr:uid="{F52CB902-AFAB-4BF9-AD13-E84584DF4190}"/>
    <cellStyle name="Normal 2 2 2 2 2 2 2 2 2 2 2 2 2 2 2 16 2 2" xfId="41794" xr:uid="{B0BD7EBB-FB3A-487F-8652-E3656CDF1616}"/>
    <cellStyle name="Normal 2 2 2 2 2 2 2 2 2 2 2 2 2 2 2 16 2 2 2" xfId="41793" xr:uid="{5772576C-5837-4E45-A049-2A6EE414A124}"/>
    <cellStyle name="Normal 2 2 2 2 2 2 2 2 2 2 2 2 2 2 2 16 2 3" xfId="41792" xr:uid="{4EC9628F-38A6-45BB-AEBC-7B12DC0C7866}"/>
    <cellStyle name="Normal 2 2 2 2 2 2 2 2 2 2 2 2 2 2 2 16 2 3 2" xfId="41791" xr:uid="{3507F50B-6ACB-4CAA-8105-763BA96FBB67}"/>
    <cellStyle name="Normal 2 2 2 2 2 2 2 2 2 2 2 2 2 2 2 16 2 4" xfId="41790" xr:uid="{4DE81023-B12D-436C-9F56-ABAED6BF8FE4}"/>
    <cellStyle name="Normal 2 2 2 2 2 2 2 2 2 2 2 2 2 2 2 16 2 5" xfId="41789" xr:uid="{9FBFA5A5-29F2-494D-8068-146269BFB37A}"/>
    <cellStyle name="Normal 2 2 2 2 2 2 2 2 2 2 2 2 2 2 2 16 2 6" xfId="48204" xr:uid="{C93B7058-46FB-4462-A085-21D090E31C72}"/>
    <cellStyle name="Normal 2 2 2 2 2 2 2 2 2 2 2 2 2 2 2 16 3" xfId="41788" xr:uid="{AB1DAD27-3332-4E3E-A091-598B7DCB22A9}"/>
    <cellStyle name="Normal 2 2 2 2 2 2 2 2 2 2 2 2 2 2 2 16 3 2" xfId="41787" xr:uid="{95CC79F6-5822-45B0-B893-54FC4B3FD4DE}"/>
    <cellStyle name="Normal 2 2 2 2 2 2 2 2 2 2 2 2 2 2 2 16 3 2 2" xfId="41786" xr:uid="{1DD42E22-5DA1-42B7-A5F0-6C6BA6BE0D6A}"/>
    <cellStyle name="Normal 2 2 2 2 2 2 2 2 2 2 2 2 2 2 2 16 3 3" xfId="41785" xr:uid="{C666DCFC-7199-4AD5-9B1D-A8103B960FF3}"/>
    <cellStyle name="Normal 2 2 2 2 2 2 2 2 2 2 2 2 2 2 2 16 3 3 2" xfId="41784" xr:uid="{E3BF9ACF-D160-4AEF-9367-CCAB230D304C}"/>
    <cellStyle name="Normal 2 2 2 2 2 2 2 2 2 2 2 2 2 2 2 16 3 4" xfId="41783" xr:uid="{1FEBD59E-437A-4087-868B-3835D09D5575}"/>
    <cellStyle name="Normal 2 2 2 2 2 2 2 2 2 2 2 2 2 2 2 16 4" xfId="41782" xr:uid="{416E21E6-2712-4EED-878D-811C6F219198}"/>
    <cellStyle name="Normal 2 2 2 2 2 2 2 2 2 2 2 2 2 2 2 16 4 2" xfId="41781" xr:uid="{732A79F1-CC92-4E83-948E-CA33D0FDDE06}"/>
    <cellStyle name="Normal 2 2 2 2 2 2 2 2 2 2 2 2 2 2 2 16 4 2 2" xfId="41780" xr:uid="{DCB4C531-28C3-4A2E-A652-FC61CB5F03C7}"/>
    <cellStyle name="Normal 2 2 2 2 2 2 2 2 2 2 2 2 2 2 2 16 4 3" xfId="41779" xr:uid="{FA3CD9EB-D9A8-4B8A-9479-A68DEF8927C2}"/>
    <cellStyle name="Normal 2 2 2 2 2 2 2 2 2 2 2 2 2 2 2 16 4 3 2" xfId="41778" xr:uid="{05FA1C7E-46F9-44EF-B33D-CEFC429B344E}"/>
    <cellStyle name="Normal 2 2 2 2 2 2 2 2 2 2 2 2 2 2 2 16 4 4" xfId="41777" xr:uid="{4E070DF8-244F-4C81-A426-1466EEC0738D}"/>
    <cellStyle name="Normal 2 2 2 2 2 2 2 2 2 2 2 2 2 2 2 16 5" xfId="41776" xr:uid="{DB6EA5F8-5A2A-4B49-8E1C-472EE507A151}"/>
    <cellStyle name="Normal 2 2 2 2 2 2 2 2 2 2 2 2 2 2 2 16 5 2" xfId="41775" xr:uid="{A53D62A2-6E74-43A2-A9CA-9821CE21FB9B}"/>
    <cellStyle name="Normal 2 2 2 2 2 2 2 2 2 2 2 2 2 2 2 16 5 2 2" xfId="41774" xr:uid="{C712F660-167A-4484-98E3-1E360911391E}"/>
    <cellStyle name="Normal 2 2 2 2 2 2 2 2 2 2 2 2 2 2 2 16 5 3" xfId="41773" xr:uid="{EA4111AE-447B-43E6-BAE2-1A9DB5EA83F6}"/>
    <cellStyle name="Normal 2 2 2 2 2 2 2 2 2 2 2 2 2 2 2 16 5 3 2" xfId="41772" xr:uid="{582016F9-7439-4C21-8920-E81F940434E7}"/>
    <cellStyle name="Normal 2 2 2 2 2 2 2 2 2 2 2 2 2 2 2 16 5 4" xfId="41771" xr:uid="{95F9E4CF-E2F0-440B-9301-EA2F706CBBDE}"/>
    <cellStyle name="Normal 2 2 2 2 2 2 2 2 2 2 2 2 2 2 2 16 6" xfId="41770" xr:uid="{C7498094-013E-4E6F-8344-7CC0920627C0}"/>
    <cellStyle name="Normal 2 2 2 2 2 2 2 2 2 2 2 2 2 2 2 16 6 2" xfId="41769" xr:uid="{435BCAAD-4AA4-4CA0-9178-F61F0ED4E9FC}"/>
    <cellStyle name="Normal 2 2 2 2 2 2 2 2 2 2 2 2 2 2 2 16 7" xfId="41768" xr:uid="{574D6BD0-9CB6-47D5-9AF7-1449B7C23D6B}"/>
    <cellStyle name="Normal 2 2 2 2 2 2 2 2 2 2 2 2 2 2 2 16 7 2" xfId="41767" xr:uid="{D5686BF7-CAD0-4CF3-BC16-26BF39D27EB0}"/>
    <cellStyle name="Normal 2 2 2 2 2 2 2 2 2 2 2 2 2 2 2 16 8" xfId="41766" xr:uid="{9CE7F871-FF56-4DD4-B5BA-179FF8710DD2}"/>
    <cellStyle name="Normal 2 2 2 2 2 2 2 2 2 2 2 2 2 2 2 16 9" xfId="41765" xr:uid="{55652426-661E-45B7-9EE3-62B0C3EA7DDB}"/>
    <cellStyle name="Normal 2 2 2 2 2 2 2 2 2 2 2 2 2 2 2 17" xfId="41764" xr:uid="{BAE45A79-C720-40D3-A797-AF0A841F3F5D}"/>
    <cellStyle name="Normal 2 2 2 2 2 2 2 2 2 2 2 2 2 2 2 17 10" xfId="48205" xr:uid="{A1BF7EF5-F9B3-420F-9A8C-A5B9952CB40F}"/>
    <cellStyle name="Normal 2 2 2 2 2 2 2 2 2 2 2 2 2 2 2 17 2" xfId="41763" xr:uid="{C8135DEE-BD33-4CAA-BA26-72A3D8B87EBC}"/>
    <cellStyle name="Normal 2 2 2 2 2 2 2 2 2 2 2 2 2 2 2 17 2 2" xfId="41762" xr:uid="{6FB6B329-D352-4343-ABD2-71B3704A4AF3}"/>
    <cellStyle name="Normal 2 2 2 2 2 2 2 2 2 2 2 2 2 2 2 17 2 2 2" xfId="41761" xr:uid="{2B5677F6-6456-4BFA-9C98-E01F91BDE322}"/>
    <cellStyle name="Normal 2 2 2 2 2 2 2 2 2 2 2 2 2 2 2 17 2 3" xfId="41760" xr:uid="{4B472A2C-4473-41F6-A316-BBDD88395FDC}"/>
    <cellStyle name="Normal 2 2 2 2 2 2 2 2 2 2 2 2 2 2 2 17 2 3 2" xfId="41759" xr:uid="{54575C44-10D9-4B0E-A4DF-2787C2FB6DAF}"/>
    <cellStyle name="Normal 2 2 2 2 2 2 2 2 2 2 2 2 2 2 2 17 2 4" xfId="41758" xr:uid="{3CAC640C-86A0-46A4-82A6-20A9D9FF6902}"/>
    <cellStyle name="Normal 2 2 2 2 2 2 2 2 2 2 2 2 2 2 2 17 2 5" xfId="41757" xr:uid="{98B6A1EB-5629-46CC-A3C7-314CD7CB11CF}"/>
    <cellStyle name="Normal 2 2 2 2 2 2 2 2 2 2 2 2 2 2 2 17 2 6" xfId="48206" xr:uid="{D3EEF5B8-57BD-4F53-BDE4-6F5E9F6D948C}"/>
    <cellStyle name="Normal 2 2 2 2 2 2 2 2 2 2 2 2 2 2 2 17 3" xfId="41756" xr:uid="{FB337B84-7619-407D-A63E-4ADA0F99820E}"/>
    <cellStyle name="Normal 2 2 2 2 2 2 2 2 2 2 2 2 2 2 2 17 3 2" xfId="41755" xr:uid="{B26D164D-76E6-4830-BD25-D24DD265E4F1}"/>
    <cellStyle name="Normal 2 2 2 2 2 2 2 2 2 2 2 2 2 2 2 17 3 2 2" xfId="41754" xr:uid="{A682430A-8627-4D3B-952D-26E649AB6CA6}"/>
    <cellStyle name="Normal 2 2 2 2 2 2 2 2 2 2 2 2 2 2 2 17 3 3" xfId="41753" xr:uid="{D6BF6633-CF41-43E6-B31C-0C21E25F4A6B}"/>
    <cellStyle name="Normal 2 2 2 2 2 2 2 2 2 2 2 2 2 2 2 17 3 3 2" xfId="41752" xr:uid="{17512C10-1E72-414B-9B76-EE8281C97904}"/>
    <cellStyle name="Normal 2 2 2 2 2 2 2 2 2 2 2 2 2 2 2 17 3 4" xfId="41751" xr:uid="{E043B1EE-561A-4B3B-AA51-002B04687CD4}"/>
    <cellStyle name="Normal 2 2 2 2 2 2 2 2 2 2 2 2 2 2 2 17 4" xfId="41750" xr:uid="{5B3FB4FE-D9B6-42B2-8681-7026600A4EAA}"/>
    <cellStyle name="Normal 2 2 2 2 2 2 2 2 2 2 2 2 2 2 2 17 4 2" xfId="41749" xr:uid="{62A6BD83-70CB-409E-9635-4510FB693252}"/>
    <cellStyle name="Normal 2 2 2 2 2 2 2 2 2 2 2 2 2 2 2 17 4 2 2" xfId="41748" xr:uid="{FB7DA701-44CC-4D1C-90A0-1CEDB2D676CD}"/>
    <cellStyle name="Normal 2 2 2 2 2 2 2 2 2 2 2 2 2 2 2 17 4 3" xfId="41747" xr:uid="{56555DDF-B053-40CE-86AD-07314D5453FE}"/>
    <cellStyle name="Normal 2 2 2 2 2 2 2 2 2 2 2 2 2 2 2 17 4 3 2" xfId="41746" xr:uid="{CB74AB17-B02C-4987-879E-4B6B2F809884}"/>
    <cellStyle name="Normal 2 2 2 2 2 2 2 2 2 2 2 2 2 2 2 17 4 4" xfId="41745" xr:uid="{ABBE4FAD-BE33-49B0-938C-CBCD17148448}"/>
    <cellStyle name="Normal 2 2 2 2 2 2 2 2 2 2 2 2 2 2 2 17 5" xfId="41744" xr:uid="{BE77F721-E2A6-4B1A-9439-34935294B41B}"/>
    <cellStyle name="Normal 2 2 2 2 2 2 2 2 2 2 2 2 2 2 2 17 5 2" xfId="41743" xr:uid="{8F3B5B18-E18C-4A70-8DFE-341BAEDBED3A}"/>
    <cellStyle name="Normal 2 2 2 2 2 2 2 2 2 2 2 2 2 2 2 17 5 2 2" xfId="41742" xr:uid="{FA881753-12F6-4FD2-856B-8A1EA0D60F37}"/>
    <cellStyle name="Normal 2 2 2 2 2 2 2 2 2 2 2 2 2 2 2 17 5 3" xfId="41741" xr:uid="{A9F8BA6C-7610-400A-800A-99704FC25F16}"/>
    <cellStyle name="Normal 2 2 2 2 2 2 2 2 2 2 2 2 2 2 2 17 5 3 2" xfId="41740" xr:uid="{F009A68A-6C77-414F-A77E-A65F0323FBA6}"/>
    <cellStyle name="Normal 2 2 2 2 2 2 2 2 2 2 2 2 2 2 2 17 5 4" xfId="41739" xr:uid="{103C3056-EA27-4145-A5DB-8B48563313A7}"/>
    <cellStyle name="Normal 2 2 2 2 2 2 2 2 2 2 2 2 2 2 2 17 6" xfId="41738" xr:uid="{2E860516-C4FF-4030-8EB3-8C96FCC03909}"/>
    <cellStyle name="Normal 2 2 2 2 2 2 2 2 2 2 2 2 2 2 2 17 6 2" xfId="41737" xr:uid="{7F906FD0-8522-42FD-BF72-800441CA7C8B}"/>
    <cellStyle name="Normal 2 2 2 2 2 2 2 2 2 2 2 2 2 2 2 17 7" xfId="41736" xr:uid="{75C7ACA6-5C29-45C2-B832-693D2B0E924B}"/>
    <cellStyle name="Normal 2 2 2 2 2 2 2 2 2 2 2 2 2 2 2 17 7 2" xfId="41735" xr:uid="{5715160B-533B-4B68-B35A-AB426952A5C9}"/>
    <cellStyle name="Normal 2 2 2 2 2 2 2 2 2 2 2 2 2 2 2 17 8" xfId="41734" xr:uid="{DFAEBBC4-F5FE-4C4E-B72B-137A289782AB}"/>
    <cellStyle name="Normal 2 2 2 2 2 2 2 2 2 2 2 2 2 2 2 17 9" xfId="41733" xr:uid="{7DFE7B48-0BAF-4F48-BDF7-6942102766B7}"/>
    <cellStyle name="Normal 2 2 2 2 2 2 2 2 2 2 2 2 2 2 2 18" xfId="41732" xr:uid="{3981C19F-6023-41BF-AE04-96BC86DA902B}"/>
    <cellStyle name="Normal 2 2 2 2 2 2 2 2 2 2 2 2 2 2 2 18 2" xfId="41731" xr:uid="{59D27B34-A987-427A-B6FD-5693C11D664F}"/>
    <cellStyle name="Normal 2 2 2 2 2 2 2 2 2 2 2 2 2 2 2 18 2 2" xfId="48207" xr:uid="{38AF7103-FFF6-4C3F-97CB-45B27B855F94}"/>
    <cellStyle name="Normal 2 2 2 2 2 2 2 2 2 2 2 2 2 2 2 18 3" xfId="41730" xr:uid="{9BB5CBD9-014B-4FED-AB5A-F31C5383F017}"/>
    <cellStyle name="Normal 2 2 2 2 2 2 2 2 2 2 2 2 2 2 2 18 4" xfId="48208" xr:uid="{7781BE5B-C5A2-4BF0-8143-60CC7CCC54F6}"/>
    <cellStyle name="Normal 2 2 2 2 2 2 2 2 2 2 2 2 2 2 2 19" xfId="41729" xr:uid="{EDF12A9B-C7DF-4BB2-B03F-7781FF7A6A4A}"/>
    <cellStyle name="Normal 2 2 2 2 2 2 2 2 2 2 2 2 2 2 2 19 2" xfId="41728" xr:uid="{2F0BB4B2-C455-41CA-8CE9-87F002D5CFAF}"/>
    <cellStyle name="Normal 2 2 2 2 2 2 2 2 2 2 2 2 2 2 2 19 2 2" xfId="48209" xr:uid="{E5E870AA-B6B3-4FD4-85F6-D00917E347D6}"/>
    <cellStyle name="Normal 2 2 2 2 2 2 2 2 2 2 2 2 2 2 2 19 3" xfId="41727" xr:uid="{8839DFB6-3EA5-4522-A259-846789FB675C}"/>
    <cellStyle name="Normal 2 2 2 2 2 2 2 2 2 2 2 2 2 2 2 19 4" xfId="48210" xr:uid="{D1E321DA-A8D2-49EF-BC8E-61E7E12B841D}"/>
    <cellStyle name="Normal 2 2 2 2 2 2 2 2 2 2 2 2 2 2 2 2" xfId="41726" xr:uid="{7418453C-A5E6-41B0-864B-06EB58A69FAB}"/>
    <cellStyle name="Normal 2 2 2 2 2 2 2 2 2 2 2 2 2 2 2 2 10" xfId="41725" xr:uid="{6EA4E15D-585D-45A8-8515-12A4BC8F6180}"/>
    <cellStyle name="Normal 2 2 2 2 2 2 2 2 2 2 2 2 2 2 2 2 10 2" xfId="41724" xr:uid="{317C1CA9-5657-40FC-8812-27BB1F2E87BD}"/>
    <cellStyle name="Normal 2 2 2 2 2 2 2 2 2 2 2 2 2 2 2 2 10 2 2" xfId="41723" xr:uid="{D2287B75-4E06-4C3B-A024-BEF551E1BABE}"/>
    <cellStyle name="Normal 2 2 2 2 2 2 2 2 2 2 2 2 2 2 2 2 10 2 2 2" xfId="41722" xr:uid="{394A12FA-BDE8-4E72-84DA-3B725F745BA9}"/>
    <cellStyle name="Normal 2 2 2 2 2 2 2 2 2 2 2 2 2 2 2 2 10 2 3" xfId="41721" xr:uid="{75D09E8B-A0B5-4E0B-A0DB-EB3B331BDF70}"/>
    <cellStyle name="Normal 2 2 2 2 2 2 2 2 2 2 2 2 2 2 2 2 10 2 3 2" xfId="41720" xr:uid="{9462F5AE-5206-4AA7-8F14-076D14247B56}"/>
    <cellStyle name="Normal 2 2 2 2 2 2 2 2 2 2 2 2 2 2 2 2 10 2 4" xfId="41719" xr:uid="{C2E0B30E-37F6-455F-8317-902843736DB2}"/>
    <cellStyle name="Normal 2 2 2 2 2 2 2 2 2 2 2 2 2 2 2 2 10 3" xfId="41718" xr:uid="{7E6492EE-8DBF-4AB3-A1AA-00F98BEF00D7}"/>
    <cellStyle name="Normal 2 2 2 2 2 2 2 2 2 2 2 2 2 2 2 2 10 3 2" xfId="41717" xr:uid="{118BE2F8-2F89-4906-A63D-4388F40A17CA}"/>
    <cellStyle name="Normal 2 2 2 2 2 2 2 2 2 2 2 2 2 2 2 2 10 3 2 2" xfId="41716" xr:uid="{33EE3CAA-664D-41FB-86D4-24F4E5DA220B}"/>
    <cellStyle name="Normal 2 2 2 2 2 2 2 2 2 2 2 2 2 2 2 2 10 3 3" xfId="41715" xr:uid="{F03770FD-B39D-425F-9EB9-F12EE080AAB1}"/>
    <cellStyle name="Normal 2 2 2 2 2 2 2 2 2 2 2 2 2 2 2 2 10 3 3 2" xfId="41714" xr:uid="{7335F79C-B49A-478C-9589-C65ABC95760B}"/>
    <cellStyle name="Normal 2 2 2 2 2 2 2 2 2 2 2 2 2 2 2 2 10 3 4" xfId="41713" xr:uid="{2EF346C8-2C22-410F-8108-04C386A30559}"/>
    <cellStyle name="Normal 2 2 2 2 2 2 2 2 2 2 2 2 2 2 2 2 10 4" xfId="41712" xr:uid="{06AB0916-79F3-4D16-A171-157A3E7E823B}"/>
    <cellStyle name="Normal 2 2 2 2 2 2 2 2 2 2 2 2 2 2 2 2 10 4 2" xfId="41711" xr:uid="{83752164-E508-4D07-8589-1406DFBFECED}"/>
    <cellStyle name="Normal 2 2 2 2 2 2 2 2 2 2 2 2 2 2 2 2 10 4 2 2" xfId="41710" xr:uid="{17D4EB86-DECB-400E-BBF5-13DF15FC0387}"/>
    <cellStyle name="Normal 2 2 2 2 2 2 2 2 2 2 2 2 2 2 2 2 10 4 3" xfId="41709" xr:uid="{F95F5578-9AAF-4840-844A-3A9BC0565A1C}"/>
    <cellStyle name="Normal 2 2 2 2 2 2 2 2 2 2 2 2 2 2 2 2 10 4 3 2" xfId="41708" xr:uid="{F400B3A7-6F5B-46DD-AC33-4D310778D4BD}"/>
    <cellStyle name="Normal 2 2 2 2 2 2 2 2 2 2 2 2 2 2 2 2 10 4 4" xfId="41707" xr:uid="{B72C5DA4-C8DF-4FE7-916A-97BDABEA2A37}"/>
    <cellStyle name="Normal 2 2 2 2 2 2 2 2 2 2 2 2 2 2 2 2 10 5" xfId="41706" xr:uid="{BDBC4229-4AD7-4738-92A8-341C8C80EEF9}"/>
    <cellStyle name="Normal 2 2 2 2 2 2 2 2 2 2 2 2 2 2 2 2 10 5 2" xfId="41705" xr:uid="{BBE4E79A-45C7-4FD7-828A-6096787B8397}"/>
    <cellStyle name="Normal 2 2 2 2 2 2 2 2 2 2 2 2 2 2 2 2 10 5 2 2" xfId="41704" xr:uid="{FD84F1B3-FD55-4915-9806-411F7D0A8192}"/>
    <cellStyle name="Normal 2 2 2 2 2 2 2 2 2 2 2 2 2 2 2 2 10 5 3" xfId="41703" xr:uid="{7A7965D6-A756-43BE-9FD6-940914A92425}"/>
    <cellStyle name="Normal 2 2 2 2 2 2 2 2 2 2 2 2 2 2 2 2 10 5 3 2" xfId="41702" xr:uid="{DD4B243F-B830-4118-8BEF-81A768BEF79C}"/>
    <cellStyle name="Normal 2 2 2 2 2 2 2 2 2 2 2 2 2 2 2 2 10 5 4" xfId="41701" xr:uid="{7E0606E8-E0B0-4978-8A37-67C3783410BD}"/>
    <cellStyle name="Normal 2 2 2 2 2 2 2 2 2 2 2 2 2 2 2 2 10 6" xfId="41700" xr:uid="{FF7E6DBC-1A40-4D94-87F4-E831C2949013}"/>
    <cellStyle name="Normal 2 2 2 2 2 2 2 2 2 2 2 2 2 2 2 2 10 6 2" xfId="41699" xr:uid="{9EE3F6BB-8460-4D43-9FC1-7EEBA66FC61C}"/>
    <cellStyle name="Normal 2 2 2 2 2 2 2 2 2 2 2 2 2 2 2 2 10 7" xfId="41698" xr:uid="{E777EDC1-26F3-4563-B6DC-47492C23A768}"/>
    <cellStyle name="Normal 2 2 2 2 2 2 2 2 2 2 2 2 2 2 2 2 10 7 2" xfId="41697" xr:uid="{46B54B41-2743-4B9D-9F03-5541D09F173D}"/>
    <cellStyle name="Normal 2 2 2 2 2 2 2 2 2 2 2 2 2 2 2 2 10 8" xfId="41696" xr:uid="{9E412CDD-D3E7-4B07-B8FC-2C18F379C0D7}"/>
    <cellStyle name="Normal 2 2 2 2 2 2 2 2 2 2 2 2 2 2 2 2 10 9" xfId="41695" xr:uid="{867490E9-FE0A-4241-8911-55677073374E}"/>
    <cellStyle name="Normal 2 2 2 2 2 2 2 2 2 2 2 2 2 2 2 2 11" xfId="41694" xr:uid="{7E630B64-AA6F-4B1F-9EAA-53E68839F296}"/>
    <cellStyle name="Normal 2 2 2 2 2 2 2 2 2 2 2 2 2 2 2 2 12" xfId="41693" xr:uid="{4B061D12-8640-4D45-87D1-0F5562C93D3E}"/>
    <cellStyle name="Normal 2 2 2 2 2 2 2 2 2 2 2 2 2 2 2 2 13" xfId="41692" xr:uid="{B112961C-9F42-41A6-B8CA-15FE51E5BAC2}"/>
    <cellStyle name="Normal 2 2 2 2 2 2 2 2 2 2 2 2 2 2 2 2 14" xfId="41691" xr:uid="{DA55F9AB-5419-4080-9A18-60F553CFBABC}"/>
    <cellStyle name="Normal 2 2 2 2 2 2 2 2 2 2 2 2 2 2 2 2 15" xfId="41690" xr:uid="{E6F14D81-F937-4911-8FFE-9381AB896DE1}"/>
    <cellStyle name="Normal 2 2 2 2 2 2 2 2 2 2 2 2 2 2 2 2 16" xfId="41689" xr:uid="{C354028B-E730-407A-ABFB-705BDC8D7EFA}"/>
    <cellStyle name="Normal 2 2 2 2 2 2 2 2 2 2 2 2 2 2 2 2 17" xfId="41688" xr:uid="{D5BA19D2-1A48-45AA-B220-29BA6A28FCD8}"/>
    <cellStyle name="Normal 2 2 2 2 2 2 2 2 2 2 2 2 2 2 2 2 17 2" xfId="41687" xr:uid="{64FDEBFC-5497-4E1C-BA5A-EDC771E8854B}"/>
    <cellStyle name="Normal 2 2 2 2 2 2 2 2 2 2 2 2 2 2 2 2 17 2 2" xfId="41686" xr:uid="{0FC12465-0341-40AC-94C7-1A607C97306C}"/>
    <cellStyle name="Normal 2 2 2 2 2 2 2 2 2 2 2 2 2 2 2 2 17 2 2 2" xfId="41685" xr:uid="{8EF426BA-3B57-4747-B6A4-101F03CA469A}"/>
    <cellStyle name="Normal 2 2 2 2 2 2 2 2 2 2 2 2 2 2 2 2 17 2 3" xfId="41684" xr:uid="{A7DD2FA9-D1CF-4F4F-9D80-255D0CC62421}"/>
    <cellStyle name="Normal 2 2 2 2 2 2 2 2 2 2 2 2 2 2 2 2 17 2 3 2" xfId="41683" xr:uid="{0EBA851D-1B32-4C9C-9019-0D0CD6E46862}"/>
    <cellStyle name="Normal 2 2 2 2 2 2 2 2 2 2 2 2 2 2 2 2 17 2 4" xfId="41682" xr:uid="{032312CD-8D14-4E1C-BA03-ADE0EAE6C80B}"/>
    <cellStyle name="Normal 2 2 2 2 2 2 2 2 2 2 2 2 2 2 2 2 17 3" xfId="41681" xr:uid="{80F0E4F2-9CEC-458D-8287-FBCBAC423254}"/>
    <cellStyle name="Normal 2 2 2 2 2 2 2 2 2 2 2 2 2 2 2 2 17 3 2" xfId="41680" xr:uid="{257993F2-E0CC-45B4-852A-87D4F0516DF5}"/>
    <cellStyle name="Normal 2 2 2 2 2 2 2 2 2 2 2 2 2 2 2 2 17 3 2 2" xfId="41679" xr:uid="{E59D6AEE-D5A1-44C8-8F25-24D4B555123F}"/>
    <cellStyle name="Normal 2 2 2 2 2 2 2 2 2 2 2 2 2 2 2 2 17 3 3" xfId="41678" xr:uid="{1916F659-BDB3-468F-810F-AD6755F276D6}"/>
    <cellStyle name="Normal 2 2 2 2 2 2 2 2 2 2 2 2 2 2 2 2 17 3 3 2" xfId="41677" xr:uid="{49F444A2-8B0F-4F21-BF75-2CBA63417010}"/>
    <cellStyle name="Normal 2 2 2 2 2 2 2 2 2 2 2 2 2 2 2 2 17 3 4" xfId="41676" xr:uid="{4087B30E-0946-4047-B7D7-B03AA5BA5B45}"/>
    <cellStyle name="Normal 2 2 2 2 2 2 2 2 2 2 2 2 2 2 2 2 17 4" xfId="41675" xr:uid="{8860C1BC-6D3F-41AE-A130-185C1D831808}"/>
    <cellStyle name="Normal 2 2 2 2 2 2 2 2 2 2 2 2 2 2 2 2 17 4 2" xfId="41674" xr:uid="{CEAC4610-FFA3-42F8-8119-265F7A51AEBC}"/>
    <cellStyle name="Normal 2 2 2 2 2 2 2 2 2 2 2 2 2 2 2 2 17 4 2 2" xfId="41673" xr:uid="{4FAC5B9A-D20C-409E-8F33-B2EB43124AFC}"/>
    <cellStyle name="Normal 2 2 2 2 2 2 2 2 2 2 2 2 2 2 2 2 17 4 3" xfId="41672" xr:uid="{75982FC7-B9AA-4BE4-BFE8-46930442D726}"/>
    <cellStyle name="Normal 2 2 2 2 2 2 2 2 2 2 2 2 2 2 2 2 17 4 3 2" xfId="41671" xr:uid="{44BDB1D6-0104-4091-9724-6AC2331FE437}"/>
    <cellStyle name="Normal 2 2 2 2 2 2 2 2 2 2 2 2 2 2 2 2 17 4 4" xfId="41670" xr:uid="{E60BFE60-EDA7-4AD7-A59C-3006D13929E0}"/>
    <cellStyle name="Normal 2 2 2 2 2 2 2 2 2 2 2 2 2 2 2 2 17 5" xfId="41669" xr:uid="{177CDB53-10BA-4913-BE70-3C3CA35918DA}"/>
    <cellStyle name="Normal 2 2 2 2 2 2 2 2 2 2 2 2 2 2 2 2 17 5 2" xfId="41668" xr:uid="{FE3235C8-AEAC-40E2-8CA2-B2AB45259DDA}"/>
    <cellStyle name="Normal 2 2 2 2 2 2 2 2 2 2 2 2 2 2 2 2 17 5 2 2" xfId="41667" xr:uid="{776E0325-CFCD-45FF-9CF6-79BD173CD33E}"/>
    <cellStyle name="Normal 2 2 2 2 2 2 2 2 2 2 2 2 2 2 2 2 17 5 3" xfId="41666" xr:uid="{EC8A9D53-9F51-4678-9E28-A6732E91D34B}"/>
    <cellStyle name="Normal 2 2 2 2 2 2 2 2 2 2 2 2 2 2 2 2 17 5 3 2" xfId="41665" xr:uid="{9049488E-BC4C-45B8-9C2E-991E2E3D2383}"/>
    <cellStyle name="Normal 2 2 2 2 2 2 2 2 2 2 2 2 2 2 2 2 17 5 4" xfId="41664" xr:uid="{8DB5D90B-0225-4802-B44C-4B53B88EE272}"/>
    <cellStyle name="Normal 2 2 2 2 2 2 2 2 2 2 2 2 2 2 2 2 17 6" xfId="41663" xr:uid="{253EA112-5AF5-4BCA-86DB-2643592EEB5E}"/>
    <cellStyle name="Normal 2 2 2 2 2 2 2 2 2 2 2 2 2 2 2 2 17 6 2" xfId="41662" xr:uid="{518DD993-E3CC-4D6B-BF9A-D0F2F28D1964}"/>
    <cellStyle name="Normal 2 2 2 2 2 2 2 2 2 2 2 2 2 2 2 2 17 7" xfId="41661" xr:uid="{45D948B6-8EF1-4FF0-BE3A-832E4C07E613}"/>
    <cellStyle name="Normal 2 2 2 2 2 2 2 2 2 2 2 2 2 2 2 2 17 7 2" xfId="41660" xr:uid="{6E2BD505-B30C-46AA-963A-91E538266766}"/>
    <cellStyle name="Normal 2 2 2 2 2 2 2 2 2 2 2 2 2 2 2 2 17 8" xfId="41659" xr:uid="{A274C6B9-4B2D-4044-B143-E06345CBF1A1}"/>
    <cellStyle name="Normal 2 2 2 2 2 2 2 2 2 2 2 2 2 2 2 2 17 9" xfId="41658" xr:uid="{DF464919-DF9E-4245-A2D9-B14DAA7D0E2D}"/>
    <cellStyle name="Normal 2 2 2 2 2 2 2 2 2 2 2 2 2 2 2 2 18" xfId="41657" xr:uid="{28B9E228-7E7E-4942-B086-70C82EE7B242}"/>
    <cellStyle name="Normal 2 2 2 2 2 2 2 2 2 2 2 2 2 2 2 2 18 2" xfId="41656" xr:uid="{9F7B040E-AD7D-4295-833C-3D4D49544D11}"/>
    <cellStyle name="Normal 2 2 2 2 2 2 2 2 2 2 2 2 2 2 2 2 18 2 2" xfId="41655" xr:uid="{10BDDD21-212A-41CE-973E-45701414A311}"/>
    <cellStyle name="Normal 2 2 2 2 2 2 2 2 2 2 2 2 2 2 2 2 18 2 2 2" xfId="41654" xr:uid="{7E10F663-F59F-4BA8-8758-9FB9B03E22A8}"/>
    <cellStyle name="Normal 2 2 2 2 2 2 2 2 2 2 2 2 2 2 2 2 18 2 3" xfId="41653" xr:uid="{73BF22EC-E2CF-4F96-AFCF-F550881183A1}"/>
    <cellStyle name="Normal 2 2 2 2 2 2 2 2 2 2 2 2 2 2 2 2 18 2 3 2" xfId="41652" xr:uid="{388E3C2F-87C0-4FBC-BF7F-47AF2AFE9571}"/>
    <cellStyle name="Normal 2 2 2 2 2 2 2 2 2 2 2 2 2 2 2 2 18 2 4" xfId="41651" xr:uid="{6D641887-2A2F-4EE4-9143-668D48D270DD}"/>
    <cellStyle name="Normal 2 2 2 2 2 2 2 2 2 2 2 2 2 2 2 2 18 3" xfId="41650" xr:uid="{45D0EACD-AA51-494A-9C1A-A70D271AB670}"/>
    <cellStyle name="Normal 2 2 2 2 2 2 2 2 2 2 2 2 2 2 2 2 18 3 2" xfId="41649" xr:uid="{27629B5B-59CB-4A5C-9F7B-CCC938B9137F}"/>
    <cellStyle name="Normal 2 2 2 2 2 2 2 2 2 2 2 2 2 2 2 2 18 3 2 2" xfId="41648" xr:uid="{50A60E9B-9625-4AB1-A4A2-4779E5ABF10E}"/>
    <cellStyle name="Normal 2 2 2 2 2 2 2 2 2 2 2 2 2 2 2 2 18 3 3" xfId="41647" xr:uid="{3B8466C8-1542-4C8B-9E79-C2E463FD2B04}"/>
    <cellStyle name="Normal 2 2 2 2 2 2 2 2 2 2 2 2 2 2 2 2 18 3 3 2" xfId="41646" xr:uid="{8F28DEF4-BE13-42AB-991E-4A451F71F5BF}"/>
    <cellStyle name="Normal 2 2 2 2 2 2 2 2 2 2 2 2 2 2 2 2 18 3 4" xfId="41645" xr:uid="{C1883692-812E-40CC-A31E-1EEE5A626E81}"/>
    <cellStyle name="Normal 2 2 2 2 2 2 2 2 2 2 2 2 2 2 2 2 18 4" xfId="41644" xr:uid="{3DADB522-D5AE-4932-AD53-85719B40C902}"/>
    <cellStyle name="Normal 2 2 2 2 2 2 2 2 2 2 2 2 2 2 2 2 18 4 2" xfId="41643" xr:uid="{A4DBDE5C-7FF7-4DCB-BB83-1F6DF4E84AA0}"/>
    <cellStyle name="Normal 2 2 2 2 2 2 2 2 2 2 2 2 2 2 2 2 18 4 2 2" xfId="41642" xr:uid="{D1091228-1CE0-4D1E-BF47-631FBBF72FA8}"/>
    <cellStyle name="Normal 2 2 2 2 2 2 2 2 2 2 2 2 2 2 2 2 18 4 3" xfId="41641" xr:uid="{28C96F67-BCA1-4C25-945A-7C4B172804FE}"/>
    <cellStyle name="Normal 2 2 2 2 2 2 2 2 2 2 2 2 2 2 2 2 18 4 3 2" xfId="41640" xr:uid="{12F59334-F82B-4457-98F7-9C4AB73F798E}"/>
    <cellStyle name="Normal 2 2 2 2 2 2 2 2 2 2 2 2 2 2 2 2 18 4 4" xfId="41639" xr:uid="{9B4E9D92-03D4-48E4-A1A8-7C380A505D66}"/>
    <cellStyle name="Normal 2 2 2 2 2 2 2 2 2 2 2 2 2 2 2 2 18 5" xfId="41638" xr:uid="{B0694B6F-D4DC-4418-9F6C-24AB96B37E56}"/>
    <cellStyle name="Normal 2 2 2 2 2 2 2 2 2 2 2 2 2 2 2 2 18 5 2" xfId="41637" xr:uid="{2A7C4DFF-C6B7-4C73-B1F3-D070E87E1AA6}"/>
    <cellStyle name="Normal 2 2 2 2 2 2 2 2 2 2 2 2 2 2 2 2 18 5 2 2" xfId="41636" xr:uid="{86E43EA5-0089-4E19-9D59-480FD6BE43C9}"/>
    <cellStyle name="Normal 2 2 2 2 2 2 2 2 2 2 2 2 2 2 2 2 18 5 3" xfId="41635" xr:uid="{07DFE943-035B-4355-B425-8DE157D02505}"/>
    <cellStyle name="Normal 2 2 2 2 2 2 2 2 2 2 2 2 2 2 2 2 18 5 3 2" xfId="41634" xr:uid="{D5FC9C3F-4EAE-4A04-9536-DE664F252E33}"/>
    <cellStyle name="Normal 2 2 2 2 2 2 2 2 2 2 2 2 2 2 2 2 18 5 4" xfId="41633" xr:uid="{5C816FDE-52BC-48A1-8E8E-DD70CD22AF21}"/>
    <cellStyle name="Normal 2 2 2 2 2 2 2 2 2 2 2 2 2 2 2 2 18 6" xfId="41632" xr:uid="{8C1BA491-8814-4DCD-8A95-30E0B70450A5}"/>
    <cellStyle name="Normal 2 2 2 2 2 2 2 2 2 2 2 2 2 2 2 2 18 6 2" xfId="41631" xr:uid="{05BF1DBE-7091-4FF8-AC31-0FB36CC03FAD}"/>
    <cellStyle name="Normal 2 2 2 2 2 2 2 2 2 2 2 2 2 2 2 2 18 7" xfId="41630" xr:uid="{8C8A740E-9486-42AF-AEED-8F0606D111A8}"/>
    <cellStyle name="Normal 2 2 2 2 2 2 2 2 2 2 2 2 2 2 2 2 18 7 2" xfId="41629" xr:uid="{F3D9ACB5-9E44-4BD2-ACF7-B58BCBA3515F}"/>
    <cellStyle name="Normal 2 2 2 2 2 2 2 2 2 2 2 2 2 2 2 2 18 8" xfId="41628" xr:uid="{D1F19867-D035-4F93-BF20-8491BFB44EE6}"/>
    <cellStyle name="Normal 2 2 2 2 2 2 2 2 2 2 2 2 2 2 2 2 18 9" xfId="41627" xr:uid="{CB20F325-8952-40C2-90D9-2ABE9672DE4B}"/>
    <cellStyle name="Normal 2 2 2 2 2 2 2 2 2 2 2 2 2 2 2 2 19" xfId="41626" xr:uid="{639A70D5-1E2A-41A5-8E26-F8D8B6FA27CF}"/>
    <cellStyle name="Normal 2 2 2 2 2 2 2 2 2 2 2 2 2 2 2 2 19 2" xfId="41625" xr:uid="{965D036B-1DD1-4E9D-9358-F6B0CA7AF233}"/>
    <cellStyle name="Normal 2 2 2 2 2 2 2 2 2 2 2 2 2 2 2 2 19 2 2" xfId="41624" xr:uid="{DAED0483-4268-4B92-A493-3DDA55F8CB80}"/>
    <cellStyle name="Normal 2 2 2 2 2 2 2 2 2 2 2 2 2 2 2 2 19 2 2 2" xfId="41623" xr:uid="{35F960E4-98D6-40D1-BFA5-26ED163A188B}"/>
    <cellStyle name="Normal 2 2 2 2 2 2 2 2 2 2 2 2 2 2 2 2 19 2 3" xfId="41622" xr:uid="{111266D2-FFAF-47FD-BF16-DA0E6476AE57}"/>
    <cellStyle name="Normal 2 2 2 2 2 2 2 2 2 2 2 2 2 2 2 2 19 2 3 2" xfId="41621" xr:uid="{0CE95139-F6E9-4457-8C61-5A35726D84FF}"/>
    <cellStyle name="Normal 2 2 2 2 2 2 2 2 2 2 2 2 2 2 2 2 19 2 4" xfId="41620" xr:uid="{988E7C3A-2F1D-452B-B802-54BCF395CB7E}"/>
    <cellStyle name="Normal 2 2 2 2 2 2 2 2 2 2 2 2 2 2 2 2 19 3" xfId="41619" xr:uid="{4F00703F-0578-495A-BD94-3A8E6D89137D}"/>
    <cellStyle name="Normal 2 2 2 2 2 2 2 2 2 2 2 2 2 2 2 2 19 3 2" xfId="41618" xr:uid="{71181F4C-EF84-4C6A-B775-29E5495B0D9B}"/>
    <cellStyle name="Normal 2 2 2 2 2 2 2 2 2 2 2 2 2 2 2 2 19 3 2 2" xfId="41617" xr:uid="{2C7FD4C9-2063-4F74-AB66-0DD888D627F6}"/>
    <cellStyle name="Normal 2 2 2 2 2 2 2 2 2 2 2 2 2 2 2 2 19 3 3" xfId="41616" xr:uid="{3D4DEA60-C632-4224-A573-E85B4A342CF5}"/>
    <cellStyle name="Normal 2 2 2 2 2 2 2 2 2 2 2 2 2 2 2 2 19 3 3 2" xfId="41615" xr:uid="{A6FBF5E4-7507-4008-830D-F106A325E093}"/>
    <cellStyle name="Normal 2 2 2 2 2 2 2 2 2 2 2 2 2 2 2 2 19 3 4" xfId="41614" xr:uid="{B260344D-C3DC-40A9-9CB1-0210119EB7CA}"/>
    <cellStyle name="Normal 2 2 2 2 2 2 2 2 2 2 2 2 2 2 2 2 19 4" xfId="41613" xr:uid="{66D405C6-1388-42C9-9EDF-28DCBF7EB311}"/>
    <cellStyle name="Normal 2 2 2 2 2 2 2 2 2 2 2 2 2 2 2 2 19 4 2" xfId="41612" xr:uid="{BAB79F6F-0CC5-4B7C-8541-6717C1EECD5A}"/>
    <cellStyle name="Normal 2 2 2 2 2 2 2 2 2 2 2 2 2 2 2 2 19 4 2 2" xfId="41611" xr:uid="{C8DB1268-EBA7-4905-B604-977AD3663A43}"/>
    <cellStyle name="Normal 2 2 2 2 2 2 2 2 2 2 2 2 2 2 2 2 19 4 3" xfId="41610" xr:uid="{70828432-14D8-43DF-9878-68CE718501D0}"/>
    <cellStyle name="Normal 2 2 2 2 2 2 2 2 2 2 2 2 2 2 2 2 19 4 3 2" xfId="41609" xr:uid="{96EAC83D-3490-42A2-BF5A-6DF9FBF34740}"/>
    <cellStyle name="Normal 2 2 2 2 2 2 2 2 2 2 2 2 2 2 2 2 19 4 4" xfId="41608" xr:uid="{9DF13A11-0813-44B8-A762-40C3F00D572A}"/>
    <cellStyle name="Normal 2 2 2 2 2 2 2 2 2 2 2 2 2 2 2 2 19 5" xfId="41607" xr:uid="{BC15B8D4-C7BF-4498-A5F0-CB93262A593C}"/>
    <cellStyle name="Normal 2 2 2 2 2 2 2 2 2 2 2 2 2 2 2 2 19 5 2" xfId="41606" xr:uid="{B2543331-3706-4D75-9E15-F6E786AD6F5E}"/>
    <cellStyle name="Normal 2 2 2 2 2 2 2 2 2 2 2 2 2 2 2 2 19 5 2 2" xfId="41605" xr:uid="{F796D202-D67E-4F03-9E88-98BFE96A3D73}"/>
    <cellStyle name="Normal 2 2 2 2 2 2 2 2 2 2 2 2 2 2 2 2 19 5 3" xfId="41604" xr:uid="{CF30CCB5-6168-4CA0-A140-D56C31253D35}"/>
    <cellStyle name="Normal 2 2 2 2 2 2 2 2 2 2 2 2 2 2 2 2 19 5 3 2" xfId="41603" xr:uid="{D2416571-D02E-43D2-96C4-5402D64D32E5}"/>
    <cellStyle name="Normal 2 2 2 2 2 2 2 2 2 2 2 2 2 2 2 2 19 5 4" xfId="41602" xr:uid="{6B8444D5-5863-4BE2-9188-1898860FD6C0}"/>
    <cellStyle name="Normal 2 2 2 2 2 2 2 2 2 2 2 2 2 2 2 2 19 6" xfId="41601" xr:uid="{FBDE231C-C25B-4A98-84B7-80DD2A45603A}"/>
    <cellStyle name="Normal 2 2 2 2 2 2 2 2 2 2 2 2 2 2 2 2 19 6 2" xfId="41600" xr:uid="{5053C44A-38ED-4763-9138-B7C02CB76A84}"/>
    <cellStyle name="Normal 2 2 2 2 2 2 2 2 2 2 2 2 2 2 2 2 19 7" xfId="41599" xr:uid="{C7F12115-E146-4AA6-B988-27331A6C788A}"/>
    <cellStyle name="Normal 2 2 2 2 2 2 2 2 2 2 2 2 2 2 2 2 19 7 2" xfId="41598" xr:uid="{F8883CF1-AA32-4985-818B-38DFFFB5C30E}"/>
    <cellStyle name="Normal 2 2 2 2 2 2 2 2 2 2 2 2 2 2 2 2 19 8" xfId="41597" xr:uid="{1724C73F-9719-43C4-9A26-871B347BF44C}"/>
    <cellStyle name="Normal 2 2 2 2 2 2 2 2 2 2 2 2 2 2 2 2 19 9" xfId="41596" xr:uid="{17359058-48B7-443D-A97E-20F5AE70F5B9}"/>
    <cellStyle name="Normal 2 2 2 2 2 2 2 2 2 2 2 2 2 2 2 2 2" xfId="41595" xr:uid="{2C1E2233-7E9C-4428-A42F-53CA1C6095D1}"/>
    <cellStyle name="Normal 2 2 2 2 2 2 2 2 2 2 2 2 2 2 2 2 2 10" xfId="41594" xr:uid="{2BAF99AE-544E-43D6-8748-2519076E0285}"/>
    <cellStyle name="Normal 2 2 2 2 2 2 2 2 2 2 2 2 2 2 2 2 2 10 2" xfId="41593" xr:uid="{D5DD6262-A9FD-4E68-8B7B-C49AC3E46083}"/>
    <cellStyle name="Normal 2 2 2 2 2 2 2 2 2 2 2 2 2 2 2 2 2 10 2 2" xfId="48211" xr:uid="{10E8B4FB-4F2E-46A0-B5B1-1045908087A2}"/>
    <cellStyle name="Normal 2 2 2 2 2 2 2 2 2 2 2 2 2 2 2 2 2 10 3" xfId="41592" xr:uid="{CED23313-AB87-4AB4-9FB3-FBA564F41E40}"/>
    <cellStyle name="Normal 2 2 2 2 2 2 2 2 2 2 2 2 2 2 2 2 2 10 4" xfId="48212" xr:uid="{BB928837-E8D7-4EA4-A49C-696E124F7736}"/>
    <cellStyle name="Normal 2 2 2 2 2 2 2 2 2 2 2 2 2 2 2 2 2 11" xfId="41591" xr:uid="{B313232F-1683-461D-BD7A-B9E21451FF5A}"/>
    <cellStyle name="Normal 2 2 2 2 2 2 2 2 2 2 2 2 2 2 2 2 2 11 10" xfId="48213" xr:uid="{B711C7BB-3ABE-4274-8507-6E1D183A4365}"/>
    <cellStyle name="Normal 2 2 2 2 2 2 2 2 2 2 2 2 2 2 2 2 2 11 2" xfId="41590" xr:uid="{1553A337-BAF5-49D3-BBEF-BC7FB1E777CA}"/>
    <cellStyle name="Normal 2 2 2 2 2 2 2 2 2 2 2 2 2 2 2 2 2 11 2 2" xfId="41589" xr:uid="{B0454502-3B74-42FB-B6F2-1D446E1C676A}"/>
    <cellStyle name="Normal 2 2 2 2 2 2 2 2 2 2 2 2 2 2 2 2 2 11 2 2 2" xfId="41588" xr:uid="{043A7E94-7F7B-44E8-9100-26B43F65F31B}"/>
    <cellStyle name="Normal 2 2 2 2 2 2 2 2 2 2 2 2 2 2 2 2 2 11 2 3" xfId="41587" xr:uid="{2098D540-FC88-4CC7-83B0-A4C9ED6C28D2}"/>
    <cellStyle name="Normal 2 2 2 2 2 2 2 2 2 2 2 2 2 2 2 2 2 11 2 3 2" xfId="41586" xr:uid="{F465C92E-88B6-4FCB-B8E2-2794628E0632}"/>
    <cellStyle name="Normal 2 2 2 2 2 2 2 2 2 2 2 2 2 2 2 2 2 11 2 4" xfId="41585" xr:uid="{8CCC42A8-DCD7-4C35-B657-11938DF43EF2}"/>
    <cellStyle name="Normal 2 2 2 2 2 2 2 2 2 2 2 2 2 2 2 2 2 11 2 5" xfId="41584" xr:uid="{671B6542-6DEE-4D32-86AC-28C76B1A45A1}"/>
    <cellStyle name="Normal 2 2 2 2 2 2 2 2 2 2 2 2 2 2 2 2 2 11 2 6" xfId="48214" xr:uid="{B94A2BD0-0E1E-4397-A574-F850796EBD70}"/>
    <cellStyle name="Normal 2 2 2 2 2 2 2 2 2 2 2 2 2 2 2 2 2 11 3" xfId="41583" xr:uid="{EC6C75C1-F56D-49AD-8E35-085ADEA0F17F}"/>
    <cellStyle name="Normal 2 2 2 2 2 2 2 2 2 2 2 2 2 2 2 2 2 11 3 2" xfId="41582" xr:uid="{7016A7EC-6351-480D-86AF-345C64818622}"/>
    <cellStyle name="Normal 2 2 2 2 2 2 2 2 2 2 2 2 2 2 2 2 2 11 3 2 2" xfId="41581" xr:uid="{560DC0C5-6EE1-4425-99CF-8C69FF06896F}"/>
    <cellStyle name="Normal 2 2 2 2 2 2 2 2 2 2 2 2 2 2 2 2 2 11 3 3" xfId="41580" xr:uid="{7403903B-FC73-4029-903E-E8771602760F}"/>
    <cellStyle name="Normal 2 2 2 2 2 2 2 2 2 2 2 2 2 2 2 2 2 11 3 3 2" xfId="41579" xr:uid="{5243B2EE-071C-4173-BFA6-7AD84A3E590C}"/>
    <cellStyle name="Normal 2 2 2 2 2 2 2 2 2 2 2 2 2 2 2 2 2 11 3 4" xfId="41578" xr:uid="{0DF17626-E1FD-4798-BDD4-69111801D522}"/>
    <cellStyle name="Normal 2 2 2 2 2 2 2 2 2 2 2 2 2 2 2 2 2 11 4" xfId="41577" xr:uid="{6ED702A3-C4AF-41BC-AD28-4F872FED098B}"/>
    <cellStyle name="Normal 2 2 2 2 2 2 2 2 2 2 2 2 2 2 2 2 2 11 4 2" xfId="41576" xr:uid="{44EEE787-A17B-4403-813B-3BA71CD9F0F2}"/>
    <cellStyle name="Normal 2 2 2 2 2 2 2 2 2 2 2 2 2 2 2 2 2 11 4 2 2" xfId="41575" xr:uid="{DAE05760-34EA-454D-9643-434C2786BFC9}"/>
    <cellStyle name="Normal 2 2 2 2 2 2 2 2 2 2 2 2 2 2 2 2 2 11 4 3" xfId="41574" xr:uid="{35D7EA7A-A294-4348-94B0-D0969E4853FB}"/>
    <cellStyle name="Normal 2 2 2 2 2 2 2 2 2 2 2 2 2 2 2 2 2 11 4 3 2" xfId="41573" xr:uid="{7F73B830-5688-4571-A763-B61071C65035}"/>
    <cellStyle name="Normal 2 2 2 2 2 2 2 2 2 2 2 2 2 2 2 2 2 11 4 4" xfId="41572" xr:uid="{80E81C9F-3DB1-484D-B5F1-DCFF998F7664}"/>
    <cellStyle name="Normal 2 2 2 2 2 2 2 2 2 2 2 2 2 2 2 2 2 11 5" xfId="41571" xr:uid="{EC266F98-B066-413F-8727-76EF568681F7}"/>
    <cellStyle name="Normal 2 2 2 2 2 2 2 2 2 2 2 2 2 2 2 2 2 11 5 2" xfId="41570" xr:uid="{97AEEAD8-5F57-42C2-98E9-4F2BED7DC975}"/>
    <cellStyle name="Normal 2 2 2 2 2 2 2 2 2 2 2 2 2 2 2 2 2 11 5 2 2" xfId="41569" xr:uid="{79297D18-97D2-4D48-882F-814A778F1113}"/>
    <cellStyle name="Normal 2 2 2 2 2 2 2 2 2 2 2 2 2 2 2 2 2 11 5 3" xfId="41568" xr:uid="{8CF425BF-45FC-4120-9453-BF926DDA71A6}"/>
    <cellStyle name="Normal 2 2 2 2 2 2 2 2 2 2 2 2 2 2 2 2 2 11 5 3 2" xfId="41567" xr:uid="{32360D98-6A51-4BD9-A9DE-1413FB756D92}"/>
    <cellStyle name="Normal 2 2 2 2 2 2 2 2 2 2 2 2 2 2 2 2 2 11 5 4" xfId="41566" xr:uid="{C007B1A9-623F-47D5-ABF5-706624E0D3BD}"/>
    <cellStyle name="Normal 2 2 2 2 2 2 2 2 2 2 2 2 2 2 2 2 2 11 6" xfId="41565" xr:uid="{7F84F3F0-A011-4B9A-A976-34900B7E35F1}"/>
    <cellStyle name="Normal 2 2 2 2 2 2 2 2 2 2 2 2 2 2 2 2 2 11 6 2" xfId="41564" xr:uid="{1D4582DA-513E-4B17-8AB8-2A32F427F463}"/>
    <cellStyle name="Normal 2 2 2 2 2 2 2 2 2 2 2 2 2 2 2 2 2 11 7" xfId="41563" xr:uid="{DF9D5953-93B5-4229-B0A4-94D9B932A0E7}"/>
    <cellStyle name="Normal 2 2 2 2 2 2 2 2 2 2 2 2 2 2 2 2 2 11 7 2" xfId="41562" xr:uid="{171DDFBC-3D6B-4E87-96FA-C375329ED2F5}"/>
    <cellStyle name="Normal 2 2 2 2 2 2 2 2 2 2 2 2 2 2 2 2 2 11 8" xfId="41561" xr:uid="{DFEC1332-A82A-4FC8-BE58-07A16915957F}"/>
    <cellStyle name="Normal 2 2 2 2 2 2 2 2 2 2 2 2 2 2 2 2 2 11 9" xfId="41560" xr:uid="{137614BD-A0CF-48FE-A664-7A7F9A8B269E}"/>
    <cellStyle name="Normal 2 2 2 2 2 2 2 2 2 2 2 2 2 2 2 2 2 12" xfId="41559" xr:uid="{D3328191-F5E5-4F1F-BDDF-52803638F59E}"/>
    <cellStyle name="Normal 2 2 2 2 2 2 2 2 2 2 2 2 2 2 2 2 2 12 10" xfId="48215" xr:uid="{C326C900-C600-444E-91F7-DA7306FFF13F}"/>
    <cellStyle name="Normal 2 2 2 2 2 2 2 2 2 2 2 2 2 2 2 2 2 12 2" xfId="41558" xr:uid="{AEF1ED50-CC35-4DFE-813D-4FE3983AF7AE}"/>
    <cellStyle name="Normal 2 2 2 2 2 2 2 2 2 2 2 2 2 2 2 2 2 12 2 2" xfId="41557" xr:uid="{30196422-9215-4A13-B2CC-98510D38A2D0}"/>
    <cellStyle name="Normal 2 2 2 2 2 2 2 2 2 2 2 2 2 2 2 2 2 12 2 2 2" xfId="41556" xr:uid="{A39FAAC1-C67B-493B-8953-64414FFBED1E}"/>
    <cellStyle name="Normal 2 2 2 2 2 2 2 2 2 2 2 2 2 2 2 2 2 12 2 3" xfId="41555" xr:uid="{D326F9BF-E109-4D5F-BD07-A83ED176B96A}"/>
    <cellStyle name="Normal 2 2 2 2 2 2 2 2 2 2 2 2 2 2 2 2 2 12 2 3 2" xfId="41554" xr:uid="{3D01A1DB-8608-47B9-8D26-1DFE4EA1F133}"/>
    <cellStyle name="Normal 2 2 2 2 2 2 2 2 2 2 2 2 2 2 2 2 2 12 2 4" xfId="41553" xr:uid="{5BB9A589-BB87-498A-B7FF-86410BD8BF9A}"/>
    <cellStyle name="Normal 2 2 2 2 2 2 2 2 2 2 2 2 2 2 2 2 2 12 2 5" xfId="41552" xr:uid="{FF81A4FB-8AD6-4C2E-971C-9EEAE42D022D}"/>
    <cellStyle name="Normal 2 2 2 2 2 2 2 2 2 2 2 2 2 2 2 2 2 12 2 6" xfId="48216" xr:uid="{B37E3830-817B-4E5C-95B0-90DD4566FFE4}"/>
    <cellStyle name="Normal 2 2 2 2 2 2 2 2 2 2 2 2 2 2 2 2 2 12 3" xfId="41551" xr:uid="{883F7DF5-7B36-4D4D-B5A9-4F8575EED9F8}"/>
    <cellStyle name="Normal 2 2 2 2 2 2 2 2 2 2 2 2 2 2 2 2 2 12 3 2" xfId="41550" xr:uid="{313FA4D2-DB98-496A-A957-9952B38480A9}"/>
    <cellStyle name="Normal 2 2 2 2 2 2 2 2 2 2 2 2 2 2 2 2 2 12 3 2 2" xfId="41549" xr:uid="{9F814B6B-96E3-4C8E-94AC-996DB6813298}"/>
    <cellStyle name="Normal 2 2 2 2 2 2 2 2 2 2 2 2 2 2 2 2 2 12 3 3" xfId="41548" xr:uid="{9F675270-8D8D-45BA-A440-A97339EBB58A}"/>
    <cellStyle name="Normal 2 2 2 2 2 2 2 2 2 2 2 2 2 2 2 2 2 12 3 3 2" xfId="41547" xr:uid="{75DA5232-1214-4C80-AFB0-50868E1B91D1}"/>
    <cellStyle name="Normal 2 2 2 2 2 2 2 2 2 2 2 2 2 2 2 2 2 12 3 4" xfId="41546" xr:uid="{2E6CE97C-67D4-4DF5-B6F0-8525345C13E0}"/>
    <cellStyle name="Normal 2 2 2 2 2 2 2 2 2 2 2 2 2 2 2 2 2 12 4" xfId="41545" xr:uid="{02E4684F-4008-4801-917D-2D48B42F4A7B}"/>
    <cellStyle name="Normal 2 2 2 2 2 2 2 2 2 2 2 2 2 2 2 2 2 12 4 2" xfId="41544" xr:uid="{A2520FA5-DE36-464A-BB59-717D0ADC659B}"/>
    <cellStyle name="Normal 2 2 2 2 2 2 2 2 2 2 2 2 2 2 2 2 2 12 4 2 2" xfId="41543" xr:uid="{3B4A19CA-8AAA-4E39-8ACD-80995F4C9392}"/>
    <cellStyle name="Normal 2 2 2 2 2 2 2 2 2 2 2 2 2 2 2 2 2 12 4 3" xfId="41542" xr:uid="{174B6DAC-9DD0-4324-90F5-5D267075D6B6}"/>
    <cellStyle name="Normal 2 2 2 2 2 2 2 2 2 2 2 2 2 2 2 2 2 12 4 3 2" xfId="41541" xr:uid="{1C0451A1-5D4D-457F-965C-0130C1B11E5A}"/>
    <cellStyle name="Normal 2 2 2 2 2 2 2 2 2 2 2 2 2 2 2 2 2 12 4 4" xfId="41540" xr:uid="{49A7AB4E-673B-4354-AED9-75859B7CC84C}"/>
    <cellStyle name="Normal 2 2 2 2 2 2 2 2 2 2 2 2 2 2 2 2 2 12 5" xfId="41539" xr:uid="{3377C0D7-97C0-44ED-8F70-35B720138ACE}"/>
    <cellStyle name="Normal 2 2 2 2 2 2 2 2 2 2 2 2 2 2 2 2 2 12 5 2" xfId="41538" xr:uid="{4E028F9F-F348-4B26-B33E-50977F360CD1}"/>
    <cellStyle name="Normal 2 2 2 2 2 2 2 2 2 2 2 2 2 2 2 2 2 12 5 2 2" xfId="41537" xr:uid="{8CFDF750-47A7-4B85-AC60-8F8AFE94CE86}"/>
    <cellStyle name="Normal 2 2 2 2 2 2 2 2 2 2 2 2 2 2 2 2 2 12 5 3" xfId="41536" xr:uid="{7ED312D9-8C62-470E-99BE-0915F21E5ECB}"/>
    <cellStyle name="Normal 2 2 2 2 2 2 2 2 2 2 2 2 2 2 2 2 2 12 5 3 2" xfId="41535" xr:uid="{5769CB6E-CD8A-4690-8053-9231159070DD}"/>
    <cellStyle name="Normal 2 2 2 2 2 2 2 2 2 2 2 2 2 2 2 2 2 12 5 4" xfId="41534" xr:uid="{F09C8D87-3E97-470B-80BC-F3C91087EC21}"/>
    <cellStyle name="Normal 2 2 2 2 2 2 2 2 2 2 2 2 2 2 2 2 2 12 6" xfId="41533" xr:uid="{43DBF0F7-C41A-4145-A258-BC99020B5E26}"/>
    <cellStyle name="Normal 2 2 2 2 2 2 2 2 2 2 2 2 2 2 2 2 2 12 6 2" xfId="41532" xr:uid="{29A5F656-32E1-48AA-8476-4EE83B0D893A}"/>
    <cellStyle name="Normal 2 2 2 2 2 2 2 2 2 2 2 2 2 2 2 2 2 12 7" xfId="41531" xr:uid="{882C10A0-3AD4-41FF-9128-F7347706E457}"/>
    <cellStyle name="Normal 2 2 2 2 2 2 2 2 2 2 2 2 2 2 2 2 2 12 7 2" xfId="41530" xr:uid="{15ACE823-FF6B-4974-8F73-82594C504AC4}"/>
    <cellStyle name="Normal 2 2 2 2 2 2 2 2 2 2 2 2 2 2 2 2 2 12 8" xfId="41529" xr:uid="{FF234975-852F-47C9-88D2-B135D2A3C26C}"/>
    <cellStyle name="Normal 2 2 2 2 2 2 2 2 2 2 2 2 2 2 2 2 2 12 9" xfId="41528" xr:uid="{CEE3253E-BBBD-4CF2-BEA8-FE031DE87F65}"/>
    <cellStyle name="Normal 2 2 2 2 2 2 2 2 2 2 2 2 2 2 2 2 2 13" xfId="41527" xr:uid="{1A6CA9A5-D13A-4184-9EA3-3E03876F6651}"/>
    <cellStyle name="Normal 2 2 2 2 2 2 2 2 2 2 2 2 2 2 2 2 2 13 10" xfId="48217" xr:uid="{86C5A03A-C01C-4A36-9572-9B8A5408E5EE}"/>
    <cellStyle name="Normal 2 2 2 2 2 2 2 2 2 2 2 2 2 2 2 2 2 13 2" xfId="41526" xr:uid="{A67F39A2-C855-4CA2-ABA7-D955DC836679}"/>
    <cellStyle name="Normal 2 2 2 2 2 2 2 2 2 2 2 2 2 2 2 2 2 13 2 2" xfId="41525" xr:uid="{2B919105-B244-433D-8344-C2F1D6526E09}"/>
    <cellStyle name="Normal 2 2 2 2 2 2 2 2 2 2 2 2 2 2 2 2 2 13 2 2 2" xfId="41524" xr:uid="{2AA57457-A240-4A01-A77C-8294CEA42B19}"/>
    <cellStyle name="Normal 2 2 2 2 2 2 2 2 2 2 2 2 2 2 2 2 2 13 2 3" xfId="41523" xr:uid="{1D773C1E-821F-4531-8984-8331259D3BBE}"/>
    <cellStyle name="Normal 2 2 2 2 2 2 2 2 2 2 2 2 2 2 2 2 2 13 2 3 2" xfId="41522" xr:uid="{DAA8412C-BDE8-4887-B72F-26F5DC4F6B7B}"/>
    <cellStyle name="Normal 2 2 2 2 2 2 2 2 2 2 2 2 2 2 2 2 2 13 2 4" xfId="41521" xr:uid="{142BB3ED-87B5-4ED8-BC01-70D4882EF4A4}"/>
    <cellStyle name="Normal 2 2 2 2 2 2 2 2 2 2 2 2 2 2 2 2 2 13 2 5" xfId="41520" xr:uid="{7351036D-9D7D-4D2A-ABC2-461B81538E19}"/>
    <cellStyle name="Normal 2 2 2 2 2 2 2 2 2 2 2 2 2 2 2 2 2 13 2 6" xfId="48218" xr:uid="{653FD734-A7FA-4912-BBA5-AA376A838785}"/>
    <cellStyle name="Normal 2 2 2 2 2 2 2 2 2 2 2 2 2 2 2 2 2 13 3" xfId="41519" xr:uid="{FF712480-F02D-4BEE-B709-7B6FEDFA9FED}"/>
    <cellStyle name="Normal 2 2 2 2 2 2 2 2 2 2 2 2 2 2 2 2 2 13 3 2" xfId="41518" xr:uid="{A8193B1E-4284-4720-9B37-920D5D6C56F7}"/>
    <cellStyle name="Normal 2 2 2 2 2 2 2 2 2 2 2 2 2 2 2 2 2 13 3 2 2" xfId="41517" xr:uid="{2F182249-9137-4C74-B5D0-F217B0C1D368}"/>
    <cellStyle name="Normal 2 2 2 2 2 2 2 2 2 2 2 2 2 2 2 2 2 13 3 3" xfId="41516" xr:uid="{548781BB-8F8F-433A-9B10-09A5D418672C}"/>
    <cellStyle name="Normal 2 2 2 2 2 2 2 2 2 2 2 2 2 2 2 2 2 13 3 3 2" xfId="41515" xr:uid="{9BA63488-35B0-47E2-A271-F2B9793A6FD7}"/>
    <cellStyle name="Normal 2 2 2 2 2 2 2 2 2 2 2 2 2 2 2 2 2 13 3 4" xfId="41514" xr:uid="{FBB12C44-D729-4D01-9C4A-4D7DAAE9EF3F}"/>
    <cellStyle name="Normal 2 2 2 2 2 2 2 2 2 2 2 2 2 2 2 2 2 13 4" xfId="41513" xr:uid="{DFB4C657-C9E4-4433-B9C9-75BE8B56107B}"/>
    <cellStyle name="Normal 2 2 2 2 2 2 2 2 2 2 2 2 2 2 2 2 2 13 4 2" xfId="41512" xr:uid="{E43F22A1-8C6D-4E52-ADA0-264D442D2D6F}"/>
    <cellStyle name="Normal 2 2 2 2 2 2 2 2 2 2 2 2 2 2 2 2 2 13 4 2 2" xfId="41511" xr:uid="{C9697F5D-5C67-451F-BA24-3EE6D25C9543}"/>
    <cellStyle name="Normal 2 2 2 2 2 2 2 2 2 2 2 2 2 2 2 2 2 13 4 3" xfId="41510" xr:uid="{1D329C0E-378F-49F8-B4FA-CDEFBDC34909}"/>
    <cellStyle name="Normal 2 2 2 2 2 2 2 2 2 2 2 2 2 2 2 2 2 13 4 3 2" xfId="41509" xr:uid="{31A51F9D-7EAA-4B38-B407-B83B311C56E3}"/>
    <cellStyle name="Normal 2 2 2 2 2 2 2 2 2 2 2 2 2 2 2 2 2 13 4 4" xfId="41508" xr:uid="{DC13DA72-B4DA-486A-B486-6103435B94BF}"/>
    <cellStyle name="Normal 2 2 2 2 2 2 2 2 2 2 2 2 2 2 2 2 2 13 5" xfId="41507" xr:uid="{593FB3BC-F9AB-49DF-898A-0408573E5395}"/>
    <cellStyle name="Normal 2 2 2 2 2 2 2 2 2 2 2 2 2 2 2 2 2 13 5 2" xfId="41506" xr:uid="{C7A2CD51-9925-4200-BEF9-6B1233CD9229}"/>
    <cellStyle name="Normal 2 2 2 2 2 2 2 2 2 2 2 2 2 2 2 2 2 13 5 2 2" xfId="41505" xr:uid="{1AA6BD19-F549-4AEB-A2B8-E900F236F003}"/>
    <cellStyle name="Normal 2 2 2 2 2 2 2 2 2 2 2 2 2 2 2 2 2 13 5 3" xfId="41504" xr:uid="{16131F2A-60F4-400E-A909-04E469AB6ADE}"/>
    <cellStyle name="Normal 2 2 2 2 2 2 2 2 2 2 2 2 2 2 2 2 2 13 5 3 2" xfId="41503" xr:uid="{9E951AA1-F687-442A-9CEC-B53CD98D2766}"/>
    <cellStyle name="Normal 2 2 2 2 2 2 2 2 2 2 2 2 2 2 2 2 2 13 5 4" xfId="41502" xr:uid="{690E7C5A-A627-4563-A028-E16500209B73}"/>
    <cellStyle name="Normal 2 2 2 2 2 2 2 2 2 2 2 2 2 2 2 2 2 13 6" xfId="41501" xr:uid="{86A9A89D-EB5F-4626-9E83-97B02571F5C6}"/>
    <cellStyle name="Normal 2 2 2 2 2 2 2 2 2 2 2 2 2 2 2 2 2 13 6 2" xfId="41500" xr:uid="{B690AC9C-DFBF-49F7-B078-D32CDA0418BB}"/>
    <cellStyle name="Normal 2 2 2 2 2 2 2 2 2 2 2 2 2 2 2 2 2 13 7" xfId="41499" xr:uid="{51595A07-5836-4EB8-85FD-8C4B7C958250}"/>
    <cellStyle name="Normal 2 2 2 2 2 2 2 2 2 2 2 2 2 2 2 2 2 13 7 2" xfId="41498" xr:uid="{8D4F8D65-142A-4FC5-8A1E-3F8FAF87CEDD}"/>
    <cellStyle name="Normal 2 2 2 2 2 2 2 2 2 2 2 2 2 2 2 2 2 13 8" xfId="41497" xr:uid="{788716F2-635F-4D3D-AA8F-BB0980F3ED94}"/>
    <cellStyle name="Normal 2 2 2 2 2 2 2 2 2 2 2 2 2 2 2 2 2 13 9" xfId="41496" xr:uid="{005368C7-69A8-4FCA-880E-76CB3BAD4980}"/>
    <cellStyle name="Normal 2 2 2 2 2 2 2 2 2 2 2 2 2 2 2 2 2 14" xfId="41495" xr:uid="{A3891F21-EFA3-4F52-8B31-A468373F7517}"/>
    <cellStyle name="Normal 2 2 2 2 2 2 2 2 2 2 2 2 2 2 2 2 2 14 10" xfId="48219" xr:uid="{EC4467D3-BAF9-4EDE-8512-4F7826F8A0C1}"/>
    <cellStyle name="Normal 2 2 2 2 2 2 2 2 2 2 2 2 2 2 2 2 2 14 2" xfId="41494" xr:uid="{45AF634E-B5AD-4277-B3E3-D2440659A17E}"/>
    <cellStyle name="Normal 2 2 2 2 2 2 2 2 2 2 2 2 2 2 2 2 2 14 2 2" xfId="41493" xr:uid="{B49A12AD-8BD4-4710-9A1A-7E105A0F15D2}"/>
    <cellStyle name="Normal 2 2 2 2 2 2 2 2 2 2 2 2 2 2 2 2 2 14 2 2 2" xfId="41492" xr:uid="{E0570FA8-95F8-4F8A-8017-345140D1C268}"/>
    <cellStyle name="Normal 2 2 2 2 2 2 2 2 2 2 2 2 2 2 2 2 2 14 2 3" xfId="41491" xr:uid="{7A28F57C-40D2-4B69-B9F2-60C6C7A14AAC}"/>
    <cellStyle name="Normal 2 2 2 2 2 2 2 2 2 2 2 2 2 2 2 2 2 14 2 3 2" xfId="41490" xr:uid="{B9709CFF-A856-4201-BCB9-EC3811B0838D}"/>
    <cellStyle name="Normal 2 2 2 2 2 2 2 2 2 2 2 2 2 2 2 2 2 14 2 4" xfId="41489" xr:uid="{BC4B8264-8859-4C98-BFA5-DA6FA475E8F7}"/>
    <cellStyle name="Normal 2 2 2 2 2 2 2 2 2 2 2 2 2 2 2 2 2 14 2 5" xfId="41488" xr:uid="{E994C224-EF65-49EE-8DBD-2E089A4398CF}"/>
    <cellStyle name="Normal 2 2 2 2 2 2 2 2 2 2 2 2 2 2 2 2 2 14 2 6" xfId="48220" xr:uid="{98440530-CC5E-4995-8347-C905599AAD79}"/>
    <cellStyle name="Normal 2 2 2 2 2 2 2 2 2 2 2 2 2 2 2 2 2 14 3" xfId="41487" xr:uid="{484C177D-A657-471E-A91A-22787827B5C9}"/>
    <cellStyle name="Normal 2 2 2 2 2 2 2 2 2 2 2 2 2 2 2 2 2 14 3 2" xfId="41486" xr:uid="{004F34D1-3A02-4415-AFBE-1533C689FEB7}"/>
    <cellStyle name="Normal 2 2 2 2 2 2 2 2 2 2 2 2 2 2 2 2 2 14 3 2 2" xfId="41485" xr:uid="{F1E7DA54-C7A6-4758-905C-326F4A05D994}"/>
    <cellStyle name="Normal 2 2 2 2 2 2 2 2 2 2 2 2 2 2 2 2 2 14 3 3" xfId="41484" xr:uid="{F09C7727-927D-4551-B4F7-44DA96D314D1}"/>
    <cellStyle name="Normal 2 2 2 2 2 2 2 2 2 2 2 2 2 2 2 2 2 14 3 3 2" xfId="41483" xr:uid="{0E1DC3BD-4C80-40B0-B58C-36728123B77A}"/>
    <cellStyle name="Normal 2 2 2 2 2 2 2 2 2 2 2 2 2 2 2 2 2 14 3 4" xfId="41482" xr:uid="{7E8C4551-0C62-466D-AA4A-D9A5F4C1CF9C}"/>
    <cellStyle name="Normal 2 2 2 2 2 2 2 2 2 2 2 2 2 2 2 2 2 14 4" xfId="41481" xr:uid="{161471A2-E33B-48DE-9E56-FD66D85D26C0}"/>
    <cellStyle name="Normal 2 2 2 2 2 2 2 2 2 2 2 2 2 2 2 2 2 14 4 2" xfId="41480" xr:uid="{23DBE88A-83BE-40D7-9B77-C07B4D45297C}"/>
    <cellStyle name="Normal 2 2 2 2 2 2 2 2 2 2 2 2 2 2 2 2 2 14 4 2 2" xfId="41479" xr:uid="{8F178552-2418-4D2C-83A5-AE75EDEEAB32}"/>
    <cellStyle name="Normal 2 2 2 2 2 2 2 2 2 2 2 2 2 2 2 2 2 14 4 3" xfId="41478" xr:uid="{4EB9AE94-CCCF-4C9C-AE24-B173D5EB1106}"/>
    <cellStyle name="Normal 2 2 2 2 2 2 2 2 2 2 2 2 2 2 2 2 2 14 4 3 2" xfId="41477" xr:uid="{35C8899F-B22F-4AFF-8E2B-C095BA4DDAAA}"/>
    <cellStyle name="Normal 2 2 2 2 2 2 2 2 2 2 2 2 2 2 2 2 2 14 4 4" xfId="41476" xr:uid="{41D81CA4-5F96-4D91-82A1-CDF6CA943BAF}"/>
    <cellStyle name="Normal 2 2 2 2 2 2 2 2 2 2 2 2 2 2 2 2 2 14 5" xfId="41475" xr:uid="{15C8B8E8-E2E3-490C-9D57-297E056543EE}"/>
    <cellStyle name="Normal 2 2 2 2 2 2 2 2 2 2 2 2 2 2 2 2 2 14 5 2" xfId="41474" xr:uid="{95914939-4BED-4FB7-9D7F-8A18A6E90C0F}"/>
    <cellStyle name="Normal 2 2 2 2 2 2 2 2 2 2 2 2 2 2 2 2 2 14 5 2 2" xfId="41473" xr:uid="{F1666DDF-63FE-4433-A34F-29A514A108CA}"/>
    <cellStyle name="Normal 2 2 2 2 2 2 2 2 2 2 2 2 2 2 2 2 2 14 5 3" xfId="41472" xr:uid="{10711A9D-2AAC-433F-8E53-7CAE9F9E2E5E}"/>
    <cellStyle name="Normal 2 2 2 2 2 2 2 2 2 2 2 2 2 2 2 2 2 14 5 3 2" xfId="41471" xr:uid="{AF7F41E9-3F73-4715-A42C-3F5C78624089}"/>
    <cellStyle name="Normal 2 2 2 2 2 2 2 2 2 2 2 2 2 2 2 2 2 14 5 4" xfId="41470" xr:uid="{A731F5D8-192B-4A92-A588-8340D003DDF0}"/>
    <cellStyle name="Normal 2 2 2 2 2 2 2 2 2 2 2 2 2 2 2 2 2 14 6" xfId="41469" xr:uid="{287D0C9E-DBEB-4AFC-AA8A-D51329FC474A}"/>
    <cellStyle name="Normal 2 2 2 2 2 2 2 2 2 2 2 2 2 2 2 2 2 14 6 2" xfId="41468" xr:uid="{0028B9DA-E707-470B-9950-83654E42E655}"/>
    <cellStyle name="Normal 2 2 2 2 2 2 2 2 2 2 2 2 2 2 2 2 2 14 7" xfId="41467" xr:uid="{4446F34E-847F-4634-B889-0B34787F2EE2}"/>
    <cellStyle name="Normal 2 2 2 2 2 2 2 2 2 2 2 2 2 2 2 2 2 14 7 2" xfId="41466" xr:uid="{D07BC95D-E98C-46B7-AEC8-422D397ACFDB}"/>
    <cellStyle name="Normal 2 2 2 2 2 2 2 2 2 2 2 2 2 2 2 2 2 14 8" xfId="41465" xr:uid="{6C443167-321F-4488-A757-C4DEE4ED8DEB}"/>
    <cellStyle name="Normal 2 2 2 2 2 2 2 2 2 2 2 2 2 2 2 2 2 14 9" xfId="41464" xr:uid="{5BC14BDE-5506-44A6-94FB-C621B54C01B6}"/>
    <cellStyle name="Normal 2 2 2 2 2 2 2 2 2 2 2 2 2 2 2 2 2 15" xfId="41463" xr:uid="{445E2438-BF53-4A0F-8239-D01D4FBC6865}"/>
    <cellStyle name="Normal 2 2 2 2 2 2 2 2 2 2 2 2 2 2 2 2 2 15 10" xfId="48221" xr:uid="{8069FEDD-1145-4835-985D-6CEEF4FB0361}"/>
    <cellStyle name="Normal 2 2 2 2 2 2 2 2 2 2 2 2 2 2 2 2 2 15 2" xfId="41462" xr:uid="{8FE52F76-AEE6-4DA9-80E5-A7AA1772ABF8}"/>
    <cellStyle name="Normal 2 2 2 2 2 2 2 2 2 2 2 2 2 2 2 2 2 15 2 2" xfId="41461" xr:uid="{6D29462A-DBCE-46F3-981D-2A6E6D8E427F}"/>
    <cellStyle name="Normal 2 2 2 2 2 2 2 2 2 2 2 2 2 2 2 2 2 15 2 2 2" xfId="41460" xr:uid="{77624087-9873-46B0-972B-CE49F0A33ACA}"/>
    <cellStyle name="Normal 2 2 2 2 2 2 2 2 2 2 2 2 2 2 2 2 2 15 2 3" xfId="41459" xr:uid="{74AB7241-BF7F-4F2E-A65A-2F5ED3A9D723}"/>
    <cellStyle name="Normal 2 2 2 2 2 2 2 2 2 2 2 2 2 2 2 2 2 15 2 3 2" xfId="41458" xr:uid="{6AAFC400-F8F9-4BB1-824B-D49C8CBE1C85}"/>
    <cellStyle name="Normal 2 2 2 2 2 2 2 2 2 2 2 2 2 2 2 2 2 15 2 4" xfId="41457" xr:uid="{F56BB284-F5CA-49A7-8F3B-32EA03A0DF26}"/>
    <cellStyle name="Normal 2 2 2 2 2 2 2 2 2 2 2 2 2 2 2 2 2 15 2 5" xfId="41456" xr:uid="{039B2D8F-9555-4646-AABC-50CB29A007EA}"/>
    <cellStyle name="Normal 2 2 2 2 2 2 2 2 2 2 2 2 2 2 2 2 2 15 2 6" xfId="48222" xr:uid="{590CABC8-BEEE-4D3B-BA00-354D32969154}"/>
    <cellStyle name="Normal 2 2 2 2 2 2 2 2 2 2 2 2 2 2 2 2 2 15 3" xfId="41455" xr:uid="{3BD951C8-7E3B-491F-8C5F-4A58225A1E01}"/>
    <cellStyle name="Normal 2 2 2 2 2 2 2 2 2 2 2 2 2 2 2 2 2 15 3 2" xfId="41454" xr:uid="{9885790F-7C05-449C-9191-E85D7DBEF666}"/>
    <cellStyle name="Normal 2 2 2 2 2 2 2 2 2 2 2 2 2 2 2 2 2 15 3 2 2" xfId="41453" xr:uid="{97CE3AC8-18AB-4243-B58A-2CB0DBB17838}"/>
    <cellStyle name="Normal 2 2 2 2 2 2 2 2 2 2 2 2 2 2 2 2 2 15 3 3" xfId="41452" xr:uid="{9E9071C1-7708-4559-A8D6-7AE072962E70}"/>
    <cellStyle name="Normal 2 2 2 2 2 2 2 2 2 2 2 2 2 2 2 2 2 15 3 3 2" xfId="41451" xr:uid="{A6CF1196-6659-4065-9755-8928C1EB32F3}"/>
    <cellStyle name="Normal 2 2 2 2 2 2 2 2 2 2 2 2 2 2 2 2 2 15 3 4" xfId="41450" xr:uid="{FA1BC466-0614-4404-9819-8BE7BE6E2B44}"/>
    <cellStyle name="Normal 2 2 2 2 2 2 2 2 2 2 2 2 2 2 2 2 2 15 4" xfId="41449" xr:uid="{AFB79549-311B-4E0F-882A-A9C3CF201A54}"/>
    <cellStyle name="Normal 2 2 2 2 2 2 2 2 2 2 2 2 2 2 2 2 2 15 4 2" xfId="41448" xr:uid="{8254360F-A4FB-4867-B1DD-05A5BBAE2708}"/>
    <cellStyle name="Normal 2 2 2 2 2 2 2 2 2 2 2 2 2 2 2 2 2 15 4 2 2" xfId="41447" xr:uid="{D417F6CB-0018-4500-A10A-EE09A02DD99C}"/>
    <cellStyle name="Normal 2 2 2 2 2 2 2 2 2 2 2 2 2 2 2 2 2 15 4 3" xfId="41446" xr:uid="{CBCCE874-C461-40A8-82B0-F214B779EE04}"/>
    <cellStyle name="Normal 2 2 2 2 2 2 2 2 2 2 2 2 2 2 2 2 2 15 4 3 2" xfId="41445" xr:uid="{96D8102E-8B9A-4156-A2A6-D57549DDF12D}"/>
    <cellStyle name="Normal 2 2 2 2 2 2 2 2 2 2 2 2 2 2 2 2 2 15 4 4" xfId="41444" xr:uid="{5ACD63E0-BCDE-44A9-A677-72FD906C9612}"/>
    <cellStyle name="Normal 2 2 2 2 2 2 2 2 2 2 2 2 2 2 2 2 2 15 5" xfId="41443" xr:uid="{75F74DD0-B14D-4664-9FC5-07D3E9B62A13}"/>
    <cellStyle name="Normal 2 2 2 2 2 2 2 2 2 2 2 2 2 2 2 2 2 15 5 2" xfId="41442" xr:uid="{310307DB-AF74-4B8F-BB73-627190696732}"/>
    <cellStyle name="Normal 2 2 2 2 2 2 2 2 2 2 2 2 2 2 2 2 2 15 5 2 2" xfId="41441" xr:uid="{C8449C26-ED24-41B5-944B-C3761A70F6B8}"/>
    <cellStyle name="Normal 2 2 2 2 2 2 2 2 2 2 2 2 2 2 2 2 2 15 5 3" xfId="41440" xr:uid="{549E5883-B2D9-4924-914D-B8A9BFA7909F}"/>
    <cellStyle name="Normal 2 2 2 2 2 2 2 2 2 2 2 2 2 2 2 2 2 15 5 3 2" xfId="41439" xr:uid="{A438C077-E277-43C7-AAF7-9685E72377B9}"/>
    <cellStyle name="Normal 2 2 2 2 2 2 2 2 2 2 2 2 2 2 2 2 2 15 5 4" xfId="41438" xr:uid="{88BB10A5-9631-4301-A900-604562A46C93}"/>
    <cellStyle name="Normal 2 2 2 2 2 2 2 2 2 2 2 2 2 2 2 2 2 15 6" xfId="41437" xr:uid="{6D9D2357-0831-4D2A-8EFF-77977D029B1B}"/>
    <cellStyle name="Normal 2 2 2 2 2 2 2 2 2 2 2 2 2 2 2 2 2 15 6 2" xfId="41436" xr:uid="{1B85951D-9200-4EFE-9017-BC1575E2532C}"/>
    <cellStyle name="Normal 2 2 2 2 2 2 2 2 2 2 2 2 2 2 2 2 2 15 7" xfId="41435" xr:uid="{49822864-A78F-4AE9-9DD5-54252D11B487}"/>
    <cellStyle name="Normal 2 2 2 2 2 2 2 2 2 2 2 2 2 2 2 2 2 15 7 2" xfId="41434" xr:uid="{6B2DC76C-5BB8-4CE6-80EC-D23A2DD83BD6}"/>
    <cellStyle name="Normal 2 2 2 2 2 2 2 2 2 2 2 2 2 2 2 2 2 15 8" xfId="41433" xr:uid="{F85D9E45-0591-4410-B939-FD724C64E8C1}"/>
    <cellStyle name="Normal 2 2 2 2 2 2 2 2 2 2 2 2 2 2 2 2 2 15 9" xfId="41432" xr:uid="{F89B8F01-4698-49C6-BEB1-16A403402DAB}"/>
    <cellStyle name="Normal 2 2 2 2 2 2 2 2 2 2 2 2 2 2 2 2 2 16" xfId="41431" xr:uid="{09B6FEF6-B08D-4C6B-B5DB-AEEE3DCC5F80}"/>
    <cellStyle name="Normal 2 2 2 2 2 2 2 2 2 2 2 2 2 2 2 2 2 16 10" xfId="48223" xr:uid="{FB1FC687-3B2F-4C81-9117-B0A83EC5CF78}"/>
    <cellStyle name="Normal 2 2 2 2 2 2 2 2 2 2 2 2 2 2 2 2 2 16 2" xfId="41430" xr:uid="{694FDE8F-E579-4EBE-8D2D-2DCEED3693C1}"/>
    <cellStyle name="Normal 2 2 2 2 2 2 2 2 2 2 2 2 2 2 2 2 2 16 2 2" xfId="41429" xr:uid="{D842843A-42C1-4067-B26E-5334270C5143}"/>
    <cellStyle name="Normal 2 2 2 2 2 2 2 2 2 2 2 2 2 2 2 2 2 16 2 2 2" xfId="41428" xr:uid="{32121326-33B8-4B54-9B36-AA624B5CB316}"/>
    <cellStyle name="Normal 2 2 2 2 2 2 2 2 2 2 2 2 2 2 2 2 2 16 2 3" xfId="41427" xr:uid="{EC637CC8-D221-4B7F-9873-B51DCC1C92B4}"/>
    <cellStyle name="Normal 2 2 2 2 2 2 2 2 2 2 2 2 2 2 2 2 2 16 2 3 2" xfId="41426" xr:uid="{69916680-C7F9-400B-B5DD-6FB1725740C1}"/>
    <cellStyle name="Normal 2 2 2 2 2 2 2 2 2 2 2 2 2 2 2 2 2 16 2 4" xfId="41425" xr:uid="{125CE2DD-E224-423B-8BDD-6250621FC0A1}"/>
    <cellStyle name="Normal 2 2 2 2 2 2 2 2 2 2 2 2 2 2 2 2 2 16 2 5" xfId="41424" xr:uid="{C79231DA-A8E3-48C4-B563-9F65D23B80A5}"/>
    <cellStyle name="Normal 2 2 2 2 2 2 2 2 2 2 2 2 2 2 2 2 2 16 2 6" xfId="48224" xr:uid="{ADF54704-6FD0-49FC-8228-1AFE653FF8FA}"/>
    <cellStyle name="Normal 2 2 2 2 2 2 2 2 2 2 2 2 2 2 2 2 2 16 3" xfId="41423" xr:uid="{AEB76408-5701-4B6D-8BF4-1892EA1CCBCA}"/>
    <cellStyle name="Normal 2 2 2 2 2 2 2 2 2 2 2 2 2 2 2 2 2 16 3 2" xfId="41422" xr:uid="{2B282735-B5D2-4AF3-9BAA-B178F1D2CB5C}"/>
    <cellStyle name="Normal 2 2 2 2 2 2 2 2 2 2 2 2 2 2 2 2 2 16 3 2 2" xfId="41421" xr:uid="{A321B32F-27FC-4860-9C3F-FEF5DB188EA5}"/>
    <cellStyle name="Normal 2 2 2 2 2 2 2 2 2 2 2 2 2 2 2 2 2 16 3 3" xfId="41420" xr:uid="{3190DEE1-FBCD-4BCB-92DC-65F50E60BCC7}"/>
    <cellStyle name="Normal 2 2 2 2 2 2 2 2 2 2 2 2 2 2 2 2 2 16 3 3 2" xfId="41419" xr:uid="{C379330F-F889-4D8E-9011-F17CD23C19F1}"/>
    <cellStyle name="Normal 2 2 2 2 2 2 2 2 2 2 2 2 2 2 2 2 2 16 3 4" xfId="41418" xr:uid="{6BC55C88-4B04-4146-9842-F2F8B84EF10E}"/>
    <cellStyle name="Normal 2 2 2 2 2 2 2 2 2 2 2 2 2 2 2 2 2 16 4" xfId="41417" xr:uid="{1220AE1C-2855-4840-BDA0-4311BC4BB36B}"/>
    <cellStyle name="Normal 2 2 2 2 2 2 2 2 2 2 2 2 2 2 2 2 2 16 4 2" xfId="41416" xr:uid="{9F22BA48-8B06-40B0-877B-4EB043511C2F}"/>
    <cellStyle name="Normal 2 2 2 2 2 2 2 2 2 2 2 2 2 2 2 2 2 16 4 2 2" xfId="41415" xr:uid="{9E59F5AB-C7C9-4ED9-A26D-E0A16A39C913}"/>
    <cellStyle name="Normal 2 2 2 2 2 2 2 2 2 2 2 2 2 2 2 2 2 16 4 3" xfId="41414" xr:uid="{AB52D0B3-959A-4A28-9573-8CD5C01FA521}"/>
    <cellStyle name="Normal 2 2 2 2 2 2 2 2 2 2 2 2 2 2 2 2 2 16 4 3 2" xfId="41413" xr:uid="{4713B16B-DA66-42D7-9E24-91CB453FDE0F}"/>
    <cellStyle name="Normal 2 2 2 2 2 2 2 2 2 2 2 2 2 2 2 2 2 16 4 4" xfId="41412" xr:uid="{93AA7274-56AA-4AA4-A51C-F811942262E3}"/>
    <cellStyle name="Normal 2 2 2 2 2 2 2 2 2 2 2 2 2 2 2 2 2 16 5" xfId="41411" xr:uid="{CFEFD06A-F4DE-4939-99E7-4B19FC1D77EA}"/>
    <cellStyle name="Normal 2 2 2 2 2 2 2 2 2 2 2 2 2 2 2 2 2 16 5 2" xfId="41410" xr:uid="{8D97E872-B08E-4C1A-87F7-A21FCB9CF4A6}"/>
    <cellStyle name="Normal 2 2 2 2 2 2 2 2 2 2 2 2 2 2 2 2 2 16 5 2 2" xfId="41409" xr:uid="{D93D3282-C18A-47E9-8E0C-0DBEA7C3F7B7}"/>
    <cellStyle name="Normal 2 2 2 2 2 2 2 2 2 2 2 2 2 2 2 2 2 16 5 3" xfId="41408" xr:uid="{A72AC22D-9379-4177-8D0B-7C76D52D80AA}"/>
    <cellStyle name="Normal 2 2 2 2 2 2 2 2 2 2 2 2 2 2 2 2 2 16 5 3 2" xfId="41407" xr:uid="{28092C68-0B83-4F50-811B-A6436587199A}"/>
    <cellStyle name="Normal 2 2 2 2 2 2 2 2 2 2 2 2 2 2 2 2 2 16 5 4" xfId="41406" xr:uid="{F14A5EF6-6750-4725-9B2B-96FD494BC62F}"/>
    <cellStyle name="Normal 2 2 2 2 2 2 2 2 2 2 2 2 2 2 2 2 2 16 6" xfId="41405" xr:uid="{3BE9EE5D-DEAC-4A41-B60E-3EFF3E593847}"/>
    <cellStyle name="Normal 2 2 2 2 2 2 2 2 2 2 2 2 2 2 2 2 2 16 6 2" xfId="41404" xr:uid="{470B715E-1CF8-4FAA-AD48-525C5AC8CA3F}"/>
    <cellStyle name="Normal 2 2 2 2 2 2 2 2 2 2 2 2 2 2 2 2 2 16 7" xfId="41403" xr:uid="{B657B979-7F91-4BE0-8602-57B77990C9EB}"/>
    <cellStyle name="Normal 2 2 2 2 2 2 2 2 2 2 2 2 2 2 2 2 2 16 7 2" xfId="41402" xr:uid="{0493777C-17B9-442A-8743-5817D8A835BE}"/>
    <cellStyle name="Normal 2 2 2 2 2 2 2 2 2 2 2 2 2 2 2 2 2 16 8" xfId="41401" xr:uid="{DE3D8BCD-96A5-49BA-93A7-1B6AF19A572E}"/>
    <cellStyle name="Normal 2 2 2 2 2 2 2 2 2 2 2 2 2 2 2 2 2 16 9" xfId="41400" xr:uid="{D2D8E705-6E22-4864-9859-2D9B8D19AC2B}"/>
    <cellStyle name="Normal 2 2 2 2 2 2 2 2 2 2 2 2 2 2 2 2 2 17" xfId="41399" xr:uid="{B87BB83F-63D4-4871-A89F-A2231C5C45EF}"/>
    <cellStyle name="Normal 2 2 2 2 2 2 2 2 2 2 2 2 2 2 2 2 2 17 2" xfId="41398" xr:uid="{6CD2F194-DAEB-40D7-AA89-DCE8518E391B}"/>
    <cellStyle name="Normal 2 2 2 2 2 2 2 2 2 2 2 2 2 2 2 2 2 17 2 2" xfId="48225" xr:uid="{C6AB9361-386B-46CF-85D3-D78D63C13FC4}"/>
    <cellStyle name="Normal 2 2 2 2 2 2 2 2 2 2 2 2 2 2 2 2 2 17 3" xfId="41397" xr:uid="{52CF02B2-D775-4D2C-BA5B-D96863D962D1}"/>
    <cellStyle name="Normal 2 2 2 2 2 2 2 2 2 2 2 2 2 2 2 2 2 17 4" xfId="48226" xr:uid="{52B5BE4C-DF7A-4D68-B920-839E3093765A}"/>
    <cellStyle name="Normal 2 2 2 2 2 2 2 2 2 2 2 2 2 2 2 2 2 18" xfId="41396" xr:uid="{96366810-F0F2-42A5-841F-830DFF8D1E5C}"/>
    <cellStyle name="Normal 2 2 2 2 2 2 2 2 2 2 2 2 2 2 2 2 2 18 2" xfId="41395" xr:uid="{61306740-E51B-410F-933D-8E8AB927548A}"/>
    <cellStyle name="Normal 2 2 2 2 2 2 2 2 2 2 2 2 2 2 2 2 2 18 2 2" xfId="48227" xr:uid="{D1166FC6-6112-4AFA-9E8B-299CFA5A3F4B}"/>
    <cellStyle name="Normal 2 2 2 2 2 2 2 2 2 2 2 2 2 2 2 2 2 18 3" xfId="41394" xr:uid="{3F892B3C-DEFD-4090-AAF5-A7A26D5C041F}"/>
    <cellStyle name="Normal 2 2 2 2 2 2 2 2 2 2 2 2 2 2 2 2 2 18 4" xfId="48228" xr:uid="{4613AD2C-998B-4B7E-B9E2-61A5CE04A2AB}"/>
    <cellStyle name="Normal 2 2 2 2 2 2 2 2 2 2 2 2 2 2 2 2 2 19" xfId="41393" xr:uid="{96BFE496-C9DB-4FF1-A6A0-14B213612F67}"/>
    <cellStyle name="Normal 2 2 2 2 2 2 2 2 2 2 2 2 2 2 2 2 2 19 2" xfId="41392" xr:uid="{C09F21B1-2868-4FCD-8650-207790DACFB9}"/>
    <cellStyle name="Normal 2 2 2 2 2 2 2 2 2 2 2 2 2 2 2 2 2 19 2 2" xfId="48229" xr:uid="{C7B3F5F4-A5B5-41ED-8302-DAB9B4D1F4F7}"/>
    <cellStyle name="Normal 2 2 2 2 2 2 2 2 2 2 2 2 2 2 2 2 2 19 3" xfId="41391" xr:uid="{0755E823-0692-4FCC-9CC1-8C8EC6C21BD7}"/>
    <cellStyle name="Normal 2 2 2 2 2 2 2 2 2 2 2 2 2 2 2 2 2 19 4" xfId="48230" xr:uid="{081065B7-DD33-428C-B7E8-60023E3C642F}"/>
    <cellStyle name="Normal 2 2 2 2 2 2 2 2 2 2 2 2 2 2 2 2 2 2" xfId="41390" xr:uid="{74857F0A-8EAC-4B72-A8B1-AFFEC185C0FF}"/>
    <cellStyle name="Normal 2 2 2 2 2 2 2 2 2 2 2 2 2 2 2 2 2 2 10" xfId="41389" xr:uid="{2AFD7F6E-40D3-4CB7-BE86-7035CF4C3ED4}"/>
    <cellStyle name="Normal 2 2 2 2 2 2 2 2 2 2 2 2 2 2 2 2 2 2 11" xfId="41388" xr:uid="{9EF478AF-6D02-4044-A4FE-AA91D1452A26}"/>
    <cellStyle name="Normal 2 2 2 2 2 2 2 2 2 2 2 2 2 2 2 2 2 2 12" xfId="41387" xr:uid="{3272C7A3-D98E-45C4-B564-12C563EC616E}"/>
    <cellStyle name="Normal 2 2 2 2 2 2 2 2 2 2 2 2 2 2 2 2 2 2 13" xfId="41386" xr:uid="{83024862-B2D8-43DB-8430-C7CCD8216C1A}"/>
    <cellStyle name="Normal 2 2 2 2 2 2 2 2 2 2 2 2 2 2 2 2 2 2 14" xfId="41385" xr:uid="{AA3F032C-214D-4D9B-A447-DE38717C9D9E}"/>
    <cellStyle name="Normal 2 2 2 2 2 2 2 2 2 2 2 2 2 2 2 2 2 2 15" xfId="41384" xr:uid="{10CBA2DF-FD52-45E4-9B29-9B3C07075E63}"/>
    <cellStyle name="Normal 2 2 2 2 2 2 2 2 2 2 2 2 2 2 2 2 2 2 16" xfId="41383" xr:uid="{0607C6EE-85C2-4DE1-B1CE-2B959F9093EB}"/>
    <cellStyle name="Normal 2 2 2 2 2 2 2 2 2 2 2 2 2 2 2 2 2 2 16 2" xfId="41382" xr:uid="{E73C9DE1-0D63-4272-A54A-98A8352A4454}"/>
    <cellStyle name="Normal 2 2 2 2 2 2 2 2 2 2 2 2 2 2 2 2 2 2 16 2 2" xfId="41381" xr:uid="{A436F20C-A601-4E66-BC26-325C79E73E49}"/>
    <cellStyle name="Normal 2 2 2 2 2 2 2 2 2 2 2 2 2 2 2 2 2 2 16 2 2 2" xfId="41380" xr:uid="{EC468E01-C0BC-4680-B0F9-78D509178544}"/>
    <cellStyle name="Normal 2 2 2 2 2 2 2 2 2 2 2 2 2 2 2 2 2 2 16 2 3" xfId="41379" xr:uid="{108A0AD0-9FBA-4879-90E0-7B01A5134466}"/>
    <cellStyle name="Normal 2 2 2 2 2 2 2 2 2 2 2 2 2 2 2 2 2 2 16 2 3 2" xfId="41378" xr:uid="{4A12502D-6CE1-4F87-9638-1B31F6179519}"/>
    <cellStyle name="Normal 2 2 2 2 2 2 2 2 2 2 2 2 2 2 2 2 2 2 16 2 4" xfId="41377" xr:uid="{DD24E42D-F65C-4DAC-9A91-93C203C87BAE}"/>
    <cellStyle name="Normal 2 2 2 2 2 2 2 2 2 2 2 2 2 2 2 2 2 2 16 3" xfId="41376" xr:uid="{D15ECA50-59BD-4F18-8D40-3F2782723474}"/>
    <cellStyle name="Normal 2 2 2 2 2 2 2 2 2 2 2 2 2 2 2 2 2 2 16 3 2" xfId="41375" xr:uid="{C1C5BB1B-B471-4CE4-92BE-87DB6EE1EB4C}"/>
    <cellStyle name="Normal 2 2 2 2 2 2 2 2 2 2 2 2 2 2 2 2 2 2 16 3 2 2" xfId="41374" xr:uid="{3DDCFF86-D23E-4407-B31B-AB402197442B}"/>
    <cellStyle name="Normal 2 2 2 2 2 2 2 2 2 2 2 2 2 2 2 2 2 2 16 3 3" xfId="41373" xr:uid="{6417ADE6-70B2-40DA-9C47-CA10C3EC99D7}"/>
    <cellStyle name="Normal 2 2 2 2 2 2 2 2 2 2 2 2 2 2 2 2 2 2 16 3 3 2" xfId="41372" xr:uid="{472EFEC6-17FE-4792-BEB6-345E404DEE3B}"/>
    <cellStyle name="Normal 2 2 2 2 2 2 2 2 2 2 2 2 2 2 2 2 2 2 16 3 4" xfId="41371" xr:uid="{03703AEA-5A08-48AD-8F9B-F42FFB9C5B5F}"/>
    <cellStyle name="Normal 2 2 2 2 2 2 2 2 2 2 2 2 2 2 2 2 2 2 16 4" xfId="41370" xr:uid="{6B191A55-0D67-4EA9-A487-C4893A5DB597}"/>
    <cellStyle name="Normal 2 2 2 2 2 2 2 2 2 2 2 2 2 2 2 2 2 2 16 4 2" xfId="41369" xr:uid="{DC64CD60-5932-41BB-A69F-DCB2668161BD}"/>
    <cellStyle name="Normal 2 2 2 2 2 2 2 2 2 2 2 2 2 2 2 2 2 2 16 4 2 2" xfId="41368" xr:uid="{BC1E194F-BFB9-4353-97DF-738163CF6059}"/>
    <cellStyle name="Normal 2 2 2 2 2 2 2 2 2 2 2 2 2 2 2 2 2 2 16 4 3" xfId="41367" xr:uid="{B290D6C3-399F-4468-ACA1-C7C5BF57DC02}"/>
    <cellStyle name="Normal 2 2 2 2 2 2 2 2 2 2 2 2 2 2 2 2 2 2 16 4 3 2" xfId="41366" xr:uid="{64A9053C-16AC-4BA6-AE54-EB6739B94015}"/>
    <cellStyle name="Normal 2 2 2 2 2 2 2 2 2 2 2 2 2 2 2 2 2 2 16 4 4" xfId="41365" xr:uid="{1C650F55-D7B3-4D0B-91A2-DE29C4EA5CC2}"/>
    <cellStyle name="Normal 2 2 2 2 2 2 2 2 2 2 2 2 2 2 2 2 2 2 16 5" xfId="41364" xr:uid="{4FFC657C-C7B8-437D-849C-86CB062069FF}"/>
    <cellStyle name="Normal 2 2 2 2 2 2 2 2 2 2 2 2 2 2 2 2 2 2 16 5 2" xfId="41363" xr:uid="{8BD5612B-8411-4FB0-B72B-297FF39FC4CF}"/>
    <cellStyle name="Normal 2 2 2 2 2 2 2 2 2 2 2 2 2 2 2 2 2 2 16 5 2 2" xfId="41362" xr:uid="{E2EE0872-E91A-4E8C-8E5D-D862A2408906}"/>
    <cellStyle name="Normal 2 2 2 2 2 2 2 2 2 2 2 2 2 2 2 2 2 2 16 5 3" xfId="41361" xr:uid="{223374F5-F1A3-444C-BB86-6B6FB0420098}"/>
    <cellStyle name="Normal 2 2 2 2 2 2 2 2 2 2 2 2 2 2 2 2 2 2 16 5 3 2" xfId="41360" xr:uid="{C50E85DE-1D5F-47CD-BDB8-ECB0429448DB}"/>
    <cellStyle name="Normal 2 2 2 2 2 2 2 2 2 2 2 2 2 2 2 2 2 2 16 5 4" xfId="41359" xr:uid="{8E8C0926-BBEA-4D0F-9086-5DB360F2DBBD}"/>
    <cellStyle name="Normal 2 2 2 2 2 2 2 2 2 2 2 2 2 2 2 2 2 2 16 6" xfId="41358" xr:uid="{64678AFA-6725-4293-81B8-1BBC0DB837A7}"/>
    <cellStyle name="Normal 2 2 2 2 2 2 2 2 2 2 2 2 2 2 2 2 2 2 16 6 2" xfId="41357" xr:uid="{FECA5DBB-4252-4F33-AE72-0307D82BB1E8}"/>
    <cellStyle name="Normal 2 2 2 2 2 2 2 2 2 2 2 2 2 2 2 2 2 2 16 7" xfId="41356" xr:uid="{644FD270-8A80-43BD-9EDC-D912A4331508}"/>
    <cellStyle name="Normal 2 2 2 2 2 2 2 2 2 2 2 2 2 2 2 2 2 2 16 7 2" xfId="41355" xr:uid="{1D361867-96FB-4D71-B423-FA19309E87E9}"/>
    <cellStyle name="Normal 2 2 2 2 2 2 2 2 2 2 2 2 2 2 2 2 2 2 16 8" xfId="41354" xr:uid="{8EF9CAB6-7CD2-4931-B8E3-C546979EF88C}"/>
    <cellStyle name="Normal 2 2 2 2 2 2 2 2 2 2 2 2 2 2 2 2 2 2 16 9" xfId="41353" xr:uid="{DF21DA2D-1A97-4131-808A-96636036DA4E}"/>
    <cellStyle name="Normal 2 2 2 2 2 2 2 2 2 2 2 2 2 2 2 2 2 2 17" xfId="41352" xr:uid="{5C211DEE-7B24-459E-8D35-2A5962CB2610}"/>
    <cellStyle name="Normal 2 2 2 2 2 2 2 2 2 2 2 2 2 2 2 2 2 2 17 2" xfId="41351" xr:uid="{0C01279E-9F9D-44A4-B593-C27C44BF7968}"/>
    <cellStyle name="Normal 2 2 2 2 2 2 2 2 2 2 2 2 2 2 2 2 2 2 17 2 2" xfId="41350" xr:uid="{97D56F88-5E1E-4DE0-8B84-BAA632A63A3C}"/>
    <cellStyle name="Normal 2 2 2 2 2 2 2 2 2 2 2 2 2 2 2 2 2 2 17 2 2 2" xfId="41349" xr:uid="{A6139980-3F41-4AF1-B8BE-3776FB9874FE}"/>
    <cellStyle name="Normal 2 2 2 2 2 2 2 2 2 2 2 2 2 2 2 2 2 2 17 2 3" xfId="41348" xr:uid="{395E69B2-127D-4CA4-B28E-C1A4C739089A}"/>
    <cellStyle name="Normal 2 2 2 2 2 2 2 2 2 2 2 2 2 2 2 2 2 2 17 2 3 2" xfId="41347" xr:uid="{D3C42928-0E38-4D3D-A601-B8B2DC41709C}"/>
    <cellStyle name="Normal 2 2 2 2 2 2 2 2 2 2 2 2 2 2 2 2 2 2 17 2 4" xfId="41346" xr:uid="{C3F14618-0FEE-44C8-9FD1-72BBAAC00D28}"/>
    <cellStyle name="Normal 2 2 2 2 2 2 2 2 2 2 2 2 2 2 2 2 2 2 17 3" xfId="41345" xr:uid="{5C0F5B7B-B52D-4694-90D7-2E3E3AF4C971}"/>
    <cellStyle name="Normal 2 2 2 2 2 2 2 2 2 2 2 2 2 2 2 2 2 2 17 3 2" xfId="41344" xr:uid="{B57D8F34-D566-48DA-819D-1D9FB6F99DA9}"/>
    <cellStyle name="Normal 2 2 2 2 2 2 2 2 2 2 2 2 2 2 2 2 2 2 17 3 2 2" xfId="41343" xr:uid="{6F7F5F13-5792-4680-ABCC-31C682CA319B}"/>
    <cellStyle name="Normal 2 2 2 2 2 2 2 2 2 2 2 2 2 2 2 2 2 2 17 3 3" xfId="41342" xr:uid="{178F56CD-C980-4977-90B4-525FD39B7FF2}"/>
    <cellStyle name="Normal 2 2 2 2 2 2 2 2 2 2 2 2 2 2 2 2 2 2 17 3 3 2" xfId="41341" xr:uid="{5A0FBFBB-D1F6-4A02-A4E3-574FC7836721}"/>
    <cellStyle name="Normal 2 2 2 2 2 2 2 2 2 2 2 2 2 2 2 2 2 2 17 3 4" xfId="41340" xr:uid="{759F0D74-93A8-45DA-B535-B14FF8BDB654}"/>
    <cellStyle name="Normal 2 2 2 2 2 2 2 2 2 2 2 2 2 2 2 2 2 2 17 4" xfId="41339" xr:uid="{7F51FCEF-48B6-4DA9-81B0-C70BAAC0920E}"/>
    <cellStyle name="Normal 2 2 2 2 2 2 2 2 2 2 2 2 2 2 2 2 2 2 17 4 2" xfId="41338" xr:uid="{0C037F62-94B0-4598-A757-A38B24415858}"/>
    <cellStyle name="Normal 2 2 2 2 2 2 2 2 2 2 2 2 2 2 2 2 2 2 17 4 2 2" xfId="41337" xr:uid="{4C2DF0E7-4ECA-4F33-A2FD-B120476CF613}"/>
    <cellStyle name="Normal 2 2 2 2 2 2 2 2 2 2 2 2 2 2 2 2 2 2 17 4 3" xfId="41336" xr:uid="{6DE72C1C-FF60-44D7-B94C-366ED8182127}"/>
    <cellStyle name="Normal 2 2 2 2 2 2 2 2 2 2 2 2 2 2 2 2 2 2 17 4 3 2" xfId="41335" xr:uid="{A0173E32-7C1C-497C-91A9-4FDDC22F028A}"/>
    <cellStyle name="Normal 2 2 2 2 2 2 2 2 2 2 2 2 2 2 2 2 2 2 17 4 4" xfId="41334" xr:uid="{105A2206-6B3F-45F3-885F-9EC99F627BD7}"/>
    <cellStyle name="Normal 2 2 2 2 2 2 2 2 2 2 2 2 2 2 2 2 2 2 17 5" xfId="41333" xr:uid="{C3735CF1-D60B-4426-A78B-5807373EECD3}"/>
    <cellStyle name="Normal 2 2 2 2 2 2 2 2 2 2 2 2 2 2 2 2 2 2 17 5 2" xfId="41332" xr:uid="{D352E775-5495-4EFD-B931-21185584297C}"/>
    <cellStyle name="Normal 2 2 2 2 2 2 2 2 2 2 2 2 2 2 2 2 2 2 17 5 2 2" xfId="41331" xr:uid="{7A00A00D-3E86-4227-9FCF-9E422108FF73}"/>
    <cellStyle name="Normal 2 2 2 2 2 2 2 2 2 2 2 2 2 2 2 2 2 2 17 5 3" xfId="41330" xr:uid="{83C0AD00-687B-4E86-9868-5ACBE7C1B4B8}"/>
    <cellStyle name="Normal 2 2 2 2 2 2 2 2 2 2 2 2 2 2 2 2 2 2 17 5 3 2" xfId="41329" xr:uid="{10F95ED5-1EF7-4143-819E-47D14D690AEA}"/>
    <cellStyle name="Normal 2 2 2 2 2 2 2 2 2 2 2 2 2 2 2 2 2 2 17 5 4" xfId="41328" xr:uid="{BB6182C5-47CD-4626-91B4-DB546502D2FC}"/>
    <cellStyle name="Normal 2 2 2 2 2 2 2 2 2 2 2 2 2 2 2 2 2 2 17 6" xfId="41327" xr:uid="{6F6CFC2D-CA2F-4DAB-A0B4-20D8E0B3362A}"/>
    <cellStyle name="Normal 2 2 2 2 2 2 2 2 2 2 2 2 2 2 2 2 2 2 17 6 2" xfId="41326" xr:uid="{DD6D1701-B25D-4767-8F02-7BE673F6B63A}"/>
    <cellStyle name="Normal 2 2 2 2 2 2 2 2 2 2 2 2 2 2 2 2 2 2 17 7" xfId="41325" xr:uid="{F57F8E2B-8942-4D60-9BA9-37FD984C7A9A}"/>
    <cellStyle name="Normal 2 2 2 2 2 2 2 2 2 2 2 2 2 2 2 2 2 2 17 7 2" xfId="41324" xr:uid="{E8679ED6-30F0-4B46-863B-26C87FD0EF7F}"/>
    <cellStyle name="Normal 2 2 2 2 2 2 2 2 2 2 2 2 2 2 2 2 2 2 17 8" xfId="41323" xr:uid="{9124378B-785E-45D0-B644-01B819030DCA}"/>
    <cellStyle name="Normal 2 2 2 2 2 2 2 2 2 2 2 2 2 2 2 2 2 2 17 9" xfId="41322" xr:uid="{1A2668B8-5D09-4979-B983-AD6F3E4D905B}"/>
    <cellStyle name="Normal 2 2 2 2 2 2 2 2 2 2 2 2 2 2 2 2 2 2 18" xfId="41321" xr:uid="{B69B1502-2569-45FB-BA9A-CB5EEB73BCFC}"/>
    <cellStyle name="Normal 2 2 2 2 2 2 2 2 2 2 2 2 2 2 2 2 2 2 18 2" xfId="41320" xr:uid="{98D0A449-AAE6-4394-9DFB-68C02E0F4EA5}"/>
    <cellStyle name="Normal 2 2 2 2 2 2 2 2 2 2 2 2 2 2 2 2 2 2 18 2 2" xfId="41319" xr:uid="{7530E04B-E235-4446-8507-B9C7849F9BF7}"/>
    <cellStyle name="Normal 2 2 2 2 2 2 2 2 2 2 2 2 2 2 2 2 2 2 18 2 2 2" xfId="41318" xr:uid="{2F40A923-66CA-42EA-9EBB-3F443C3317D9}"/>
    <cellStyle name="Normal 2 2 2 2 2 2 2 2 2 2 2 2 2 2 2 2 2 2 18 2 3" xfId="41317" xr:uid="{536C9C4E-BD3C-4395-B487-E90940FA0B72}"/>
    <cellStyle name="Normal 2 2 2 2 2 2 2 2 2 2 2 2 2 2 2 2 2 2 18 2 3 2" xfId="41316" xr:uid="{A79B6A9F-F95B-40D5-9049-58D84D45DF65}"/>
    <cellStyle name="Normal 2 2 2 2 2 2 2 2 2 2 2 2 2 2 2 2 2 2 18 2 4" xfId="41315" xr:uid="{ED948029-C45D-4257-9E4F-44A6C6F1244E}"/>
    <cellStyle name="Normal 2 2 2 2 2 2 2 2 2 2 2 2 2 2 2 2 2 2 18 3" xfId="41314" xr:uid="{F2A1AB27-9055-40F3-B10E-6C83A7BF9717}"/>
    <cellStyle name="Normal 2 2 2 2 2 2 2 2 2 2 2 2 2 2 2 2 2 2 18 3 2" xfId="41313" xr:uid="{66F8BD15-3AB8-438F-8C6B-41AD7BB8F0D7}"/>
    <cellStyle name="Normal 2 2 2 2 2 2 2 2 2 2 2 2 2 2 2 2 2 2 18 3 2 2" xfId="41312" xr:uid="{A8876906-7D03-4F0F-8EA5-36D47D76CB0E}"/>
    <cellStyle name="Normal 2 2 2 2 2 2 2 2 2 2 2 2 2 2 2 2 2 2 18 3 3" xfId="41311" xr:uid="{00E5E47E-ADB7-4CC6-896F-8DD8BA7865D8}"/>
    <cellStyle name="Normal 2 2 2 2 2 2 2 2 2 2 2 2 2 2 2 2 2 2 18 3 3 2" xfId="41310" xr:uid="{6E87BE7A-1038-4F00-B77C-E8B6EC8F0D3D}"/>
    <cellStyle name="Normal 2 2 2 2 2 2 2 2 2 2 2 2 2 2 2 2 2 2 18 3 4" xfId="41309" xr:uid="{A7940367-6ED1-40A2-A5DE-47FF004BFB00}"/>
    <cellStyle name="Normal 2 2 2 2 2 2 2 2 2 2 2 2 2 2 2 2 2 2 18 4" xfId="41308" xr:uid="{E62E998B-FAAF-45D6-AE34-EC3AE3E2CC33}"/>
    <cellStyle name="Normal 2 2 2 2 2 2 2 2 2 2 2 2 2 2 2 2 2 2 18 4 2" xfId="41307" xr:uid="{C7FD761F-EE2F-49E1-87EC-C3B77F646A64}"/>
    <cellStyle name="Normal 2 2 2 2 2 2 2 2 2 2 2 2 2 2 2 2 2 2 18 4 2 2" xfId="41306" xr:uid="{DC48247B-2B10-4917-8390-229662AF3DB5}"/>
    <cellStyle name="Normal 2 2 2 2 2 2 2 2 2 2 2 2 2 2 2 2 2 2 18 4 3" xfId="41305" xr:uid="{073C9D53-8753-45C9-B0A4-A8F093F28F07}"/>
    <cellStyle name="Normal 2 2 2 2 2 2 2 2 2 2 2 2 2 2 2 2 2 2 18 4 3 2" xfId="41304" xr:uid="{1B47F953-1376-42DC-A341-5EDE03262A77}"/>
    <cellStyle name="Normal 2 2 2 2 2 2 2 2 2 2 2 2 2 2 2 2 2 2 18 4 4" xfId="41303" xr:uid="{DEB9E44F-F6DB-4D8E-BE8B-40FFDB65E2F2}"/>
    <cellStyle name="Normal 2 2 2 2 2 2 2 2 2 2 2 2 2 2 2 2 2 2 18 5" xfId="41302" xr:uid="{05A8BFFB-0294-41C5-8655-AE5D1C9EF440}"/>
    <cellStyle name="Normal 2 2 2 2 2 2 2 2 2 2 2 2 2 2 2 2 2 2 18 5 2" xfId="41301" xr:uid="{48FA14E6-3E76-4AEF-AC48-6DEF443C5ECF}"/>
    <cellStyle name="Normal 2 2 2 2 2 2 2 2 2 2 2 2 2 2 2 2 2 2 18 5 2 2" xfId="41300" xr:uid="{94209389-3B83-4552-AC75-B23D1029A8D1}"/>
    <cellStyle name="Normal 2 2 2 2 2 2 2 2 2 2 2 2 2 2 2 2 2 2 18 5 3" xfId="41299" xr:uid="{9BDECDD6-7D1D-4C01-939A-95CA8F2FF22A}"/>
    <cellStyle name="Normal 2 2 2 2 2 2 2 2 2 2 2 2 2 2 2 2 2 2 18 5 3 2" xfId="41298" xr:uid="{D32F4543-3FBF-403C-9F13-A8797230CFED}"/>
    <cellStyle name="Normal 2 2 2 2 2 2 2 2 2 2 2 2 2 2 2 2 2 2 18 5 4" xfId="41297" xr:uid="{A017E888-B698-40B1-AD8F-9844736BDADF}"/>
    <cellStyle name="Normal 2 2 2 2 2 2 2 2 2 2 2 2 2 2 2 2 2 2 18 6" xfId="41296" xr:uid="{B9D2DDA6-D5A6-4D9F-BE3F-3C0610A933A9}"/>
    <cellStyle name="Normal 2 2 2 2 2 2 2 2 2 2 2 2 2 2 2 2 2 2 18 6 2" xfId="41295" xr:uid="{EF193CEB-1329-4CB6-A29D-B4A06B624337}"/>
    <cellStyle name="Normal 2 2 2 2 2 2 2 2 2 2 2 2 2 2 2 2 2 2 18 7" xfId="41294" xr:uid="{A8870B29-CF43-470B-AD10-E29403F55549}"/>
    <cellStyle name="Normal 2 2 2 2 2 2 2 2 2 2 2 2 2 2 2 2 2 2 18 7 2" xfId="41293" xr:uid="{78DC1955-8D2A-440E-AAAE-A2163881D861}"/>
    <cellStyle name="Normal 2 2 2 2 2 2 2 2 2 2 2 2 2 2 2 2 2 2 18 8" xfId="41292" xr:uid="{4D67E4D0-EFC8-4FEF-B41D-E16D8D85BFE9}"/>
    <cellStyle name="Normal 2 2 2 2 2 2 2 2 2 2 2 2 2 2 2 2 2 2 18 9" xfId="41291" xr:uid="{2C526408-88D0-4B0E-A4F7-A3641941CE2F}"/>
    <cellStyle name="Normal 2 2 2 2 2 2 2 2 2 2 2 2 2 2 2 2 2 2 19" xfId="41290" xr:uid="{626FD950-BF96-4201-BBA9-DDA1A7A293C3}"/>
    <cellStyle name="Normal 2 2 2 2 2 2 2 2 2 2 2 2 2 2 2 2 2 2 19 2" xfId="41289" xr:uid="{442C29D6-444C-4310-B7AD-46E26A7344CF}"/>
    <cellStyle name="Normal 2 2 2 2 2 2 2 2 2 2 2 2 2 2 2 2 2 2 19 2 2" xfId="41288" xr:uid="{FD5BDCD2-CA99-4E7E-B9C3-E684271D0247}"/>
    <cellStyle name="Normal 2 2 2 2 2 2 2 2 2 2 2 2 2 2 2 2 2 2 19 2 2 2" xfId="41287" xr:uid="{384BF179-4404-4447-8E78-A00DC0B46918}"/>
    <cellStyle name="Normal 2 2 2 2 2 2 2 2 2 2 2 2 2 2 2 2 2 2 19 2 3" xfId="41286" xr:uid="{AD8ECBDE-6A1C-49D1-BBBE-A33C60ECA82F}"/>
    <cellStyle name="Normal 2 2 2 2 2 2 2 2 2 2 2 2 2 2 2 2 2 2 19 2 3 2" xfId="41285" xr:uid="{E9891F56-47A2-4D2B-BEE3-06DCB5C867B6}"/>
    <cellStyle name="Normal 2 2 2 2 2 2 2 2 2 2 2 2 2 2 2 2 2 2 19 2 4" xfId="41284" xr:uid="{B2495866-93A1-428D-AA7B-6034FE9838FB}"/>
    <cellStyle name="Normal 2 2 2 2 2 2 2 2 2 2 2 2 2 2 2 2 2 2 19 3" xfId="41283" xr:uid="{4B6BCA01-59C3-412E-A169-A31726B9DFFD}"/>
    <cellStyle name="Normal 2 2 2 2 2 2 2 2 2 2 2 2 2 2 2 2 2 2 19 3 2" xfId="41282" xr:uid="{827BD4F5-ADC3-4FAA-8D25-E439C1E03EFB}"/>
    <cellStyle name="Normal 2 2 2 2 2 2 2 2 2 2 2 2 2 2 2 2 2 2 19 3 2 2" xfId="41281" xr:uid="{DA551657-6DD3-422A-A6EF-2475DD767A5D}"/>
    <cellStyle name="Normal 2 2 2 2 2 2 2 2 2 2 2 2 2 2 2 2 2 2 19 3 3" xfId="41280" xr:uid="{6B81A735-1B74-4BBA-96E9-0B7293F10A74}"/>
    <cellStyle name="Normal 2 2 2 2 2 2 2 2 2 2 2 2 2 2 2 2 2 2 19 3 3 2" xfId="41279" xr:uid="{3B95132E-72B6-4BC9-A5DA-1ED39071EA84}"/>
    <cellStyle name="Normal 2 2 2 2 2 2 2 2 2 2 2 2 2 2 2 2 2 2 19 3 4" xfId="41278" xr:uid="{9A0913A0-E105-4C47-913A-140073E83557}"/>
    <cellStyle name="Normal 2 2 2 2 2 2 2 2 2 2 2 2 2 2 2 2 2 2 19 4" xfId="41277" xr:uid="{BCC99185-0C27-4091-B333-280C778BA407}"/>
    <cellStyle name="Normal 2 2 2 2 2 2 2 2 2 2 2 2 2 2 2 2 2 2 19 4 2" xfId="41276" xr:uid="{EF632981-88AC-4919-A612-9C760BD95A4A}"/>
    <cellStyle name="Normal 2 2 2 2 2 2 2 2 2 2 2 2 2 2 2 2 2 2 19 4 2 2" xfId="41275" xr:uid="{349FCCDD-0FC0-4DA4-BFDE-530CA52BE2B2}"/>
    <cellStyle name="Normal 2 2 2 2 2 2 2 2 2 2 2 2 2 2 2 2 2 2 19 4 3" xfId="41274" xr:uid="{E42AABA1-C73B-4CBF-834E-91C682E57D00}"/>
    <cellStyle name="Normal 2 2 2 2 2 2 2 2 2 2 2 2 2 2 2 2 2 2 19 4 3 2" xfId="41273" xr:uid="{36A35EF6-9ACB-44E8-98B2-333BF9B652B7}"/>
    <cellStyle name="Normal 2 2 2 2 2 2 2 2 2 2 2 2 2 2 2 2 2 2 19 4 4" xfId="41272" xr:uid="{DA8D8723-2D4A-4358-82C1-EB7510FF7782}"/>
    <cellStyle name="Normal 2 2 2 2 2 2 2 2 2 2 2 2 2 2 2 2 2 2 19 5" xfId="41271" xr:uid="{C1067D03-7E63-4EAD-BB8E-3E83F631B602}"/>
    <cellStyle name="Normal 2 2 2 2 2 2 2 2 2 2 2 2 2 2 2 2 2 2 19 5 2" xfId="41270" xr:uid="{2251B53E-005C-4F3A-BCF1-13678359BA8E}"/>
    <cellStyle name="Normal 2 2 2 2 2 2 2 2 2 2 2 2 2 2 2 2 2 2 19 5 2 2" xfId="41269" xr:uid="{A8384797-0266-4C4C-90FA-C0C6EB158D7F}"/>
    <cellStyle name="Normal 2 2 2 2 2 2 2 2 2 2 2 2 2 2 2 2 2 2 19 5 3" xfId="41268" xr:uid="{E08860BD-4E63-471E-AC5A-D3255D98A30F}"/>
    <cellStyle name="Normal 2 2 2 2 2 2 2 2 2 2 2 2 2 2 2 2 2 2 19 5 3 2" xfId="41267" xr:uid="{6B22F772-5501-479B-8669-693C785B5559}"/>
    <cellStyle name="Normal 2 2 2 2 2 2 2 2 2 2 2 2 2 2 2 2 2 2 19 5 4" xfId="41266" xr:uid="{2A5A1D10-7F73-4B2B-BC0A-747912314DFB}"/>
    <cellStyle name="Normal 2 2 2 2 2 2 2 2 2 2 2 2 2 2 2 2 2 2 19 6" xfId="41265" xr:uid="{AA4446D6-1B12-47F8-A3D5-4B0547E46F13}"/>
    <cellStyle name="Normal 2 2 2 2 2 2 2 2 2 2 2 2 2 2 2 2 2 2 19 6 2" xfId="41264" xr:uid="{5CE38504-E3A7-4608-956A-F2C0C4AB8300}"/>
    <cellStyle name="Normal 2 2 2 2 2 2 2 2 2 2 2 2 2 2 2 2 2 2 19 7" xfId="41263" xr:uid="{B46C2D98-E9E8-4ADC-B500-253F7354C15A}"/>
    <cellStyle name="Normal 2 2 2 2 2 2 2 2 2 2 2 2 2 2 2 2 2 2 19 7 2" xfId="41262" xr:uid="{084074E0-2A00-41D2-8D8D-D9FD03337145}"/>
    <cellStyle name="Normal 2 2 2 2 2 2 2 2 2 2 2 2 2 2 2 2 2 2 19 8" xfId="41261" xr:uid="{87A0B046-D33F-4D12-BC08-9B3D4456C881}"/>
    <cellStyle name="Normal 2 2 2 2 2 2 2 2 2 2 2 2 2 2 2 2 2 2 19 9" xfId="41260" xr:uid="{0F8FFCD3-4233-4199-B11D-F380EE8B8626}"/>
    <cellStyle name="Normal 2 2 2 2 2 2 2 2 2 2 2 2 2 2 2 2 2 2 2" xfId="41259" xr:uid="{BAB076FA-1201-4C23-A4F9-D745407203FF}"/>
    <cellStyle name="Normal 2 2 2 2 2 2 2 2 2 2 2 2 2 2 2 2 2 2 2 10" xfId="41258" xr:uid="{4B6280F0-0BC8-4AEE-8984-1F358D86DC34}"/>
    <cellStyle name="Normal 2 2 2 2 2 2 2 2 2 2 2 2 2 2 2 2 2 2 2 10 10" xfId="48231" xr:uid="{5FFA43DD-811B-4FF4-8E21-837044C3AE19}"/>
    <cellStyle name="Normal 2 2 2 2 2 2 2 2 2 2 2 2 2 2 2 2 2 2 2 10 2" xfId="41257" xr:uid="{4B73F4F4-AB5D-47C7-8498-8F3611C5184F}"/>
    <cellStyle name="Normal 2 2 2 2 2 2 2 2 2 2 2 2 2 2 2 2 2 2 2 10 2 2" xfId="41256" xr:uid="{57D5546F-33E7-4516-8205-7FC08ABD8632}"/>
    <cellStyle name="Normal 2 2 2 2 2 2 2 2 2 2 2 2 2 2 2 2 2 2 2 10 2 2 2" xfId="41255" xr:uid="{0F27C7C4-0C18-4223-BDC6-741B1AED2A8F}"/>
    <cellStyle name="Normal 2 2 2 2 2 2 2 2 2 2 2 2 2 2 2 2 2 2 2 10 2 3" xfId="41254" xr:uid="{BFB59147-A4AC-4C3C-8E7E-35E8A5F821E8}"/>
    <cellStyle name="Normal 2 2 2 2 2 2 2 2 2 2 2 2 2 2 2 2 2 2 2 10 2 3 2" xfId="41253" xr:uid="{0877B0E1-EEAB-41E5-95B2-A3733447829E}"/>
    <cellStyle name="Normal 2 2 2 2 2 2 2 2 2 2 2 2 2 2 2 2 2 2 2 10 2 4" xfId="41252" xr:uid="{AA05A79B-45B8-4223-9B8D-DAD73FDFDF4F}"/>
    <cellStyle name="Normal 2 2 2 2 2 2 2 2 2 2 2 2 2 2 2 2 2 2 2 10 2 5" xfId="41251" xr:uid="{7160FC90-B9CD-4685-9E1D-3EAE32B68667}"/>
    <cellStyle name="Normal 2 2 2 2 2 2 2 2 2 2 2 2 2 2 2 2 2 2 2 10 2 6" xfId="48232" xr:uid="{D5D362BC-B6D3-4B8A-AE63-7249D252301C}"/>
    <cellStyle name="Normal 2 2 2 2 2 2 2 2 2 2 2 2 2 2 2 2 2 2 2 10 3" xfId="41250" xr:uid="{07DCA19B-E2C3-4EDE-8F4F-C105D0E4D614}"/>
    <cellStyle name="Normal 2 2 2 2 2 2 2 2 2 2 2 2 2 2 2 2 2 2 2 10 3 2" xfId="41249" xr:uid="{9E8890CE-6A23-4290-8ACA-EF44047A088C}"/>
    <cellStyle name="Normal 2 2 2 2 2 2 2 2 2 2 2 2 2 2 2 2 2 2 2 10 3 2 2" xfId="41248" xr:uid="{AB42F360-B478-4104-BF19-186B5591DAAE}"/>
    <cellStyle name="Normal 2 2 2 2 2 2 2 2 2 2 2 2 2 2 2 2 2 2 2 10 3 3" xfId="41247" xr:uid="{C90EA11D-DF6B-43D7-B226-6A6002960848}"/>
    <cellStyle name="Normal 2 2 2 2 2 2 2 2 2 2 2 2 2 2 2 2 2 2 2 10 3 3 2" xfId="41246" xr:uid="{BC9D4950-A0BB-4D43-949A-3C1C88FB4659}"/>
    <cellStyle name="Normal 2 2 2 2 2 2 2 2 2 2 2 2 2 2 2 2 2 2 2 10 3 4" xfId="41245" xr:uid="{F39CAA44-68FD-4886-8E51-C0F688F5F750}"/>
    <cellStyle name="Normal 2 2 2 2 2 2 2 2 2 2 2 2 2 2 2 2 2 2 2 10 4" xfId="41244" xr:uid="{D5C25AAC-1F2A-4FB8-800E-47492FBB1EF4}"/>
    <cellStyle name="Normal 2 2 2 2 2 2 2 2 2 2 2 2 2 2 2 2 2 2 2 10 4 2" xfId="41243" xr:uid="{119348DB-A9AA-4AC5-AB99-60E46795711B}"/>
    <cellStyle name="Normal 2 2 2 2 2 2 2 2 2 2 2 2 2 2 2 2 2 2 2 10 4 2 2" xfId="41242" xr:uid="{B3EECB0C-5B1E-46C7-A68F-CA78852A8BFD}"/>
    <cellStyle name="Normal 2 2 2 2 2 2 2 2 2 2 2 2 2 2 2 2 2 2 2 10 4 3" xfId="41241" xr:uid="{D9D8552E-9B69-4A2D-9A9A-4DFCDF76759F}"/>
    <cellStyle name="Normal 2 2 2 2 2 2 2 2 2 2 2 2 2 2 2 2 2 2 2 10 4 3 2" xfId="41240" xr:uid="{4FA80392-060E-434B-ACF4-DDA036E5080F}"/>
    <cellStyle name="Normal 2 2 2 2 2 2 2 2 2 2 2 2 2 2 2 2 2 2 2 10 4 4" xfId="41239" xr:uid="{7946319B-CB1F-4943-8F0B-4EF5FDE5EDF5}"/>
    <cellStyle name="Normal 2 2 2 2 2 2 2 2 2 2 2 2 2 2 2 2 2 2 2 10 5" xfId="41238" xr:uid="{51C63460-C530-4821-BBCA-DDCB16A095CB}"/>
    <cellStyle name="Normal 2 2 2 2 2 2 2 2 2 2 2 2 2 2 2 2 2 2 2 10 5 2" xfId="41237" xr:uid="{F7AAF222-1126-4BE4-857C-AC98D2FD41D8}"/>
    <cellStyle name="Normal 2 2 2 2 2 2 2 2 2 2 2 2 2 2 2 2 2 2 2 10 5 2 2" xfId="41236" xr:uid="{E7A78FA4-BF94-4DD7-9C1F-8AD8B21740B6}"/>
    <cellStyle name="Normal 2 2 2 2 2 2 2 2 2 2 2 2 2 2 2 2 2 2 2 10 5 3" xfId="41235" xr:uid="{91731B1E-A98C-48B7-B55E-8827DF660719}"/>
    <cellStyle name="Normal 2 2 2 2 2 2 2 2 2 2 2 2 2 2 2 2 2 2 2 10 5 3 2" xfId="41234" xr:uid="{EF5AE3C3-B9F4-4AC8-BE5E-517A4EE07C46}"/>
    <cellStyle name="Normal 2 2 2 2 2 2 2 2 2 2 2 2 2 2 2 2 2 2 2 10 5 4" xfId="41233" xr:uid="{EE7C38B8-AF46-4BF9-9A8C-37C80E405914}"/>
    <cellStyle name="Normal 2 2 2 2 2 2 2 2 2 2 2 2 2 2 2 2 2 2 2 10 6" xfId="41232" xr:uid="{3DA4B9F8-9D9D-4339-9C8C-F6A70AD73961}"/>
    <cellStyle name="Normal 2 2 2 2 2 2 2 2 2 2 2 2 2 2 2 2 2 2 2 10 6 2" xfId="41231" xr:uid="{AC06E31E-CABD-4E40-BF27-97290F180A9E}"/>
    <cellStyle name="Normal 2 2 2 2 2 2 2 2 2 2 2 2 2 2 2 2 2 2 2 10 7" xfId="41230" xr:uid="{960B5EF3-9A24-409B-8049-F03052845B1D}"/>
    <cellStyle name="Normal 2 2 2 2 2 2 2 2 2 2 2 2 2 2 2 2 2 2 2 10 7 2" xfId="41229" xr:uid="{7961B9E3-3ECF-4C3F-A41C-9742894F61E7}"/>
    <cellStyle name="Normal 2 2 2 2 2 2 2 2 2 2 2 2 2 2 2 2 2 2 2 10 8" xfId="41228" xr:uid="{97CBAF47-D962-4D8E-85DB-67FEF591CD00}"/>
    <cellStyle name="Normal 2 2 2 2 2 2 2 2 2 2 2 2 2 2 2 2 2 2 2 10 9" xfId="41227" xr:uid="{C4F04998-96DA-49D2-A635-68EB5518B18B}"/>
    <cellStyle name="Normal 2 2 2 2 2 2 2 2 2 2 2 2 2 2 2 2 2 2 2 11" xfId="41226" xr:uid="{D91DA9D8-D1E3-463E-8581-7F5D23C66AF9}"/>
    <cellStyle name="Normal 2 2 2 2 2 2 2 2 2 2 2 2 2 2 2 2 2 2 2 11 10" xfId="48233" xr:uid="{010D640D-9A45-40B5-854C-400FB805BEB3}"/>
    <cellStyle name="Normal 2 2 2 2 2 2 2 2 2 2 2 2 2 2 2 2 2 2 2 11 2" xfId="41225" xr:uid="{C6704B58-7BD4-4BB2-B2B6-D2B6F2F0380F}"/>
    <cellStyle name="Normal 2 2 2 2 2 2 2 2 2 2 2 2 2 2 2 2 2 2 2 11 2 2" xfId="41224" xr:uid="{010BD308-3F48-4149-8732-BBD83578E8DD}"/>
    <cellStyle name="Normal 2 2 2 2 2 2 2 2 2 2 2 2 2 2 2 2 2 2 2 11 2 2 2" xfId="41223" xr:uid="{57A81DE4-09CF-435E-B010-4B54F46A4BE2}"/>
    <cellStyle name="Normal 2 2 2 2 2 2 2 2 2 2 2 2 2 2 2 2 2 2 2 11 2 3" xfId="41222" xr:uid="{1C850554-B07A-48E3-9467-85C13F157BB3}"/>
    <cellStyle name="Normal 2 2 2 2 2 2 2 2 2 2 2 2 2 2 2 2 2 2 2 11 2 3 2" xfId="41221" xr:uid="{B799AA9C-E053-4C0C-8FDE-D680F680F23C}"/>
    <cellStyle name="Normal 2 2 2 2 2 2 2 2 2 2 2 2 2 2 2 2 2 2 2 11 2 4" xfId="41220" xr:uid="{1AA55FF3-6EE1-4CFB-A941-85738CEBF160}"/>
    <cellStyle name="Normal 2 2 2 2 2 2 2 2 2 2 2 2 2 2 2 2 2 2 2 11 2 5" xfId="41219" xr:uid="{735B90BF-69F0-4BC9-B293-1398B7E60926}"/>
    <cellStyle name="Normal 2 2 2 2 2 2 2 2 2 2 2 2 2 2 2 2 2 2 2 11 2 6" xfId="48234" xr:uid="{BE795C88-4899-4FA4-970B-CCF9A38EA715}"/>
    <cellStyle name="Normal 2 2 2 2 2 2 2 2 2 2 2 2 2 2 2 2 2 2 2 11 3" xfId="41218" xr:uid="{39E3E50B-CC44-4605-BC77-FF69FB20CD54}"/>
    <cellStyle name="Normal 2 2 2 2 2 2 2 2 2 2 2 2 2 2 2 2 2 2 2 11 3 2" xfId="41217" xr:uid="{97D5BA93-95D7-4D6F-8B2D-D9248E3413FC}"/>
    <cellStyle name="Normal 2 2 2 2 2 2 2 2 2 2 2 2 2 2 2 2 2 2 2 11 3 2 2" xfId="41216" xr:uid="{C2C5146C-0AC6-4BC5-9DC8-0B67A15CD9FD}"/>
    <cellStyle name="Normal 2 2 2 2 2 2 2 2 2 2 2 2 2 2 2 2 2 2 2 11 3 3" xfId="41215" xr:uid="{FB72B691-2B97-4E4C-BFF3-E70FC0901B06}"/>
    <cellStyle name="Normal 2 2 2 2 2 2 2 2 2 2 2 2 2 2 2 2 2 2 2 11 3 3 2" xfId="41214" xr:uid="{D59ADBD3-0BEF-485D-B418-DF13B95C75AB}"/>
    <cellStyle name="Normal 2 2 2 2 2 2 2 2 2 2 2 2 2 2 2 2 2 2 2 11 3 4" xfId="41213" xr:uid="{23776825-7E24-48BD-89C1-7A9B34ED68D6}"/>
    <cellStyle name="Normal 2 2 2 2 2 2 2 2 2 2 2 2 2 2 2 2 2 2 2 11 4" xfId="41212" xr:uid="{5A32DFC8-D277-460A-BCE2-FC73D0265203}"/>
    <cellStyle name="Normal 2 2 2 2 2 2 2 2 2 2 2 2 2 2 2 2 2 2 2 11 4 2" xfId="41211" xr:uid="{3456A666-9FD8-4EF7-8FAC-1DE5A87D2C5E}"/>
    <cellStyle name="Normal 2 2 2 2 2 2 2 2 2 2 2 2 2 2 2 2 2 2 2 11 4 2 2" xfId="41210" xr:uid="{61CF6031-BDBB-495F-B1ED-A39640217C84}"/>
    <cellStyle name="Normal 2 2 2 2 2 2 2 2 2 2 2 2 2 2 2 2 2 2 2 11 4 3" xfId="41209" xr:uid="{C7B3CF59-5D98-48A2-A96D-53708E60364D}"/>
    <cellStyle name="Normal 2 2 2 2 2 2 2 2 2 2 2 2 2 2 2 2 2 2 2 11 4 3 2" xfId="41208" xr:uid="{2FFB02BD-81D3-47B4-AC4B-F0B2C231736F}"/>
    <cellStyle name="Normal 2 2 2 2 2 2 2 2 2 2 2 2 2 2 2 2 2 2 2 11 4 4" xfId="41207" xr:uid="{F7E08CB5-9AE8-4B95-BEDD-AA38E39F07B1}"/>
    <cellStyle name="Normal 2 2 2 2 2 2 2 2 2 2 2 2 2 2 2 2 2 2 2 11 5" xfId="41206" xr:uid="{4D946933-0AA5-4ABF-91F8-728E8400A5F7}"/>
    <cellStyle name="Normal 2 2 2 2 2 2 2 2 2 2 2 2 2 2 2 2 2 2 2 11 5 2" xfId="41205" xr:uid="{01165A4F-081C-4755-A946-3E25B8C42E07}"/>
    <cellStyle name="Normal 2 2 2 2 2 2 2 2 2 2 2 2 2 2 2 2 2 2 2 11 5 2 2" xfId="41204" xr:uid="{930304C2-7E4D-40A6-B07D-8493747B63C6}"/>
    <cellStyle name="Normal 2 2 2 2 2 2 2 2 2 2 2 2 2 2 2 2 2 2 2 11 5 3" xfId="41203" xr:uid="{1CBB712E-9207-447C-B672-70A56EB4E5D7}"/>
    <cellStyle name="Normal 2 2 2 2 2 2 2 2 2 2 2 2 2 2 2 2 2 2 2 11 5 3 2" xfId="41202" xr:uid="{022929C9-A27F-4A1D-A660-704BA9E1FEA8}"/>
    <cellStyle name="Normal 2 2 2 2 2 2 2 2 2 2 2 2 2 2 2 2 2 2 2 11 5 4" xfId="41201" xr:uid="{F5C5D3AE-D9D0-48EA-85E1-61ABBE3186F7}"/>
    <cellStyle name="Normal 2 2 2 2 2 2 2 2 2 2 2 2 2 2 2 2 2 2 2 11 6" xfId="41200" xr:uid="{FE0A8609-AC3F-4A86-8004-461D910B5622}"/>
    <cellStyle name="Normal 2 2 2 2 2 2 2 2 2 2 2 2 2 2 2 2 2 2 2 11 6 2" xfId="41199" xr:uid="{058CA671-2FE7-4540-8A34-E1D24CC94018}"/>
    <cellStyle name="Normal 2 2 2 2 2 2 2 2 2 2 2 2 2 2 2 2 2 2 2 11 7" xfId="41198" xr:uid="{7F7BD5EE-F93A-4D50-A696-53E65455F07D}"/>
    <cellStyle name="Normal 2 2 2 2 2 2 2 2 2 2 2 2 2 2 2 2 2 2 2 11 7 2" xfId="41197" xr:uid="{A4367B16-7632-4366-98C5-C83ECFCC17B4}"/>
    <cellStyle name="Normal 2 2 2 2 2 2 2 2 2 2 2 2 2 2 2 2 2 2 2 11 8" xfId="41196" xr:uid="{E941DDAE-6903-495A-8B02-FED7D158DEE3}"/>
    <cellStyle name="Normal 2 2 2 2 2 2 2 2 2 2 2 2 2 2 2 2 2 2 2 11 9" xfId="41195" xr:uid="{D464B475-3695-401C-B8FA-6872ED935341}"/>
    <cellStyle name="Normal 2 2 2 2 2 2 2 2 2 2 2 2 2 2 2 2 2 2 2 12" xfId="41194" xr:uid="{806E0445-82DD-4BE6-BF51-C0FD1B8C2F87}"/>
    <cellStyle name="Normal 2 2 2 2 2 2 2 2 2 2 2 2 2 2 2 2 2 2 2 12 10" xfId="48235" xr:uid="{ECC6360A-F3FA-427B-AA7B-6FF5D33BB227}"/>
    <cellStyle name="Normal 2 2 2 2 2 2 2 2 2 2 2 2 2 2 2 2 2 2 2 12 2" xfId="41193" xr:uid="{9E4EA2D7-2EDC-431A-928D-5E7B50EED442}"/>
    <cellStyle name="Normal 2 2 2 2 2 2 2 2 2 2 2 2 2 2 2 2 2 2 2 12 2 2" xfId="41192" xr:uid="{F7CC9142-32E5-433E-B8EB-3CAE499B259B}"/>
    <cellStyle name="Normal 2 2 2 2 2 2 2 2 2 2 2 2 2 2 2 2 2 2 2 12 2 2 2" xfId="41191" xr:uid="{458019FC-30E1-429F-99D1-195538A00469}"/>
    <cellStyle name="Normal 2 2 2 2 2 2 2 2 2 2 2 2 2 2 2 2 2 2 2 12 2 3" xfId="41190" xr:uid="{FE009FA2-0C79-4058-80D2-18400BCA6561}"/>
    <cellStyle name="Normal 2 2 2 2 2 2 2 2 2 2 2 2 2 2 2 2 2 2 2 12 2 3 2" xfId="41189" xr:uid="{6A9793D6-5CB5-4CF3-ACC9-D45C52AE4FBD}"/>
    <cellStyle name="Normal 2 2 2 2 2 2 2 2 2 2 2 2 2 2 2 2 2 2 2 12 2 4" xfId="41188" xr:uid="{503C054A-163E-4981-86F4-A6FBF14B2BE2}"/>
    <cellStyle name="Normal 2 2 2 2 2 2 2 2 2 2 2 2 2 2 2 2 2 2 2 12 2 5" xfId="41187" xr:uid="{A48DC079-8935-4B7A-AE89-50CC1784C26A}"/>
    <cellStyle name="Normal 2 2 2 2 2 2 2 2 2 2 2 2 2 2 2 2 2 2 2 12 2 6" xfId="48236" xr:uid="{A9043B32-3DA8-4254-B699-547BD79A6143}"/>
    <cellStyle name="Normal 2 2 2 2 2 2 2 2 2 2 2 2 2 2 2 2 2 2 2 12 3" xfId="41186" xr:uid="{1038D3D7-EE8A-4008-9FDD-2A64EE55EA68}"/>
    <cellStyle name="Normal 2 2 2 2 2 2 2 2 2 2 2 2 2 2 2 2 2 2 2 12 3 2" xfId="41185" xr:uid="{0C7CC9C2-D181-45CC-B135-2E0CB3EFB54C}"/>
    <cellStyle name="Normal 2 2 2 2 2 2 2 2 2 2 2 2 2 2 2 2 2 2 2 12 3 2 2" xfId="41184" xr:uid="{52648EDF-B961-4BC9-86F3-FD6F36984B17}"/>
    <cellStyle name="Normal 2 2 2 2 2 2 2 2 2 2 2 2 2 2 2 2 2 2 2 12 3 3" xfId="41183" xr:uid="{D0DE93DD-FDA5-454B-BD7D-FB6ECFC0B067}"/>
    <cellStyle name="Normal 2 2 2 2 2 2 2 2 2 2 2 2 2 2 2 2 2 2 2 12 3 3 2" xfId="41182" xr:uid="{8CF48DB4-FF35-42E0-96C8-1837C2DAD04F}"/>
    <cellStyle name="Normal 2 2 2 2 2 2 2 2 2 2 2 2 2 2 2 2 2 2 2 12 3 4" xfId="41181" xr:uid="{4EA008C2-A6D9-4592-946C-E34900176BD7}"/>
    <cellStyle name="Normal 2 2 2 2 2 2 2 2 2 2 2 2 2 2 2 2 2 2 2 12 4" xfId="41180" xr:uid="{ACC5B703-AC61-497B-9854-9046E6AD5298}"/>
    <cellStyle name="Normal 2 2 2 2 2 2 2 2 2 2 2 2 2 2 2 2 2 2 2 12 4 2" xfId="41179" xr:uid="{344DCCB8-EB9B-496C-963F-D8BB7A72F6D4}"/>
    <cellStyle name="Normal 2 2 2 2 2 2 2 2 2 2 2 2 2 2 2 2 2 2 2 12 4 2 2" xfId="41178" xr:uid="{43B27A89-9375-4102-8CE2-C1F7353D15E3}"/>
    <cellStyle name="Normal 2 2 2 2 2 2 2 2 2 2 2 2 2 2 2 2 2 2 2 12 4 3" xfId="41177" xr:uid="{27871535-205E-434D-AF72-86577D8800AE}"/>
    <cellStyle name="Normal 2 2 2 2 2 2 2 2 2 2 2 2 2 2 2 2 2 2 2 12 4 3 2" xfId="41176" xr:uid="{1EA3C2AD-4E27-4EF9-A0EB-FB06A6840F59}"/>
    <cellStyle name="Normal 2 2 2 2 2 2 2 2 2 2 2 2 2 2 2 2 2 2 2 12 4 4" xfId="41175" xr:uid="{3AC7E02D-C68F-4DEA-BE5C-60D4A92FF126}"/>
    <cellStyle name="Normal 2 2 2 2 2 2 2 2 2 2 2 2 2 2 2 2 2 2 2 12 5" xfId="41174" xr:uid="{F8EDC68D-1565-4003-BEF7-964D0BBFF831}"/>
    <cellStyle name="Normal 2 2 2 2 2 2 2 2 2 2 2 2 2 2 2 2 2 2 2 12 5 2" xfId="41173" xr:uid="{DB6DA04C-9BC3-43F1-9E4B-4CB6E9A7CBF6}"/>
    <cellStyle name="Normal 2 2 2 2 2 2 2 2 2 2 2 2 2 2 2 2 2 2 2 12 5 2 2" xfId="41172" xr:uid="{7208F3C2-816A-400A-838D-7138B32BDFF9}"/>
    <cellStyle name="Normal 2 2 2 2 2 2 2 2 2 2 2 2 2 2 2 2 2 2 2 12 5 3" xfId="41171" xr:uid="{7224F898-EF5C-491F-8270-8FC02F7E3F63}"/>
    <cellStyle name="Normal 2 2 2 2 2 2 2 2 2 2 2 2 2 2 2 2 2 2 2 12 5 3 2" xfId="41170" xr:uid="{4D994B20-C314-4735-BBC8-220C09A80ED5}"/>
    <cellStyle name="Normal 2 2 2 2 2 2 2 2 2 2 2 2 2 2 2 2 2 2 2 12 5 4" xfId="41169" xr:uid="{A99D9686-3D1B-47E0-8935-C7D542BE87FE}"/>
    <cellStyle name="Normal 2 2 2 2 2 2 2 2 2 2 2 2 2 2 2 2 2 2 2 12 6" xfId="41168" xr:uid="{B7880BB8-698B-4DE5-9902-319C84FB3B46}"/>
    <cellStyle name="Normal 2 2 2 2 2 2 2 2 2 2 2 2 2 2 2 2 2 2 2 12 6 2" xfId="41167" xr:uid="{CB4D910F-0398-4103-8EE7-08F7F2E2E929}"/>
    <cellStyle name="Normal 2 2 2 2 2 2 2 2 2 2 2 2 2 2 2 2 2 2 2 12 7" xfId="41166" xr:uid="{37E34A5C-740D-4A4C-A1BA-4537C7449355}"/>
    <cellStyle name="Normal 2 2 2 2 2 2 2 2 2 2 2 2 2 2 2 2 2 2 2 12 7 2" xfId="41165" xr:uid="{0C6646AF-2268-46E0-86A7-A2E73A7DF0BA}"/>
    <cellStyle name="Normal 2 2 2 2 2 2 2 2 2 2 2 2 2 2 2 2 2 2 2 12 8" xfId="41164" xr:uid="{0158EC37-0259-4B16-8040-BAB3986433E1}"/>
    <cellStyle name="Normal 2 2 2 2 2 2 2 2 2 2 2 2 2 2 2 2 2 2 2 12 9" xfId="41163" xr:uid="{1C687E84-6A8F-4E21-BFE6-0AAB5B042D36}"/>
    <cellStyle name="Normal 2 2 2 2 2 2 2 2 2 2 2 2 2 2 2 2 2 2 2 13" xfId="41162" xr:uid="{F2EFF0E8-0FDA-4895-9BE3-B7141093B13E}"/>
    <cellStyle name="Normal 2 2 2 2 2 2 2 2 2 2 2 2 2 2 2 2 2 2 2 13 10" xfId="48237" xr:uid="{2D86B604-D17E-4BB0-A362-E39265702FEE}"/>
    <cellStyle name="Normal 2 2 2 2 2 2 2 2 2 2 2 2 2 2 2 2 2 2 2 13 2" xfId="41161" xr:uid="{C60BFFC3-3670-492B-97F9-198FC85100F6}"/>
    <cellStyle name="Normal 2 2 2 2 2 2 2 2 2 2 2 2 2 2 2 2 2 2 2 13 2 2" xfId="41160" xr:uid="{F878B8BB-3493-41A1-900E-17D862E74F75}"/>
    <cellStyle name="Normal 2 2 2 2 2 2 2 2 2 2 2 2 2 2 2 2 2 2 2 13 2 2 2" xfId="41159" xr:uid="{66E51011-77B9-4786-B292-D5BF3D86FE35}"/>
    <cellStyle name="Normal 2 2 2 2 2 2 2 2 2 2 2 2 2 2 2 2 2 2 2 13 2 3" xfId="41158" xr:uid="{1F3F1323-9C1A-44C8-A4C7-9FB23AC724AE}"/>
    <cellStyle name="Normal 2 2 2 2 2 2 2 2 2 2 2 2 2 2 2 2 2 2 2 13 2 3 2" xfId="41157" xr:uid="{3C4DA21F-230C-486F-B9FD-AAC7A9DD6C1B}"/>
    <cellStyle name="Normal 2 2 2 2 2 2 2 2 2 2 2 2 2 2 2 2 2 2 2 13 2 4" xfId="41156" xr:uid="{7B111CE2-C2F6-4388-A02B-84C8C9940DA5}"/>
    <cellStyle name="Normal 2 2 2 2 2 2 2 2 2 2 2 2 2 2 2 2 2 2 2 13 2 5" xfId="41155" xr:uid="{2A111AB0-D32E-4364-8350-98FD5AEA2C31}"/>
    <cellStyle name="Normal 2 2 2 2 2 2 2 2 2 2 2 2 2 2 2 2 2 2 2 13 2 6" xfId="48238" xr:uid="{4FFAE6A4-13BD-4385-8CE4-804B119DA6AC}"/>
    <cellStyle name="Normal 2 2 2 2 2 2 2 2 2 2 2 2 2 2 2 2 2 2 2 13 3" xfId="41154" xr:uid="{D6D8CF62-AB2C-4C29-8DB6-244210878D94}"/>
    <cellStyle name="Normal 2 2 2 2 2 2 2 2 2 2 2 2 2 2 2 2 2 2 2 13 3 2" xfId="41153" xr:uid="{F9F8F7F6-22CE-4429-8A60-DDBFD02C6B90}"/>
    <cellStyle name="Normal 2 2 2 2 2 2 2 2 2 2 2 2 2 2 2 2 2 2 2 13 3 2 2" xfId="41152" xr:uid="{44F8A260-A0C2-4C7E-B04E-E86A79CB9754}"/>
    <cellStyle name="Normal 2 2 2 2 2 2 2 2 2 2 2 2 2 2 2 2 2 2 2 13 3 3" xfId="41151" xr:uid="{F27FF801-9641-42AA-ADBA-D0E7B00FBBCF}"/>
    <cellStyle name="Normal 2 2 2 2 2 2 2 2 2 2 2 2 2 2 2 2 2 2 2 13 3 3 2" xfId="41150" xr:uid="{019BA84C-E1A7-475A-BB7D-CAD41EAA1229}"/>
    <cellStyle name="Normal 2 2 2 2 2 2 2 2 2 2 2 2 2 2 2 2 2 2 2 13 3 4" xfId="41149" xr:uid="{DD05A3F7-E345-46DE-8E96-66CAFBF271FD}"/>
    <cellStyle name="Normal 2 2 2 2 2 2 2 2 2 2 2 2 2 2 2 2 2 2 2 13 4" xfId="41148" xr:uid="{D913A3C1-0624-4E83-A8AB-6E28C035C367}"/>
    <cellStyle name="Normal 2 2 2 2 2 2 2 2 2 2 2 2 2 2 2 2 2 2 2 13 4 2" xfId="41147" xr:uid="{F5C2536E-73BE-40A7-9B4C-4F55EB2858D5}"/>
    <cellStyle name="Normal 2 2 2 2 2 2 2 2 2 2 2 2 2 2 2 2 2 2 2 13 4 2 2" xfId="41146" xr:uid="{19FE295D-205C-4BAD-A13F-643C39861694}"/>
    <cellStyle name="Normal 2 2 2 2 2 2 2 2 2 2 2 2 2 2 2 2 2 2 2 13 4 3" xfId="41145" xr:uid="{6E0941E6-ACAB-45EF-BCA9-14FFC8EFC270}"/>
    <cellStyle name="Normal 2 2 2 2 2 2 2 2 2 2 2 2 2 2 2 2 2 2 2 13 4 3 2" xfId="41144" xr:uid="{01913472-0E2A-4BE2-868E-BFE800693258}"/>
    <cellStyle name="Normal 2 2 2 2 2 2 2 2 2 2 2 2 2 2 2 2 2 2 2 13 4 4" xfId="41143" xr:uid="{73A2B160-2A50-4615-B9D1-7D6B755011EE}"/>
    <cellStyle name="Normal 2 2 2 2 2 2 2 2 2 2 2 2 2 2 2 2 2 2 2 13 5" xfId="41142" xr:uid="{504060BB-B34C-4E44-89F1-AA21F25223FF}"/>
    <cellStyle name="Normal 2 2 2 2 2 2 2 2 2 2 2 2 2 2 2 2 2 2 2 13 5 2" xfId="41141" xr:uid="{E515781D-DC08-4DED-9592-850137BD57BA}"/>
    <cellStyle name="Normal 2 2 2 2 2 2 2 2 2 2 2 2 2 2 2 2 2 2 2 13 5 2 2" xfId="41140" xr:uid="{5322A116-A95F-4ACF-B1FA-468E6F63477B}"/>
    <cellStyle name="Normal 2 2 2 2 2 2 2 2 2 2 2 2 2 2 2 2 2 2 2 13 5 3" xfId="41139" xr:uid="{C173D2FD-6FCB-491F-8F13-649F06584073}"/>
    <cellStyle name="Normal 2 2 2 2 2 2 2 2 2 2 2 2 2 2 2 2 2 2 2 13 5 3 2" xfId="41138" xr:uid="{D2F1400D-4233-4E14-A3B4-4A8E409A305B}"/>
    <cellStyle name="Normal 2 2 2 2 2 2 2 2 2 2 2 2 2 2 2 2 2 2 2 13 5 4" xfId="41137" xr:uid="{79DAC7D7-9860-4041-AC98-BC55348C70FE}"/>
    <cellStyle name="Normal 2 2 2 2 2 2 2 2 2 2 2 2 2 2 2 2 2 2 2 13 6" xfId="41136" xr:uid="{E118AB91-CA6F-4807-B66D-0119C1184B30}"/>
    <cellStyle name="Normal 2 2 2 2 2 2 2 2 2 2 2 2 2 2 2 2 2 2 2 13 6 2" xfId="41135" xr:uid="{BBA68B4C-F63C-4039-8F82-193DFA00BFF6}"/>
    <cellStyle name="Normal 2 2 2 2 2 2 2 2 2 2 2 2 2 2 2 2 2 2 2 13 7" xfId="41134" xr:uid="{A6912757-DDB8-44AA-B4A9-2A83600C2DE1}"/>
    <cellStyle name="Normal 2 2 2 2 2 2 2 2 2 2 2 2 2 2 2 2 2 2 2 13 7 2" xfId="41133" xr:uid="{428F61DB-4336-4C34-8860-25FB0E041938}"/>
    <cellStyle name="Normal 2 2 2 2 2 2 2 2 2 2 2 2 2 2 2 2 2 2 2 13 8" xfId="41132" xr:uid="{C2C6E5E3-13C8-4694-959C-CC06A48B0684}"/>
    <cellStyle name="Normal 2 2 2 2 2 2 2 2 2 2 2 2 2 2 2 2 2 2 2 13 9" xfId="41131" xr:uid="{75513B66-6787-4E0A-ADD7-E3D97E2BDCF3}"/>
    <cellStyle name="Normal 2 2 2 2 2 2 2 2 2 2 2 2 2 2 2 2 2 2 2 14" xfId="41130" xr:uid="{BB1E9C8D-DB89-4726-A35B-5A247B0DF58C}"/>
    <cellStyle name="Normal 2 2 2 2 2 2 2 2 2 2 2 2 2 2 2 2 2 2 2 14 10" xfId="48239" xr:uid="{BFB60D7D-9368-4DFE-A8BF-2DC2AEEEE0F6}"/>
    <cellStyle name="Normal 2 2 2 2 2 2 2 2 2 2 2 2 2 2 2 2 2 2 2 14 2" xfId="41129" xr:uid="{3EA55B78-2F3D-4F9E-AAE7-F7D5D2F7AEE8}"/>
    <cellStyle name="Normal 2 2 2 2 2 2 2 2 2 2 2 2 2 2 2 2 2 2 2 14 2 2" xfId="41128" xr:uid="{5F504037-FB8D-44D0-A2D8-16E3AEBF1166}"/>
    <cellStyle name="Normal 2 2 2 2 2 2 2 2 2 2 2 2 2 2 2 2 2 2 2 14 2 2 2" xfId="41127" xr:uid="{21C6E25A-CD49-4351-81EC-853D3DF45522}"/>
    <cellStyle name="Normal 2 2 2 2 2 2 2 2 2 2 2 2 2 2 2 2 2 2 2 14 2 3" xfId="41126" xr:uid="{C5ED7B37-40F5-4CE6-A943-76F38B41EECD}"/>
    <cellStyle name="Normal 2 2 2 2 2 2 2 2 2 2 2 2 2 2 2 2 2 2 2 14 2 3 2" xfId="41125" xr:uid="{479EBA02-1665-4632-903C-0450CB47E2B7}"/>
    <cellStyle name="Normal 2 2 2 2 2 2 2 2 2 2 2 2 2 2 2 2 2 2 2 14 2 4" xfId="41124" xr:uid="{F7F239A3-F4CA-4E6E-A07A-8B05755931B1}"/>
    <cellStyle name="Normal 2 2 2 2 2 2 2 2 2 2 2 2 2 2 2 2 2 2 2 14 2 5" xfId="41123" xr:uid="{BCBCD9E6-D6A3-4644-A834-218A3BC3CD29}"/>
    <cellStyle name="Normal 2 2 2 2 2 2 2 2 2 2 2 2 2 2 2 2 2 2 2 14 2 6" xfId="48240" xr:uid="{3D1461DF-CE77-4359-8E60-EE6807706B50}"/>
    <cellStyle name="Normal 2 2 2 2 2 2 2 2 2 2 2 2 2 2 2 2 2 2 2 14 3" xfId="41122" xr:uid="{4CD9E083-372E-4E48-B5C4-35AE1227EE6B}"/>
    <cellStyle name="Normal 2 2 2 2 2 2 2 2 2 2 2 2 2 2 2 2 2 2 2 14 3 2" xfId="41121" xr:uid="{588F8F26-2977-4223-AAFC-FFF66F6FE878}"/>
    <cellStyle name="Normal 2 2 2 2 2 2 2 2 2 2 2 2 2 2 2 2 2 2 2 14 3 2 2" xfId="41120" xr:uid="{2236D48B-2C32-4D2D-AFDD-C2D64988DED4}"/>
    <cellStyle name="Normal 2 2 2 2 2 2 2 2 2 2 2 2 2 2 2 2 2 2 2 14 3 3" xfId="41119" xr:uid="{599D6AE8-1B7A-419A-999B-4570001DD990}"/>
    <cellStyle name="Normal 2 2 2 2 2 2 2 2 2 2 2 2 2 2 2 2 2 2 2 14 3 3 2" xfId="41118" xr:uid="{2ED5D518-CEF4-4A40-AA90-FCC52D0619B9}"/>
    <cellStyle name="Normal 2 2 2 2 2 2 2 2 2 2 2 2 2 2 2 2 2 2 2 14 3 4" xfId="41117" xr:uid="{D8596ACE-2779-465E-8BF7-CCE0B23651B8}"/>
    <cellStyle name="Normal 2 2 2 2 2 2 2 2 2 2 2 2 2 2 2 2 2 2 2 14 4" xfId="41116" xr:uid="{96984CAE-BCAB-4EA4-A3FD-37B2DE6DCBAC}"/>
    <cellStyle name="Normal 2 2 2 2 2 2 2 2 2 2 2 2 2 2 2 2 2 2 2 14 4 2" xfId="41115" xr:uid="{81E5ABAA-0ABD-4333-8362-CF7AB9244AEC}"/>
    <cellStyle name="Normal 2 2 2 2 2 2 2 2 2 2 2 2 2 2 2 2 2 2 2 14 4 2 2" xfId="41114" xr:uid="{CE0B9EAA-B73E-4546-A381-CCB702D85774}"/>
    <cellStyle name="Normal 2 2 2 2 2 2 2 2 2 2 2 2 2 2 2 2 2 2 2 14 4 3" xfId="41113" xr:uid="{883E45BA-9FE0-475A-A93F-A868D94ADBEF}"/>
    <cellStyle name="Normal 2 2 2 2 2 2 2 2 2 2 2 2 2 2 2 2 2 2 2 14 4 3 2" xfId="41112" xr:uid="{1FD4B54E-D169-4A74-BF52-4FE238D3A17B}"/>
    <cellStyle name="Normal 2 2 2 2 2 2 2 2 2 2 2 2 2 2 2 2 2 2 2 14 4 4" xfId="41111" xr:uid="{18F64185-1C25-44C0-9400-21EF5214A95E}"/>
    <cellStyle name="Normal 2 2 2 2 2 2 2 2 2 2 2 2 2 2 2 2 2 2 2 14 5" xfId="41110" xr:uid="{27D38FDC-2A26-45AA-A7A7-74103429EA05}"/>
    <cellStyle name="Normal 2 2 2 2 2 2 2 2 2 2 2 2 2 2 2 2 2 2 2 14 5 2" xfId="41109" xr:uid="{AD213719-646E-4704-AF03-07E8156D7ABA}"/>
    <cellStyle name="Normal 2 2 2 2 2 2 2 2 2 2 2 2 2 2 2 2 2 2 2 14 5 2 2" xfId="41108" xr:uid="{22E96C59-76E6-479A-93CA-3AD5F569EF39}"/>
    <cellStyle name="Normal 2 2 2 2 2 2 2 2 2 2 2 2 2 2 2 2 2 2 2 14 5 3" xfId="41107" xr:uid="{D3408B6C-4B8D-4402-9718-586C5155EA41}"/>
    <cellStyle name="Normal 2 2 2 2 2 2 2 2 2 2 2 2 2 2 2 2 2 2 2 14 5 3 2" xfId="41106" xr:uid="{1C9B124D-8405-4ADF-A651-8DDBF279CC9F}"/>
    <cellStyle name="Normal 2 2 2 2 2 2 2 2 2 2 2 2 2 2 2 2 2 2 2 14 5 4" xfId="41105" xr:uid="{EDC38513-F8BA-4C55-9B95-CFB7A42A07DB}"/>
    <cellStyle name="Normal 2 2 2 2 2 2 2 2 2 2 2 2 2 2 2 2 2 2 2 14 6" xfId="41104" xr:uid="{64A9105B-C5CA-4248-9589-6937F190232D}"/>
    <cellStyle name="Normal 2 2 2 2 2 2 2 2 2 2 2 2 2 2 2 2 2 2 2 14 6 2" xfId="41103" xr:uid="{3BDFC394-FB19-437F-AE10-7038E8FB0453}"/>
    <cellStyle name="Normal 2 2 2 2 2 2 2 2 2 2 2 2 2 2 2 2 2 2 2 14 7" xfId="41102" xr:uid="{8A174F1F-8FB4-412E-A386-BE3F1295C3B2}"/>
    <cellStyle name="Normal 2 2 2 2 2 2 2 2 2 2 2 2 2 2 2 2 2 2 2 14 7 2" xfId="41101" xr:uid="{37F3F9EB-2910-463A-86A2-61F922D89CA7}"/>
    <cellStyle name="Normal 2 2 2 2 2 2 2 2 2 2 2 2 2 2 2 2 2 2 2 14 8" xfId="41100" xr:uid="{BF9E558B-E2BE-42FF-8808-1B9641DCF4A8}"/>
    <cellStyle name="Normal 2 2 2 2 2 2 2 2 2 2 2 2 2 2 2 2 2 2 2 14 9" xfId="41099" xr:uid="{5866A10A-A223-45DA-A6EC-B037FBCBFC6F}"/>
    <cellStyle name="Normal 2 2 2 2 2 2 2 2 2 2 2 2 2 2 2 2 2 2 2 15" xfId="41098" xr:uid="{8D07CD88-C532-4EF2-B504-005857DA2BD3}"/>
    <cellStyle name="Normal 2 2 2 2 2 2 2 2 2 2 2 2 2 2 2 2 2 2 2 15 10" xfId="48241" xr:uid="{B1C9EDE2-214D-4132-8528-83F31FF6F73E}"/>
    <cellStyle name="Normal 2 2 2 2 2 2 2 2 2 2 2 2 2 2 2 2 2 2 2 15 2" xfId="41097" xr:uid="{15E5A6EC-448F-4C53-99E8-5DE9C7F7E402}"/>
    <cellStyle name="Normal 2 2 2 2 2 2 2 2 2 2 2 2 2 2 2 2 2 2 2 15 2 2" xfId="41096" xr:uid="{0F173A6F-8F3B-43C3-82E6-1278E7E66A7B}"/>
    <cellStyle name="Normal 2 2 2 2 2 2 2 2 2 2 2 2 2 2 2 2 2 2 2 15 2 2 2" xfId="41095" xr:uid="{91EB6ECD-1FEA-4853-A906-1FEC7BB2444F}"/>
    <cellStyle name="Normal 2 2 2 2 2 2 2 2 2 2 2 2 2 2 2 2 2 2 2 15 2 3" xfId="41094" xr:uid="{E03680DA-86B4-49F0-869A-6663038FA25C}"/>
    <cellStyle name="Normal 2 2 2 2 2 2 2 2 2 2 2 2 2 2 2 2 2 2 2 15 2 3 2" xfId="41093" xr:uid="{BC5792BC-A53E-4429-803B-53831E6D3347}"/>
    <cellStyle name="Normal 2 2 2 2 2 2 2 2 2 2 2 2 2 2 2 2 2 2 2 15 2 4" xfId="41092" xr:uid="{D52E73E5-D58F-469C-8CB6-FB6F7C8D9A71}"/>
    <cellStyle name="Normal 2 2 2 2 2 2 2 2 2 2 2 2 2 2 2 2 2 2 2 15 2 5" xfId="41091" xr:uid="{72F18CDC-E3FF-4019-8B06-8EBCD72D414C}"/>
    <cellStyle name="Normal 2 2 2 2 2 2 2 2 2 2 2 2 2 2 2 2 2 2 2 15 2 6" xfId="48242" xr:uid="{FD1DAABB-BC92-4B9A-B8EB-42A328CD1448}"/>
    <cellStyle name="Normal 2 2 2 2 2 2 2 2 2 2 2 2 2 2 2 2 2 2 2 15 3" xfId="41090" xr:uid="{1CD5CF09-2F73-4590-A5B0-5F46C2BE2713}"/>
    <cellStyle name="Normal 2 2 2 2 2 2 2 2 2 2 2 2 2 2 2 2 2 2 2 15 3 2" xfId="41089" xr:uid="{7DDF09F2-372F-4496-A0A6-0A86A4C23A17}"/>
    <cellStyle name="Normal 2 2 2 2 2 2 2 2 2 2 2 2 2 2 2 2 2 2 2 15 3 2 2" xfId="41088" xr:uid="{5C9F8190-8AA3-4F23-B83C-4312C21D01AE}"/>
    <cellStyle name="Normal 2 2 2 2 2 2 2 2 2 2 2 2 2 2 2 2 2 2 2 15 3 3" xfId="41087" xr:uid="{B60200D5-A009-4C97-BEF7-0C1882392AA5}"/>
    <cellStyle name="Normal 2 2 2 2 2 2 2 2 2 2 2 2 2 2 2 2 2 2 2 15 3 3 2" xfId="41086" xr:uid="{1BC7211C-BE5C-4F83-A2A0-FB92A4F627E4}"/>
    <cellStyle name="Normal 2 2 2 2 2 2 2 2 2 2 2 2 2 2 2 2 2 2 2 15 3 4" xfId="41085" xr:uid="{6EDBCF92-7DED-4528-A11A-C713E58B115E}"/>
    <cellStyle name="Normal 2 2 2 2 2 2 2 2 2 2 2 2 2 2 2 2 2 2 2 15 4" xfId="41084" xr:uid="{0B672A24-C5A9-43C8-B247-4FD2C4023973}"/>
    <cellStyle name="Normal 2 2 2 2 2 2 2 2 2 2 2 2 2 2 2 2 2 2 2 15 4 2" xfId="41083" xr:uid="{EAA0696D-6F7B-4F94-B981-127D36F6079E}"/>
    <cellStyle name="Normal 2 2 2 2 2 2 2 2 2 2 2 2 2 2 2 2 2 2 2 15 4 2 2" xfId="41082" xr:uid="{7B306D04-2B70-4121-AFE4-AB0719BC052E}"/>
    <cellStyle name="Normal 2 2 2 2 2 2 2 2 2 2 2 2 2 2 2 2 2 2 2 15 4 3" xfId="41081" xr:uid="{3CD93B5F-C87F-4B13-9821-F05870ED8393}"/>
    <cellStyle name="Normal 2 2 2 2 2 2 2 2 2 2 2 2 2 2 2 2 2 2 2 15 4 3 2" xfId="41080" xr:uid="{6C338BBE-D1D5-448D-8767-3C5B6CCCAC40}"/>
    <cellStyle name="Normal 2 2 2 2 2 2 2 2 2 2 2 2 2 2 2 2 2 2 2 15 4 4" xfId="41079" xr:uid="{13DD67DD-DC94-4D5C-8250-CC9398F3F380}"/>
    <cellStyle name="Normal 2 2 2 2 2 2 2 2 2 2 2 2 2 2 2 2 2 2 2 15 5" xfId="41078" xr:uid="{F140BF26-5DE4-4202-84E8-E58F0324C044}"/>
    <cellStyle name="Normal 2 2 2 2 2 2 2 2 2 2 2 2 2 2 2 2 2 2 2 15 5 2" xfId="41077" xr:uid="{FFF74EED-CCCC-4E0C-8613-2462733003BC}"/>
    <cellStyle name="Normal 2 2 2 2 2 2 2 2 2 2 2 2 2 2 2 2 2 2 2 15 5 2 2" xfId="41076" xr:uid="{20C81CC4-0B43-4BBF-B312-A93741F37A99}"/>
    <cellStyle name="Normal 2 2 2 2 2 2 2 2 2 2 2 2 2 2 2 2 2 2 2 15 5 3" xfId="41075" xr:uid="{697BDBC9-F811-4250-B550-02BC131D48E7}"/>
    <cellStyle name="Normal 2 2 2 2 2 2 2 2 2 2 2 2 2 2 2 2 2 2 2 15 5 3 2" xfId="41074" xr:uid="{9E9774AD-0B6C-4DF5-8AD6-E9770D72B65F}"/>
    <cellStyle name="Normal 2 2 2 2 2 2 2 2 2 2 2 2 2 2 2 2 2 2 2 15 5 4" xfId="41073" xr:uid="{B3DD33B4-848D-4DCE-82D5-F615C9759EE0}"/>
    <cellStyle name="Normal 2 2 2 2 2 2 2 2 2 2 2 2 2 2 2 2 2 2 2 15 6" xfId="41072" xr:uid="{4E4C7760-7C27-4C86-BB87-90755E370E3A}"/>
    <cellStyle name="Normal 2 2 2 2 2 2 2 2 2 2 2 2 2 2 2 2 2 2 2 15 6 2" xfId="41071" xr:uid="{CCAD6C29-AFE5-4FAF-B9F3-B3259B1D915B}"/>
    <cellStyle name="Normal 2 2 2 2 2 2 2 2 2 2 2 2 2 2 2 2 2 2 2 15 7" xfId="41070" xr:uid="{7473271A-55B7-472F-8AF5-9337FBB9AE96}"/>
    <cellStyle name="Normal 2 2 2 2 2 2 2 2 2 2 2 2 2 2 2 2 2 2 2 15 7 2" xfId="41069" xr:uid="{468EDAE8-ADED-4294-8EBE-7E0CC9ECE2F0}"/>
    <cellStyle name="Normal 2 2 2 2 2 2 2 2 2 2 2 2 2 2 2 2 2 2 2 15 8" xfId="41068" xr:uid="{246AB5B0-8C62-40D7-BA56-8253FEE5A9D1}"/>
    <cellStyle name="Normal 2 2 2 2 2 2 2 2 2 2 2 2 2 2 2 2 2 2 2 15 9" xfId="41067" xr:uid="{1DA84A8F-E9A0-4B0A-9973-BB150367F731}"/>
    <cellStyle name="Normal 2 2 2 2 2 2 2 2 2 2 2 2 2 2 2 2 2 2 2 16" xfId="41066" xr:uid="{622D0EA4-F9BE-4A4E-9E9A-0CDF3306403E}"/>
    <cellStyle name="Normal 2 2 2 2 2 2 2 2 2 2 2 2 2 2 2 2 2 2 2 16 2" xfId="41065" xr:uid="{761A8794-129F-487E-B357-360B142FD52D}"/>
    <cellStyle name="Normal 2 2 2 2 2 2 2 2 2 2 2 2 2 2 2 2 2 2 2 16 2 2" xfId="48243" xr:uid="{623DEAA5-65DB-4CB7-BC5F-4BF2D17DF6A2}"/>
    <cellStyle name="Normal 2 2 2 2 2 2 2 2 2 2 2 2 2 2 2 2 2 2 2 16 3" xfId="41064" xr:uid="{38612632-99CE-429F-A85B-395486BCE598}"/>
    <cellStyle name="Normal 2 2 2 2 2 2 2 2 2 2 2 2 2 2 2 2 2 2 2 16 4" xfId="48244" xr:uid="{C76F8608-9F82-49A3-92B7-EBBCBC80FFE1}"/>
    <cellStyle name="Normal 2 2 2 2 2 2 2 2 2 2 2 2 2 2 2 2 2 2 2 17" xfId="41063" xr:uid="{E19B69EA-615A-4498-A5F0-B2E181F47B84}"/>
    <cellStyle name="Normal 2 2 2 2 2 2 2 2 2 2 2 2 2 2 2 2 2 2 2 17 2" xfId="41062" xr:uid="{0610471E-D5B0-49C9-A328-BEEB572C2493}"/>
    <cellStyle name="Normal 2 2 2 2 2 2 2 2 2 2 2 2 2 2 2 2 2 2 2 17 2 2" xfId="48245" xr:uid="{4B212DD0-E082-4883-A9B9-CCBEB01FC52C}"/>
    <cellStyle name="Normal 2 2 2 2 2 2 2 2 2 2 2 2 2 2 2 2 2 2 2 17 3" xfId="41061" xr:uid="{05BA3C17-11A7-4CDB-AC68-AE81B63D32B1}"/>
    <cellStyle name="Normal 2 2 2 2 2 2 2 2 2 2 2 2 2 2 2 2 2 2 2 17 4" xfId="48246" xr:uid="{44A157CF-C985-4F1C-97F2-E17BF50A6798}"/>
    <cellStyle name="Normal 2 2 2 2 2 2 2 2 2 2 2 2 2 2 2 2 2 2 2 18" xfId="41060" xr:uid="{77089A0B-0EB4-4422-8961-71B87498753B}"/>
    <cellStyle name="Normal 2 2 2 2 2 2 2 2 2 2 2 2 2 2 2 2 2 2 2 18 2" xfId="41059" xr:uid="{7DCB5E64-7787-4B52-A1EF-66BE0195F5CA}"/>
    <cellStyle name="Normal 2 2 2 2 2 2 2 2 2 2 2 2 2 2 2 2 2 2 2 18 3" xfId="48247" xr:uid="{FF4FD8E0-6063-452A-A38F-21E864D418CA}"/>
    <cellStyle name="Normal 2 2 2 2 2 2 2 2 2 2 2 2 2 2 2 2 2 2 2 19" xfId="41058" xr:uid="{EA10CF2B-FFFC-4B3C-A376-A9BC938665F0}"/>
    <cellStyle name="Normal 2 2 2 2 2 2 2 2 2 2 2 2 2 2 2 2 2 2 2 2" xfId="41057" xr:uid="{6DBDF490-B23B-4242-85BD-0B8A07207E80}"/>
    <cellStyle name="Normal 2 2 2 2 2 2 2 2 2 2 2 2 2 2 2 2 2 2 2 2 10" xfId="41056" xr:uid="{057FE135-5E0A-40FD-9F3B-42C179C25F69}"/>
    <cellStyle name="Normal 2 2 2 2 2 2 2 2 2 2 2 2 2 2 2 2 2 2 2 2 11" xfId="41055" xr:uid="{9D5C9270-85EF-4EFF-B80D-E1319859FC2A}"/>
    <cellStyle name="Normal 2 2 2 2 2 2 2 2 2 2 2 2 2 2 2 2 2 2 2 2 12" xfId="41054" xr:uid="{DF721EB0-4EB4-425B-AA61-ED73438BCAA7}"/>
    <cellStyle name="Normal 2 2 2 2 2 2 2 2 2 2 2 2 2 2 2 2 2 2 2 2 13" xfId="41053" xr:uid="{5FC058A2-C7DC-41BF-8E96-ABF87125422D}"/>
    <cellStyle name="Normal 2 2 2 2 2 2 2 2 2 2 2 2 2 2 2 2 2 2 2 2 14" xfId="41052" xr:uid="{1ED503FA-9FA6-479C-8501-2945C723DB1E}"/>
    <cellStyle name="Normal 2 2 2 2 2 2 2 2 2 2 2 2 2 2 2 2 2 2 2 2 15" xfId="41051" xr:uid="{7204C301-B3BF-4F0F-B5CE-5CD9461B59D4}"/>
    <cellStyle name="Normal 2 2 2 2 2 2 2 2 2 2 2 2 2 2 2 2 2 2 2 2 15 2" xfId="41050" xr:uid="{DCFFB8C5-34C3-41CF-B754-C1BD74070FD8}"/>
    <cellStyle name="Normal 2 2 2 2 2 2 2 2 2 2 2 2 2 2 2 2 2 2 2 2 15 2 2" xfId="41049" xr:uid="{D6AA8858-09AE-45F9-AF92-886BEC325601}"/>
    <cellStyle name="Normal 2 2 2 2 2 2 2 2 2 2 2 2 2 2 2 2 2 2 2 2 15 2 2 2" xfId="41048" xr:uid="{43AC7700-408D-4395-90C1-47F28291F14D}"/>
    <cellStyle name="Normal 2 2 2 2 2 2 2 2 2 2 2 2 2 2 2 2 2 2 2 2 15 2 3" xfId="41047" xr:uid="{55278D03-FE6C-46F0-A60E-8D9E25150DE3}"/>
    <cellStyle name="Normal 2 2 2 2 2 2 2 2 2 2 2 2 2 2 2 2 2 2 2 2 15 2 3 2" xfId="41046" xr:uid="{BE853546-C7A4-4AFF-817D-F4E50ED30765}"/>
    <cellStyle name="Normal 2 2 2 2 2 2 2 2 2 2 2 2 2 2 2 2 2 2 2 2 15 2 4" xfId="41045" xr:uid="{1F49C317-FD40-418E-8E81-5425990DFAE7}"/>
    <cellStyle name="Normal 2 2 2 2 2 2 2 2 2 2 2 2 2 2 2 2 2 2 2 2 15 3" xfId="41044" xr:uid="{4367DA9D-0799-4D21-A809-73743B6DD869}"/>
    <cellStyle name="Normal 2 2 2 2 2 2 2 2 2 2 2 2 2 2 2 2 2 2 2 2 15 3 2" xfId="41043" xr:uid="{A73FD43B-1B38-4705-85AC-A637AF567762}"/>
    <cellStyle name="Normal 2 2 2 2 2 2 2 2 2 2 2 2 2 2 2 2 2 2 2 2 15 3 2 2" xfId="41042" xr:uid="{8F59C315-11F3-4C6A-AAE4-A845AF1BE3F8}"/>
    <cellStyle name="Normal 2 2 2 2 2 2 2 2 2 2 2 2 2 2 2 2 2 2 2 2 15 3 3" xfId="41041" xr:uid="{1269992F-4CBF-4668-AC33-5D8A5E0DDC6D}"/>
    <cellStyle name="Normal 2 2 2 2 2 2 2 2 2 2 2 2 2 2 2 2 2 2 2 2 15 3 3 2" xfId="41040" xr:uid="{373E8131-D8C3-45EB-B273-B3D8541BBA61}"/>
    <cellStyle name="Normal 2 2 2 2 2 2 2 2 2 2 2 2 2 2 2 2 2 2 2 2 15 3 4" xfId="41039" xr:uid="{E14FBF3E-DFF3-4691-B290-1905B2419AD2}"/>
    <cellStyle name="Normal 2 2 2 2 2 2 2 2 2 2 2 2 2 2 2 2 2 2 2 2 15 4" xfId="41038" xr:uid="{F9EB18F9-461D-418F-AF3F-392CCC7590A1}"/>
    <cellStyle name="Normal 2 2 2 2 2 2 2 2 2 2 2 2 2 2 2 2 2 2 2 2 15 4 2" xfId="41037" xr:uid="{EF2E838F-17D2-431F-9312-90DC5EFEFB10}"/>
    <cellStyle name="Normal 2 2 2 2 2 2 2 2 2 2 2 2 2 2 2 2 2 2 2 2 15 4 2 2" xfId="41036" xr:uid="{C0F57DFA-3E6C-47EB-8FB4-A93698107547}"/>
    <cellStyle name="Normal 2 2 2 2 2 2 2 2 2 2 2 2 2 2 2 2 2 2 2 2 15 4 3" xfId="41035" xr:uid="{139B0A32-F161-4066-910A-0D8590CDE20F}"/>
    <cellStyle name="Normal 2 2 2 2 2 2 2 2 2 2 2 2 2 2 2 2 2 2 2 2 15 4 3 2" xfId="41034" xr:uid="{88E33BD7-4659-409A-A0F9-33625C2CE0AA}"/>
    <cellStyle name="Normal 2 2 2 2 2 2 2 2 2 2 2 2 2 2 2 2 2 2 2 2 15 4 4" xfId="41033" xr:uid="{4692913F-98F9-4962-9BE9-D9CC8CD7ED53}"/>
    <cellStyle name="Normal 2 2 2 2 2 2 2 2 2 2 2 2 2 2 2 2 2 2 2 2 15 5" xfId="41032" xr:uid="{0C39DDFF-A2AE-45CC-9D4F-091DDB0E52D5}"/>
    <cellStyle name="Normal 2 2 2 2 2 2 2 2 2 2 2 2 2 2 2 2 2 2 2 2 15 5 2" xfId="41031" xr:uid="{37E6C475-DC54-4BA3-8E5B-D450A34DA0A7}"/>
    <cellStyle name="Normal 2 2 2 2 2 2 2 2 2 2 2 2 2 2 2 2 2 2 2 2 15 5 2 2" xfId="41030" xr:uid="{8F884C69-ED75-4128-B77B-5E1FAFF37257}"/>
    <cellStyle name="Normal 2 2 2 2 2 2 2 2 2 2 2 2 2 2 2 2 2 2 2 2 15 5 3" xfId="41029" xr:uid="{1A03B738-3009-4E27-B6C3-9625A4A1F10E}"/>
    <cellStyle name="Normal 2 2 2 2 2 2 2 2 2 2 2 2 2 2 2 2 2 2 2 2 15 5 3 2" xfId="41028" xr:uid="{89E58C30-DD9D-4F5C-9F01-65E9B62DADC0}"/>
    <cellStyle name="Normal 2 2 2 2 2 2 2 2 2 2 2 2 2 2 2 2 2 2 2 2 15 5 4" xfId="41027" xr:uid="{A4BB434F-690A-4611-B3BA-A98747C1D83A}"/>
    <cellStyle name="Normal 2 2 2 2 2 2 2 2 2 2 2 2 2 2 2 2 2 2 2 2 15 6" xfId="41026" xr:uid="{FAC556D6-5674-4D0A-AC0B-AD9A5C77C993}"/>
    <cellStyle name="Normal 2 2 2 2 2 2 2 2 2 2 2 2 2 2 2 2 2 2 2 2 15 6 2" xfId="41025" xr:uid="{F035DDF2-AC84-4F37-A57F-8739FA4C670B}"/>
    <cellStyle name="Normal 2 2 2 2 2 2 2 2 2 2 2 2 2 2 2 2 2 2 2 2 15 7" xfId="41024" xr:uid="{D0D33BCF-5AC0-4E3C-94E0-601C13FED664}"/>
    <cellStyle name="Normal 2 2 2 2 2 2 2 2 2 2 2 2 2 2 2 2 2 2 2 2 15 7 2" xfId="41023" xr:uid="{75A6D127-D26F-4D45-BB18-8F686C1BC878}"/>
    <cellStyle name="Normal 2 2 2 2 2 2 2 2 2 2 2 2 2 2 2 2 2 2 2 2 15 8" xfId="41022" xr:uid="{7E5A52DA-7094-4D7A-87EE-24BA5439B0A6}"/>
    <cellStyle name="Normal 2 2 2 2 2 2 2 2 2 2 2 2 2 2 2 2 2 2 2 2 15 9" xfId="41021" xr:uid="{DE4B1D39-329E-44F7-9A77-7E8B20392980}"/>
    <cellStyle name="Normal 2 2 2 2 2 2 2 2 2 2 2 2 2 2 2 2 2 2 2 2 16" xfId="41020" xr:uid="{35B18827-C9C4-449E-8BB5-9D37D977613D}"/>
    <cellStyle name="Normal 2 2 2 2 2 2 2 2 2 2 2 2 2 2 2 2 2 2 2 2 16 2" xfId="41019" xr:uid="{C8790ADE-000B-40D4-834A-0D57CEEC6BE9}"/>
    <cellStyle name="Normal 2 2 2 2 2 2 2 2 2 2 2 2 2 2 2 2 2 2 2 2 16 2 2" xfId="41018" xr:uid="{8F9BDCC7-0BC8-4EF5-9CF0-B888A3B4B2C9}"/>
    <cellStyle name="Normal 2 2 2 2 2 2 2 2 2 2 2 2 2 2 2 2 2 2 2 2 16 2 2 2" xfId="41017" xr:uid="{CB998626-D098-4504-9D7B-7B32122BE48D}"/>
    <cellStyle name="Normal 2 2 2 2 2 2 2 2 2 2 2 2 2 2 2 2 2 2 2 2 16 2 3" xfId="41016" xr:uid="{A7106B53-CFA4-480B-9E0C-D6A062F03515}"/>
    <cellStyle name="Normal 2 2 2 2 2 2 2 2 2 2 2 2 2 2 2 2 2 2 2 2 16 2 3 2" xfId="41015" xr:uid="{AC172946-0C6E-408E-8EA6-646F838A29FF}"/>
    <cellStyle name="Normal 2 2 2 2 2 2 2 2 2 2 2 2 2 2 2 2 2 2 2 2 16 2 4" xfId="41014" xr:uid="{96154B59-E2CB-4630-AB6A-5D35C748AB07}"/>
    <cellStyle name="Normal 2 2 2 2 2 2 2 2 2 2 2 2 2 2 2 2 2 2 2 2 16 3" xfId="41013" xr:uid="{2F0BF286-D786-484D-AF8B-C6C74B4AF73A}"/>
    <cellStyle name="Normal 2 2 2 2 2 2 2 2 2 2 2 2 2 2 2 2 2 2 2 2 16 3 2" xfId="41012" xr:uid="{4043783D-4524-44DD-8BAF-A9D1ED7A08D6}"/>
    <cellStyle name="Normal 2 2 2 2 2 2 2 2 2 2 2 2 2 2 2 2 2 2 2 2 16 3 2 2" xfId="41011" xr:uid="{BF6486BF-619B-480F-9658-052B9936B020}"/>
    <cellStyle name="Normal 2 2 2 2 2 2 2 2 2 2 2 2 2 2 2 2 2 2 2 2 16 3 3" xfId="41010" xr:uid="{36E9AEF7-909E-4E92-B55C-5DA2470F7A68}"/>
    <cellStyle name="Normal 2 2 2 2 2 2 2 2 2 2 2 2 2 2 2 2 2 2 2 2 16 3 3 2" xfId="41009" xr:uid="{4BC211F0-27AE-4DFE-8344-17D8942BBE77}"/>
    <cellStyle name="Normal 2 2 2 2 2 2 2 2 2 2 2 2 2 2 2 2 2 2 2 2 16 3 4" xfId="41008" xr:uid="{26E458E8-209D-4691-ACC2-57DEE4D6DCDF}"/>
    <cellStyle name="Normal 2 2 2 2 2 2 2 2 2 2 2 2 2 2 2 2 2 2 2 2 16 4" xfId="41007" xr:uid="{014DA084-1321-4ADD-8CA2-7623792182A8}"/>
    <cellStyle name="Normal 2 2 2 2 2 2 2 2 2 2 2 2 2 2 2 2 2 2 2 2 16 4 2" xfId="41006" xr:uid="{D7AF2806-941A-4100-8B38-035DF9A00EB4}"/>
    <cellStyle name="Normal 2 2 2 2 2 2 2 2 2 2 2 2 2 2 2 2 2 2 2 2 16 4 2 2" xfId="41005" xr:uid="{B7A865A8-0EC8-48C7-98C7-123144906428}"/>
    <cellStyle name="Normal 2 2 2 2 2 2 2 2 2 2 2 2 2 2 2 2 2 2 2 2 16 4 3" xfId="41004" xr:uid="{BD6F09A7-2131-4450-BFBF-A747DF9D2134}"/>
    <cellStyle name="Normal 2 2 2 2 2 2 2 2 2 2 2 2 2 2 2 2 2 2 2 2 16 4 3 2" xfId="41003" xr:uid="{F8438863-F12F-4471-85D1-932389D3E18D}"/>
    <cellStyle name="Normal 2 2 2 2 2 2 2 2 2 2 2 2 2 2 2 2 2 2 2 2 16 4 4" xfId="41002" xr:uid="{70190868-6C21-4983-A43E-16C7D9593E63}"/>
    <cellStyle name="Normal 2 2 2 2 2 2 2 2 2 2 2 2 2 2 2 2 2 2 2 2 16 5" xfId="41001" xr:uid="{A97DD843-6920-454E-A8EC-6EDA73471F18}"/>
    <cellStyle name="Normal 2 2 2 2 2 2 2 2 2 2 2 2 2 2 2 2 2 2 2 2 16 5 2" xfId="41000" xr:uid="{6F31EBFE-6952-4F13-8111-B6E0AF568F02}"/>
    <cellStyle name="Normal 2 2 2 2 2 2 2 2 2 2 2 2 2 2 2 2 2 2 2 2 16 5 2 2" xfId="40999" xr:uid="{DBCE71E1-F969-479E-ACEE-DD7020E27F20}"/>
    <cellStyle name="Normal 2 2 2 2 2 2 2 2 2 2 2 2 2 2 2 2 2 2 2 2 16 5 3" xfId="40998" xr:uid="{ECB85C36-A5BA-4262-9057-D58E60568D0D}"/>
    <cellStyle name="Normal 2 2 2 2 2 2 2 2 2 2 2 2 2 2 2 2 2 2 2 2 16 5 3 2" xfId="40997" xr:uid="{928D803D-5D8D-430B-A169-229362DE3692}"/>
    <cellStyle name="Normal 2 2 2 2 2 2 2 2 2 2 2 2 2 2 2 2 2 2 2 2 16 5 4" xfId="40996" xr:uid="{B8748B0A-E541-47E3-9BB3-8FEE89E575ED}"/>
    <cellStyle name="Normal 2 2 2 2 2 2 2 2 2 2 2 2 2 2 2 2 2 2 2 2 16 6" xfId="40995" xr:uid="{F41AC83B-1A9B-4944-A174-526AB2E2A3C0}"/>
    <cellStyle name="Normal 2 2 2 2 2 2 2 2 2 2 2 2 2 2 2 2 2 2 2 2 16 6 2" xfId="40994" xr:uid="{97F51D4C-9B4E-4922-9FAE-427E3E3A2B6D}"/>
    <cellStyle name="Normal 2 2 2 2 2 2 2 2 2 2 2 2 2 2 2 2 2 2 2 2 16 7" xfId="40993" xr:uid="{03621CC1-BA55-4C8A-8ECB-2656FAA5A75D}"/>
    <cellStyle name="Normal 2 2 2 2 2 2 2 2 2 2 2 2 2 2 2 2 2 2 2 2 16 7 2" xfId="40992" xr:uid="{52D2CBFF-8D71-41CB-9113-5335DE520040}"/>
    <cellStyle name="Normal 2 2 2 2 2 2 2 2 2 2 2 2 2 2 2 2 2 2 2 2 16 8" xfId="40991" xr:uid="{4F8762CF-CB6A-4479-A548-C295D170A646}"/>
    <cellStyle name="Normal 2 2 2 2 2 2 2 2 2 2 2 2 2 2 2 2 2 2 2 2 16 9" xfId="40990" xr:uid="{678861B6-73AB-4883-B92B-D4A4A15A94C2}"/>
    <cellStyle name="Normal 2 2 2 2 2 2 2 2 2 2 2 2 2 2 2 2 2 2 2 2 17" xfId="40989" xr:uid="{97F5874B-351D-46CF-A084-DF141EF02078}"/>
    <cellStyle name="Normal 2 2 2 2 2 2 2 2 2 2 2 2 2 2 2 2 2 2 2 2 17 2" xfId="40988" xr:uid="{21FF8762-C3B1-4880-A9EB-A3C5504B631A}"/>
    <cellStyle name="Normal 2 2 2 2 2 2 2 2 2 2 2 2 2 2 2 2 2 2 2 2 17 2 2" xfId="40987" xr:uid="{63C2F697-7868-4845-AC66-FDF7E9E9DD8C}"/>
    <cellStyle name="Normal 2 2 2 2 2 2 2 2 2 2 2 2 2 2 2 2 2 2 2 2 17 2 2 2" xfId="40986" xr:uid="{8E69AD2B-680A-4AD0-96F4-DAB0F0D31274}"/>
    <cellStyle name="Normal 2 2 2 2 2 2 2 2 2 2 2 2 2 2 2 2 2 2 2 2 17 2 3" xfId="40985" xr:uid="{BAE115BC-E74B-49B1-8828-12F0AD413AC0}"/>
    <cellStyle name="Normal 2 2 2 2 2 2 2 2 2 2 2 2 2 2 2 2 2 2 2 2 17 2 3 2" xfId="40984" xr:uid="{02160DA1-9711-43ED-A591-7C5BAFEBFAF0}"/>
    <cellStyle name="Normal 2 2 2 2 2 2 2 2 2 2 2 2 2 2 2 2 2 2 2 2 17 2 4" xfId="40983" xr:uid="{400E0A77-3FBA-4B02-86E2-A2B85FE0E01A}"/>
    <cellStyle name="Normal 2 2 2 2 2 2 2 2 2 2 2 2 2 2 2 2 2 2 2 2 17 3" xfId="40982" xr:uid="{DD64651A-B1AE-4B14-AC28-48D88F5A9637}"/>
    <cellStyle name="Normal 2 2 2 2 2 2 2 2 2 2 2 2 2 2 2 2 2 2 2 2 17 3 2" xfId="40981" xr:uid="{3F65CF4E-837D-409B-9FE9-A95557B40C7A}"/>
    <cellStyle name="Normal 2 2 2 2 2 2 2 2 2 2 2 2 2 2 2 2 2 2 2 2 17 3 2 2" xfId="40980" xr:uid="{500D53B1-7DF1-42E3-98AF-C91CF5C577D8}"/>
    <cellStyle name="Normal 2 2 2 2 2 2 2 2 2 2 2 2 2 2 2 2 2 2 2 2 17 3 3" xfId="40979" xr:uid="{210654E2-382C-41AA-B31E-61E26A4A0C94}"/>
    <cellStyle name="Normal 2 2 2 2 2 2 2 2 2 2 2 2 2 2 2 2 2 2 2 2 17 3 3 2" xfId="40978" xr:uid="{AF230E09-D377-4AF2-8D47-1AA38687E061}"/>
    <cellStyle name="Normal 2 2 2 2 2 2 2 2 2 2 2 2 2 2 2 2 2 2 2 2 17 3 4" xfId="40977" xr:uid="{8EA26D8D-8026-46F1-9D83-A9918D152BD8}"/>
    <cellStyle name="Normal 2 2 2 2 2 2 2 2 2 2 2 2 2 2 2 2 2 2 2 2 17 4" xfId="40976" xr:uid="{1ECE1D87-ACF4-4719-AE1A-9F1288C92741}"/>
    <cellStyle name="Normal 2 2 2 2 2 2 2 2 2 2 2 2 2 2 2 2 2 2 2 2 17 4 2" xfId="40975" xr:uid="{E889009C-AA00-4761-8E4B-522B658CC6B4}"/>
    <cellStyle name="Normal 2 2 2 2 2 2 2 2 2 2 2 2 2 2 2 2 2 2 2 2 17 4 2 2" xfId="40974" xr:uid="{CFB98BD9-2B8B-4878-955F-B7BC52860C86}"/>
    <cellStyle name="Normal 2 2 2 2 2 2 2 2 2 2 2 2 2 2 2 2 2 2 2 2 17 4 3" xfId="40973" xr:uid="{C4A74480-843C-478E-BF89-9603391625E3}"/>
    <cellStyle name="Normal 2 2 2 2 2 2 2 2 2 2 2 2 2 2 2 2 2 2 2 2 17 4 3 2" xfId="40972" xr:uid="{4C809F44-4BB4-4B5A-A13A-FFCC1CC4E55F}"/>
    <cellStyle name="Normal 2 2 2 2 2 2 2 2 2 2 2 2 2 2 2 2 2 2 2 2 17 4 4" xfId="40971" xr:uid="{7DA7F7F6-D96A-471D-8395-B3C0A58D97DB}"/>
    <cellStyle name="Normal 2 2 2 2 2 2 2 2 2 2 2 2 2 2 2 2 2 2 2 2 17 5" xfId="40970" xr:uid="{0FBF93E4-AF83-47EF-B646-617168E962C1}"/>
    <cellStyle name="Normal 2 2 2 2 2 2 2 2 2 2 2 2 2 2 2 2 2 2 2 2 17 5 2" xfId="40969" xr:uid="{369A62E5-9890-40E7-BE48-EC847B907E98}"/>
    <cellStyle name="Normal 2 2 2 2 2 2 2 2 2 2 2 2 2 2 2 2 2 2 2 2 17 5 2 2" xfId="40968" xr:uid="{5DC3F7D7-97C6-4285-A0BF-8D8646B1E81C}"/>
    <cellStyle name="Normal 2 2 2 2 2 2 2 2 2 2 2 2 2 2 2 2 2 2 2 2 17 5 3" xfId="40967" xr:uid="{A66526B5-6F58-4146-927D-43AC3D263460}"/>
    <cellStyle name="Normal 2 2 2 2 2 2 2 2 2 2 2 2 2 2 2 2 2 2 2 2 17 5 3 2" xfId="40966" xr:uid="{718F8C16-5947-49F0-B005-49E1DD40533C}"/>
    <cellStyle name="Normal 2 2 2 2 2 2 2 2 2 2 2 2 2 2 2 2 2 2 2 2 17 5 4" xfId="40965" xr:uid="{AB7449AD-A0B8-40D1-985F-6FABA9555AEB}"/>
    <cellStyle name="Normal 2 2 2 2 2 2 2 2 2 2 2 2 2 2 2 2 2 2 2 2 17 6" xfId="40964" xr:uid="{CDAF09F3-1AC3-4B26-BEB6-D2E021FF56BE}"/>
    <cellStyle name="Normal 2 2 2 2 2 2 2 2 2 2 2 2 2 2 2 2 2 2 2 2 17 6 2" xfId="40963" xr:uid="{B50BD416-A9BC-45AD-AC68-346A6633D9B2}"/>
    <cellStyle name="Normal 2 2 2 2 2 2 2 2 2 2 2 2 2 2 2 2 2 2 2 2 17 7" xfId="40962" xr:uid="{67C11230-95C6-48E8-8411-B53947958F9A}"/>
    <cellStyle name="Normal 2 2 2 2 2 2 2 2 2 2 2 2 2 2 2 2 2 2 2 2 17 7 2" xfId="40961" xr:uid="{521418C4-9D17-4B03-85E3-5202C27A5E01}"/>
    <cellStyle name="Normal 2 2 2 2 2 2 2 2 2 2 2 2 2 2 2 2 2 2 2 2 17 8" xfId="40960" xr:uid="{8A8B0F87-EAAB-4B7A-AFE3-753AD44D07A5}"/>
    <cellStyle name="Normal 2 2 2 2 2 2 2 2 2 2 2 2 2 2 2 2 2 2 2 2 17 9" xfId="40959" xr:uid="{F2545459-B542-4B8F-A5B1-357673C77C3E}"/>
    <cellStyle name="Normal 2 2 2 2 2 2 2 2 2 2 2 2 2 2 2 2 2 2 2 2 18" xfId="40958" xr:uid="{E22CD44E-47BB-4C54-B4FD-45B9512D1AA9}"/>
    <cellStyle name="Normal 2 2 2 2 2 2 2 2 2 2 2 2 2 2 2 2 2 2 2 2 18 2" xfId="40957" xr:uid="{5FF891EE-E1BA-415D-845A-E7D6C6884FC0}"/>
    <cellStyle name="Normal 2 2 2 2 2 2 2 2 2 2 2 2 2 2 2 2 2 2 2 2 18 2 2" xfId="40956" xr:uid="{7CEB0955-FA17-459D-B4CF-13985A4A50F3}"/>
    <cellStyle name="Normal 2 2 2 2 2 2 2 2 2 2 2 2 2 2 2 2 2 2 2 2 18 2 2 2" xfId="40955" xr:uid="{2A4BD6E8-EBF4-40DB-8685-F3FCA0280665}"/>
    <cellStyle name="Normal 2 2 2 2 2 2 2 2 2 2 2 2 2 2 2 2 2 2 2 2 18 2 3" xfId="40954" xr:uid="{29F407AA-573E-4924-8787-7B54FF382595}"/>
    <cellStyle name="Normal 2 2 2 2 2 2 2 2 2 2 2 2 2 2 2 2 2 2 2 2 18 2 3 2" xfId="40953" xr:uid="{33FABE4F-4739-4F24-922B-AA22A98CDA43}"/>
    <cellStyle name="Normal 2 2 2 2 2 2 2 2 2 2 2 2 2 2 2 2 2 2 2 2 18 2 4" xfId="40952" xr:uid="{C260EC94-7A0E-4E9B-9CEA-2DD6A7150E00}"/>
    <cellStyle name="Normal 2 2 2 2 2 2 2 2 2 2 2 2 2 2 2 2 2 2 2 2 18 3" xfId="40951" xr:uid="{B783E62F-FA0B-48A0-A195-78763BFD505D}"/>
    <cellStyle name="Normal 2 2 2 2 2 2 2 2 2 2 2 2 2 2 2 2 2 2 2 2 18 3 2" xfId="40950" xr:uid="{4D310DD2-C69D-4171-913B-DE5933484E42}"/>
    <cellStyle name="Normal 2 2 2 2 2 2 2 2 2 2 2 2 2 2 2 2 2 2 2 2 18 3 2 2" xfId="40949" xr:uid="{BA656FA3-67B2-41D3-A555-D3AF92EC9459}"/>
    <cellStyle name="Normal 2 2 2 2 2 2 2 2 2 2 2 2 2 2 2 2 2 2 2 2 18 3 3" xfId="40948" xr:uid="{99FE52A4-2966-4F97-95B0-A7A74EA11343}"/>
    <cellStyle name="Normal 2 2 2 2 2 2 2 2 2 2 2 2 2 2 2 2 2 2 2 2 18 3 3 2" xfId="40947" xr:uid="{993D8D6D-66D1-41B1-A238-F7890B364DC4}"/>
    <cellStyle name="Normal 2 2 2 2 2 2 2 2 2 2 2 2 2 2 2 2 2 2 2 2 18 3 4" xfId="40946" xr:uid="{B9A74003-757B-4BE3-B9A8-67A9B6C06434}"/>
    <cellStyle name="Normal 2 2 2 2 2 2 2 2 2 2 2 2 2 2 2 2 2 2 2 2 18 4" xfId="40945" xr:uid="{0B586E6E-D23B-43D3-86AD-8623D514589C}"/>
    <cellStyle name="Normal 2 2 2 2 2 2 2 2 2 2 2 2 2 2 2 2 2 2 2 2 18 4 2" xfId="40944" xr:uid="{FE052AEA-5145-46AF-BF2D-3B37EEAE67EA}"/>
    <cellStyle name="Normal 2 2 2 2 2 2 2 2 2 2 2 2 2 2 2 2 2 2 2 2 18 4 2 2" xfId="40943" xr:uid="{F74A860E-895A-48DE-A343-532A905257E2}"/>
    <cellStyle name="Normal 2 2 2 2 2 2 2 2 2 2 2 2 2 2 2 2 2 2 2 2 18 4 3" xfId="40942" xr:uid="{0363CAD2-D703-49F8-9EC1-D7B18C3F16F5}"/>
    <cellStyle name="Normal 2 2 2 2 2 2 2 2 2 2 2 2 2 2 2 2 2 2 2 2 18 4 3 2" xfId="40941" xr:uid="{5AAA6AF1-FBDF-4EEF-9525-E3BF2DFE8161}"/>
    <cellStyle name="Normal 2 2 2 2 2 2 2 2 2 2 2 2 2 2 2 2 2 2 2 2 18 4 4" xfId="40940" xr:uid="{A10893DA-F50F-4942-8BA3-1319A9BF7AB6}"/>
    <cellStyle name="Normal 2 2 2 2 2 2 2 2 2 2 2 2 2 2 2 2 2 2 2 2 18 5" xfId="40939" xr:uid="{A79703C6-0FB2-4A09-BD7B-EE9B24D769E8}"/>
    <cellStyle name="Normal 2 2 2 2 2 2 2 2 2 2 2 2 2 2 2 2 2 2 2 2 18 5 2" xfId="40938" xr:uid="{168FFB44-5989-446D-80C4-ECC657E0336D}"/>
    <cellStyle name="Normal 2 2 2 2 2 2 2 2 2 2 2 2 2 2 2 2 2 2 2 2 18 5 2 2" xfId="40937" xr:uid="{5846E28C-7FA7-4AEA-96F3-3E944D3D6B72}"/>
    <cellStyle name="Normal 2 2 2 2 2 2 2 2 2 2 2 2 2 2 2 2 2 2 2 2 18 5 3" xfId="40936" xr:uid="{4F77712B-EDB4-4A99-9ABB-11FE93B201D5}"/>
    <cellStyle name="Normal 2 2 2 2 2 2 2 2 2 2 2 2 2 2 2 2 2 2 2 2 18 5 3 2" xfId="40935" xr:uid="{6F9CA47D-D772-465E-B533-2ED2868FF5B9}"/>
    <cellStyle name="Normal 2 2 2 2 2 2 2 2 2 2 2 2 2 2 2 2 2 2 2 2 18 5 4" xfId="40934" xr:uid="{D2F5B92A-70B5-4D30-AFE9-BDD6EB40A5C4}"/>
    <cellStyle name="Normal 2 2 2 2 2 2 2 2 2 2 2 2 2 2 2 2 2 2 2 2 18 6" xfId="40933" xr:uid="{A43464B3-25D7-4117-8894-1FCC4AD8DAB6}"/>
    <cellStyle name="Normal 2 2 2 2 2 2 2 2 2 2 2 2 2 2 2 2 2 2 2 2 18 6 2" xfId="40932" xr:uid="{48615B97-A3F1-4BA8-9E5C-E6EDC859E01D}"/>
    <cellStyle name="Normal 2 2 2 2 2 2 2 2 2 2 2 2 2 2 2 2 2 2 2 2 18 7" xfId="40931" xr:uid="{51C1DAAA-5B02-4C37-B3EF-61A56373B4FC}"/>
    <cellStyle name="Normal 2 2 2 2 2 2 2 2 2 2 2 2 2 2 2 2 2 2 2 2 18 7 2" xfId="40930" xr:uid="{DD1F975D-53EA-41F4-A45F-77ED59733C05}"/>
    <cellStyle name="Normal 2 2 2 2 2 2 2 2 2 2 2 2 2 2 2 2 2 2 2 2 18 8" xfId="40929" xr:uid="{0FC84B92-38A3-4D4B-8D54-7840D9A8A771}"/>
    <cellStyle name="Normal 2 2 2 2 2 2 2 2 2 2 2 2 2 2 2 2 2 2 2 2 19" xfId="40928" xr:uid="{C3ADB530-D4D7-4B0C-8BA3-FCEA1286174F}"/>
    <cellStyle name="Normal 2 2 2 2 2 2 2 2 2 2 2 2 2 2 2 2 2 2 2 2 19 2" xfId="40927" xr:uid="{90C0AB80-C67A-4FAF-B08E-B912B18F149A}"/>
    <cellStyle name="Normal 2 2 2 2 2 2 2 2 2 2 2 2 2 2 2 2 2 2 2 2 19 2 2" xfId="40926" xr:uid="{EB70DA8D-D020-486C-A632-F95950C6AEA7}"/>
    <cellStyle name="Normal 2 2 2 2 2 2 2 2 2 2 2 2 2 2 2 2 2 2 2 2 19 2 2 2" xfId="40925" xr:uid="{89D07157-FFE1-46C3-9E5A-5FABFB1BF03E}"/>
    <cellStyle name="Normal 2 2 2 2 2 2 2 2 2 2 2 2 2 2 2 2 2 2 2 2 19 2 3" xfId="40924" xr:uid="{B0295583-D4E5-4F15-8C16-C6BA59C73143}"/>
    <cellStyle name="Normal 2 2 2 2 2 2 2 2 2 2 2 2 2 2 2 2 2 2 2 2 19 2 3 2" xfId="40923" xr:uid="{5A3FA892-C298-4DEF-8FBF-48CA86815E7A}"/>
    <cellStyle name="Normal 2 2 2 2 2 2 2 2 2 2 2 2 2 2 2 2 2 2 2 2 19 2 4" xfId="40922" xr:uid="{E9ABD937-F4B9-462F-AF73-C4F6A98E2560}"/>
    <cellStyle name="Normal 2 2 2 2 2 2 2 2 2 2 2 2 2 2 2 2 2 2 2 2 19 3" xfId="40921" xr:uid="{FC588033-D9B8-4F64-ADBD-03B531336C9A}"/>
    <cellStyle name="Normal 2 2 2 2 2 2 2 2 2 2 2 2 2 2 2 2 2 2 2 2 19 3 2" xfId="40920" xr:uid="{5B41594E-A541-4839-8F77-0EEC87D75AC7}"/>
    <cellStyle name="Normal 2 2 2 2 2 2 2 2 2 2 2 2 2 2 2 2 2 2 2 2 19 3 2 2" xfId="40919" xr:uid="{CC434E53-3BEB-4994-86F4-2D8F4A5EBEA6}"/>
    <cellStyle name="Normal 2 2 2 2 2 2 2 2 2 2 2 2 2 2 2 2 2 2 2 2 19 3 3" xfId="40918" xr:uid="{4D8BCB88-C80A-4D76-B96C-D2E4A16E94C0}"/>
    <cellStyle name="Normal 2 2 2 2 2 2 2 2 2 2 2 2 2 2 2 2 2 2 2 2 19 3 3 2" xfId="40917" xr:uid="{952D7680-2BC7-44C9-BF27-B1F8200CBC72}"/>
    <cellStyle name="Normal 2 2 2 2 2 2 2 2 2 2 2 2 2 2 2 2 2 2 2 2 19 3 4" xfId="40916" xr:uid="{E4DD987A-DCF6-46AE-B42E-C5E62891162E}"/>
    <cellStyle name="Normal 2 2 2 2 2 2 2 2 2 2 2 2 2 2 2 2 2 2 2 2 19 4" xfId="40915" xr:uid="{D6EC0F77-2497-45C4-9FC1-B3309BE0B61A}"/>
    <cellStyle name="Normal 2 2 2 2 2 2 2 2 2 2 2 2 2 2 2 2 2 2 2 2 19 4 2" xfId="40914" xr:uid="{980BF936-129B-42AF-B4FA-E377D9F2994A}"/>
    <cellStyle name="Normal 2 2 2 2 2 2 2 2 2 2 2 2 2 2 2 2 2 2 2 2 19 4 2 2" xfId="40913" xr:uid="{F607C91E-84CB-47D9-ADD8-DA255AD0EC9F}"/>
    <cellStyle name="Normal 2 2 2 2 2 2 2 2 2 2 2 2 2 2 2 2 2 2 2 2 19 4 3" xfId="40912" xr:uid="{82AE4B47-311A-4DB3-AEF9-49A7AD664888}"/>
    <cellStyle name="Normal 2 2 2 2 2 2 2 2 2 2 2 2 2 2 2 2 2 2 2 2 19 4 3 2" xfId="40911" xr:uid="{8825D280-5D10-4D92-A0CF-A41E5BDA6523}"/>
    <cellStyle name="Normal 2 2 2 2 2 2 2 2 2 2 2 2 2 2 2 2 2 2 2 2 19 4 4" xfId="40910" xr:uid="{CC469102-29CE-4DC7-96C4-7E9510917245}"/>
    <cellStyle name="Normal 2 2 2 2 2 2 2 2 2 2 2 2 2 2 2 2 2 2 2 2 19 5" xfId="40909" xr:uid="{A9D07DBB-D514-44A7-9555-2FACBC003DCA}"/>
    <cellStyle name="Normal 2 2 2 2 2 2 2 2 2 2 2 2 2 2 2 2 2 2 2 2 19 5 2" xfId="40908" xr:uid="{7CDD18F2-AE2E-48CE-A226-CE395486F7E4}"/>
    <cellStyle name="Normal 2 2 2 2 2 2 2 2 2 2 2 2 2 2 2 2 2 2 2 2 19 5 2 2" xfId="40907" xr:uid="{2CEE1099-D99A-4E94-B2F5-30A8B5E2D13B}"/>
    <cellStyle name="Normal 2 2 2 2 2 2 2 2 2 2 2 2 2 2 2 2 2 2 2 2 19 5 3" xfId="40906" xr:uid="{A5C10F97-CDFE-4F45-ADE5-A76FB9483243}"/>
    <cellStyle name="Normal 2 2 2 2 2 2 2 2 2 2 2 2 2 2 2 2 2 2 2 2 19 5 3 2" xfId="40905" xr:uid="{8673CBE2-2E70-4892-8D3F-B80B792EF85D}"/>
    <cellStyle name="Normal 2 2 2 2 2 2 2 2 2 2 2 2 2 2 2 2 2 2 2 2 19 5 4" xfId="40904" xr:uid="{08A089EC-A35C-497A-A4B5-9FEF0666005C}"/>
    <cellStyle name="Normal 2 2 2 2 2 2 2 2 2 2 2 2 2 2 2 2 2 2 2 2 19 6" xfId="40903" xr:uid="{40D8CAE9-2511-433D-8CE9-709FEFFBD93B}"/>
    <cellStyle name="Normal 2 2 2 2 2 2 2 2 2 2 2 2 2 2 2 2 2 2 2 2 19 6 2" xfId="40902" xr:uid="{E276BBD9-981E-4E37-A4F6-A48CED18D764}"/>
    <cellStyle name="Normal 2 2 2 2 2 2 2 2 2 2 2 2 2 2 2 2 2 2 2 2 19 7" xfId="40901" xr:uid="{5C36144C-1C1C-417D-B2C5-E3EABED6EDF9}"/>
    <cellStyle name="Normal 2 2 2 2 2 2 2 2 2 2 2 2 2 2 2 2 2 2 2 2 19 7 2" xfId="40900" xr:uid="{F5A266E3-A652-421A-8492-FFE2385A5586}"/>
    <cellStyle name="Normal 2 2 2 2 2 2 2 2 2 2 2 2 2 2 2 2 2 2 2 2 19 8" xfId="40899" xr:uid="{14F7BEFE-B37B-4063-8BD1-D0A36AF4FD83}"/>
    <cellStyle name="Normal 2 2 2 2 2 2 2 2 2 2 2 2 2 2 2 2 2 2 2 2 2" xfId="40898" xr:uid="{753674A8-3F4E-407D-8482-47F07C7E4BA5}"/>
    <cellStyle name="Normal 2 2 2 2 2 2 2 2 2 2 2 2 2 2 2 2 2 2 2 2 2 10" xfId="40897" xr:uid="{1ED68E93-03B9-482A-8BCE-54C0D9B18F1E}"/>
    <cellStyle name="Normal 2 2 2 2 2 2 2 2 2 2 2 2 2 2 2 2 2 2 2 2 2 10 2" xfId="40896" xr:uid="{1D1C8340-1CE0-4BBE-BEC3-EC40CD86173E}"/>
    <cellStyle name="Normal 2 2 2 2 2 2 2 2 2 2 2 2 2 2 2 2 2 2 2 2 2 10 2 2" xfId="40895" xr:uid="{1E41E305-DCE7-4760-AD54-544586EC13FB}"/>
    <cellStyle name="Normal 2 2 2 2 2 2 2 2 2 2 2 2 2 2 2 2 2 2 2 2 2 10 2 2 2" xfId="40894" xr:uid="{AA4BDBBF-ABE3-4649-9860-43F69512E2DA}"/>
    <cellStyle name="Normal 2 2 2 2 2 2 2 2 2 2 2 2 2 2 2 2 2 2 2 2 2 10 2 3" xfId="40893" xr:uid="{6C4EF531-895A-4FA3-B936-61CF95E148E6}"/>
    <cellStyle name="Normal 2 2 2 2 2 2 2 2 2 2 2 2 2 2 2 2 2 2 2 2 2 10 2 3 2" xfId="40892" xr:uid="{DA7AA5E6-1F56-423F-8DEA-1998ADEF4CAA}"/>
    <cellStyle name="Normal 2 2 2 2 2 2 2 2 2 2 2 2 2 2 2 2 2 2 2 2 2 10 2 4" xfId="40891" xr:uid="{EFC25EA5-92D3-42AE-ABA6-E71361A71840}"/>
    <cellStyle name="Normal 2 2 2 2 2 2 2 2 2 2 2 2 2 2 2 2 2 2 2 2 2 10 3" xfId="40890" xr:uid="{2F838775-CE95-4F19-A0C1-C8CBE1337181}"/>
    <cellStyle name="Normal 2 2 2 2 2 2 2 2 2 2 2 2 2 2 2 2 2 2 2 2 2 10 3 2" xfId="40889" xr:uid="{AAD6FEF8-2A80-49B5-8616-3B6596F0B74F}"/>
    <cellStyle name="Normal 2 2 2 2 2 2 2 2 2 2 2 2 2 2 2 2 2 2 2 2 2 10 3 2 2" xfId="40888" xr:uid="{3745EBFE-6607-467D-8FC3-BAB2A8A790F3}"/>
    <cellStyle name="Normal 2 2 2 2 2 2 2 2 2 2 2 2 2 2 2 2 2 2 2 2 2 10 3 3" xfId="40887" xr:uid="{97596EE6-E4C7-48C8-9ABB-4B40DA38C956}"/>
    <cellStyle name="Normal 2 2 2 2 2 2 2 2 2 2 2 2 2 2 2 2 2 2 2 2 2 10 3 3 2" xfId="40886" xr:uid="{72655F7B-2F6F-4182-BDF0-7230DEDA1C54}"/>
    <cellStyle name="Normal 2 2 2 2 2 2 2 2 2 2 2 2 2 2 2 2 2 2 2 2 2 10 3 4" xfId="40885" xr:uid="{F32F0555-C424-4FC0-843D-9182E2A2C033}"/>
    <cellStyle name="Normal 2 2 2 2 2 2 2 2 2 2 2 2 2 2 2 2 2 2 2 2 2 10 4" xfId="40884" xr:uid="{D1D0811D-113E-4EB7-A263-80DC91C9A784}"/>
    <cellStyle name="Normal 2 2 2 2 2 2 2 2 2 2 2 2 2 2 2 2 2 2 2 2 2 10 4 2" xfId="40883" xr:uid="{366536D7-0625-429F-91DC-C16D34DB281F}"/>
    <cellStyle name="Normal 2 2 2 2 2 2 2 2 2 2 2 2 2 2 2 2 2 2 2 2 2 10 4 2 2" xfId="40882" xr:uid="{93234D73-8A63-4A83-A724-486973913391}"/>
    <cellStyle name="Normal 2 2 2 2 2 2 2 2 2 2 2 2 2 2 2 2 2 2 2 2 2 10 4 3" xfId="40881" xr:uid="{54DD7795-0932-4E68-821E-42726696B8A1}"/>
    <cellStyle name="Normal 2 2 2 2 2 2 2 2 2 2 2 2 2 2 2 2 2 2 2 2 2 10 4 3 2" xfId="40880" xr:uid="{77F5B08A-B495-4361-BEBF-FD738AF389FB}"/>
    <cellStyle name="Normal 2 2 2 2 2 2 2 2 2 2 2 2 2 2 2 2 2 2 2 2 2 10 4 4" xfId="40879" xr:uid="{BD36D6FB-2F16-4DB2-BF63-B632DC3FF07F}"/>
    <cellStyle name="Normal 2 2 2 2 2 2 2 2 2 2 2 2 2 2 2 2 2 2 2 2 2 10 5" xfId="40878" xr:uid="{FCE13974-0D73-4143-8EFD-96D046E16139}"/>
    <cellStyle name="Normal 2 2 2 2 2 2 2 2 2 2 2 2 2 2 2 2 2 2 2 2 2 10 5 2" xfId="40877" xr:uid="{D4EEE313-88D5-4CF5-9D54-81113DDD3E0F}"/>
    <cellStyle name="Normal 2 2 2 2 2 2 2 2 2 2 2 2 2 2 2 2 2 2 2 2 2 10 5 2 2" xfId="40876" xr:uid="{A97738AB-2675-455D-81BA-C186BFA5865F}"/>
    <cellStyle name="Normal 2 2 2 2 2 2 2 2 2 2 2 2 2 2 2 2 2 2 2 2 2 10 5 3" xfId="40875" xr:uid="{4850A238-443E-45B7-A288-BF118E306979}"/>
    <cellStyle name="Normal 2 2 2 2 2 2 2 2 2 2 2 2 2 2 2 2 2 2 2 2 2 10 5 3 2" xfId="40874" xr:uid="{326F8A5C-7C8B-471B-B7E5-706B6FAA9403}"/>
    <cellStyle name="Normal 2 2 2 2 2 2 2 2 2 2 2 2 2 2 2 2 2 2 2 2 2 10 5 4" xfId="40873" xr:uid="{A75A3785-00E3-4FFA-B564-17F9F390620E}"/>
    <cellStyle name="Normal 2 2 2 2 2 2 2 2 2 2 2 2 2 2 2 2 2 2 2 2 2 10 6" xfId="40872" xr:uid="{7CCC8585-B07C-42F6-ACC4-49E6098B4C92}"/>
    <cellStyle name="Normal 2 2 2 2 2 2 2 2 2 2 2 2 2 2 2 2 2 2 2 2 2 10 6 2" xfId="40871" xr:uid="{0D25E23C-3AB2-45A6-A417-E58935D285B4}"/>
    <cellStyle name="Normal 2 2 2 2 2 2 2 2 2 2 2 2 2 2 2 2 2 2 2 2 2 10 7" xfId="40870" xr:uid="{BC7EAC3E-1CBE-4402-9F0F-A492CCC03182}"/>
    <cellStyle name="Normal 2 2 2 2 2 2 2 2 2 2 2 2 2 2 2 2 2 2 2 2 2 10 7 2" xfId="40869" xr:uid="{38D425C1-783D-4F3E-B8BF-E6BDFC5438E4}"/>
    <cellStyle name="Normal 2 2 2 2 2 2 2 2 2 2 2 2 2 2 2 2 2 2 2 2 2 10 8" xfId="40868" xr:uid="{1C3CAF0D-EE26-4E5C-AF41-B67F9F915DFC}"/>
    <cellStyle name="Normal 2 2 2 2 2 2 2 2 2 2 2 2 2 2 2 2 2 2 2 2 2 11" xfId="40867" xr:uid="{06D4610A-A116-4E97-9DD4-4950BB7EE1A4}"/>
    <cellStyle name="Normal 2 2 2 2 2 2 2 2 2 2 2 2 2 2 2 2 2 2 2 2 2 11 2" xfId="40866" xr:uid="{18CC911E-70DA-464B-890C-C1DEF40F7A93}"/>
    <cellStyle name="Normal 2 2 2 2 2 2 2 2 2 2 2 2 2 2 2 2 2 2 2 2 2 11 2 2" xfId="40865" xr:uid="{929837EE-9096-4138-89DF-BA7816C75471}"/>
    <cellStyle name="Normal 2 2 2 2 2 2 2 2 2 2 2 2 2 2 2 2 2 2 2 2 2 11 2 2 2" xfId="40864" xr:uid="{423604EF-B48F-4FF3-90CB-A3264D6F5D41}"/>
    <cellStyle name="Normal 2 2 2 2 2 2 2 2 2 2 2 2 2 2 2 2 2 2 2 2 2 11 2 3" xfId="40863" xr:uid="{3A3608AF-E197-48B9-A9E1-9FC3748A0229}"/>
    <cellStyle name="Normal 2 2 2 2 2 2 2 2 2 2 2 2 2 2 2 2 2 2 2 2 2 11 2 3 2" xfId="40862" xr:uid="{0E54CE98-F778-4CA7-B0D0-2F3F3F84C5F0}"/>
    <cellStyle name="Normal 2 2 2 2 2 2 2 2 2 2 2 2 2 2 2 2 2 2 2 2 2 11 2 4" xfId="40861" xr:uid="{E1BB3529-97CD-4218-8C37-B60E9DE2C873}"/>
    <cellStyle name="Normal 2 2 2 2 2 2 2 2 2 2 2 2 2 2 2 2 2 2 2 2 2 11 3" xfId="40860" xr:uid="{87B8C2FC-6FD6-400B-8B19-1BB40CC21AE2}"/>
    <cellStyle name="Normal 2 2 2 2 2 2 2 2 2 2 2 2 2 2 2 2 2 2 2 2 2 11 3 2" xfId="40859" xr:uid="{32EDB7E4-7A1A-45C2-862A-4B4133FC4598}"/>
    <cellStyle name="Normal 2 2 2 2 2 2 2 2 2 2 2 2 2 2 2 2 2 2 2 2 2 11 3 2 2" xfId="40858" xr:uid="{C5A41017-09D2-4B8D-92F8-956658E5B393}"/>
    <cellStyle name="Normal 2 2 2 2 2 2 2 2 2 2 2 2 2 2 2 2 2 2 2 2 2 11 3 3" xfId="40857" xr:uid="{BECC044E-813D-4A84-9B29-F27422F8F5E5}"/>
    <cellStyle name="Normal 2 2 2 2 2 2 2 2 2 2 2 2 2 2 2 2 2 2 2 2 2 11 3 3 2" xfId="40856" xr:uid="{22E0D613-6B60-42A8-A2C0-E6309724B51B}"/>
    <cellStyle name="Normal 2 2 2 2 2 2 2 2 2 2 2 2 2 2 2 2 2 2 2 2 2 11 3 4" xfId="40855" xr:uid="{BC07D914-4A15-4F10-B06E-858045903FFC}"/>
    <cellStyle name="Normal 2 2 2 2 2 2 2 2 2 2 2 2 2 2 2 2 2 2 2 2 2 11 4" xfId="40854" xr:uid="{01D57875-9EE8-49CC-9B94-E295421E236E}"/>
    <cellStyle name="Normal 2 2 2 2 2 2 2 2 2 2 2 2 2 2 2 2 2 2 2 2 2 11 4 2" xfId="40853" xr:uid="{3761927A-13B6-459F-A42D-917FC0EA063C}"/>
    <cellStyle name="Normal 2 2 2 2 2 2 2 2 2 2 2 2 2 2 2 2 2 2 2 2 2 11 4 2 2" xfId="40852" xr:uid="{311C5A06-0415-4AF5-A674-24F3C01FA434}"/>
    <cellStyle name="Normal 2 2 2 2 2 2 2 2 2 2 2 2 2 2 2 2 2 2 2 2 2 11 4 3" xfId="40851" xr:uid="{10C3F01D-1B18-4424-B1BD-B20948518A58}"/>
    <cellStyle name="Normal 2 2 2 2 2 2 2 2 2 2 2 2 2 2 2 2 2 2 2 2 2 11 4 3 2" xfId="40850" xr:uid="{42C4479E-63E6-4342-90BC-59ADF8F47F6F}"/>
    <cellStyle name="Normal 2 2 2 2 2 2 2 2 2 2 2 2 2 2 2 2 2 2 2 2 2 11 4 4" xfId="40849" xr:uid="{F69D23F1-A69F-4768-BA46-E9F2E3235719}"/>
    <cellStyle name="Normal 2 2 2 2 2 2 2 2 2 2 2 2 2 2 2 2 2 2 2 2 2 11 5" xfId="40848" xr:uid="{7A588C28-AA8D-40BD-A7D4-FE7EDFFB4198}"/>
    <cellStyle name="Normal 2 2 2 2 2 2 2 2 2 2 2 2 2 2 2 2 2 2 2 2 2 11 5 2" xfId="40847" xr:uid="{91BC987C-DB93-4E80-BC72-6BB5E1FC701F}"/>
    <cellStyle name="Normal 2 2 2 2 2 2 2 2 2 2 2 2 2 2 2 2 2 2 2 2 2 11 5 2 2" xfId="40846" xr:uid="{8CB8A412-E51E-4DCF-9AC0-AB086865153F}"/>
    <cellStyle name="Normal 2 2 2 2 2 2 2 2 2 2 2 2 2 2 2 2 2 2 2 2 2 11 5 3" xfId="40845" xr:uid="{6B238256-0D32-4623-84C4-DD8F43AE7823}"/>
    <cellStyle name="Normal 2 2 2 2 2 2 2 2 2 2 2 2 2 2 2 2 2 2 2 2 2 11 5 3 2" xfId="40844" xr:uid="{323E8881-813B-410E-A40B-5B88EE56363A}"/>
    <cellStyle name="Normal 2 2 2 2 2 2 2 2 2 2 2 2 2 2 2 2 2 2 2 2 2 11 5 4" xfId="40843" xr:uid="{CE3A9C96-7B07-499B-9C09-F3E3D61CB0C8}"/>
    <cellStyle name="Normal 2 2 2 2 2 2 2 2 2 2 2 2 2 2 2 2 2 2 2 2 2 11 6" xfId="40842" xr:uid="{2245A37A-1FB6-49C8-9421-4B99A3C13EA0}"/>
    <cellStyle name="Normal 2 2 2 2 2 2 2 2 2 2 2 2 2 2 2 2 2 2 2 2 2 11 6 2" xfId="40841" xr:uid="{315FF525-F224-4382-9B99-81940B4C77A0}"/>
    <cellStyle name="Normal 2 2 2 2 2 2 2 2 2 2 2 2 2 2 2 2 2 2 2 2 2 11 7" xfId="40840" xr:uid="{E587F3A3-A4EF-49B7-9A95-0BF6690204DB}"/>
    <cellStyle name="Normal 2 2 2 2 2 2 2 2 2 2 2 2 2 2 2 2 2 2 2 2 2 11 7 2" xfId="40839" xr:uid="{11A0470C-12D6-46D1-865E-36A607061576}"/>
    <cellStyle name="Normal 2 2 2 2 2 2 2 2 2 2 2 2 2 2 2 2 2 2 2 2 2 11 8" xfId="40838" xr:uid="{2EBC1C53-9960-458F-9B41-B1918E66D057}"/>
    <cellStyle name="Normal 2 2 2 2 2 2 2 2 2 2 2 2 2 2 2 2 2 2 2 2 2 12" xfId="40837" xr:uid="{4741FDBA-467F-4F59-BC9B-C8A3E890DF1A}"/>
    <cellStyle name="Normal 2 2 2 2 2 2 2 2 2 2 2 2 2 2 2 2 2 2 2 2 2 12 2" xfId="40836" xr:uid="{39EB2911-6031-49A1-A8C3-5E2E766BD390}"/>
    <cellStyle name="Normal 2 2 2 2 2 2 2 2 2 2 2 2 2 2 2 2 2 2 2 2 2 12 2 2" xfId="40835" xr:uid="{3FFBEB71-620C-449A-AC49-A8E9C08C6217}"/>
    <cellStyle name="Normal 2 2 2 2 2 2 2 2 2 2 2 2 2 2 2 2 2 2 2 2 2 12 2 2 2" xfId="40834" xr:uid="{018E504C-44EC-4F30-BD48-4D1A8B6B9133}"/>
    <cellStyle name="Normal 2 2 2 2 2 2 2 2 2 2 2 2 2 2 2 2 2 2 2 2 2 12 2 3" xfId="40833" xr:uid="{123B1CE3-0248-444B-AB2A-AE10271C3EB6}"/>
    <cellStyle name="Normal 2 2 2 2 2 2 2 2 2 2 2 2 2 2 2 2 2 2 2 2 2 12 2 3 2" xfId="40832" xr:uid="{AF861FBD-79F1-4D5C-8157-D845DAC53466}"/>
    <cellStyle name="Normal 2 2 2 2 2 2 2 2 2 2 2 2 2 2 2 2 2 2 2 2 2 12 2 4" xfId="40831" xr:uid="{7695FCDF-FCE5-4E5A-87A9-F182B461F526}"/>
    <cellStyle name="Normal 2 2 2 2 2 2 2 2 2 2 2 2 2 2 2 2 2 2 2 2 2 12 3" xfId="40830" xr:uid="{FA99C3D3-9277-4C1E-895A-8DEF0A6030B1}"/>
    <cellStyle name="Normal 2 2 2 2 2 2 2 2 2 2 2 2 2 2 2 2 2 2 2 2 2 12 3 2" xfId="40829" xr:uid="{1CF1E5CE-F369-4700-85AF-DDDA516E510B}"/>
    <cellStyle name="Normal 2 2 2 2 2 2 2 2 2 2 2 2 2 2 2 2 2 2 2 2 2 12 3 2 2" xfId="40828" xr:uid="{FABA5B04-540F-4207-887F-B31E5A82BF7C}"/>
    <cellStyle name="Normal 2 2 2 2 2 2 2 2 2 2 2 2 2 2 2 2 2 2 2 2 2 12 3 3" xfId="40827" xr:uid="{20BDE4CA-35A5-4B1F-8BBF-12BF986A7EC6}"/>
    <cellStyle name="Normal 2 2 2 2 2 2 2 2 2 2 2 2 2 2 2 2 2 2 2 2 2 12 3 3 2" xfId="40826" xr:uid="{0D99FEEF-6643-46DE-ADA9-FC9C55FFF4DF}"/>
    <cellStyle name="Normal 2 2 2 2 2 2 2 2 2 2 2 2 2 2 2 2 2 2 2 2 2 12 3 4" xfId="40825" xr:uid="{C975FF93-8EE5-4CEF-BCC7-C04D40390F33}"/>
    <cellStyle name="Normal 2 2 2 2 2 2 2 2 2 2 2 2 2 2 2 2 2 2 2 2 2 12 4" xfId="40824" xr:uid="{BD7819B2-E9A7-4784-8350-BA58B29BAAA6}"/>
    <cellStyle name="Normal 2 2 2 2 2 2 2 2 2 2 2 2 2 2 2 2 2 2 2 2 2 12 4 2" xfId="40823" xr:uid="{7AE34654-685E-4207-994F-08A8D81D2242}"/>
    <cellStyle name="Normal 2 2 2 2 2 2 2 2 2 2 2 2 2 2 2 2 2 2 2 2 2 12 4 2 2" xfId="40822" xr:uid="{4FC5299D-E0E3-427D-8089-CA02B053E764}"/>
    <cellStyle name="Normal 2 2 2 2 2 2 2 2 2 2 2 2 2 2 2 2 2 2 2 2 2 12 4 3" xfId="40821" xr:uid="{2FCB1D91-35F4-4BC2-8302-05B1DCF6F5BD}"/>
    <cellStyle name="Normal 2 2 2 2 2 2 2 2 2 2 2 2 2 2 2 2 2 2 2 2 2 12 4 3 2" xfId="40820" xr:uid="{EBAE7335-D211-4A66-B492-050D641CA8B4}"/>
    <cellStyle name="Normal 2 2 2 2 2 2 2 2 2 2 2 2 2 2 2 2 2 2 2 2 2 12 4 4" xfId="40819" xr:uid="{DBA81605-FE3F-45BF-AC58-9729D4CE7ECC}"/>
    <cellStyle name="Normal 2 2 2 2 2 2 2 2 2 2 2 2 2 2 2 2 2 2 2 2 2 12 5" xfId="40818" xr:uid="{FCB4E55E-3113-4029-8539-F88564B6049F}"/>
    <cellStyle name="Normal 2 2 2 2 2 2 2 2 2 2 2 2 2 2 2 2 2 2 2 2 2 12 5 2" xfId="40817" xr:uid="{96B1891C-7CF6-4A4A-BD39-4F945A82F842}"/>
    <cellStyle name="Normal 2 2 2 2 2 2 2 2 2 2 2 2 2 2 2 2 2 2 2 2 2 12 5 2 2" xfId="40816" xr:uid="{F1F1D5BB-C9EE-488C-8ECD-9B77AC22D2A0}"/>
    <cellStyle name="Normal 2 2 2 2 2 2 2 2 2 2 2 2 2 2 2 2 2 2 2 2 2 12 5 3" xfId="40815" xr:uid="{F2CB041F-6E6D-49F6-BB53-72DC658AE022}"/>
    <cellStyle name="Normal 2 2 2 2 2 2 2 2 2 2 2 2 2 2 2 2 2 2 2 2 2 12 5 3 2" xfId="40814" xr:uid="{9CDB1E79-79A3-4B97-B016-8DF91A3E5CA4}"/>
    <cellStyle name="Normal 2 2 2 2 2 2 2 2 2 2 2 2 2 2 2 2 2 2 2 2 2 12 5 4" xfId="40813" xr:uid="{FDC7A109-5725-427D-9260-84024E59A6CC}"/>
    <cellStyle name="Normal 2 2 2 2 2 2 2 2 2 2 2 2 2 2 2 2 2 2 2 2 2 12 6" xfId="40812" xr:uid="{8E02F888-B857-4230-BB31-9DFED0388E68}"/>
    <cellStyle name="Normal 2 2 2 2 2 2 2 2 2 2 2 2 2 2 2 2 2 2 2 2 2 12 6 2" xfId="40811" xr:uid="{F298B481-1D4D-41E3-83F0-66ECFA3DB6C7}"/>
    <cellStyle name="Normal 2 2 2 2 2 2 2 2 2 2 2 2 2 2 2 2 2 2 2 2 2 12 7" xfId="40810" xr:uid="{59E102AA-7815-4FD6-ACFD-BA92418822CC}"/>
    <cellStyle name="Normal 2 2 2 2 2 2 2 2 2 2 2 2 2 2 2 2 2 2 2 2 2 12 7 2" xfId="40809" xr:uid="{3307DD53-70B8-4AAB-852F-D6B7074A583E}"/>
    <cellStyle name="Normal 2 2 2 2 2 2 2 2 2 2 2 2 2 2 2 2 2 2 2 2 2 12 8" xfId="40808" xr:uid="{D0F407C2-A6B2-46C8-B7FB-EC785A96B654}"/>
    <cellStyle name="Normal 2 2 2 2 2 2 2 2 2 2 2 2 2 2 2 2 2 2 2 2 2 13" xfId="40807" xr:uid="{0EF6D8BF-C1FF-49E4-8230-F4F8CC388A60}"/>
    <cellStyle name="Normal 2 2 2 2 2 2 2 2 2 2 2 2 2 2 2 2 2 2 2 2 2 13 2" xfId="40806" xr:uid="{460905C6-28AC-44DD-BB46-B4E363BA4700}"/>
    <cellStyle name="Normal 2 2 2 2 2 2 2 2 2 2 2 2 2 2 2 2 2 2 2 2 2 13 2 2" xfId="40805" xr:uid="{7C12B96A-7C71-4F70-B87B-FDEB547B30C1}"/>
    <cellStyle name="Normal 2 2 2 2 2 2 2 2 2 2 2 2 2 2 2 2 2 2 2 2 2 13 2 2 2" xfId="40804" xr:uid="{3EAE9393-FFE0-49B1-8025-29ED592600C1}"/>
    <cellStyle name="Normal 2 2 2 2 2 2 2 2 2 2 2 2 2 2 2 2 2 2 2 2 2 13 2 3" xfId="40803" xr:uid="{8F2DC34C-098D-408B-A0FF-CF813BC0AA0C}"/>
    <cellStyle name="Normal 2 2 2 2 2 2 2 2 2 2 2 2 2 2 2 2 2 2 2 2 2 13 2 3 2" xfId="40802" xr:uid="{E436BEC1-BE14-44B7-8F91-643C51AD5C6B}"/>
    <cellStyle name="Normal 2 2 2 2 2 2 2 2 2 2 2 2 2 2 2 2 2 2 2 2 2 13 2 4" xfId="40801" xr:uid="{7E9DE651-7FC6-4FDC-8DFF-9F49CD129F45}"/>
    <cellStyle name="Normal 2 2 2 2 2 2 2 2 2 2 2 2 2 2 2 2 2 2 2 2 2 13 3" xfId="40800" xr:uid="{4624C745-FA0D-491C-A113-15A1A5D8A8AE}"/>
    <cellStyle name="Normal 2 2 2 2 2 2 2 2 2 2 2 2 2 2 2 2 2 2 2 2 2 13 3 2" xfId="40799" xr:uid="{7D9433C7-1423-4258-829D-BA9B6DB576B4}"/>
    <cellStyle name="Normal 2 2 2 2 2 2 2 2 2 2 2 2 2 2 2 2 2 2 2 2 2 13 3 2 2" xfId="40798" xr:uid="{E7B2DAA6-3AE8-4035-8A2F-7548E46CD6A4}"/>
    <cellStyle name="Normal 2 2 2 2 2 2 2 2 2 2 2 2 2 2 2 2 2 2 2 2 2 13 3 3" xfId="40797" xr:uid="{D781ACE1-578D-4BC6-9050-42AE539BBB6F}"/>
    <cellStyle name="Normal 2 2 2 2 2 2 2 2 2 2 2 2 2 2 2 2 2 2 2 2 2 13 3 3 2" xfId="40796" xr:uid="{96DC0720-7E61-4DFF-BD60-3FA13B15A76A}"/>
    <cellStyle name="Normal 2 2 2 2 2 2 2 2 2 2 2 2 2 2 2 2 2 2 2 2 2 13 3 4" xfId="40795" xr:uid="{E572D739-1FA0-4B6F-B190-125D46C55599}"/>
    <cellStyle name="Normal 2 2 2 2 2 2 2 2 2 2 2 2 2 2 2 2 2 2 2 2 2 13 4" xfId="40794" xr:uid="{BA36F2EB-7388-4421-8F62-CB357CCDB8CA}"/>
    <cellStyle name="Normal 2 2 2 2 2 2 2 2 2 2 2 2 2 2 2 2 2 2 2 2 2 13 4 2" xfId="40793" xr:uid="{B2C02BAE-E9B4-4AD2-A69A-25413F1D962B}"/>
    <cellStyle name="Normal 2 2 2 2 2 2 2 2 2 2 2 2 2 2 2 2 2 2 2 2 2 13 4 2 2" xfId="40792" xr:uid="{5BDB80C4-8BA9-468E-9732-57DB2152C7F1}"/>
    <cellStyle name="Normal 2 2 2 2 2 2 2 2 2 2 2 2 2 2 2 2 2 2 2 2 2 13 4 3" xfId="40791" xr:uid="{D9668739-F8B0-4140-9B0E-46914C72F76F}"/>
    <cellStyle name="Normal 2 2 2 2 2 2 2 2 2 2 2 2 2 2 2 2 2 2 2 2 2 13 4 3 2" xfId="40790" xr:uid="{83ED7E65-4BAF-447C-8207-1F92716E2D11}"/>
    <cellStyle name="Normal 2 2 2 2 2 2 2 2 2 2 2 2 2 2 2 2 2 2 2 2 2 13 4 4" xfId="40789" xr:uid="{1523D8FE-6711-49ED-B521-4513331475A8}"/>
    <cellStyle name="Normal 2 2 2 2 2 2 2 2 2 2 2 2 2 2 2 2 2 2 2 2 2 13 5" xfId="40788" xr:uid="{3C7B5D3A-42B4-4512-854B-C92C3BC01251}"/>
    <cellStyle name="Normal 2 2 2 2 2 2 2 2 2 2 2 2 2 2 2 2 2 2 2 2 2 13 5 2" xfId="40787" xr:uid="{7229318E-4B65-402F-8818-55CABEAE8134}"/>
    <cellStyle name="Normal 2 2 2 2 2 2 2 2 2 2 2 2 2 2 2 2 2 2 2 2 2 13 5 2 2" xfId="40786" xr:uid="{E84EB02A-4565-4F88-855F-5C2F6DF433C0}"/>
    <cellStyle name="Normal 2 2 2 2 2 2 2 2 2 2 2 2 2 2 2 2 2 2 2 2 2 13 5 3" xfId="40785" xr:uid="{76921098-48EF-48D8-B82A-06C46464EE88}"/>
    <cellStyle name="Normal 2 2 2 2 2 2 2 2 2 2 2 2 2 2 2 2 2 2 2 2 2 13 5 3 2" xfId="40784" xr:uid="{0F926DCD-6D49-4709-863C-833833C8CB60}"/>
    <cellStyle name="Normal 2 2 2 2 2 2 2 2 2 2 2 2 2 2 2 2 2 2 2 2 2 13 5 4" xfId="40783" xr:uid="{B1F18D0A-9954-417E-A0AC-B16CD2F1AA09}"/>
    <cellStyle name="Normal 2 2 2 2 2 2 2 2 2 2 2 2 2 2 2 2 2 2 2 2 2 13 6" xfId="40782" xr:uid="{95D79541-9A00-4D87-BD7E-9D4BE6CCC11D}"/>
    <cellStyle name="Normal 2 2 2 2 2 2 2 2 2 2 2 2 2 2 2 2 2 2 2 2 2 13 6 2" xfId="40781" xr:uid="{BA330058-1C7E-4933-B37B-93034672D922}"/>
    <cellStyle name="Normal 2 2 2 2 2 2 2 2 2 2 2 2 2 2 2 2 2 2 2 2 2 13 7" xfId="40780" xr:uid="{19357281-4A53-4A8B-BF7D-5B69F2042C77}"/>
    <cellStyle name="Normal 2 2 2 2 2 2 2 2 2 2 2 2 2 2 2 2 2 2 2 2 2 13 7 2" xfId="40779" xr:uid="{D067F259-C8CC-41D9-8267-08D070FF11E9}"/>
    <cellStyle name="Normal 2 2 2 2 2 2 2 2 2 2 2 2 2 2 2 2 2 2 2 2 2 13 8" xfId="40778" xr:uid="{05415935-3D78-4A98-B14D-6C3564479BCC}"/>
    <cellStyle name="Normal 2 2 2 2 2 2 2 2 2 2 2 2 2 2 2 2 2 2 2 2 2 14" xfId="40777" xr:uid="{F9B0793F-22C6-49AA-9881-28E79EFB5B6F}"/>
    <cellStyle name="Normal 2 2 2 2 2 2 2 2 2 2 2 2 2 2 2 2 2 2 2 2 2 14 2" xfId="40776" xr:uid="{438AE9F0-6DE5-4232-92BE-57580676EB1B}"/>
    <cellStyle name="Normal 2 2 2 2 2 2 2 2 2 2 2 2 2 2 2 2 2 2 2 2 2 14 2 2" xfId="40775" xr:uid="{DF634F80-C835-44ED-9633-8ACB0686BDA2}"/>
    <cellStyle name="Normal 2 2 2 2 2 2 2 2 2 2 2 2 2 2 2 2 2 2 2 2 2 14 2 2 2" xfId="40774" xr:uid="{481FB577-3E29-4E5F-AC59-AF961536E879}"/>
    <cellStyle name="Normal 2 2 2 2 2 2 2 2 2 2 2 2 2 2 2 2 2 2 2 2 2 14 2 3" xfId="40773" xr:uid="{9014558E-2FE0-4C77-93EB-411E2D1862BF}"/>
    <cellStyle name="Normal 2 2 2 2 2 2 2 2 2 2 2 2 2 2 2 2 2 2 2 2 2 14 2 3 2" xfId="40772" xr:uid="{CCC4B348-DB35-4957-88D3-E2CF759573BF}"/>
    <cellStyle name="Normal 2 2 2 2 2 2 2 2 2 2 2 2 2 2 2 2 2 2 2 2 2 14 2 4" xfId="40771" xr:uid="{CFBF3FF6-F34E-49FB-8526-41FDE8E0E6DE}"/>
    <cellStyle name="Normal 2 2 2 2 2 2 2 2 2 2 2 2 2 2 2 2 2 2 2 2 2 14 3" xfId="40770" xr:uid="{844079A3-D78F-4A21-A5EA-0AFD3FED3C7A}"/>
    <cellStyle name="Normal 2 2 2 2 2 2 2 2 2 2 2 2 2 2 2 2 2 2 2 2 2 14 3 2" xfId="40769" xr:uid="{D5CCC3B4-22FA-41A9-8E56-80D99C0D16D9}"/>
    <cellStyle name="Normal 2 2 2 2 2 2 2 2 2 2 2 2 2 2 2 2 2 2 2 2 2 14 3 2 2" xfId="40768" xr:uid="{FB427158-87D9-445D-AB28-268DDE4DE700}"/>
    <cellStyle name="Normal 2 2 2 2 2 2 2 2 2 2 2 2 2 2 2 2 2 2 2 2 2 14 3 3" xfId="40767" xr:uid="{1962ACD7-9B57-463E-9A25-5D255CFCA66E}"/>
    <cellStyle name="Normal 2 2 2 2 2 2 2 2 2 2 2 2 2 2 2 2 2 2 2 2 2 14 3 3 2" xfId="40766" xr:uid="{3FAC8E23-9715-4852-BC85-0AF22BC3BE19}"/>
    <cellStyle name="Normal 2 2 2 2 2 2 2 2 2 2 2 2 2 2 2 2 2 2 2 2 2 14 3 4" xfId="40765" xr:uid="{371B4909-F874-4597-B127-2CE0DA614F33}"/>
    <cellStyle name="Normal 2 2 2 2 2 2 2 2 2 2 2 2 2 2 2 2 2 2 2 2 2 14 4" xfId="40764" xr:uid="{FD221436-F5D9-44C1-A9A8-389BBAF66126}"/>
    <cellStyle name="Normal 2 2 2 2 2 2 2 2 2 2 2 2 2 2 2 2 2 2 2 2 2 14 4 2" xfId="40763" xr:uid="{E54C58A9-C5F0-43A4-8409-B9FE399691BB}"/>
    <cellStyle name="Normal 2 2 2 2 2 2 2 2 2 2 2 2 2 2 2 2 2 2 2 2 2 14 4 2 2" xfId="40762" xr:uid="{ADE02F81-6663-48AB-ABA8-42C250233028}"/>
    <cellStyle name="Normal 2 2 2 2 2 2 2 2 2 2 2 2 2 2 2 2 2 2 2 2 2 14 4 3" xfId="40761" xr:uid="{ACC736BA-D36D-4A20-A635-AD42EB72D664}"/>
    <cellStyle name="Normal 2 2 2 2 2 2 2 2 2 2 2 2 2 2 2 2 2 2 2 2 2 14 4 3 2" xfId="40760" xr:uid="{42C1E596-2C33-46D8-9894-542FC6F75ECD}"/>
    <cellStyle name="Normal 2 2 2 2 2 2 2 2 2 2 2 2 2 2 2 2 2 2 2 2 2 14 4 4" xfId="40759" xr:uid="{B1E56EC6-4C07-47A6-BC17-75E47B2D7F40}"/>
    <cellStyle name="Normal 2 2 2 2 2 2 2 2 2 2 2 2 2 2 2 2 2 2 2 2 2 14 5" xfId="40758" xr:uid="{4940069A-5984-4F64-8EA1-AECD1DCD5A71}"/>
    <cellStyle name="Normal 2 2 2 2 2 2 2 2 2 2 2 2 2 2 2 2 2 2 2 2 2 14 5 2" xfId="40757" xr:uid="{BAFF71EC-3476-4C99-A375-D7F68FD322B5}"/>
    <cellStyle name="Normal 2 2 2 2 2 2 2 2 2 2 2 2 2 2 2 2 2 2 2 2 2 14 5 2 2" xfId="40756" xr:uid="{A5A3DD2E-4C5A-46A1-B1B2-0156AA883D6C}"/>
    <cellStyle name="Normal 2 2 2 2 2 2 2 2 2 2 2 2 2 2 2 2 2 2 2 2 2 14 5 3" xfId="40755" xr:uid="{ECDD5960-A75B-43C9-94B9-78DC97F437F0}"/>
    <cellStyle name="Normal 2 2 2 2 2 2 2 2 2 2 2 2 2 2 2 2 2 2 2 2 2 14 5 3 2" xfId="40754" xr:uid="{327BFBE4-9C1A-46F7-859E-C6E7041517DB}"/>
    <cellStyle name="Normal 2 2 2 2 2 2 2 2 2 2 2 2 2 2 2 2 2 2 2 2 2 14 5 4" xfId="40753" xr:uid="{30CB91A5-712A-4576-8185-C0ACBD28AC1E}"/>
    <cellStyle name="Normal 2 2 2 2 2 2 2 2 2 2 2 2 2 2 2 2 2 2 2 2 2 14 6" xfId="40752" xr:uid="{9D2090E0-03FB-41BC-84A3-F177E2AD7F8C}"/>
    <cellStyle name="Normal 2 2 2 2 2 2 2 2 2 2 2 2 2 2 2 2 2 2 2 2 2 14 6 2" xfId="40751" xr:uid="{B9B10500-FB3A-475E-9861-4F162ED3DB28}"/>
    <cellStyle name="Normal 2 2 2 2 2 2 2 2 2 2 2 2 2 2 2 2 2 2 2 2 2 14 7" xfId="40750" xr:uid="{67812407-90A0-4D0E-AB78-667C5B1E2E1F}"/>
    <cellStyle name="Normal 2 2 2 2 2 2 2 2 2 2 2 2 2 2 2 2 2 2 2 2 2 14 7 2" xfId="40749" xr:uid="{8674CC75-9E98-410E-BBB1-AAD2C6AC2DCE}"/>
    <cellStyle name="Normal 2 2 2 2 2 2 2 2 2 2 2 2 2 2 2 2 2 2 2 2 2 14 8" xfId="40748" xr:uid="{7777BB3C-0E8A-4328-A901-CB9DCF211050}"/>
    <cellStyle name="Normal 2 2 2 2 2 2 2 2 2 2 2 2 2 2 2 2 2 2 2 2 2 15" xfId="40747" xr:uid="{397BDB78-2E02-40CD-8AF8-D5C0EAB8AC9D}"/>
    <cellStyle name="Normal 2 2 2 2 2 2 2 2 2 2 2 2 2 2 2 2 2 2 2 2 2 16" xfId="40746" xr:uid="{0768D245-4916-4160-9BA4-0E2D5A7F4F56}"/>
    <cellStyle name="Normal 2 2 2 2 2 2 2 2 2 2 2 2 2 2 2 2 2 2 2 2 2 17" xfId="40745" xr:uid="{1B858F08-F00C-410F-BE77-ED7FBCA0A99D}"/>
    <cellStyle name="Normal 2 2 2 2 2 2 2 2 2 2 2 2 2 2 2 2 2 2 2 2 2 18" xfId="40744" xr:uid="{FADAFD09-FCB2-46DB-BE2D-B330732D8DD6}"/>
    <cellStyle name="Normal 2 2 2 2 2 2 2 2 2 2 2 2 2 2 2 2 2 2 2 2 2 19" xfId="40743" xr:uid="{D2E4FFEE-0F9E-44F1-8483-C1DB2A0A0299}"/>
    <cellStyle name="Normal 2 2 2 2 2 2 2 2 2 2 2 2 2 2 2 2 2 2 2 2 2 2" xfId="40742" xr:uid="{F2379B77-557D-46D3-B551-1C1038A41638}"/>
    <cellStyle name="Normal 2 2 2 2 2 2 2 2 2 2 2 2 2 2 2 2 2 2 2 2 2 2 10" xfId="40741" xr:uid="{4140FC52-ED53-46A8-A1A1-2E20FF015D99}"/>
    <cellStyle name="Normal 2 2 2 2 2 2 2 2 2 2 2 2 2 2 2 2 2 2 2 2 2 2 11" xfId="40740" xr:uid="{74ACF7D8-5A4B-4184-867F-A66F334BCA56}"/>
    <cellStyle name="Normal 2 2 2 2 2 2 2 2 2 2 2 2 2 2 2 2 2 2 2 2 2 2 12" xfId="40739" xr:uid="{91630835-C081-462A-94DA-274E4A3B9B07}"/>
    <cellStyle name="Normal 2 2 2 2 2 2 2 2 2 2 2 2 2 2 2 2 2 2 2 2 2 2 13" xfId="40738" xr:uid="{4A051AA7-102D-46D8-A353-BD6597ECB53B}"/>
    <cellStyle name="Normal 2 2 2 2 2 2 2 2 2 2 2 2 2 2 2 2 2 2 2 2 2 2 14" xfId="40737" xr:uid="{E939392E-0669-400C-95F7-5019B9B7FC6E}"/>
    <cellStyle name="Normal 2 2 2 2 2 2 2 2 2 2 2 2 2 2 2 2 2 2 2 2 2 2 14 2" xfId="40736" xr:uid="{463A86ED-EBD8-4049-AEF0-FB1A44FE4BE2}"/>
    <cellStyle name="Normal 2 2 2 2 2 2 2 2 2 2 2 2 2 2 2 2 2 2 2 2 2 2 14 2 2" xfId="40735" xr:uid="{8507ABFC-BA55-443E-9BBF-82962C155E2F}"/>
    <cellStyle name="Normal 2 2 2 2 2 2 2 2 2 2 2 2 2 2 2 2 2 2 2 2 2 2 14 2 2 2" xfId="40734" xr:uid="{3287D056-2C64-4BEE-8EA4-54B1F6EE1371}"/>
    <cellStyle name="Normal 2 2 2 2 2 2 2 2 2 2 2 2 2 2 2 2 2 2 2 2 2 2 14 2 3" xfId="40733" xr:uid="{369520BC-27FC-41ED-B26E-8576F7B3AA76}"/>
    <cellStyle name="Normal 2 2 2 2 2 2 2 2 2 2 2 2 2 2 2 2 2 2 2 2 2 2 14 2 3 2" xfId="40732" xr:uid="{36A76276-17C0-4D3A-BF51-88F379EA3874}"/>
    <cellStyle name="Normal 2 2 2 2 2 2 2 2 2 2 2 2 2 2 2 2 2 2 2 2 2 2 14 2 4" xfId="40731" xr:uid="{D38B0166-1604-4BF8-AFC2-D7A663B6354B}"/>
    <cellStyle name="Normal 2 2 2 2 2 2 2 2 2 2 2 2 2 2 2 2 2 2 2 2 2 2 14 3" xfId="40730" xr:uid="{AD8F7117-E88A-43AF-A004-9D122833FCBD}"/>
    <cellStyle name="Normal 2 2 2 2 2 2 2 2 2 2 2 2 2 2 2 2 2 2 2 2 2 2 14 3 2" xfId="40729" xr:uid="{55543BD4-B84F-45B6-8C88-083FC841FAF5}"/>
    <cellStyle name="Normal 2 2 2 2 2 2 2 2 2 2 2 2 2 2 2 2 2 2 2 2 2 2 14 3 2 2" xfId="40728" xr:uid="{6E0EBCDC-2188-493B-BA37-94E3608336EC}"/>
    <cellStyle name="Normal 2 2 2 2 2 2 2 2 2 2 2 2 2 2 2 2 2 2 2 2 2 2 14 3 3" xfId="40727" xr:uid="{DC05EC2F-B7A7-4A96-9B9E-0778CB2D5B85}"/>
    <cellStyle name="Normal 2 2 2 2 2 2 2 2 2 2 2 2 2 2 2 2 2 2 2 2 2 2 14 3 3 2" xfId="40726" xr:uid="{24149DC5-D53C-4D70-B5F0-1D2464F7B134}"/>
    <cellStyle name="Normal 2 2 2 2 2 2 2 2 2 2 2 2 2 2 2 2 2 2 2 2 2 2 14 3 4" xfId="40725" xr:uid="{7629A509-4194-4468-9460-0312DE5FAE73}"/>
    <cellStyle name="Normal 2 2 2 2 2 2 2 2 2 2 2 2 2 2 2 2 2 2 2 2 2 2 14 4" xfId="40724" xr:uid="{1B56145B-98BF-4C82-95F3-4D43479C58E1}"/>
    <cellStyle name="Normal 2 2 2 2 2 2 2 2 2 2 2 2 2 2 2 2 2 2 2 2 2 2 14 4 2" xfId="40723" xr:uid="{F1B7E39E-479C-43AD-BFF1-8E5EBD8C6ABA}"/>
    <cellStyle name="Normal 2 2 2 2 2 2 2 2 2 2 2 2 2 2 2 2 2 2 2 2 2 2 14 4 2 2" xfId="40722" xr:uid="{BFD96356-168B-402A-8FEE-9C0A9F417E1F}"/>
    <cellStyle name="Normal 2 2 2 2 2 2 2 2 2 2 2 2 2 2 2 2 2 2 2 2 2 2 14 4 3" xfId="40721" xr:uid="{C7ABE86D-2D26-46B8-B9C5-1D6AFD3B3E87}"/>
    <cellStyle name="Normal 2 2 2 2 2 2 2 2 2 2 2 2 2 2 2 2 2 2 2 2 2 2 14 4 3 2" xfId="40720" xr:uid="{BFB45563-7E01-4865-B8F5-7C05D75C7287}"/>
    <cellStyle name="Normal 2 2 2 2 2 2 2 2 2 2 2 2 2 2 2 2 2 2 2 2 2 2 14 4 4" xfId="40719" xr:uid="{2E46A15D-438E-4416-B256-87CDF0040E10}"/>
    <cellStyle name="Normal 2 2 2 2 2 2 2 2 2 2 2 2 2 2 2 2 2 2 2 2 2 2 14 5" xfId="40718" xr:uid="{EDA7F72D-6157-4650-B12A-D4EB89997E81}"/>
    <cellStyle name="Normal 2 2 2 2 2 2 2 2 2 2 2 2 2 2 2 2 2 2 2 2 2 2 14 5 2" xfId="40717" xr:uid="{416E3C57-A7A1-4D7B-8661-00C257BC7884}"/>
    <cellStyle name="Normal 2 2 2 2 2 2 2 2 2 2 2 2 2 2 2 2 2 2 2 2 2 2 14 5 2 2" xfId="40716" xr:uid="{BD2769B6-26EB-4421-9AE9-4CAE9A1B61A4}"/>
    <cellStyle name="Normal 2 2 2 2 2 2 2 2 2 2 2 2 2 2 2 2 2 2 2 2 2 2 14 5 3" xfId="40715" xr:uid="{763292B0-5B92-433F-9F30-10F8E125751F}"/>
    <cellStyle name="Normal 2 2 2 2 2 2 2 2 2 2 2 2 2 2 2 2 2 2 2 2 2 2 14 5 3 2" xfId="40714" xr:uid="{EE0072A4-3B1C-4F33-929C-75912F458A14}"/>
    <cellStyle name="Normal 2 2 2 2 2 2 2 2 2 2 2 2 2 2 2 2 2 2 2 2 2 2 14 5 4" xfId="40713" xr:uid="{11A4BADA-398C-45CD-9CB5-39F4A98CCF9A}"/>
    <cellStyle name="Normal 2 2 2 2 2 2 2 2 2 2 2 2 2 2 2 2 2 2 2 2 2 2 14 6" xfId="40712" xr:uid="{FCF899B7-93B7-4E63-BDB4-A3180D364AF1}"/>
    <cellStyle name="Normal 2 2 2 2 2 2 2 2 2 2 2 2 2 2 2 2 2 2 2 2 2 2 14 6 2" xfId="40711" xr:uid="{D7D44ECE-3696-4A69-BA5F-8F9D834FD117}"/>
    <cellStyle name="Normal 2 2 2 2 2 2 2 2 2 2 2 2 2 2 2 2 2 2 2 2 2 2 14 7" xfId="40710" xr:uid="{D6068690-E3D0-4344-83F2-95E493A73A5C}"/>
    <cellStyle name="Normal 2 2 2 2 2 2 2 2 2 2 2 2 2 2 2 2 2 2 2 2 2 2 14 7 2" xfId="40709" xr:uid="{A849CFD7-8CCA-4BD5-86E5-088876334056}"/>
    <cellStyle name="Normal 2 2 2 2 2 2 2 2 2 2 2 2 2 2 2 2 2 2 2 2 2 2 14 8" xfId="40708" xr:uid="{6DCBDC7B-7A45-4DF1-A66F-B8FE4D7E1A88}"/>
    <cellStyle name="Normal 2 2 2 2 2 2 2 2 2 2 2 2 2 2 2 2 2 2 2 2 2 2 15" xfId="40707" xr:uid="{4C8B420C-9A73-4B2A-84D9-01B023FE085D}"/>
    <cellStyle name="Normal 2 2 2 2 2 2 2 2 2 2 2 2 2 2 2 2 2 2 2 2 2 2 15 2" xfId="40706" xr:uid="{5DDF9E8E-1D61-470A-9E37-D9882A55D61A}"/>
    <cellStyle name="Normal 2 2 2 2 2 2 2 2 2 2 2 2 2 2 2 2 2 2 2 2 2 2 15 2 2" xfId="40705" xr:uid="{74993F52-B47E-4553-8B12-B2D6CA6F903B}"/>
    <cellStyle name="Normal 2 2 2 2 2 2 2 2 2 2 2 2 2 2 2 2 2 2 2 2 2 2 15 2 2 2" xfId="40704" xr:uid="{80F746BF-3A9E-429F-802B-88FA32816CFB}"/>
    <cellStyle name="Normal 2 2 2 2 2 2 2 2 2 2 2 2 2 2 2 2 2 2 2 2 2 2 15 2 3" xfId="40703" xr:uid="{9B40E024-2DFC-45D3-99F0-AF510C84654A}"/>
    <cellStyle name="Normal 2 2 2 2 2 2 2 2 2 2 2 2 2 2 2 2 2 2 2 2 2 2 15 2 3 2" xfId="40702" xr:uid="{92765B11-9E97-4D51-BCB1-EEF2A1534DEA}"/>
    <cellStyle name="Normal 2 2 2 2 2 2 2 2 2 2 2 2 2 2 2 2 2 2 2 2 2 2 15 2 4" xfId="40701" xr:uid="{18A1B03C-8018-404E-87B3-E2D8389C63BC}"/>
    <cellStyle name="Normal 2 2 2 2 2 2 2 2 2 2 2 2 2 2 2 2 2 2 2 2 2 2 15 3" xfId="40700" xr:uid="{AA96FAAA-8A74-44B4-A297-B0D55653DCB5}"/>
    <cellStyle name="Normal 2 2 2 2 2 2 2 2 2 2 2 2 2 2 2 2 2 2 2 2 2 2 15 3 2" xfId="40699" xr:uid="{D8E12C3C-5331-46EA-9BC5-83D3C48FBE03}"/>
    <cellStyle name="Normal 2 2 2 2 2 2 2 2 2 2 2 2 2 2 2 2 2 2 2 2 2 2 15 3 2 2" xfId="40698" xr:uid="{8A286F25-CA30-49C0-8277-37AED55AD103}"/>
    <cellStyle name="Normal 2 2 2 2 2 2 2 2 2 2 2 2 2 2 2 2 2 2 2 2 2 2 15 3 3" xfId="40697" xr:uid="{FE33777A-FD5E-4FAE-9393-9A4C89ED39ED}"/>
    <cellStyle name="Normal 2 2 2 2 2 2 2 2 2 2 2 2 2 2 2 2 2 2 2 2 2 2 15 3 3 2" xfId="40696" xr:uid="{EF8F35C1-4CA7-4A2A-8238-7684CEF319DD}"/>
    <cellStyle name="Normal 2 2 2 2 2 2 2 2 2 2 2 2 2 2 2 2 2 2 2 2 2 2 15 3 4" xfId="40695" xr:uid="{0509DC63-8E21-4F6F-831B-28BAE4976306}"/>
    <cellStyle name="Normal 2 2 2 2 2 2 2 2 2 2 2 2 2 2 2 2 2 2 2 2 2 2 15 4" xfId="40694" xr:uid="{EBF8612E-DBE7-47D8-B396-46AAA2659D35}"/>
    <cellStyle name="Normal 2 2 2 2 2 2 2 2 2 2 2 2 2 2 2 2 2 2 2 2 2 2 15 4 2" xfId="40693" xr:uid="{AF9CE75F-6273-4C22-978C-35E2101BCA72}"/>
    <cellStyle name="Normal 2 2 2 2 2 2 2 2 2 2 2 2 2 2 2 2 2 2 2 2 2 2 15 4 2 2" xfId="40692" xr:uid="{AE4C9C97-6760-4C36-B7AC-52B1F6A04464}"/>
    <cellStyle name="Normal 2 2 2 2 2 2 2 2 2 2 2 2 2 2 2 2 2 2 2 2 2 2 15 4 3" xfId="40691" xr:uid="{20EB0C72-0438-42BA-99FF-51F2ACF026A1}"/>
    <cellStyle name="Normal 2 2 2 2 2 2 2 2 2 2 2 2 2 2 2 2 2 2 2 2 2 2 15 4 3 2" xfId="40690" xr:uid="{9055E331-4C05-462E-893C-D33EEBFA5A43}"/>
    <cellStyle name="Normal 2 2 2 2 2 2 2 2 2 2 2 2 2 2 2 2 2 2 2 2 2 2 15 4 4" xfId="40689" xr:uid="{DAC27C35-DB99-402F-82D8-7EB231DD54F6}"/>
    <cellStyle name="Normal 2 2 2 2 2 2 2 2 2 2 2 2 2 2 2 2 2 2 2 2 2 2 15 5" xfId="40688" xr:uid="{0D9311E2-0101-4E4E-A487-A2DDF8CCF802}"/>
    <cellStyle name="Normal 2 2 2 2 2 2 2 2 2 2 2 2 2 2 2 2 2 2 2 2 2 2 15 5 2" xfId="40687" xr:uid="{37EBCCCC-52DF-4FF4-8544-A14C91F5973F}"/>
    <cellStyle name="Normal 2 2 2 2 2 2 2 2 2 2 2 2 2 2 2 2 2 2 2 2 2 2 15 5 2 2" xfId="40686" xr:uid="{FB468504-E2BB-4C1B-84A2-19C405ADF162}"/>
    <cellStyle name="Normal 2 2 2 2 2 2 2 2 2 2 2 2 2 2 2 2 2 2 2 2 2 2 15 5 3" xfId="40685" xr:uid="{CC0C9D00-DB2F-4817-BD61-375BB0DD8D6B}"/>
    <cellStyle name="Normal 2 2 2 2 2 2 2 2 2 2 2 2 2 2 2 2 2 2 2 2 2 2 15 5 3 2" xfId="40684" xr:uid="{20701CE6-2C26-458C-9DD1-18073E58436C}"/>
    <cellStyle name="Normal 2 2 2 2 2 2 2 2 2 2 2 2 2 2 2 2 2 2 2 2 2 2 15 5 4" xfId="40683" xr:uid="{564FB659-E5E2-4BB8-B27A-984E9F58C9AD}"/>
    <cellStyle name="Normal 2 2 2 2 2 2 2 2 2 2 2 2 2 2 2 2 2 2 2 2 2 2 15 6" xfId="40682" xr:uid="{43233458-8A39-4E2B-99A5-D2815EFC1226}"/>
    <cellStyle name="Normal 2 2 2 2 2 2 2 2 2 2 2 2 2 2 2 2 2 2 2 2 2 2 15 6 2" xfId="40681" xr:uid="{57C54334-AE3F-4335-A3B3-F1090C5EAF22}"/>
    <cellStyle name="Normal 2 2 2 2 2 2 2 2 2 2 2 2 2 2 2 2 2 2 2 2 2 2 15 7" xfId="40680" xr:uid="{605130DE-2761-4808-92B1-CF867C715A1D}"/>
    <cellStyle name="Normal 2 2 2 2 2 2 2 2 2 2 2 2 2 2 2 2 2 2 2 2 2 2 15 7 2" xfId="40679" xr:uid="{4A34C432-A576-4AD3-9DDA-FED6B9302EC9}"/>
    <cellStyle name="Normal 2 2 2 2 2 2 2 2 2 2 2 2 2 2 2 2 2 2 2 2 2 2 15 8" xfId="40678" xr:uid="{9935F5A1-B1B2-41B9-8440-7E5C25214969}"/>
    <cellStyle name="Normal 2 2 2 2 2 2 2 2 2 2 2 2 2 2 2 2 2 2 2 2 2 2 16" xfId="40677" xr:uid="{12B3C8C0-47AF-4647-96F7-C85A2DFAF3CD}"/>
    <cellStyle name="Normal 2 2 2 2 2 2 2 2 2 2 2 2 2 2 2 2 2 2 2 2 2 2 16 2" xfId="40676" xr:uid="{1696A88A-AD7A-4E36-BF1F-9CE7BC02E93B}"/>
    <cellStyle name="Normal 2 2 2 2 2 2 2 2 2 2 2 2 2 2 2 2 2 2 2 2 2 2 16 2 2" xfId="40675" xr:uid="{59C8F5F3-ACA9-48DA-A4E9-B1FC9BEB5E2D}"/>
    <cellStyle name="Normal 2 2 2 2 2 2 2 2 2 2 2 2 2 2 2 2 2 2 2 2 2 2 16 2 2 2" xfId="40674" xr:uid="{63B7A6AE-DA88-4768-95D4-CBD60AE57537}"/>
    <cellStyle name="Normal 2 2 2 2 2 2 2 2 2 2 2 2 2 2 2 2 2 2 2 2 2 2 16 2 3" xfId="40673" xr:uid="{76BF41F2-A20F-403E-BBB2-7858B7F1AC5B}"/>
    <cellStyle name="Normal 2 2 2 2 2 2 2 2 2 2 2 2 2 2 2 2 2 2 2 2 2 2 16 2 3 2" xfId="40672" xr:uid="{1C45CB0A-623E-487C-85B7-DEBED86BD728}"/>
    <cellStyle name="Normal 2 2 2 2 2 2 2 2 2 2 2 2 2 2 2 2 2 2 2 2 2 2 16 2 4" xfId="40671" xr:uid="{1247A166-9ECA-4DDD-8141-17628A7A489D}"/>
    <cellStyle name="Normal 2 2 2 2 2 2 2 2 2 2 2 2 2 2 2 2 2 2 2 2 2 2 16 3" xfId="40670" xr:uid="{78C06CCA-729D-46B8-A23E-1B3E22E9F0BF}"/>
    <cellStyle name="Normal 2 2 2 2 2 2 2 2 2 2 2 2 2 2 2 2 2 2 2 2 2 2 16 3 2" xfId="40669" xr:uid="{0C84F592-1D1B-4676-A890-E6BB1F9F03C5}"/>
    <cellStyle name="Normal 2 2 2 2 2 2 2 2 2 2 2 2 2 2 2 2 2 2 2 2 2 2 16 3 2 2" xfId="40668" xr:uid="{346EE1AC-51E3-4091-89B0-842DABBB8585}"/>
    <cellStyle name="Normal 2 2 2 2 2 2 2 2 2 2 2 2 2 2 2 2 2 2 2 2 2 2 16 3 3" xfId="40667" xr:uid="{B00FAABF-8625-4480-ABEE-A102D7C16301}"/>
    <cellStyle name="Normal 2 2 2 2 2 2 2 2 2 2 2 2 2 2 2 2 2 2 2 2 2 2 16 3 3 2" xfId="40666" xr:uid="{63776307-DAB7-43BA-AEEB-94F90650676E}"/>
    <cellStyle name="Normal 2 2 2 2 2 2 2 2 2 2 2 2 2 2 2 2 2 2 2 2 2 2 16 3 4" xfId="40665" xr:uid="{4A11DFC8-E6A4-4154-8D27-D247BA1F8864}"/>
    <cellStyle name="Normal 2 2 2 2 2 2 2 2 2 2 2 2 2 2 2 2 2 2 2 2 2 2 16 4" xfId="40664" xr:uid="{1C720C94-7C26-4016-B6CF-459C28F3FD2E}"/>
    <cellStyle name="Normal 2 2 2 2 2 2 2 2 2 2 2 2 2 2 2 2 2 2 2 2 2 2 16 4 2" xfId="40663" xr:uid="{298CA2DA-38B5-46F3-8B52-7AF53285BD61}"/>
    <cellStyle name="Normal 2 2 2 2 2 2 2 2 2 2 2 2 2 2 2 2 2 2 2 2 2 2 16 4 2 2" xfId="40662" xr:uid="{F6206767-67C1-4D52-9434-A058EC654E2A}"/>
    <cellStyle name="Normal 2 2 2 2 2 2 2 2 2 2 2 2 2 2 2 2 2 2 2 2 2 2 16 4 3" xfId="40661" xr:uid="{BF08F2A7-0FAF-45BB-96EC-BF1889CE6C95}"/>
    <cellStyle name="Normal 2 2 2 2 2 2 2 2 2 2 2 2 2 2 2 2 2 2 2 2 2 2 16 4 3 2" xfId="40660" xr:uid="{829B39B5-D1EA-4C9F-B282-D8BB5D759D25}"/>
    <cellStyle name="Normal 2 2 2 2 2 2 2 2 2 2 2 2 2 2 2 2 2 2 2 2 2 2 16 4 4" xfId="40659" xr:uid="{6CB3113A-410E-4674-8C55-EEEE3D63B3D1}"/>
    <cellStyle name="Normal 2 2 2 2 2 2 2 2 2 2 2 2 2 2 2 2 2 2 2 2 2 2 16 5" xfId="40658" xr:uid="{E53459A4-1739-4C85-8CB8-998E6624F297}"/>
    <cellStyle name="Normal 2 2 2 2 2 2 2 2 2 2 2 2 2 2 2 2 2 2 2 2 2 2 16 5 2" xfId="40657" xr:uid="{BD55F895-30EF-4BEF-AE54-B9226C38808E}"/>
    <cellStyle name="Normal 2 2 2 2 2 2 2 2 2 2 2 2 2 2 2 2 2 2 2 2 2 2 16 5 2 2" xfId="40656" xr:uid="{709ABFF0-19EA-49E5-9B57-6D9E535495FA}"/>
    <cellStyle name="Normal 2 2 2 2 2 2 2 2 2 2 2 2 2 2 2 2 2 2 2 2 2 2 16 5 3" xfId="40655" xr:uid="{CDE493E1-95C2-4987-AA5D-5BF476004F3E}"/>
    <cellStyle name="Normal 2 2 2 2 2 2 2 2 2 2 2 2 2 2 2 2 2 2 2 2 2 2 16 5 3 2" xfId="40654" xr:uid="{DBA9569B-D49E-43D6-A7F7-7A7F489ACE38}"/>
    <cellStyle name="Normal 2 2 2 2 2 2 2 2 2 2 2 2 2 2 2 2 2 2 2 2 2 2 16 5 4" xfId="40653" xr:uid="{90558BF5-3C01-4349-AF92-D9007C161DDE}"/>
    <cellStyle name="Normal 2 2 2 2 2 2 2 2 2 2 2 2 2 2 2 2 2 2 2 2 2 2 16 6" xfId="40652" xr:uid="{80BAA4ED-5DA6-4F3E-A1FA-189B8E00AE04}"/>
    <cellStyle name="Normal 2 2 2 2 2 2 2 2 2 2 2 2 2 2 2 2 2 2 2 2 2 2 16 6 2" xfId="40651" xr:uid="{84084542-17E1-4866-B4A4-7E7E6524D137}"/>
    <cellStyle name="Normal 2 2 2 2 2 2 2 2 2 2 2 2 2 2 2 2 2 2 2 2 2 2 16 7" xfId="40650" xr:uid="{8458A489-CED1-444F-A8F6-E82F19C41B0C}"/>
    <cellStyle name="Normal 2 2 2 2 2 2 2 2 2 2 2 2 2 2 2 2 2 2 2 2 2 2 16 7 2" xfId="40649" xr:uid="{7A8343DE-F06C-440F-BBA9-9685587630BD}"/>
    <cellStyle name="Normal 2 2 2 2 2 2 2 2 2 2 2 2 2 2 2 2 2 2 2 2 2 2 16 8" xfId="40648" xr:uid="{8B4C448F-8EB8-40A3-B9F4-8AE4C9089EA9}"/>
    <cellStyle name="Normal 2 2 2 2 2 2 2 2 2 2 2 2 2 2 2 2 2 2 2 2 2 2 17" xfId="40647" xr:uid="{E5931E41-D9E2-4227-B81F-03D3F10FB651}"/>
    <cellStyle name="Normal 2 2 2 2 2 2 2 2 2 2 2 2 2 2 2 2 2 2 2 2 2 2 17 2" xfId="40646" xr:uid="{57CB9CB6-5777-4063-8290-3158C5D96335}"/>
    <cellStyle name="Normal 2 2 2 2 2 2 2 2 2 2 2 2 2 2 2 2 2 2 2 2 2 2 17 2 2" xfId="40645" xr:uid="{133B5FCC-08B9-4C8D-B714-5BDA1DEA1DC4}"/>
    <cellStyle name="Normal 2 2 2 2 2 2 2 2 2 2 2 2 2 2 2 2 2 2 2 2 2 2 17 2 2 2" xfId="40644" xr:uid="{E5B4D334-C9F6-4825-A5B1-EE60CA555C89}"/>
    <cellStyle name="Normal 2 2 2 2 2 2 2 2 2 2 2 2 2 2 2 2 2 2 2 2 2 2 17 2 3" xfId="40643" xr:uid="{6E00B757-B407-46A1-8734-B81FD10A79E4}"/>
    <cellStyle name="Normal 2 2 2 2 2 2 2 2 2 2 2 2 2 2 2 2 2 2 2 2 2 2 17 2 3 2" xfId="40642" xr:uid="{6AADE3FF-4835-46AB-BAF4-1AD8488B8ED8}"/>
    <cellStyle name="Normal 2 2 2 2 2 2 2 2 2 2 2 2 2 2 2 2 2 2 2 2 2 2 17 2 4" xfId="40641" xr:uid="{BE0727AA-CCB3-4361-BF26-74CE615043E9}"/>
    <cellStyle name="Normal 2 2 2 2 2 2 2 2 2 2 2 2 2 2 2 2 2 2 2 2 2 2 17 3" xfId="40640" xr:uid="{36474F21-9A3D-4492-B3A0-A6AA3B91C6C6}"/>
    <cellStyle name="Normal 2 2 2 2 2 2 2 2 2 2 2 2 2 2 2 2 2 2 2 2 2 2 17 3 2" xfId="40639" xr:uid="{D887A799-7603-4FFD-9E94-04C3308B39C3}"/>
    <cellStyle name="Normal 2 2 2 2 2 2 2 2 2 2 2 2 2 2 2 2 2 2 2 2 2 2 17 3 2 2" xfId="40638" xr:uid="{F225E71B-AC7D-441D-990C-1DDAEA706077}"/>
    <cellStyle name="Normal 2 2 2 2 2 2 2 2 2 2 2 2 2 2 2 2 2 2 2 2 2 2 17 3 3" xfId="40637" xr:uid="{C7F1392B-8E1B-47E2-BC8D-0458F351625E}"/>
    <cellStyle name="Normal 2 2 2 2 2 2 2 2 2 2 2 2 2 2 2 2 2 2 2 2 2 2 17 3 3 2" xfId="40636" xr:uid="{8D5953EC-BDFB-43F6-8BA6-D1FE89837DDD}"/>
    <cellStyle name="Normal 2 2 2 2 2 2 2 2 2 2 2 2 2 2 2 2 2 2 2 2 2 2 17 3 4" xfId="40635" xr:uid="{7B92EF3A-6F65-4DEE-81B7-863C2A8A5C13}"/>
    <cellStyle name="Normal 2 2 2 2 2 2 2 2 2 2 2 2 2 2 2 2 2 2 2 2 2 2 17 4" xfId="40634" xr:uid="{7C2FCDF0-FE96-454D-BD3B-356775A321DE}"/>
    <cellStyle name="Normal 2 2 2 2 2 2 2 2 2 2 2 2 2 2 2 2 2 2 2 2 2 2 17 4 2" xfId="40633" xr:uid="{4CF647CA-62E8-4A0B-8150-B7A42604AB1E}"/>
    <cellStyle name="Normal 2 2 2 2 2 2 2 2 2 2 2 2 2 2 2 2 2 2 2 2 2 2 17 4 2 2" xfId="40632" xr:uid="{81A845FD-A48D-4F64-8B85-4D48891D5A84}"/>
    <cellStyle name="Normal 2 2 2 2 2 2 2 2 2 2 2 2 2 2 2 2 2 2 2 2 2 2 17 4 3" xfId="40631" xr:uid="{20E9352D-C669-44EF-AC07-91E99B8A2347}"/>
    <cellStyle name="Normal 2 2 2 2 2 2 2 2 2 2 2 2 2 2 2 2 2 2 2 2 2 2 17 4 3 2" xfId="40630" xr:uid="{D5B646FC-3D1C-4B4B-BD2B-E411E6D4E2E0}"/>
    <cellStyle name="Normal 2 2 2 2 2 2 2 2 2 2 2 2 2 2 2 2 2 2 2 2 2 2 17 4 4" xfId="40629" xr:uid="{0AAEB136-2DAD-4276-A489-D59FDEB93220}"/>
    <cellStyle name="Normal 2 2 2 2 2 2 2 2 2 2 2 2 2 2 2 2 2 2 2 2 2 2 17 5" xfId="40628" xr:uid="{843014DD-8ED5-46A5-8ED7-657217F37AE5}"/>
    <cellStyle name="Normal 2 2 2 2 2 2 2 2 2 2 2 2 2 2 2 2 2 2 2 2 2 2 17 5 2" xfId="40627" xr:uid="{B67AA31A-1F75-44FD-A363-91833201DC4F}"/>
    <cellStyle name="Normal 2 2 2 2 2 2 2 2 2 2 2 2 2 2 2 2 2 2 2 2 2 2 17 5 2 2" xfId="40626" xr:uid="{09260DB0-F3C8-4FA3-A5B6-778837E6A002}"/>
    <cellStyle name="Normal 2 2 2 2 2 2 2 2 2 2 2 2 2 2 2 2 2 2 2 2 2 2 17 5 3" xfId="40625" xr:uid="{33D2C2B2-7559-47E6-A745-A16493B58A42}"/>
    <cellStyle name="Normal 2 2 2 2 2 2 2 2 2 2 2 2 2 2 2 2 2 2 2 2 2 2 17 5 3 2" xfId="40624" xr:uid="{307DE399-DF7D-45A2-83FA-D96B5C314DA0}"/>
    <cellStyle name="Normal 2 2 2 2 2 2 2 2 2 2 2 2 2 2 2 2 2 2 2 2 2 2 17 5 4" xfId="40623" xr:uid="{B5FC6906-3690-4B02-B3C5-57BC81F0B69E}"/>
    <cellStyle name="Normal 2 2 2 2 2 2 2 2 2 2 2 2 2 2 2 2 2 2 2 2 2 2 17 6" xfId="40622" xr:uid="{5A1C16CE-9DC4-42CF-BF9F-EEE2AE09830F}"/>
    <cellStyle name="Normal 2 2 2 2 2 2 2 2 2 2 2 2 2 2 2 2 2 2 2 2 2 2 17 6 2" xfId="40621" xr:uid="{A5894F74-E8D1-4793-9D83-26C29875A389}"/>
    <cellStyle name="Normal 2 2 2 2 2 2 2 2 2 2 2 2 2 2 2 2 2 2 2 2 2 2 17 7" xfId="40620" xr:uid="{D27F50DD-0F5A-4B40-8A4A-A9A0C57BD197}"/>
    <cellStyle name="Normal 2 2 2 2 2 2 2 2 2 2 2 2 2 2 2 2 2 2 2 2 2 2 17 7 2" xfId="40619" xr:uid="{423CE517-F2C4-4DDB-9D70-B08F7231AA94}"/>
    <cellStyle name="Normal 2 2 2 2 2 2 2 2 2 2 2 2 2 2 2 2 2 2 2 2 2 2 17 8" xfId="40618" xr:uid="{D4738259-6FFD-4417-B4E4-891CA7CCF2D6}"/>
    <cellStyle name="Normal 2 2 2 2 2 2 2 2 2 2 2 2 2 2 2 2 2 2 2 2 2 2 18" xfId="40617" xr:uid="{97306834-1AE3-4E84-A096-303D6AE62630}"/>
    <cellStyle name="Normal 2 2 2 2 2 2 2 2 2 2 2 2 2 2 2 2 2 2 2 2 2 2 18 2" xfId="40616" xr:uid="{3B38C598-E5A1-41A9-9641-E7197EB2642E}"/>
    <cellStyle name="Normal 2 2 2 2 2 2 2 2 2 2 2 2 2 2 2 2 2 2 2 2 2 2 18 2 2" xfId="40615" xr:uid="{3EF5AD0D-012C-4496-ADA1-BDEAB21E2EB5}"/>
    <cellStyle name="Normal 2 2 2 2 2 2 2 2 2 2 2 2 2 2 2 2 2 2 2 2 2 2 18 2 2 2" xfId="40614" xr:uid="{304B203B-C472-4A52-A556-3CE44A08F31F}"/>
    <cellStyle name="Normal 2 2 2 2 2 2 2 2 2 2 2 2 2 2 2 2 2 2 2 2 2 2 18 2 3" xfId="40613" xr:uid="{0FED9153-1E41-4CCB-B4FB-2CBB96237B80}"/>
    <cellStyle name="Normal 2 2 2 2 2 2 2 2 2 2 2 2 2 2 2 2 2 2 2 2 2 2 18 2 3 2" xfId="40612" xr:uid="{34EF6358-39E6-41DF-97E5-E09485AE67C4}"/>
    <cellStyle name="Normal 2 2 2 2 2 2 2 2 2 2 2 2 2 2 2 2 2 2 2 2 2 2 18 2 4" xfId="40611" xr:uid="{2F28A3A8-31A5-403B-8CC8-A9FFE47FD127}"/>
    <cellStyle name="Normal 2 2 2 2 2 2 2 2 2 2 2 2 2 2 2 2 2 2 2 2 2 2 18 3" xfId="40610" xr:uid="{FF351004-2C31-4008-B0C6-3ADB3BA5BAFC}"/>
    <cellStyle name="Normal 2 2 2 2 2 2 2 2 2 2 2 2 2 2 2 2 2 2 2 2 2 2 18 3 2" xfId="40609" xr:uid="{97E2C13B-7BCE-4DFE-AA79-94E2DCEFF719}"/>
    <cellStyle name="Normal 2 2 2 2 2 2 2 2 2 2 2 2 2 2 2 2 2 2 2 2 2 2 18 3 2 2" xfId="40608" xr:uid="{AEAF5339-602B-4BA5-9209-53494F3092D0}"/>
    <cellStyle name="Normal 2 2 2 2 2 2 2 2 2 2 2 2 2 2 2 2 2 2 2 2 2 2 18 3 3" xfId="40607" xr:uid="{C1CB4309-7AA8-4549-A1C4-EE8FC288EF0E}"/>
    <cellStyle name="Normal 2 2 2 2 2 2 2 2 2 2 2 2 2 2 2 2 2 2 2 2 2 2 18 3 3 2" xfId="40606" xr:uid="{514CE307-6E04-4715-B934-BC15C00A01D6}"/>
    <cellStyle name="Normal 2 2 2 2 2 2 2 2 2 2 2 2 2 2 2 2 2 2 2 2 2 2 18 3 4" xfId="40605" xr:uid="{B672FF57-B062-4C1B-9769-894C99EB7091}"/>
    <cellStyle name="Normal 2 2 2 2 2 2 2 2 2 2 2 2 2 2 2 2 2 2 2 2 2 2 18 4" xfId="40604" xr:uid="{D4AE82A9-E89E-437E-B8C3-4F23453281B1}"/>
    <cellStyle name="Normal 2 2 2 2 2 2 2 2 2 2 2 2 2 2 2 2 2 2 2 2 2 2 18 4 2" xfId="40603" xr:uid="{B0104C02-17D8-42C3-B901-73D5AC041670}"/>
    <cellStyle name="Normal 2 2 2 2 2 2 2 2 2 2 2 2 2 2 2 2 2 2 2 2 2 2 18 4 2 2" xfId="40602" xr:uid="{454F8E24-1607-470E-BF07-5CEA751D8D58}"/>
    <cellStyle name="Normal 2 2 2 2 2 2 2 2 2 2 2 2 2 2 2 2 2 2 2 2 2 2 18 4 3" xfId="40601" xr:uid="{45451EB8-5374-4B52-88EE-E360AAFD01A4}"/>
    <cellStyle name="Normal 2 2 2 2 2 2 2 2 2 2 2 2 2 2 2 2 2 2 2 2 2 2 18 4 3 2" xfId="40600" xr:uid="{0FBD821A-4CBB-4D42-8A0D-63772383B947}"/>
    <cellStyle name="Normal 2 2 2 2 2 2 2 2 2 2 2 2 2 2 2 2 2 2 2 2 2 2 18 4 4" xfId="40599" xr:uid="{30B87D64-7129-4422-84B2-8B82EAF74446}"/>
    <cellStyle name="Normal 2 2 2 2 2 2 2 2 2 2 2 2 2 2 2 2 2 2 2 2 2 2 18 5" xfId="40598" xr:uid="{96EC7B24-FA4C-4D9E-A036-9D0A7583BC08}"/>
    <cellStyle name="Normal 2 2 2 2 2 2 2 2 2 2 2 2 2 2 2 2 2 2 2 2 2 2 18 5 2" xfId="40597" xr:uid="{C5067B94-7CE2-4FE9-9E31-32DEC808342D}"/>
    <cellStyle name="Normal 2 2 2 2 2 2 2 2 2 2 2 2 2 2 2 2 2 2 2 2 2 2 18 5 2 2" xfId="40596" xr:uid="{32013F3B-9001-4ECB-9AA9-1C4970C4C4AB}"/>
    <cellStyle name="Normal 2 2 2 2 2 2 2 2 2 2 2 2 2 2 2 2 2 2 2 2 2 2 18 5 3" xfId="40595" xr:uid="{267E452F-8EB1-4559-B61D-AC18108DF952}"/>
    <cellStyle name="Normal 2 2 2 2 2 2 2 2 2 2 2 2 2 2 2 2 2 2 2 2 2 2 18 5 3 2" xfId="40594" xr:uid="{A2D57DC0-967C-4168-9A33-EB5EB85F087F}"/>
    <cellStyle name="Normal 2 2 2 2 2 2 2 2 2 2 2 2 2 2 2 2 2 2 2 2 2 2 18 5 4" xfId="40593" xr:uid="{5C5439EF-1417-4045-9F5C-ABA7821C9EFF}"/>
    <cellStyle name="Normal 2 2 2 2 2 2 2 2 2 2 2 2 2 2 2 2 2 2 2 2 2 2 18 6" xfId="40592" xr:uid="{AF71CDFF-528F-4BD0-B2AD-A8D9B765AA66}"/>
    <cellStyle name="Normal 2 2 2 2 2 2 2 2 2 2 2 2 2 2 2 2 2 2 2 2 2 2 18 6 2" xfId="40591" xr:uid="{A38A6395-71E6-437B-AEAC-682673F6C48D}"/>
    <cellStyle name="Normal 2 2 2 2 2 2 2 2 2 2 2 2 2 2 2 2 2 2 2 2 2 2 18 7" xfId="40590" xr:uid="{7B967219-F021-49CD-A68E-4CF3FA293536}"/>
    <cellStyle name="Normal 2 2 2 2 2 2 2 2 2 2 2 2 2 2 2 2 2 2 2 2 2 2 18 7 2" xfId="40589" xr:uid="{69502DE9-0BB5-41B1-BFE5-22AF0C94C389}"/>
    <cellStyle name="Normal 2 2 2 2 2 2 2 2 2 2 2 2 2 2 2 2 2 2 2 2 2 2 18 8" xfId="40588" xr:uid="{D92C148E-4BDC-4A95-85A4-E578F592E85B}"/>
    <cellStyle name="Normal 2 2 2 2 2 2 2 2 2 2 2 2 2 2 2 2 2 2 2 2 2 2 19" xfId="40587" xr:uid="{AA092550-9F24-4673-9725-C13E85F66A82}"/>
    <cellStyle name="Normal 2 2 2 2 2 2 2 2 2 2 2 2 2 2 2 2 2 2 2 2 2 2 19 2" xfId="40586" xr:uid="{8F3622E6-56F2-4C08-9888-20BB20F9E835}"/>
    <cellStyle name="Normal 2 2 2 2 2 2 2 2 2 2 2 2 2 2 2 2 2 2 2 2 2 2 19 2 2" xfId="40585" xr:uid="{459CD8D7-65FA-4D2A-8304-F2FCA109AF30}"/>
    <cellStyle name="Normal 2 2 2 2 2 2 2 2 2 2 2 2 2 2 2 2 2 2 2 2 2 2 19 2 2 2" xfId="40584" xr:uid="{A496FFC0-8136-4A94-A23B-3197A60B557C}"/>
    <cellStyle name="Normal 2 2 2 2 2 2 2 2 2 2 2 2 2 2 2 2 2 2 2 2 2 2 19 2 3" xfId="40583" xr:uid="{E1684278-2901-4DBE-9972-B2BB5249A95F}"/>
    <cellStyle name="Normal 2 2 2 2 2 2 2 2 2 2 2 2 2 2 2 2 2 2 2 2 2 2 19 2 3 2" xfId="40582" xr:uid="{6AED21AF-1326-476D-898D-5A42BD1CC451}"/>
    <cellStyle name="Normal 2 2 2 2 2 2 2 2 2 2 2 2 2 2 2 2 2 2 2 2 2 2 19 2 4" xfId="40581" xr:uid="{F128241F-5384-4286-8394-DEEAC1D3D216}"/>
    <cellStyle name="Normal 2 2 2 2 2 2 2 2 2 2 2 2 2 2 2 2 2 2 2 2 2 2 19 3" xfId="40580" xr:uid="{36A3A88A-DD37-4012-818D-87134BF1262A}"/>
    <cellStyle name="Normal 2 2 2 2 2 2 2 2 2 2 2 2 2 2 2 2 2 2 2 2 2 2 19 3 2" xfId="40579" xr:uid="{96445BFE-F6F1-4738-884D-DEF761858E3C}"/>
    <cellStyle name="Normal 2 2 2 2 2 2 2 2 2 2 2 2 2 2 2 2 2 2 2 2 2 2 19 3 2 2" xfId="40578" xr:uid="{CEEE559F-C7A9-4D7E-BEDB-BA7E4F5816A1}"/>
    <cellStyle name="Normal 2 2 2 2 2 2 2 2 2 2 2 2 2 2 2 2 2 2 2 2 2 2 19 3 3" xfId="40577" xr:uid="{5FE4603A-0D67-44D1-8EBA-775E8CF8729F}"/>
    <cellStyle name="Normal 2 2 2 2 2 2 2 2 2 2 2 2 2 2 2 2 2 2 2 2 2 2 19 3 3 2" xfId="40576" xr:uid="{FF618713-BC00-4601-A2BE-E60C73BAADF2}"/>
    <cellStyle name="Normal 2 2 2 2 2 2 2 2 2 2 2 2 2 2 2 2 2 2 2 2 2 2 19 3 4" xfId="40575" xr:uid="{266C893A-165B-4877-827B-F644B781B20B}"/>
    <cellStyle name="Normal 2 2 2 2 2 2 2 2 2 2 2 2 2 2 2 2 2 2 2 2 2 2 19 4" xfId="40574" xr:uid="{A182337D-E37C-4B49-84E3-75803324DAD9}"/>
    <cellStyle name="Normal 2 2 2 2 2 2 2 2 2 2 2 2 2 2 2 2 2 2 2 2 2 2 19 4 2" xfId="40573" xr:uid="{80C045EF-C9CC-4E5E-A2F8-07DE035392AB}"/>
    <cellStyle name="Normal 2 2 2 2 2 2 2 2 2 2 2 2 2 2 2 2 2 2 2 2 2 2 19 4 2 2" xfId="40572" xr:uid="{87A5D1E8-0203-42E6-B18F-A73B10B3B523}"/>
    <cellStyle name="Normal 2 2 2 2 2 2 2 2 2 2 2 2 2 2 2 2 2 2 2 2 2 2 19 4 3" xfId="40571" xr:uid="{03A3340B-EA01-446A-B998-C81A8E2CD0EE}"/>
    <cellStyle name="Normal 2 2 2 2 2 2 2 2 2 2 2 2 2 2 2 2 2 2 2 2 2 2 19 4 3 2" xfId="40570" xr:uid="{67C67328-D750-4E1A-AF5B-916AFB1478E6}"/>
    <cellStyle name="Normal 2 2 2 2 2 2 2 2 2 2 2 2 2 2 2 2 2 2 2 2 2 2 19 4 4" xfId="40569" xr:uid="{005F4636-01CC-4B56-A116-9738BBC2CE02}"/>
    <cellStyle name="Normal 2 2 2 2 2 2 2 2 2 2 2 2 2 2 2 2 2 2 2 2 2 2 19 5" xfId="40568" xr:uid="{4C37B6B7-74C5-458F-AE6B-74434E5D4BAA}"/>
    <cellStyle name="Normal 2 2 2 2 2 2 2 2 2 2 2 2 2 2 2 2 2 2 2 2 2 2 19 5 2" xfId="40567" xr:uid="{3C46BF6D-04CC-4E29-8557-5E461E726D3C}"/>
    <cellStyle name="Normal 2 2 2 2 2 2 2 2 2 2 2 2 2 2 2 2 2 2 2 2 2 2 19 5 2 2" xfId="40566" xr:uid="{69E6EA2E-0DCE-4DA8-B3F7-B061F9FD33D3}"/>
    <cellStyle name="Normal 2 2 2 2 2 2 2 2 2 2 2 2 2 2 2 2 2 2 2 2 2 2 19 5 3" xfId="40565" xr:uid="{91F172AB-156F-4314-9E95-D68C88D83A37}"/>
    <cellStyle name="Normal 2 2 2 2 2 2 2 2 2 2 2 2 2 2 2 2 2 2 2 2 2 2 19 5 3 2" xfId="40564" xr:uid="{C15115E0-0BE5-4C49-976D-B574CB96E85C}"/>
    <cellStyle name="Normal 2 2 2 2 2 2 2 2 2 2 2 2 2 2 2 2 2 2 2 2 2 2 19 5 4" xfId="40563" xr:uid="{3A59FAA5-A5DA-4E31-B2BE-80498D1DEA52}"/>
    <cellStyle name="Normal 2 2 2 2 2 2 2 2 2 2 2 2 2 2 2 2 2 2 2 2 2 2 19 6" xfId="40562" xr:uid="{EE7143CE-FE01-4CE6-B88B-A774DB93BCFE}"/>
    <cellStyle name="Normal 2 2 2 2 2 2 2 2 2 2 2 2 2 2 2 2 2 2 2 2 2 2 19 6 2" xfId="40561" xr:uid="{7A2ABD5D-682C-4B96-9E43-F734E8884D8C}"/>
    <cellStyle name="Normal 2 2 2 2 2 2 2 2 2 2 2 2 2 2 2 2 2 2 2 2 2 2 19 7" xfId="40560" xr:uid="{AFB1984B-3F38-4C48-9C56-E63CF73E9DC9}"/>
    <cellStyle name="Normal 2 2 2 2 2 2 2 2 2 2 2 2 2 2 2 2 2 2 2 2 2 2 19 7 2" xfId="40559" xr:uid="{E05118DA-C4ED-457B-925C-BCE28B83D0CC}"/>
    <cellStyle name="Normal 2 2 2 2 2 2 2 2 2 2 2 2 2 2 2 2 2 2 2 2 2 2 19 8" xfId="40558" xr:uid="{3EB8418C-7F8E-40A1-94AD-594CC9DD34CD}"/>
    <cellStyle name="Normal 2 2 2 2 2 2 2 2 2 2 2 2 2 2 2 2 2 2 2 2 2 2 2" xfId="40557" xr:uid="{9DD40B3D-0041-4919-8D71-8C817B419C89}"/>
    <cellStyle name="Normal 2 2 2 2 2 2 2 2 2 2 2 2 2 2 2 2 2 2 2 2 2 2 2 10" xfId="40556" xr:uid="{1B7A946A-FF18-41F8-AC63-22A46E06781F}"/>
    <cellStyle name="Normal 2 2 2 2 2 2 2 2 2 2 2 2 2 2 2 2 2 2 2 2 2 2 2 10 2" xfId="40555" xr:uid="{A70B1D94-991B-4724-B065-C07B49903C0E}"/>
    <cellStyle name="Normal 2 2 2 2 2 2 2 2 2 2 2 2 2 2 2 2 2 2 2 2 2 2 2 10 2 2" xfId="40554" xr:uid="{A4D22672-0970-493D-B75E-7D6C0331C519}"/>
    <cellStyle name="Normal 2 2 2 2 2 2 2 2 2 2 2 2 2 2 2 2 2 2 2 2 2 2 2 10 2 2 2" xfId="40553" xr:uid="{860FC284-578E-409F-86AD-93C1653AC3E6}"/>
    <cellStyle name="Normal 2 2 2 2 2 2 2 2 2 2 2 2 2 2 2 2 2 2 2 2 2 2 2 10 2 3" xfId="40552" xr:uid="{743005AA-5F77-476D-B9BD-69045A1622E1}"/>
    <cellStyle name="Normal 2 2 2 2 2 2 2 2 2 2 2 2 2 2 2 2 2 2 2 2 2 2 2 10 2 3 2" xfId="40551" xr:uid="{659516BC-0EF0-4287-82A5-C6D2FA4294CF}"/>
    <cellStyle name="Normal 2 2 2 2 2 2 2 2 2 2 2 2 2 2 2 2 2 2 2 2 2 2 2 10 2 4" xfId="40550" xr:uid="{FDE69C63-7DDF-4345-A57D-CC1B88460C14}"/>
    <cellStyle name="Normal 2 2 2 2 2 2 2 2 2 2 2 2 2 2 2 2 2 2 2 2 2 2 2 10 3" xfId="40549" xr:uid="{FF4560A5-81D7-4FDF-A6D7-7EB7DF90CAAF}"/>
    <cellStyle name="Normal 2 2 2 2 2 2 2 2 2 2 2 2 2 2 2 2 2 2 2 2 2 2 2 10 3 2" xfId="40548" xr:uid="{219558E0-A355-4FE2-A5D2-56F23521C70A}"/>
    <cellStyle name="Normal 2 2 2 2 2 2 2 2 2 2 2 2 2 2 2 2 2 2 2 2 2 2 2 10 3 2 2" xfId="40547" xr:uid="{241ACEEE-1582-4EF1-AE7D-1193C9247C6B}"/>
    <cellStyle name="Normal 2 2 2 2 2 2 2 2 2 2 2 2 2 2 2 2 2 2 2 2 2 2 2 10 3 3" xfId="40546" xr:uid="{8416EB36-754C-443D-B1EF-4B38474A6907}"/>
    <cellStyle name="Normal 2 2 2 2 2 2 2 2 2 2 2 2 2 2 2 2 2 2 2 2 2 2 2 10 3 3 2" xfId="40545" xr:uid="{CB39EFF3-FA82-4145-96DC-918E16E7A51E}"/>
    <cellStyle name="Normal 2 2 2 2 2 2 2 2 2 2 2 2 2 2 2 2 2 2 2 2 2 2 2 10 3 4" xfId="40544" xr:uid="{58297237-BDFD-4008-910D-732208625481}"/>
    <cellStyle name="Normal 2 2 2 2 2 2 2 2 2 2 2 2 2 2 2 2 2 2 2 2 2 2 2 10 4" xfId="40543" xr:uid="{528D7F30-E3AD-462D-9853-BBBB2DE396A2}"/>
    <cellStyle name="Normal 2 2 2 2 2 2 2 2 2 2 2 2 2 2 2 2 2 2 2 2 2 2 2 10 4 2" xfId="40542" xr:uid="{4BC6C662-8A23-4C12-AF6E-0495FE242C6C}"/>
    <cellStyle name="Normal 2 2 2 2 2 2 2 2 2 2 2 2 2 2 2 2 2 2 2 2 2 2 2 10 4 2 2" xfId="40541" xr:uid="{A3370D18-FFB4-4151-B217-7BEEB95B7B3D}"/>
    <cellStyle name="Normal 2 2 2 2 2 2 2 2 2 2 2 2 2 2 2 2 2 2 2 2 2 2 2 10 4 3" xfId="40540" xr:uid="{E366A2FA-6631-43E1-AADE-C470C645D4A9}"/>
    <cellStyle name="Normal 2 2 2 2 2 2 2 2 2 2 2 2 2 2 2 2 2 2 2 2 2 2 2 10 4 3 2" xfId="40539" xr:uid="{ED3364ED-EE5E-4CF0-9CC1-84D0CB28BC00}"/>
    <cellStyle name="Normal 2 2 2 2 2 2 2 2 2 2 2 2 2 2 2 2 2 2 2 2 2 2 2 10 4 4" xfId="40538" xr:uid="{92951471-36DA-4405-8127-468982F610DB}"/>
    <cellStyle name="Normal 2 2 2 2 2 2 2 2 2 2 2 2 2 2 2 2 2 2 2 2 2 2 2 10 5" xfId="40537" xr:uid="{8DDA283F-60A5-445E-AB7C-49DAD2441E10}"/>
    <cellStyle name="Normal 2 2 2 2 2 2 2 2 2 2 2 2 2 2 2 2 2 2 2 2 2 2 2 10 5 2" xfId="40536" xr:uid="{B36C983C-8D9C-4D30-91BE-D150FA8FCAF9}"/>
    <cellStyle name="Normal 2 2 2 2 2 2 2 2 2 2 2 2 2 2 2 2 2 2 2 2 2 2 2 10 5 2 2" xfId="40535" xr:uid="{99B2AA81-C77B-46FB-8C6C-FB01C6691B70}"/>
    <cellStyle name="Normal 2 2 2 2 2 2 2 2 2 2 2 2 2 2 2 2 2 2 2 2 2 2 2 10 5 3" xfId="40534" xr:uid="{82C78A21-C733-42D3-94DA-9795CE7B8EC4}"/>
    <cellStyle name="Normal 2 2 2 2 2 2 2 2 2 2 2 2 2 2 2 2 2 2 2 2 2 2 2 10 5 3 2" xfId="40533" xr:uid="{FC83772E-80A5-4674-9F42-C232CBB6B3DA}"/>
    <cellStyle name="Normal 2 2 2 2 2 2 2 2 2 2 2 2 2 2 2 2 2 2 2 2 2 2 2 10 5 4" xfId="40532" xr:uid="{7BCF0B6B-509B-4D2A-A9E1-8440085E295B}"/>
    <cellStyle name="Normal 2 2 2 2 2 2 2 2 2 2 2 2 2 2 2 2 2 2 2 2 2 2 2 10 6" xfId="40531" xr:uid="{523F56E2-5C4B-41A8-9D49-BAD72BAECF61}"/>
    <cellStyle name="Normal 2 2 2 2 2 2 2 2 2 2 2 2 2 2 2 2 2 2 2 2 2 2 2 10 6 2" xfId="40530" xr:uid="{18DCF659-246E-48E1-A72B-C09896A33723}"/>
    <cellStyle name="Normal 2 2 2 2 2 2 2 2 2 2 2 2 2 2 2 2 2 2 2 2 2 2 2 10 7" xfId="40529" xr:uid="{56F6F184-FA31-4E5A-966B-AB323BCC3860}"/>
    <cellStyle name="Normal 2 2 2 2 2 2 2 2 2 2 2 2 2 2 2 2 2 2 2 2 2 2 2 10 7 2" xfId="40528" xr:uid="{5EB6E9BF-84E5-478F-9CDE-1A2BAA3A9013}"/>
    <cellStyle name="Normal 2 2 2 2 2 2 2 2 2 2 2 2 2 2 2 2 2 2 2 2 2 2 2 10 8" xfId="40527" xr:uid="{04B5280C-0F1A-4AFC-8A10-B7DB6DE62B96}"/>
    <cellStyle name="Normal 2 2 2 2 2 2 2 2 2 2 2 2 2 2 2 2 2 2 2 2 2 2 2 11" xfId="40526" xr:uid="{3869279A-D251-46BC-9201-AFBFBE2AD385}"/>
    <cellStyle name="Normal 2 2 2 2 2 2 2 2 2 2 2 2 2 2 2 2 2 2 2 2 2 2 2 11 2" xfId="40525" xr:uid="{C6385704-2220-44CC-BABA-0812E98B9958}"/>
    <cellStyle name="Normal 2 2 2 2 2 2 2 2 2 2 2 2 2 2 2 2 2 2 2 2 2 2 2 11 2 2" xfId="40524" xr:uid="{8EDCD642-1CB0-4542-801E-785ED5CAF2A2}"/>
    <cellStyle name="Normal 2 2 2 2 2 2 2 2 2 2 2 2 2 2 2 2 2 2 2 2 2 2 2 11 2 2 2" xfId="40523" xr:uid="{71C0B700-2BB7-4D00-93E5-3006585CBEB6}"/>
    <cellStyle name="Normal 2 2 2 2 2 2 2 2 2 2 2 2 2 2 2 2 2 2 2 2 2 2 2 11 2 3" xfId="40522" xr:uid="{25F467FF-EB9F-458D-804E-CE5A741E5CD0}"/>
    <cellStyle name="Normal 2 2 2 2 2 2 2 2 2 2 2 2 2 2 2 2 2 2 2 2 2 2 2 11 2 3 2" xfId="40521" xr:uid="{7DFD342C-85DB-4B79-AC86-CF5390107CE8}"/>
    <cellStyle name="Normal 2 2 2 2 2 2 2 2 2 2 2 2 2 2 2 2 2 2 2 2 2 2 2 11 2 4" xfId="40520" xr:uid="{8373F70C-60D4-4013-A0E6-26B2DD3EDE0E}"/>
    <cellStyle name="Normal 2 2 2 2 2 2 2 2 2 2 2 2 2 2 2 2 2 2 2 2 2 2 2 11 3" xfId="40519" xr:uid="{DF396A24-EEB2-4108-8D96-A24AFD40F93F}"/>
    <cellStyle name="Normal 2 2 2 2 2 2 2 2 2 2 2 2 2 2 2 2 2 2 2 2 2 2 2 11 3 2" xfId="40518" xr:uid="{CE1C8829-B33A-41AD-B40E-C720339300EA}"/>
    <cellStyle name="Normal 2 2 2 2 2 2 2 2 2 2 2 2 2 2 2 2 2 2 2 2 2 2 2 11 3 2 2" xfId="40517" xr:uid="{628D241B-8C0C-4CC2-AA75-464CFDCB7C06}"/>
    <cellStyle name="Normal 2 2 2 2 2 2 2 2 2 2 2 2 2 2 2 2 2 2 2 2 2 2 2 11 3 3" xfId="40516" xr:uid="{98F47B56-B5D5-42EE-8959-F93E1C131E27}"/>
    <cellStyle name="Normal 2 2 2 2 2 2 2 2 2 2 2 2 2 2 2 2 2 2 2 2 2 2 2 11 3 3 2" xfId="40515" xr:uid="{2F77B42E-C9F8-451C-A850-91CE660114B0}"/>
    <cellStyle name="Normal 2 2 2 2 2 2 2 2 2 2 2 2 2 2 2 2 2 2 2 2 2 2 2 11 3 4" xfId="40514" xr:uid="{02669B40-6707-468C-B898-377AD2BC203E}"/>
    <cellStyle name="Normal 2 2 2 2 2 2 2 2 2 2 2 2 2 2 2 2 2 2 2 2 2 2 2 11 4" xfId="40513" xr:uid="{F8EF7339-C5DE-49CC-9C5C-04D382B930CF}"/>
    <cellStyle name="Normal 2 2 2 2 2 2 2 2 2 2 2 2 2 2 2 2 2 2 2 2 2 2 2 11 4 2" xfId="40512" xr:uid="{DD017A8F-1BB2-4FC4-9C36-F39435001570}"/>
    <cellStyle name="Normal 2 2 2 2 2 2 2 2 2 2 2 2 2 2 2 2 2 2 2 2 2 2 2 11 4 2 2" xfId="40511" xr:uid="{BC001D35-7A0D-4F9C-A868-5CDCDD5848D8}"/>
    <cellStyle name="Normal 2 2 2 2 2 2 2 2 2 2 2 2 2 2 2 2 2 2 2 2 2 2 2 11 4 3" xfId="40510" xr:uid="{3C433CFA-B63C-49EF-8E7A-7A59E8A78108}"/>
    <cellStyle name="Normal 2 2 2 2 2 2 2 2 2 2 2 2 2 2 2 2 2 2 2 2 2 2 2 11 4 3 2" xfId="40509" xr:uid="{C11698EC-DEA5-4A0B-B890-47533F46ECEB}"/>
    <cellStyle name="Normal 2 2 2 2 2 2 2 2 2 2 2 2 2 2 2 2 2 2 2 2 2 2 2 11 4 4" xfId="40508" xr:uid="{79098AB3-F46B-4193-8C02-2DAE28108F6F}"/>
    <cellStyle name="Normal 2 2 2 2 2 2 2 2 2 2 2 2 2 2 2 2 2 2 2 2 2 2 2 11 5" xfId="40507" xr:uid="{5C7A52AB-0103-4D6E-81A1-2C3B822F8040}"/>
    <cellStyle name="Normal 2 2 2 2 2 2 2 2 2 2 2 2 2 2 2 2 2 2 2 2 2 2 2 11 5 2" xfId="40506" xr:uid="{23D9B82B-A12B-4B60-9175-719407AA096A}"/>
    <cellStyle name="Normal 2 2 2 2 2 2 2 2 2 2 2 2 2 2 2 2 2 2 2 2 2 2 2 11 5 2 2" xfId="40505" xr:uid="{1852C14C-3972-4BDF-A411-2B1098E586F7}"/>
    <cellStyle name="Normal 2 2 2 2 2 2 2 2 2 2 2 2 2 2 2 2 2 2 2 2 2 2 2 11 5 3" xfId="40504" xr:uid="{C54341EC-FB4D-40A0-A37B-F10956089BDA}"/>
    <cellStyle name="Normal 2 2 2 2 2 2 2 2 2 2 2 2 2 2 2 2 2 2 2 2 2 2 2 11 5 3 2" xfId="40503" xr:uid="{3465502E-290B-4DB4-9E44-7FB7555359D1}"/>
    <cellStyle name="Normal 2 2 2 2 2 2 2 2 2 2 2 2 2 2 2 2 2 2 2 2 2 2 2 11 5 4" xfId="40502" xr:uid="{9D3E3E9F-9B44-4BB2-BE20-388DC84B7BFA}"/>
    <cellStyle name="Normal 2 2 2 2 2 2 2 2 2 2 2 2 2 2 2 2 2 2 2 2 2 2 2 11 6" xfId="40501" xr:uid="{5AB276D1-1030-40F5-A43E-9D34BC2F4D6F}"/>
    <cellStyle name="Normal 2 2 2 2 2 2 2 2 2 2 2 2 2 2 2 2 2 2 2 2 2 2 2 11 6 2" xfId="40500" xr:uid="{E3588FC6-EC10-4A04-B50A-EA5F4B50678A}"/>
    <cellStyle name="Normal 2 2 2 2 2 2 2 2 2 2 2 2 2 2 2 2 2 2 2 2 2 2 2 11 7" xfId="40499" xr:uid="{C161113A-CBAC-4FC8-98F1-E455519BD28F}"/>
    <cellStyle name="Normal 2 2 2 2 2 2 2 2 2 2 2 2 2 2 2 2 2 2 2 2 2 2 2 11 7 2" xfId="40498" xr:uid="{E062EBF9-3F88-4463-8A81-A90894716287}"/>
    <cellStyle name="Normal 2 2 2 2 2 2 2 2 2 2 2 2 2 2 2 2 2 2 2 2 2 2 2 11 8" xfId="40497" xr:uid="{181C206C-D29F-448A-BD56-5796956274D8}"/>
    <cellStyle name="Normal 2 2 2 2 2 2 2 2 2 2 2 2 2 2 2 2 2 2 2 2 2 2 2 12" xfId="40496" xr:uid="{ED38F3C5-A088-46BA-AD54-AE41F0A20809}"/>
    <cellStyle name="Normal 2 2 2 2 2 2 2 2 2 2 2 2 2 2 2 2 2 2 2 2 2 2 2 12 2" xfId="40495" xr:uid="{5DFE8C2E-5086-49DA-ABCE-21336A57B71C}"/>
    <cellStyle name="Normal 2 2 2 2 2 2 2 2 2 2 2 2 2 2 2 2 2 2 2 2 2 2 2 12 2 2" xfId="40494" xr:uid="{029E7541-8D54-4DA0-9264-9B3879704F8C}"/>
    <cellStyle name="Normal 2 2 2 2 2 2 2 2 2 2 2 2 2 2 2 2 2 2 2 2 2 2 2 12 2 2 2" xfId="40493" xr:uid="{FFDF9BA1-07E4-48E9-8FED-57F77E9CD9EF}"/>
    <cellStyle name="Normal 2 2 2 2 2 2 2 2 2 2 2 2 2 2 2 2 2 2 2 2 2 2 2 12 2 3" xfId="40492" xr:uid="{55E01930-80FC-4228-9B5A-2B9EC8C1C88D}"/>
    <cellStyle name="Normal 2 2 2 2 2 2 2 2 2 2 2 2 2 2 2 2 2 2 2 2 2 2 2 12 2 3 2" xfId="40491" xr:uid="{58A586AB-0940-4D00-9C6E-9A83A935708B}"/>
    <cellStyle name="Normal 2 2 2 2 2 2 2 2 2 2 2 2 2 2 2 2 2 2 2 2 2 2 2 12 2 4" xfId="40490" xr:uid="{ECA4B619-33E3-4C53-8E89-260B7EF873FA}"/>
    <cellStyle name="Normal 2 2 2 2 2 2 2 2 2 2 2 2 2 2 2 2 2 2 2 2 2 2 2 12 3" xfId="40489" xr:uid="{82739C31-23D1-4AA5-B2EC-FBEECEA8D06B}"/>
    <cellStyle name="Normal 2 2 2 2 2 2 2 2 2 2 2 2 2 2 2 2 2 2 2 2 2 2 2 12 3 2" xfId="40488" xr:uid="{36C7A63C-9D06-4E49-BFB8-2890BE526774}"/>
    <cellStyle name="Normal 2 2 2 2 2 2 2 2 2 2 2 2 2 2 2 2 2 2 2 2 2 2 2 12 3 2 2" xfId="40487" xr:uid="{7D586542-D3F0-42DE-A1BC-B7B5E0113CE5}"/>
    <cellStyle name="Normal 2 2 2 2 2 2 2 2 2 2 2 2 2 2 2 2 2 2 2 2 2 2 2 12 3 3" xfId="40486" xr:uid="{13E83673-E3DB-46A5-A461-6D389628F60E}"/>
    <cellStyle name="Normal 2 2 2 2 2 2 2 2 2 2 2 2 2 2 2 2 2 2 2 2 2 2 2 12 3 3 2" xfId="40485" xr:uid="{E946BF8B-1EF4-43F2-A0B1-A8F53F3207F8}"/>
    <cellStyle name="Normal 2 2 2 2 2 2 2 2 2 2 2 2 2 2 2 2 2 2 2 2 2 2 2 12 3 4" xfId="40484" xr:uid="{ABD464FA-B5D5-4A85-8D7B-6E579F0D6E71}"/>
    <cellStyle name="Normal 2 2 2 2 2 2 2 2 2 2 2 2 2 2 2 2 2 2 2 2 2 2 2 12 4" xfId="40483" xr:uid="{46ABD9E1-18E0-4B88-B53A-0D497D1D5D82}"/>
    <cellStyle name="Normal 2 2 2 2 2 2 2 2 2 2 2 2 2 2 2 2 2 2 2 2 2 2 2 12 4 2" xfId="40482" xr:uid="{D4D72B2B-7254-4590-97B8-A2D4DF27EAB9}"/>
    <cellStyle name="Normal 2 2 2 2 2 2 2 2 2 2 2 2 2 2 2 2 2 2 2 2 2 2 2 12 4 2 2" xfId="40481" xr:uid="{6B859F15-31FE-4FFF-85D1-F7B3C17B7721}"/>
    <cellStyle name="Normal 2 2 2 2 2 2 2 2 2 2 2 2 2 2 2 2 2 2 2 2 2 2 2 12 4 3" xfId="40480" xr:uid="{481885CE-1312-4AD8-9790-0ED27E7DB2CA}"/>
    <cellStyle name="Normal 2 2 2 2 2 2 2 2 2 2 2 2 2 2 2 2 2 2 2 2 2 2 2 12 4 3 2" xfId="40479" xr:uid="{D9880573-7BB9-4F1A-888F-1F026F7B3A9B}"/>
    <cellStyle name="Normal 2 2 2 2 2 2 2 2 2 2 2 2 2 2 2 2 2 2 2 2 2 2 2 12 4 4" xfId="40478" xr:uid="{5CC9F86B-E16A-467E-AFCE-147D9A20353D}"/>
    <cellStyle name="Normal 2 2 2 2 2 2 2 2 2 2 2 2 2 2 2 2 2 2 2 2 2 2 2 12 5" xfId="40477" xr:uid="{D66BE464-9EF9-4263-966E-0C23A208C3A9}"/>
    <cellStyle name="Normal 2 2 2 2 2 2 2 2 2 2 2 2 2 2 2 2 2 2 2 2 2 2 2 12 5 2" xfId="40476" xr:uid="{19373FEA-F61B-485A-A5F2-200A214CE54D}"/>
    <cellStyle name="Normal 2 2 2 2 2 2 2 2 2 2 2 2 2 2 2 2 2 2 2 2 2 2 2 12 5 2 2" xfId="40475" xr:uid="{E8DD7537-8131-402E-9962-0159417185BB}"/>
    <cellStyle name="Normal 2 2 2 2 2 2 2 2 2 2 2 2 2 2 2 2 2 2 2 2 2 2 2 12 5 3" xfId="40474" xr:uid="{74C3FD42-6245-457B-AB32-962F987C37FD}"/>
    <cellStyle name="Normal 2 2 2 2 2 2 2 2 2 2 2 2 2 2 2 2 2 2 2 2 2 2 2 12 5 3 2" xfId="40473" xr:uid="{64610A46-A566-47F5-81A5-44270E6FCEEC}"/>
    <cellStyle name="Normal 2 2 2 2 2 2 2 2 2 2 2 2 2 2 2 2 2 2 2 2 2 2 2 12 5 4" xfId="40472" xr:uid="{7F6D907D-C8C7-416D-91D1-B818E7E57293}"/>
    <cellStyle name="Normal 2 2 2 2 2 2 2 2 2 2 2 2 2 2 2 2 2 2 2 2 2 2 2 12 6" xfId="40471" xr:uid="{D9DEDFC6-6232-40E7-B627-CD9EA1F5D6A5}"/>
    <cellStyle name="Normal 2 2 2 2 2 2 2 2 2 2 2 2 2 2 2 2 2 2 2 2 2 2 2 12 6 2" xfId="40470" xr:uid="{2AF03734-031B-49B3-A40B-25AC8FE28332}"/>
    <cellStyle name="Normal 2 2 2 2 2 2 2 2 2 2 2 2 2 2 2 2 2 2 2 2 2 2 2 12 7" xfId="40469" xr:uid="{F76D7DE1-F052-48BD-941B-F9FCCB4DBBD1}"/>
    <cellStyle name="Normal 2 2 2 2 2 2 2 2 2 2 2 2 2 2 2 2 2 2 2 2 2 2 2 12 7 2" xfId="40468" xr:uid="{A4D02BD2-3CE3-445E-BF4D-533B664E1392}"/>
    <cellStyle name="Normal 2 2 2 2 2 2 2 2 2 2 2 2 2 2 2 2 2 2 2 2 2 2 2 12 8" xfId="40467" xr:uid="{DC5E9891-8189-448B-A77E-4542D496654C}"/>
    <cellStyle name="Normal 2 2 2 2 2 2 2 2 2 2 2 2 2 2 2 2 2 2 2 2 2 2 2 13" xfId="40466" xr:uid="{2C857DFF-939A-4560-B01E-25DE8D3324A5}"/>
    <cellStyle name="Normal 2 2 2 2 2 2 2 2 2 2 2 2 2 2 2 2 2 2 2 2 2 2 2 13 2" xfId="40465" xr:uid="{C4D40A9A-33EC-4F72-9722-0EA46AB3D3A5}"/>
    <cellStyle name="Normal 2 2 2 2 2 2 2 2 2 2 2 2 2 2 2 2 2 2 2 2 2 2 2 13 2 2" xfId="40464" xr:uid="{B9D2C02F-0BA6-4A22-AA87-3B7E9E0DC58E}"/>
    <cellStyle name="Normal 2 2 2 2 2 2 2 2 2 2 2 2 2 2 2 2 2 2 2 2 2 2 2 13 2 2 2" xfId="40463" xr:uid="{D16309AC-976A-4A42-86AE-2EAC9F5A5223}"/>
    <cellStyle name="Normal 2 2 2 2 2 2 2 2 2 2 2 2 2 2 2 2 2 2 2 2 2 2 2 13 2 3" xfId="40462" xr:uid="{FBBAECA6-D904-4D46-814F-462D7670FFFD}"/>
    <cellStyle name="Normal 2 2 2 2 2 2 2 2 2 2 2 2 2 2 2 2 2 2 2 2 2 2 2 13 2 3 2" xfId="40461" xr:uid="{14762EF3-BBE4-4273-94DE-E33719CE68B3}"/>
    <cellStyle name="Normal 2 2 2 2 2 2 2 2 2 2 2 2 2 2 2 2 2 2 2 2 2 2 2 13 2 4" xfId="40460" xr:uid="{23E62D9E-04EB-4F9C-957B-EEFB20755FBB}"/>
    <cellStyle name="Normal 2 2 2 2 2 2 2 2 2 2 2 2 2 2 2 2 2 2 2 2 2 2 2 13 3" xfId="40459" xr:uid="{66B02A96-947A-429B-B70D-686208820746}"/>
    <cellStyle name="Normal 2 2 2 2 2 2 2 2 2 2 2 2 2 2 2 2 2 2 2 2 2 2 2 13 3 2" xfId="40458" xr:uid="{6069DE91-CB08-4B43-970B-FADE2DD4AEF3}"/>
    <cellStyle name="Normal 2 2 2 2 2 2 2 2 2 2 2 2 2 2 2 2 2 2 2 2 2 2 2 13 3 2 2" xfId="40457" xr:uid="{11D746F2-CCCC-4909-9575-2285648B1811}"/>
    <cellStyle name="Normal 2 2 2 2 2 2 2 2 2 2 2 2 2 2 2 2 2 2 2 2 2 2 2 13 3 3" xfId="40456" xr:uid="{BB76FE46-5B26-4A2C-B09D-A22211C3DAE6}"/>
    <cellStyle name="Normal 2 2 2 2 2 2 2 2 2 2 2 2 2 2 2 2 2 2 2 2 2 2 2 13 3 3 2" xfId="40455" xr:uid="{D9676414-E0AE-4480-A536-4F4E6840E5D4}"/>
    <cellStyle name="Normal 2 2 2 2 2 2 2 2 2 2 2 2 2 2 2 2 2 2 2 2 2 2 2 13 3 4" xfId="40454" xr:uid="{D2381C0A-390E-4D6D-B99E-1DFE9364E698}"/>
    <cellStyle name="Normal 2 2 2 2 2 2 2 2 2 2 2 2 2 2 2 2 2 2 2 2 2 2 2 13 4" xfId="40453" xr:uid="{6401195B-849C-4916-BF00-B7F921DD9253}"/>
    <cellStyle name="Normal 2 2 2 2 2 2 2 2 2 2 2 2 2 2 2 2 2 2 2 2 2 2 2 13 4 2" xfId="40452" xr:uid="{4B4B12DA-4A92-4407-B690-67BA0F1A4FFF}"/>
    <cellStyle name="Normal 2 2 2 2 2 2 2 2 2 2 2 2 2 2 2 2 2 2 2 2 2 2 2 13 4 2 2" xfId="40451" xr:uid="{6D44FE0A-2935-4D66-B3D7-080285A69D3E}"/>
    <cellStyle name="Normal 2 2 2 2 2 2 2 2 2 2 2 2 2 2 2 2 2 2 2 2 2 2 2 13 4 3" xfId="40450" xr:uid="{CF194542-E0FD-4140-88B9-E0799FCA9C29}"/>
    <cellStyle name="Normal 2 2 2 2 2 2 2 2 2 2 2 2 2 2 2 2 2 2 2 2 2 2 2 13 4 3 2" xfId="40449" xr:uid="{4123B601-E5A5-499A-8B28-077554465A09}"/>
    <cellStyle name="Normal 2 2 2 2 2 2 2 2 2 2 2 2 2 2 2 2 2 2 2 2 2 2 2 13 4 4" xfId="40448" xr:uid="{D8C472F7-2460-4612-B7A2-6BDD3EC37C19}"/>
    <cellStyle name="Normal 2 2 2 2 2 2 2 2 2 2 2 2 2 2 2 2 2 2 2 2 2 2 2 13 5" xfId="40447" xr:uid="{5EA5188C-A1EC-4821-B4D5-6149862981D9}"/>
    <cellStyle name="Normal 2 2 2 2 2 2 2 2 2 2 2 2 2 2 2 2 2 2 2 2 2 2 2 13 5 2" xfId="40446" xr:uid="{AD5C5B42-C064-45B5-AD60-E04BAFEABBCD}"/>
    <cellStyle name="Normal 2 2 2 2 2 2 2 2 2 2 2 2 2 2 2 2 2 2 2 2 2 2 2 13 5 2 2" xfId="40445" xr:uid="{1599870D-52AB-4826-984F-589E12A93E8B}"/>
    <cellStyle name="Normal 2 2 2 2 2 2 2 2 2 2 2 2 2 2 2 2 2 2 2 2 2 2 2 13 5 3" xfId="40444" xr:uid="{DF76B326-AC1E-4D0A-A35D-0A32568250F9}"/>
    <cellStyle name="Normal 2 2 2 2 2 2 2 2 2 2 2 2 2 2 2 2 2 2 2 2 2 2 2 13 5 3 2" xfId="40443" xr:uid="{E3717A9D-BCC1-4B8E-AF92-A83A388668D7}"/>
    <cellStyle name="Normal 2 2 2 2 2 2 2 2 2 2 2 2 2 2 2 2 2 2 2 2 2 2 2 13 5 4" xfId="40442" xr:uid="{C90B76E6-3CCE-492A-98C8-886AEA930395}"/>
    <cellStyle name="Normal 2 2 2 2 2 2 2 2 2 2 2 2 2 2 2 2 2 2 2 2 2 2 2 13 6" xfId="40441" xr:uid="{5EDDC0DF-4342-4E1A-8737-133483C44B9B}"/>
    <cellStyle name="Normal 2 2 2 2 2 2 2 2 2 2 2 2 2 2 2 2 2 2 2 2 2 2 2 13 6 2" xfId="40440" xr:uid="{9ABB1ED5-C2FC-42FD-9C84-3B1F8F1BA35A}"/>
    <cellStyle name="Normal 2 2 2 2 2 2 2 2 2 2 2 2 2 2 2 2 2 2 2 2 2 2 2 13 7" xfId="40439" xr:uid="{F35260B5-5605-4D29-9F93-E5532CDC3D01}"/>
    <cellStyle name="Normal 2 2 2 2 2 2 2 2 2 2 2 2 2 2 2 2 2 2 2 2 2 2 2 13 7 2" xfId="40438" xr:uid="{6EF0B302-156D-4BD5-9CAC-294641182140}"/>
    <cellStyle name="Normal 2 2 2 2 2 2 2 2 2 2 2 2 2 2 2 2 2 2 2 2 2 2 2 13 8" xfId="40437" xr:uid="{16874F0D-A9F0-44C3-9BB3-52CACC70DA4A}"/>
    <cellStyle name="Normal 2 2 2 2 2 2 2 2 2 2 2 2 2 2 2 2 2 2 2 2 2 2 2 14" xfId="40436" xr:uid="{0009DB4A-BE11-42BB-A542-9BA9CD6AE260}"/>
    <cellStyle name="Normal 2 2 2 2 2 2 2 2 2 2 2 2 2 2 2 2 2 2 2 2 2 2 2 15" xfId="40435" xr:uid="{9713455D-FD26-45FF-AC06-B9FEA458F5A7}"/>
    <cellStyle name="Normal 2 2 2 2 2 2 2 2 2 2 2 2 2 2 2 2 2 2 2 2 2 2 2 16" xfId="40434" xr:uid="{2EA7352B-9BFF-4E53-9EFF-52E84A1FF06C}"/>
    <cellStyle name="Normal 2 2 2 2 2 2 2 2 2 2 2 2 2 2 2 2 2 2 2 2 2 2 2 17" xfId="40433" xr:uid="{9E11DBA2-346A-4D54-B426-DC9E4369ED08}"/>
    <cellStyle name="Normal 2 2 2 2 2 2 2 2 2 2 2 2 2 2 2 2 2 2 2 2 2 2 2 18" xfId="40432" xr:uid="{12574765-ADD0-4C78-9ECD-7400EF81B8D2}"/>
    <cellStyle name="Normal 2 2 2 2 2 2 2 2 2 2 2 2 2 2 2 2 2 2 2 2 2 2 2 19" xfId="40431" xr:uid="{1A84A1A9-F038-41C2-B66C-950F03646C23}"/>
    <cellStyle name="Normal 2 2 2 2 2 2 2 2 2 2 2 2 2 2 2 2 2 2 2 2 2 2 2 2" xfId="40430" xr:uid="{AA92B2F6-B9BC-4F6E-966B-B63D645E05C1}"/>
    <cellStyle name="Normal 2 2 2 2 2 2 2 2 2 2 2 2 2 2 2 2 2 2 2 2 2 2 2 2 10" xfId="40429" xr:uid="{5EF6FB0E-7843-4483-B602-FB8D07B1614F}"/>
    <cellStyle name="Normal 2 2 2 2 2 2 2 2 2 2 2 2 2 2 2 2 2 2 2 2 2 2 2 2 11" xfId="40428" xr:uid="{62624DD3-2EAE-46CB-8ECE-CD401479FE89}"/>
    <cellStyle name="Normal 2 2 2 2 2 2 2 2 2 2 2 2 2 2 2 2 2 2 2 2 2 2 2 2 12" xfId="40427" xr:uid="{38EBDE05-CC19-4972-8CDD-828C4ED88295}"/>
    <cellStyle name="Normal 2 2 2 2 2 2 2 2 2 2 2 2 2 2 2 2 2 2 2 2 2 2 2 2 13" xfId="40426" xr:uid="{2180751B-9966-4A88-A408-4BFE26278117}"/>
    <cellStyle name="Normal 2 2 2 2 2 2 2 2 2 2 2 2 2 2 2 2 2 2 2 2 2 2 2 2 13 2" xfId="40425" xr:uid="{27BC3B65-A75B-4F29-9C11-363F6B28A81F}"/>
    <cellStyle name="Normal 2 2 2 2 2 2 2 2 2 2 2 2 2 2 2 2 2 2 2 2 2 2 2 2 13 2 2" xfId="40424" xr:uid="{B8FF7CBE-C154-407C-B311-1C5169301A4C}"/>
    <cellStyle name="Normal 2 2 2 2 2 2 2 2 2 2 2 2 2 2 2 2 2 2 2 2 2 2 2 2 13 2 2 2" xfId="40423" xr:uid="{C475DC42-9A9A-4127-A785-68768DD40E1A}"/>
    <cellStyle name="Normal 2 2 2 2 2 2 2 2 2 2 2 2 2 2 2 2 2 2 2 2 2 2 2 2 13 2 3" xfId="40422" xr:uid="{D68F92CD-F94B-40EA-85B9-9B9BC952ED77}"/>
    <cellStyle name="Normal 2 2 2 2 2 2 2 2 2 2 2 2 2 2 2 2 2 2 2 2 2 2 2 2 13 2 3 2" xfId="40421" xr:uid="{3705092F-860D-4B54-B8F9-A5B9C8AEA265}"/>
    <cellStyle name="Normal 2 2 2 2 2 2 2 2 2 2 2 2 2 2 2 2 2 2 2 2 2 2 2 2 13 2 4" xfId="40420" xr:uid="{3C36A66D-9A2B-46FF-80C6-0DF788B90986}"/>
    <cellStyle name="Normal 2 2 2 2 2 2 2 2 2 2 2 2 2 2 2 2 2 2 2 2 2 2 2 2 13 3" xfId="40419" xr:uid="{40943CF2-758F-4029-8CBD-5A54A658ED1B}"/>
    <cellStyle name="Normal 2 2 2 2 2 2 2 2 2 2 2 2 2 2 2 2 2 2 2 2 2 2 2 2 13 3 2" xfId="40418" xr:uid="{863C7A1F-AC5C-4373-80C3-3CAD27616B93}"/>
    <cellStyle name="Normal 2 2 2 2 2 2 2 2 2 2 2 2 2 2 2 2 2 2 2 2 2 2 2 2 13 3 2 2" xfId="40417" xr:uid="{90C74CD3-AFDE-4BE0-886A-A1CA606BF1F8}"/>
    <cellStyle name="Normal 2 2 2 2 2 2 2 2 2 2 2 2 2 2 2 2 2 2 2 2 2 2 2 2 13 3 3" xfId="40416" xr:uid="{C8D2B04D-AC7C-4DE0-AB40-0650CD57595B}"/>
    <cellStyle name="Normal 2 2 2 2 2 2 2 2 2 2 2 2 2 2 2 2 2 2 2 2 2 2 2 2 13 3 3 2" xfId="40415" xr:uid="{FD77B781-D60D-4E1F-AB22-C8EAF47FCF2A}"/>
    <cellStyle name="Normal 2 2 2 2 2 2 2 2 2 2 2 2 2 2 2 2 2 2 2 2 2 2 2 2 13 3 4" xfId="40414" xr:uid="{37B45471-D25C-40F5-9100-23B516CF956A}"/>
    <cellStyle name="Normal 2 2 2 2 2 2 2 2 2 2 2 2 2 2 2 2 2 2 2 2 2 2 2 2 13 4" xfId="40413" xr:uid="{ECA454E3-8CAE-4564-94B6-BC7327BA0F17}"/>
    <cellStyle name="Normal 2 2 2 2 2 2 2 2 2 2 2 2 2 2 2 2 2 2 2 2 2 2 2 2 13 4 2" xfId="40412" xr:uid="{A3E0C1D9-7D96-4D43-B2E5-B87E96E05B57}"/>
    <cellStyle name="Normal 2 2 2 2 2 2 2 2 2 2 2 2 2 2 2 2 2 2 2 2 2 2 2 2 13 4 2 2" xfId="40411" xr:uid="{D4444EE7-A31D-49DB-9250-C1FC2C5AE3F5}"/>
    <cellStyle name="Normal 2 2 2 2 2 2 2 2 2 2 2 2 2 2 2 2 2 2 2 2 2 2 2 2 13 4 3" xfId="40410" xr:uid="{807A0735-CE57-4484-AA2C-17668AFDEE09}"/>
    <cellStyle name="Normal 2 2 2 2 2 2 2 2 2 2 2 2 2 2 2 2 2 2 2 2 2 2 2 2 13 4 3 2" xfId="40409" xr:uid="{2101CE2E-48F7-45A9-B9B2-36BEE95B5875}"/>
    <cellStyle name="Normal 2 2 2 2 2 2 2 2 2 2 2 2 2 2 2 2 2 2 2 2 2 2 2 2 13 4 4" xfId="40408" xr:uid="{E010D9FA-1414-49FF-B165-463B2838E85C}"/>
    <cellStyle name="Normal 2 2 2 2 2 2 2 2 2 2 2 2 2 2 2 2 2 2 2 2 2 2 2 2 13 5" xfId="40407" xr:uid="{7ED76432-F6E9-4B83-8FCA-EDABD48A1EB0}"/>
    <cellStyle name="Normal 2 2 2 2 2 2 2 2 2 2 2 2 2 2 2 2 2 2 2 2 2 2 2 2 13 5 2" xfId="40406" xr:uid="{CE6AAA45-67D2-41E0-93F8-599EE3F774A2}"/>
    <cellStyle name="Normal 2 2 2 2 2 2 2 2 2 2 2 2 2 2 2 2 2 2 2 2 2 2 2 2 13 5 2 2" xfId="40405" xr:uid="{1BC3F10A-8E01-4A33-8BC0-60111593F968}"/>
    <cellStyle name="Normal 2 2 2 2 2 2 2 2 2 2 2 2 2 2 2 2 2 2 2 2 2 2 2 2 13 5 3" xfId="40404" xr:uid="{4484AD0F-04FF-4C9C-A479-CFCBE56388AA}"/>
    <cellStyle name="Normal 2 2 2 2 2 2 2 2 2 2 2 2 2 2 2 2 2 2 2 2 2 2 2 2 13 5 3 2" xfId="40403" xr:uid="{D5406E9B-C265-45E9-A71E-657E959E7F32}"/>
    <cellStyle name="Normal 2 2 2 2 2 2 2 2 2 2 2 2 2 2 2 2 2 2 2 2 2 2 2 2 13 5 4" xfId="40402" xr:uid="{C92A1E0D-EEB7-4ECA-A5FB-AC2797C198E9}"/>
    <cellStyle name="Normal 2 2 2 2 2 2 2 2 2 2 2 2 2 2 2 2 2 2 2 2 2 2 2 2 13 6" xfId="40401" xr:uid="{74313173-4B3A-4BD7-B12F-C446851E4E38}"/>
    <cellStyle name="Normal 2 2 2 2 2 2 2 2 2 2 2 2 2 2 2 2 2 2 2 2 2 2 2 2 13 6 2" xfId="40400" xr:uid="{18F4C931-925A-441B-978E-0A08A1F30D42}"/>
    <cellStyle name="Normal 2 2 2 2 2 2 2 2 2 2 2 2 2 2 2 2 2 2 2 2 2 2 2 2 13 7" xfId="40399" xr:uid="{09709D14-9A25-4769-BEF9-A52A38B17D95}"/>
    <cellStyle name="Normal 2 2 2 2 2 2 2 2 2 2 2 2 2 2 2 2 2 2 2 2 2 2 2 2 13 7 2" xfId="40398" xr:uid="{B2DC4A51-6FB6-4756-91CA-746EEF56AB51}"/>
    <cellStyle name="Normal 2 2 2 2 2 2 2 2 2 2 2 2 2 2 2 2 2 2 2 2 2 2 2 2 13 8" xfId="40397" xr:uid="{34C43814-68B6-4545-A741-21548AD6A7A2}"/>
    <cellStyle name="Normal 2 2 2 2 2 2 2 2 2 2 2 2 2 2 2 2 2 2 2 2 2 2 2 2 14" xfId="40396" xr:uid="{B5FBD7A0-0C2A-47E8-819D-3E6C8BCC1BA2}"/>
    <cellStyle name="Normal 2 2 2 2 2 2 2 2 2 2 2 2 2 2 2 2 2 2 2 2 2 2 2 2 14 2" xfId="40395" xr:uid="{FE0BCFEB-E11E-4CD5-A923-AF8DF4344E25}"/>
    <cellStyle name="Normal 2 2 2 2 2 2 2 2 2 2 2 2 2 2 2 2 2 2 2 2 2 2 2 2 14 2 2" xfId="40394" xr:uid="{84A01DF1-089C-462A-8E10-6ED0845849D5}"/>
    <cellStyle name="Normal 2 2 2 2 2 2 2 2 2 2 2 2 2 2 2 2 2 2 2 2 2 2 2 2 14 2 2 2" xfId="40393" xr:uid="{070F3F45-AB70-48DC-A1A7-35DFE459A1EF}"/>
    <cellStyle name="Normal 2 2 2 2 2 2 2 2 2 2 2 2 2 2 2 2 2 2 2 2 2 2 2 2 14 2 3" xfId="40392" xr:uid="{27A8524F-4067-4656-A3D8-27E7FC6902F2}"/>
    <cellStyle name="Normal 2 2 2 2 2 2 2 2 2 2 2 2 2 2 2 2 2 2 2 2 2 2 2 2 14 2 3 2" xfId="40391" xr:uid="{5AF87B8D-71E5-442D-AF71-FD2C609372CC}"/>
    <cellStyle name="Normal 2 2 2 2 2 2 2 2 2 2 2 2 2 2 2 2 2 2 2 2 2 2 2 2 14 2 4" xfId="40390" xr:uid="{4DBCB9EE-C7E2-4D3B-B19A-2BE97DC1F1E4}"/>
    <cellStyle name="Normal 2 2 2 2 2 2 2 2 2 2 2 2 2 2 2 2 2 2 2 2 2 2 2 2 14 3" xfId="40389" xr:uid="{9410D459-BA96-4347-ACC9-5690DB80BBE7}"/>
    <cellStyle name="Normal 2 2 2 2 2 2 2 2 2 2 2 2 2 2 2 2 2 2 2 2 2 2 2 2 14 3 2" xfId="40388" xr:uid="{4707C149-2A50-474E-9E76-9B64D00F71A6}"/>
    <cellStyle name="Normal 2 2 2 2 2 2 2 2 2 2 2 2 2 2 2 2 2 2 2 2 2 2 2 2 14 3 2 2" xfId="40387" xr:uid="{BCA6F523-3692-44E3-985D-0A3BEBBD9023}"/>
    <cellStyle name="Normal 2 2 2 2 2 2 2 2 2 2 2 2 2 2 2 2 2 2 2 2 2 2 2 2 14 3 3" xfId="40386" xr:uid="{AC58DAF5-66D5-4722-914C-6676E96307B3}"/>
    <cellStyle name="Normal 2 2 2 2 2 2 2 2 2 2 2 2 2 2 2 2 2 2 2 2 2 2 2 2 14 3 3 2" xfId="40385" xr:uid="{5F62CDE0-6E0B-4320-AE93-B92207185290}"/>
    <cellStyle name="Normal 2 2 2 2 2 2 2 2 2 2 2 2 2 2 2 2 2 2 2 2 2 2 2 2 14 3 4" xfId="40384" xr:uid="{906F5D30-6C9C-40EF-BA83-A6DD3073DFA0}"/>
    <cellStyle name="Normal 2 2 2 2 2 2 2 2 2 2 2 2 2 2 2 2 2 2 2 2 2 2 2 2 14 4" xfId="40383" xr:uid="{6937A510-D972-46DD-BC36-BD976C3004E3}"/>
    <cellStyle name="Normal 2 2 2 2 2 2 2 2 2 2 2 2 2 2 2 2 2 2 2 2 2 2 2 2 14 4 2" xfId="40382" xr:uid="{E03951D9-5398-470C-A82A-34D9A08AFA80}"/>
    <cellStyle name="Normal 2 2 2 2 2 2 2 2 2 2 2 2 2 2 2 2 2 2 2 2 2 2 2 2 14 4 2 2" xfId="40381" xr:uid="{BCFBDC89-28F6-49D0-93C5-05F976BF9949}"/>
    <cellStyle name="Normal 2 2 2 2 2 2 2 2 2 2 2 2 2 2 2 2 2 2 2 2 2 2 2 2 14 4 3" xfId="40380" xr:uid="{5C1AC505-CDFC-4C99-B5AA-42CA8C79E3E1}"/>
    <cellStyle name="Normal 2 2 2 2 2 2 2 2 2 2 2 2 2 2 2 2 2 2 2 2 2 2 2 2 14 4 3 2" xfId="40379" xr:uid="{8A4D1878-38D7-41F7-86F7-616B37A8E475}"/>
    <cellStyle name="Normal 2 2 2 2 2 2 2 2 2 2 2 2 2 2 2 2 2 2 2 2 2 2 2 2 14 4 4" xfId="40378" xr:uid="{020EA3CE-C03E-4E5C-BD69-3F0AA4910904}"/>
    <cellStyle name="Normal 2 2 2 2 2 2 2 2 2 2 2 2 2 2 2 2 2 2 2 2 2 2 2 2 14 5" xfId="40377" xr:uid="{DF3E4446-B59E-4E6E-A016-934082CF763A}"/>
    <cellStyle name="Normal 2 2 2 2 2 2 2 2 2 2 2 2 2 2 2 2 2 2 2 2 2 2 2 2 14 5 2" xfId="40376" xr:uid="{6112CF08-2952-4B56-8ED4-DDA097329DA6}"/>
    <cellStyle name="Normal 2 2 2 2 2 2 2 2 2 2 2 2 2 2 2 2 2 2 2 2 2 2 2 2 14 5 2 2" xfId="40375" xr:uid="{6605F0B6-211D-4E2B-88C6-EE48F371DD82}"/>
    <cellStyle name="Normal 2 2 2 2 2 2 2 2 2 2 2 2 2 2 2 2 2 2 2 2 2 2 2 2 14 5 3" xfId="40374" xr:uid="{529EDC16-9EA9-44C7-A3FC-1E58B3757CEC}"/>
    <cellStyle name="Normal 2 2 2 2 2 2 2 2 2 2 2 2 2 2 2 2 2 2 2 2 2 2 2 2 14 5 3 2" xfId="40373" xr:uid="{EB956259-E517-4729-8792-88D20A096DCA}"/>
    <cellStyle name="Normal 2 2 2 2 2 2 2 2 2 2 2 2 2 2 2 2 2 2 2 2 2 2 2 2 14 5 4" xfId="40372" xr:uid="{062515B4-E98E-428D-A4EB-120C55AC775E}"/>
    <cellStyle name="Normal 2 2 2 2 2 2 2 2 2 2 2 2 2 2 2 2 2 2 2 2 2 2 2 2 14 6" xfId="40371" xr:uid="{2CD9DF42-5820-4C3A-A212-92C90D6ECFB6}"/>
    <cellStyle name="Normal 2 2 2 2 2 2 2 2 2 2 2 2 2 2 2 2 2 2 2 2 2 2 2 2 14 6 2" xfId="40370" xr:uid="{BD2A4DE6-1D25-4B90-93DC-1AAC379DD0A0}"/>
    <cellStyle name="Normal 2 2 2 2 2 2 2 2 2 2 2 2 2 2 2 2 2 2 2 2 2 2 2 2 14 7" xfId="40369" xr:uid="{96D37C88-8798-4C39-8FF3-1EAB2B20D0F8}"/>
    <cellStyle name="Normal 2 2 2 2 2 2 2 2 2 2 2 2 2 2 2 2 2 2 2 2 2 2 2 2 14 7 2" xfId="40368" xr:uid="{18F8DFE4-313D-4522-A34E-01ED73D46C72}"/>
    <cellStyle name="Normal 2 2 2 2 2 2 2 2 2 2 2 2 2 2 2 2 2 2 2 2 2 2 2 2 14 8" xfId="40367" xr:uid="{4CD74604-0608-408B-A564-0F82313688BB}"/>
    <cellStyle name="Normal 2 2 2 2 2 2 2 2 2 2 2 2 2 2 2 2 2 2 2 2 2 2 2 2 15" xfId="40366" xr:uid="{D7771D94-CAB9-4021-9F28-A36FBBA207AD}"/>
    <cellStyle name="Normal 2 2 2 2 2 2 2 2 2 2 2 2 2 2 2 2 2 2 2 2 2 2 2 2 15 2" xfId="40365" xr:uid="{B93A39EF-CEDE-4181-A418-5CDD7301A7F7}"/>
    <cellStyle name="Normal 2 2 2 2 2 2 2 2 2 2 2 2 2 2 2 2 2 2 2 2 2 2 2 2 15 2 2" xfId="40364" xr:uid="{D4260B26-89AF-40B7-A1F1-FC97676342B2}"/>
    <cellStyle name="Normal 2 2 2 2 2 2 2 2 2 2 2 2 2 2 2 2 2 2 2 2 2 2 2 2 15 2 2 2" xfId="40363" xr:uid="{51B7CCF7-077F-4B82-9F58-E099BC7DF577}"/>
    <cellStyle name="Normal 2 2 2 2 2 2 2 2 2 2 2 2 2 2 2 2 2 2 2 2 2 2 2 2 15 2 3" xfId="40362" xr:uid="{011F6EF6-D6E5-47C2-AE43-CAE33D5EDFA4}"/>
    <cellStyle name="Normal 2 2 2 2 2 2 2 2 2 2 2 2 2 2 2 2 2 2 2 2 2 2 2 2 15 2 3 2" xfId="40361" xr:uid="{CE5D6F3C-E8E2-49F9-AE60-A8413FA7DC42}"/>
    <cellStyle name="Normal 2 2 2 2 2 2 2 2 2 2 2 2 2 2 2 2 2 2 2 2 2 2 2 2 15 2 4" xfId="40360" xr:uid="{D4852D0B-7797-4B90-86A8-93D41F299CD7}"/>
    <cellStyle name="Normal 2 2 2 2 2 2 2 2 2 2 2 2 2 2 2 2 2 2 2 2 2 2 2 2 15 3" xfId="40359" xr:uid="{A0376700-9047-4694-9160-14025F08E32A}"/>
    <cellStyle name="Normal 2 2 2 2 2 2 2 2 2 2 2 2 2 2 2 2 2 2 2 2 2 2 2 2 15 3 2" xfId="40358" xr:uid="{2E7AF61C-4FDF-4670-AD2D-F1A62CEBA721}"/>
    <cellStyle name="Normal 2 2 2 2 2 2 2 2 2 2 2 2 2 2 2 2 2 2 2 2 2 2 2 2 15 3 2 2" xfId="40357" xr:uid="{8BD8A871-A61A-4E97-93BF-24755D7DAFF3}"/>
    <cellStyle name="Normal 2 2 2 2 2 2 2 2 2 2 2 2 2 2 2 2 2 2 2 2 2 2 2 2 15 3 3" xfId="40356" xr:uid="{2B942BBF-9874-4F90-A5DD-F570A084B453}"/>
    <cellStyle name="Normal 2 2 2 2 2 2 2 2 2 2 2 2 2 2 2 2 2 2 2 2 2 2 2 2 15 3 3 2" xfId="40355" xr:uid="{99FF5F5A-ADFE-46A2-A6AA-4E55919BF572}"/>
    <cellStyle name="Normal 2 2 2 2 2 2 2 2 2 2 2 2 2 2 2 2 2 2 2 2 2 2 2 2 15 3 4" xfId="40354" xr:uid="{B53020AB-9660-4C5F-98E5-0A7F3628AC34}"/>
    <cellStyle name="Normal 2 2 2 2 2 2 2 2 2 2 2 2 2 2 2 2 2 2 2 2 2 2 2 2 15 4" xfId="40353" xr:uid="{F4876364-FBDB-4C9E-97C5-71DA951E431A}"/>
    <cellStyle name="Normal 2 2 2 2 2 2 2 2 2 2 2 2 2 2 2 2 2 2 2 2 2 2 2 2 15 4 2" xfId="40352" xr:uid="{ACF162CE-2BF5-4FB9-8CDF-F0BF32E36F2D}"/>
    <cellStyle name="Normal 2 2 2 2 2 2 2 2 2 2 2 2 2 2 2 2 2 2 2 2 2 2 2 2 15 4 2 2" xfId="40351" xr:uid="{22ABABE4-51BA-4D02-9EF2-28797F578698}"/>
    <cellStyle name="Normal 2 2 2 2 2 2 2 2 2 2 2 2 2 2 2 2 2 2 2 2 2 2 2 2 15 4 3" xfId="40350" xr:uid="{6B630564-8168-428E-8547-CB310335DDC2}"/>
    <cellStyle name="Normal 2 2 2 2 2 2 2 2 2 2 2 2 2 2 2 2 2 2 2 2 2 2 2 2 15 4 3 2" xfId="40349" xr:uid="{BC52DF6B-D195-4B7B-B3D9-15B02F72A031}"/>
    <cellStyle name="Normal 2 2 2 2 2 2 2 2 2 2 2 2 2 2 2 2 2 2 2 2 2 2 2 2 15 4 4" xfId="40348" xr:uid="{724A6511-C42B-4670-BC73-FDF974B3643D}"/>
    <cellStyle name="Normal 2 2 2 2 2 2 2 2 2 2 2 2 2 2 2 2 2 2 2 2 2 2 2 2 15 5" xfId="40347" xr:uid="{FEAEE3C9-0051-49E4-9B66-E578A59C8175}"/>
    <cellStyle name="Normal 2 2 2 2 2 2 2 2 2 2 2 2 2 2 2 2 2 2 2 2 2 2 2 2 15 5 2" xfId="40346" xr:uid="{B6B06D04-9C60-4743-8E57-82CC16A2CCD5}"/>
    <cellStyle name="Normal 2 2 2 2 2 2 2 2 2 2 2 2 2 2 2 2 2 2 2 2 2 2 2 2 15 5 2 2" xfId="40345" xr:uid="{8C44B006-0F7C-4150-B5F7-A12C22D595C1}"/>
    <cellStyle name="Normal 2 2 2 2 2 2 2 2 2 2 2 2 2 2 2 2 2 2 2 2 2 2 2 2 15 5 3" xfId="40344" xr:uid="{E68BA0D2-8D2C-4E1F-84A4-D117252F9FC5}"/>
    <cellStyle name="Normal 2 2 2 2 2 2 2 2 2 2 2 2 2 2 2 2 2 2 2 2 2 2 2 2 15 5 3 2" xfId="40343" xr:uid="{C8B4F575-45F1-48C4-BDBF-93688988184B}"/>
    <cellStyle name="Normal 2 2 2 2 2 2 2 2 2 2 2 2 2 2 2 2 2 2 2 2 2 2 2 2 15 5 4" xfId="40342" xr:uid="{75FFA328-9504-4DDD-9DC7-AC138810E51C}"/>
    <cellStyle name="Normal 2 2 2 2 2 2 2 2 2 2 2 2 2 2 2 2 2 2 2 2 2 2 2 2 15 6" xfId="40341" xr:uid="{11B55E69-F1BF-4860-8F5B-AF319C9B2A0B}"/>
    <cellStyle name="Normal 2 2 2 2 2 2 2 2 2 2 2 2 2 2 2 2 2 2 2 2 2 2 2 2 15 6 2" xfId="40340" xr:uid="{9CA9C4D5-E578-442E-BA50-DA0646D374FC}"/>
    <cellStyle name="Normal 2 2 2 2 2 2 2 2 2 2 2 2 2 2 2 2 2 2 2 2 2 2 2 2 15 7" xfId="40339" xr:uid="{E0800AD4-A126-4979-9ABA-1C9E5D696265}"/>
    <cellStyle name="Normal 2 2 2 2 2 2 2 2 2 2 2 2 2 2 2 2 2 2 2 2 2 2 2 2 15 7 2" xfId="40338" xr:uid="{ABC48FE7-922D-437B-BF1A-0D936D39D351}"/>
    <cellStyle name="Normal 2 2 2 2 2 2 2 2 2 2 2 2 2 2 2 2 2 2 2 2 2 2 2 2 15 8" xfId="40337" xr:uid="{DC908E93-77D5-4699-950C-C45B6C38D049}"/>
    <cellStyle name="Normal 2 2 2 2 2 2 2 2 2 2 2 2 2 2 2 2 2 2 2 2 2 2 2 2 16" xfId="40336" xr:uid="{82D19473-9131-480F-A025-258067046FBE}"/>
    <cellStyle name="Normal 2 2 2 2 2 2 2 2 2 2 2 2 2 2 2 2 2 2 2 2 2 2 2 2 16 2" xfId="40335" xr:uid="{B1EFD8B0-5B3F-4E84-A644-8418B7004FA4}"/>
    <cellStyle name="Normal 2 2 2 2 2 2 2 2 2 2 2 2 2 2 2 2 2 2 2 2 2 2 2 2 16 2 2" xfId="40334" xr:uid="{E2C794A3-A55A-4AB7-97AF-75C39F5CE208}"/>
    <cellStyle name="Normal 2 2 2 2 2 2 2 2 2 2 2 2 2 2 2 2 2 2 2 2 2 2 2 2 16 2 2 2" xfId="40333" xr:uid="{9E49B81E-CB01-4599-AB1D-FAA96FE0AAA7}"/>
    <cellStyle name="Normal 2 2 2 2 2 2 2 2 2 2 2 2 2 2 2 2 2 2 2 2 2 2 2 2 16 2 3" xfId="40332" xr:uid="{A81473AF-A1E3-46A0-810D-AEA4986DBD14}"/>
    <cellStyle name="Normal 2 2 2 2 2 2 2 2 2 2 2 2 2 2 2 2 2 2 2 2 2 2 2 2 16 2 3 2" xfId="40331" xr:uid="{DC0343F7-45E0-4AF8-BCC5-17C4F292709F}"/>
    <cellStyle name="Normal 2 2 2 2 2 2 2 2 2 2 2 2 2 2 2 2 2 2 2 2 2 2 2 2 16 2 4" xfId="40330" xr:uid="{1D0118BB-D0C8-4EC1-B6A8-674ABC28544A}"/>
    <cellStyle name="Normal 2 2 2 2 2 2 2 2 2 2 2 2 2 2 2 2 2 2 2 2 2 2 2 2 16 3" xfId="40329" xr:uid="{DD348DAB-3DCF-4E29-8E20-E70FDD929FFC}"/>
    <cellStyle name="Normal 2 2 2 2 2 2 2 2 2 2 2 2 2 2 2 2 2 2 2 2 2 2 2 2 16 3 2" xfId="40328" xr:uid="{C3D96315-F4D5-43A8-B7A0-2AFE175E7460}"/>
    <cellStyle name="Normal 2 2 2 2 2 2 2 2 2 2 2 2 2 2 2 2 2 2 2 2 2 2 2 2 16 3 2 2" xfId="40327" xr:uid="{733ACDDA-1291-4F18-B1D8-8D0A53668F9F}"/>
    <cellStyle name="Normal 2 2 2 2 2 2 2 2 2 2 2 2 2 2 2 2 2 2 2 2 2 2 2 2 16 3 3" xfId="40326" xr:uid="{12FC31DD-A8A5-462F-8912-B4D3F95E95DD}"/>
    <cellStyle name="Normal 2 2 2 2 2 2 2 2 2 2 2 2 2 2 2 2 2 2 2 2 2 2 2 2 16 3 3 2" xfId="40325" xr:uid="{BD126AD5-5FBA-4103-AF33-7E16AC11D87A}"/>
    <cellStyle name="Normal 2 2 2 2 2 2 2 2 2 2 2 2 2 2 2 2 2 2 2 2 2 2 2 2 16 3 4" xfId="40324" xr:uid="{55C44877-6AFE-4313-AAA9-4803A1A1D5D4}"/>
    <cellStyle name="Normal 2 2 2 2 2 2 2 2 2 2 2 2 2 2 2 2 2 2 2 2 2 2 2 2 16 4" xfId="40323" xr:uid="{158FC295-0F66-4D5C-85E2-55CD8E975182}"/>
    <cellStyle name="Normal 2 2 2 2 2 2 2 2 2 2 2 2 2 2 2 2 2 2 2 2 2 2 2 2 16 4 2" xfId="40322" xr:uid="{6F21B5A8-402D-4390-86A7-1A6034747689}"/>
    <cellStyle name="Normal 2 2 2 2 2 2 2 2 2 2 2 2 2 2 2 2 2 2 2 2 2 2 2 2 16 4 2 2" xfId="40321" xr:uid="{CC6C74E1-8845-4B7D-A0CA-34ABD169DF9E}"/>
    <cellStyle name="Normal 2 2 2 2 2 2 2 2 2 2 2 2 2 2 2 2 2 2 2 2 2 2 2 2 16 4 3" xfId="40320" xr:uid="{F2BF6747-1F4E-4E3F-875E-2F5C1DF1330A}"/>
    <cellStyle name="Normal 2 2 2 2 2 2 2 2 2 2 2 2 2 2 2 2 2 2 2 2 2 2 2 2 16 4 3 2" xfId="40319" xr:uid="{D6EEE470-5D7E-4521-82BB-7EBA82340835}"/>
    <cellStyle name="Normal 2 2 2 2 2 2 2 2 2 2 2 2 2 2 2 2 2 2 2 2 2 2 2 2 16 4 4" xfId="40318" xr:uid="{61A78E7E-EB3D-4BDD-A9B0-69049C66F62B}"/>
    <cellStyle name="Normal 2 2 2 2 2 2 2 2 2 2 2 2 2 2 2 2 2 2 2 2 2 2 2 2 16 5" xfId="40317" xr:uid="{ADE51581-6EC7-4B0A-A32B-DF8631F64F04}"/>
    <cellStyle name="Normal 2 2 2 2 2 2 2 2 2 2 2 2 2 2 2 2 2 2 2 2 2 2 2 2 16 5 2" xfId="40316" xr:uid="{CFB7A1D1-CCDB-4BC3-A0B1-D3A2C5F7E108}"/>
    <cellStyle name="Normal 2 2 2 2 2 2 2 2 2 2 2 2 2 2 2 2 2 2 2 2 2 2 2 2 16 5 2 2" xfId="40315" xr:uid="{A068F2D5-CDEA-45A5-86EF-6F0226FA9E8B}"/>
    <cellStyle name="Normal 2 2 2 2 2 2 2 2 2 2 2 2 2 2 2 2 2 2 2 2 2 2 2 2 16 5 3" xfId="40314" xr:uid="{47C69295-8585-4D2D-BAEB-DED83B779D54}"/>
    <cellStyle name="Normal 2 2 2 2 2 2 2 2 2 2 2 2 2 2 2 2 2 2 2 2 2 2 2 2 16 5 3 2" xfId="40313" xr:uid="{536D6D61-740F-44D8-9521-BA8BE6A4E32A}"/>
    <cellStyle name="Normal 2 2 2 2 2 2 2 2 2 2 2 2 2 2 2 2 2 2 2 2 2 2 2 2 16 5 4" xfId="40312" xr:uid="{F1D84622-28CA-488E-B554-D5C63C0AB34E}"/>
    <cellStyle name="Normal 2 2 2 2 2 2 2 2 2 2 2 2 2 2 2 2 2 2 2 2 2 2 2 2 16 6" xfId="40311" xr:uid="{479D643C-3396-44EE-8114-5FFDB59653D4}"/>
    <cellStyle name="Normal 2 2 2 2 2 2 2 2 2 2 2 2 2 2 2 2 2 2 2 2 2 2 2 2 16 6 2" xfId="40310" xr:uid="{979B24BA-3FC7-4D7B-A73B-9DAE1C474331}"/>
    <cellStyle name="Normal 2 2 2 2 2 2 2 2 2 2 2 2 2 2 2 2 2 2 2 2 2 2 2 2 16 7" xfId="40309" xr:uid="{C5D345BE-B5D5-4D5A-9120-E7AF0190186A}"/>
    <cellStyle name="Normal 2 2 2 2 2 2 2 2 2 2 2 2 2 2 2 2 2 2 2 2 2 2 2 2 16 7 2" xfId="40308" xr:uid="{2FA529AB-50D5-405C-98A0-B8E063986442}"/>
    <cellStyle name="Normal 2 2 2 2 2 2 2 2 2 2 2 2 2 2 2 2 2 2 2 2 2 2 2 2 16 8" xfId="40307" xr:uid="{F0ACB5E9-3928-4124-9568-72BD28130182}"/>
    <cellStyle name="Normal 2 2 2 2 2 2 2 2 2 2 2 2 2 2 2 2 2 2 2 2 2 2 2 2 17" xfId="40306" xr:uid="{762374F4-BF84-492F-B1ED-57F4117931F8}"/>
    <cellStyle name="Normal 2 2 2 2 2 2 2 2 2 2 2 2 2 2 2 2 2 2 2 2 2 2 2 2 17 2" xfId="40305" xr:uid="{3B6A1C54-9D62-41DB-8009-2C29161A0421}"/>
    <cellStyle name="Normal 2 2 2 2 2 2 2 2 2 2 2 2 2 2 2 2 2 2 2 2 2 2 2 2 17 2 2" xfId="40304" xr:uid="{DC319E7D-4C8F-46C9-ACFD-869CF1CA10E0}"/>
    <cellStyle name="Normal 2 2 2 2 2 2 2 2 2 2 2 2 2 2 2 2 2 2 2 2 2 2 2 2 17 2 2 2" xfId="40303" xr:uid="{A29EC7ED-E136-4041-90F7-2B5A63D8D36B}"/>
    <cellStyle name="Normal 2 2 2 2 2 2 2 2 2 2 2 2 2 2 2 2 2 2 2 2 2 2 2 2 17 2 3" xfId="40302" xr:uid="{D5C0C5F5-328C-4CF9-840D-66431F861BA1}"/>
    <cellStyle name="Normal 2 2 2 2 2 2 2 2 2 2 2 2 2 2 2 2 2 2 2 2 2 2 2 2 17 2 3 2" xfId="40301" xr:uid="{870F6436-69D1-43A5-93F1-4D32F802D96A}"/>
    <cellStyle name="Normal 2 2 2 2 2 2 2 2 2 2 2 2 2 2 2 2 2 2 2 2 2 2 2 2 17 2 4" xfId="40300" xr:uid="{5FC99711-0425-49C6-87DF-162A7A2A3A40}"/>
    <cellStyle name="Normal 2 2 2 2 2 2 2 2 2 2 2 2 2 2 2 2 2 2 2 2 2 2 2 2 17 3" xfId="40299" xr:uid="{17523996-6CF4-4FE9-AB4F-86D5AA601FCB}"/>
    <cellStyle name="Normal 2 2 2 2 2 2 2 2 2 2 2 2 2 2 2 2 2 2 2 2 2 2 2 2 17 3 2" xfId="40298" xr:uid="{43DA5835-898B-46EB-921C-E34707CD56D7}"/>
    <cellStyle name="Normal 2 2 2 2 2 2 2 2 2 2 2 2 2 2 2 2 2 2 2 2 2 2 2 2 17 3 2 2" xfId="40297" xr:uid="{7040DE07-086B-4E32-A202-D686C7C944A2}"/>
    <cellStyle name="Normal 2 2 2 2 2 2 2 2 2 2 2 2 2 2 2 2 2 2 2 2 2 2 2 2 17 3 3" xfId="40296" xr:uid="{9EA23802-AC93-4570-B82D-64278483D977}"/>
    <cellStyle name="Normal 2 2 2 2 2 2 2 2 2 2 2 2 2 2 2 2 2 2 2 2 2 2 2 2 17 3 3 2" xfId="40295" xr:uid="{EB3D4290-792A-4169-9E11-64524C908037}"/>
    <cellStyle name="Normal 2 2 2 2 2 2 2 2 2 2 2 2 2 2 2 2 2 2 2 2 2 2 2 2 17 3 4" xfId="40294" xr:uid="{8066B311-3D97-45C3-97BF-1872C39A44A2}"/>
    <cellStyle name="Normal 2 2 2 2 2 2 2 2 2 2 2 2 2 2 2 2 2 2 2 2 2 2 2 2 17 4" xfId="40293" xr:uid="{7178C20C-D8DF-432B-919C-EC8B43D05CA7}"/>
    <cellStyle name="Normal 2 2 2 2 2 2 2 2 2 2 2 2 2 2 2 2 2 2 2 2 2 2 2 2 17 4 2" xfId="40292" xr:uid="{8CCBC363-032E-45EE-8825-C3B1DFDF9FC7}"/>
    <cellStyle name="Normal 2 2 2 2 2 2 2 2 2 2 2 2 2 2 2 2 2 2 2 2 2 2 2 2 17 4 2 2" xfId="40291" xr:uid="{75E1910D-1478-4C16-B58A-7ADC424D14EC}"/>
    <cellStyle name="Normal 2 2 2 2 2 2 2 2 2 2 2 2 2 2 2 2 2 2 2 2 2 2 2 2 17 4 3" xfId="40290" xr:uid="{5E55A0E6-825F-4941-B860-9DB1FE6CF619}"/>
    <cellStyle name="Normal 2 2 2 2 2 2 2 2 2 2 2 2 2 2 2 2 2 2 2 2 2 2 2 2 17 4 3 2" xfId="40289" xr:uid="{A9466B41-6ECD-430A-B9E9-EAD5363C3B98}"/>
    <cellStyle name="Normal 2 2 2 2 2 2 2 2 2 2 2 2 2 2 2 2 2 2 2 2 2 2 2 2 17 4 4" xfId="40288" xr:uid="{4788B69D-4451-4D40-ADDE-B7A6A50C447A}"/>
    <cellStyle name="Normal 2 2 2 2 2 2 2 2 2 2 2 2 2 2 2 2 2 2 2 2 2 2 2 2 17 5" xfId="40287" xr:uid="{BBA4BE57-AB89-4F56-A67B-360C7C42B2CB}"/>
    <cellStyle name="Normal 2 2 2 2 2 2 2 2 2 2 2 2 2 2 2 2 2 2 2 2 2 2 2 2 17 5 2" xfId="40286" xr:uid="{C2DBC67E-9C6E-43A4-AC83-193096DE5D58}"/>
    <cellStyle name="Normal 2 2 2 2 2 2 2 2 2 2 2 2 2 2 2 2 2 2 2 2 2 2 2 2 17 5 2 2" xfId="40285" xr:uid="{1D8CEA97-01A3-440E-8B8F-4F8282646AFC}"/>
    <cellStyle name="Normal 2 2 2 2 2 2 2 2 2 2 2 2 2 2 2 2 2 2 2 2 2 2 2 2 17 5 3" xfId="40284" xr:uid="{CDE1C63D-7C98-4394-A5D2-B456261F3874}"/>
    <cellStyle name="Normal 2 2 2 2 2 2 2 2 2 2 2 2 2 2 2 2 2 2 2 2 2 2 2 2 17 5 3 2" xfId="40283" xr:uid="{9C680A6A-8345-4505-A4F8-CD8612F8D519}"/>
    <cellStyle name="Normal 2 2 2 2 2 2 2 2 2 2 2 2 2 2 2 2 2 2 2 2 2 2 2 2 17 5 4" xfId="40282" xr:uid="{A5E6B85B-B851-4C47-891F-ECC4315B13CE}"/>
    <cellStyle name="Normal 2 2 2 2 2 2 2 2 2 2 2 2 2 2 2 2 2 2 2 2 2 2 2 2 17 6" xfId="40281" xr:uid="{7F47A891-58A1-4B70-9CC0-9AC2FAADCC80}"/>
    <cellStyle name="Normal 2 2 2 2 2 2 2 2 2 2 2 2 2 2 2 2 2 2 2 2 2 2 2 2 17 6 2" xfId="40280" xr:uid="{C78DA6B3-D834-454C-AAAF-A6BA35A24DD3}"/>
    <cellStyle name="Normal 2 2 2 2 2 2 2 2 2 2 2 2 2 2 2 2 2 2 2 2 2 2 2 2 17 7" xfId="40279" xr:uid="{E1C0BE44-D70A-4A27-8D67-14C06F62D295}"/>
    <cellStyle name="Normal 2 2 2 2 2 2 2 2 2 2 2 2 2 2 2 2 2 2 2 2 2 2 2 2 17 7 2" xfId="40278" xr:uid="{F9450A9A-1C86-4A0E-834F-3A97B35A5FB8}"/>
    <cellStyle name="Normal 2 2 2 2 2 2 2 2 2 2 2 2 2 2 2 2 2 2 2 2 2 2 2 2 17 8" xfId="40277" xr:uid="{33D163F7-0CAE-41A0-A3A2-A1026EC56193}"/>
    <cellStyle name="Normal 2 2 2 2 2 2 2 2 2 2 2 2 2 2 2 2 2 2 2 2 2 2 2 2 18" xfId="40276" xr:uid="{8A99D125-A993-4225-BD8D-416497B7F1BD}"/>
    <cellStyle name="Normal 2 2 2 2 2 2 2 2 2 2 2 2 2 2 2 2 2 2 2 2 2 2 2 2 18 2" xfId="40275" xr:uid="{E5273FC3-6F58-43DE-9FAD-AAF4FE1FD4DD}"/>
    <cellStyle name="Normal 2 2 2 2 2 2 2 2 2 2 2 2 2 2 2 2 2 2 2 2 2 2 2 2 18 2 2" xfId="40274" xr:uid="{BB4A7410-A65A-401D-9C3A-B4CD71DF9F7D}"/>
    <cellStyle name="Normal 2 2 2 2 2 2 2 2 2 2 2 2 2 2 2 2 2 2 2 2 2 2 2 2 18 2 2 2" xfId="40273" xr:uid="{236A373F-4BC9-4617-9D62-9FE6FB16563D}"/>
    <cellStyle name="Normal 2 2 2 2 2 2 2 2 2 2 2 2 2 2 2 2 2 2 2 2 2 2 2 2 18 2 3" xfId="40272" xr:uid="{0DD2C5A3-AD0A-4B96-A1F5-03CC492F6211}"/>
    <cellStyle name="Normal 2 2 2 2 2 2 2 2 2 2 2 2 2 2 2 2 2 2 2 2 2 2 2 2 18 2 3 2" xfId="40271" xr:uid="{75B192F5-7998-4B1E-AF34-6B8C0AC3F93B}"/>
    <cellStyle name="Normal 2 2 2 2 2 2 2 2 2 2 2 2 2 2 2 2 2 2 2 2 2 2 2 2 18 2 4" xfId="40270" xr:uid="{2C30CBB3-DDC5-487D-9408-E04D2C36F410}"/>
    <cellStyle name="Normal 2 2 2 2 2 2 2 2 2 2 2 2 2 2 2 2 2 2 2 2 2 2 2 2 18 3" xfId="40269" xr:uid="{632A549D-2463-4E74-BCC0-CA39326427C6}"/>
    <cellStyle name="Normal 2 2 2 2 2 2 2 2 2 2 2 2 2 2 2 2 2 2 2 2 2 2 2 2 18 3 2" xfId="40268" xr:uid="{68F5133A-7098-486F-BEAB-88A78557221F}"/>
    <cellStyle name="Normal 2 2 2 2 2 2 2 2 2 2 2 2 2 2 2 2 2 2 2 2 2 2 2 2 18 3 2 2" xfId="40267" xr:uid="{78296EF3-4BB9-45CE-B660-BBDEAAFF7C6D}"/>
    <cellStyle name="Normal 2 2 2 2 2 2 2 2 2 2 2 2 2 2 2 2 2 2 2 2 2 2 2 2 18 3 3" xfId="40266" xr:uid="{386F1A5F-5439-463F-9BC4-E0FFFD8FF98E}"/>
    <cellStyle name="Normal 2 2 2 2 2 2 2 2 2 2 2 2 2 2 2 2 2 2 2 2 2 2 2 2 18 3 3 2" xfId="40265" xr:uid="{A6F1DCA0-A549-4EB7-A5F6-308E2938A393}"/>
    <cellStyle name="Normal 2 2 2 2 2 2 2 2 2 2 2 2 2 2 2 2 2 2 2 2 2 2 2 2 18 3 4" xfId="40264" xr:uid="{5873AE83-F124-4EA0-8F10-5FACC43F10CE}"/>
    <cellStyle name="Normal 2 2 2 2 2 2 2 2 2 2 2 2 2 2 2 2 2 2 2 2 2 2 2 2 18 4" xfId="40263" xr:uid="{9A31ADC5-6215-4200-9C26-8B5545F19E5D}"/>
    <cellStyle name="Normal 2 2 2 2 2 2 2 2 2 2 2 2 2 2 2 2 2 2 2 2 2 2 2 2 18 4 2" xfId="40262" xr:uid="{9C149123-71F5-42BD-9F1E-96E3AF47685D}"/>
    <cellStyle name="Normal 2 2 2 2 2 2 2 2 2 2 2 2 2 2 2 2 2 2 2 2 2 2 2 2 18 4 2 2" xfId="40261" xr:uid="{65127212-4B52-433E-952F-A966C45F3F18}"/>
    <cellStyle name="Normal 2 2 2 2 2 2 2 2 2 2 2 2 2 2 2 2 2 2 2 2 2 2 2 2 18 4 3" xfId="40260" xr:uid="{FB1F5719-3639-4883-9D46-21EE23E7D864}"/>
    <cellStyle name="Normal 2 2 2 2 2 2 2 2 2 2 2 2 2 2 2 2 2 2 2 2 2 2 2 2 18 4 3 2" xfId="40259" xr:uid="{225D6BAF-1034-4348-B380-25CCD627968F}"/>
    <cellStyle name="Normal 2 2 2 2 2 2 2 2 2 2 2 2 2 2 2 2 2 2 2 2 2 2 2 2 18 4 4" xfId="40258" xr:uid="{FE34142C-B0BA-453E-9365-DD0AA1AA04A9}"/>
    <cellStyle name="Normal 2 2 2 2 2 2 2 2 2 2 2 2 2 2 2 2 2 2 2 2 2 2 2 2 18 5" xfId="40257" xr:uid="{9F9436DF-2D04-4928-B351-3C45D9F16D3C}"/>
    <cellStyle name="Normal 2 2 2 2 2 2 2 2 2 2 2 2 2 2 2 2 2 2 2 2 2 2 2 2 18 5 2" xfId="40256" xr:uid="{5F292B60-2848-4D22-B72E-C63220B26F63}"/>
    <cellStyle name="Normal 2 2 2 2 2 2 2 2 2 2 2 2 2 2 2 2 2 2 2 2 2 2 2 2 18 5 2 2" xfId="40255" xr:uid="{660BE2D5-A236-4F64-A09B-E477DBBA4469}"/>
    <cellStyle name="Normal 2 2 2 2 2 2 2 2 2 2 2 2 2 2 2 2 2 2 2 2 2 2 2 2 18 5 3" xfId="40254" xr:uid="{E8D7D811-BAFC-48F2-BFA4-152A8074C6EB}"/>
    <cellStyle name="Normal 2 2 2 2 2 2 2 2 2 2 2 2 2 2 2 2 2 2 2 2 2 2 2 2 18 5 3 2" xfId="40253" xr:uid="{20436C36-F3EF-4BD9-8FEC-BC3ACDBEC240}"/>
    <cellStyle name="Normal 2 2 2 2 2 2 2 2 2 2 2 2 2 2 2 2 2 2 2 2 2 2 2 2 18 5 4" xfId="40252" xr:uid="{C2A4FCD3-9CD3-4784-B390-9C64E8779E22}"/>
    <cellStyle name="Normal 2 2 2 2 2 2 2 2 2 2 2 2 2 2 2 2 2 2 2 2 2 2 2 2 18 6" xfId="40251" xr:uid="{480A809A-CEBB-45B6-BDBD-E205EF7A8D6A}"/>
    <cellStyle name="Normal 2 2 2 2 2 2 2 2 2 2 2 2 2 2 2 2 2 2 2 2 2 2 2 2 18 6 2" xfId="40250" xr:uid="{CC083174-2FD0-4DDD-B015-BA6343760EE5}"/>
    <cellStyle name="Normal 2 2 2 2 2 2 2 2 2 2 2 2 2 2 2 2 2 2 2 2 2 2 2 2 18 7" xfId="40249" xr:uid="{2E185052-A153-4425-B111-9A99FEA37D39}"/>
    <cellStyle name="Normal 2 2 2 2 2 2 2 2 2 2 2 2 2 2 2 2 2 2 2 2 2 2 2 2 18 7 2" xfId="40248" xr:uid="{7621D2D0-B460-4D47-ACF5-0AF732FE6457}"/>
    <cellStyle name="Normal 2 2 2 2 2 2 2 2 2 2 2 2 2 2 2 2 2 2 2 2 2 2 2 2 18 8" xfId="40247" xr:uid="{BE36BDF7-4FB5-4513-8065-34DAADCCAA48}"/>
    <cellStyle name="Normal 2 2 2 2 2 2 2 2 2 2 2 2 2 2 2 2 2 2 2 2 2 2 2 2 19" xfId="40246" xr:uid="{4E0D9798-FC80-4316-A20A-67BCD31D1363}"/>
    <cellStyle name="Normal 2 2 2 2 2 2 2 2 2 2 2 2 2 2 2 2 2 2 2 2 2 2 2 2 19 2" xfId="40245" xr:uid="{E8C52DCD-A0D6-4C9D-994A-61549DFE7AEA}"/>
    <cellStyle name="Normal 2 2 2 2 2 2 2 2 2 2 2 2 2 2 2 2 2 2 2 2 2 2 2 2 19 2 2" xfId="40244" xr:uid="{B3C5B61A-9C55-4375-A379-517A96FA94CE}"/>
    <cellStyle name="Normal 2 2 2 2 2 2 2 2 2 2 2 2 2 2 2 2 2 2 2 2 2 2 2 2 19 2 2 2" xfId="40243" xr:uid="{35A431BC-883A-419F-B018-299C72523A57}"/>
    <cellStyle name="Normal 2 2 2 2 2 2 2 2 2 2 2 2 2 2 2 2 2 2 2 2 2 2 2 2 19 2 3" xfId="40242" xr:uid="{25B8D34D-3679-4149-81FF-1E74C11A7551}"/>
    <cellStyle name="Normal 2 2 2 2 2 2 2 2 2 2 2 2 2 2 2 2 2 2 2 2 2 2 2 2 19 2 3 2" xfId="40241" xr:uid="{404A93C5-4AF1-476C-B471-435300F43CFC}"/>
    <cellStyle name="Normal 2 2 2 2 2 2 2 2 2 2 2 2 2 2 2 2 2 2 2 2 2 2 2 2 19 2 4" xfId="40240" xr:uid="{F7CBEBC2-6735-4FC4-8509-7913EE1C897F}"/>
    <cellStyle name="Normal 2 2 2 2 2 2 2 2 2 2 2 2 2 2 2 2 2 2 2 2 2 2 2 2 19 3" xfId="40239" xr:uid="{A1F83F71-0617-4798-AC32-7935AD2A6604}"/>
    <cellStyle name="Normal 2 2 2 2 2 2 2 2 2 2 2 2 2 2 2 2 2 2 2 2 2 2 2 2 19 3 2" xfId="40238" xr:uid="{5FD85C98-654F-49FA-9994-CAFA07DED6A8}"/>
    <cellStyle name="Normal 2 2 2 2 2 2 2 2 2 2 2 2 2 2 2 2 2 2 2 2 2 2 2 2 19 3 2 2" xfId="40237" xr:uid="{0C4B13DD-798A-411A-A1BF-8D8702C85B28}"/>
    <cellStyle name="Normal 2 2 2 2 2 2 2 2 2 2 2 2 2 2 2 2 2 2 2 2 2 2 2 2 19 3 3" xfId="40236" xr:uid="{65009FC4-DF23-4698-A6E4-EF982C5FF35A}"/>
    <cellStyle name="Normal 2 2 2 2 2 2 2 2 2 2 2 2 2 2 2 2 2 2 2 2 2 2 2 2 19 3 3 2" xfId="40235" xr:uid="{D8206CFF-8E21-467E-8C23-C2F1986B2107}"/>
    <cellStyle name="Normal 2 2 2 2 2 2 2 2 2 2 2 2 2 2 2 2 2 2 2 2 2 2 2 2 19 3 4" xfId="40234" xr:uid="{DEC2F822-D164-4F05-833F-8A77B4CC2550}"/>
    <cellStyle name="Normal 2 2 2 2 2 2 2 2 2 2 2 2 2 2 2 2 2 2 2 2 2 2 2 2 19 4" xfId="40233" xr:uid="{642F8941-B373-4FC0-895D-C18369917609}"/>
    <cellStyle name="Normal 2 2 2 2 2 2 2 2 2 2 2 2 2 2 2 2 2 2 2 2 2 2 2 2 19 4 2" xfId="40232" xr:uid="{D08F4E5F-6B27-48CA-8271-93E3950CE776}"/>
    <cellStyle name="Normal 2 2 2 2 2 2 2 2 2 2 2 2 2 2 2 2 2 2 2 2 2 2 2 2 19 4 2 2" xfId="40231" xr:uid="{6294DE40-A2A9-45D8-B5F0-CF00FC945397}"/>
    <cellStyle name="Normal 2 2 2 2 2 2 2 2 2 2 2 2 2 2 2 2 2 2 2 2 2 2 2 2 19 4 3" xfId="40230" xr:uid="{80D3D5A3-480B-46AD-98AE-7BDF2D6B04E0}"/>
    <cellStyle name="Normal 2 2 2 2 2 2 2 2 2 2 2 2 2 2 2 2 2 2 2 2 2 2 2 2 19 4 3 2" xfId="40229" xr:uid="{E1535257-2FA6-46F7-AF60-26A5CF6B4199}"/>
    <cellStyle name="Normal 2 2 2 2 2 2 2 2 2 2 2 2 2 2 2 2 2 2 2 2 2 2 2 2 19 4 4" xfId="40228" xr:uid="{770FF86A-904D-4124-9830-A0282FD6526B}"/>
    <cellStyle name="Normal 2 2 2 2 2 2 2 2 2 2 2 2 2 2 2 2 2 2 2 2 2 2 2 2 19 5" xfId="40227" xr:uid="{90B32F9C-D605-4D90-AA00-AB6261C7AF00}"/>
    <cellStyle name="Normal 2 2 2 2 2 2 2 2 2 2 2 2 2 2 2 2 2 2 2 2 2 2 2 2 19 5 2" xfId="40226" xr:uid="{D14C4952-4756-4BC9-94C6-73A3AEDEA5B0}"/>
    <cellStyle name="Normal 2 2 2 2 2 2 2 2 2 2 2 2 2 2 2 2 2 2 2 2 2 2 2 2 19 5 2 2" xfId="40225" xr:uid="{D3F89BEB-BF0C-4002-903D-23781948A8DE}"/>
    <cellStyle name="Normal 2 2 2 2 2 2 2 2 2 2 2 2 2 2 2 2 2 2 2 2 2 2 2 2 19 5 3" xfId="40224" xr:uid="{D721C66A-8232-47B0-AC4A-CF2EDCF6BB26}"/>
    <cellStyle name="Normal 2 2 2 2 2 2 2 2 2 2 2 2 2 2 2 2 2 2 2 2 2 2 2 2 19 5 3 2" xfId="40223" xr:uid="{1C368671-D0C3-4F16-B782-52B692A4D635}"/>
    <cellStyle name="Normal 2 2 2 2 2 2 2 2 2 2 2 2 2 2 2 2 2 2 2 2 2 2 2 2 19 5 4" xfId="40222" xr:uid="{9FB15DD1-1940-4700-B6A6-7F8745A134A5}"/>
    <cellStyle name="Normal 2 2 2 2 2 2 2 2 2 2 2 2 2 2 2 2 2 2 2 2 2 2 2 2 19 6" xfId="40221" xr:uid="{43B5B529-6CD4-4206-9661-43D7FB833BFA}"/>
    <cellStyle name="Normal 2 2 2 2 2 2 2 2 2 2 2 2 2 2 2 2 2 2 2 2 2 2 2 2 19 6 2" xfId="40220" xr:uid="{DE0D9E9B-33BD-4FA6-9EBF-384C8E17EDD5}"/>
    <cellStyle name="Normal 2 2 2 2 2 2 2 2 2 2 2 2 2 2 2 2 2 2 2 2 2 2 2 2 19 7" xfId="40219" xr:uid="{F1789BA2-77B0-4531-BDC4-F72DC09AE79F}"/>
    <cellStyle name="Normal 2 2 2 2 2 2 2 2 2 2 2 2 2 2 2 2 2 2 2 2 2 2 2 2 19 7 2" xfId="40218" xr:uid="{B89EE213-1466-4CCE-AAF6-B82E61E55EA8}"/>
    <cellStyle name="Normal 2 2 2 2 2 2 2 2 2 2 2 2 2 2 2 2 2 2 2 2 2 2 2 2 19 8" xfId="40217" xr:uid="{8478D7B8-03BE-4FA6-B557-1D9BF88A7016}"/>
    <cellStyle name="Normal 2 2 2 2 2 2 2 2 2 2 2 2 2 2 2 2 2 2 2 2 2 2 2 2 2" xfId="40216" xr:uid="{8994093F-6CF9-429F-8C01-2723D17FBA70}"/>
    <cellStyle name="Normal 2 2 2 2 2 2 2 2 2 2 2 2 2 2 2 2 2 2 2 2 2 2 2 2 2 10" xfId="40215" xr:uid="{526E49FD-B7E2-47A4-AB11-E737F37BBBC1}"/>
    <cellStyle name="Normal 2 2 2 2 2 2 2 2 2 2 2 2 2 2 2 2 2 2 2 2 2 2 2 2 2 10 2" xfId="40214" xr:uid="{87BEE04E-3787-48F6-AEF1-E23220834878}"/>
    <cellStyle name="Normal 2 2 2 2 2 2 2 2 2 2 2 2 2 2 2 2 2 2 2 2 2 2 2 2 2 10 2 2" xfId="40213" xr:uid="{CC579CAA-7BE8-4331-9CC0-B6262EB2362C}"/>
    <cellStyle name="Normal 2 2 2 2 2 2 2 2 2 2 2 2 2 2 2 2 2 2 2 2 2 2 2 2 2 10 2 2 2" xfId="40212" xr:uid="{38FFC8C4-BC44-4288-846E-22838D7F0D8F}"/>
    <cellStyle name="Normal 2 2 2 2 2 2 2 2 2 2 2 2 2 2 2 2 2 2 2 2 2 2 2 2 2 10 2 3" xfId="40211" xr:uid="{54EB2098-D9C6-437C-A22B-EFA82A5D0CE1}"/>
    <cellStyle name="Normal 2 2 2 2 2 2 2 2 2 2 2 2 2 2 2 2 2 2 2 2 2 2 2 2 2 10 2 3 2" xfId="40210" xr:uid="{5B4ED871-D9A7-48F6-AAC6-00C3BFB9B233}"/>
    <cellStyle name="Normal 2 2 2 2 2 2 2 2 2 2 2 2 2 2 2 2 2 2 2 2 2 2 2 2 2 10 2 4" xfId="40209" xr:uid="{10442A01-6849-4A54-A2AE-EE91D23786C8}"/>
    <cellStyle name="Normal 2 2 2 2 2 2 2 2 2 2 2 2 2 2 2 2 2 2 2 2 2 2 2 2 2 10 3" xfId="40208" xr:uid="{20138EC0-6B8F-4375-A65C-0C7982E81072}"/>
    <cellStyle name="Normal 2 2 2 2 2 2 2 2 2 2 2 2 2 2 2 2 2 2 2 2 2 2 2 2 2 10 3 2" xfId="40207" xr:uid="{C69FCEE6-D0FE-44DA-B55A-48AF47A79899}"/>
    <cellStyle name="Normal 2 2 2 2 2 2 2 2 2 2 2 2 2 2 2 2 2 2 2 2 2 2 2 2 2 10 3 2 2" xfId="40206" xr:uid="{27AA5B8A-F89E-4D65-B6D2-E5C5B2311071}"/>
    <cellStyle name="Normal 2 2 2 2 2 2 2 2 2 2 2 2 2 2 2 2 2 2 2 2 2 2 2 2 2 10 3 3" xfId="40205" xr:uid="{21C6DB62-3393-4600-9F5F-E802426B6F72}"/>
    <cellStyle name="Normal 2 2 2 2 2 2 2 2 2 2 2 2 2 2 2 2 2 2 2 2 2 2 2 2 2 10 3 3 2" xfId="40204" xr:uid="{0BB815DD-103D-4DFA-9A57-60ECFE9D0373}"/>
    <cellStyle name="Normal 2 2 2 2 2 2 2 2 2 2 2 2 2 2 2 2 2 2 2 2 2 2 2 2 2 10 3 4" xfId="40203" xr:uid="{93C61527-9202-499E-BA1B-6BC1F659AAA8}"/>
    <cellStyle name="Normal 2 2 2 2 2 2 2 2 2 2 2 2 2 2 2 2 2 2 2 2 2 2 2 2 2 10 4" xfId="40202" xr:uid="{0B205692-9549-46F9-95A4-76BD95C77749}"/>
    <cellStyle name="Normal 2 2 2 2 2 2 2 2 2 2 2 2 2 2 2 2 2 2 2 2 2 2 2 2 2 10 4 2" xfId="40201" xr:uid="{F38DBB54-059F-4B56-BB30-ADA5F061E9DB}"/>
    <cellStyle name="Normal 2 2 2 2 2 2 2 2 2 2 2 2 2 2 2 2 2 2 2 2 2 2 2 2 2 10 4 2 2" xfId="40200" xr:uid="{78D95E4A-41E2-4423-A953-35C102A66B3D}"/>
    <cellStyle name="Normal 2 2 2 2 2 2 2 2 2 2 2 2 2 2 2 2 2 2 2 2 2 2 2 2 2 10 4 3" xfId="40199" xr:uid="{90A13B20-ACC0-4495-8FF4-95BB7A0E8DB4}"/>
    <cellStyle name="Normal 2 2 2 2 2 2 2 2 2 2 2 2 2 2 2 2 2 2 2 2 2 2 2 2 2 10 4 3 2" xfId="40198" xr:uid="{E119D6BA-4812-4786-A1AC-B1282D8383F0}"/>
    <cellStyle name="Normal 2 2 2 2 2 2 2 2 2 2 2 2 2 2 2 2 2 2 2 2 2 2 2 2 2 10 4 4" xfId="40197" xr:uid="{AC06ABBD-9580-4316-A294-FEF7540419D8}"/>
    <cellStyle name="Normal 2 2 2 2 2 2 2 2 2 2 2 2 2 2 2 2 2 2 2 2 2 2 2 2 2 10 5" xfId="40196" xr:uid="{5DE07631-240F-49DB-89EE-FD0409411C55}"/>
    <cellStyle name="Normal 2 2 2 2 2 2 2 2 2 2 2 2 2 2 2 2 2 2 2 2 2 2 2 2 2 10 5 2" xfId="40195" xr:uid="{8463297F-4CD9-40DB-90D5-52FEA439456B}"/>
    <cellStyle name="Normal 2 2 2 2 2 2 2 2 2 2 2 2 2 2 2 2 2 2 2 2 2 2 2 2 2 10 5 2 2" xfId="40194" xr:uid="{19DC24E0-E1DD-497F-B819-144056D633F8}"/>
    <cellStyle name="Normal 2 2 2 2 2 2 2 2 2 2 2 2 2 2 2 2 2 2 2 2 2 2 2 2 2 10 5 3" xfId="40193" xr:uid="{9102D25E-FCBC-445F-B528-FC99775FB0E3}"/>
    <cellStyle name="Normal 2 2 2 2 2 2 2 2 2 2 2 2 2 2 2 2 2 2 2 2 2 2 2 2 2 10 5 3 2" xfId="40192" xr:uid="{28E427A4-444C-4C8E-BE2D-57CBA79A524A}"/>
    <cellStyle name="Normal 2 2 2 2 2 2 2 2 2 2 2 2 2 2 2 2 2 2 2 2 2 2 2 2 2 10 5 4" xfId="40191" xr:uid="{06FB74EF-382B-4ABE-A82B-6E6EF6BAFB1A}"/>
    <cellStyle name="Normal 2 2 2 2 2 2 2 2 2 2 2 2 2 2 2 2 2 2 2 2 2 2 2 2 2 10 6" xfId="40190" xr:uid="{BBD50377-13C9-4CCA-A611-67ADD5DD453B}"/>
    <cellStyle name="Normal 2 2 2 2 2 2 2 2 2 2 2 2 2 2 2 2 2 2 2 2 2 2 2 2 2 10 6 2" xfId="40189" xr:uid="{7005E255-0D65-489E-A58A-75AA4E9DA897}"/>
    <cellStyle name="Normal 2 2 2 2 2 2 2 2 2 2 2 2 2 2 2 2 2 2 2 2 2 2 2 2 2 10 7" xfId="40188" xr:uid="{1C1607B9-6B80-420B-8A9E-287C5EE36EDE}"/>
    <cellStyle name="Normal 2 2 2 2 2 2 2 2 2 2 2 2 2 2 2 2 2 2 2 2 2 2 2 2 2 10 7 2" xfId="40187" xr:uid="{30C24CAC-ABAE-4579-8440-0DD46DE3813A}"/>
    <cellStyle name="Normal 2 2 2 2 2 2 2 2 2 2 2 2 2 2 2 2 2 2 2 2 2 2 2 2 2 10 8" xfId="40186" xr:uid="{70FE9C99-823B-4583-A65F-709D83189398}"/>
    <cellStyle name="Normal 2 2 2 2 2 2 2 2 2 2 2 2 2 2 2 2 2 2 2 2 2 2 2 2 2 11" xfId="40185" xr:uid="{7E032D75-168E-4D85-B9DB-8AA5126AC330}"/>
    <cellStyle name="Normal 2 2 2 2 2 2 2 2 2 2 2 2 2 2 2 2 2 2 2 2 2 2 2 2 2 11 2" xfId="40184" xr:uid="{936CF3A7-4D7D-4317-AAF9-2E4DB0E2C87E}"/>
    <cellStyle name="Normal 2 2 2 2 2 2 2 2 2 2 2 2 2 2 2 2 2 2 2 2 2 2 2 2 2 11 2 2" xfId="40183" xr:uid="{708B0624-9B28-4632-B9E5-E798CB11C784}"/>
    <cellStyle name="Normal 2 2 2 2 2 2 2 2 2 2 2 2 2 2 2 2 2 2 2 2 2 2 2 2 2 11 2 2 2" xfId="40182" xr:uid="{71BADF88-2757-479C-9273-D5BDF44E29C8}"/>
    <cellStyle name="Normal 2 2 2 2 2 2 2 2 2 2 2 2 2 2 2 2 2 2 2 2 2 2 2 2 2 11 2 3" xfId="40181" xr:uid="{C1457507-7FEE-4A55-A09F-09441F351A0A}"/>
    <cellStyle name="Normal 2 2 2 2 2 2 2 2 2 2 2 2 2 2 2 2 2 2 2 2 2 2 2 2 2 11 2 3 2" xfId="40180" xr:uid="{30E9C9A8-DBF7-4BB9-82D9-0772798CA781}"/>
    <cellStyle name="Normal 2 2 2 2 2 2 2 2 2 2 2 2 2 2 2 2 2 2 2 2 2 2 2 2 2 11 2 4" xfId="40179" xr:uid="{9E5D3107-6B1F-429B-8966-1132FBC077E5}"/>
    <cellStyle name="Normal 2 2 2 2 2 2 2 2 2 2 2 2 2 2 2 2 2 2 2 2 2 2 2 2 2 11 3" xfId="40178" xr:uid="{679A6E6C-0D09-4D4F-A4BC-BE9021E97780}"/>
    <cellStyle name="Normal 2 2 2 2 2 2 2 2 2 2 2 2 2 2 2 2 2 2 2 2 2 2 2 2 2 11 3 2" xfId="40177" xr:uid="{A0776B03-7FB2-437A-B963-5505E8556E27}"/>
    <cellStyle name="Normal 2 2 2 2 2 2 2 2 2 2 2 2 2 2 2 2 2 2 2 2 2 2 2 2 2 11 3 2 2" xfId="40176" xr:uid="{C9AC36EB-85F2-4312-BB5B-E99F8DC1CC97}"/>
    <cellStyle name="Normal 2 2 2 2 2 2 2 2 2 2 2 2 2 2 2 2 2 2 2 2 2 2 2 2 2 11 3 3" xfId="40175" xr:uid="{3D630D8C-B525-41EB-9D12-9F79F02A696B}"/>
    <cellStyle name="Normal 2 2 2 2 2 2 2 2 2 2 2 2 2 2 2 2 2 2 2 2 2 2 2 2 2 11 3 3 2" xfId="40174" xr:uid="{B6E48B37-4337-40D9-B861-43EB17D010E1}"/>
    <cellStyle name="Normal 2 2 2 2 2 2 2 2 2 2 2 2 2 2 2 2 2 2 2 2 2 2 2 2 2 11 3 4" xfId="40173" xr:uid="{D23700F5-6737-4A72-888F-E3F023E08D6C}"/>
    <cellStyle name="Normal 2 2 2 2 2 2 2 2 2 2 2 2 2 2 2 2 2 2 2 2 2 2 2 2 2 11 4" xfId="40172" xr:uid="{54D88852-AF92-433F-B134-7236F2EBBFBF}"/>
    <cellStyle name="Normal 2 2 2 2 2 2 2 2 2 2 2 2 2 2 2 2 2 2 2 2 2 2 2 2 2 11 4 2" xfId="40171" xr:uid="{0D2CD5E7-5859-43E3-9BA3-9AE6542AF6B7}"/>
    <cellStyle name="Normal 2 2 2 2 2 2 2 2 2 2 2 2 2 2 2 2 2 2 2 2 2 2 2 2 2 11 4 2 2" xfId="40170" xr:uid="{71D50F90-BA28-4E49-954B-C7BD9FE13BA2}"/>
    <cellStyle name="Normal 2 2 2 2 2 2 2 2 2 2 2 2 2 2 2 2 2 2 2 2 2 2 2 2 2 11 4 3" xfId="40169" xr:uid="{E3570C77-2987-4FDB-AA68-E448D1A5A905}"/>
    <cellStyle name="Normal 2 2 2 2 2 2 2 2 2 2 2 2 2 2 2 2 2 2 2 2 2 2 2 2 2 11 4 3 2" xfId="40168" xr:uid="{108272B6-36E9-4737-B99E-3420C0FE0551}"/>
    <cellStyle name="Normal 2 2 2 2 2 2 2 2 2 2 2 2 2 2 2 2 2 2 2 2 2 2 2 2 2 11 4 4" xfId="40167" xr:uid="{63D58042-2624-4BEF-9B2D-6C7240E70137}"/>
    <cellStyle name="Normal 2 2 2 2 2 2 2 2 2 2 2 2 2 2 2 2 2 2 2 2 2 2 2 2 2 11 5" xfId="40166" xr:uid="{4C6EBAD4-F198-4523-8008-3E2CCCD288B6}"/>
    <cellStyle name="Normal 2 2 2 2 2 2 2 2 2 2 2 2 2 2 2 2 2 2 2 2 2 2 2 2 2 11 5 2" xfId="40165" xr:uid="{149D6377-AC82-4568-BFF5-9C511F5E5640}"/>
    <cellStyle name="Normal 2 2 2 2 2 2 2 2 2 2 2 2 2 2 2 2 2 2 2 2 2 2 2 2 2 11 5 2 2" xfId="40164" xr:uid="{AC5702B1-FC88-4763-A0C4-2434D673070A}"/>
    <cellStyle name="Normal 2 2 2 2 2 2 2 2 2 2 2 2 2 2 2 2 2 2 2 2 2 2 2 2 2 11 5 3" xfId="40163" xr:uid="{52D36791-DD83-4DCB-95DB-E8E419DCD8B7}"/>
    <cellStyle name="Normal 2 2 2 2 2 2 2 2 2 2 2 2 2 2 2 2 2 2 2 2 2 2 2 2 2 11 5 3 2" xfId="40162" xr:uid="{3CF03441-4D03-49C3-8680-2CB80769296E}"/>
    <cellStyle name="Normal 2 2 2 2 2 2 2 2 2 2 2 2 2 2 2 2 2 2 2 2 2 2 2 2 2 11 5 4" xfId="40161" xr:uid="{AE27725C-CE77-404B-880F-19BE01E50CE0}"/>
    <cellStyle name="Normal 2 2 2 2 2 2 2 2 2 2 2 2 2 2 2 2 2 2 2 2 2 2 2 2 2 11 6" xfId="40160" xr:uid="{BC4BC081-0FF9-466E-A555-FE1E300ABD85}"/>
    <cellStyle name="Normal 2 2 2 2 2 2 2 2 2 2 2 2 2 2 2 2 2 2 2 2 2 2 2 2 2 11 6 2" xfId="40159" xr:uid="{2F50F5C9-0EEC-4BFC-9473-BB65FB062BEE}"/>
    <cellStyle name="Normal 2 2 2 2 2 2 2 2 2 2 2 2 2 2 2 2 2 2 2 2 2 2 2 2 2 11 7" xfId="40158" xr:uid="{7696C1FF-42F1-41E3-8901-9328A5168512}"/>
    <cellStyle name="Normal 2 2 2 2 2 2 2 2 2 2 2 2 2 2 2 2 2 2 2 2 2 2 2 2 2 11 7 2" xfId="40157" xr:uid="{3EFD6704-879B-4BC3-B599-031DAF7A5DFE}"/>
    <cellStyle name="Normal 2 2 2 2 2 2 2 2 2 2 2 2 2 2 2 2 2 2 2 2 2 2 2 2 2 11 8" xfId="40156" xr:uid="{46EFDDA3-D587-42C3-8F66-BE926D10A042}"/>
    <cellStyle name="Normal 2 2 2 2 2 2 2 2 2 2 2 2 2 2 2 2 2 2 2 2 2 2 2 2 2 12" xfId="40155" xr:uid="{A36F7E2A-B722-4136-AE50-CA4AFB678404}"/>
    <cellStyle name="Normal 2 2 2 2 2 2 2 2 2 2 2 2 2 2 2 2 2 2 2 2 2 2 2 2 2 12 2" xfId="40154" xr:uid="{AB1F7221-12AD-402D-A069-EE5E6E7EDA19}"/>
    <cellStyle name="Normal 2 2 2 2 2 2 2 2 2 2 2 2 2 2 2 2 2 2 2 2 2 2 2 2 2 12 2 2" xfId="40153" xr:uid="{C77EFB78-C253-406B-83EC-CD907D50EBD1}"/>
    <cellStyle name="Normal 2 2 2 2 2 2 2 2 2 2 2 2 2 2 2 2 2 2 2 2 2 2 2 2 2 12 2 2 2" xfId="40152" xr:uid="{000E4B51-A40A-4A6A-9490-8E2502F7FB43}"/>
    <cellStyle name="Normal 2 2 2 2 2 2 2 2 2 2 2 2 2 2 2 2 2 2 2 2 2 2 2 2 2 12 2 3" xfId="40151" xr:uid="{EE270AF8-637A-4800-A1AF-A574C10644BD}"/>
    <cellStyle name="Normal 2 2 2 2 2 2 2 2 2 2 2 2 2 2 2 2 2 2 2 2 2 2 2 2 2 12 2 3 2" xfId="40150" xr:uid="{C74907C2-841F-49F8-9698-6F5DD14215FE}"/>
    <cellStyle name="Normal 2 2 2 2 2 2 2 2 2 2 2 2 2 2 2 2 2 2 2 2 2 2 2 2 2 12 2 4" xfId="40149" xr:uid="{16EA91E6-684B-4EE5-9994-2B7BADADE3A3}"/>
    <cellStyle name="Normal 2 2 2 2 2 2 2 2 2 2 2 2 2 2 2 2 2 2 2 2 2 2 2 2 2 12 3" xfId="40148" xr:uid="{28DDAE25-8401-485C-BEA4-6D43D2B5763A}"/>
    <cellStyle name="Normal 2 2 2 2 2 2 2 2 2 2 2 2 2 2 2 2 2 2 2 2 2 2 2 2 2 12 3 2" xfId="40147" xr:uid="{43CBB8AE-44C3-4399-ABF0-365A704EA2D1}"/>
    <cellStyle name="Normal 2 2 2 2 2 2 2 2 2 2 2 2 2 2 2 2 2 2 2 2 2 2 2 2 2 12 3 2 2" xfId="40146" xr:uid="{F0AC39F2-C975-45F4-9220-2A689F6550D0}"/>
    <cellStyle name="Normal 2 2 2 2 2 2 2 2 2 2 2 2 2 2 2 2 2 2 2 2 2 2 2 2 2 12 3 3" xfId="40145" xr:uid="{7AB99B07-07BA-4202-80DE-285526426D07}"/>
    <cellStyle name="Normal 2 2 2 2 2 2 2 2 2 2 2 2 2 2 2 2 2 2 2 2 2 2 2 2 2 12 3 3 2" xfId="40144" xr:uid="{CE971D84-4ACA-48F6-8BF7-2CFEB54F5799}"/>
    <cellStyle name="Normal 2 2 2 2 2 2 2 2 2 2 2 2 2 2 2 2 2 2 2 2 2 2 2 2 2 12 3 4" xfId="40143" xr:uid="{1E6B5215-AF90-420F-8A7D-921375B6F8AB}"/>
    <cellStyle name="Normal 2 2 2 2 2 2 2 2 2 2 2 2 2 2 2 2 2 2 2 2 2 2 2 2 2 12 4" xfId="40142" xr:uid="{E41EC6BE-5434-4AD4-8F90-4FF2F91698BB}"/>
    <cellStyle name="Normal 2 2 2 2 2 2 2 2 2 2 2 2 2 2 2 2 2 2 2 2 2 2 2 2 2 12 4 2" xfId="40141" xr:uid="{DD2C72D7-6FBA-48C5-B850-11DF54DD18FA}"/>
    <cellStyle name="Normal 2 2 2 2 2 2 2 2 2 2 2 2 2 2 2 2 2 2 2 2 2 2 2 2 2 12 4 2 2" xfId="40140" xr:uid="{57C0A4B6-6CD2-4EFF-B367-EF9A0579EE68}"/>
    <cellStyle name="Normal 2 2 2 2 2 2 2 2 2 2 2 2 2 2 2 2 2 2 2 2 2 2 2 2 2 12 4 3" xfId="40139" xr:uid="{8210A4EE-75CA-46F0-BBE2-90635B75A709}"/>
    <cellStyle name="Normal 2 2 2 2 2 2 2 2 2 2 2 2 2 2 2 2 2 2 2 2 2 2 2 2 2 12 4 3 2" xfId="40138" xr:uid="{7DE0D07D-844E-426B-9805-72E2C9515921}"/>
    <cellStyle name="Normal 2 2 2 2 2 2 2 2 2 2 2 2 2 2 2 2 2 2 2 2 2 2 2 2 2 12 4 4" xfId="40137" xr:uid="{B80FF2A4-965B-46DA-88F8-D594E24858AD}"/>
    <cellStyle name="Normal 2 2 2 2 2 2 2 2 2 2 2 2 2 2 2 2 2 2 2 2 2 2 2 2 2 12 5" xfId="40136" xr:uid="{8B2B5F91-306D-47CC-8656-F109A7187534}"/>
    <cellStyle name="Normal 2 2 2 2 2 2 2 2 2 2 2 2 2 2 2 2 2 2 2 2 2 2 2 2 2 12 5 2" xfId="40135" xr:uid="{B81ABCE4-3ACC-4160-B2AA-BCBF691FB189}"/>
    <cellStyle name="Normal 2 2 2 2 2 2 2 2 2 2 2 2 2 2 2 2 2 2 2 2 2 2 2 2 2 12 5 2 2" xfId="40134" xr:uid="{2ABCD0A4-F8A1-4E02-8FDC-6C08D648FA94}"/>
    <cellStyle name="Normal 2 2 2 2 2 2 2 2 2 2 2 2 2 2 2 2 2 2 2 2 2 2 2 2 2 12 5 3" xfId="40133" xr:uid="{A309CA38-ACA6-4CE0-8B09-C36005C0EDCB}"/>
    <cellStyle name="Normal 2 2 2 2 2 2 2 2 2 2 2 2 2 2 2 2 2 2 2 2 2 2 2 2 2 12 5 3 2" xfId="40132" xr:uid="{C0A2AF0F-214E-4B9B-86C6-6F157B176547}"/>
    <cellStyle name="Normal 2 2 2 2 2 2 2 2 2 2 2 2 2 2 2 2 2 2 2 2 2 2 2 2 2 12 5 4" xfId="40131" xr:uid="{A3DB85BC-E7DB-472E-8FCD-327B11518E4E}"/>
    <cellStyle name="Normal 2 2 2 2 2 2 2 2 2 2 2 2 2 2 2 2 2 2 2 2 2 2 2 2 2 12 6" xfId="40130" xr:uid="{E9459528-DD01-408D-9C0E-F223B38B525F}"/>
    <cellStyle name="Normal 2 2 2 2 2 2 2 2 2 2 2 2 2 2 2 2 2 2 2 2 2 2 2 2 2 12 6 2" xfId="40129" xr:uid="{618A2675-DF37-48F8-86EB-A93537BDB29D}"/>
    <cellStyle name="Normal 2 2 2 2 2 2 2 2 2 2 2 2 2 2 2 2 2 2 2 2 2 2 2 2 2 12 7" xfId="40128" xr:uid="{7A264882-0E38-44DF-A74F-AA9FDD3457CA}"/>
    <cellStyle name="Normal 2 2 2 2 2 2 2 2 2 2 2 2 2 2 2 2 2 2 2 2 2 2 2 2 2 12 7 2" xfId="40127" xr:uid="{DC15B761-84C1-4816-8201-729080A6789E}"/>
    <cellStyle name="Normal 2 2 2 2 2 2 2 2 2 2 2 2 2 2 2 2 2 2 2 2 2 2 2 2 2 12 8" xfId="40126" xr:uid="{8C5AE8A9-0D51-4C77-8DDD-FFCCB1B9CE0F}"/>
    <cellStyle name="Normal 2 2 2 2 2 2 2 2 2 2 2 2 2 2 2 2 2 2 2 2 2 2 2 2 2 13" xfId="40125" xr:uid="{832D730F-4254-4F3D-BEDE-AEAE553EA5AE}"/>
    <cellStyle name="Normal 2 2 2 2 2 2 2 2 2 2 2 2 2 2 2 2 2 2 2 2 2 2 2 2 2 14" xfId="40124" xr:uid="{3F1BA19F-2059-4544-B5E8-4FB6990BD445}"/>
    <cellStyle name="Normal 2 2 2 2 2 2 2 2 2 2 2 2 2 2 2 2 2 2 2 2 2 2 2 2 2 15" xfId="40123" xr:uid="{49C779F4-CB5E-4954-BD05-770F1D7A4192}"/>
    <cellStyle name="Normal 2 2 2 2 2 2 2 2 2 2 2 2 2 2 2 2 2 2 2 2 2 2 2 2 2 16" xfId="40122" xr:uid="{E503B091-B435-4288-86CA-9B7C0848ED88}"/>
    <cellStyle name="Normal 2 2 2 2 2 2 2 2 2 2 2 2 2 2 2 2 2 2 2 2 2 2 2 2 2 17" xfId="40121" xr:uid="{B953D9EC-9B16-444A-A486-690F42D339FB}"/>
    <cellStyle name="Normal 2 2 2 2 2 2 2 2 2 2 2 2 2 2 2 2 2 2 2 2 2 2 2 2 2 18" xfId="40120" xr:uid="{75D05C72-6989-4BCC-8143-62327C9D3BB0}"/>
    <cellStyle name="Normal 2 2 2 2 2 2 2 2 2 2 2 2 2 2 2 2 2 2 2 2 2 2 2 2 2 19" xfId="40119" xr:uid="{8CC57916-8931-4510-97AB-A332F276CE9A}"/>
    <cellStyle name="Normal 2 2 2 2 2 2 2 2 2 2 2 2 2 2 2 2 2 2 2 2 2 2 2 2 2 2" xfId="40118" xr:uid="{7948C1B2-EB61-4FC0-A111-05870B9D73D9}"/>
    <cellStyle name="Normal 2 2 2 2 2 2 2 2 2 2 2 2 2 2 2 2 2 2 2 2 2 2 2 2 2 2 10" xfId="40117" xr:uid="{AB92427D-7645-4401-99CD-74434DBBF0E7}"/>
    <cellStyle name="Normal 2 2 2 2 2 2 2 2 2 2 2 2 2 2 2 2 2 2 2 2 2 2 2 2 2 2 11" xfId="40116" xr:uid="{7A50923F-4C4C-463B-B145-F9742D9442F1}"/>
    <cellStyle name="Normal 2 2 2 2 2 2 2 2 2 2 2 2 2 2 2 2 2 2 2 2 2 2 2 2 2 2 12" xfId="40115" xr:uid="{2C305A93-AAE5-4FAE-88D4-88A71DF431E0}"/>
    <cellStyle name="Normal 2 2 2 2 2 2 2 2 2 2 2 2 2 2 2 2 2 2 2 2 2 2 2 2 2 2 12 2" xfId="40114" xr:uid="{61A89D53-7407-4B65-A689-B99E187B1CC3}"/>
    <cellStyle name="Normal 2 2 2 2 2 2 2 2 2 2 2 2 2 2 2 2 2 2 2 2 2 2 2 2 2 2 12 2 2" xfId="40113" xr:uid="{5C505461-57BE-4F13-AA24-9785D7D9A8C4}"/>
    <cellStyle name="Normal 2 2 2 2 2 2 2 2 2 2 2 2 2 2 2 2 2 2 2 2 2 2 2 2 2 2 12 2 2 2" xfId="40112" xr:uid="{BC79EAB3-1D28-4F28-B532-65810688B5A1}"/>
    <cellStyle name="Normal 2 2 2 2 2 2 2 2 2 2 2 2 2 2 2 2 2 2 2 2 2 2 2 2 2 2 12 2 3" xfId="40111" xr:uid="{F538CA6F-AFCF-4854-BF6F-E6C9A4F0CBD8}"/>
    <cellStyle name="Normal 2 2 2 2 2 2 2 2 2 2 2 2 2 2 2 2 2 2 2 2 2 2 2 2 2 2 12 2 3 2" xfId="40110" xr:uid="{4B421BB4-83C5-44AC-92DC-F2A3136DE4DA}"/>
    <cellStyle name="Normal 2 2 2 2 2 2 2 2 2 2 2 2 2 2 2 2 2 2 2 2 2 2 2 2 2 2 12 2 4" xfId="40109" xr:uid="{70AC901F-8ECC-42F1-ACFA-1DA17EDAD6F2}"/>
    <cellStyle name="Normal 2 2 2 2 2 2 2 2 2 2 2 2 2 2 2 2 2 2 2 2 2 2 2 2 2 2 12 3" xfId="40108" xr:uid="{20A1D9A4-F730-4401-A807-2B79CFA88699}"/>
    <cellStyle name="Normal 2 2 2 2 2 2 2 2 2 2 2 2 2 2 2 2 2 2 2 2 2 2 2 2 2 2 12 3 2" xfId="40107" xr:uid="{1582A1DE-275A-4970-A96B-FAADEB479F34}"/>
    <cellStyle name="Normal 2 2 2 2 2 2 2 2 2 2 2 2 2 2 2 2 2 2 2 2 2 2 2 2 2 2 12 3 2 2" xfId="40106" xr:uid="{AFFCFD31-5D7E-4D89-9059-68AB42002224}"/>
    <cellStyle name="Normal 2 2 2 2 2 2 2 2 2 2 2 2 2 2 2 2 2 2 2 2 2 2 2 2 2 2 12 3 3" xfId="40105" xr:uid="{78071B9B-9F77-4DDE-83A7-6F4A8453BA64}"/>
    <cellStyle name="Normal 2 2 2 2 2 2 2 2 2 2 2 2 2 2 2 2 2 2 2 2 2 2 2 2 2 2 12 3 3 2" xfId="40104" xr:uid="{B3BC8EA7-0413-418C-B52F-94DD412E919B}"/>
    <cellStyle name="Normal 2 2 2 2 2 2 2 2 2 2 2 2 2 2 2 2 2 2 2 2 2 2 2 2 2 2 12 3 4" xfId="40103" xr:uid="{BC08C43C-23CA-49B8-AACE-0F514D1ECEC1}"/>
    <cellStyle name="Normal 2 2 2 2 2 2 2 2 2 2 2 2 2 2 2 2 2 2 2 2 2 2 2 2 2 2 12 4" xfId="40102" xr:uid="{6009D8C6-F539-4DFD-9DFB-A5C2DA7FDF37}"/>
    <cellStyle name="Normal 2 2 2 2 2 2 2 2 2 2 2 2 2 2 2 2 2 2 2 2 2 2 2 2 2 2 12 4 2" xfId="40101" xr:uid="{2DF4FABA-3457-4EFF-906B-E329566EA589}"/>
    <cellStyle name="Normal 2 2 2 2 2 2 2 2 2 2 2 2 2 2 2 2 2 2 2 2 2 2 2 2 2 2 12 4 2 2" xfId="40100" xr:uid="{11C1B5FF-C094-49AE-9EC1-0D3368EC74A6}"/>
    <cellStyle name="Normal 2 2 2 2 2 2 2 2 2 2 2 2 2 2 2 2 2 2 2 2 2 2 2 2 2 2 12 4 3" xfId="40099" xr:uid="{AAA119CF-EC73-4129-8CA7-CEED690DE2E2}"/>
    <cellStyle name="Normal 2 2 2 2 2 2 2 2 2 2 2 2 2 2 2 2 2 2 2 2 2 2 2 2 2 2 12 4 3 2" xfId="40098" xr:uid="{08DE9403-1D53-402D-9132-ECA8EBCBD9F9}"/>
    <cellStyle name="Normal 2 2 2 2 2 2 2 2 2 2 2 2 2 2 2 2 2 2 2 2 2 2 2 2 2 2 12 4 4" xfId="40097" xr:uid="{8D572CF5-30CB-4296-B822-B90B16A84B74}"/>
    <cellStyle name="Normal 2 2 2 2 2 2 2 2 2 2 2 2 2 2 2 2 2 2 2 2 2 2 2 2 2 2 12 5" xfId="40096" xr:uid="{8A3A4A8D-C5CC-4FF8-9E66-3127E71EED78}"/>
    <cellStyle name="Normal 2 2 2 2 2 2 2 2 2 2 2 2 2 2 2 2 2 2 2 2 2 2 2 2 2 2 12 5 2" xfId="40095" xr:uid="{053E6744-3D6D-4041-8D5B-66C965BC49F6}"/>
    <cellStyle name="Normal 2 2 2 2 2 2 2 2 2 2 2 2 2 2 2 2 2 2 2 2 2 2 2 2 2 2 12 5 2 2" xfId="40094" xr:uid="{9979242C-4084-4926-A46E-8D351B642407}"/>
    <cellStyle name="Normal 2 2 2 2 2 2 2 2 2 2 2 2 2 2 2 2 2 2 2 2 2 2 2 2 2 2 12 5 3" xfId="40093" xr:uid="{0ADBE964-B613-4482-BFD2-56D4629E78F4}"/>
    <cellStyle name="Normal 2 2 2 2 2 2 2 2 2 2 2 2 2 2 2 2 2 2 2 2 2 2 2 2 2 2 12 5 3 2" xfId="40092" xr:uid="{FA6094F0-FBDC-4106-9FA3-29125F4A4825}"/>
    <cellStyle name="Normal 2 2 2 2 2 2 2 2 2 2 2 2 2 2 2 2 2 2 2 2 2 2 2 2 2 2 12 5 4" xfId="40091" xr:uid="{055A01DF-1656-4424-B325-22295692A3DD}"/>
    <cellStyle name="Normal 2 2 2 2 2 2 2 2 2 2 2 2 2 2 2 2 2 2 2 2 2 2 2 2 2 2 12 6" xfId="40090" xr:uid="{6A5D1AA3-9A7F-4B5F-9C01-7FEEC4108D7E}"/>
    <cellStyle name="Normal 2 2 2 2 2 2 2 2 2 2 2 2 2 2 2 2 2 2 2 2 2 2 2 2 2 2 12 6 2" xfId="40089" xr:uid="{18070BA3-3D2C-4917-BEAE-831D66839E69}"/>
    <cellStyle name="Normal 2 2 2 2 2 2 2 2 2 2 2 2 2 2 2 2 2 2 2 2 2 2 2 2 2 2 12 7" xfId="40088" xr:uid="{AA56979D-358B-450C-8781-C6A2A5CB5BF9}"/>
    <cellStyle name="Normal 2 2 2 2 2 2 2 2 2 2 2 2 2 2 2 2 2 2 2 2 2 2 2 2 2 2 12 7 2" xfId="40087" xr:uid="{0F397F9F-26E9-43E9-9D08-F6836A926B79}"/>
    <cellStyle name="Normal 2 2 2 2 2 2 2 2 2 2 2 2 2 2 2 2 2 2 2 2 2 2 2 2 2 2 12 8" xfId="40086" xr:uid="{C04440D0-58A3-48BF-8783-FC17F2C10800}"/>
    <cellStyle name="Normal 2 2 2 2 2 2 2 2 2 2 2 2 2 2 2 2 2 2 2 2 2 2 2 2 2 2 13" xfId="40085" xr:uid="{398C5B1C-8405-4048-A930-DF5D2F772521}"/>
    <cellStyle name="Normal 2 2 2 2 2 2 2 2 2 2 2 2 2 2 2 2 2 2 2 2 2 2 2 2 2 2 13 2" xfId="40084" xr:uid="{E6EAD3C5-A5F1-420F-BD1E-0C4E8E381B94}"/>
    <cellStyle name="Normal 2 2 2 2 2 2 2 2 2 2 2 2 2 2 2 2 2 2 2 2 2 2 2 2 2 2 13 2 2" xfId="40083" xr:uid="{F9927E6E-2FD5-439F-A385-55054DF6E406}"/>
    <cellStyle name="Normal 2 2 2 2 2 2 2 2 2 2 2 2 2 2 2 2 2 2 2 2 2 2 2 2 2 2 13 2 2 2" xfId="40082" xr:uid="{871AFD39-DA37-41FB-B7A1-A769D59F0C05}"/>
    <cellStyle name="Normal 2 2 2 2 2 2 2 2 2 2 2 2 2 2 2 2 2 2 2 2 2 2 2 2 2 2 13 2 3" xfId="40081" xr:uid="{B36AA5A8-734A-4D53-B0E4-CCF0BF1D67C4}"/>
    <cellStyle name="Normal 2 2 2 2 2 2 2 2 2 2 2 2 2 2 2 2 2 2 2 2 2 2 2 2 2 2 13 2 3 2" xfId="40080" xr:uid="{3E50E4F7-3897-480C-8177-23A8DF00E315}"/>
    <cellStyle name="Normal 2 2 2 2 2 2 2 2 2 2 2 2 2 2 2 2 2 2 2 2 2 2 2 2 2 2 13 2 4" xfId="40079" xr:uid="{89E57F5C-A891-4E2D-A988-B29DBB5461C4}"/>
    <cellStyle name="Normal 2 2 2 2 2 2 2 2 2 2 2 2 2 2 2 2 2 2 2 2 2 2 2 2 2 2 13 3" xfId="40078" xr:uid="{1A7F2572-BDEB-4805-9FC7-8EA012C8A087}"/>
    <cellStyle name="Normal 2 2 2 2 2 2 2 2 2 2 2 2 2 2 2 2 2 2 2 2 2 2 2 2 2 2 13 3 2" xfId="40077" xr:uid="{09851536-4E76-42EE-90DB-209732A19E65}"/>
    <cellStyle name="Normal 2 2 2 2 2 2 2 2 2 2 2 2 2 2 2 2 2 2 2 2 2 2 2 2 2 2 13 3 2 2" xfId="40076" xr:uid="{98C1F5DB-0FF2-4A02-86CC-B304D5FC03AC}"/>
    <cellStyle name="Normal 2 2 2 2 2 2 2 2 2 2 2 2 2 2 2 2 2 2 2 2 2 2 2 2 2 2 13 3 3" xfId="40075" xr:uid="{74064AE6-8572-4F90-9EB7-A504D1B49F1A}"/>
    <cellStyle name="Normal 2 2 2 2 2 2 2 2 2 2 2 2 2 2 2 2 2 2 2 2 2 2 2 2 2 2 13 3 3 2" xfId="40074" xr:uid="{769B2628-6032-4FE2-A8F6-725A6BA98844}"/>
    <cellStyle name="Normal 2 2 2 2 2 2 2 2 2 2 2 2 2 2 2 2 2 2 2 2 2 2 2 2 2 2 13 3 4" xfId="40073" xr:uid="{14FD6218-270E-4D20-BCA0-ED09E2AB4811}"/>
    <cellStyle name="Normal 2 2 2 2 2 2 2 2 2 2 2 2 2 2 2 2 2 2 2 2 2 2 2 2 2 2 13 4" xfId="40072" xr:uid="{3D7DED25-FCA0-4370-9E35-90ECE9192E54}"/>
    <cellStyle name="Normal 2 2 2 2 2 2 2 2 2 2 2 2 2 2 2 2 2 2 2 2 2 2 2 2 2 2 13 4 2" xfId="40071" xr:uid="{757AE5C0-C007-4DC3-AA16-3C7BD2D057E6}"/>
    <cellStyle name="Normal 2 2 2 2 2 2 2 2 2 2 2 2 2 2 2 2 2 2 2 2 2 2 2 2 2 2 13 4 2 2" xfId="40070" xr:uid="{C51CB7D0-B7BE-4930-B389-ADC932E47B25}"/>
    <cellStyle name="Normal 2 2 2 2 2 2 2 2 2 2 2 2 2 2 2 2 2 2 2 2 2 2 2 2 2 2 13 4 3" xfId="40069" xr:uid="{22467CEB-55A5-4FBD-8401-2842DCFE5E6B}"/>
    <cellStyle name="Normal 2 2 2 2 2 2 2 2 2 2 2 2 2 2 2 2 2 2 2 2 2 2 2 2 2 2 13 4 3 2" xfId="40068" xr:uid="{E5313ABF-6AA5-43C6-B1CD-07A0C104CBBB}"/>
    <cellStyle name="Normal 2 2 2 2 2 2 2 2 2 2 2 2 2 2 2 2 2 2 2 2 2 2 2 2 2 2 13 4 4" xfId="40067" xr:uid="{0C908B97-F9FD-4C54-8116-3B8E05F1BE55}"/>
    <cellStyle name="Normal 2 2 2 2 2 2 2 2 2 2 2 2 2 2 2 2 2 2 2 2 2 2 2 2 2 2 13 5" xfId="40066" xr:uid="{985162E7-3C99-426F-95C5-F2DE76793A67}"/>
    <cellStyle name="Normal 2 2 2 2 2 2 2 2 2 2 2 2 2 2 2 2 2 2 2 2 2 2 2 2 2 2 13 5 2" xfId="40065" xr:uid="{AB156781-D09E-42E7-89BF-71097E2FF334}"/>
    <cellStyle name="Normal 2 2 2 2 2 2 2 2 2 2 2 2 2 2 2 2 2 2 2 2 2 2 2 2 2 2 13 5 2 2" xfId="40064" xr:uid="{71A8C829-2EC6-4914-AD32-9D665070B84A}"/>
    <cellStyle name="Normal 2 2 2 2 2 2 2 2 2 2 2 2 2 2 2 2 2 2 2 2 2 2 2 2 2 2 13 5 3" xfId="40063" xr:uid="{994C052D-464D-4577-B3E4-4B88A73AD00A}"/>
    <cellStyle name="Normal 2 2 2 2 2 2 2 2 2 2 2 2 2 2 2 2 2 2 2 2 2 2 2 2 2 2 13 5 3 2" xfId="40062" xr:uid="{7CA4E273-4595-4566-842C-4594A41AA218}"/>
    <cellStyle name="Normal 2 2 2 2 2 2 2 2 2 2 2 2 2 2 2 2 2 2 2 2 2 2 2 2 2 2 13 5 4" xfId="40061" xr:uid="{9A65382E-9B25-4914-BBBD-A40E6DC3E02E}"/>
    <cellStyle name="Normal 2 2 2 2 2 2 2 2 2 2 2 2 2 2 2 2 2 2 2 2 2 2 2 2 2 2 13 6" xfId="40060" xr:uid="{EA687796-579C-4C78-A2C0-0199DDDC7DD7}"/>
    <cellStyle name="Normal 2 2 2 2 2 2 2 2 2 2 2 2 2 2 2 2 2 2 2 2 2 2 2 2 2 2 13 6 2" xfId="40059" xr:uid="{6FB7142D-F3FE-46FA-9DED-5E865EE833EE}"/>
    <cellStyle name="Normal 2 2 2 2 2 2 2 2 2 2 2 2 2 2 2 2 2 2 2 2 2 2 2 2 2 2 13 7" xfId="40058" xr:uid="{78CB8E5F-25EA-4399-A3F8-2DA9EF2FB7CE}"/>
    <cellStyle name="Normal 2 2 2 2 2 2 2 2 2 2 2 2 2 2 2 2 2 2 2 2 2 2 2 2 2 2 13 7 2" xfId="40057" xr:uid="{2E7AF40A-464F-4196-97F9-1778DF780325}"/>
    <cellStyle name="Normal 2 2 2 2 2 2 2 2 2 2 2 2 2 2 2 2 2 2 2 2 2 2 2 2 2 2 13 8" xfId="40056" xr:uid="{55AB4F30-34AF-4481-A4CA-072DB6E06540}"/>
    <cellStyle name="Normal 2 2 2 2 2 2 2 2 2 2 2 2 2 2 2 2 2 2 2 2 2 2 2 2 2 2 14" xfId="40055" xr:uid="{195887A7-AE86-4F01-AB3A-DAFA689EB8DB}"/>
    <cellStyle name="Normal 2 2 2 2 2 2 2 2 2 2 2 2 2 2 2 2 2 2 2 2 2 2 2 2 2 2 14 2" xfId="40054" xr:uid="{9B4B8016-542E-4C1C-9CE8-70567E8ECE99}"/>
    <cellStyle name="Normal 2 2 2 2 2 2 2 2 2 2 2 2 2 2 2 2 2 2 2 2 2 2 2 2 2 2 14 2 2" xfId="40053" xr:uid="{CD13888E-55FA-4B06-A10F-D636BF1D1044}"/>
    <cellStyle name="Normal 2 2 2 2 2 2 2 2 2 2 2 2 2 2 2 2 2 2 2 2 2 2 2 2 2 2 14 2 2 2" xfId="40052" xr:uid="{DE97B26C-C3AF-4470-8A6A-AFC89E920616}"/>
    <cellStyle name="Normal 2 2 2 2 2 2 2 2 2 2 2 2 2 2 2 2 2 2 2 2 2 2 2 2 2 2 14 2 3" xfId="40051" xr:uid="{1EFD98B6-C7AF-4201-BBAF-81A0BF3728CD}"/>
    <cellStyle name="Normal 2 2 2 2 2 2 2 2 2 2 2 2 2 2 2 2 2 2 2 2 2 2 2 2 2 2 14 2 3 2" xfId="40050" xr:uid="{7CFC10DA-AAD5-4955-A999-39C22EDC185E}"/>
    <cellStyle name="Normal 2 2 2 2 2 2 2 2 2 2 2 2 2 2 2 2 2 2 2 2 2 2 2 2 2 2 14 2 4" xfId="40049" xr:uid="{409CDA45-CF41-4390-A1CF-C948F5B7E697}"/>
    <cellStyle name="Normal 2 2 2 2 2 2 2 2 2 2 2 2 2 2 2 2 2 2 2 2 2 2 2 2 2 2 14 3" xfId="40048" xr:uid="{1414BE82-65AB-4C44-A541-749EEB62B44D}"/>
    <cellStyle name="Normal 2 2 2 2 2 2 2 2 2 2 2 2 2 2 2 2 2 2 2 2 2 2 2 2 2 2 14 3 2" xfId="40047" xr:uid="{EB4A2770-78DD-4071-8950-AC4A16EB9816}"/>
    <cellStyle name="Normal 2 2 2 2 2 2 2 2 2 2 2 2 2 2 2 2 2 2 2 2 2 2 2 2 2 2 14 3 2 2" xfId="40046" xr:uid="{C26354D2-DCD5-4988-BBB5-02891CED960E}"/>
    <cellStyle name="Normal 2 2 2 2 2 2 2 2 2 2 2 2 2 2 2 2 2 2 2 2 2 2 2 2 2 2 14 3 3" xfId="40045" xr:uid="{77BFEE61-CA8C-4DA2-A8AB-78E1EE904576}"/>
    <cellStyle name="Normal 2 2 2 2 2 2 2 2 2 2 2 2 2 2 2 2 2 2 2 2 2 2 2 2 2 2 14 3 3 2" xfId="40044" xr:uid="{2B7AA028-6B0C-4DBE-8ABF-305EDF5A2168}"/>
    <cellStyle name="Normal 2 2 2 2 2 2 2 2 2 2 2 2 2 2 2 2 2 2 2 2 2 2 2 2 2 2 14 3 4" xfId="40043" xr:uid="{2D919A7E-6528-4BA0-B229-C0413BFC8664}"/>
    <cellStyle name="Normal 2 2 2 2 2 2 2 2 2 2 2 2 2 2 2 2 2 2 2 2 2 2 2 2 2 2 14 4" xfId="40042" xr:uid="{DC46DE94-41F8-4FD3-980B-EF3AAA5E3532}"/>
    <cellStyle name="Normal 2 2 2 2 2 2 2 2 2 2 2 2 2 2 2 2 2 2 2 2 2 2 2 2 2 2 14 4 2" xfId="40041" xr:uid="{4919178F-1507-40F0-BA91-F99ED4980B1D}"/>
    <cellStyle name="Normal 2 2 2 2 2 2 2 2 2 2 2 2 2 2 2 2 2 2 2 2 2 2 2 2 2 2 14 4 2 2" xfId="40040" xr:uid="{44FDA473-A277-4A8A-88D9-17404F1DFD9C}"/>
    <cellStyle name="Normal 2 2 2 2 2 2 2 2 2 2 2 2 2 2 2 2 2 2 2 2 2 2 2 2 2 2 14 4 3" xfId="40039" xr:uid="{6FBD9639-5856-4FE5-BE2E-B25DB4362EC6}"/>
    <cellStyle name="Normal 2 2 2 2 2 2 2 2 2 2 2 2 2 2 2 2 2 2 2 2 2 2 2 2 2 2 14 4 3 2" xfId="40038" xr:uid="{01A311F7-8166-4408-8EAC-50634F0A7B50}"/>
    <cellStyle name="Normal 2 2 2 2 2 2 2 2 2 2 2 2 2 2 2 2 2 2 2 2 2 2 2 2 2 2 14 4 4" xfId="40037" xr:uid="{73184572-8EBE-4DF7-8A20-D323441C0C81}"/>
    <cellStyle name="Normal 2 2 2 2 2 2 2 2 2 2 2 2 2 2 2 2 2 2 2 2 2 2 2 2 2 2 14 5" xfId="40036" xr:uid="{46B4BD20-D2D1-4343-8693-C749791A17E5}"/>
    <cellStyle name="Normal 2 2 2 2 2 2 2 2 2 2 2 2 2 2 2 2 2 2 2 2 2 2 2 2 2 2 14 5 2" xfId="40035" xr:uid="{454B59AB-0CF9-4B3C-B38A-7D8A24A63AFB}"/>
    <cellStyle name="Normal 2 2 2 2 2 2 2 2 2 2 2 2 2 2 2 2 2 2 2 2 2 2 2 2 2 2 14 5 2 2" xfId="40034" xr:uid="{B6BDA527-5181-40A1-B7DB-5B8DCFA49507}"/>
    <cellStyle name="Normal 2 2 2 2 2 2 2 2 2 2 2 2 2 2 2 2 2 2 2 2 2 2 2 2 2 2 14 5 3" xfId="40033" xr:uid="{C28F3420-AD39-4E47-A1F6-E14F84AF083B}"/>
    <cellStyle name="Normal 2 2 2 2 2 2 2 2 2 2 2 2 2 2 2 2 2 2 2 2 2 2 2 2 2 2 14 5 3 2" xfId="40032" xr:uid="{5DAB808B-39F4-42D0-A264-9B349531C7B0}"/>
    <cellStyle name="Normal 2 2 2 2 2 2 2 2 2 2 2 2 2 2 2 2 2 2 2 2 2 2 2 2 2 2 14 5 4" xfId="40031" xr:uid="{2F4F8D9B-2466-48DD-AF47-9F65A231ACAF}"/>
    <cellStyle name="Normal 2 2 2 2 2 2 2 2 2 2 2 2 2 2 2 2 2 2 2 2 2 2 2 2 2 2 14 6" xfId="40030" xr:uid="{2ABEA244-9996-4F21-B9E6-0BD5BE8A5905}"/>
    <cellStyle name="Normal 2 2 2 2 2 2 2 2 2 2 2 2 2 2 2 2 2 2 2 2 2 2 2 2 2 2 14 6 2" xfId="40029" xr:uid="{A476AACA-27D8-43C4-BB2D-E705A186B716}"/>
    <cellStyle name="Normal 2 2 2 2 2 2 2 2 2 2 2 2 2 2 2 2 2 2 2 2 2 2 2 2 2 2 14 7" xfId="40028" xr:uid="{3BFBEA25-944B-4F23-B5E3-B2C5CE4782B8}"/>
    <cellStyle name="Normal 2 2 2 2 2 2 2 2 2 2 2 2 2 2 2 2 2 2 2 2 2 2 2 2 2 2 14 7 2" xfId="40027" xr:uid="{4EAF100B-F801-413A-B37D-F9D590800EAC}"/>
    <cellStyle name="Normal 2 2 2 2 2 2 2 2 2 2 2 2 2 2 2 2 2 2 2 2 2 2 2 2 2 2 14 8" xfId="40026" xr:uid="{E01CB356-A82C-4649-802A-139EB56B9D8E}"/>
    <cellStyle name="Normal 2 2 2 2 2 2 2 2 2 2 2 2 2 2 2 2 2 2 2 2 2 2 2 2 2 2 15" xfId="40025" xr:uid="{856C5846-5A77-4C28-B00C-2127E47687C7}"/>
    <cellStyle name="Normal 2 2 2 2 2 2 2 2 2 2 2 2 2 2 2 2 2 2 2 2 2 2 2 2 2 2 15 2" xfId="40024" xr:uid="{751B6E3D-AC19-4ACE-91BC-D91AF83D2DCB}"/>
    <cellStyle name="Normal 2 2 2 2 2 2 2 2 2 2 2 2 2 2 2 2 2 2 2 2 2 2 2 2 2 2 15 2 2" xfId="40023" xr:uid="{3F376AA6-773F-4246-A2B5-A8110992C8C2}"/>
    <cellStyle name="Normal 2 2 2 2 2 2 2 2 2 2 2 2 2 2 2 2 2 2 2 2 2 2 2 2 2 2 15 2 2 2" xfId="40022" xr:uid="{6BCE5D76-C527-49D8-BB18-19DF7D0839F3}"/>
    <cellStyle name="Normal 2 2 2 2 2 2 2 2 2 2 2 2 2 2 2 2 2 2 2 2 2 2 2 2 2 2 15 2 3" xfId="40021" xr:uid="{67EC5468-5207-4B4E-BF82-AD24EEF6983D}"/>
    <cellStyle name="Normal 2 2 2 2 2 2 2 2 2 2 2 2 2 2 2 2 2 2 2 2 2 2 2 2 2 2 15 2 3 2" xfId="40020" xr:uid="{4CDC2B11-03B1-434C-8789-009C0DF47B2B}"/>
    <cellStyle name="Normal 2 2 2 2 2 2 2 2 2 2 2 2 2 2 2 2 2 2 2 2 2 2 2 2 2 2 15 2 4" xfId="40019" xr:uid="{AF695FC1-8B4D-4612-A54F-B3201A8E8318}"/>
    <cellStyle name="Normal 2 2 2 2 2 2 2 2 2 2 2 2 2 2 2 2 2 2 2 2 2 2 2 2 2 2 15 3" xfId="40018" xr:uid="{4AB7F7DE-D106-448B-8779-816F7C47DEE7}"/>
    <cellStyle name="Normal 2 2 2 2 2 2 2 2 2 2 2 2 2 2 2 2 2 2 2 2 2 2 2 2 2 2 15 3 2" xfId="40017" xr:uid="{B943F11A-65D6-4979-9F88-0A42A83380D3}"/>
    <cellStyle name="Normal 2 2 2 2 2 2 2 2 2 2 2 2 2 2 2 2 2 2 2 2 2 2 2 2 2 2 15 3 2 2" xfId="40016" xr:uid="{BB34E9DB-105E-4689-AEA4-4D55D79629E5}"/>
    <cellStyle name="Normal 2 2 2 2 2 2 2 2 2 2 2 2 2 2 2 2 2 2 2 2 2 2 2 2 2 2 15 3 3" xfId="40015" xr:uid="{049CD9BD-4959-406A-B5F1-D5DAE610E315}"/>
    <cellStyle name="Normal 2 2 2 2 2 2 2 2 2 2 2 2 2 2 2 2 2 2 2 2 2 2 2 2 2 2 15 3 3 2" xfId="40014" xr:uid="{A76E2FAC-E49F-4ACE-87BF-32DBC36C1E08}"/>
    <cellStyle name="Normal 2 2 2 2 2 2 2 2 2 2 2 2 2 2 2 2 2 2 2 2 2 2 2 2 2 2 15 3 4" xfId="40013" xr:uid="{00565E2D-4DD1-4659-A334-A566D58C1497}"/>
    <cellStyle name="Normal 2 2 2 2 2 2 2 2 2 2 2 2 2 2 2 2 2 2 2 2 2 2 2 2 2 2 15 4" xfId="40012" xr:uid="{A91D95D5-872E-40B4-BB3E-B09011000DDA}"/>
    <cellStyle name="Normal 2 2 2 2 2 2 2 2 2 2 2 2 2 2 2 2 2 2 2 2 2 2 2 2 2 2 15 4 2" xfId="40011" xr:uid="{37CE09C5-AD6E-4151-B09E-F1B38554283C}"/>
    <cellStyle name="Normal 2 2 2 2 2 2 2 2 2 2 2 2 2 2 2 2 2 2 2 2 2 2 2 2 2 2 15 4 2 2" xfId="40010" xr:uid="{C722FEC7-CC22-4CD3-B743-6741AD52EC0B}"/>
    <cellStyle name="Normal 2 2 2 2 2 2 2 2 2 2 2 2 2 2 2 2 2 2 2 2 2 2 2 2 2 2 15 4 3" xfId="40009" xr:uid="{6E4F4E12-0878-4095-B61C-3C187397C8FD}"/>
    <cellStyle name="Normal 2 2 2 2 2 2 2 2 2 2 2 2 2 2 2 2 2 2 2 2 2 2 2 2 2 2 15 4 3 2" xfId="40008" xr:uid="{2FA47C32-8F7A-4FB3-8A3A-A12EDE5E8765}"/>
    <cellStyle name="Normal 2 2 2 2 2 2 2 2 2 2 2 2 2 2 2 2 2 2 2 2 2 2 2 2 2 2 15 4 4" xfId="40007" xr:uid="{10E19769-E8DE-43AB-A999-FF1BBC25ABFB}"/>
    <cellStyle name="Normal 2 2 2 2 2 2 2 2 2 2 2 2 2 2 2 2 2 2 2 2 2 2 2 2 2 2 15 5" xfId="40006" xr:uid="{F95DA704-C107-42C8-9162-ACD20C40FBE6}"/>
    <cellStyle name="Normal 2 2 2 2 2 2 2 2 2 2 2 2 2 2 2 2 2 2 2 2 2 2 2 2 2 2 15 5 2" xfId="40005" xr:uid="{4C552392-267A-41B3-A1BC-B7515BEE6FD3}"/>
    <cellStyle name="Normal 2 2 2 2 2 2 2 2 2 2 2 2 2 2 2 2 2 2 2 2 2 2 2 2 2 2 15 5 2 2" xfId="40004" xr:uid="{D305AD0C-9380-4FBA-88E3-8472B563B963}"/>
    <cellStyle name="Normal 2 2 2 2 2 2 2 2 2 2 2 2 2 2 2 2 2 2 2 2 2 2 2 2 2 2 15 5 3" xfId="40003" xr:uid="{D8E81C9A-3FBC-4A16-A2D9-3B3E11E084AB}"/>
    <cellStyle name="Normal 2 2 2 2 2 2 2 2 2 2 2 2 2 2 2 2 2 2 2 2 2 2 2 2 2 2 15 5 3 2" xfId="40002" xr:uid="{9072FC15-DC92-4E4D-B764-BB7856E07AD1}"/>
    <cellStyle name="Normal 2 2 2 2 2 2 2 2 2 2 2 2 2 2 2 2 2 2 2 2 2 2 2 2 2 2 15 5 4" xfId="40001" xr:uid="{FABA3E16-4FAD-41DD-9915-C018E7563DAF}"/>
    <cellStyle name="Normal 2 2 2 2 2 2 2 2 2 2 2 2 2 2 2 2 2 2 2 2 2 2 2 2 2 2 15 6" xfId="40000" xr:uid="{30DC6C2A-D4B3-4CEE-9D5C-6AB94C8E37E2}"/>
    <cellStyle name="Normal 2 2 2 2 2 2 2 2 2 2 2 2 2 2 2 2 2 2 2 2 2 2 2 2 2 2 15 6 2" xfId="39999" xr:uid="{3CBD3E13-CF29-400D-835F-F7093876C006}"/>
    <cellStyle name="Normal 2 2 2 2 2 2 2 2 2 2 2 2 2 2 2 2 2 2 2 2 2 2 2 2 2 2 15 7" xfId="39998" xr:uid="{B0BB98DB-5E0B-41C4-88C0-C3ECAC2FD336}"/>
    <cellStyle name="Normal 2 2 2 2 2 2 2 2 2 2 2 2 2 2 2 2 2 2 2 2 2 2 2 2 2 2 15 7 2" xfId="39997" xr:uid="{E23B1BA1-A020-48AB-AE76-6BE1B12615BD}"/>
    <cellStyle name="Normal 2 2 2 2 2 2 2 2 2 2 2 2 2 2 2 2 2 2 2 2 2 2 2 2 2 2 15 8" xfId="39996" xr:uid="{235680D9-1104-4B1D-B3FB-527422BBDEBC}"/>
    <cellStyle name="Normal 2 2 2 2 2 2 2 2 2 2 2 2 2 2 2 2 2 2 2 2 2 2 2 2 2 2 16" xfId="39995" xr:uid="{5963386F-347A-4433-AD40-5C37938C06F7}"/>
    <cellStyle name="Normal 2 2 2 2 2 2 2 2 2 2 2 2 2 2 2 2 2 2 2 2 2 2 2 2 2 2 16 2" xfId="39994" xr:uid="{DCA5845E-922F-4BFE-A9CD-FDE27617E631}"/>
    <cellStyle name="Normal 2 2 2 2 2 2 2 2 2 2 2 2 2 2 2 2 2 2 2 2 2 2 2 2 2 2 16 2 2" xfId="39993" xr:uid="{FA1DCD2A-4A12-4267-830D-C62B10DD9BB4}"/>
    <cellStyle name="Normal 2 2 2 2 2 2 2 2 2 2 2 2 2 2 2 2 2 2 2 2 2 2 2 2 2 2 16 2 2 2" xfId="39992" xr:uid="{FD2C62B1-82A3-4B73-80D6-BFA61B5672E4}"/>
    <cellStyle name="Normal 2 2 2 2 2 2 2 2 2 2 2 2 2 2 2 2 2 2 2 2 2 2 2 2 2 2 16 2 3" xfId="39991" xr:uid="{35530406-7707-4D15-929F-16216D7560BF}"/>
    <cellStyle name="Normal 2 2 2 2 2 2 2 2 2 2 2 2 2 2 2 2 2 2 2 2 2 2 2 2 2 2 16 2 3 2" xfId="39990" xr:uid="{E5DC2BB9-F2A2-4841-B1A1-DE8C24886663}"/>
    <cellStyle name="Normal 2 2 2 2 2 2 2 2 2 2 2 2 2 2 2 2 2 2 2 2 2 2 2 2 2 2 16 2 4" xfId="39989" xr:uid="{C0B6239D-B818-4953-9BBF-9D561814AB50}"/>
    <cellStyle name="Normal 2 2 2 2 2 2 2 2 2 2 2 2 2 2 2 2 2 2 2 2 2 2 2 2 2 2 16 3" xfId="39988" xr:uid="{605D2AA2-A5D7-43B1-AA66-DB4784D9384D}"/>
    <cellStyle name="Normal 2 2 2 2 2 2 2 2 2 2 2 2 2 2 2 2 2 2 2 2 2 2 2 2 2 2 16 3 2" xfId="39987" xr:uid="{A0AEE1C9-F247-49A3-921A-14000A914A79}"/>
    <cellStyle name="Normal 2 2 2 2 2 2 2 2 2 2 2 2 2 2 2 2 2 2 2 2 2 2 2 2 2 2 16 3 2 2" xfId="39986" xr:uid="{251F48EB-6F2C-45B7-82E1-0CEAAEF6AC02}"/>
    <cellStyle name="Normal 2 2 2 2 2 2 2 2 2 2 2 2 2 2 2 2 2 2 2 2 2 2 2 2 2 2 16 3 3" xfId="39985" xr:uid="{E2F85F50-616F-437A-A413-B19493A4F1B4}"/>
    <cellStyle name="Normal 2 2 2 2 2 2 2 2 2 2 2 2 2 2 2 2 2 2 2 2 2 2 2 2 2 2 16 3 3 2" xfId="39984" xr:uid="{E3C6D14C-32E0-429B-92C9-CB02F0E131B3}"/>
    <cellStyle name="Normal 2 2 2 2 2 2 2 2 2 2 2 2 2 2 2 2 2 2 2 2 2 2 2 2 2 2 16 3 4" xfId="39983" xr:uid="{D089B206-D2D8-4D67-AB7D-4889D674F0F0}"/>
    <cellStyle name="Normal 2 2 2 2 2 2 2 2 2 2 2 2 2 2 2 2 2 2 2 2 2 2 2 2 2 2 16 4" xfId="39982" xr:uid="{BF2BEBCD-E45B-49EE-AD4B-0CFFEC3243D8}"/>
    <cellStyle name="Normal 2 2 2 2 2 2 2 2 2 2 2 2 2 2 2 2 2 2 2 2 2 2 2 2 2 2 16 4 2" xfId="39981" xr:uid="{56B1F5BA-EF7B-4AD7-BA37-14719EEB6417}"/>
    <cellStyle name="Normal 2 2 2 2 2 2 2 2 2 2 2 2 2 2 2 2 2 2 2 2 2 2 2 2 2 2 16 4 2 2" xfId="39980" xr:uid="{E368AA29-CD58-41FD-B067-5DC6D9A13FB9}"/>
    <cellStyle name="Normal 2 2 2 2 2 2 2 2 2 2 2 2 2 2 2 2 2 2 2 2 2 2 2 2 2 2 16 4 3" xfId="39979" xr:uid="{CF2E8CAE-8F4C-4179-8991-96ECF855767B}"/>
    <cellStyle name="Normal 2 2 2 2 2 2 2 2 2 2 2 2 2 2 2 2 2 2 2 2 2 2 2 2 2 2 16 4 3 2" xfId="39978" xr:uid="{1D12F17F-8E0E-4609-92AD-CCC8E2032341}"/>
    <cellStyle name="Normal 2 2 2 2 2 2 2 2 2 2 2 2 2 2 2 2 2 2 2 2 2 2 2 2 2 2 16 4 4" xfId="39977" xr:uid="{863CC48B-48F6-49DB-BC09-C4CCC2659E23}"/>
    <cellStyle name="Normal 2 2 2 2 2 2 2 2 2 2 2 2 2 2 2 2 2 2 2 2 2 2 2 2 2 2 16 5" xfId="39976" xr:uid="{0EB983B0-9653-4A27-BFD3-E33E5E5FA584}"/>
    <cellStyle name="Normal 2 2 2 2 2 2 2 2 2 2 2 2 2 2 2 2 2 2 2 2 2 2 2 2 2 2 16 5 2" xfId="39975" xr:uid="{6778A22F-203E-4F5B-9553-7D9530E1B031}"/>
    <cellStyle name="Normal 2 2 2 2 2 2 2 2 2 2 2 2 2 2 2 2 2 2 2 2 2 2 2 2 2 2 16 5 2 2" xfId="39974" xr:uid="{EE806C58-3776-4749-B509-C7789E44316C}"/>
    <cellStyle name="Normal 2 2 2 2 2 2 2 2 2 2 2 2 2 2 2 2 2 2 2 2 2 2 2 2 2 2 16 5 3" xfId="39973" xr:uid="{FEBF5A53-0B21-43B5-8A7D-CD61F4DD539A}"/>
    <cellStyle name="Normal 2 2 2 2 2 2 2 2 2 2 2 2 2 2 2 2 2 2 2 2 2 2 2 2 2 2 16 5 3 2" xfId="39972" xr:uid="{09D0B66B-825E-43AD-A4BF-16A676A6176A}"/>
    <cellStyle name="Normal 2 2 2 2 2 2 2 2 2 2 2 2 2 2 2 2 2 2 2 2 2 2 2 2 2 2 16 5 4" xfId="39971" xr:uid="{988F3F18-6DB7-448F-9B64-12FCF36B1DFF}"/>
    <cellStyle name="Normal 2 2 2 2 2 2 2 2 2 2 2 2 2 2 2 2 2 2 2 2 2 2 2 2 2 2 16 6" xfId="39970" xr:uid="{D8BC4632-B644-47CF-B1A0-5CC1F757CD5F}"/>
    <cellStyle name="Normal 2 2 2 2 2 2 2 2 2 2 2 2 2 2 2 2 2 2 2 2 2 2 2 2 2 2 16 6 2" xfId="39969" xr:uid="{BA7333F0-BB27-4911-B4F9-745B8A7C6F64}"/>
    <cellStyle name="Normal 2 2 2 2 2 2 2 2 2 2 2 2 2 2 2 2 2 2 2 2 2 2 2 2 2 2 16 7" xfId="39968" xr:uid="{034AC9DC-0077-4FA2-B0E3-24663A1A15D4}"/>
    <cellStyle name="Normal 2 2 2 2 2 2 2 2 2 2 2 2 2 2 2 2 2 2 2 2 2 2 2 2 2 2 16 7 2" xfId="39967" xr:uid="{4CB02D75-2DE9-4A2B-A2A7-37C365462D27}"/>
    <cellStyle name="Normal 2 2 2 2 2 2 2 2 2 2 2 2 2 2 2 2 2 2 2 2 2 2 2 2 2 2 16 8" xfId="39966" xr:uid="{000EFBC6-C55D-4720-AC25-9BA251A25792}"/>
    <cellStyle name="Normal 2 2 2 2 2 2 2 2 2 2 2 2 2 2 2 2 2 2 2 2 2 2 2 2 2 2 17" xfId="39965" xr:uid="{BFE4EE95-15E6-449B-BE9F-1DA002652087}"/>
    <cellStyle name="Normal 2 2 2 2 2 2 2 2 2 2 2 2 2 2 2 2 2 2 2 2 2 2 2 2 2 2 17 2" xfId="39964" xr:uid="{13AA4034-A4C0-4168-86A0-36169C6E8920}"/>
    <cellStyle name="Normal 2 2 2 2 2 2 2 2 2 2 2 2 2 2 2 2 2 2 2 2 2 2 2 2 2 2 17 2 2" xfId="39963" xr:uid="{52DBDCB7-F71B-459C-B997-7B9714C4D9CA}"/>
    <cellStyle name="Normal 2 2 2 2 2 2 2 2 2 2 2 2 2 2 2 2 2 2 2 2 2 2 2 2 2 2 17 2 2 2" xfId="39962" xr:uid="{BD880330-F114-45BF-9A20-2C3BF3ECB69D}"/>
    <cellStyle name="Normal 2 2 2 2 2 2 2 2 2 2 2 2 2 2 2 2 2 2 2 2 2 2 2 2 2 2 17 2 3" xfId="39961" xr:uid="{C4BC9A36-54FD-4A30-B079-B54514F48619}"/>
    <cellStyle name="Normal 2 2 2 2 2 2 2 2 2 2 2 2 2 2 2 2 2 2 2 2 2 2 2 2 2 2 17 2 3 2" xfId="39960" xr:uid="{07CA92BC-0CC1-4C35-A99B-C2BFEB9BED0A}"/>
    <cellStyle name="Normal 2 2 2 2 2 2 2 2 2 2 2 2 2 2 2 2 2 2 2 2 2 2 2 2 2 2 17 2 4" xfId="39959" xr:uid="{10E02FAB-2576-42A3-B597-4677AB8A20BF}"/>
    <cellStyle name="Normal 2 2 2 2 2 2 2 2 2 2 2 2 2 2 2 2 2 2 2 2 2 2 2 2 2 2 17 3" xfId="39958" xr:uid="{C1191C6F-9369-42D1-9490-F7DA6CED759E}"/>
    <cellStyle name="Normal 2 2 2 2 2 2 2 2 2 2 2 2 2 2 2 2 2 2 2 2 2 2 2 2 2 2 17 3 2" xfId="39957" xr:uid="{96FC7B21-809D-45E2-8EB0-B5BBC6178B27}"/>
    <cellStyle name="Normal 2 2 2 2 2 2 2 2 2 2 2 2 2 2 2 2 2 2 2 2 2 2 2 2 2 2 17 3 2 2" xfId="39956" xr:uid="{812EF058-6179-4719-BDF8-987761244E38}"/>
    <cellStyle name="Normal 2 2 2 2 2 2 2 2 2 2 2 2 2 2 2 2 2 2 2 2 2 2 2 2 2 2 17 3 3" xfId="39955" xr:uid="{CCB112F0-67E4-4A46-86D0-751E91E14CC6}"/>
    <cellStyle name="Normal 2 2 2 2 2 2 2 2 2 2 2 2 2 2 2 2 2 2 2 2 2 2 2 2 2 2 17 3 3 2" xfId="39954" xr:uid="{F61129BF-AF90-4B1F-B7CE-A022A5A6865E}"/>
    <cellStyle name="Normal 2 2 2 2 2 2 2 2 2 2 2 2 2 2 2 2 2 2 2 2 2 2 2 2 2 2 17 3 4" xfId="39953" xr:uid="{5B973C5D-D3B6-49CD-969D-5F1399C32D50}"/>
    <cellStyle name="Normal 2 2 2 2 2 2 2 2 2 2 2 2 2 2 2 2 2 2 2 2 2 2 2 2 2 2 17 4" xfId="39952" xr:uid="{99B0F085-B430-44EF-B0D0-7B68BFB38017}"/>
    <cellStyle name="Normal 2 2 2 2 2 2 2 2 2 2 2 2 2 2 2 2 2 2 2 2 2 2 2 2 2 2 17 4 2" xfId="39951" xr:uid="{EB3BDFAF-38F1-4615-8AB2-ED2CBC676ECC}"/>
    <cellStyle name="Normal 2 2 2 2 2 2 2 2 2 2 2 2 2 2 2 2 2 2 2 2 2 2 2 2 2 2 17 4 2 2" xfId="39950" xr:uid="{3CE99914-8194-485A-A25C-EC36BD6713CE}"/>
    <cellStyle name="Normal 2 2 2 2 2 2 2 2 2 2 2 2 2 2 2 2 2 2 2 2 2 2 2 2 2 2 17 4 3" xfId="39949" xr:uid="{FAC719CC-190B-43E9-A8FC-A7B5DB4596FC}"/>
    <cellStyle name="Normal 2 2 2 2 2 2 2 2 2 2 2 2 2 2 2 2 2 2 2 2 2 2 2 2 2 2 17 4 3 2" xfId="39948" xr:uid="{4FBC1584-3B60-4D9F-8FB9-ABE0117E19C3}"/>
    <cellStyle name="Normal 2 2 2 2 2 2 2 2 2 2 2 2 2 2 2 2 2 2 2 2 2 2 2 2 2 2 17 4 4" xfId="39947" xr:uid="{A4AB0DF9-F90D-4D3A-B936-91576AD6EC41}"/>
    <cellStyle name="Normal 2 2 2 2 2 2 2 2 2 2 2 2 2 2 2 2 2 2 2 2 2 2 2 2 2 2 17 5" xfId="39946" xr:uid="{0FE5DB56-1279-4781-9B68-F2DD56937815}"/>
    <cellStyle name="Normal 2 2 2 2 2 2 2 2 2 2 2 2 2 2 2 2 2 2 2 2 2 2 2 2 2 2 17 5 2" xfId="39945" xr:uid="{5EFD4C5D-9E90-49B7-AC25-62641D632732}"/>
    <cellStyle name="Normal 2 2 2 2 2 2 2 2 2 2 2 2 2 2 2 2 2 2 2 2 2 2 2 2 2 2 17 5 2 2" xfId="39944" xr:uid="{C9B811CD-BAEF-400A-A69F-C0DC1FFAFA33}"/>
    <cellStyle name="Normal 2 2 2 2 2 2 2 2 2 2 2 2 2 2 2 2 2 2 2 2 2 2 2 2 2 2 17 5 3" xfId="39943" xr:uid="{AAA0BA78-5DDF-4603-ABC0-BBC9799E8F2A}"/>
    <cellStyle name="Normal 2 2 2 2 2 2 2 2 2 2 2 2 2 2 2 2 2 2 2 2 2 2 2 2 2 2 17 5 3 2" xfId="39942" xr:uid="{33C183B1-4303-4957-A18B-65F52ABB457E}"/>
    <cellStyle name="Normal 2 2 2 2 2 2 2 2 2 2 2 2 2 2 2 2 2 2 2 2 2 2 2 2 2 2 17 5 4" xfId="39941" xr:uid="{DF9EBD53-4A4D-4903-9CF9-1908277B46D8}"/>
    <cellStyle name="Normal 2 2 2 2 2 2 2 2 2 2 2 2 2 2 2 2 2 2 2 2 2 2 2 2 2 2 17 6" xfId="39940" xr:uid="{FE12A888-BAA8-4552-9A59-BF6C2FA04226}"/>
    <cellStyle name="Normal 2 2 2 2 2 2 2 2 2 2 2 2 2 2 2 2 2 2 2 2 2 2 2 2 2 2 17 6 2" xfId="39939" xr:uid="{840708A0-AF65-4BBB-9076-4039D2E77AAE}"/>
    <cellStyle name="Normal 2 2 2 2 2 2 2 2 2 2 2 2 2 2 2 2 2 2 2 2 2 2 2 2 2 2 17 7" xfId="39938" xr:uid="{26C51DDA-81AC-452B-A433-C0F6F49AB1C2}"/>
    <cellStyle name="Normal 2 2 2 2 2 2 2 2 2 2 2 2 2 2 2 2 2 2 2 2 2 2 2 2 2 2 17 7 2" xfId="39937" xr:uid="{3BE257BC-388E-491E-B1D9-36C3A0834C53}"/>
    <cellStyle name="Normal 2 2 2 2 2 2 2 2 2 2 2 2 2 2 2 2 2 2 2 2 2 2 2 2 2 2 17 8" xfId="39936" xr:uid="{105193EB-DB7B-4246-88A8-C252CE710913}"/>
    <cellStyle name="Normal 2 2 2 2 2 2 2 2 2 2 2 2 2 2 2 2 2 2 2 2 2 2 2 2 2 2 18" xfId="39935" xr:uid="{870217EF-92B0-4D35-80BD-467AA08D8E36}"/>
    <cellStyle name="Normal 2 2 2 2 2 2 2 2 2 2 2 2 2 2 2 2 2 2 2 2 2 2 2 2 2 2 18 2" xfId="39934" xr:uid="{3F1FB3EA-9CFF-4670-BFC3-724180289F35}"/>
    <cellStyle name="Normal 2 2 2 2 2 2 2 2 2 2 2 2 2 2 2 2 2 2 2 2 2 2 2 2 2 2 18 2 2" xfId="39933" xr:uid="{124A6F80-6146-4688-AB62-DE7E24BE3142}"/>
    <cellStyle name="Normal 2 2 2 2 2 2 2 2 2 2 2 2 2 2 2 2 2 2 2 2 2 2 2 2 2 2 18 2 2 2" xfId="39932" xr:uid="{11288B8C-4AE7-45A7-B09D-D4041612A4E6}"/>
    <cellStyle name="Normal 2 2 2 2 2 2 2 2 2 2 2 2 2 2 2 2 2 2 2 2 2 2 2 2 2 2 18 2 3" xfId="39931" xr:uid="{F1A9BD29-C8C1-47A6-84D5-E58F3E9F5776}"/>
    <cellStyle name="Normal 2 2 2 2 2 2 2 2 2 2 2 2 2 2 2 2 2 2 2 2 2 2 2 2 2 2 18 2 3 2" xfId="39930" xr:uid="{9EF2AA92-B803-4D60-AA97-9B702A10FF6C}"/>
    <cellStyle name="Normal 2 2 2 2 2 2 2 2 2 2 2 2 2 2 2 2 2 2 2 2 2 2 2 2 2 2 18 2 4" xfId="39929" xr:uid="{5B5F01E1-9F5F-4A5C-AB27-6C238C397BD7}"/>
    <cellStyle name="Normal 2 2 2 2 2 2 2 2 2 2 2 2 2 2 2 2 2 2 2 2 2 2 2 2 2 2 18 3" xfId="39928" xr:uid="{7A1976A1-4EE6-4CA2-A872-25E5FE0C538A}"/>
    <cellStyle name="Normal 2 2 2 2 2 2 2 2 2 2 2 2 2 2 2 2 2 2 2 2 2 2 2 2 2 2 18 3 2" xfId="39927" xr:uid="{520D127A-AD44-4386-9CF8-8F91A4A5E4C9}"/>
    <cellStyle name="Normal 2 2 2 2 2 2 2 2 2 2 2 2 2 2 2 2 2 2 2 2 2 2 2 2 2 2 18 3 2 2" xfId="39926" xr:uid="{C7FB7C56-09D1-406A-98FB-1E76EE5E19DE}"/>
    <cellStyle name="Normal 2 2 2 2 2 2 2 2 2 2 2 2 2 2 2 2 2 2 2 2 2 2 2 2 2 2 18 3 3" xfId="39925" xr:uid="{5737DB45-1ADE-46E1-A468-46A007767913}"/>
    <cellStyle name="Normal 2 2 2 2 2 2 2 2 2 2 2 2 2 2 2 2 2 2 2 2 2 2 2 2 2 2 18 3 3 2" xfId="39924" xr:uid="{F6637266-3E05-4065-ABA1-CF34E1361543}"/>
    <cellStyle name="Normal 2 2 2 2 2 2 2 2 2 2 2 2 2 2 2 2 2 2 2 2 2 2 2 2 2 2 18 3 4" xfId="39923" xr:uid="{740C4C59-5F02-463C-BE76-351289485748}"/>
    <cellStyle name="Normal 2 2 2 2 2 2 2 2 2 2 2 2 2 2 2 2 2 2 2 2 2 2 2 2 2 2 18 4" xfId="39922" xr:uid="{2AE07AB6-04BE-4D5B-BD67-E79029EFA20C}"/>
    <cellStyle name="Normal 2 2 2 2 2 2 2 2 2 2 2 2 2 2 2 2 2 2 2 2 2 2 2 2 2 2 18 4 2" xfId="39921" xr:uid="{5226DCED-BF0F-4319-B9A1-9D3D7E46082C}"/>
    <cellStyle name="Normal 2 2 2 2 2 2 2 2 2 2 2 2 2 2 2 2 2 2 2 2 2 2 2 2 2 2 18 4 2 2" xfId="39920" xr:uid="{0875EA50-EFF7-4CCE-A1F8-CF6FC23AD6D5}"/>
    <cellStyle name="Normal 2 2 2 2 2 2 2 2 2 2 2 2 2 2 2 2 2 2 2 2 2 2 2 2 2 2 18 4 3" xfId="39919" xr:uid="{7D892049-39A2-4C20-B081-ECB993401BFD}"/>
    <cellStyle name="Normal 2 2 2 2 2 2 2 2 2 2 2 2 2 2 2 2 2 2 2 2 2 2 2 2 2 2 18 4 3 2" xfId="39918" xr:uid="{12C4C13D-FCBE-457D-B400-3A9DFE4F98E8}"/>
    <cellStyle name="Normal 2 2 2 2 2 2 2 2 2 2 2 2 2 2 2 2 2 2 2 2 2 2 2 2 2 2 18 4 4" xfId="39917" xr:uid="{CC45D92E-9107-4381-A330-AEC47B1A819F}"/>
    <cellStyle name="Normal 2 2 2 2 2 2 2 2 2 2 2 2 2 2 2 2 2 2 2 2 2 2 2 2 2 2 18 5" xfId="39916" xr:uid="{CDD35B9E-C56D-46F7-850E-D2137709113F}"/>
    <cellStyle name="Normal 2 2 2 2 2 2 2 2 2 2 2 2 2 2 2 2 2 2 2 2 2 2 2 2 2 2 18 5 2" xfId="39915" xr:uid="{974514D9-7B56-4FBB-864C-439A7ABDE3A6}"/>
    <cellStyle name="Normal 2 2 2 2 2 2 2 2 2 2 2 2 2 2 2 2 2 2 2 2 2 2 2 2 2 2 18 5 2 2" xfId="39914" xr:uid="{E838AF2C-E342-4A29-AB4E-94658536B1CC}"/>
    <cellStyle name="Normal 2 2 2 2 2 2 2 2 2 2 2 2 2 2 2 2 2 2 2 2 2 2 2 2 2 2 18 5 3" xfId="39913" xr:uid="{38CBD538-E515-48BB-A74E-DA9CC7DD40B5}"/>
    <cellStyle name="Normal 2 2 2 2 2 2 2 2 2 2 2 2 2 2 2 2 2 2 2 2 2 2 2 2 2 2 18 5 3 2" xfId="39912" xr:uid="{371F12ED-2739-41FE-B533-61992BA3DCC0}"/>
    <cellStyle name="Normal 2 2 2 2 2 2 2 2 2 2 2 2 2 2 2 2 2 2 2 2 2 2 2 2 2 2 18 5 4" xfId="39911" xr:uid="{139CDEE1-06EA-4132-B258-054716D52E60}"/>
    <cellStyle name="Normal 2 2 2 2 2 2 2 2 2 2 2 2 2 2 2 2 2 2 2 2 2 2 2 2 2 2 18 6" xfId="39910" xr:uid="{02302BF3-26DE-4DBB-AF68-41B2034EA43E}"/>
    <cellStyle name="Normal 2 2 2 2 2 2 2 2 2 2 2 2 2 2 2 2 2 2 2 2 2 2 2 2 2 2 18 6 2" xfId="39909" xr:uid="{B40E4A49-7781-4858-A171-3B04F2A8E59D}"/>
    <cellStyle name="Normal 2 2 2 2 2 2 2 2 2 2 2 2 2 2 2 2 2 2 2 2 2 2 2 2 2 2 18 7" xfId="39908" xr:uid="{DD702A73-6C40-4F26-85F7-C00C0EA040EB}"/>
    <cellStyle name="Normal 2 2 2 2 2 2 2 2 2 2 2 2 2 2 2 2 2 2 2 2 2 2 2 2 2 2 18 7 2" xfId="39907" xr:uid="{EF56626D-699A-49CE-8F7B-40D0B52C9109}"/>
    <cellStyle name="Normal 2 2 2 2 2 2 2 2 2 2 2 2 2 2 2 2 2 2 2 2 2 2 2 2 2 2 18 8" xfId="39906" xr:uid="{9DB361B3-F4E0-495A-AA85-5BBFBB0D439E}"/>
    <cellStyle name="Normal 2 2 2 2 2 2 2 2 2 2 2 2 2 2 2 2 2 2 2 2 2 2 2 2 2 2 19" xfId="39905" xr:uid="{6C96B21E-288A-4461-AA08-694D68FD7DDE}"/>
    <cellStyle name="Normal 2 2 2 2 2 2 2 2 2 2 2 2 2 2 2 2 2 2 2 2 2 2 2 2 2 2 19 2" xfId="39904" xr:uid="{D314F174-1525-4848-9E50-5B5EE8FEE9EF}"/>
    <cellStyle name="Normal 2 2 2 2 2 2 2 2 2 2 2 2 2 2 2 2 2 2 2 2 2 2 2 2 2 2 19 2 2" xfId="39903" xr:uid="{414F1ED1-37C5-443D-A313-E46F7E138E81}"/>
    <cellStyle name="Normal 2 2 2 2 2 2 2 2 2 2 2 2 2 2 2 2 2 2 2 2 2 2 2 2 2 2 19 2 2 2" xfId="39902" xr:uid="{BBC372B5-920B-4E66-A25E-5AB53E9605A8}"/>
    <cellStyle name="Normal 2 2 2 2 2 2 2 2 2 2 2 2 2 2 2 2 2 2 2 2 2 2 2 2 2 2 19 2 3" xfId="39901" xr:uid="{0386F725-08E4-45A9-B932-4C0287B2FB2B}"/>
    <cellStyle name="Normal 2 2 2 2 2 2 2 2 2 2 2 2 2 2 2 2 2 2 2 2 2 2 2 2 2 2 19 2 3 2" xfId="39900" xr:uid="{C5DDEB45-C02E-4F1D-9BC4-30D989FDC166}"/>
    <cellStyle name="Normal 2 2 2 2 2 2 2 2 2 2 2 2 2 2 2 2 2 2 2 2 2 2 2 2 2 2 19 2 4" xfId="39899" xr:uid="{A56B1B79-BA1F-4B48-8123-E0A67B0A89CB}"/>
    <cellStyle name="Normal 2 2 2 2 2 2 2 2 2 2 2 2 2 2 2 2 2 2 2 2 2 2 2 2 2 2 19 3" xfId="39898" xr:uid="{5AC1E93D-186D-4F8F-A21A-AC2A1A8AD24B}"/>
    <cellStyle name="Normal 2 2 2 2 2 2 2 2 2 2 2 2 2 2 2 2 2 2 2 2 2 2 2 2 2 2 19 3 2" xfId="39897" xr:uid="{B392C816-B7AE-4F89-B383-17633C0B9D7E}"/>
    <cellStyle name="Normal 2 2 2 2 2 2 2 2 2 2 2 2 2 2 2 2 2 2 2 2 2 2 2 2 2 2 19 3 2 2" xfId="39896" xr:uid="{531BE583-E849-4DC3-A456-73C0307EBA0D}"/>
    <cellStyle name="Normal 2 2 2 2 2 2 2 2 2 2 2 2 2 2 2 2 2 2 2 2 2 2 2 2 2 2 19 3 3" xfId="39895" xr:uid="{7EDB7070-6A0B-4449-BEA6-A7308DA13654}"/>
    <cellStyle name="Normal 2 2 2 2 2 2 2 2 2 2 2 2 2 2 2 2 2 2 2 2 2 2 2 2 2 2 19 3 3 2" xfId="39894" xr:uid="{E0AE0D52-A4A5-4D65-BCC7-75CB23854AF1}"/>
    <cellStyle name="Normal 2 2 2 2 2 2 2 2 2 2 2 2 2 2 2 2 2 2 2 2 2 2 2 2 2 2 19 3 4" xfId="39893" xr:uid="{0FDC1A8E-07CC-42A2-BE86-DE8D9FF11E73}"/>
    <cellStyle name="Normal 2 2 2 2 2 2 2 2 2 2 2 2 2 2 2 2 2 2 2 2 2 2 2 2 2 2 19 4" xfId="39892" xr:uid="{B79F7E2E-06C9-4A5A-92E1-FE20BA2410A1}"/>
    <cellStyle name="Normal 2 2 2 2 2 2 2 2 2 2 2 2 2 2 2 2 2 2 2 2 2 2 2 2 2 2 19 4 2" xfId="39891" xr:uid="{1F189A87-A150-42E2-92B2-B0F33933E2FA}"/>
    <cellStyle name="Normal 2 2 2 2 2 2 2 2 2 2 2 2 2 2 2 2 2 2 2 2 2 2 2 2 2 2 19 4 2 2" xfId="39890" xr:uid="{266AD552-AFF9-449D-8853-435265D7CE5D}"/>
    <cellStyle name="Normal 2 2 2 2 2 2 2 2 2 2 2 2 2 2 2 2 2 2 2 2 2 2 2 2 2 2 19 4 3" xfId="39889" xr:uid="{39F16B43-67DD-4229-93FC-3ECF6C8EDECB}"/>
    <cellStyle name="Normal 2 2 2 2 2 2 2 2 2 2 2 2 2 2 2 2 2 2 2 2 2 2 2 2 2 2 19 4 3 2" xfId="39888" xr:uid="{D3765222-453B-4103-BF9B-9086F78887FA}"/>
    <cellStyle name="Normal 2 2 2 2 2 2 2 2 2 2 2 2 2 2 2 2 2 2 2 2 2 2 2 2 2 2 19 4 4" xfId="39887" xr:uid="{5AD31C5F-424E-4786-B9E2-B5F916B6C4B9}"/>
    <cellStyle name="Normal 2 2 2 2 2 2 2 2 2 2 2 2 2 2 2 2 2 2 2 2 2 2 2 2 2 2 19 5" xfId="39886" xr:uid="{593CAB9C-2F05-4EC7-88F5-7399CA2B4582}"/>
    <cellStyle name="Normal 2 2 2 2 2 2 2 2 2 2 2 2 2 2 2 2 2 2 2 2 2 2 2 2 2 2 19 5 2" xfId="39885" xr:uid="{8D2C0C9F-55D1-4D8F-9EF4-E0EA770EEC1B}"/>
    <cellStyle name="Normal 2 2 2 2 2 2 2 2 2 2 2 2 2 2 2 2 2 2 2 2 2 2 2 2 2 2 19 5 2 2" xfId="39884" xr:uid="{6F33433F-DD5D-41FE-ADE3-2BA7BCBDEEE7}"/>
    <cellStyle name="Normal 2 2 2 2 2 2 2 2 2 2 2 2 2 2 2 2 2 2 2 2 2 2 2 2 2 2 19 5 3" xfId="39883" xr:uid="{36386C6B-01FF-494E-A94E-138630BF9336}"/>
    <cellStyle name="Normal 2 2 2 2 2 2 2 2 2 2 2 2 2 2 2 2 2 2 2 2 2 2 2 2 2 2 19 5 3 2" xfId="39882" xr:uid="{682FB81A-0F1B-4E48-B7EC-09E3B44EAFD0}"/>
    <cellStyle name="Normal 2 2 2 2 2 2 2 2 2 2 2 2 2 2 2 2 2 2 2 2 2 2 2 2 2 2 19 5 4" xfId="39881" xr:uid="{F79586E3-37E7-4224-882B-55FC2DC57F04}"/>
    <cellStyle name="Normal 2 2 2 2 2 2 2 2 2 2 2 2 2 2 2 2 2 2 2 2 2 2 2 2 2 2 19 6" xfId="39880" xr:uid="{9A4CAB51-5EBF-4AB3-97AC-2FA0605E4D7A}"/>
    <cellStyle name="Normal 2 2 2 2 2 2 2 2 2 2 2 2 2 2 2 2 2 2 2 2 2 2 2 2 2 2 19 6 2" xfId="39879" xr:uid="{218DA0A4-E93E-4B88-B0AE-7F93C46E4711}"/>
    <cellStyle name="Normal 2 2 2 2 2 2 2 2 2 2 2 2 2 2 2 2 2 2 2 2 2 2 2 2 2 2 19 7" xfId="39878" xr:uid="{1714752B-27BA-4659-B55A-8003D88545DB}"/>
    <cellStyle name="Normal 2 2 2 2 2 2 2 2 2 2 2 2 2 2 2 2 2 2 2 2 2 2 2 2 2 2 19 7 2" xfId="39877" xr:uid="{87C44BF3-88F6-45E5-AE0E-33768D4A94F0}"/>
    <cellStyle name="Normal 2 2 2 2 2 2 2 2 2 2 2 2 2 2 2 2 2 2 2 2 2 2 2 2 2 2 19 8" xfId="39876" xr:uid="{DA89167D-69E5-45A7-9ABF-5CFC18AB374B}"/>
    <cellStyle name="Normal 2 2 2 2 2 2 2 2 2 2 2 2 2 2 2 2 2 2 2 2 2 2 2 2 2 2 2" xfId="39875" xr:uid="{07DF6C48-ED78-462F-BFBF-DE8D0DBE36D7}"/>
    <cellStyle name="Normal 2 2 2 2 2 2 2 2 2 2 2 2 2 2 2 2 2 2 2 2 2 2 2 2 2 2 2 10" xfId="39874" xr:uid="{D01FAB45-F1A0-444D-A46C-7CA3EC44DEC5}"/>
    <cellStyle name="Normal 2 2 2 2 2 2 2 2 2 2 2 2 2 2 2 2 2 2 2 2 2 2 2 2 2 2 2 10 2" xfId="39873" xr:uid="{8E462075-B2F2-4FB3-BAE1-BEBF1D156FDB}"/>
    <cellStyle name="Normal 2 2 2 2 2 2 2 2 2 2 2 2 2 2 2 2 2 2 2 2 2 2 2 2 2 2 2 10 2 2" xfId="39872" xr:uid="{687E9F26-AD2C-45DE-90FD-8BAD3533C1D6}"/>
    <cellStyle name="Normal 2 2 2 2 2 2 2 2 2 2 2 2 2 2 2 2 2 2 2 2 2 2 2 2 2 2 2 10 2 2 2" xfId="39871" xr:uid="{E89D9AF7-CE54-409E-938C-00CC274EC72A}"/>
    <cellStyle name="Normal 2 2 2 2 2 2 2 2 2 2 2 2 2 2 2 2 2 2 2 2 2 2 2 2 2 2 2 10 2 3" xfId="39870" xr:uid="{7A7F3B8B-9F66-48E3-82E5-3A65C6DDCC12}"/>
    <cellStyle name="Normal 2 2 2 2 2 2 2 2 2 2 2 2 2 2 2 2 2 2 2 2 2 2 2 2 2 2 2 10 2 3 2" xfId="39869" xr:uid="{F26CFECE-9140-416B-886A-E031A8977416}"/>
    <cellStyle name="Normal 2 2 2 2 2 2 2 2 2 2 2 2 2 2 2 2 2 2 2 2 2 2 2 2 2 2 2 10 2 4" xfId="39868" xr:uid="{DB6919B1-9FAC-49F6-8CCC-3A7F6668609B}"/>
    <cellStyle name="Normal 2 2 2 2 2 2 2 2 2 2 2 2 2 2 2 2 2 2 2 2 2 2 2 2 2 2 2 10 3" xfId="39867" xr:uid="{23B611B4-78F6-4254-BA72-48C548DC6971}"/>
    <cellStyle name="Normal 2 2 2 2 2 2 2 2 2 2 2 2 2 2 2 2 2 2 2 2 2 2 2 2 2 2 2 10 3 2" xfId="39866" xr:uid="{3FF95C92-A1D6-4369-BBBC-EBC4FFAB5BBE}"/>
    <cellStyle name="Normal 2 2 2 2 2 2 2 2 2 2 2 2 2 2 2 2 2 2 2 2 2 2 2 2 2 2 2 10 3 2 2" xfId="39865" xr:uid="{94EF68BA-2F4D-4915-BD4D-C63B32B6EB06}"/>
    <cellStyle name="Normal 2 2 2 2 2 2 2 2 2 2 2 2 2 2 2 2 2 2 2 2 2 2 2 2 2 2 2 10 3 3" xfId="39864" xr:uid="{E6114FEA-B19F-45F8-9863-524E669D304A}"/>
    <cellStyle name="Normal 2 2 2 2 2 2 2 2 2 2 2 2 2 2 2 2 2 2 2 2 2 2 2 2 2 2 2 10 3 3 2" xfId="39863" xr:uid="{BBCFFC7A-F3D3-444F-ADAD-2FEA7EAA02D9}"/>
    <cellStyle name="Normal 2 2 2 2 2 2 2 2 2 2 2 2 2 2 2 2 2 2 2 2 2 2 2 2 2 2 2 10 3 4" xfId="39862" xr:uid="{B5ECD20B-856A-4453-AA5B-C897DFEF128D}"/>
    <cellStyle name="Normal 2 2 2 2 2 2 2 2 2 2 2 2 2 2 2 2 2 2 2 2 2 2 2 2 2 2 2 10 4" xfId="39861" xr:uid="{83B87832-0CCD-4111-8FF7-168507A2DA8E}"/>
    <cellStyle name="Normal 2 2 2 2 2 2 2 2 2 2 2 2 2 2 2 2 2 2 2 2 2 2 2 2 2 2 2 10 4 2" xfId="39860" xr:uid="{98F53080-4E5A-4096-A475-95020A93758A}"/>
    <cellStyle name="Normal 2 2 2 2 2 2 2 2 2 2 2 2 2 2 2 2 2 2 2 2 2 2 2 2 2 2 2 10 4 2 2" xfId="39859" xr:uid="{4AA498A0-2B3F-4A17-B2CB-8C4AA43DDA85}"/>
    <cellStyle name="Normal 2 2 2 2 2 2 2 2 2 2 2 2 2 2 2 2 2 2 2 2 2 2 2 2 2 2 2 10 4 3" xfId="39858" xr:uid="{659B9DB0-6AC1-4418-A660-C4ABE990046E}"/>
    <cellStyle name="Normal 2 2 2 2 2 2 2 2 2 2 2 2 2 2 2 2 2 2 2 2 2 2 2 2 2 2 2 10 4 3 2" xfId="39857" xr:uid="{FF75C7FD-FDCF-4B68-B632-1E36FA91E3C4}"/>
    <cellStyle name="Normal 2 2 2 2 2 2 2 2 2 2 2 2 2 2 2 2 2 2 2 2 2 2 2 2 2 2 2 10 4 4" xfId="39856" xr:uid="{407D96B1-915D-45E4-BA5E-6C05F647976F}"/>
    <cellStyle name="Normal 2 2 2 2 2 2 2 2 2 2 2 2 2 2 2 2 2 2 2 2 2 2 2 2 2 2 2 10 5" xfId="39855" xr:uid="{30C7C804-92BB-4058-92CA-F03DCB6C071D}"/>
    <cellStyle name="Normal 2 2 2 2 2 2 2 2 2 2 2 2 2 2 2 2 2 2 2 2 2 2 2 2 2 2 2 10 5 2" xfId="39854" xr:uid="{842553A0-EC2F-4855-8C36-53A71B574ADA}"/>
    <cellStyle name="Normal 2 2 2 2 2 2 2 2 2 2 2 2 2 2 2 2 2 2 2 2 2 2 2 2 2 2 2 10 5 2 2" xfId="39853" xr:uid="{878509BD-058D-4320-B05C-81467670FE1B}"/>
    <cellStyle name="Normal 2 2 2 2 2 2 2 2 2 2 2 2 2 2 2 2 2 2 2 2 2 2 2 2 2 2 2 10 5 3" xfId="39852" xr:uid="{23E483F8-6F6F-4CB4-88E2-5E6F2FA91E27}"/>
    <cellStyle name="Normal 2 2 2 2 2 2 2 2 2 2 2 2 2 2 2 2 2 2 2 2 2 2 2 2 2 2 2 10 5 3 2" xfId="39851" xr:uid="{F7A9569B-BD2B-4969-8AF3-90157B4DE553}"/>
    <cellStyle name="Normal 2 2 2 2 2 2 2 2 2 2 2 2 2 2 2 2 2 2 2 2 2 2 2 2 2 2 2 10 5 4" xfId="39850" xr:uid="{83EAB1A6-5D65-4DCB-8ABB-E11B9B214B11}"/>
    <cellStyle name="Normal 2 2 2 2 2 2 2 2 2 2 2 2 2 2 2 2 2 2 2 2 2 2 2 2 2 2 2 10 6" xfId="39849" xr:uid="{D20B614B-0633-44D8-AFF3-BCFC12072B5C}"/>
    <cellStyle name="Normal 2 2 2 2 2 2 2 2 2 2 2 2 2 2 2 2 2 2 2 2 2 2 2 2 2 2 2 10 6 2" xfId="39848" xr:uid="{327FDFF6-E00B-4238-8256-2C662531DABC}"/>
    <cellStyle name="Normal 2 2 2 2 2 2 2 2 2 2 2 2 2 2 2 2 2 2 2 2 2 2 2 2 2 2 2 10 7" xfId="39847" xr:uid="{96F788B2-F97F-4925-9846-43EACD1544C1}"/>
    <cellStyle name="Normal 2 2 2 2 2 2 2 2 2 2 2 2 2 2 2 2 2 2 2 2 2 2 2 2 2 2 2 10 7 2" xfId="39846" xr:uid="{EAAEE239-FA93-4DFC-8875-44A7E1608561}"/>
    <cellStyle name="Normal 2 2 2 2 2 2 2 2 2 2 2 2 2 2 2 2 2 2 2 2 2 2 2 2 2 2 2 10 8" xfId="39845" xr:uid="{4A15C22F-4363-4EB6-A47C-220F5A528B46}"/>
    <cellStyle name="Normal 2 2 2 2 2 2 2 2 2 2 2 2 2 2 2 2 2 2 2 2 2 2 2 2 2 2 2 11" xfId="39844" xr:uid="{817602F7-07E6-4EBE-A381-9ECF8D000DF1}"/>
    <cellStyle name="Normal 2 2 2 2 2 2 2 2 2 2 2 2 2 2 2 2 2 2 2 2 2 2 2 2 2 2 2 11 2" xfId="39843" xr:uid="{AABE2F2B-B22C-47CF-B550-60CF97235F96}"/>
    <cellStyle name="Normal 2 2 2 2 2 2 2 2 2 2 2 2 2 2 2 2 2 2 2 2 2 2 2 2 2 2 2 11 2 2" xfId="39842" xr:uid="{3E26D4F2-6458-49F0-B4ED-0B2DE8C9DF55}"/>
    <cellStyle name="Normal 2 2 2 2 2 2 2 2 2 2 2 2 2 2 2 2 2 2 2 2 2 2 2 2 2 2 2 11 2 2 2" xfId="39841" xr:uid="{23A44E82-5350-457D-84B6-B7B8A556F673}"/>
    <cellStyle name="Normal 2 2 2 2 2 2 2 2 2 2 2 2 2 2 2 2 2 2 2 2 2 2 2 2 2 2 2 11 2 3" xfId="39840" xr:uid="{8B5549CE-865F-4B04-905F-DB2D200D03AD}"/>
    <cellStyle name="Normal 2 2 2 2 2 2 2 2 2 2 2 2 2 2 2 2 2 2 2 2 2 2 2 2 2 2 2 11 2 3 2" xfId="39839" xr:uid="{4700437B-733F-4836-BA9D-054679935B27}"/>
    <cellStyle name="Normal 2 2 2 2 2 2 2 2 2 2 2 2 2 2 2 2 2 2 2 2 2 2 2 2 2 2 2 11 2 4" xfId="39838" xr:uid="{86DA5A9B-3E11-433D-AB95-6C5C98EB6432}"/>
    <cellStyle name="Normal 2 2 2 2 2 2 2 2 2 2 2 2 2 2 2 2 2 2 2 2 2 2 2 2 2 2 2 11 3" xfId="39837" xr:uid="{2574883E-9A61-4B5B-9866-C65AB1120639}"/>
    <cellStyle name="Normal 2 2 2 2 2 2 2 2 2 2 2 2 2 2 2 2 2 2 2 2 2 2 2 2 2 2 2 11 3 2" xfId="39836" xr:uid="{A5CB37BD-246F-426D-9105-B6109E06EC9E}"/>
    <cellStyle name="Normal 2 2 2 2 2 2 2 2 2 2 2 2 2 2 2 2 2 2 2 2 2 2 2 2 2 2 2 11 3 2 2" xfId="39835" xr:uid="{80996757-1241-402D-B2C9-61A9441A833C}"/>
    <cellStyle name="Normal 2 2 2 2 2 2 2 2 2 2 2 2 2 2 2 2 2 2 2 2 2 2 2 2 2 2 2 11 3 3" xfId="39834" xr:uid="{D498E6CA-9C89-4B19-B4D5-153A1D657A83}"/>
    <cellStyle name="Normal 2 2 2 2 2 2 2 2 2 2 2 2 2 2 2 2 2 2 2 2 2 2 2 2 2 2 2 11 3 3 2" xfId="39833" xr:uid="{BA1FA7A1-92A2-430A-86C7-B847BBA0107E}"/>
    <cellStyle name="Normal 2 2 2 2 2 2 2 2 2 2 2 2 2 2 2 2 2 2 2 2 2 2 2 2 2 2 2 11 3 4" xfId="39832" xr:uid="{3AAC974B-2A88-438E-B8A1-0718C8500970}"/>
    <cellStyle name="Normal 2 2 2 2 2 2 2 2 2 2 2 2 2 2 2 2 2 2 2 2 2 2 2 2 2 2 2 11 4" xfId="39831" xr:uid="{37BBD014-84A2-474E-86CB-7B316D086A49}"/>
    <cellStyle name="Normal 2 2 2 2 2 2 2 2 2 2 2 2 2 2 2 2 2 2 2 2 2 2 2 2 2 2 2 11 4 2" xfId="39830" xr:uid="{4A1CF852-87D2-4DF7-89EC-A67709974961}"/>
    <cellStyle name="Normal 2 2 2 2 2 2 2 2 2 2 2 2 2 2 2 2 2 2 2 2 2 2 2 2 2 2 2 11 4 2 2" xfId="39829" xr:uid="{20AE2662-80C1-4153-9E6B-2B4372B63D4F}"/>
    <cellStyle name="Normal 2 2 2 2 2 2 2 2 2 2 2 2 2 2 2 2 2 2 2 2 2 2 2 2 2 2 2 11 4 3" xfId="39828" xr:uid="{D3BFF4D4-9395-4FC1-ADB5-E16BD4513154}"/>
    <cellStyle name="Normal 2 2 2 2 2 2 2 2 2 2 2 2 2 2 2 2 2 2 2 2 2 2 2 2 2 2 2 11 4 3 2" xfId="39827" xr:uid="{4562D7A6-70C9-4DA3-8C1A-8FD2EDE67B69}"/>
    <cellStyle name="Normal 2 2 2 2 2 2 2 2 2 2 2 2 2 2 2 2 2 2 2 2 2 2 2 2 2 2 2 11 4 4" xfId="39826" xr:uid="{EE49DECD-5157-47E4-95FF-CFE81DDE67CE}"/>
    <cellStyle name="Normal 2 2 2 2 2 2 2 2 2 2 2 2 2 2 2 2 2 2 2 2 2 2 2 2 2 2 2 11 5" xfId="39825" xr:uid="{1F05B44E-F3E2-4648-AC45-14ECE941CB29}"/>
    <cellStyle name="Normal 2 2 2 2 2 2 2 2 2 2 2 2 2 2 2 2 2 2 2 2 2 2 2 2 2 2 2 11 5 2" xfId="39824" xr:uid="{C9A85AA1-4FB4-4716-A73B-BF06533322B0}"/>
    <cellStyle name="Normal 2 2 2 2 2 2 2 2 2 2 2 2 2 2 2 2 2 2 2 2 2 2 2 2 2 2 2 11 5 2 2" xfId="39823" xr:uid="{22F5A26E-2E02-47A9-BE39-D1C707BF1E9A}"/>
    <cellStyle name="Normal 2 2 2 2 2 2 2 2 2 2 2 2 2 2 2 2 2 2 2 2 2 2 2 2 2 2 2 11 5 3" xfId="39822" xr:uid="{CE73B9BB-0096-49F5-BA40-01536815F8FE}"/>
    <cellStyle name="Normal 2 2 2 2 2 2 2 2 2 2 2 2 2 2 2 2 2 2 2 2 2 2 2 2 2 2 2 11 5 3 2" xfId="39821" xr:uid="{78A95323-272A-44B3-8751-46C65016F091}"/>
    <cellStyle name="Normal 2 2 2 2 2 2 2 2 2 2 2 2 2 2 2 2 2 2 2 2 2 2 2 2 2 2 2 11 5 4" xfId="39820" xr:uid="{8FD9BAF3-A877-4445-A73B-45D948206368}"/>
    <cellStyle name="Normal 2 2 2 2 2 2 2 2 2 2 2 2 2 2 2 2 2 2 2 2 2 2 2 2 2 2 2 11 6" xfId="39819" xr:uid="{DE2F3DB6-D5A0-431A-8A9A-7FDC25C8DDD6}"/>
    <cellStyle name="Normal 2 2 2 2 2 2 2 2 2 2 2 2 2 2 2 2 2 2 2 2 2 2 2 2 2 2 2 11 6 2" xfId="39818" xr:uid="{1AA98808-BFC6-4DC1-AD3B-A604F39DAE63}"/>
    <cellStyle name="Normal 2 2 2 2 2 2 2 2 2 2 2 2 2 2 2 2 2 2 2 2 2 2 2 2 2 2 2 11 7" xfId="39817" xr:uid="{0251A394-7D8A-4364-B760-C913185FF163}"/>
    <cellStyle name="Normal 2 2 2 2 2 2 2 2 2 2 2 2 2 2 2 2 2 2 2 2 2 2 2 2 2 2 2 11 7 2" xfId="39816" xr:uid="{E8AD703F-98E7-49B5-8B99-73EDB48A6B5B}"/>
    <cellStyle name="Normal 2 2 2 2 2 2 2 2 2 2 2 2 2 2 2 2 2 2 2 2 2 2 2 2 2 2 2 11 8" xfId="39815" xr:uid="{62419E3D-D6FB-4758-9E7B-4BE70CB59D34}"/>
    <cellStyle name="Normal 2 2 2 2 2 2 2 2 2 2 2 2 2 2 2 2 2 2 2 2 2 2 2 2 2 2 2 12" xfId="39814" xr:uid="{5DEC7439-7F18-45A0-9D3B-0C7F017C365E}"/>
    <cellStyle name="Normal 2 2 2 2 2 2 2 2 2 2 2 2 2 2 2 2 2 2 2 2 2 2 2 2 2 2 2 13" xfId="39813" xr:uid="{E807F23C-F10F-48C2-89F9-AAD6A6C3C108}"/>
    <cellStyle name="Normal 2 2 2 2 2 2 2 2 2 2 2 2 2 2 2 2 2 2 2 2 2 2 2 2 2 2 2 14" xfId="39812" xr:uid="{2549F5B9-07A2-4F44-BFA1-091EFB72CF23}"/>
    <cellStyle name="Normal 2 2 2 2 2 2 2 2 2 2 2 2 2 2 2 2 2 2 2 2 2 2 2 2 2 2 2 15" xfId="39811" xr:uid="{3388E6FF-208F-48CB-BA38-E3443464647C}"/>
    <cellStyle name="Normal 2 2 2 2 2 2 2 2 2 2 2 2 2 2 2 2 2 2 2 2 2 2 2 2 2 2 2 16" xfId="39810" xr:uid="{CD5C86AE-F295-4D7F-8EA0-F0F2E9BFFA19}"/>
    <cellStyle name="Normal 2 2 2 2 2 2 2 2 2 2 2 2 2 2 2 2 2 2 2 2 2 2 2 2 2 2 2 17" xfId="39809" xr:uid="{E6F3B50E-3477-41E8-BBC4-DEA79BF8FF44}"/>
    <cellStyle name="Normal 2 2 2 2 2 2 2 2 2 2 2 2 2 2 2 2 2 2 2 2 2 2 2 2 2 2 2 18" xfId="39808" xr:uid="{9AFFBD68-09EA-46A1-8819-0DD6EBDD05C1}"/>
    <cellStyle name="Normal 2 2 2 2 2 2 2 2 2 2 2 2 2 2 2 2 2 2 2 2 2 2 2 2 2 2 2 19" xfId="39807" xr:uid="{E7EA0DA6-7676-4038-9526-C7EA7F008108}"/>
    <cellStyle name="Normal 2 2 2 2 2 2 2 2 2 2 2 2 2 2 2 2 2 2 2 2 2 2 2 2 2 2 2 2" xfId="39806" xr:uid="{740691AB-9D61-4B56-A085-90B82957F6B8}"/>
    <cellStyle name="Normal 2 2 2 2 2 2 2 2 2 2 2 2 2 2 2 2 2 2 2 2 2 2 2 2 2 2 2 2 10" xfId="39805" xr:uid="{683F3129-FD6F-4298-8E0D-2C81947B4C80}"/>
    <cellStyle name="Normal 2 2 2 2 2 2 2 2 2 2 2 2 2 2 2 2 2 2 2 2 2 2 2 2 2 2 2 2 11" xfId="39804" xr:uid="{06FE5917-1DB4-49F1-AA18-30D03163CF97}"/>
    <cellStyle name="Normal 2 2 2 2 2 2 2 2 2 2 2 2 2 2 2 2 2 2 2 2 2 2 2 2 2 2 2 2 11 2" xfId="39803" xr:uid="{1FC88B90-B6CD-4E7D-ACDC-F8671F344CBE}"/>
    <cellStyle name="Normal 2 2 2 2 2 2 2 2 2 2 2 2 2 2 2 2 2 2 2 2 2 2 2 2 2 2 2 2 11 2 2" xfId="39802" xr:uid="{8336F17F-E478-4E5C-8333-4B1734AF6FBF}"/>
    <cellStyle name="Normal 2 2 2 2 2 2 2 2 2 2 2 2 2 2 2 2 2 2 2 2 2 2 2 2 2 2 2 2 11 2 2 2" xfId="39801" xr:uid="{633B3D71-9AB4-4345-8E05-ED1A5D2D751B}"/>
    <cellStyle name="Normal 2 2 2 2 2 2 2 2 2 2 2 2 2 2 2 2 2 2 2 2 2 2 2 2 2 2 2 2 11 2 3" xfId="39800" xr:uid="{29C72518-31C9-4E94-A145-88F6DAC1442A}"/>
    <cellStyle name="Normal 2 2 2 2 2 2 2 2 2 2 2 2 2 2 2 2 2 2 2 2 2 2 2 2 2 2 2 2 11 2 3 2" xfId="39799" xr:uid="{15949CAF-E952-48A6-B95E-4BCD50D33E74}"/>
    <cellStyle name="Normal 2 2 2 2 2 2 2 2 2 2 2 2 2 2 2 2 2 2 2 2 2 2 2 2 2 2 2 2 11 2 4" xfId="39798" xr:uid="{3DA1B1A2-38B8-4754-9476-AFE765B21461}"/>
    <cellStyle name="Normal 2 2 2 2 2 2 2 2 2 2 2 2 2 2 2 2 2 2 2 2 2 2 2 2 2 2 2 2 11 3" xfId="39797" xr:uid="{0C91B66A-15FC-4547-ACE8-71073C9AD169}"/>
    <cellStyle name="Normal 2 2 2 2 2 2 2 2 2 2 2 2 2 2 2 2 2 2 2 2 2 2 2 2 2 2 2 2 11 3 2" xfId="39796" xr:uid="{39717BFC-69CF-4C58-99C5-251B758E777C}"/>
    <cellStyle name="Normal 2 2 2 2 2 2 2 2 2 2 2 2 2 2 2 2 2 2 2 2 2 2 2 2 2 2 2 2 11 3 2 2" xfId="39795" xr:uid="{8CFBB44B-A117-4178-827E-11F92D0997B9}"/>
    <cellStyle name="Normal 2 2 2 2 2 2 2 2 2 2 2 2 2 2 2 2 2 2 2 2 2 2 2 2 2 2 2 2 11 3 3" xfId="39794" xr:uid="{49D654DB-5F88-44F9-8953-030C60560504}"/>
    <cellStyle name="Normal 2 2 2 2 2 2 2 2 2 2 2 2 2 2 2 2 2 2 2 2 2 2 2 2 2 2 2 2 11 3 3 2" xfId="39793" xr:uid="{2D2C659A-AB52-44E0-BB80-3E14810C820C}"/>
    <cellStyle name="Normal 2 2 2 2 2 2 2 2 2 2 2 2 2 2 2 2 2 2 2 2 2 2 2 2 2 2 2 2 11 3 4" xfId="39792" xr:uid="{8FD25C41-6857-4654-9689-175BDFAA8571}"/>
    <cellStyle name="Normal 2 2 2 2 2 2 2 2 2 2 2 2 2 2 2 2 2 2 2 2 2 2 2 2 2 2 2 2 11 4" xfId="39791" xr:uid="{BB1DF341-E81B-4B83-B1AB-2D93DDF57ACC}"/>
    <cellStyle name="Normal 2 2 2 2 2 2 2 2 2 2 2 2 2 2 2 2 2 2 2 2 2 2 2 2 2 2 2 2 11 4 2" xfId="39790" xr:uid="{A90EC0F5-DD03-4812-AF4E-E18E44ADCF6C}"/>
    <cellStyle name="Normal 2 2 2 2 2 2 2 2 2 2 2 2 2 2 2 2 2 2 2 2 2 2 2 2 2 2 2 2 11 4 2 2" xfId="39789" xr:uid="{9D00556B-35E9-4601-BBBF-17E8A763A8B9}"/>
    <cellStyle name="Normal 2 2 2 2 2 2 2 2 2 2 2 2 2 2 2 2 2 2 2 2 2 2 2 2 2 2 2 2 11 4 3" xfId="39788" xr:uid="{423729A7-0967-4E6E-980B-AF20A7DD9044}"/>
    <cellStyle name="Normal 2 2 2 2 2 2 2 2 2 2 2 2 2 2 2 2 2 2 2 2 2 2 2 2 2 2 2 2 11 4 3 2" xfId="39787" xr:uid="{07AD8F06-370B-4AC8-A34E-E6421675EC8C}"/>
    <cellStyle name="Normal 2 2 2 2 2 2 2 2 2 2 2 2 2 2 2 2 2 2 2 2 2 2 2 2 2 2 2 2 11 4 4" xfId="39786" xr:uid="{12C7BCD8-CE4D-4663-88CD-7393AA311216}"/>
    <cellStyle name="Normal 2 2 2 2 2 2 2 2 2 2 2 2 2 2 2 2 2 2 2 2 2 2 2 2 2 2 2 2 11 5" xfId="39785" xr:uid="{FF966EA0-8730-4470-BA9C-6EE6CC685D59}"/>
    <cellStyle name="Normal 2 2 2 2 2 2 2 2 2 2 2 2 2 2 2 2 2 2 2 2 2 2 2 2 2 2 2 2 11 5 2" xfId="39784" xr:uid="{83919187-E9E1-467A-B8FB-61E339842AEB}"/>
    <cellStyle name="Normal 2 2 2 2 2 2 2 2 2 2 2 2 2 2 2 2 2 2 2 2 2 2 2 2 2 2 2 2 11 5 2 2" xfId="39783" xr:uid="{5C94AC76-2BC5-4DC6-9745-F9F7CE022998}"/>
    <cellStyle name="Normal 2 2 2 2 2 2 2 2 2 2 2 2 2 2 2 2 2 2 2 2 2 2 2 2 2 2 2 2 11 5 3" xfId="39782" xr:uid="{D7F2391E-C577-44DE-A9FE-E441835A67D9}"/>
    <cellStyle name="Normal 2 2 2 2 2 2 2 2 2 2 2 2 2 2 2 2 2 2 2 2 2 2 2 2 2 2 2 2 11 5 3 2" xfId="39781" xr:uid="{9DFCEF76-1FF3-4D16-BF3A-97B66B3608AF}"/>
    <cellStyle name="Normal 2 2 2 2 2 2 2 2 2 2 2 2 2 2 2 2 2 2 2 2 2 2 2 2 2 2 2 2 11 5 4" xfId="39780" xr:uid="{E497145A-29EB-4AD7-9D39-054A192B9B49}"/>
    <cellStyle name="Normal 2 2 2 2 2 2 2 2 2 2 2 2 2 2 2 2 2 2 2 2 2 2 2 2 2 2 2 2 11 6" xfId="39779" xr:uid="{1B6A3BA9-FB9D-4E69-B072-C18232418DF5}"/>
    <cellStyle name="Normal 2 2 2 2 2 2 2 2 2 2 2 2 2 2 2 2 2 2 2 2 2 2 2 2 2 2 2 2 11 6 2" xfId="39778" xr:uid="{77303E37-65E4-40E3-B44E-0F340D4795BB}"/>
    <cellStyle name="Normal 2 2 2 2 2 2 2 2 2 2 2 2 2 2 2 2 2 2 2 2 2 2 2 2 2 2 2 2 11 7" xfId="39777" xr:uid="{B785B9EC-C342-4ED0-A53E-DA1A7CEE753D}"/>
    <cellStyle name="Normal 2 2 2 2 2 2 2 2 2 2 2 2 2 2 2 2 2 2 2 2 2 2 2 2 2 2 2 2 11 7 2" xfId="39776" xr:uid="{9D495F99-1B71-47F7-B2A6-5A05C64FB8C5}"/>
    <cellStyle name="Normal 2 2 2 2 2 2 2 2 2 2 2 2 2 2 2 2 2 2 2 2 2 2 2 2 2 2 2 2 11 8" xfId="39775" xr:uid="{5A63BE7A-298B-461C-9668-994D3B0F034B}"/>
    <cellStyle name="Normal 2 2 2 2 2 2 2 2 2 2 2 2 2 2 2 2 2 2 2 2 2 2 2 2 2 2 2 2 12" xfId="39774" xr:uid="{A08012A1-4ACE-475D-99A7-EC67D213D7C3}"/>
    <cellStyle name="Normal 2 2 2 2 2 2 2 2 2 2 2 2 2 2 2 2 2 2 2 2 2 2 2 2 2 2 2 2 12 2" xfId="39773" xr:uid="{87ADF507-9076-4493-8F31-331C064BADFA}"/>
    <cellStyle name="Normal 2 2 2 2 2 2 2 2 2 2 2 2 2 2 2 2 2 2 2 2 2 2 2 2 2 2 2 2 12 2 2" xfId="39772" xr:uid="{5F19A6DE-7787-4323-8925-320E71BC65F3}"/>
    <cellStyle name="Normal 2 2 2 2 2 2 2 2 2 2 2 2 2 2 2 2 2 2 2 2 2 2 2 2 2 2 2 2 12 2 2 2" xfId="39771" xr:uid="{2CBDF458-301F-4AC9-B106-C5FA87A4B6F2}"/>
    <cellStyle name="Normal 2 2 2 2 2 2 2 2 2 2 2 2 2 2 2 2 2 2 2 2 2 2 2 2 2 2 2 2 12 2 3" xfId="39770" xr:uid="{A626E1C8-3B60-485E-8F5A-9D95AC088317}"/>
    <cellStyle name="Normal 2 2 2 2 2 2 2 2 2 2 2 2 2 2 2 2 2 2 2 2 2 2 2 2 2 2 2 2 12 2 3 2" xfId="39769" xr:uid="{4FBA4D1C-454E-4367-AF7A-CD4D2F992F49}"/>
    <cellStyle name="Normal 2 2 2 2 2 2 2 2 2 2 2 2 2 2 2 2 2 2 2 2 2 2 2 2 2 2 2 2 12 2 4" xfId="39768" xr:uid="{B7FC8250-33D5-4B5D-AB6D-87E6EB525029}"/>
    <cellStyle name="Normal 2 2 2 2 2 2 2 2 2 2 2 2 2 2 2 2 2 2 2 2 2 2 2 2 2 2 2 2 12 3" xfId="39767" xr:uid="{2C96AF77-E6BD-48FF-9765-3BA6F7C1CF72}"/>
    <cellStyle name="Normal 2 2 2 2 2 2 2 2 2 2 2 2 2 2 2 2 2 2 2 2 2 2 2 2 2 2 2 2 12 3 2" xfId="39766" xr:uid="{07B48F6D-D806-4891-9DC1-152B69DE6093}"/>
    <cellStyle name="Normal 2 2 2 2 2 2 2 2 2 2 2 2 2 2 2 2 2 2 2 2 2 2 2 2 2 2 2 2 12 3 2 2" xfId="39765" xr:uid="{0217A35F-8EC5-4AAD-AA21-366646FEC9D2}"/>
    <cellStyle name="Normal 2 2 2 2 2 2 2 2 2 2 2 2 2 2 2 2 2 2 2 2 2 2 2 2 2 2 2 2 12 3 3" xfId="39764" xr:uid="{07B29BCE-309B-4C4B-B685-F2717D4CCFBA}"/>
    <cellStyle name="Normal 2 2 2 2 2 2 2 2 2 2 2 2 2 2 2 2 2 2 2 2 2 2 2 2 2 2 2 2 12 3 3 2" xfId="39763" xr:uid="{8AE02013-7954-420A-9936-35347FFDACBE}"/>
    <cellStyle name="Normal 2 2 2 2 2 2 2 2 2 2 2 2 2 2 2 2 2 2 2 2 2 2 2 2 2 2 2 2 12 3 4" xfId="39762" xr:uid="{F1DDC057-99CA-4FA7-9366-8314AA86290C}"/>
    <cellStyle name="Normal 2 2 2 2 2 2 2 2 2 2 2 2 2 2 2 2 2 2 2 2 2 2 2 2 2 2 2 2 12 4" xfId="39761" xr:uid="{D91571CB-345D-4B80-A063-12BEFD0AABC7}"/>
    <cellStyle name="Normal 2 2 2 2 2 2 2 2 2 2 2 2 2 2 2 2 2 2 2 2 2 2 2 2 2 2 2 2 12 4 2" xfId="39760" xr:uid="{C6AA0189-8D58-4649-AD6F-5779C4DE0B63}"/>
    <cellStyle name="Normal 2 2 2 2 2 2 2 2 2 2 2 2 2 2 2 2 2 2 2 2 2 2 2 2 2 2 2 2 12 4 2 2" xfId="39759" xr:uid="{A497FFA2-78C5-4597-9D3A-A38616DAAB92}"/>
    <cellStyle name="Normal 2 2 2 2 2 2 2 2 2 2 2 2 2 2 2 2 2 2 2 2 2 2 2 2 2 2 2 2 12 4 3" xfId="39758" xr:uid="{D1CE2784-44D9-42BD-B929-E3288D4AB322}"/>
    <cellStyle name="Normal 2 2 2 2 2 2 2 2 2 2 2 2 2 2 2 2 2 2 2 2 2 2 2 2 2 2 2 2 12 4 3 2" xfId="39757" xr:uid="{0E55ECE2-32F2-4635-AAD7-5CE4C7F1CFA2}"/>
    <cellStyle name="Normal 2 2 2 2 2 2 2 2 2 2 2 2 2 2 2 2 2 2 2 2 2 2 2 2 2 2 2 2 12 4 4" xfId="39756" xr:uid="{B000D43E-25AA-4E33-98F1-19C124FB7E6B}"/>
    <cellStyle name="Normal 2 2 2 2 2 2 2 2 2 2 2 2 2 2 2 2 2 2 2 2 2 2 2 2 2 2 2 2 12 5" xfId="39755" xr:uid="{9AF889E7-AFC5-498C-A3D7-F3B426CE7FF7}"/>
    <cellStyle name="Normal 2 2 2 2 2 2 2 2 2 2 2 2 2 2 2 2 2 2 2 2 2 2 2 2 2 2 2 2 12 5 2" xfId="39754" xr:uid="{7381E379-A647-4191-8811-D03B898BEC5C}"/>
    <cellStyle name="Normal 2 2 2 2 2 2 2 2 2 2 2 2 2 2 2 2 2 2 2 2 2 2 2 2 2 2 2 2 12 5 2 2" xfId="39753" xr:uid="{72EC78EF-8E71-4690-AF8F-A79EEDD95F8A}"/>
    <cellStyle name="Normal 2 2 2 2 2 2 2 2 2 2 2 2 2 2 2 2 2 2 2 2 2 2 2 2 2 2 2 2 12 5 3" xfId="39752" xr:uid="{033EEAF1-8CC8-4853-AEDE-9AD0AE76F5E0}"/>
    <cellStyle name="Normal 2 2 2 2 2 2 2 2 2 2 2 2 2 2 2 2 2 2 2 2 2 2 2 2 2 2 2 2 12 5 3 2" xfId="39751" xr:uid="{45B8879A-C697-4760-A363-E54C75C153D6}"/>
    <cellStyle name="Normal 2 2 2 2 2 2 2 2 2 2 2 2 2 2 2 2 2 2 2 2 2 2 2 2 2 2 2 2 12 5 4" xfId="39750" xr:uid="{339EF662-ED90-4091-AD90-CBF3F5B90AEB}"/>
    <cellStyle name="Normal 2 2 2 2 2 2 2 2 2 2 2 2 2 2 2 2 2 2 2 2 2 2 2 2 2 2 2 2 12 6" xfId="39749" xr:uid="{5D7C9563-A793-4C1E-9EFE-557D3ACC2638}"/>
    <cellStyle name="Normal 2 2 2 2 2 2 2 2 2 2 2 2 2 2 2 2 2 2 2 2 2 2 2 2 2 2 2 2 12 6 2" xfId="39748" xr:uid="{731A0AC5-B2C8-4E9C-818C-BBB43C00D787}"/>
    <cellStyle name="Normal 2 2 2 2 2 2 2 2 2 2 2 2 2 2 2 2 2 2 2 2 2 2 2 2 2 2 2 2 12 7" xfId="39747" xr:uid="{5C6A3BCC-E523-472C-B674-632B65DAFD20}"/>
    <cellStyle name="Normal 2 2 2 2 2 2 2 2 2 2 2 2 2 2 2 2 2 2 2 2 2 2 2 2 2 2 2 2 12 7 2" xfId="39746" xr:uid="{8EC7A80A-A157-4FC3-A534-AC7651C7B65B}"/>
    <cellStyle name="Normal 2 2 2 2 2 2 2 2 2 2 2 2 2 2 2 2 2 2 2 2 2 2 2 2 2 2 2 2 12 8" xfId="39745" xr:uid="{FFD1B2B9-1F07-43DE-A61F-5F4C0D95C6FF}"/>
    <cellStyle name="Normal 2 2 2 2 2 2 2 2 2 2 2 2 2 2 2 2 2 2 2 2 2 2 2 2 2 2 2 2 13" xfId="39744" xr:uid="{6AEC004B-3875-45EA-B4EB-2BD71CA232B6}"/>
    <cellStyle name="Normal 2 2 2 2 2 2 2 2 2 2 2 2 2 2 2 2 2 2 2 2 2 2 2 2 2 2 2 2 13 2" xfId="39743" xr:uid="{6E278E70-D915-43F3-9D67-655910B25404}"/>
    <cellStyle name="Normal 2 2 2 2 2 2 2 2 2 2 2 2 2 2 2 2 2 2 2 2 2 2 2 2 2 2 2 2 13 2 2" xfId="39742" xr:uid="{81C52FAD-781B-4625-AFE4-8D205819CFFF}"/>
    <cellStyle name="Normal 2 2 2 2 2 2 2 2 2 2 2 2 2 2 2 2 2 2 2 2 2 2 2 2 2 2 2 2 13 2 2 2" xfId="39741" xr:uid="{2DE2861F-6012-4CCF-A439-752EFD8427A2}"/>
    <cellStyle name="Normal 2 2 2 2 2 2 2 2 2 2 2 2 2 2 2 2 2 2 2 2 2 2 2 2 2 2 2 2 13 2 3" xfId="39740" xr:uid="{D52029C4-CAD3-43E0-8700-43AAE409C61A}"/>
    <cellStyle name="Normal 2 2 2 2 2 2 2 2 2 2 2 2 2 2 2 2 2 2 2 2 2 2 2 2 2 2 2 2 13 2 3 2" xfId="39739" xr:uid="{57A7EA71-5F36-4AAB-B970-07A615E2658F}"/>
    <cellStyle name="Normal 2 2 2 2 2 2 2 2 2 2 2 2 2 2 2 2 2 2 2 2 2 2 2 2 2 2 2 2 13 2 4" xfId="39738" xr:uid="{45E7C8E9-23BC-499E-847E-8ED3627D7566}"/>
    <cellStyle name="Normal 2 2 2 2 2 2 2 2 2 2 2 2 2 2 2 2 2 2 2 2 2 2 2 2 2 2 2 2 13 3" xfId="39737" xr:uid="{4D317B84-0491-4389-8FC3-C5C4B8C5043E}"/>
    <cellStyle name="Normal 2 2 2 2 2 2 2 2 2 2 2 2 2 2 2 2 2 2 2 2 2 2 2 2 2 2 2 2 13 3 2" xfId="39736" xr:uid="{B5F23EA5-3ECF-410C-9729-F11FEC177F32}"/>
    <cellStyle name="Normal 2 2 2 2 2 2 2 2 2 2 2 2 2 2 2 2 2 2 2 2 2 2 2 2 2 2 2 2 13 3 2 2" xfId="39735" xr:uid="{EA09898B-DA0D-476D-9D74-B47818332675}"/>
    <cellStyle name="Normal 2 2 2 2 2 2 2 2 2 2 2 2 2 2 2 2 2 2 2 2 2 2 2 2 2 2 2 2 13 3 3" xfId="39734" xr:uid="{0FD0C124-EBC0-47B5-A93D-C75E6FC76274}"/>
    <cellStyle name="Normal 2 2 2 2 2 2 2 2 2 2 2 2 2 2 2 2 2 2 2 2 2 2 2 2 2 2 2 2 13 3 3 2" xfId="39733" xr:uid="{7DFCAD79-7B36-4C6D-A3D1-391CC8CCCF7A}"/>
    <cellStyle name="Normal 2 2 2 2 2 2 2 2 2 2 2 2 2 2 2 2 2 2 2 2 2 2 2 2 2 2 2 2 13 3 4" xfId="39732" xr:uid="{06459866-743F-4373-B673-A351C8B4A445}"/>
    <cellStyle name="Normal 2 2 2 2 2 2 2 2 2 2 2 2 2 2 2 2 2 2 2 2 2 2 2 2 2 2 2 2 13 4" xfId="39731" xr:uid="{44409D6A-1A04-45A0-A61D-4F9554D5B9B0}"/>
    <cellStyle name="Normal 2 2 2 2 2 2 2 2 2 2 2 2 2 2 2 2 2 2 2 2 2 2 2 2 2 2 2 2 13 4 2" xfId="39730" xr:uid="{CFE2CE00-9BEF-4797-898F-DDAC49A1ACA4}"/>
    <cellStyle name="Normal 2 2 2 2 2 2 2 2 2 2 2 2 2 2 2 2 2 2 2 2 2 2 2 2 2 2 2 2 13 4 2 2" xfId="39729" xr:uid="{9B3E29DF-252B-46E2-AC56-C0AD76AADB04}"/>
    <cellStyle name="Normal 2 2 2 2 2 2 2 2 2 2 2 2 2 2 2 2 2 2 2 2 2 2 2 2 2 2 2 2 13 4 3" xfId="39728" xr:uid="{65327DA8-08D3-43E7-BD1C-8EBD3EA4DA36}"/>
    <cellStyle name="Normal 2 2 2 2 2 2 2 2 2 2 2 2 2 2 2 2 2 2 2 2 2 2 2 2 2 2 2 2 13 4 3 2" xfId="39727" xr:uid="{92B9CCCC-72F0-4405-9869-CBDB0546B9FE}"/>
    <cellStyle name="Normal 2 2 2 2 2 2 2 2 2 2 2 2 2 2 2 2 2 2 2 2 2 2 2 2 2 2 2 2 13 4 4" xfId="39726" xr:uid="{91D8F02B-9D3E-4977-9C8F-5C429C0AC1C0}"/>
    <cellStyle name="Normal 2 2 2 2 2 2 2 2 2 2 2 2 2 2 2 2 2 2 2 2 2 2 2 2 2 2 2 2 13 5" xfId="39725" xr:uid="{13AE4D6C-D13D-43B2-A57A-17411C3B7B29}"/>
    <cellStyle name="Normal 2 2 2 2 2 2 2 2 2 2 2 2 2 2 2 2 2 2 2 2 2 2 2 2 2 2 2 2 13 5 2" xfId="39724" xr:uid="{ECA3709F-7191-4851-806C-9C95557F8D59}"/>
    <cellStyle name="Normal 2 2 2 2 2 2 2 2 2 2 2 2 2 2 2 2 2 2 2 2 2 2 2 2 2 2 2 2 13 5 2 2" xfId="39723" xr:uid="{4962BBDE-FDE0-40AF-AFB6-8BC4F4BCD9A6}"/>
    <cellStyle name="Normal 2 2 2 2 2 2 2 2 2 2 2 2 2 2 2 2 2 2 2 2 2 2 2 2 2 2 2 2 13 5 3" xfId="39722" xr:uid="{3516027E-FF27-429F-B638-FB8C2B5B524A}"/>
    <cellStyle name="Normal 2 2 2 2 2 2 2 2 2 2 2 2 2 2 2 2 2 2 2 2 2 2 2 2 2 2 2 2 13 5 3 2" xfId="39721" xr:uid="{F65598D4-92F2-4593-BB9E-3FBBE324657A}"/>
    <cellStyle name="Normal 2 2 2 2 2 2 2 2 2 2 2 2 2 2 2 2 2 2 2 2 2 2 2 2 2 2 2 2 13 5 4" xfId="39720" xr:uid="{8830FC40-4FF8-47D2-B862-44B6B81E98CB}"/>
    <cellStyle name="Normal 2 2 2 2 2 2 2 2 2 2 2 2 2 2 2 2 2 2 2 2 2 2 2 2 2 2 2 2 13 6" xfId="39719" xr:uid="{3EF8A89B-6444-44DD-A004-C1B73A456BAA}"/>
    <cellStyle name="Normal 2 2 2 2 2 2 2 2 2 2 2 2 2 2 2 2 2 2 2 2 2 2 2 2 2 2 2 2 13 6 2" xfId="39718" xr:uid="{7D15A630-2B00-4803-88D8-55695FAE37BA}"/>
    <cellStyle name="Normal 2 2 2 2 2 2 2 2 2 2 2 2 2 2 2 2 2 2 2 2 2 2 2 2 2 2 2 2 13 7" xfId="39717" xr:uid="{862785C7-E4CF-4FE3-842A-308E9F0B1CAC}"/>
    <cellStyle name="Normal 2 2 2 2 2 2 2 2 2 2 2 2 2 2 2 2 2 2 2 2 2 2 2 2 2 2 2 2 13 7 2" xfId="39716" xr:uid="{7F82094F-657A-499F-AF01-3F33CD5ED60B}"/>
    <cellStyle name="Normal 2 2 2 2 2 2 2 2 2 2 2 2 2 2 2 2 2 2 2 2 2 2 2 2 2 2 2 2 13 8" xfId="39715" xr:uid="{5068E6BA-4DEA-4584-AE79-A6BCE6ED63D9}"/>
    <cellStyle name="Normal 2 2 2 2 2 2 2 2 2 2 2 2 2 2 2 2 2 2 2 2 2 2 2 2 2 2 2 2 14" xfId="39714" xr:uid="{E3973D0A-1C1C-4B8C-97E7-FC6E823B2E93}"/>
    <cellStyle name="Normal 2 2 2 2 2 2 2 2 2 2 2 2 2 2 2 2 2 2 2 2 2 2 2 2 2 2 2 2 14 2" xfId="39713" xr:uid="{270FF914-73E1-4297-AF3E-093C8B38C35F}"/>
    <cellStyle name="Normal 2 2 2 2 2 2 2 2 2 2 2 2 2 2 2 2 2 2 2 2 2 2 2 2 2 2 2 2 14 2 2" xfId="39712" xr:uid="{90C49AF9-8C1E-495D-B590-B2300F877B4F}"/>
    <cellStyle name="Normal 2 2 2 2 2 2 2 2 2 2 2 2 2 2 2 2 2 2 2 2 2 2 2 2 2 2 2 2 14 2 2 2" xfId="39711" xr:uid="{5E96C1E0-15A6-41E2-945A-327449DDBE5D}"/>
    <cellStyle name="Normal 2 2 2 2 2 2 2 2 2 2 2 2 2 2 2 2 2 2 2 2 2 2 2 2 2 2 2 2 14 2 3" xfId="39710" xr:uid="{380CDC15-DC4C-4C56-9DE5-7BA2B170795C}"/>
    <cellStyle name="Normal 2 2 2 2 2 2 2 2 2 2 2 2 2 2 2 2 2 2 2 2 2 2 2 2 2 2 2 2 14 2 3 2" xfId="39709" xr:uid="{9670F9DD-7FD8-46B9-87EB-E82D788C0A72}"/>
    <cellStyle name="Normal 2 2 2 2 2 2 2 2 2 2 2 2 2 2 2 2 2 2 2 2 2 2 2 2 2 2 2 2 14 2 4" xfId="39708" xr:uid="{6DEB613E-4AAE-48F4-9956-C9120596B1F4}"/>
    <cellStyle name="Normal 2 2 2 2 2 2 2 2 2 2 2 2 2 2 2 2 2 2 2 2 2 2 2 2 2 2 2 2 14 3" xfId="39707" xr:uid="{35713E7F-89DA-4AF0-BD72-AC04F4289021}"/>
    <cellStyle name="Normal 2 2 2 2 2 2 2 2 2 2 2 2 2 2 2 2 2 2 2 2 2 2 2 2 2 2 2 2 14 3 2" xfId="39706" xr:uid="{C5093F57-FCC3-4142-B49F-69FACA1693A6}"/>
    <cellStyle name="Normal 2 2 2 2 2 2 2 2 2 2 2 2 2 2 2 2 2 2 2 2 2 2 2 2 2 2 2 2 14 3 2 2" xfId="39705" xr:uid="{AA47B9F9-7FB4-4B34-B00B-F704CD8C6AA2}"/>
    <cellStyle name="Normal 2 2 2 2 2 2 2 2 2 2 2 2 2 2 2 2 2 2 2 2 2 2 2 2 2 2 2 2 14 3 3" xfId="39704" xr:uid="{7443CF5E-80AF-4678-81AD-7F5E8C13F8FF}"/>
    <cellStyle name="Normal 2 2 2 2 2 2 2 2 2 2 2 2 2 2 2 2 2 2 2 2 2 2 2 2 2 2 2 2 14 3 3 2" xfId="39703" xr:uid="{DCADA7FA-665E-45E4-BCAB-2A71086CFA37}"/>
    <cellStyle name="Normal 2 2 2 2 2 2 2 2 2 2 2 2 2 2 2 2 2 2 2 2 2 2 2 2 2 2 2 2 14 3 4" xfId="39702" xr:uid="{4A46C69C-5B63-4553-8A7F-CEFD022EE2DF}"/>
    <cellStyle name="Normal 2 2 2 2 2 2 2 2 2 2 2 2 2 2 2 2 2 2 2 2 2 2 2 2 2 2 2 2 14 4" xfId="39701" xr:uid="{368B45FB-7C52-4DDC-8BDD-8B71F586C010}"/>
    <cellStyle name="Normal 2 2 2 2 2 2 2 2 2 2 2 2 2 2 2 2 2 2 2 2 2 2 2 2 2 2 2 2 14 4 2" xfId="39700" xr:uid="{8D0E80C0-36BD-4B46-B448-7F19A69691BA}"/>
    <cellStyle name="Normal 2 2 2 2 2 2 2 2 2 2 2 2 2 2 2 2 2 2 2 2 2 2 2 2 2 2 2 2 14 4 2 2" xfId="39699" xr:uid="{6976B8E2-1ACF-4544-A2E2-891C88D06444}"/>
    <cellStyle name="Normal 2 2 2 2 2 2 2 2 2 2 2 2 2 2 2 2 2 2 2 2 2 2 2 2 2 2 2 2 14 4 3" xfId="39698" xr:uid="{34E5B999-F0C0-4E58-A455-00EBB0F0DA25}"/>
    <cellStyle name="Normal 2 2 2 2 2 2 2 2 2 2 2 2 2 2 2 2 2 2 2 2 2 2 2 2 2 2 2 2 14 4 3 2" xfId="39697" xr:uid="{2410F6D4-EC79-4F91-B645-A851B4AB3B3E}"/>
    <cellStyle name="Normal 2 2 2 2 2 2 2 2 2 2 2 2 2 2 2 2 2 2 2 2 2 2 2 2 2 2 2 2 14 4 4" xfId="39696" xr:uid="{8B62B09D-7A22-4A9A-8A34-829917C5515A}"/>
    <cellStyle name="Normal 2 2 2 2 2 2 2 2 2 2 2 2 2 2 2 2 2 2 2 2 2 2 2 2 2 2 2 2 14 5" xfId="39695" xr:uid="{3211230E-E2FE-459C-9A94-6C5C9E0E56DA}"/>
    <cellStyle name="Normal 2 2 2 2 2 2 2 2 2 2 2 2 2 2 2 2 2 2 2 2 2 2 2 2 2 2 2 2 14 5 2" xfId="39694" xr:uid="{328DBCA6-C913-41BC-9E9B-242BDCC07638}"/>
    <cellStyle name="Normal 2 2 2 2 2 2 2 2 2 2 2 2 2 2 2 2 2 2 2 2 2 2 2 2 2 2 2 2 14 5 2 2" xfId="39693" xr:uid="{8C62C709-B307-4FEA-8AF1-300B5ACBAC29}"/>
    <cellStyle name="Normal 2 2 2 2 2 2 2 2 2 2 2 2 2 2 2 2 2 2 2 2 2 2 2 2 2 2 2 2 14 5 3" xfId="39692" xr:uid="{58FCE2BF-EB48-4B1C-9C48-D070D6181410}"/>
    <cellStyle name="Normal 2 2 2 2 2 2 2 2 2 2 2 2 2 2 2 2 2 2 2 2 2 2 2 2 2 2 2 2 14 5 3 2" xfId="39691" xr:uid="{45086452-27A3-47E7-B899-03B00D5F8539}"/>
    <cellStyle name="Normal 2 2 2 2 2 2 2 2 2 2 2 2 2 2 2 2 2 2 2 2 2 2 2 2 2 2 2 2 14 5 4" xfId="39690" xr:uid="{4765BB25-AB06-4EE6-BE31-09BF37AF8FBB}"/>
    <cellStyle name="Normal 2 2 2 2 2 2 2 2 2 2 2 2 2 2 2 2 2 2 2 2 2 2 2 2 2 2 2 2 14 6" xfId="39689" xr:uid="{7D30EC29-1637-4D50-8A62-9026085B7CCE}"/>
    <cellStyle name="Normal 2 2 2 2 2 2 2 2 2 2 2 2 2 2 2 2 2 2 2 2 2 2 2 2 2 2 2 2 14 6 2" xfId="39688" xr:uid="{1DC603A7-874F-47AE-8D4D-2EB5877CB662}"/>
    <cellStyle name="Normal 2 2 2 2 2 2 2 2 2 2 2 2 2 2 2 2 2 2 2 2 2 2 2 2 2 2 2 2 14 7" xfId="39687" xr:uid="{854F3001-2636-4C6B-94E1-17884E3EBE12}"/>
    <cellStyle name="Normal 2 2 2 2 2 2 2 2 2 2 2 2 2 2 2 2 2 2 2 2 2 2 2 2 2 2 2 2 14 7 2" xfId="39686" xr:uid="{9DC9AA07-693B-4E35-A3B6-9A7B9238D06E}"/>
    <cellStyle name="Normal 2 2 2 2 2 2 2 2 2 2 2 2 2 2 2 2 2 2 2 2 2 2 2 2 2 2 2 2 14 8" xfId="39685" xr:uid="{B4080F59-B376-49AF-A1B7-434B19CBB94E}"/>
    <cellStyle name="Normal 2 2 2 2 2 2 2 2 2 2 2 2 2 2 2 2 2 2 2 2 2 2 2 2 2 2 2 2 15" xfId="39684" xr:uid="{92F91A4D-96D5-4856-AC8F-04B1CFFE7386}"/>
    <cellStyle name="Normal 2 2 2 2 2 2 2 2 2 2 2 2 2 2 2 2 2 2 2 2 2 2 2 2 2 2 2 2 15 2" xfId="39683" xr:uid="{77BEC94A-0347-461A-A178-59FE371C2665}"/>
    <cellStyle name="Normal 2 2 2 2 2 2 2 2 2 2 2 2 2 2 2 2 2 2 2 2 2 2 2 2 2 2 2 2 15 2 2" xfId="39682" xr:uid="{DDFA43D3-6085-4E47-856D-2DC5CAE57E28}"/>
    <cellStyle name="Normal 2 2 2 2 2 2 2 2 2 2 2 2 2 2 2 2 2 2 2 2 2 2 2 2 2 2 2 2 15 2 2 2" xfId="39681" xr:uid="{ACDDEA2A-BA21-4945-8DDE-D41C78BBDFDD}"/>
    <cellStyle name="Normal 2 2 2 2 2 2 2 2 2 2 2 2 2 2 2 2 2 2 2 2 2 2 2 2 2 2 2 2 15 2 3" xfId="39680" xr:uid="{B9EE2A98-35FF-465D-A42A-6FB6543AEAFD}"/>
    <cellStyle name="Normal 2 2 2 2 2 2 2 2 2 2 2 2 2 2 2 2 2 2 2 2 2 2 2 2 2 2 2 2 15 2 3 2" xfId="39679" xr:uid="{A800D56D-A1A4-437F-ABDA-E08048EB68A4}"/>
    <cellStyle name="Normal 2 2 2 2 2 2 2 2 2 2 2 2 2 2 2 2 2 2 2 2 2 2 2 2 2 2 2 2 15 2 4" xfId="39678" xr:uid="{B13417B9-E055-40E7-AF8C-7CEA2E91F4B9}"/>
    <cellStyle name="Normal 2 2 2 2 2 2 2 2 2 2 2 2 2 2 2 2 2 2 2 2 2 2 2 2 2 2 2 2 15 3" xfId="39677" xr:uid="{42C14865-6F20-4A1B-AC29-A509C4EF954D}"/>
    <cellStyle name="Normal 2 2 2 2 2 2 2 2 2 2 2 2 2 2 2 2 2 2 2 2 2 2 2 2 2 2 2 2 15 3 2" xfId="39676" xr:uid="{01F1DBB0-291F-45F4-9444-E311096E7462}"/>
    <cellStyle name="Normal 2 2 2 2 2 2 2 2 2 2 2 2 2 2 2 2 2 2 2 2 2 2 2 2 2 2 2 2 15 3 2 2" xfId="39675" xr:uid="{73A86A25-3BB3-455D-A737-9F85896F22F1}"/>
    <cellStyle name="Normal 2 2 2 2 2 2 2 2 2 2 2 2 2 2 2 2 2 2 2 2 2 2 2 2 2 2 2 2 15 3 3" xfId="39674" xr:uid="{9524A5A2-A3E1-400E-A73F-A2ADDC24B35E}"/>
    <cellStyle name="Normal 2 2 2 2 2 2 2 2 2 2 2 2 2 2 2 2 2 2 2 2 2 2 2 2 2 2 2 2 15 3 3 2" xfId="39673" xr:uid="{5E2D6567-0FF2-480C-9BEF-B2D53E65A9A4}"/>
    <cellStyle name="Normal 2 2 2 2 2 2 2 2 2 2 2 2 2 2 2 2 2 2 2 2 2 2 2 2 2 2 2 2 15 3 4" xfId="39672" xr:uid="{34C36604-6898-4A4B-851E-635E48305113}"/>
    <cellStyle name="Normal 2 2 2 2 2 2 2 2 2 2 2 2 2 2 2 2 2 2 2 2 2 2 2 2 2 2 2 2 15 4" xfId="39671" xr:uid="{CE963E85-4284-49EE-BB31-F1ECEC60F0EA}"/>
    <cellStyle name="Normal 2 2 2 2 2 2 2 2 2 2 2 2 2 2 2 2 2 2 2 2 2 2 2 2 2 2 2 2 15 4 2" xfId="39670" xr:uid="{CE86A513-0CFB-4D30-9187-77EC69AC9E6B}"/>
    <cellStyle name="Normal 2 2 2 2 2 2 2 2 2 2 2 2 2 2 2 2 2 2 2 2 2 2 2 2 2 2 2 2 15 4 2 2" xfId="39669" xr:uid="{DA76926A-AF80-4521-9A08-B79A3620B18C}"/>
    <cellStyle name="Normal 2 2 2 2 2 2 2 2 2 2 2 2 2 2 2 2 2 2 2 2 2 2 2 2 2 2 2 2 15 4 3" xfId="39668" xr:uid="{457F372A-61CC-45C4-8112-FFF4CDB74797}"/>
    <cellStyle name="Normal 2 2 2 2 2 2 2 2 2 2 2 2 2 2 2 2 2 2 2 2 2 2 2 2 2 2 2 2 15 4 3 2" xfId="39667" xr:uid="{7A0D987C-EC88-45F7-AC68-1FB3D8251EAB}"/>
    <cellStyle name="Normal 2 2 2 2 2 2 2 2 2 2 2 2 2 2 2 2 2 2 2 2 2 2 2 2 2 2 2 2 15 4 4" xfId="39666" xr:uid="{72199A78-351D-43D1-AF90-1FEF7ADA4651}"/>
    <cellStyle name="Normal 2 2 2 2 2 2 2 2 2 2 2 2 2 2 2 2 2 2 2 2 2 2 2 2 2 2 2 2 15 5" xfId="39665" xr:uid="{4AFC9EB9-5058-4108-BA6A-6888D2F25C57}"/>
    <cellStyle name="Normal 2 2 2 2 2 2 2 2 2 2 2 2 2 2 2 2 2 2 2 2 2 2 2 2 2 2 2 2 15 5 2" xfId="39664" xr:uid="{11323898-0F19-4A70-9337-4E5AEEF65B19}"/>
    <cellStyle name="Normal 2 2 2 2 2 2 2 2 2 2 2 2 2 2 2 2 2 2 2 2 2 2 2 2 2 2 2 2 15 5 2 2" xfId="39663" xr:uid="{954CDF2F-04CD-4199-AE0F-79F6E7416649}"/>
    <cellStyle name="Normal 2 2 2 2 2 2 2 2 2 2 2 2 2 2 2 2 2 2 2 2 2 2 2 2 2 2 2 2 15 5 3" xfId="39662" xr:uid="{9F222EC2-51BE-4F1B-B6CB-30245CC65D3F}"/>
    <cellStyle name="Normal 2 2 2 2 2 2 2 2 2 2 2 2 2 2 2 2 2 2 2 2 2 2 2 2 2 2 2 2 15 5 3 2" xfId="39661" xr:uid="{D075B022-A642-4A1B-9596-72FD3E904ABC}"/>
    <cellStyle name="Normal 2 2 2 2 2 2 2 2 2 2 2 2 2 2 2 2 2 2 2 2 2 2 2 2 2 2 2 2 15 5 4" xfId="39660" xr:uid="{FEFAC637-3BB7-42F0-855C-588BEF04600B}"/>
    <cellStyle name="Normal 2 2 2 2 2 2 2 2 2 2 2 2 2 2 2 2 2 2 2 2 2 2 2 2 2 2 2 2 15 6" xfId="39659" xr:uid="{B7B17446-1231-4B26-AD45-ED6ADA5F9161}"/>
    <cellStyle name="Normal 2 2 2 2 2 2 2 2 2 2 2 2 2 2 2 2 2 2 2 2 2 2 2 2 2 2 2 2 15 6 2" xfId="39658" xr:uid="{8C3AE460-CA21-42C1-9687-426E78D9A8EA}"/>
    <cellStyle name="Normal 2 2 2 2 2 2 2 2 2 2 2 2 2 2 2 2 2 2 2 2 2 2 2 2 2 2 2 2 15 7" xfId="39657" xr:uid="{E155A93E-22FD-4FE9-9671-79248E8A8A78}"/>
    <cellStyle name="Normal 2 2 2 2 2 2 2 2 2 2 2 2 2 2 2 2 2 2 2 2 2 2 2 2 2 2 2 2 15 7 2" xfId="39656" xr:uid="{E97A2404-36D2-42B6-A6EB-4782E2D84C8B}"/>
    <cellStyle name="Normal 2 2 2 2 2 2 2 2 2 2 2 2 2 2 2 2 2 2 2 2 2 2 2 2 2 2 2 2 15 8" xfId="39655" xr:uid="{C74E2826-FFB3-4111-B08F-5BAFC076D182}"/>
    <cellStyle name="Normal 2 2 2 2 2 2 2 2 2 2 2 2 2 2 2 2 2 2 2 2 2 2 2 2 2 2 2 2 16" xfId="39654" xr:uid="{C72216AD-95D6-4E7D-BD7A-1CF44627DBD5}"/>
    <cellStyle name="Normal 2 2 2 2 2 2 2 2 2 2 2 2 2 2 2 2 2 2 2 2 2 2 2 2 2 2 2 2 16 2" xfId="39653" xr:uid="{D5CD7F7A-090A-466B-9652-2EB3A26146A4}"/>
    <cellStyle name="Normal 2 2 2 2 2 2 2 2 2 2 2 2 2 2 2 2 2 2 2 2 2 2 2 2 2 2 2 2 16 2 2" xfId="39652" xr:uid="{6C71C361-8215-4067-9220-08AD25322D5A}"/>
    <cellStyle name="Normal 2 2 2 2 2 2 2 2 2 2 2 2 2 2 2 2 2 2 2 2 2 2 2 2 2 2 2 2 16 2 2 2" xfId="39651" xr:uid="{412BA647-9759-4B72-ADDF-04AD665131EE}"/>
    <cellStyle name="Normal 2 2 2 2 2 2 2 2 2 2 2 2 2 2 2 2 2 2 2 2 2 2 2 2 2 2 2 2 16 2 3" xfId="39650" xr:uid="{3A92ACF3-C08E-4A2D-899A-BB0D8A84BC64}"/>
    <cellStyle name="Normal 2 2 2 2 2 2 2 2 2 2 2 2 2 2 2 2 2 2 2 2 2 2 2 2 2 2 2 2 16 2 3 2" xfId="39649" xr:uid="{E58703E6-CE5C-45CC-9760-35D8DC0ED185}"/>
    <cellStyle name="Normal 2 2 2 2 2 2 2 2 2 2 2 2 2 2 2 2 2 2 2 2 2 2 2 2 2 2 2 2 16 2 4" xfId="39648" xr:uid="{73830E19-4D28-4DBD-9F95-CCDB362CCC9A}"/>
    <cellStyle name="Normal 2 2 2 2 2 2 2 2 2 2 2 2 2 2 2 2 2 2 2 2 2 2 2 2 2 2 2 2 16 3" xfId="39647" xr:uid="{7A62A454-7026-45C3-B651-47A7193632EA}"/>
    <cellStyle name="Normal 2 2 2 2 2 2 2 2 2 2 2 2 2 2 2 2 2 2 2 2 2 2 2 2 2 2 2 2 16 3 2" xfId="39646" xr:uid="{C2E07527-A78C-4479-8B1F-92DB2B4C67CB}"/>
    <cellStyle name="Normal 2 2 2 2 2 2 2 2 2 2 2 2 2 2 2 2 2 2 2 2 2 2 2 2 2 2 2 2 16 3 2 2" xfId="39645" xr:uid="{1CF4E57C-FFF0-4B4B-A437-4EFF987007B1}"/>
    <cellStyle name="Normal 2 2 2 2 2 2 2 2 2 2 2 2 2 2 2 2 2 2 2 2 2 2 2 2 2 2 2 2 16 3 3" xfId="39644" xr:uid="{A6A57719-365B-4612-99BF-41BD57817E40}"/>
    <cellStyle name="Normal 2 2 2 2 2 2 2 2 2 2 2 2 2 2 2 2 2 2 2 2 2 2 2 2 2 2 2 2 16 3 3 2" xfId="39643" xr:uid="{17023DF1-71DE-4F91-85EC-BCC0B9A1043F}"/>
    <cellStyle name="Normal 2 2 2 2 2 2 2 2 2 2 2 2 2 2 2 2 2 2 2 2 2 2 2 2 2 2 2 2 16 3 4" xfId="39642" xr:uid="{5CC3936B-7FAE-43CF-A6A4-24BC46990C27}"/>
    <cellStyle name="Normal 2 2 2 2 2 2 2 2 2 2 2 2 2 2 2 2 2 2 2 2 2 2 2 2 2 2 2 2 16 4" xfId="39641" xr:uid="{A4FE5910-9F11-4C52-87F5-C65B232A6935}"/>
    <cellStyle name="Normal 2 2 2 2 2 2 2 2 2 2 2 2 2 2 2 2 2 2 2 2 2 2 2 2 2 2 2 2 16 4 2" xfId="39640" xr:uid="{01F5CD0E-84B8-4B73-854F-13976041AE03}"/>
    <cellStyle name="Normal 2 2 2 2 2 2 2 2 2 2 2 2 2 2 2 2 2 2 2 2 2 2 2 2 2 2 2 2 16 4 2 2" xfId="39639" xr:uid="{E29484AC-28A9-41EE-94B3-81779100CA3D}"/>
    <cellStyle name="Normal 2 2 2 2 2 2 2 2 2 2 2 2 2 2 2 2 2 2 2 2 2 2 2 2 2 2 2 2 16 4 3" xfId="39638" xr:uid="{72166122-C15B-46BE-B178-F201D9312BAD}"/>
    <cellStyle name="Normal 2 2 2 2 2 2 2 2 2 2 2 2 2 2 2 2 2 2 2 2 2 2 2 2 2 2 2 2 16 4 3 2" xfId="39637" xr:uid="{07686830-3D02-4EB7-8C13-88209EB19A1E}"/>
    <cellStyle name="Normal 2 2 2 2 2 2 2 2 2 2 2 2 2 2 2 2 2 2 2 2 2 2 2 2 2 2 2 2 16 4 4" xfId="39636" xr:uid="{A156FDE5-04BD-4FC7-BE25-E39D5E3955E3}"/>
    <cellStyle name="Normal 2 2 2 2 2 2 2 2 2 2 2 2 2 2 2 2 2 2 2 2 2 2 2 2 2 2 2 2 16 5" xfId="39635" xr:uid="{7CA7BBA2-37B3-4A5B-BA27-A9EAEE958B59}"/>
    <cellStyle name="Normal 2 2 2 2 2 2 2 2 2 2 2 2 2 2 2 2 2 2 2 2 2 2 2 2 2 2 2 2 16 5 2" xfId="39634" xr:uid="{48D27371-9DAD-491F-99A9-78811C5AA8F9}"/>
    <cellStyle name="Normal 2 2 2 2 2 2 2 2 2 2 2 2 2 2 2 2 2 2 2 2 2 2 2 2 2 2 2 2 16 5 2 2" xfId="39633" xr:uid="{BAC53400-9FD4-4D78-B29B-DE1FCAE19AB3}"/>
    <cellStyle name="Normal 2 2 2 2 2 2 2 2 2 2 2 2 2 2 2 2 2 2 2 2 2 2 2 2 2 2 2 2 16 5 3" xfId="39632" xr:uid="{8033B9AA-8845-4239-9E3B-284B382FF0B3}"/>
    <cellStyle name="Normal 2 2 2 2 2 2 2 2 2 2 2 2 2 2 2 2 2 2 2 2 2 2 2 2 2 2 2 2 16 5 3 2" xfId="39631" xr:uid="{7799BCD7-70DA-4270-95BC-437926C0C14E}"/>
    <cellStyle name="Normal 2 2 2 2 2 2 2 2 2 2 2 2 2 2 2 2 2 2 2 2 2 2 2 2 2 2 2 2 16 5 4" xfId="39630" xr:uid="{08E99241-E798-48FB-8498-9D38370A2EA6}"/>
    <cellStyle name="Normal 2 2 2 2 2 2 2 2 2 2 2 2 2 2 2 2 2 2 2 2 2 2 2 2 2 2 2 2 16 6" xfId="39629" xr:uid="{034B660F-7815-40A1-8917-E18BE9B22F31}"/>
    <cellStyle name="Normal 2 2 2 2 2 2 2 2 2 2 2 2 2 2 2 2 2 2 2 2 2 2 2 2 2 2 2 2 16 6 2" xfId="39628" xr:uid="{397E155D-06CA-4FE7-827F-92493E8C1780}"/>
    <cellStyle name="Normal 2 2 2 2 2 2 2 2 2 2 2 2 2 2 2 2 2 2 2 2 2 2 2 2 2 2 2 2 16 7" xfId="39627" xr:uid="{5036A7C0-0BE9-4F7C-B96A-D6B80D653E15}"/>
    <cellStyle name="Normal 2 2 2 2 2 2 2 2 2 2 2 2 2 2 2 2 2 2 2 2 2 2 2 2 2 2 2 2 16 7 2" xfId="39626" xr:uid="{43D410F6-C863-4170-9BED-4471138FA2F5}"/>
    <cellStyle name="Normal 2 2 2 2 2 2 2 2 2 2 2 2 2 2 2 2 2 2 2 2 2 2 2 2 2 2 2 2 16 8" xfId="39625" xr:uid="{0C199812-3897-4B33-B6CE-66D5DAC77D7E}"/>
    <cellStyle name="Normal 2 2 2 2 2 2 2 2 2 2 2 2 2 2 2 2 2 2 2 2 2 2 2 2 2 2 2 2 17" xfId="39624" xr:uid="{76E59C0F-2DE2-4D2E-840A-959FACE8BEC5}"/>
    <cellStyle name="Normal 2 2 2 2 2 2 2 2 2 2 2 2 2 2 2 2 2 2 2 2 2 2 2 2 2 2 2 2 17 2" xfId="39623" xr:uid="{F967CBCB-3500-4D37-825B-8CEB0C8EA76F}"/>
    <cellStyle name="Normal 2 2 2 2 2 2 2 2 2 2 2 2 2 2 2 2 2 2 2 2 2 2 2 2 2 2 2 2 17 2 2" xfId="39622" xr:uid="{9CC8F300-C870-43E8-BDF7-AF82EBC97E90}"/>
    <cellStyle name="Normal 2 2 2 2 2 2 2 2 2 2 2 2 2 2 2 2 2 2 2 2 2 2 2 2 2 2 2 2 17 2 2 2" xfId="39621" xr:uid="{287F2077-2AD2-4D8D-8277-3DECC4880E46}"/>
    <cellStyle name="Normal 2 2 2 2 2 2 2 2 2 2 2 2 2 2 2 2 2 2 2 2 2 2 2 2 2 2 2 2 17 2 3" xfId="39620" xr:uid="{E96EDBA0-F1A3-4597-9721-7A3A2E02D26A}"/>
    <cellStyle name="Normal 2 2 2 2 2 2 2 2 2 2 2 2 2 2 2 2 2 2 2 2 2 2 2 2 2 2 2 2 17 2 3 2" xfId="39619" xr:uid="{910169E4-8554-46E7-B8E8-F9E0FF5486F9}"/>
    <cellStyle name="Normal 2 2 2 2 2 2 2 2 2 2 2 2 2 2 2 2 2 2 2 2 2 2 2 2 2 2 2 2 17 2 4" xfId="39618" xr:uid="{E998C8C2-2E69-4C1B-9E46-55E200648313}"/>
    <cellStyle name="Normal 2 2 2 2 2 2 2 2 2 2 2 2 2 2 2 2 2 2 2 2 2 2 2 2 2 2 2 2 17 3" xfId="39617" xr:uid="{1CB54506-79E4-41EF-95F8-82BF4E3AA2FD}"/>
    <cellStyle name="Normal 2 2 2 2 2 2 2 2 2 2 2 2 2 2 2 2 2 2 2 2 2 2 2 2 2 2 2 2 17 3 2" xfId="39616" xr:uid="{E0268630-4E13-4612-B850-30F66304BC42}"/>
    <cellStyle name="Normal 2 2 2 2 2 2 2 2 2 2 2 2 2 2 2 2 2 2 2 2 2 2 2 2 2 2 2 2 17 3 2 2" xfId="39615" xr:uid="{5ABD7A98-C80B-4857-8360-43626EFA5922}"/>
    <cellStyle name="Normal 2 2 2 2 2 2 2 2 2 2 2 2 2 2 2 2 2 2 2 2 2 2 2 2 2 2 2 2 17 3 3" xfId="39614" xr:uid="{7E43DE3B-49FE-4942-9D7E-D8A68B2E069C}"/>
    <cellStyle name="Normal 2 2 2 2 2 2 2 2 2 2 2 2 2 2 2 2 2 2 2 2 2 2 2 2 2 2 2 2 17 3 3 2" xfId="39613" xr:uid="{25182E6F-7E72-4E58-AB00-52B2F744A341}"/>
    <cellStyle name="Normal 2 2 2 2 2 2 2 2 2 2 2 2 2 2 2 2 2 2 2 2 2 2 2 2 2 2 2 2 17 3 4" xfId="39612" xr:uid="{C408E2AC-3422-47A0-ADCF-DEA81F445CAD}"/>
    <cellStyle name="Normal 2 2 2 2 2 2 2 2 2 2 2 2 2 2 2 2 2 2 2 2 2 2 2 2 2 2 2 2 17 4" xfId="39611" xr:uid="{73A2140D-6EE2-41AA-836E-2935FBC57998}"/>
    <cellStyle name="Normal 2 2 2 2 2 2 2 2 2 2 2 2 2 2 2 2 2 2 2 2 2 2 2 2 2 2 2 2 17 4 2" xfId="39610" xr:uid="{69B04ACA-E03E-4C49-9D17-6B12B3BEE5ED}"/>
    <cellStyle name="Normal 2 2 2 2 2 2 2 2 2 2 2 2 2 2 2 2 2 2 2 2 2 2 2 2 2 2 2 2 17 4 2 2" xfId="39609" xr:uid="{A23AC38A-BAA7-40BF-95EA-26C94648827B}"/>
    <cellStyle name="Normal 2 2 2 2 2 2 2 2 2 2 2 2 2 2 2 2 2 2 2 2 2 2 2 2 2 2 2 2 17 4 3" xfId="39608" xr:uid="{72C01594-C00C-4B07-815D-63056ACD2476}"/>
    <cellStyle name="Normal 2 2 2 2 2 2 2 2 2 2 2 2 2 2 2 2 2 2 2 2 2 2 2 2 2 2 2 2 17 4 3 2" xfId="39607" xr:uid="{40626F49-2748-4EB4-A3BB-0B30EC050278}"/>
    <cellStyle name="Normal 2 2 2 2 2 2 2 2 2 2 2 2 2 2 2 2 2 2 2 2 2 2 2 2 2 2 2 2 17 4 4" xfId="39606" xr:uid="{1E424E48-CAD1-4ABF-86BC-010BF5413F97}"/>
    <cellStyle name="Normal 2 2 2 2 2 2 2 2 2 2 2 2 2 2 2 2 2 2 2 2 2 2 2 2 2 2 2 2 17 5" xfId="39605" xr:uid="{4BB6361E-7B0D-4B0F-9FA6-D2613CE89A74}"/>
    <cellStyle name="Normal 2 2 2 2 2 2 2 2 2 2 2 2 2 2 2 2 2 2 2 2 2 2 2 2 2 2 2 2 17 5 2" xfId="39604" xr:uid="{2D684FCB-199E-471A-90C4-ED9A72D5D5FA}"/>
    <cellStyle name="Normal 2 2 2 2 2 2 2 2 2 2 2 2 2 2 2 2 2 2 2 2 2 2 2 2 2 2 2 2 17 5 2 2" xfId="39603" xr:uid="{E8F6E934-33F4-4EEB-847A-C7BAE256D634}"/>
    <cellStyle name="Normal 2 2 2 2 2 2 2 2 2 2 2 2 2 2 2 2 2 2 2 2 2 2 2 2 2 2 2 2 17 5 3" xfId="39602" xr:uid="{8D7ECFB8-0289-4771-A875-D1CAB50893C7}"/>
    <cellStyle name="Normal 2 2 2 2 2 2 2 2 2 2 2 2 2 2 2 2 2 2 2 2 2 2 2 2 2 2 2 2 17 5 3 2" xfId="39601" xr:uid="{269CE21D-3184-4AD0-91F6-CBDEA6ACB9B3}"/>
    <cellStyle name="Normal 2 2 2 2 2 2 2 2 2 2 2 2 2 2 2 2 2 2 2 2 2 2 2 2 2 2 2 2 17 5 4" xfId="39600" xr:uid="{21BDA75B-DA06-43E3-8B5E-C1F93E24400E}"/>
    <cellStyle name="Normal 2 2 2 2 2 2 2 2 2 2 2 2 2 2 2 2 2 2 2 2 2 2 2 2 2 2 2 2 17 6" xfId="39599" xr:uid="{7A913ACD-6C3A-47F7-8489-F4E7715D850B}"/>
    <cellStyle name="Normal 2 2 2 2 2 2 2 2 2 2 2 2 2 2 2 2 2 2 2 2 2 2 2 2 2 2 2 2 17 6 2" xfId="39598" xr:uid="{850680DA-5008-4D91-A20F-CBB6390647A7}"/>
    <cellStyle name="Normal 2 2 2 2 2 2 2 2 2 2 2 2 2 2 2 2 2 2 2 2 2 2 2 2 2 2 2 2 17 7" xfId="39597" xr:uid="{A6ED4CDB-9C52-4B99-9C67-2F4C9AAE74A7}"/>
    <cellStyle name="Normal 2 2 2 2 2 2 2 2 2 2 2 2 2 2 2 2 2 2 2 2 2 2 2 2 2 2 2 2 17 7 2" xfId="39596" xr:uid="{08732743-2007-4B16-A959-93C489EC0432}"/>
    <cellStyle name="Normal 2 2 2 2 2 2 2 2 2 2 2 2 2 2 2 2 2 2 2 2 2 2 2 2 2 2 2 2 17 8" xfId="39595" xr:uid="{CAB623F8-8720-44D2-B9AA-656AE5445F93}"/>
    <cellStyle name="Normal 2 2 2 2 2 2 2 2 2 2 2 2 2 2 2 2 2 2 2 2 2 2 2 2 2 2 2 2 18" xfId="39594" xr:uid="{F9543FC8-7D96-4E0A-A831-1F86BB5B0F52}"/>
    <cellStyle name="Normal 2 2 2 2 2 2 2 2 2 2 2 2 2 2 2 2 2 2 2 2 2 2 2 2 2 2 2 2 18 2" xfId="39593" xr:uid="{6A63C0CD-74AC-48DB-A20F-A1B30F354190}"/>
    <cellStyle name="Normal 2 2 2 2 2 2 2 2 2 2 2 2 2 2 2 2 2 2 2 2 2 2 2 2 2 2 2 2 18 2 2" xfId="39592" xr:uid="{C7D42952-C701-4A0B-B441-495F92FFC735}"/>
    <cellStyle name="Normal 2 2 2 2 2 2 2 2 2 2 2 2 2 2 2 2 2 2 2 2 2 2 2 2 2 2 2 2 18 2 2 2" xfId="39591" xr:uid="{389CD6C5-0742-454F-B2AF-4CB1B315C82E}"/>
    <cellStyle name="Normal 2 2 2 2 2 2 2 2 2 2 2 2 2 2 2 2 2 2 2 2 2 2 2 2 2 2 2 2 18 2 3" xfId="39590" xr:uid="{D0584984-4968-46B8-BC95-7002A212E816}"/>
    <cellStyle name="Normal 2 2 2 2 2 2 2 2 2 2 2 2 2 2 2 2 2 2 2 2 2 2 2 2 2 2 2 2 18 2 3 2" xfId="39589" xr:uid="{FC1CA34B-CED8-40ED-B7E4-B255936AE308}"/>
    <cellStyle name="Normal 2 2 2 2 2 2 2 2 2 2 2 2 2 2 2 2 2 2 2 2 2 2 2 2 2 2 2 2 18 2 4" xfId="39588" xr:uid="{AF985F29-9A3F-4934-BCDC-B86ABC4E0087}"/>
    <cellStyle name="Normal 2 2 2 2 2 2 2 2 2 2 2 2 2 2 2 2 2 2 2 2 2 2 2 2 2 2 2 2 18 3" xfId="39587" xr:uid="{ABC0952E-5B35-4FD0-87CF-F202C99D268B}"/>
    <cellStyle name="Normal 2 2 2 2 2 2 2 2 2 2 2 2 2 2 2 2 2 2 2 2 2 2 2 2 2 2 2 2 18 3 2" xfId="39586" xr:uid="{9CFF97FB-3744-4281-8C10-F4B41B25911E}"/>
    <cellStyle name="Normal 2 2 2 2 2 2 2 2 2 2 2 2 2 2 2 2 2 2 2 2 2 2 2 2 2 2 2 2 18 3 2 2" xfId="39585" xr:uid="{D006793C-4D48-49FC-9C22-34CB2291888F}"/>
    <cellStyle name="Normal 2 2 2 2 2 2 2 2 2 2 2 2 2 2 2 2 2 2 2 2 2 2 2 2 2 2 2 2 18 3 3" xfId="39584" xr:uid="{B2A788C5-17B0-4498-A5CE-5EF6CD120782}"/>
    <cellStyle name="Normal 2 2 2 2 2 2 2 2 2 2 2 2 2 2 2 2 2 2 2 2 2 2 2 2 2 2 2 2 18 3 3 2" xfId="39583" xr:uid="{9C9CAAF4-D669-41A9-8E22-7A21A36B0C27}"/>
    <cellStyle name="Normal 2 2 2 2 2 2 2 2 2 2 2 2 2 2 2 2 2 2 2 2 2 2 2 2 2 2 2 2 18 3 4" xfId="39582" xr:uid="{C7588E58-B5EE-4513-9429-5035BEA7033B}"/>
    <cellStyle name="Normal 2 2 2 2 2 2 2 2 2 2 2 2 2 2 2 2 2 2 2 2 2 2 2 2 2 2 2 2 18 4" xfId="39581" xr:uid="{BEDB272F-5131-408B-820C-71B07E995E75}"/>
    <cellStyle name="Normal 2 2 2 2 2 2 2 2 2 2 2 2 2 2 2 2 2 2 2 2 2 2 2 2 2 2 2 2 18 4 2" xfId="39580" xr:uid="{4CBAC78C-99F0-4E90-AAB1-D71F7CF2315A}"/>
    <cellStyle name="Normal 2 2 2 2 2 2 2 2 2 2 2 2 2 2 2 2 2 2 2 2 2 2 2 2 2 2 2 2 18 4 2 2" xfId="39579" xr:uid="{D0A3ED18-1289-4DE4-8FBC-B872EED23D5A}"/>
    <cellStyle name="Normal 2 2 2 2 2 2 2 2 2 2 2 2 2 2 2 2 2 2 2 2 2 2 2 2 2 2 2 2 18 4 3" xfId="39578" xr:uid="{C029CB89-12F9-44AF-80C6-9D9D84073988}"/>
    <cellStyle name="Normal 2 2 2 2 2 2 2 2 2 2 2 2 2 2 2 2 2 2 2 2 2 2 2 2 2 2 2 2 18 4 3 2" xfId="39577" xr:uid="{A249147C-BC88-4388-AEF2-A7822350006F}"/>
    <cellStyle name="Normal 2 2 2 2 2 2 2 2 2 2 2 2 2 2 2 2 2 2 2 2 2 2 2 2 2 2 2 2 18 4 4" xfId="39576" xr:uid="{75E61CCC-2E4F-4958-B8A9-6C41C4A788DD}"/>
    <cellStyle name="Normal 2 2 2 2 2 2 2 2 2 2 2 2 2 2 2 2 2 2 2 2 2 2 2 2 2 2 2 2 18 5" xfId="39575" xr:uid="{26681C00-590A-4F59-B291-C85D5574D611}"/>
    <cellStyle name="Normal 2 2 2 2 2 2 2 2 2 2 2 2 2 2 2 2 2 2 2 2 2 2 2 2 2 2 2 2 18 5 2" xfId="39574" xr:uid="{71BB0C58-E524-483A-9141-7D4C2F972BE5}"/>
    <cellStyle name="Normal 2 2 2 2 2 2 2 2 2 2 2 2 2 2 2 2 2 2 2 2 2 2 2 2 2 2 2 2 18 5 2 2" xfId="39573" xr:uid="{9287FD3B-8AAF-4D76-9E02-8F17BD2D861B}"/>
    <cellStyle name="Normal 2 2 2 2 2 2 2 2 2 2 2 2 2 2 2 2 2 2 2 2 2 2 2 2 2 2 2 2 18 5 3" xfId="39572" xr:uid="{F6CF7177-1599-46DD-84D5-B888545CC3CD}"/>
    <cellStyle name="Normal 2 2 2 2 2 2 2 2 2 2 2 2 2 2 2 2 2 2 2 2 2 2 2 2 2 2 2 2 18 5 3 2" xfId="39571" xr:uid="{DABC6802-4F04-449C-B2F0-7CE60FFE5B69}"/>
    <cellStyle name="Normal 2 2 2 2 2 2 2 2 2 2 2 2 2 2 2 2 2 2 2 2 2 2 2 2 2 2 2 2 18 5 4" xfId="39570" xr:uid="{059D169D-32D5-4D20-860D-7A4A97BD8B66}"/>
    <cellStyle name="Normal 2 2 2 2 2 2 2 2 2 2 2 2 2 2 2 2 2 2 2 2 2 2 2 2 2 2 2 2 18 6" xfId="39569" xr:uid="{482EC57E-073D-4EFE-B628-72C9B041A4B4}"/>
    <cellStyle name="Normal 2 2 2 2 2 2 2 2 2 2 2 2 2 2 2 2 2 2 2 2 2 2 2 2 2 2 2 2 18 6 2" xfId="39568" xr:uid="{BFDA7EF8-144D-4FC9-B481-DE5FF9FD1B9F}"/>
    <cellStyle name="Normal 2 2 2 2 2 2 2 2 2 2 2 2 2 2 2 2 2 2 2 2 2 2 2 2 2 2 2 2 18 7" xfId="39567" xr:uid="{42E69560-0529-4BAA-AE45-9AEDF5F9BE55}"/>
    <cellStyle name="Normal 2 2 2 2 2 2 2 2 2 2 2 2 2 2 2 2 2 2 2 2 2 2 2 2 2 2 2 2 18 7 2" xfId="39566" xr:uid="{99539001-2FCF-4435-84D9-AE247EBC7DE5}"/>
    <cellStyle name="Normal 2 2 2 2 2 2 2 2 2 2 2 2 2 2 2 2 2 2 2 2 2 2 2 2 2 2 2 2 18 8" xfId="39565" xr:uid="{F1BFEA4F-C913-45D8-9E89-36BE342C9B71}"/>
    <cellStyle name="Normal 2 2 2 2 2 2 2 2 2 2 2 2 2 2 2 2 2 2 2 2 2 2 2 2 2 2 2 2 19" xfId="39564" xr:uid="{BC80C71D-E711-4971-8457-AF7D49BDF545}"/>
    <cellStyle name="Normal 2 2 2 2 2 2 2 2 2 2 2 2 2 2 2 2 2 2 2 2 2 2 2 2 2 2 2 2 19 2" xfId="39563" xr:uid="{77DEE2C9-ED6D-4259-9D06-1324187B9D67}"/>
    <cellStyle name="Normal 2 2 2 2 2 2 2 2 2 2 2 2 2 2 2 2 2 2 2 2 2 2 2 2 2 2 2 2 19 2 2" xfId="39562" xr:uid="{E02349C6-6CE2-46A0-AD5A-FDAABA80A481}"/>
    <cellStyle name="Normal 2 2 2 2 2 2 2 2 2 2 2 2 2 2 2 2 2 2 2 2 2 2 2 2 2 2 2 2 19 2 2 2" xfId="39561" xr:uid="{F15C9F51-000D-49CA-81F0-3B7EF3A35CD2}"/>
    <cellStyle name="Normal 2 2 2 2 2 2 2 2 2 2 2 2 2 2 2 2 2 2 2 2 2 2 2 2 2 2 2 2 19 2 3" xfId="39560" xr:uid="{55E6B6AC-A3FD-4BF9-BEDD-BA93FCDFA0E3}"/>
    <cellStyle name="Normal 2 2 2 2 2 2 2 2 2 2 2 2 2 2 2 2 2 2 2 2 2 2 2 2 2 2 2 2 19 2 3 2" xfId="39559" xr:uid="{2DDE73D3-AC22-4099-95A4-E074EF6EFC5B}"/>
    <cellStyle name="Normal 2 2 2 2 2 2 2 2 2 2 2 2 2 2 2 2 2 2 2 2 2 2 2 2 2 2 2 2 19 2 4" xfId="39558" xr:uid="{DD363277-93C1-489B-BB93-82E6B4617B02}"/>
    <cellStyle name="Normal 2 2 2 2 2 2 2 2 2 2 2 2 2 2 2 2 2 2 2 2 2 2 2 2 2 2 2 2 19 3" xfId="39557" xr:uid="{5266A95A-A153-479F-92EF-CD45DA0BDAC5}"/>
    <cellStyle name="Normal 2 2 2 2 2 2 2 2 2 2 2 2 2 2 2 2 2 2 2 2 2 2 2 2 2 2 2 2 19 3 2" xfId="39556" xr:uid="{44D8B732-4708-4942-AE50-B5837C97B1FF}"/>
    <cellStyle name="Normal 2 2 2 2 2 2 2 2 2 2 2 2 2 2 2 2 2 2 2 2 2 2 2 2 2 2 2 2 19 3 2 2" xfId="39555" xr:uid="{7E38FC81-2C8F-4C42-94AD-11CB0D3236BA}"/>
    <cellStyle name="Normal 2 2 2 2 2 2 2 2 2 2 2 2 2 2 2 2 2 2 2 2 2 2 2 2 2 2 2 2 19 3 3" xfId="39554" xr:uid="{285C1F7D-F5F5-449F-91AE-013AD0C37435}"/>
    <cellStyle name="Normal 2 2 2 2 2 2 2 2 2 2 2 2 2 2 2 2 2 2 2 2 2 2 2 2 2 2 2 2 19 3 3 2" xfId="39553" xr:uid="{1003B6C7-1F4E-4602-9BE2-09F643356760}"/>
    <cellStyle name="Normal 2 2 2 2 2 2 2 2 2 2 2 2 2 2 2 2 2 2 2 2 2 2 2 2 2 2 2 2 19 3 4" xfId="39552" xr:uid="{DB0D6C50-9EFB-4613-9DCE-695C35E8BC18}"/>
    <cellStyle name="Normal 2 2 2 2 2 2 2 2 2 2 2 2 2 2 2 2 2 2 2 2 2 2 2 2 2 2 2 2 19 4" xfId="39551" xr:uid="{E024646F-3DD7-4029-B947-EFCF455244D4}"/>
    <cellStyle name="Normal 2 2 2 2 2 2 2 2 2 2 2 2 2 2 2 2 2 2 2 2 2 2 2 2 2 2 2 2 19 4 2" xfId="39550" xr:uid="{E38D96D1-36F1-4A14-A7FB-5C22C18C9157}"/>
    <cellStyle name="Normal 2 2 2 2 2 2 2 2 2 2 2 2 2 2 2 2 2 2 2 2 2 2 2 2 2 2 2 2 19 4 2 2" xfId="39549" xr:uid="{73D03AF9-46D9-4669-AA92-421C2B45C469}"/>
    <cellStyle name="Normal 2 2 2 2 2 2 2 2 2 2 2 2 2 2 2 2 2 2 2 2 2 2 2 2 2 2 2 2 19 4 3" xfId="39548" xr:uid="{EDB3C37E-FAAA-4893-A5BD-F3872CCBF472}"/>
    <cellStyle name="Normal 2 2 2 2 2 2 2 2 2 2 2 2 2 2 2 2 2 2 2 2 2 2 2 2 2 2 2 2 19 4 3 2" xfId="39547" xr:uid="{889C9BE9-31A7-4F60-9D0E-E61D2C2931FF}"/>
    <cellStyle name="Normal 2 2 2 2 2 2 2 2 2 2 2 2 2 2 2 2 2 2 2 2 2 2 2 2 2 2 2 2 19 4 4" xfId="39546" xr:uid="{6F5F4688-1DB5-44AF-B746-94167FA52FBD}"/>
    <cellStyle name="Normal 2 2 2 2 2 2 2 2 2 2 2 2 2 2 2 2 2 2 2 2 2 2 2 2 2 2 2 2 19 5" xfId="39545" xr:uid="{45CBD122-9D94-4FF0-BE41-7B5ABBC3E67E}"/>
    <cellStyle name="Normal 2 2 2 2 2 2 2 2 2 2 2 2 2 2 2 2 2 2 2 2 2 2 2 2 2 2 2 2 19 5 2" xfId="39544" xr:uid="{318B4B1C-9CD7-430F-8A54-AF6EB7A74CC5}"/>
    <cellStyle name="Normal 2 2 2 2 2 2 2 2 2 2 2 2 2 2 2 2 2 2 2 2 2 2 2 2 2 2 2 2 19 5 2 2" xfId="39543" xr:uid="{E8268A5B-A49B-400F-9668-41D6981E46CA}"/>
    <cellStyle name="Normal 2 2 2 2 2 2 2 2 2 2 2 2 2 2 2 2 2 2 2 2 2 2 2 2 2 2 2 2 19 5 3" xfId="39542" xr:uid="{C1607F7A-8506-419E-AADC-FD56D4DF12CC}"/>
    <cellStyle name="Normal 2 2 2 2 2 2 2 2 2 2 2 2 2 2 2 2 2 2 2 2 2 2 2 2 2 2 2 2 19 5 3 2" xfId="39541" xr:uid="{1D3A1C44-0414-486F-BEE8-A0C4D60081EB}"/>
    <cellStyle name="Normal 2 2 2 2 2 2 2 2 2 2 2 2 2 2 2 2 2 2 2 2 2 2 2 2 2 2 2 2 19 5 4" xfId="39540" xr:uid="{BF7E1F70-BF87-4076-8A58-6E1A012CB494}"/>
    <cellStyle name="Normal 2 2 2 2 2 2 2 2 2 2 2 2 2 2 2 2 2 2 2 2 2 2 2 2 2 2 2 2 19 6" xfId="39539" xr:uid="{EEB113CC-D4D7-4F03-8330-8838D3C662B0}"/>
    <cellStyle name="Normal 2 2 2 2 2 2 2 2 2 2 2 2 2 2 2 2 2 2 2 2 2 2 2 2 2 2 2 2 19 6 2" xfId="39538" xr:uid="{685A790C-33B7-4EF2-BADC-AB3D61F755A4}"/>
    <cellStyle name="Normal 2 2 2 2 2 2 2 2 2 2 2 2 2 2 2 2 2 2 2 2 2 2 2 2 2 2 2 2 19 7" xfId="39537" xr:uid="{66314BDB-320F-4FD0-8533-3F83D430120E}"/>
    <cellStyle name="Normal 2 2 2 2 2 2 2 2 2 2 2 2 2 2 2 2 2 2 2 2 2 2 2 2 2 2 2 2 19 7 2" xfId="39536" xr:uid="{86571AC4-AEFE-4135-83E6-D8A24C8EC8D2}"/>
    <cellStyle name="Normal 2 2 2 2 2 2 2 2 2 2 2 2 2 2 2 2 2 2 2 2 2 2 2 2 2 2 2 2 19 8" xfId="39535" xr:uid="{FD3940DF-8772-420E-8D01-841E957317E2}"/>
    <cellStyle name="Normal 2 2 2 2 2 2 2 2 2 2 2 2 2 2 2 2 2 2 2 2 2 2 2 2 2 2 2 2 2" xfId="39534" xr:uid="{89B9E06E-7538-43D8-BEEC-C4E865E333C7}"/>
    <cellStyle name="Normal 2 2 2 2 2 2 2 2 2 2 2 2 2 2 2 2 2 2 2 2 2 2 2 2 2 2 2 2 2 10" xfId="39533" xr:uid="{3AEE395C-015B-4350-AAFF-4ECEF861B847}"/>
    <cellStyle name="Normal 2 2 2 2 2 2 2 2 2 2 2 2 2 2 2 2 2 2 2 2 2 2 2 2 2 2 2 2 2 10 2" xfId="39532" xr:uid="{705CDCFE-D101-44AB-88AD-890D048E952D}"/>
    <cellStyle name="Normal 2 2 2 2 2 2 2 2 2 2 2 2 2 2 2 2 2 2 2 2 2 2 2 2 2 2 2 2 2 10 2 2" xfId="39531" xr:uid="{5CF0AB00-4068-4461-B2F6-85DC37746D8F}"/>
    <cellStyle name="Normal 2 2 2 2 2 2 2 2 2 2 2 2 2 2 2 2 2 2 2 2 2 2 2 2 2 2 2 2 2 10 2 2 2" xfId="39530" xr:uid="{0A241400-4680-4A6D-A06D-974863E280F0}"/>
    <cellStyle name="Normal 2 2 2 2 2 2 2 2 2 2 2 2 2 2 2 2 2 2 2 2 2 2 2 2 2 2 2 2 2 10 2 3" xfId="39529" xr:uid="{40374812-1169-4038-9D51-FEAC6559A3BA}"/>
    <cellStyle name="Normal 2 2 2 2 2 2 2 2 2 2 2 2 2 2 2 2 2 2 2 2 2 2 2 2 2 2 2 2 2 10 2 3 2" xfId="39528" xr:uid="{65BC4490-E3E6-4DAC-AA88-48180CE14B3A}"/>
    <cellStyle name="Normal 2 2 2 2 2 2 2 2 2 2 2 2 2 2 2 2 2 2 2 2 2 2 2 2 2 2 2 2 2 10 2 4" xfId="39527" xr:uid="{4D8A5908-2A78-4B8D-A44B-D646E62D98CF}"/>
    <cellStyle name="Normal 2 2 2 2 2 2 2 2 2 2 2 2 2 2 2 2 2 2 2 2 2 2 2 2 2 2 2 2 2 10 3" xfId="39526" xr:uid="{A5D1E2C7-E9FD-4997-831C-995FF33D8B2B}"/>
    <cellStyle name="Normal 2 2 2 2 2 2 2 2 2 2 2 2 2 2 2 2 2 2 2 2 2 2 2 2 2 2 2 2 2 10 3 2" xfId="39525" xr:uid="{2A803242-CC9E-4DC4-858A-3DC434841C28}"/>
    <cellStyle name="Normal 2 2 2 2 2 2 2 2 2 2 2 2 2 2 2 2 2 2 2 2 2 2 2 2 2 2 2 2 2 10 3 2 2" xfId="39524" xr:uid="{AEC1372E-7977-405A-B13D-891E69173692}"/>
    <cellStyle name="Normal 2 2 2 2 2 2 2 2 2 2 2 2 2 2 2 2 2 2 2 2 2 2 2 2 2 2 2 2 2 10 3 3" xfId="39523" xr:uid="{6C243A9B-56E9-4130-969E-4627D7F615FF}"/>
    <cellStyle name="Normal 2 2 2 2 2 2 2 2 2 2 2 2 2 2 2 2 2 2 2 2 2 2 2 2 2 2 2 2 2 10 3 3 2" xfId="39522" xr:uid="{F3966C3E-5FFF-4BF3-9921-C58D87FA876F}"/>
    <cellStyle name="Normal 2 2 2 2 2 2 2 2 2 2 2 2 2 2 2 2 2 2 2 2 2 2 2 2 2 2 2 2 2 10 3 4" xfId="39521" xr:uid="{0A56C190-C3D6-4221-B52C-5DE40BC42513}"/>
    <cellStyle name="Normal 2 2 2 2 2 2 2 2 2 2 2 2 2 2 2 2 2 2 2 2 2 2 2 2 2 2 2 2 2 10 4" xfId="39520" xr:uid="{ABAFAE27-5407-4A8E-A23F-AA5C09699790}"/>
    <cellStyle name="Normal 2 2 2 2 2 2 2 2 2 2 2 2 2 2 2 2 2 2 2 2 2 2 2 2 2 2 2 2 2 10 4 2" xfId="39519" xr:uid="{F0376E6F-57B0-4A93-BA50-C777EF2EA09D}"/>
    <cellStyle name="Normal 2 2 2 2 2 2 2 2 2 2 2 2 2 2 2 2 2 2 2 2 2 2 2 2 2 2 2 2 2 10 4 2 2" xfId="39518" xr:uid="{1A49981A-A710-4F5F-BD46-4A48B45BAD59}"/>
    <cellStyle name="Normal 2 2 2 2 2 2 2 2 2 2 2 2 2 2 2 2 2 2 2 2 2 2 2 2 2 2 2 2 2 10 4 3" xfId="39517" xr:uid="{F31D44AD-E7FD-4311-BC2C-B3B01DD84D96}"/>
    <cellStyle name="Normal 2 2 2 2 2 2 2 2 2 2 2 2 2 2 2 2 2 2 2 2 2 2 2 2 2 2 2 2 2 10 4 3 2" xfId="39516" xr:uid="{11BD391E-0309-4628-A97A-CD89ACDEB98F}"/>
    <cellStyle name="Normal 2 2 2 2 2 2 2 2 2 2 2 2 2 2 2 2 2 2 2 2 2 2 2 2 2 2 2 2 2 10 4 4" xfId="39515" xr:uid="{ED51CE02-DDDE-43B1-92D1-4634A1024ACD}"/>
    <cellStyle name="Normal 2 2 2 2 2 2 2 2 2 2 2 2 2 2 2 2 2 2 2 2 2 2 2 2 2 2 2 2 2 10 5" xfId="39514" xr:uid="{0B9B42F0-3D34-4DDF-ACEF-2513AFB9F0CA}"/>
    <cellStyle name="Normal 2 2 2 2 2 2 2 2 2 2 2 2 2 2 2 2 2 2 2 2 2 2 2 2 2 2 2 2 2 10 5 2" xfId="39513" xr:uid="{5C412D23-2821-4AEB-8AED-7899FA5A7977}"/>
    <cellStyle name="Normal 2 2 2 2 2 2 2 2 2 2 2 2 2 2 2 2 2 2 2 2 2 2 2 2 2 2 2 2 2 10 5 2 2" xfId="39512" xr:uid="{D671C307-2D23-4695-B607-E121D5BF1DD9}"/>
    <cellStyle name="Normal 2 2 2 2 2 2 2 2 2 2 2 2 2 2 2 2 2 2 2 2 2 2 2 2 2 2 2 2 2 10 5 3" xfId="39511" xr:uid="{E7BFE756-4597-4E10-8ECA-D7237385E5DF}"/>
    <cellStyle name="Normal 2 2 2 2 2 2 2 2 2 2 2 2 2 2 2 2 2 2 2 2 2 2 2 2 2 2 2 2 2 10 5 3 2" xfId="39510" xr:uid="{16791BB8-1EE3-46E5-AE3D-8C396025F5BE}"/>
    <cellStyle name="Normal 2 2 2 2 2 2 2 2 2 2 2 2 2 2 2 2 2 2 2 2 2 2 2 2 2 2 2 2 2 10 5 4" xfId="39509" xr:uid="{CFA63FE1-E3BD-44DA-97BD-D7A6E1F50A55}"/>
    <cellStyle name="Normal 2 2 2 2 2 2 2 2 2 2 2 2 2 2 2 2 2 2 2 2 2 2 2 2 2 2 2 2 2 10 6" xfId="39508" xr:uid="{504D849A-6694-4E27-BC4E-7BFF43CE5B8A}"/>
    <cellStyle name="Normal 2 2 2 2 2 2 2 2 2 2 2 2 2 2 2 2 2 2 2 2 2 2 2 2 2 2 2 2 2 10 6 2" xfId="39507" xr:uid="{78681A9B-0A24-4CA4-9445-98B9F24EE6BA}"/>
    <cellStyle name="Normal 2 2 2 2 2 2 2 2 2 2 2 2 2 2 2 2 2 2 2 2 2 2 2 2 2 2 2 2 2 10 7" xfId="39506" xr:uid="{15BF5F70-2540-47B1-87E8-A7F5DF511035}"/>
    <cellStyle name="Normal 2 2 2 2 2 2 2 2 2 2 2 2 2 2 2 2 2 2 2 2 2 2 2 2 2 2 2 2 2 10 7 2" xfId="39505" xr:uid="{883C3B02-3998-40F0-8F3D-EEBD6FABECFB}"/>
    <cellStyle name="Normal 2 2 2 2 2 2 2 2 2 2 2 2 2 2 2 2 2 2 2 2 2 2 2 2 2 2 2 2 2 10 8" xfId="39504" xr:uid="{CA00C22F-8733-4042-9A8E-6D64B887FCAF}"/>
    <cellStyle name="Normal 2 2 2 2 2 2 2 2 2 2 2 2 2 2 2 2 2 2 2 2 2 2 2 2 2 2 2 2 2 11" xfId="39503" xr:uid="{E56818B1-27EB-4038-8A4A-BB37468D7EA7}"/>
    <cellStyle name="Normal 2 2 2 2 2 2 2 2 2 2 2 2 2 2 2 2 2 2 2 2 2 2 2 2 2 2 2 2 2 12" xfId="39502" xr:uid="{351E50E0-E02A-48AD-B8C3-44DD96DEFE6F}"/>
    <cellStyle name="Normal 2 2 2 2 2 2 2 2 2 2 2 2 2 2 2 2 2 2 2 2 2 2 2 2 2 2 2 2 2 13" xfId="39501" xr:uid="{159B341A-58AF-4D8F-AA56-BBC18D1C3C22}"/>
    <cellStyle name="Normal 2 2 2 2 2 2 2 2 2 2 2 2 2 2 2 2 2 2 2 2 2 2 2 2 2 2 2 2 2 14" xfId="39500" xr:uid="{A7B35A73-0340-4520-BD59-38D948E2BD63}"/>
    <cellStyle name="Normal 2 2 2 2 2 2 2 2 2 2 2 2 2 2 2 2 2 2 2 2 2 2 2 2 2 2 2 2 2 15" xfId="39499" xr:uid="{D6E07F10-800F-4D4A-BB56-56B7701683A0}"/>
    <cellStyle name="Normal 2 2 2 2 2 2 2 2 2 2 2 2 2 2 2 2 2 2 2 2 2 2 2 2 2 2 2 2 2 16" xfId="39498" xr:uid="{052BE829-333E-4722-839A-226CD8F1B05E}"/>
    <cellStyle name="Normal 2 2 2 2 2 2 2 2 2 2 2 2 2 2 2 2 2 2 2 2 2 2 2 2 2 2 2 2 2 17" xfId="39497" xr:uid="{828F5852-0E48-4B3E-9906-54EA1429C50C}"/>
    <cellStyle name="Normal 2 2 2 2 2 2 2 2 2 2 2 2 2 2 2 2 2 2 2 2 2 2 2 2 2 2 2 2 2 18" xfId="39496" xr:uid="{5A95776A-4B70-4CA8-8AA4-04DF09757132}"/>
    <cellStyle name="Normal 2 2 2 2 2 2 2 2 2 2 2 2 2 2 2 2 2 2 2 2 2 2 2 2 2 2 2 2 2 19" xfId="39495" xr:uid="{B27F49BF-6006-487E-BF98-9D7F6AD206EB}"/>
    <cellStyle name="Normal 2 2 2 2 2 2 2 2 2 2 2 2 2 2 2 2 2 2 2 2 2 2 2 2 2 2 2 2 2 2" xfId="39494" xr:uid="{3CA025D7-4108-4B97-87B3-251796A24961}"/>
    <cellStyle name="Normal 2 2 2 2 2 2 2 2 2 2 2 2 2 2 2 2 2 2 2 2 2 2 2 2 2 2 2 2 2 2 10" xfId="39493" xr:uid="{D7DCFB0B-44EE-4855-996F-CF107579599F}"/>
    <cellStyle name="Normal 2 2 2 2 2 2 2 2 2 2 2 2 2 2 2 2 2 2 2 2 2 2 2 2 2 2 2 2 2 2 10 2" xfId="39492" xr:uid="{5B5CECAB-49FE-4D18-9BC7-BFB21966626E}"/>
    <cellStyle name="Normal 2 2 2 2 2 2 2 2 2 2 2 2 2 2 2 2 2 2 2 2 2 2 2 2 2 2 2 2 2 2 10 2 2" xfId="39491" xr:uid="{643E049C-E7E3-4568-98D8-D0F88521197E}"/>
    <cellStyle name="Normal 2 2 2 2 2 2 2 2 2 2 2 2 2 2 2 2 2 2 2 2 2 2 2 2 2 2 2 2 2 2 10 2 2 2" xfId="39490" xr:uid="{AD5CA030-EBF2-4D95-BD6C-C5606A59A288}"/>
    <cellStyle name="Normal 2 2 2 2 2 2 2 2 2 2 2 2 2 2 2 2 2 2 2 2 2 2 2 2 2 2 2 2 2 2 10 2 3" xfId="39489" xr:uid="{C54D26EA-0045-41A7-8599-FA323F487524}"/>
    <cellStyle name="Normal 2 2 2 2 2 2 2 2 2 2 2 2 2 2 2 2 2 2 2 2 2 2 2 2 2 2 2 2 2 2 10 2 3 2" xfId="39488" xr:uid="{26F8BD23-9632-4F3F-A937-0EEE5B0A8366}"/>
    <cellStyle name="Normal 2 2 2 2 2 2 2 2 2 2 2 2 2 2 2 2 2 2 2 2 2 2 2 2 2 2 2 2 2 2 10 2 4" xfId="39487" xr:uid="{E0C2B37E-B295-4ECF-BC21-7E8D61126E2B}"/>
    <cellStyle name="Normal 2 2 2 2 2 2 2 2 2 2 2 2 2 2 2 2 2 2 2 2 2 2 2 2 2 2 2 2 2 2 10 3" xfId="39486" xr:uid="{0416D404-170F-40B2-A38B-23008BB96BAA}"/>
    <cellStyle name="Normal 2 2 2 2 2 2 2 2 2 2 2 2 2 2 2 2 2 2 2 2 2 2 2 2 2 2 2 2 2 2 10 3 2" xfId="39485" xr:uid="{EC697E36-D48E-4313-8F7B-ECEF5D724020}"/>
    <cellStyle name="Normal 2 2 2 2 2 2 2 2 2 2 2 2 2 2 2 2 2 2 2 2 2 2 2 2 2 2 2 2 2 2 10 3 2 2" xfId="39484" xr:uid="{3F5CCD31-90CC-41EE-9924-0F334246DBC6}"/>
    <cellStyle name="Normal 2 2 2 2 2 2 2 2 2 2 2 2 2 2 2 2 2 2 2 2 2 2 2 2 2 2 2 2 2 2 10 3 3" xfId="39483" xr:uid="{68B48811-9DFC-46C5-99D4-025B0D3722BE}"/>
    <cellStyle name="Normal 2 2 2 2 2 2 2 2 2 2 2 2 2 2 2 2 2 2 2 2 2 2 2 2 2 2 2 2 2 2 10 3 3 2" xfId="39482" xr:uid="{72171781-2470-4197-A973-C6ED1E63E969}"/>
    <cellStyle name="Normal 2 2 2 2 2 2 2 2 2 2 2 2 2 2 2 2 2 2 2 2 2 2 2 2 2 2 2 2 2 2 10 3 4" xfId="39481" xr:uid="{B4AB9A66-389C-46F8-B0B7-86E591B3A1CA}"/>
    <cellStyle name="Normal 2 2 2 2 2 2 2 2 2 2 2 2 2 2 2 2 2 2 2 2 2 2 2 2 2 2 2 2 2 2 10 4" xfId="39480" xr:uid="{EE3EDFE5-3146-469B-8A0A-DD9A09DF934D}"/>
    <cellStyle name="Normal 2 2 2 2 2 2 2 2 2 2 2 2 2 2 2 2 2 2 2 2 2 2 2 2 2 2 2 2 2 2 10 4 2" xfId="39479" xr:uid="{D948C782-CBE9-4B6C-8718-2B8BD5EFDFDC}"/>
    <cellStyle name="Normal 2 2 2 2 2 2 2 2 2 2 2 2 2 2 2 2 2 2 2 2 2 2 2 2 2 2 2 2 2 2 10 4 2 2" xfId="39478" xr:uid="{D92A55EA-0ADF-4FF9-B031-A1EFD8701F24}"/>
    <cellStyle name="Normal 2 2 2 2 2 2 2 2 2 2 2 2 2 2 2 2 2 2 2 2 2 2 2 2 2 2 2 2 2 2 10 4 3" xfId="39477" xr:uid="{1C6EA406-63CC-4E1E-873D-6032DB158FE0}"/>
    <cellStyle name="Normal 2 2 2 2 2 2 2 2 2 2 2 2 2 2 2 2 2 2 2 2 2 2 2 2 2 2 2 2 2 2 10 4 3 2" xfId="39476" xr:uid="{2DA397D7-90F2-4D6F-8ECF-94770187C344}"/>
    <cellStyle name="Normal 2 2 2 2 2 2 2 2 2 2 2 2 2 2 2 2 2 2 2 2 2 2 2 2 2 2 2 2 2 2 10 4 4" xfId="39475" xr:uid="{D7C12D4C-DC2D-4D54-9EC9-2EB0F5D386D3}"/>
    <cellStyle name="Normal 2 2 2 2 2 2 2 2 2 2 2 2 2 2 2 2 2 2 2 2 2 2 2 2 2 2 2 2 2 2 10 5" xfId="39474" xr:uid="{8F358D35-2758-4F6F-BB53-A30B8A28AF11}"/>
    <cellStyle name="Normal 2 2 2 2 2 2 2 2 2 2 2 2 2 2 2 2 2 2 2 2 2 2 2 2 2 2 2 2 2 2 10 5 2" xfId="39473" xr:uid="{C8573876-96E9-4127-8EE6-41EE66E3962C}"/>
    <cellStyle name="Normal 2 2 2 2 2 2 2 2 2 2 2 2 2 2 2 2 2 2 2 2 2 2 2 2 2 2 2 2 2 2 10 5 2 2" xfId="39472" xr:uid="{59BA5D4B-3115-4DCE-AD72-9365A6803ED0}"/>
    <cellStyle name="Normal 2 2 2 2 2 2 2 2 2 2 2 2 2 2 2 2 2 2 2 2 2 2 2 2 2 2 2 2 2 2 10 5 3" xfId="39471" xr:uid="{AD89AD5C-AFB0-4782-AE2C-2F46A638C624}"/>
    <cellStyle name="Normal 2 2 2 2 2 2 2 2 2 2 2 2 2 2 2 2 2 2 2 2 2 2 2 2 2 2 2 2 2 2 10 5 3 2" xfId="39470" xr:uid="{ECA98D87-379C-4E54-A042-913165A712B1}"/>
    <cellStyle name="Normal 2 2 2 2 2 2 2 2 2 2 2 2 2 2 2 2 2 2 2 2 2 2 2 2 2 2 2 2 2 2 10 5 4" xfId="39469" xr:uid="{BD0BA838-57A9-4301-A5D9-93A5EFCE3E99}"/>
    <cellStyle name="Normal 2 2 2 2 2 2 2 2 2 2 2 2 2 2 2 2 2 2 2 2 2 2 2 2 2 2 2 2 2 2 10 6" xfId="39468" xr:uid="{B45E06A4-C590-4459-B20F-90834FCAE1DE}"/>
    <cellStyle name="Normal 2 2 2 2 2 2 2 2 2 2 2 2 2 2 2 2 2 2 2 2 2 2 2 2 2 2 2 2 2 2 10 6 2" xfId="39467" xr:uid="{E17BEF46-1609-429F-A0BF-4B5E4810CEDA}"/>
    <cellStyle name="Normal 2 2 2 2 2 2 2 2 2 2 2 2 2 2 2 2 2 2 2 2 2 2 2 2 2 2 2 2 2 2 10 7" xfId="39466" xr:uid="{C7E40EBD-9497-4D3D-B0DB-7DE37790755B}"/>
    <cellStyle name="Normal 2 2 2 2 2 2 2 2 2 2 2 2 2 2 2 2 2 2 2 2 2 2 2 2 2 2 2 2 2 2 10 7 2" xfId="39465" xr:uid="{A0302F18-C5DC-4D9B-8C52-8C578A67E6F3}"/>
    <cellStyle name="Normal 2 2 2 2 2 2 2 2 2 2 2 2 2 2 2 2 2 2 2 2 2 2 2 2 2 2 2 2 2 2 10 8" xfId="39464" xr:uid="{695CAC6C-90FB-4439-8FF9-FC64E976EC0A}"/>
    <cellStyle name="Normal 2 2 2 2 2 2 2 2 2 2 2 2 2 2 2 2 2 2 2 2 2 2 2 2 2 2 2 2 2 2 11" xfId="39463" xr:uid="{764A7BEB-3567-4584-82C0-D84B2E98031F}"/>
    <cellStyle name="Normal 2 2 2 2 2 2 2 2 2 2 2 2 2 2 2 2 2 2 2 2 2 2 2 2 2 2 2 2 2 2 11 2" xfId="39462" xr:uid="{E4EC1D9E-B6B4-451D-BC75-65BF18242F8F}"/>
    <cellStyle name="Normal 2 2 2 2 2 2 2 2 2 2 2 2 2 2 2 2 2 2 2 2 2 2 2 2 2 2 2 2 2 2 11 2 2" xfId="39461" xr:uid="{4DD9C0C0-EA7C-4DC8-901F-6DE3CA8A4EAD}"/>
    <cellStyle name="Normal 2 2 2 2 2 2 2 2 2 2 2 2 2 2 2 2 2 2 2 2 2 2 2 2 2 2 2 2 2 2 11 2 2 2" xfId="39460" xr:uid="{B5FDDC61-9C0C-4E9F-9914-12A4FA29CE2C}"/>
    <cellStyle name="Normal 2 2 2 2 2 2 2 2 2 2 2 2 2 2 2 2 2 2 2 2 2 2 2 2 2 2 2 2 2 2 11 2 3" xfId="39459" xr:uid="{0DADA769-D45F-4341-829D-69494C2B7CC9}"/>
    <cellStyle name="Normal 2 2 2 2 2 2 2 2 2 2 2 2 2 2 2 2 2 2 2 2 2 2 2 2 2 2 2 2 2 2 11 2 3 2" xfId="39458" xr:uid="{03FB66F0-3B29-4329-A328-47660F1A1A2C}"/>
    <cellStyle name="Normal 2 2 2 2 2 2 2 2 2 2 2 2 2 2 2 2 2 2 2 2 2 2 2 2 2 2 2 2 2 2 11 2 4" xfId="39457" xr:uid="{411DFBB2-BFEF-40CF-8D7C-F7052E993B98}"/>
    <cellStyle name="Normal 2 2 2 2 2 2 2 2 2 2 2 2 2 2 2 2 2 2 2 2 2 2 2 2 2 2 2 2 2 2 11 3" xfId="39456" xr:uid="{4B76D557-5F47-41FB-895D-E82A9062DEFE}"/>
    <cellStyle name="Normal 2 2 2 2 2 2 2 2 2 2 2 2 2 2 2 2 2 2 2 2 2 2 2 2 2 2 2 2 2 2 11 3 2" xfId="39455" xr:uid="{93414B44-C2BA-4C29-897A-146069F85CD9}"/>
    <cellStyle name="Normal 2 2 2 2 2 2 2 2 2 2 2 2 2 2 2 2 2 2 2 2 2 2 2 2 2 2 2 2 2 2 11 3 2 2" xfId="39454" xr:uid="{FE5E4AFB-23FF-483E-BB5E-CE76AE17EAEA}"/>
    <cellStyle name="Normal 2 2 2 2 2 2 2 2 2 2 2 2 2 2 2 2 2 2 2 2 2 2 2 2 2 2 2 2 2 2 11 3 3" xfId="39453" xr:uid="{2A68A536-A2B0-4280-90E9-1C04D2A0F6E1}"/>
    <cellStyle name="Normal 2 2 2 2 2 2 2 2 2 2 2 2 2 2 2 2 2 2 2 2 2 2 2 2 2 2 2 2 2 2 11 3 3 2" xfId="39452" xr:uid="{8A7F9A4F-DE1E-4DD3-B12C-EDE7A3A66FCA}"/>
    <cellStyle name="Normal 2 2 2 2 2 2 2 2 2 2 2 2 2 2 2 2 2 2 2 2 2 2 2 2 2 2 2 2 2 2 11 3 4" xfId="39451" xr:uid="{928329CF-1232-4EA8-8ACA-B29F56BFEA9E}"/>
    <cellStyle name="Normal 2 2 2 2 2 2 2 2 2 2 2 2 2 2 2 2 2 2 2 2 2 2 2 2 2 2 2 2 2 2 11 4" xfId="39450" xr:uid="{D2762B90-49D6-4399-AB01-CA8AA920F357}"/>
    <cellStyle name="Normal 2 2 2 2 2 2 2 2 2 2 2 2 2 2 2 2 2 2 2 2 2 2 2 2 2 2 2 2 2 2 11 4 2" xfId="39449" xr:uid="{2F694D9C-1DFF-4641-923E-0099C01492EA}"/>
    <cellStyle name="Normal 2 2 2 2 2 2 2 2 2 2 2 2 2 2 2 2 2 2 2 2 2 2 2 2 2 2 2 2 2 2 11 4 2 2" xfId="39448" xr:uid="{7991477B-C56E-4B46-BA56-863B10A90301}"/>
    <cellStyle name="Normal 2 2 2 2 2 2 2 2 2 2 2 2 2 2 2 2 2 2 2 2 2 2 2 2 2 2 2 2 2 2 11 4 3" xfId="39447" xr:uid="{AE661E8B-14CA-412A-84CB-F412A50517FB}"/>
    <cellStyle name="Normal 2 2 2 2 2 2 2 2 2 2 2 2 2 2 2 2 2 2 2 2 2 2 2 2 2 2 2 2 2 2 11 4 3 2" xfId="39446" xr:uid="{816ADA71-66DA-4183-8010-629CD8E75BED}"/>
    <cellStyle name="Normal 2 2 2 2 2 2 2 2 2 2 2 2 2 2 2 2 2 2 2 2 2 2 2 2 2 2 2 2 2 2 11 4 4" xfId="39445" xr:uid="{DD6C2EAC-416D-4A7E-8C7C-52AE990FD466}"/>
    <cellStyle name="Normal 2 2 2 2 2 2 2 2 2 2 2 2 2 2 2 2 2 2 2 2 2 2 2 2 2 2 2 2 2 2 11 5" xfId="39444" xr:uid="{7853AF4A-2551-4B6D-A468-369A2364E3F7}"/>
    <cellStyle name="Normal 2 2 2 2 2 2 2 2 2 2 2 2 2 2 2 2 2 2 2 2 2 2 2 2 2 2 2 2 2 2 11 5 2" xfId="39443" xr:uid="{90D31E8C-AB15-41C3-9ADD-F2DA4F00AD9C}"/>
    <cellStyle name="Normal 2 2 2 2 2 2 2 2 2 2 2 2 2 2 2 2 2 2 2 2 2 2 2 2 2 2 2 2 2 2 11 5 2 2" xfId="39442" xr:uid="{4B86B07C-6908-43FC-849B-16C74F92FAFC}"/>
    <cellStyle name="Normal 2 2 2 2 2 2 2 2 2 2 2 2 2 2 2 2 2 2 2 2 2 2 2 2 2 2 2 2 2 2 11 5 3" xfId="39441" xr:uid="{1E0C0F7B-5E87-4E77-966A-092CA1DC8FBC}"/>
    <cellStyle name="Normal 2 2 2 2 2 2 2 2 2 2 2 2 2 2 2 2 2 2 2 2 2 2 2 2 2 2 2 2 2 2 11 5 3 2" xfId="39440" xr:uid="{CE5EA76B-CC00-4A93-93F4-B768D58C4DF1}"/>
    <cellStyle name="Normal 2 2 2 2 2 2 2 2 2 2 2 2 2 2 2 2 2 2 2 2 2 2 2 2 2 2 2 2 2 2 11 5 4" xfId="39439" xr:uid="{4CB70671-D4FB-43B7-9495-120714CDFAEE}"/>
    <cellStyle name="Normal 2 2 2 2 2 2 2 2 2 2 2 2 2 2 2 2 2 2 2 2 2 2 2 2 2 2 2 2 2 2 11 6" xfId="39438" xr:uid="{6288DFCC-FCFC-4C03-BB4C-0B07D9D86A6F}"/>
    <cellStyle name="Normal 2 2 2 2 2 2 2 2 2 2 2 2 2 2 2 2 2 2 2 2 2 2 2 2 2 2 2 2 2 2 11 6 2" xfId="39437" xr:uid="{27F40031-DC73-4C54-91FD-AEA17498A382}"/>
    <cellStyle name="Normal 2 2 2 2 2 2 2 2 2 2 2 2 2 2 2 2 2 2 2 2 2 2 2 2 2 2 2 2 2 2 11 7" xfId="39436" xr:uid="{C2A1AF8E-026C-4051-BFC8-DCA819524FF3}"/>
    <cellStyle name="Normal 2 2 2 2 2 2 2 2 2 2 2 2 2 2 2 2 2 2 2 2 2 2 2 2 2 2 2 2 2 2 11 7 2" xfId="39435" xr:uid="{3BCF8F47-3E07-4D13-9722-D97174AAC499}"/>
    <cellStyle name="Normal 2 2 2 2 2 2 2 2 2 2 2 2 2 2 2 2 2 2 2 2 2 2 2 2 2 2 2 2 2 2 11 8" xfId="39434" xr:uid="{3F273A9F-D4B6-4144-A423-7A2B7EDAB248}"/>
    <cellStyle name="Normal 2 2 2 2 2 2 2 2 2 2 2 2 2 2 2 2 2 2 2 2 2 2 2 2 2 2 2 2 2 2 12" xfId="39433" xr:uid="{859099A6-D0FE-4380-8191-C2566FCAEF0E}"/>
    <cellStyle name="Normal 2 2 2 2 2 2 2 2 2 2 2 2 2 2 2 2 2 2 2 2 2 2 2 2 2 2 2 2 2 2 12 2" xfId="39432" xr:uid="{6F4590C8-16CA-435C-8054-C12C63019DAA}"/>
    <cellStyle name="Normal 2 2 2 2 2 2 2 2 2 2 2 2 2 2 2 2 2 2 2 2 2 2 2 2 2 2 2 2 2 2 12 2 2" xfId="39431" xr:uid="{325C09B9-1038-40FA-A50D-A0066FBE3C90}"/>
    <cellStyle name="Normal 2 2 2 2 2 2 2 2 2 2 2 2 2 2 2 2 2 2 2 2 2 2 2 2 2 2 2 2 2 2 12 2 2 2" xfId="39430" xr:uid="{511FC8DB-F8EE-4F4C-9A46-17BB02F2A272}"/>
    <cellStyle name="Normal 2 2 2 2 2 2 2 2 2 2 2 2 2 2 2 2 2 2 2 2 2 2 2 2 2 2 2 2 2 2 12 2 3" xfId="39429" xr:uid="{5A32A626-45C4-4955-B5F8-E3E25A6F94EB}"/>
    <cellStyle name="Normal 2 2 2 2 2 2 2 2 2 2 2 2 2 2 2 2 2 2 2 2 2 2 2 2 2 2 2 2 2 2 12 2 3 2" xfId="39428" xr:uid="{02C6B08E-262B-4299-B921-862713741ECF}"/>
    <cellStyle name="Normal 2 2 2 2 2 2 2 2 2 2 2 2 2 2 2 2 2 2 2 2 2 2 2 2 2 2 2 2 2 2 12 2 4" xfId="39427" xr:uid="{15A0EADD-3064-4F45-91F6-CE5A2E2B52E2}"/>
    <cellStyle name="Normal 2 2 2 2 2 2 2 2 2 2 2 2 2 2 2 2 2 2 2 2 2 2 2 2 2 2 2 2 2 2 12 3" xfId="39426" xr:uid="{EABFB3FD-F8D2-4FBC-8FFE-83C280ED9BD0}"/>
    <cellStyle name="Normal 2 2 2 2 2 2 2 2 2 2 2 2 2 2 2 2 2 2 2 2 2 2 2 2 2 2 2 2 2 2 12 3 2" xfId="39425" xr:uid="{BD808EC8-FCBD-439B-893F-15DC7E1E9869}"/>
    <cellStyle name="Normal 2 2 2 2 2 2 2 2 2 2 2 2 2 2 2 2 2 2 2 2 2 2 2 2 2 2 2 2 2 2 12 3 2 2" xfId="39424" xr:uid="{26210B31-1E87-47D5-905D-D506FCF8011C}"/>
    <cellStyle name="Normal 2 2 2 2 2 2 2 2 2 2 2 2 2 2 2 2 2 2 2 2 2 2 2 2 2 2 2 2 2 2 12 3 3" xfId="39423" xr:uid="{9D676C98-39BA-40B2-88B7-68758A967F46}"/>
    <cellStyle name="Normal 2 2 2 2 2 2 2 2 2 2 2 2 2 2 2 2 2 2 2 2 2 2 2 2 2 2 2 2 2 2 12 3 3 2" xfId="39422" xr:uid="{72BCA822-79A0-4022-9DEB-16D097B96CB2}"/>
    <cellStyle name="Normal 2 2 2 2 2 2 2 2 2 2 2 2 2 2 2 2 2 2 2 2 2 2 2 2 2 2 2 2 2 2 12 3 4" xfId="39421" xr:uid="{B92F83E5-0FE2-474F-800A-3F031E0CCFAD}"/>
    <cellStyle name="Normal 2 2 2 2 2 2 2 2 2 2 2 2 2 2 2 2 2 2 2 2 2 2 2 2 2 2 2 2 2 2 12 4" xfId="39420" xr:uid="{1750A352-296E-4DCA-93E4-D15FA6216272}"/>
    <cellStyle name="Normal 2 2 2 2 2 2 2 2 2 2 2 2 2 2 2 2 2 2 2 2 2 2 2 2 2 2 2 2 2 2 12 4 2" xfId="39419" xr:uid="{EA667C96-29DC-40DA-83EF-37CBD864E988}"/>
    <cellStyle name="Normal 2 2 2 2 2 2 2 2 2 2 2 2 2 2 2 2 2 2 2 2 2 2 2 2 2 2 2 2 2 2 12 4 2 2" xfId="39418" xr:uid="{4AD74E43-86F5-4910-9DC8-B9C136A873F1}"/>
    <cellStyle name="Normal 2 2 2 2 2 2 2 2 2 2 2 2 2 2 2 2 2 2 2 2 2 2 2 2 2 2 2 2 2 2 12 4 3" xfId="39417" xr:uid="{54A8D092-A7FA-49FC-8D2F-9E6A950464A6}"/>
    <cellStyle name="Normal 2 2 2 2 2 2 2 2 2 2 2 2 2 2 2 2 2 2 2 2 2 2 2 2 2 2 2 2 2 2 12 4 3 2" xfId="39416" xr:uid="{D424A608-E792-4756-9962-D9C0933D48F7}"/>
    <cellStyle name="Normal 2 2 2 2 2 2 2 2 2 2 2 2 2 2 2 2 2 2 2 2 2 2 2 2 2 2 2 2 2 2 12 4 4" xfId="39415" xr:uid="{D9ED73A0-CC3E-4A76-8B23-DA0CF0E52098}"/>
    <cellStyle name="Normal 2 2 2 2 2 2 2 2 2 2 2 2 2 2 2 2 2 2 2 2 2 2 2 2 2 2 2 2 2 2 12 5" xfId="39414" xr:uid="{60EFA4B0-91F8-454B-8B99-30ED65CAC43E}"/>
    <cellStyle name="Normal 2 2 2 2 2 2 2 2 2 2 2 2 2 2 2 2 2 2 2 2 2 2 2 2 2 2 2 2 2 2 12 5 2" xfId="39413" xr:uid="{F5F3DE89-3356-4B59-A304-FF2BB636A0B1}"/>
    <cellStyle name="Normal 2 2 2 2 2 2 2 2 2 2 2 2 2 2 2 2 2 2 2 2 2 2 2 2 2 2 2 2 2 2 12 5 2 2" xfId="39412" xr:uid="{D98943B2-6C0B-4543-B9AE-45F90E799249}"/>
    <cellStyle name="Normal 2 2 2 2 2 2 2 2 2 2 2 2 2 2 2 2 2 2 2 2 2 2 2 2 2 2 2 2 2 2 12 5 3" xfId="39411" xr:uid="{A5439666-6AA1-44EE-A7D8-99DE4A87C0E1}"/>
    <cellStyle name="Normal 2 2 2 2 2 2 2 2 2 2 2 2 2 2 2 2 2 2 2 2 2 2 2 2 2 2 2 2 2 2 12 5 3 2" xfId="39410" xr:uid="{7CAE181D-867F-4F3B-92F3-BC66E1B45094}"/>
    <cellStyle name="Normal 2 2 2 2 2 2 2 2 2 2 2 2 2 2 2 2 2 2 2 2 2 2 2 2 2 2 2 2 2 2 12 5 4" xfId="39409" xr:uid="{D9DBD53F-C6BB-45A6-88A7-9EAD6033E98D}"/>
    <cellStyle name="Normal 2 2 2 2 2 2 2 2 2 2 2 2 2 2 2 2 2 2 2 2 2 2 2 2 2 2 2 2 2 2 12 6" xfId="39408" xr:uid="{8B72AA30-C8BC-439E-8892-9298D0281B69}"/>
    <cellStyle name="Normal 2 2 2 2 2 2 2 2 2 2 2 2 2 2 2 2 2 2 2 2 2 2 2 2 2 2 2 2 2 2 12 6 2" xfId="39407" xr:uid="{385817D2-195A-4BC5-8B9D-38D48E091FAC}"/>
    <cellStyle name="Normal 2 2 2 2 2 2 2 2 2 2 2 2 2 2 2 2 2 2 2 2 2 2 2 2 2 2 2 2 2 2 12 7" xfId="39406" xr:uid="{EE7B5BA4-A517-4E13-B4AC-66DDB38C0695}"/>
    <cellStyle name="Normal 2 2 2 2 2 2 2 2 2 2 2 2 2 2 2 2 2 2 2 2 2 2 2 2 2 2 2 2 2 2 12 7 2" xfId="39405" xr:uid="{33A25096-AD5B-4F1C-AD10-8B23FB80BE81}"/>
    <cellStyle name="Normal 2 2 2 2 2 2 2 2 2 2 2 2 2 2 2 2 2 2 2 2 2 2 2 2 2 2 2 2 2 2 12 8" xfId="39404" xr:uid="{D7A3F0A5-6583-4CFF-83BB-7DC8048F7C86}"/>
    <cellStyle name="Normal 2 2 2 2 2 2 2 2 2 2 2 2 2 2 2 2 2 2 2 2 2 2 2 2 2 2 2 2 2 2 13" xfId="39403" xr:uid="{10FCF887-74FA-4A2F-BDF0-BAC44A46FC6A}"/>
    <cellStyle name="Normal 2 2 2 2 2 2 2 2 2 2 2 2 2 2 2 2 2 2 2 2 2 2 2 2 2 2 2 2 2 2 13 2" xfId="39402" xr:uid="{52029AFC-472A-4DE0-8FA0-DA15510459C6}"/>
    <cellStyle name="Normal 2 2 2 2 2 2 2 2 2 2 2 2 2 2 2 2 2 2 2 2 2 2 2 2 2 2 2 2 2 2 13 2 2" xfId="39401" xr:uid="{2D58F347-2FF9-45B0-93D1-08BC1AE9ABEB}"/>
    <cellStyle name="Normal 2 2 2 2 2 2 2 2 2 2 2 2 2 2 2 2 2 2 2 2 2 2 2 2 2 2 2 2 2 2 13 2 2 2" xfId="39400" xr:uid="{072DCA86-D3FE-4F6A-A9B0-80D60BC34C42}"/>
    <cellStyle name="Normal 2 2 2 2 2 2 2 2 2 2 2 2 2 2 2 2 2 2 2 2 2 2 2 2 2 2 2 2 2 2 13 2 3" xfId="39399" xr:uid="{89CAF295-5D0C-404A-BBC7-24E797A6D45E}"/>
    <cellStyle name="Normal 2 2 2 2 2 2 2 2 2 2 2 2 2 2 2 2 2 2 2 2 2 2 2 2 2 2 2 2 2 2 13 2 3 2" xfId="39398" xr:uid="{0F3B641B-82EA-4FDA-99A4-6FF6EEE54D16}"/>
    <cellStyle name="Normal 2 2 2 2 2 2 2 2 2 2 2 2 2 2 2 2 2 2 2 2 2 2 2 2 2 2 2 2 2 2 13 2 4" xfId="39397" xr:uid="{4FBE9595-9EBE-436E-8669-7508EC8CDD33}"/>
    <cellStyle name="Normal 2 2 2 2 2 2 2 2 2 2 2 2 2 2 2 2 2 2 2 2 2 2 2 2 2 2 2 2 2 2 13 3" xfId="39396" xr:uid="{67D7A0D0-E9FF-473E-AAB5-B0113DDCE212}"/>
    <cellStyle name="Normal 2 2 2 2 2 2 2 2 2 2 2 2 2 2 2 2 2 2 2 2 2 2 2 2 2 2 2 2 2 2 13 3 2" xfId="39395" xr:uid="{4C26CCC2-BEC8-4078-8DCD-AC01895D2814}"/>
    <cellStyle name="Normal 2 2 2 2 2 2 2 2 2 2 2 2 2 2 2 2 2 2 2 2 2 2 2 2 2 2 2 2 2 2 13 3 2 2" xfId="39394" xr:uid="{8034324C-C198-4BC9-A230-83702002D708}"/>
    <cellStyle name="Normal 2 2 2 2 2 2 2 2 2 2 2 2 2 2 2 2 2 2 2 2 2 2 2 2 2 2 2 2 2 2 13 3 3" xfId="39393" xr:uid="{344D38D7-181C-4171-84D5-F24DB851EAFC}"/>
    <cellStyle name="Normal 2 2 2 2 2 2 2 2 2 2 2 2 2 2 2 2 2 2 2 2 2 2 2 2 2 2 2 2 2 2 13 3 3 2" xfId="39392" xr:uid="{389412F8-B760-4350-A292-37FA05215BC7}"/>
    <cellStyle name="Normal 2 2 2 2 2 2 2 2 2 2 2 2 2 2 2 2 2 2 2 2 2 2 2 2 2 2 2 2 2 2 13 3 4" xfId="39391" xr:uid="{F7C5EBDB-8D6B-40F8-AC63-0AECCED29A71}"/>
    <cellStyle name="Normal 2 2 2 2 2 2 2 2 2 2 2 2 2 2 2 2 2 2 2 2 2 2 2 2 2 2 2 2 2 2 13 4" xfId="39390" xr:uid="{2DC98FAA-1D2E-47CD-8371-4730E41BA06B}"/>
    <cellStyle name="Normal 2 2 2 2 2 2 2 2 2 2 2 2 2 2 2 2 2 2 2 2 2 2 2 2 2 2 2 2 2 2 13 4 2" xfId="39389" xr:uid="{14B67248-4043-45E9-B9DB-0B3722BC5CF2}"/>
    <cellStyle name="Normal 2 2 2 2 2 2 2 2 2 2 2 2 2 2 2 2 2 2 2 2 2 2 2 2 2 2 2 2 2 2 13 4 2 2" xfId="39388" xr:uid="{66833D5C-8D9E-4A9D-83A3-CB15DA238483}"/>
    <cellStyle name="Normal 2 2 2 2 2 2 2 2 2 2 2 2 2 2 2 2 2 2 2 2 2 2 2 2 2 2 2 2 2 2 13 4 3" xfId="39387" xr:uid="{D0DB727D-4156-4BEC-9637-862E73E93746}"/>
    <cellStyle name="Normal 2 2 2 2 2 2 2 2 2 2 2 2 2 2 2 2 2 2 2 2 2 2 2 2 2 2 2 2 2 2 13 4 3 2" xfId="39386" xr:uid="{C90B4DED-DF97-4B72-AD8A-1A1DE8D3EB54}"/>
    <cellStyle name="Normal 2 2 2 2 2 2 2 2 2 2 2 2 2 2 2 2 2 2 2 2 2 2 2 2 2 2 2 2 2 2 13 4 4" xfId="39385" xr:uid="{27BCF151-01F9-4630-A69E-836FA5438E6B}"/>
    <cellStyle name="Normal 2 2 2 2 2 2 2 2 2 2 2 2 2 2 2 2 2 2 2 2 2 2 2 2 2 2 2 2 2 2 13 5" xfId="39384" xr:uid="{2E8E35F2-FF3A-4136-8200-4F246F652FD2}"/>
    <cellStyle name="Normal 2 2 2 2 2 2 2 2 2 2 2 2 2 2 2 2 2 2 2 2 2 2 2 2 2 2 2 2 2 2 13 5 2" xfId="39383" xr:uid="{8353743F-67A9-4A10-B23B-8DD1BCB29B66}"/>
    <cellStyle name="Normal 2 2 2 2 2 2 2 2 2 2 2 2 2 2 2 2 2 2 2 2 2 2 2 2 2 2 2 2 2 2 13 5 2 2" xfId="39382" xr:uid="{1483845E-B264-4B1A-AC40-693D242780BE}"/>
    <cellStyle name="Normal 2 2 2 2 2 2 2 2 2 2 2 2 2 2 2 2 2 2 2 2 2 2 2 2 2 2 2 2 2 2 13 5 3" xfId="39381" xr:uid="{B3867C7E-E311-4C29-9965-B4B50F578E15}"/>
    <cellStyle name="Normal 2 2 2 2 2 2 2 2 2 2 2 2 2 2 2 2 2 2 2 2 2 2 2 2 2 2 2 2 2 2 13 5 3 2" xfId="39380" xr:uid="{4C3B09DD-E0BC-4158-B1C5-EC76109B292C}"/>
    <cellStyle name="Normal 2 2 2 2 2 2 2 2 2 2 2 2 2 2 2 2 2 2 2 2 2 2 2 2 2 2 2 2 2 2 13 5 4" xfId="39379" xr:uid="{44F54D91-8235-4F96-A43B-CFE2A5A92277}"/>
    <cellStyle name="Normal 2 2 2 2 2 2 2 2 2 2 2 2 2 2 2 2 2 2 2 2 2 2 2 2 2 2 2 2 2 2 13 6" xfId="39378" xr:uid="{C108918A-C25D-4012-ABDD-DAA007D176BB}"/>
    <cellStyle name="Normal 2 2 2 2 2 2 2 2 2 2 2 2 2 2 2 2 2 2 2 2 2 2 2 2 2 2 2 2 2 2 13 6 2" xfId="39377" xr:uid="{BB1C22A4-7EB0-4B7B-AC93-43F9CB031455}"/>
    <cellStyle name="Normal 2 2 2 2 2 2 2 2 2 2 2 2 2 2 2 2 2 2 2 2 2 2 2 2 2 2 2 2 2 2 13 7" xfId="39376" xr:uid="{2756675E-26F4-4D49-B7FA-5053BEA5BDD3}"/>
    <cellStyle name="Normal 2 2 2 2 2 2 2 2 2 2 2 2 2 2 2 2 2 2 2 2 2 2 2 2 2 2 2 2 2 2 13 7 2" xfId="39375" xr:uid="{DB767D0C-30B8-47B2-9B0F-C3CEAC9C612F}"/>
    <cellStyle name="Normal 2 2 2 2 2 2 2 2 2 2 2 2 2 2 2 2 2 2 2 2 2 2 2 2 2 2 2 2 2 2 13 8" xfId="39374" xr:uid="{F12AA78F-3F10-4992-B5A9-087BEB8DBA33}"/>
    <cellStyle name="Normal 2 2 2 2 2 2 2 2 2 2 2 2 2 2 2 2 2 2 2 2 2 2 2 2 2 2 2 2 2 2 14" xfId="39373" xr:uid="{F38E0F26-6974-4B2C-A070-2380AD3D9E16}"/>
    <cellStyle name="Normal 2 2 2 2 2 2 2 2 2 2 2 2 2 2 2 2 2 2 2 2 2 2 2 2 2 2 2 2 2 2 14 2" xfId="39372" xr:uid="{213A9F7D-C966-4248-A2C9-B8DCFC535A65}"/>
    <cellStyle name="Normal 2 2 2 2 2 2 2 2 2 2 2 2 2 2 2 2 2 2 2 2 2 2 2 2 2 2 2 2 2 2 14 2 2" xfId="39371" xr:uid="{9FF2792C-25FB-468B-9C8B-8B8CB6DAB1D7}"/>
    <cellStyle name="Normal 2 2 2 2 2 2 2 2 2 2 2 2 2 2 2 2 2 2 2 2 2 2 2 2 2 2 2 2 2 2 14 2 2 2" xfId="39370" xr:uid="{CCD7AB78-79B5-49BF-8C87-40E915C002F2}"/>
    <cellStyle name="Normal 2 2 2 2 2 2 2 2 2 2 2 2 2 2 2 2 2 2 2 2 2 2 2 2 2 2 2 2 2 2 14 2 3" xfId="39369" xr:uid="{00E4BB10-A0B8-4EE1-A04A-1A80EB470ECF}"/>
    <cellStyle name="Normal 2 2 2 2 2 2 2 2 2 2 2 2 2 2 2 2 2 2 2 2 2 2 2 2 2 2 2 2 2 2 14 2 3 2" xfId="39368" xr:uid="{0AE087C1-90B6-4C9B-BB91-7C4B303219A7}"/>
    <cellStyle name="Normal 2 2 2 2 2 2 2 2 2 2 2 2 2 2 2 2 2 2 2 2 2 2 2 2 2 2 2 2 2 2 14 2 4" xfId="39367" xr:uid="{B265FA50-BF68-457B-89C8-16F553317807}"/>
    <cellStyle name="Normal 2 2 2 2 2 2 2 2 2 2 2 2 2 2 2 2 2 2 2 2 2 2 2 2 2 2 2 2 2 2 14 3" xfId="39366" xr:uid="{E9879387-F991-4AA0-BAB7-336F1E826EAF}"/>
    <cellStyle name="Normal 2 2 2 2 2 2 2 2 2 2 2 2 2 2 2 2 2 2 2 2 2 2 2 2 2 2 2 2 2 2 14 3 2" xfId="39365" xr:uid="{944BE64C-C737-412B-B817-7193118580E0}"/>
    <cellStyle name="Normal 2 2 2 2 2 2 2 2 2 2 2 2 2 2 2 2 2 2 2 2 2 2 2 2 2 2 2 2 2 2 14 3 2 2" xfId="39364" xr:uid="{ADF19E1E-1DDB-46C4-9F4C-E5E9CA0A95FC}"/>
    <cellStyle name="Normal 2 2 2 2 2 2 2 2 2 2 2 2 2 2 2 2 2 2 2 2 2 2 2 2 2 2 2 2 2 2 14 3 3" xfId="39363" xr:uid="{F7F76610-222B-4F32-851D-C3A143AAA4BD}"/>
    <cellStyle name="Normal 2 2 2 2 2 2 2 2 2 2 2 2 2 2 2 2 2 2 2 2 2 2 2 2 2 2 2 2 2 2 14 3 3 2" xfId="39362" xr:uid="{C605E019-5F53-404D-AC42-D0F7604B48BB}"/>
    <cellStyle name="Normal 2 2 2 2 2 2 2 2 2 2 2 2 2 2 2 2 2 2 2 2 2 2 2 2 2 2 2 2 2 2 14 3 4" xfId="39361" xr:uid="{F1D10A7F-D16D-48FB-905B-044D68242328}"/>
    <cellStyle name="Normal 2 2 2 2 2 2 2 2 2 2 2 2 2 2 2 2 2 2 2 2 2 2 2 2 2 2 2 2 2 2 14 4" xfId="39360" xr:uid="{8B72864E-7F4E-4EDF-A5BF-110DE451DFD9}"/>
    <cellStyle name="Normal 2 2 2 2 2 2 2 2 2 2 2 2 2 2 2 2 2 2 2 2 2 2 2 2 2 2 2 2 2 2 14 4 2" xfId="39359" xr:uid="{40BE32ED-6602-487B-B5DC-A93950E409B5}"/>
    <cellStyle name="Normal 2 2 2 2 2 2 2 2 2 2 2 2 2 2 2 2 2 2 2 2 2 2 2 2 2 2 2 2 2 2 14 4 2 2" xfId="39358" xr:uid="{ADCEA8D7-612D-4427-8805-86DACEA5FF15}"/>
    <cellStyle name="Normal 2 2 2 2 2 2 2 2 2 2 2 2 2 2 2 2 2 2 2 2 2 2 2 2 2 2 2 2 2 2 14 4 3" xfId="39357" xr:uid="{D8ADADEB-C128-4D90-860B-35F17C8A2005}"/>
    <cellStyle name="Normal 2 2 2 2 2 2 2 2 2 2 2 2 2 2 2 2 2 2 2 2 2 2 2 2 2 2 2 2 2 2 14 4 3 2" xfId="39356" xr:uid="{55947654-7B92-4BB4-938D-2746346A3B08}"/>
    <cellStyle name="Normal 2 2 2 2 2 2 2 2 2 2 2 2 2 2 2 2 2 2 2 2 2 2 2 2 2 2 2 2 2 2 14 4 4" xfId="39355" xr:uid="{B01C19DF-9897-46E0-B5BE-1FA8DAE1C5A5}"/>
    <cellStyle name="Normal 2 2 2 2 2 2 2 2 2 2 2 2 2 2 2 2 2 2 2 2 2 2 2 2 2 2 2 2 2 2 14 5" xfId="39354" xr:uid="{CE465DFE-BCEE-4303-93E4-6723C6C4A966}"/>
    <cellStyle name="Normal 2 2 2 2 2 2 2 2 2 2 2 2 2 2 2 2 2 2 2 2 2 2 2 2 2 2 2 2 2 2 14 5 2" xfId="39353" xr:uid="{5B74C7E3-1C36-4388-BC7C-ADE6C54C7DFD}"/>
    <cellStyle name="Normal 2 2 2 2 2 2 2 2 2 2 2 2 2 2 2 2 2 2 2 2 2 2 2 2 2 2 2 2 2 2 14 5 2 2" xfId="39352" xr:uid="{F9FE2F80-C1A3-4D2A-9AEA-EA330B1F415A}"/>
    <cellStyle name="Normal 2 2 2 2 2 2 2 2 2 2 2 2 2 2 2 2 2 2 2 2 2 2 2 2 2 2 2 2 2 2 14 5 3" xfId="39351" xr:uid="{5125F4B3-6191-419F-9A9B-0B9EEA268198}"/>
    <cellStyle name="Normal 2 2 2 2 2 2 2 2 2 2 2 2 2 2 2 2 2 2 2 2 2 2 2 2 2 2 2 2 2 2 14 5 3 2" xfId="39350" xr:uid="{5376DB5F-31B7-472D-8425-006E796B107B}"/>
    <cellStyle name="Normal 2 2 2 2 2 2 2 2 2 2 2 2 2 2 2 2 2 2 2 2 2 2 2 2 2 2 2 2 2 2 14 5 4" xfId="39349" xr:uid="{6113F1D7-F5DA-4ED0-9F9B-A09482668CBE}"/>
    <cellStyle name="Normal 2 2 2 2 2 2 2 2 2 2 2 2 2 2 2 2 2 2 2 2 2 2 2 2 2 2 2 2 2 2 14 6" xfId="39348" xr:uid="{CA7D3EC0-8116-4A98-83CF-C632729B7810}"/>
    <cellStyle name="Normal 2 2 2 2 2 2 2 2 2 2 2 2 2 2 2 2 2 2 2 2 2 2 2 2 2 2 2 2 2 2 14 6 2" xfId="39347" xr:uid="{73131F76-629D-42BF-A1B9-E7555F6F02B0}"/>
    <cellStyle name="Normal 2 2 2 2 2 2 2 2 2 2 2 2 2 2 2 2 2 2 2 2 2 2 2 2 2 2 2 2 2 2 14 7" xfId="39346" xr:uid="{10CBAE91-306F-4CD9-9788-0F61BE30469D}"/>
    <cellStyle name="Normal 2 2 2 2 2 2 2 2 2 2 2 2 2 2 2 2 2 2 2 2 2 2 2 2 2 2 2 2 2 2 14 7 2" xfId="39345" xr:uid="{9AB3170A-2EF3-45A2-B199-2AC45E9284C3}"/>
    <cellStyle name="Normal 2 2 2 2 2 2 2 2 2 2 2 2 2 2 2 2 2 2 2 2 2 2 2 2 2 2 2 2 2 2 14 8" xfId="39344" xr:uid="{956AF6C5-E9C4-4A9E-BAD6-692FECAFD361}"/>
    <cellStyle name="Normal 2 2 2 2 2 2 2 2 2 2 2 2 2 2 2 2 2 2 2 2 2 2 2 2 2 2 2 2 2 2 15" xfId="39343" xr:uid="{0ED5CB98-BA2F-40CA-91D0-C40B4724182E}"/>
    <cellStyle name="Normal 2 2 2 2 2 2 2 2 2 2 2 2 2 2 2 2 2 2 2 2 2 2 2 2 2 2 2 2 2 2 15 2" xfId="39342" xr:uid="{CAC0BD5F-A511-4BF8-B04F-1BF8F957260F}"/>
    <cellStyle name="Normal 2 2 2 2 2 2 2 2 2 2 2 2 2 2 2 2 2 2 2 2 2 2 2 2 2 2 2 2 2 2 15 2 2" xfId="39341" xr:uid="{11FDB226-36E3-4CFA-9897-BC8B7231BBEA}"/>
    <cellStyle name="Normal 2 2 2 2 2 2 2 2 2 2 2 2 2 2 2 2 2 2 2 2 2 2 2 2 2 2 2 2 2 2 15 2 2 2" xfId="39340" xr:uid="{3F4DE543-8171-49A2-A607-1C820331A4F9}"/>
    <cellStyle name="Normal 2 2 2 2 2 2 2 2 2 2 2 2 2 2 2 2 2 2 2 2 2 2 2 2 2 2 2 2 2 2 15 2 3" xfId="39339" xr:uid="{0244FFDE-C130-407D-A7E0-251515AE5CB3}"/>
    <cellStyle name="Normal 2 2 2 2 2 2 2 2 2 2 2 2 2 2 2 2 2 2 2 2 2 2 2 2 2 2 2 2 2 2 15 2 3 2" xfId="39338" xr:uid="{71B5AB85-1887-4A85-9E04-C31919D8F4DE}"/>
    <cellStyle name="Normal 2 2 2 2 2 2 2 2 2 2 2 2 2 2 2 2 2 2 2 2 2 2 2 2 2 2 2 2 2 2 15 2 4" xfId="39337" xr:uid="{C39C91F0-95A2-41EB-B5BB-A4D0C7709EAF}"/>
    <cellStyle name="Normal 2 2 2 2 2 2 2 2 2 2 2 2 2 2 2 2 2 2 2 2 2 2 2 2 2 2 2 2 2 2 15 3" xfId="39336" xr:uid="{72AF9D77-4B8B-4F4A-8FC5-E12CC4DB1B67}"/>
    <cellStyle name="Normal 2 2 2 2 2 2 2 2 2 2 2 2 2 2 2 2 2 2 2 2 2 2 2 2 2 2 2 2 2 2 15 3 2" xfId="39335" xr:uid="{5E24FD45-0798-4B0E-AF92-95FBE7431729}"/>
    <cellStyle name="Normal 2 2 2 2 2 2 2 2 2 2 2 2 2 2 2 2 2 2 2 2 2 2 2 2 2 2 2 2 2 2 15 3 2 2" xfId="39334" xr:uid="{86A07F81-D375-462F-B7AD-1BA25F09DCA8}"/>
    <cellStyle name="Normal 2 2 2 2 2 2 2 2 2 2 2 2 2 2 2 2 2 2 2 2 2 2 2 2 2 2 2 2 2 2 15 3 3" xfId="39333" xr:uid="{1AF5713B-9468-4F51-91E7-9C16E27FEC69}"/>
    <cellStyle name="Normal 2 2 2 2 2 2 2 2 2 2 2 2 2 2 2 2 2 2 2 2 2 2 2 2 2 2 2 2 2 2 15 3 3 2" xfId="39332" xr:uid="{6DC9189D-F5E2-4797-ABA2-A006CB969527}"/>
    <cellStyle name="Normal 2 2 2 2 2 2 2 2 2 2 2 2 2 2 2 2 2 2 2 2 2 2 2 2 2 2 2 2 2 2 15 3 4" xfId="39331" xr:uid="{8B810B87-546A-4258-B2D6-7678CDE8E834}"/>
    <cellStyle name="Normal 2 2 2 2 2 2 2 2 2 2 2 2 2 2 2 2 2 2 2 2 2 2 2 2 2 2 2 2 2 2 15 4" xfId="39330" xr:uid="{656115A4-2DA4-41C8-B1A7-6D65C16B1BFC}"/>
    <cellStyle name="Normal 2 2 2 2 2 2 2 2 2 2 2 2 2 2 2 2 2 2 2 2 2 2 2 2 2 2 2 2 2 2 15 4 2" xfId="39329" xr:uid="{1142257F-08B1-44E0-B00B-CEB3988E814F}"/>
    <cellStyle name="Normal 2 2 2 2 2 2 2 2 2 2 2 2 2 2 2 2 2 2 2 2 2 2 2 2 2 2 2 2 2 2 15 4 2 2" xfId="39328" xr:uid="{3E904E41-CEF2-436B-8196-BB3858C4C269}"/>
    <cellStyle name="Normal 2 2 2 2 2 2 2 2 2 2 2 2 2 2 2 2 2 2 2 2 2 2 2 2 2 2 2 2 2 2 15 4 3" xfId="39327" xr:uid="{4786AC4C-A623-4122-8E73-619F9218E3E5}"/>
    <cellStyle name="Normal 2 2 2 2 2 2 2 2 2 2 2 2 2 2 2 2 2 2 2 2 2 2 2 2 2 2 2 2 2 2 15 4 3 2" xfId="39326" xr:uid="{AF8D0411-EFCB-441E-99B2-86A31ED7B314}"/>
    <cellStyle name="Normal 2 2 2 2 2 2 2 2 2 2 2 2 2 2 2 2 2 2 2 2 2 2 2 2 2 2 2 2 2 2 15 4 4" xfId="39325" xr:uid="{BAAA3905-42F1-4398-8495-848E2CA56937}"/>
    <cellStyle name="Normal 2 2 2 2 2 2 2 2 2 2 2 2 2 2 2 2 2 2 2 2 2 2 2 2 2 2 2 2 2 2 15 5" xfId="39324" xr:uid="{5E73EF36-11C3-4B1F-9D4D-24240E9DFEDB}"/>
    <cellStyle name="Normal 2 2 2 2 2 2 2 2 2 2 2 2 2 2 2 2 2 2 2 2 2 2 2 2 2 2 2 2 2 2 15 5 2" xfId="39323" xr:uid="{EF407C4B-7D49-44B7-99AF-BF9B7863F0CB}"/>
    <cellStyle name="Normal 2 2 2 2 2 2 2 2 2 2 2 2 2 2 2 2 2 2 2 2 2 2 2 2 2 2 2 2 2 2 15 5 2 2" xfId="39322" xr:uid="{60C6C3FE-2815-4069-B7DE-915432A130B6}"/>
    <cellStyle name="Normal 2 2 2 2 2 2 2 2 2 2 2 2 2 2 2 2 2 2 2 2 2 2 2 2 2 2 2 2 2 2 15 5 3" xfId="39321" xr:uid="{D7608E6F-4755-4F95-B5D4-DDC955E91A91}"/>
    <cellStyle name="Normal 2 2 2 2 2 2 2 2 2 2 2 2 2 2 2 2 2 2 2 2 2 2 2 2 2 2 2 2 2 2 15 5 3 2" xfId="39320" xr:uid="{4A31AC12-D072-42C1-AFF8-EC13E7425578}"/>
    <cellStyle name="Normal 2 2 2 2 2 2 2 2 2 2 2 2 2 2 2 2 2 2 2 2 2 2 2 2 2 2 2 2 2 2 15 5 4" xfId="39319" xr:uid="{DE0E8130-ED34-4A2E-860A-D6053C75AAA9}"/>
    <cellStyle name="Normal 2 2 2 2 2 2 2 2 2 2 2 2 2 2 2 2 2 2 2 2 2 2 2 2 2 2 2 2 2 2 15 6" xfId="39318" xr:uid="{1061B886-C32F-4251-A0E7-B548259B6C7E}"/>
    <cellStyle name="Normal 2 2 2 2 2 2 2 2 2 2 2 2 2 2 2 2 2 2 2 2 2 2 2 2 2 2 2 2 2 2 15 6 2" xfId="39317" xr:uid="{FB160875-6D88-4B2B-A715-A0EC84B5476C}"/>
    <cellStyle name="Normal 2 2 2 2 2 2 2 2 2 2 2 2 2 2 2 2 2 2 2 2 2 2 2 2 2 2 2 2 2 2 15 7" xfId="39316" xr:uid="{CC248357-21F1-4876-875A-F2428EAD98D1}"/>
    <cellStyle name="Normal 2 2 2 2 2 2 2 2 2 2 2 2 2 2 2 2 2 2 2 2 2 2 2 2 2 2 2 2 2 2 15 7 2" xfId="39315" xr:uid="{0A5BED86-4543-4D55-AA3A-DBE556ABF66A}"/>
    <cellStyle name="Normal 2 2 2 2 2 2 2 2 2 2 2 2 2 2 2 2 2 2 2 2 2 2 2 2 2 2 2 2 2 2 15 8" xfId="39314" xr:uid="{5E720286-640E-4236-8667-E7F53C3661A3}"/>
    <cellStyle name="Normal 2 2 2 2 2 2 2 2 2 2 2 2 2 2 2 2 2 2 2 2 2 2 2 2 2 2 2 2 2 2 16" xfId="39313" xr:uid="{A08A1D6E-874C-40F3-B450-14DFC0C77AA9}"/>
    <cellStyle name="Normal 2 2 2 2 2 2 2 2 2 2 2 2 2 2 2 2 2 2 2 2 2 2 2 2 2 2 2 2 2 2 16 2" xfId="39312" xr:uid="{858B29AE-66B9-4225-9403-3C98811FD5E0}"/>
    <cellStyle name="Normal 2 2 2 2 2 2 2 2 2 2 2 2 2 2 2 2 2 2 2 2 2 2 2 2 2 2 2 2 2 2 16 2 2" xfId="39311" xr:uid="{EF86B7A9-D7F0-4306-86CF-31691D486644}"/>
    <cellStyle name="Normal 2 2 2 2 2 2 2 2 2 2 2 2 2 2 2 2 2 2 2 2 2 2 2 2 2 2 2 2 2 2 16 2 2 2" xfId="39310" xr:uid="{B07BDC51-68EC-475C-8371-C68F8DDF73E9}"/>
    <cellStyle name="Normal 2 2 2 2 2 2 2 2 2 2 2 2 2 2 2 2 2 2 2 2 2 2 2 2 2 2 2 2 2 2 16 2 3" xfId="39309" xr:uid="{997F48CD-AEE2-4376-ABE7-04978672BC80}"/>
    <cellStyle name="Normal 2 2 2 2 2 2 2 2 2 2 2 2 2 2 2 2 2 2 2 2 2 2 2 2 2 2 2 2 2 2 16 2 3 2" xfId="39308" xr:uid="{B72C64DA-B504-4D23-AD03-F36D173FD4D4}"/>
    <cellStyle name="Normal 2 2 2 2 2 2 2 2 2 2 2 2 2 2 2 2 2 2 2 2 2 2 2 2 2 2 2 2 2 2 16 2 4" xfId="39307" xr:uid="{8A2A1C8E-47A7-4278-A827-5F4A9937F480}"/>
    <cellStyle name="Normal 2 2 2 2 2 2 2 2 2 2 2 2 2 2 2 2 2 2 2 2 2 2 2 2 2 2 2 2 2 2 16 3" xfId="39306" xr:uid="{D3F26C89-341B-4920-8CC8-71906EFA91DA}"/>
    <cellStyle name="Normal 2 2 2 2 2 2 2 2 2 2 2 2 2 2 2 2 2 2 2 2 2 2 2 2 2 2 2 2 2 2 16 3 2" xfId="39305" xr:uid="{CD525CCB-5411-4AE1-B4F3-9C9C02A1D5A9}"/>
    <cellStyle name="Normal 2 2 2 2 2 2 2 2 2 2 2 2 2 2 2 2 2 2 2 2 2 2 2 2 2 2 2 2 2 2 16 3 2 2" xfId="39304" xr:uid="{5141C88F-D512-4DC2-8417-2315B78696FD}"/>
    <cellStyle name="Normal 2 2 2 2 2 2 2 2 2 2 2 2 2 2 2 2 2 2 2 2 2 2 2 2 2 2 2 2 2 2 16 3 3" xfId="39303" xr:uid="{D0B1F00D-E76A-420D-A623-A69781DE3C29}"/>
    <cellStyle name="Normal 2 2 2 2 2 2 2 2 2 2 2 2 2 2 2 2 2 2 2 2 2 2 2 2 2 2 2 2 2 2 16 3 3 2" xfId="39302" xr:uid="{6AA78013-E377-4199-AB74-E968D7D373D3}"/>
    <cellStyle name="Normal 2 2 2 2 2 2 2 2 2 2 2 2 2 2 2 2 2 2 2 2 2 2 2 2 2 2 2 2 2 2 16 3 4" xfId="39301" xr:uid="{911531DA-B57D-4BDA-957C-0049E941B63C}"/>
    <cellStyle name="Normal 2 2 2 2 2 2 2 2 2 2 2 2 2 2 2 2 2 2 2 2 2 2 2 2 2 2 2 2 2 2 16 4" xfId="39300" xr:uid="{DBE90DD4-5873-4298-898A-62CFCF2DE923}"/>
    <cellStyle name="Normal 2 2 2 2 2 2 2 2 2 2 2 2 2 2 2 2 2 2 2 2 2 2 2 2 2 2 2 2 2 2 16 4 2" xfId="39299" xr:uid="{D32D975A-FD78-4A20-B27A-C8694EDFA8F3}"/>
    <cellStyle name="Normal 2 2 2 2 2 2 2 2 2 2 2 2 2 2 2 2 2 2 2 2 2 2 2 2 2 2 2 2 2 2 16 4 2 2" xfId="39298" xr:uid="{C40F084A-CCF5-49C1-AF36-64CB754F88D8}"/>
    <cellStyle name="Normal 2 2 2 2 2 2 2 2 2 2 2 2 2 2 2 2 2 2 2 2 2 2 2 2 2 2 2 2 2 2 16 4 3" xfId="39297" xr:uid="{F7D692A9-2CC1-4FA0-885A-043C24F6E25C}"/>
    <cellStyle name="Normal 2 2 2 2 2 2 2 2 2 2 2 2 2 2 2 2 2 2 2 2 2 2 2 2 2 2 2 2 2 2 16 4 3 2" xfId="39296" xr:uid="{DBD14608-EF4D-419E-BC99-D8CE6691C44F}"/>
    <cellStyle name="Normal 2 2 2 2 2 2 2 2 2 2 2 2 2 2 2 2 2 2 2 2 2 2 2 2 2 2 2 2 2 2 16 4 4" xfId="39295" xr:uid="{17D1E74A-0FF5-421A-A594-1F2473B9C847}"/>
    <cellStyle name="Normal 2 2 2 2 2 2 2 2 2 2 2 2 2 2 2 2 2 2 2 2 2 2 2 2 2 2 2 2 2 2 16 5" xfId="39294" xr:uid="{B8413CF5-D664-4FA3-B1C0-3DD3CE022743}"/>
    <cellStyle name="Normal 2 2 2 2 2 2 2 2 2 2 2 2 2 2 2 2 2 2 2 2 2 2 2 2 2 2 2 2 2 2 16 5 2" xfId="39293" xr:uid="{439EBAB3-8921-4F98-B220-76615E910261}"/>
    <cellStyle name="Normal 2 2 2 2 2 2 2 2 2 2 2 2 2 2 2 2 2 2 2 2 2 2 2 2 2 2 2 2 2 2 16 5 2 2" xfId="39292" xr:uid="{A9C776F3-EC6A-4031-A7F2-E72F81EBE511}"/>
    <cellStyle name="Normal 2 2 2 2 2 2 2 2 2 2 2 2 2 2 2 2 2 2 2 2 2 2 2 2 2 2 2 2 2 2 16 5 3" xfId="39291" xr:uid="{14AED64D-19EC-4282-B49D-079C87FA0B6A}"/>
    <cellStyle name="Normal 2 2 2 2 2 2 2 2 2 2 2 2 2 2 2 2 2 2 2 2 2 2 2 2 2 2 2 2 2 2 16 5 3 2" xfId="39290" xr:uid="{653C0F06-A31C-4A68-87A3-F26C1937D194}"/>
    <cellStyle name="Normal 2 2 2 2 2 2 2 2 2 2 2 2 2 2 2 2 2 2 2 2 2 2 2 2 2 2 2 2 2 2 16 5 4" xfId="39289" xr:uid="{0D99159E-4A00-4009-8C66-065CF23FAFA9}"/>
    <cellStyle name="Normal 2 2 2 2 2 2 2 2 2 2 2 2 2 2 2 2 2 2 2 2 2 2 2 2 2 2 2 2 2 2 16 6" xfId="39288" xr:uid="{B1513F7A-161E-41A0-94AC-3840FE40706F}"/>
    <cellStyle name="Normal 2 2 2 2 2 2 2 2 2 2 2 2 2 2 2 2 2 2 2 2 2 2 2 2 2 2 2 2 2 2 16 6 2" xfId="39287" xr:uid="{697373ED-9B0E-43D4-99F2-1BF783A734A1}"/>
    <cellStyle name="Normal 2 2 2 2 2 2 2 2 2 2 2 2 2 2 2 2 2 2 2 2 2 2 2 2 2 2 2 2 2 2 16 7" xfId="39286" xr:uid="{C3EB2544-CFF9-4C7E-9A3C-0D0628C9C366}"/>
    <cellStyle name="Normal 2 2 2 2 2 2 2 2 2 2 2 2 2 2 2 2 2 2 2 2 2 2 2 2 2 2 2 2 2 2 16 7 2" xfId="39285" xr:uid="{E41E2A3A-7EA5-4CFD-8DD6-92E0A2D502B3}"/>
    <cellStyle name="Normal 2 2 2 2 2 2 2 2 2 2 2 2 2 2 2 2 2 2 2 2 2 2 2 2 2 2 2 2 2 2 16 8" xfId="39284" xr:uid="{4B6BE20D-3869-44C4-86E4-DF7B702A3BB9}"/>
    <cellStyle name="Normal 2 2 2 2 2 2 2 2 2 2 2 2 2 2 2 2 2 2 2 2 2 2 2 2 2 2 2 2 2 2 17" xfId="39283" xr:uid="{3F916871-1CA2-4A07-B81E-BB7EDA937B88}"/>
    <cellStyle name="Normal 2 2 2 2 2 2 2 2 2 2 2 2 2 2 2 2 2 2 2 2 2 2 2 2 2 2 2 2 2 2 17 2" xfId="39282" xr:uid="{ADDBEC15-1041-4977-8B1E-76A13AFD31F7}"/>
    <cellStyle name="Normal 2 2 2 2 2 2 2 2 2 2 2 2 2 2 2 2 2 2 2 2 2 2 2 2 2 2 2 2 2 2 17 2 2" xfId="39281" xr:uid="{4CC8028D-C1EB-494A-80A4-2098902847FC}"/>
    <cellStyle name="Normal 2 2 2 2 2 2 2 2 2 2 2 2 2 2 2 2 2 2 2 2 2 2 2 2 2 2 2 2 2 2 17 2 2 2" xfId="39280" xr:uid="{9C95F19B-EBB7-45EB-9F31-64AEDC0A9E78}"/>
    <cellStyle name="Normal 2 2 2 2 2 2 2 2 2 2 2 2 2 2 2 2 2 2 2 2 2 2 2 2 2 2 2 2 2 2 17 2 3" xfId="39279" xr:uid="{8FC54453-CA61-4062-9BC0-3158A51F5E00}"/>
    <cellStyle name="Normal 2 2 2 2 2 2 2 2 2 2 2 2 2 2 2 2 2 2 2 2 2 2 2 2 2 2 2 2 2 2 17 2 3 2" xfId="39278" xr:uid="{9D2F7F37-36CF-4069-AB42-B1732F74EDCC}"/>
    <cellStyle name="Normal 2 2 2 2 2 2 2 2 2 2 2 2 2 2 2 2 2 2 2 2 2 2 2 2 2 2 2 2 2 2 17 2 4" xfId="39277" xr:uid="{F89337E4-6ECC-4EDB-84D3-07C6FDE3B1AE}"/>
    <cellStyle name="Normal 2 2 2 2 2 2 2 2 2 2 2 2 2 2 2 2 2 2 2 2 2 2 2 2 2 2 2 2 2 2 17 3" xfId="39276" xr:uid="{7837BBA6-D62C-4BCF-B7C0-FF41C21A50D2}"/>
    <cellStyle name="Normal 2 2 2 2 2 2 2 2 2 2 2 2 2 2 2 2 2 2 2 2 2 2 2 2 2 2 2 2 2 2 17 3 2" xfId="39275" xr:uid="{FF595BDC-467F-4186-A631-24618156EB55}"/>
    <cellStyle name="Normal 2 2 2 2 2 2 2 2 2 2 2 2 2 2 2 2 2 2 2 2 2 2 2 2 2 2 2 2 2 2 17 3 2 2" xfId="39274" xr:uid="{501A61E8-352A-4847-850D-8AE469197400}"/>
    <cellStyle name="Normal 2 2 2 2 2 2 2 2 2 2 2 2 2 2 2 2 2 2 2 2 2 2 2 2 2 2 2 2 2 2 17 3 3" xfId="39273" xr:uid="{F8DD2060-AC88-468B-83AD-274489A8385C}"/>
    <cellStyle name="Normal 2 2 2 2 2 2 2 2 2 2 2 2 2 2 2 2 2 2 2 2 2 2 2 2 2 2 2 2 2 2 17 3 3 2" xfId="39272" xr:uid="{7CF11559-B309-428A-A46B-A91AC351E9B2}"/>
    <cellStyle name="Normal 2 2 2 2 2 2 2 2 2 2 2 2 2 2 2 2 2 2 2 2 2 2 2 2 2 2 2 2 2 2 17 3 4" xfId="39271" xr:uid="{420D2FE3-3D62-42F5-A859-D17583BB5173}"/>
    <cellStyle name="Normal 2 2 2 2 2 2 2 2 2 2 2 2 2 2 2 2 2 2 2 2 2 2 2 2 2 2 2 2 2 2 17 4" xfId="39270" xr:uid="{8FB366F0-A207-49EA-8879-72031BAF8F4A}"/>
    <cellStyle name="Normal 2 2 2 2 2 2 2 2 2 2 2 2 2 2 2 2 2 2 2 2 2 2 2 2 2 2 2 2 2 2 17 4 2" xfId="39269" xr:uid="{98C38722-A6DE-497E-B267-3D0B4D3865C2}"/>
    <cellStyle name="Normal 2 2 2 2 2 2 2 2 2 2 2 2 2 2 2 2 2 2 2 2 2 2 2 2 2 2 2 2 2 2 17 4 2 2" xfId="39268" xr:uid="{621CA744-2CA5-45B3-9BAF-63A0B3D8E6FB}"/>
    <cellStyle name="Normal 2 2 2 2 2 2 2 2 2 2 2 2 2 2 2 2 2 2 2 2 2 2 2 2 2 2 2 2 2 2 17 4 3" xfId="39267" xr:uid="{2777DB93-CE3F-48D8-8C41-1BEB48F660E3}"/>
    <cellStyle name="Normal 2 2 2 2 2 2 2 2 2 2 2 2 2 2 2 2 2 2 2 2 2 2 2 2 2 2 2 2 2 2 17 4 3 2" xfId="39266" xr:uid="{07E89C7D-7832-403A-95DD-5D4FA9CF504B}"/>
    <cellStyle name="Normal 2 2 2 2 2 2 2 2 2 2 2 2 2 2 2 2 2 2 2 2 2 2 2 2 2 2 2 2 2 2 17 4 4" xfId="39265" xr:uid="{714E496E-A290-4DD3-9C6D-6547EA6D94A8}"/>
    <cellStyle name="Normal 2 2 2 2 2 2 2 2 2 2 2 2 2 2 2 2 2 2 2 2 2 2 2 2 2 2 2 2 2 2 17 5" xfId="39264" xr:uid="{7AF5500C-A5F4-4DAC-9E0D-75DA7A42D73B}"/>
    <cellStyle name="Normal 2 2 2 2 2 2 2 2 2 2 2 2 2 2 2 2 2 2 2 2 2 2 2 2 2 2 2 2 2 2 17 5 2" xfId="39263" xr:uid="{B1A75D9E-A0C8-472F-A8F5-0667BCB50F1B}"/>
    <cellStyle name="Normal 2 2 2 2 2 2 2 2 2 2 2 2 2 2 2 2 2 2 2 2 2 2 2 2 2 2 2 2 2 2 17 5 2 2" xfId="39262" xr:uid="{4A0542C9-E499-4102-B6FF-E5640F6A1620}"/>
    <cellStyle name="Normal 2 2 2 2 2 2 2 2 2 2 2 2 2 2 2 2 2 2 2 2 2 2 2 2 2 2 2 2 2 2 17 5 3" xfId="39261" xr:uid="{25E7A48D-1AB9-4D61-A1DA-7348D96E855E}"/>
    <cellStyle name="Normal 2 2 2 2 2 2 2 2 2 2 2 2 2 2 2 2 2 2 2 2 2 2 2 2 2 2 2 2 2 2 17 5 3 2" xfId="39260" xr:uid="{7B429CDD-C28A-488C-9D5B-FE5CDF88AD9F}"/>
    <cellStyle name="Normal 2 2 2 2 2 2 2 2 2 2 2 2 2 2 2 2 2 2 2 2 2 2 2 2 2 2 2 2 2 2 17 5 4" xfId="39259" xr:uid="{8DE330BD-E970-4975-83EB-52C50DF55558}"/>
    <cellStyle name="Normal 2 2 2 2 2 2 2 2 2 2 2 2 2 2 2 2 2 2 2 2 2 2 2 2 2 2 2 2 2 2 17 6" xfId="39258" xr:uid="{015CE780-D71B-4920-8360-0BF7D7DEEDF5}"/>
    <cellStyle name="Normal 2 2 2 2 2 2 2 2 2 2 2 2 2 2 2 2 2 2 2 2 2 2 2 2 2 2 2 2 2 2 17 6 2" xfId="39257" xr:uid="{12BDE266-3C38-4D9B-B1D5-17EB9ABF114B}"/>
    <cellStyle name="Normal 2 2 2 2 2 2 2 2 2 2 2 2 2 2 2 2 2 2 2 2 2 2 2 2 2 2 2 2 2 2 17 7" xfId="39256" xr:uid="{768A1219-3C0F-422B-A3D0-6664582BB809}"/>
    <cellStyle name="Normal 2 2 2 2 2 2 2 2 2 2 2 2 2 2 2 2 2 2 2 2 2 2 2 2 2 2 2 2 2 2 17 7 2" xfId="39255" xr:uid="{B60ED5B8-87DC-4009-8D9E-4D85426FD36B}"/>
    <cellStyle name="Normal 2 2 2 2 2 2 2 2 2 2 2 2 2 2 2 2 2 2 2 2 2 2 2 2 2 2 2 2 2 2 17 8" xfId="39254" xr:uid="{491D07B8-831C-4193-9BAA-C7DACE542BC2}"/>
    <cellStyle name="Normal 2 2 2 2 2 2 2 2 2 2 2 2 2 2 2 2 2 2 2 2 2 2 2 2 2 2 2 2 2 2 18" xfId="39253" xr:uid="{5F0BB6B0-8351-4CF1-893C-09A1311A064D}"/>
    <cellStyle name="Normal 2 2 2 2 2 2 2 2 2 2 2 2 2 2 2 2 2 2 2 2 2 2 2 2 2 2 2 2 2 2 18 2" xfId="39252" xr:uid="{27410489-DD74-4AE4-B557-D8F28006D4A5}"/>
    <cellStyle name="Normal 2 2 2 2 2 2 2 2 2 2 2 2 2 2 2 2 2 2 2 2 2 2 2 2 2 2 2 2 2 2 18 2 2" xfId="39251" xr:uid="{461F440E-2FC9-40AC-8917-7A97D9151C9C}"/>
    <cellStyle name="Normal 2 2 2 2 2 2 2 2 2 2 2 2 2 2 2 2 2 2 2 2 2 2 2 2 2 2 2 2 2 2 18 2 2 2" xfId="39250" xr:uid="{6665BDAF-8C78-4440-8054-E5BBFDE73F48}"/>
    <cellStyle name="Normal 2 2 2 2 2 2 2 2 2 2 2 2 2 2 2 2 2 2 2 2 2 2 2 2 2 2 2 2 2 2 18 2 3" xfId="39249" xr:uid="{742A4C0A-1CA5-43B5-A90E-16B570C98819}"/>
    <cellStyle name="Normal 2 2 2 2 2 2 2 2 2 2 2 2 2 2 2 2 2 2 2 2 2 2 2 2 2 2 2 2 2 2 18 2 3 2" xfId="39248" xr:uid="{97358631-3890-47C4-B7A7-736E8B055EAE}"/>
    <cellStyle name="Normal 2 2 2 2 2 2 2 2 2 2 2 2 2 2 2 2 2 2 2 2 2 2 2 2 2 2 2 2 2 2 18 2 4" xfId="39247" xr:uid="{F78A1FBE-F3A4-452B-B7F6-FEFE514C0E4D}"/>
    <cellStyle name="Normal 2 2 2 2 2 2 2 2 2 2 2 2 2 2 2 2 2 2 2 2 2 2 2 2 2 2 2 2 2 2 18 3" xfId="39246" xr:uid="{A60AADE1-9477-4B46-BDC3-44A1FD502AA4}"/>
    <cellStyle name="Normal 2 2 2 2 2 2 2 2 2 2 2 2 2 2 2 2 2 2 2 2 2 2 2 2 2 2 2 2 2 2 18 3 2" xfId="39245" xr:uid="{DF663F61-0D8A-4760-9FDC-DAD773CB2122}"/>
    <cellStyle name="Normal 2 2 2 2 2 2 2 2 2 2 2 2 2 2 2 2 2 2 2 2 2 2 2 2 2 2 2 2 2 2 18 3 2 2" xfId="39244" xr:uid="{51060A2B-D370-4657-8A09-C61FF6A8910C}"/>
    <cellStyle name="Normal 2 2 2 2 2 2 2 2 2 2 2 2 2 2 2 2 2 2 2 2 2 2 2 2 2 2 2 2 2 2 18 3 3" xfId="39243" xr:uid="{C3E70132-4DF4-4312-ADA7-27075CD4BE2B}"/>
    <cellStyle name="Normal 2 2 2 2 2 2 2 2 2 2 2 2 2 2 2 2 2 2 2 2 2 2 2 2 2 2 2 2 2 2 18 3 3 2" xfId="39242" xr:uid="{5266A213-E4B3-4945-9968-6D62DF59BB33}"/>
    <cellStyle name="Normal 2 2 2 2 2 2 2 2 2 2 2 2 2 2 2 2 2 2 2 2 2 2 2 2 2 2 2 2 2 2 18 3 4" xfId="39241" xr:uid="{A1FBF7FE-2C82-466A-814E-3C105E47A6E6}"/>
    <cellStyle name="Normal 2 2 2 2 2 2 2 2 2 2 2 2 2 2 2 2 2 2 2 2 2 2 2 2 2 2 2 2 2 2 18 4" xfId="39240" xr:uid="{383C4AE4-2DD3-42D2-A6AA-97A89F7399DD}"/>
    <cellStyle name="Normal 2 2 2 2 2 2 2 2 2 2 2 2 2 2 2 2 2 2 2 2 2 2 2 2 2 2 2 2 2 2 18 4 2" xfId="39239" xr:uid="{2ADA751B-37D1-420C-A574-20F7642DCAF0}"/>
    <cellStyle name="Normal 2 2 2 2 2 2 2 2 2 2 2 2 2 2 2 2 2 2 2 2 2 2 2 2 2 2 2 2 2 2 18 4 2 2" xfId="39238" xr:uid="{9AED3180-F25A-42DD-A128-0C805092000F}"/>
    <cellStyle name="Normal 2 2 2 2 2 2 2 2 2 2 2 2 2 2 2 2 2 2 2 2 2 2 2 2 2 2 2 2 2 2 18 4 3" xfId="39237" xr:uid="{C4F5BAFB-6633-4367-AE82-2C836CF10EF4}"/>
    <cellStyle name="Normal 2 2 2 2 2 2 2 2 2 2 2 2 2 2 2 2 2 2 2 2 2 2 2 2 2 2 2 2 2 2 18 4 3 2" xfId="39236" xr:uid="{01318191-C4A4-4F50-90D3-00D834EFF58A}"/>
    <cellStyle name="Normal 2 2 2 2 2 2 2 2 2 2 2 2 2 2 2 2 2 2 2 2 2 2 2 2 2 2 2 2 2 2 18 4 4" xfId="39235" xr:uid="{6621FD0E-6CB0-4266-9948-B4E1F90A2D79}"/>
    <cellStyle name="Normal 2 2 2 2 2 2 2 2 2 2 2 2 2 2 2 2 2 2 2 2 2 2 2 2 2 2 2 2 2 2 18 5" xfId="39234" xr:uid="{579A0569-3763-4135-921E-B501E11441D0}"/>
    <cellStyle name="Normal 2 2 2 2 2 2 2 2 2 2 2 2 2 2 2 2 2 2 2 2 2 2 2 2 2 2 2 2 2 2 18 5 2" xfId="39233" xr:uid="{EEC0D490-0482-4A26-9138-8897EE2FF7A1}"/>
    <cellStyle name="Normal 2 2 2 2 2 2 2 2 2 2 2 2 2 2 2 2 2 2 2 2 2 2 2 2 2 2 2 2 2 2 18 5 2 2" xfId="39232" xr:uid="{C11FC477-C4C7-48F9-837A-D8E149AFDE9C}"/>
    <cellStyle name="Normal 2 2 2 2 2 2 2 2 2 2 2 2 2 2 2 2 2 2 2 2 2 2 2 2 2 2 2 2 2 2 18 5 3" xfId="39231" xr:uid="{7D36CFA1-30EE-499C-9967-177EFD264D1D}"/>
    <cellStyle name="Normal 2 2 2 2 2 2 2 2 2 2 2 2 2 2 2 2 2 2 2 2 2 2 2 2 2 2 2 2 2 2 18 5 3 2" xfId="39230" xr:uid="{978BC83D-32A0-43AD-A73B-745AFA0C2438}"/>
    <cellStyle name="Normal 2 2 2 2 2 2 2 2 2 2 2 2 2 2 2 2 2 2 2 2 2 2 2 2 2 2 2 2 2 2 18 5 4" xfId="39229" xr:uid="{71F4F65D-2711-4518-8DFC-74B5F17AFE6F}"/>
    <cellStyle name="Normal 2 2 2 2 2 2 2 2 2 2 2 2 2 2 2 2 2 2 2 2 2 2 2 2 2 2 2 2 2 2 18 6" xfId="39228" xr:uid="{D6455202-E9BA-43D4-B593-574B60E8B3BC}"/>
    <cellStyle name="Normal 2 2 2 2 2 2 2 2 2 2 2 2 2 2 2 2 2 2 2 2 2 2 2 2 2 2 2 2 2 2 18 6 2" xfId="39227" xr:uid="{B2AE19B6-123D-4123-82E8-001CE132EC03}"/>
    <cellStyle name="Normal 2 2 2 2 2 2 2 2 2 2 2 2 2 2 2 2 2 2 2 2 2 2 2 2 2 2 2 2 2 2 18 7" xfId="39226" xr:uid="{528A5A90-1A12-4729-B037-18F03852CE0F}"/>
    <cellStyle name="Normal 2 2 2 2 2 2 2 2 2 2 2 2 2 2 2 2 2 2 2 2 2 2 2 2 2 2 2 2 2 2 18 7 2" xfId="39225" xr:uid="{F1753094-F646-4555-BEC5-1B281511DE84}"/>
    <cellStyle name="Normal 2 2 2 2 2 2 2 2 2 2 2 2 2 2 2 2 2 2 2 2 2 2 2 2 2 2 2 2 2 2 18 8" xfId="39224" xr:uid="{BF779F32-C692-4A7F-BCC1-0489516D6A3A}"/>
    <cellStyle name="Normal 2 2 2 2 2 2 2 2 2 2 2 2 2 2 2 2 2 2 2 2 2 2 2 2 2 2 2 2 2 2 19" xfId="39223" xr:uid="{2CC9CC53-ED0A-440A-8055-95541FF05216}"/>
    <cellStyle name="Normal 2 2 2 2 2 2 2 2 2 2 2 2 2 2 2 2 2 2 2 2 2 2 2 2 2 2 2 2 2 2 19 2" xfId="39222" xr:uid="{B570EE26-D1E1-4BE4-BCEE-C7346AF31E40}"/>
    <cellStyle name="Normal 2 2 2 2 2 2 2 2 2 2 2 2 2 2 2 2 2 2 2 2 2 2 2 2 2 2 2 2 2 2 19 2 2" xfId="39221" xr:uid="{352397E1-D744-4A00-930D-5CE7EE8D265A}"/>
    <cellStyle name="Normal 2 2 2 2 2 2 2 2 2 2 2 2 2 2 2 2 2 2 2 2 2 2 2 2 2 2 2 2 2 2 19 2 2 2" xfId="39220" xr:uid="{BE1C53DB-E802-4590-BD8D-18AF868DDBB7}"/>
    <cellStyle name="Normal 2 2 2 2 2 2 2 2 2 2 2 2 2 2 2 2 2 2 2 2 2 2 2 2 2 2 2 2 2 2 19 2 3" xfId="39219" xr:uid="{912F9275-5ACE-4799-A484-C8D824240677}"/>
    <cellStyle name="Normal 2 2 2 2 2 2 2 2 2 2 2 2 2 2 2 2 2 2 2 2 2 2 2 2 2 2 2 2 2 2 19 2 3 2" xfId="39218" xr:uid="{FE832F88-BF9F-4374-92F2-7459A12A3E6F}"/>
    <cellStyle name="Normal 2 2 2 2 2 2 2 2 2 2 2 2 2 2 2 2 2 2 2 2 2 2 2 2 2 2 2 2 2 2 19 2 4" xfId="39217" xr:uid="{50CCFE25-257F-419A-9DE4-566174831980}"/>
    <cellStyle name="Normal 2 2 2 2 2 2 2 2 2 2 2 2 2 2 2 2 2 2 2 2 2 2 2 2 2 2 2 2 2 2 19 3" xfId="39216" xr:uid="{6561EA7B-DE04-4C34-B54A-5951722AFC0E}"/>
    <cellStyle name="Normal 2 2 2 2 2 2 2 2 2 2 2 2 2 2 2 2 2 2 2 2 2 2 2 2 2 2 2 2 2 2 19 3 2" xfId="39215" xr:uid="{173512FB-2944-43AA-9843-F22D037CB2FA}"/>
    <cellStyle name="Normal 2 2 2 2 2 2 2 2 2 2 2 2 2 2 2 2 2 2 2 2 2 2 2 2 2 2 2 2 2 2 19 3 2 2" xfId="39214" xr:uid="{000FB230-25ED-4C19-B495-BBD7E2A18B6A}"/>
    <cellStyle name="Normal 2 2 2 2 2 2 2 2 2 2 2 2 2 2 2 2 2 2 2 2 2 2 2 2 2 2 2 2 2 2 19 3 3" xfId="39213" xr:uid="{73A61159-AC5F-4FC9-B5B1-8BA230890D6A}"/>
    <cellStyle name="Normal 2 2 2 2 2 2 2 2 2 2 2 2 2 2 2 2 2 2 2 2 2 2 2 2 2 2 2 2 2 2 19 3 3 2" xfId="39212" xr:uid="{BD4A12BB-2EF1-470D-89B3-9479791940B1}"/>
    <cellStyle name="Normal 2 2 2 2 2 2 2 2 2 2 2 2 2 2 2 2 2 2 2 2 2 2 2 2 2 2 2 2 2 2 19 3 4" xfId="39211" xr:uid="{3ECB44BE-528C-4B39-9E3C-DAD792D3DA25}"/>
    <cellStyle name="Normal 2 2 2 2 2 2 2 2 2 2 2 2 2 2 2 2 2 2 2 2 2 2 2 2 2 2 2 2 2 2 19 4" xfId="39210" xr:uid="{40A8CBFA-EFC8-4C45-BAC2-A07D8C3EBBA9}"/>
    <cellStyle name="Normal 2 2 2 2 2 2 2 2 2 2 2 2 2 2 2 2 2 2 2 2 2 2 2 2 2 2 2 2 2 2 19 4 2" xfId="39209" xr:uid="{A78E853F-1FA1-482F-941B-F355F2D282D9}"/>
    <cellStyle name="Normal 2 2 2 2 2 2 2 2 2 2 2 2 2 2 2 2 2 2 2 2 2 2 2 2 2 2 2 2 2 2 19 4 2 2" xfId="39208" xr:uid="{2453602B-FFA4-4AE9-BB68-B80D7703BA0E}"/>
    <cellStyle name="Normal 2 2 2 2 2 2 2 2 2 2 2 2 2 2 2 2 2 2 2 2 2 2 2 2 2 2 2 2 2 2 19 4 3" xfId="39207" xr:uid="{72229066-F203-4B03-A958-BA02C7A3DD54}"/>
    <cellStyle name="Normal 2 2 2 2 2 2 2 2 2 2 2 2 2 2 2 2 2 2 2 2 2 2 2 2 2 2 2 2 2 2 19 4 3 2" xfId="39206" xr:uid="{0811345C-F04C-472C-95E1-124896471012}"/>
    <cellStyle name="Normal 2 2 2 2 2 2 2 2 2 2 2 2 2 2 2 2 2 2 2 2 2 2 2 2 2 2 2 2 2 2 19 4 4" xfId="39205" xr:uid="{7D9E2E4E-5F2A-49C4-BA73-34188F480C92}"/>
    <cellStyle name="Normal 2 2 2 2 2 2 2 2 2 2 2 2 2 2 2 2 2 2 2 2 2 2 2 2 2 2 2 2 2 2 19 5" xfId="39204" xr:uid="{19C71464-79C4-4E31-96CE-7B3AE9BDACDE}"/>
    <cellStyle name="Normal 2 2 2 2 2 2 2 2 2 2 2 2 2 2 2 2 2 2 2 2 2 2 2 2 2 2 2 2 2 2 19 5 2" xfId="39203" xr:uid="{78B92E3E-50FA-4C7C-B9D5-EAFBB656F1E9}"/>
    <cellStyle name="Normal 2 2 2 2 2 2 2 2 2 2 2 2 2 2 2 2 2 2 2 2 2 2 2 2 2 2 2 2 2 2 19 5 2 2" xfId="39202" xr:uid="{D5CC946D-1CF9-4916-BD10-787DB115F88E}"/>
    <cellStyle name="Normal 2 2 2 2 2 2 2 2 2 2 2 2 2 2 2 2 2 2 2 2 2 2 2 2 2 2 2 2 2 2 19 5 3" xfId="39201" xr:uid="{9CA86FD7-A7FB-48C2-85C9-54985E3E4086}"/>
    <cellStyle name="Normal 2 2 2 2 2 2 2 2 2 2 2 2 2 2 2 2 2 2 2 2 2 2 2 2 2 2 2 2 2 2 19 5 3 2" xfId="39200" xr:uid="{A9681C38-7D3D-40F2-B29D-9A287F37F77F}"/>
    <cellStyle name="Normal 2 2 2 2 2 2 2 2 2 2 2 2 2 2 2 2 2 2 2 2 2 2 2 2 2 2 2 2 2 2 19 5 4" xfId="39199" xr:uid="{4CA4F535-BA1E-4EE8-B153-160B3028F949}"/>
    <cellStyle name="Normal 2 2 2 2 2 2 2 2 2 2 2 2 2 2 2 2 2 2 2 2 2 2 2 2 2 2 2 2 2 2 19 6" xfId="39198" xr:uid="{55D12676-28FB-47E7-843C-59FDE0BF602E}"/>
    <cellStyle name="Normal 2 2 2 2 2 2 2 2 2 2 2 2 2 2 2 2 2 2 2 2 2 2 2 2 2 2 2 2 2 2 19 6 2" xfId="39197" xr:uid="{093FEC18-45E3-4289-A370-D1F7C2B416D4}"/>
    <cellStyle name="Normal 2 2 2 2 2 2 2 2 2 2 2 2 2 2 2 2 2 2 2 2 2 2 2 2 2 2 2 2 2 2 19 7" xfId="39196" xr:uid="{7761350F-6B00-451C-BCD7-80B44F88062E}"/>
    <cellStyle name="Normal 2 2 2 2 2 2 2 2 2 2 2 2 2 2 2 2 2 2 2 2 2 2 2 2 2 2 2 2 2 2 19 7 2" xfId="39195" xr:uid="{E773F756-E972-4636-91C3-0AF1F3C90B52}"/>
    <cellStyle name="Normal 2 2 2 2 2 2 2 2 2 2 2 2 2 2 2 2 2 2 2 2 2 2 2 2 2 2 2 2 2 2 19 8" xfId="39194" xr:uid="{100ED447-C054-4DAC-9CB3-E1CB8AA2F750}"/>
    <cellStyle name="Normal 2 2 2 2 2 2 2 2 2 2 2 2 2 2 2 2 2 2 2 2 2 2 2 2 2 2 2 2 2 2 2" xfId="39193" xr:uid="{6F5D0FF4-0684-4AA5-9BE0-CD7BC4EE7DF2}"/>
    <cellStyle name="Normal 2 2 2 2 2 2 2 2 2 2 2 2 2 2 2 2 2 2 2 2 2 2 2 2 2 2 2 2 2 2 2 10" xfId="39192" xr:uid="{C14EFBF0-E86A-4531-AAB0-B2C7EE4FADE8}"/>
    <cellStyle name="Normal 2 2 2 2 2 2 2 2 2 2 2 2 2 2 2 2 2 2 2 2 2 2 2 2 2 2 2 2 2 2 2 11" xfId="39191" xr:uid="{E2E250C7-CDFE-459F-B57A-11B316EAE7CB}"/>
    <cellStyle name="Normal 2 2 2 2 2 2 2 2 2 2 2 2 2 2 2 2 2 2 2 2 2 2 2 2 2 2 2 2 2 2 2 12" xfId="39190" xr:uid="{80E98436-CBA8-4275-BC23-FDF7FECC7AF9}"/>
    <cellStyle name="Normal 2 2 2 2 2 2 2 2 2 2 2 2 2 2 2 2 2 2 2 2 2 2 2 2 2 2 2 2 2 2 2 13" xfId="39189" xr:uid="{11F5E34F-19B9-4F62-B5E4-A29B6DB5CDE2}"/>
    <cellStyle name="Normal 2 2 2 2 2 2 2 2 2 2 2 2 2 2 2 2 2 2 2 2 2 2 2 2 2 2 2 2 2 2 2 14" xfId="39188" xr:uid="{CC987D01-9740-47A2-8B39-B3C2BA449B96}"/>
    <cellStyle name="Normal 2 2 2 2 2 2 2 2 2 2 2 2 2 2 2 2 2 2 2 2 2 2 2 2 2 2 2 2 2 2 2 15" xfId="39187" xr:uid="{FB564D2D-6732-4FCA-AB3A-8DFC249ECDE8}"/>
    <cellStyle name="Normal 2 2 2 2 2 2 2 2 2 2 2 2 2 2 2 2 2 2 2 2 2 2 2 2 2 2 2 2 2 2 2 16" xfId="39186" xr:uid="{92691641-75F7-4290-B87B-2273CE6CAB0B}"/>
    <cellStyle name="Normal 2 2 2 2 2 2 2 2 2 2 2 2 2 2 2 2 2 2 2 2 2 2 2 2 2 2 2 2 2 2 2 17" xfId="39185" xr:uid="{39AC527F-E191-4740-90DD-7FF34C65A635}"/>
    <cellStyle name="Normal 2 2 2 2 2 2 2 2 2 2 2 2 2 2 2 2 2 2 2 2 2 2 2 2 2 2 2 2 2 2 2 18" xfId="39184" xr:uid="{AFEAA163-3782-469E-9812-D434D77A6785}"/>
    <cellStyle name="Normal 2 2 2 2 2 2 2 2 2 2 2 2 2 2 2 2 2 2 2 2 2 2 2 2 2 2 2 2 2 2 2 19" xfId="39183" xr:uid="{2F09F43E-E283-4D37-997A-8C32C2273932}"/>
    <cellStyle name="Normal 2 2 2 2 2 2 2 2 2 2 2 2 2 2 2 2 2 2 2 2 2 2 2 2 2 2 2 2 2 2 2 2" xfId="39182" xr:uid="{96084E78-BF48-4278-BFF5-0A2C6ABCB9D0}"/>
    <cellStyle name="Normal 2 2 2 2 2 2 2 2 2 2 2 2 2 2 2 2 2 2 2 2 2 2 2 2 2 2 2 2 2 2 2 2 10" xfId="39181" xr:uid="{06DA5164-1052-4F38-8937-D792C119D09A}"/>
    <cellStyle name="Normal 2 2 2 2 2 2 2 2 2 2 2 2 2 2 2 2 2 2 2 2 2 2 2 2 2 2 2 2 2 2 2 2 10 2" xfId="39180" xr:uid="{113C8E00-C592-4191-B7FE-33B6AE67E437}"/>
    <cellStyle name="Normal 2 2 2 2 2 2 2 2 2 2 2 2 2 2 2 2 2 2 2 2 2 2 2 2 2 2 2 2 2 2 2 2 10 2 2" xfId="39179" xr:uid="{C41B6AD7-E105-499D-9D73-FCECEB45C135}"/>
    <cellStyle name="Normal 2 2 2 2 2 2 2 2 2 2 2 2 2 2 2 2 2 2 2 2 2 2 2 2 2 2 2 2 2 2 2 2 10 2 2 2" xfId="39178" xr:uid="{FE4EF9C0-41AF-4DCE-81DC-9BC540E242C0}"/>
    <cellStyle name="Normal 2 2 2 2 2 2 2 2 2 2 2 2 2 2 2 2 2 2 2 2 2 2 2 2 2 2 2 2 2 2 2 2 10 2 3" xfId="39177" xr:uid="{45F7877F-FB37-4EE2-B396-9142B224AA04}"/>
    <cellStyle name="Normal 2 2 2 2 2 2 2 2 2 2 2 2 2 2 2 2 2 2 2 2 2 2 2 2 2 2 2 2 2 2 2 2 10 2 3 2" xfId="39176" xr:uid="{CA2662A7-259C-46D4-89E7-F53E0B87FD56}"/>
    <cellStyle name="Normal 2 2 2 2 2 2 2 2 2 2 2 2 2 2 2 2 2 2 2 2 2 2 2 2 2 2 2 2 2 2 2 2 10 2 4" xfId="39175" xr:uid="{E6A7BF53-E269-4CAB-9E0B-88B55CB2BB92}"/>
    <cellStyle name="Normal 2 2 2 2 2 2 2 2 2 2 2 2 2 2 2 2 2 2 2 2 2 2 2 2 2 2 2 2 2 2 2 2 10 3" xfId="39174" xr:uid="{D8B1385D-E943-487C-A401-F41E2614AF23}"/>
    <cellStyle name="Normal 2 2 2 2 2 2 2 2 2 2 2 2 2 2 2 2 2 2 2 2 2 2 2 2 2 2 2 2 2 2 2 2 10 3 2" xfId="39173" xr:uid="{7F9818C2-B8DF-4FF2-8C28-B3532E815F7A}"/>
    <cellStyle name="Normal 2 2 2 2 2 2 2 2 2 2 2 2 2 2 2 2 2 2 2 2 2 2 2 2 2 2 2 2 2 2 2 2 10 3 2 2" xfId="39172" xr:uid="{E7904983-CEC0-4579-BEEB-87B8B1223A8F}"/>
    <cellStyle name="Normal 2 2 2 2 2 2 2 2 2 2 2 2 2 2 2 2 2 2 2 2 2 2 2 2 2 2 2 2 2 2 2 2 10 3 3" xfId="39171" xr:uid="{21D04E51-13ED-4804-84D5-F004E2902833}"/>
    <cellStyle name="Normal 2 2 2 2 2 2 2 2 2 2 2 2 2 2 2 2 2 2 2 2 2 2 2 2 2 2 2 2 2 2 2 2 10 3 3 2" xfId="39170" xr:uid="{E5149ACE-92FA-41F9-B39D-216D7D603E43}"/>
    <cellStyle name="Normal 2 2 2 2 2 2 2 2 2 2 2 2 2 2 2 2 2 2 2 2 2 2 2 2 2 2 2 2 2 2 2 2 10 3 4" xfId="39169" xr:uid="{A7E17B2A-9FEC-44EE-A56B-04C286E68756}"/>
    <cellStyle name="Normal 2 2 2 2 2 2 2 2 2 2 2 2 2 2 2 2 2 2 2 2 2 2 2 2 2 2 2 2 2 2 2 2 10 4" xfId="39168" xr:uid="{85B12557-880B-4C1F-9219-6B79917410B8}"/>
    <cellStyle name="Normal 2 2 2 2 2 2 2 2 2 2 2 2 2 2 2 2 2 2 2 2 2 2 2 2 2 2 2 2 2 2 2 2 10 4 2" xfId="39167" xr:uid="{6F410183-0E7B-4C96-8528-7F2C073398F8}"/>
    <cellStyle name="Normal 2 2 2 2 2 2 2 2 2 2 2 2 2 2 2 2 2 2 2 2 2 2 2 2 2 2 2 2 2 2 2 2 10 4 2 2" xfId="39166" xr:uid="{7A87D600-7757-4C7B-9264-A50627B062D8}"/>
    <cellStyle name="Normal 2 2 2 2 2 2 2 2 2 2 2 2 2 2 2 2 2 2 2 2 2 2 2 2 2 2 2 2 2 2 2 2 10 4 3" xfId="39165" xr:uid="{B250D873-9438-4BBA-BDA1-81D4E396FBE7}"/>
    <cellStyle name="Normal 2 2 2 2 2 2 2 2 2 2 2 2 2 2 2 2 2 2 2 2 2 2 2 2 2 2 2 2 2 2 2 2 10 4 3 2" xfId="39164" xr:uid="{1900C1DC-974C-4EE8-8664-598AE859BF6C}"/>
    <cellStyle name="Normal 2 2 2 2 2 2 2 2 2 2 2 2 2 2 2 2 2 2 2 2 2 2 2 2 2 2 2 2 2 2 2 2 10 4 4" xfId="39163" xr:uid="{5EE0BD9B-AE09-4559-9ACD-EF0D76550FB9}"/>
    <cellStyle name="Normal 2 2 2 2 2 2 2 2 2 2 2 2 2 2 2 2 2 2 2 2 2 2 2 2 2 2 2 2 2 2 2 2 10 5" xfId="39162" xr:uid="{449DE3C8-D138-49F7-BC82-BD10B8B61E22}"/>
    <cellStyle name="Normal 2 2 2 2 2 2 2 2 2 2 2 2 2 2 2 2 2 2 2 2 2 2 2 2 2 2 2 2 2 2 2 2 10 5 2" xfId="39161" xr:uid="{6676BD2E-84F3-4EB0-81D2-46D70AC2BE1E}"/>
    <cellStyle name="Normal 2 2 2 2 2 2 2 2 2 2 2 2 2 2 2 2 2 2 2 2 2 2 2 2 2 2 2 2 2 2 2 2 10 5 2 2" xfId="39160" xr:uid="{8079060A-A20F-4E42-B9E6-B2CC3F15544A}"/>
    <cellStyle name="Normal 2 2 2 2 2 2 2 2 2 2 2 2 2 2 2 2 2 2 2 2 2 2 2 2 2 2 2 2 2 2 2 2 10 5 3" xfId="39159" xr:uid="{6891F7CB-5DCC-4B71-9D7B-95E5785033E2}"/>
    <cellStyle name="Normal 2 2 2 2 2 2 2 2 2 2 2 2 2 2 2 2 2 2 2 2 2 2 2 2 2 2 2 2 2 2 2 2 10 5 3 2" xfId="39158" xr:uid="{5E04D1D1-1DFE-403F-8053-DD14854429EE}"/>
    <cellStyle name="Normal 2 2 2 2 2 2 2 2 2 2 2 2 2 2 2 2 2 2 2 2 2 2 2 2 2 2 2 2 2 2 2 2 10 5 4" xfId="39157" xr:uid="{0FE6ADE1-925A-48FF-90F4-F12A22BAF686}"/>
    <cellStyle name="Normal 2 2 2 2 2 2 2 2 2 2 2 2 2 2 2 2 2 2 2 2 2 2 2 2 2 2 2 2 2 2 2 2 10 6" xfId="39156" xr:uid="{E9CBA45C-1A0C-444C-B8B8-BB3669A592CA}"/>
    <cellStyle name="Normal 2 2 2 2 2 2 2 2 2 2 2 2 2 2 2 2 2 2 2 2 2 2 2 2 2 2 2 2 2 2 2 2 10 6 2" xfId="39155" xr:uid="{7015A6BD-8EB8-4166-9763-AA4628D414D0}"/>
    <cellStyle name="Normal 2 2 2 2 2 2 2 2 2 2 2 2 2 2 2 2 2 2 2 2 2 2 2 2 2 2 2 2 2 2 2 2 10 7" xfId="39154" xr:uid="{937786CA-0F34-4444-B258-B582CA1487B4}"/>
    <cellStyle name="Normal 2 2 2 2 2 2 2 2 2 2 2 2 2 2 2 2 2 2 2 2 2 2 2 2 2 2 2 2 2 2 2 2 10 7 2" xfId="39153" xr:uid="{299C5DD2-4401-4F0A-9FA8-364806C3EFED}"/>
    <cellStyle name="Normal 2 2 2 2 2 2 2 2 2 2 2 2 2 2 2 2 2 2 2 2 2 2 2 2 2 2 2 2 2 2 2 2 10 8" xfId="39152" xr:uid="{BD55BD59-57E6-4DD5-A593-3E5A89F2B1BC}"/>
    <cellStyle name="Normal 2 2 2 2 2 2 2 2 2 2 2 2 2 2 2 2 2 2 2 2 2 2 2 2 2 2 2 2 2 2 2 2 11" xfId="39151" xr:uid="{670EC3EF-DF67-4683-AD82-A517C8266C3C}"/>
    <cellStyle name="Normal 2 2 2 2 2 2 2 2 2 2 2 2 2 2 2 2 2 2 2 2 2 2 2 2 2 2 2 2 2 2 2 2 11 2" xfId="39150" xr:uid="{136A8DB2-2A25-4248-803C-7177FEE59C9A}"/>
    <cellStyle name="Normal 2 2 2 2 2 2 2 2 2 2 2 2 2 2 2 2 2 2 2 2 2 2 2 2 2 2 2 2 2 2 2 2 11 2 2" xfId="39149" xr:uid="{ABC8C045-FDDA-428E-8B7D-583E80DD0DE8}"/>
    <cellStyle name="Normal 2 2 2 2 2 2 2 2 2 2 2 2 2 2 2 2 2 2 2 2 2 2 2 2 2 2 2 2 2 2 2 2 11 2 2 2" xfId="39148" xr:uid="{D6BAC738-85A8-4633-8052-568D422381E0}"/>
    <cellStyle name="Normal 2 2 2 2 2 2 2 2 2 2 2 2 2 2 2 2 2 2 2 2 2 2 2 2 2 2 2 2 2 2 2 2 11 2 3" xfId="39147" xr:uid="{5D4AE852-F91C-44EC-8EA7-B18F0A21F49B}"/>
    <cellStyle name="Normal 2 2 2 2 2 2 2 2 2 2 2 2 2 2 2 2 2 2 2 2 2 2 2 2 2 2 2 2 2 2 2 2 11 2 3 2" xfId="39146" xr:uid="{80640198-2ECF-4BE1-BD58-6762A7A7BEE6}"/>
    <cellStyle name="Normal 2 2 2 2 2 2 2 2 2 2 2 2 2 2 2 2 2 2 2 2 2 2 2 2 2 2 2 2 2 2 2 2 11 2 4" xfId="39145" xr:uid="{13E7458C-2370-43E2-9A83-158CD52F7619}"/>
    <cellStyle name="Normal 2 2 2 2 2 2 2 2 2 2 2 2 2 2 2 2 2 2 2 2 2 2 2 2 2 2 2 2 2 2 2 2 11 3" xfId="39144" xr:uid="{A28791DC-3574-4334-9811-2EC885B734C8}"/>
    <cellStyle name="Normal 2 2 2 2 2 2 2 2 2 2 2 2 2 2 2 2 2 2 2 2 2 2 2 2 2 2 2 2 2 2 2 2 11 3 2" xfId="39143" xr:uid="{405F6876-87C3-4F37-9CC1-594342F22C09}"/>
    <cellStyle name="Normal 2 2 2 2 2 2 2 2 2 2 2 2 2 2 2 2 2 2 2 2 2 2 2 2 2 2 2 2 2 2 2 2 11 3 2 2" xfId="39142" xr:uid="{16AA21E5-9F4E-438F-B3A7-C03090DB7E4C}"/>
    <cellStyle name="Normal 2 2 2 2 2 2 2 2 2 2 2 2 2 2 2 2 2 2 2 2 2 2 2 2 2 2 2 2 2 2 2 2 11 3 3" xfId="39141" xr:uid="{E567FAC8-4DB9-4A1A-8588-DE1C631089A8}"/>
    <cellStyle name="Normal 2 2 2 2 2 2 2 2 2 2 2 2 2 2 2 2 2 2 2 2 2 2 2 2 2 2 2 2 2 2 2 2 11 3 3 2" xfId="39140" xr:uid="{FC33987A-992F-4B82-AFAD-DCCAD9093733}"/>
    <cellStyle name="Normal 2 2 2 2 2 2 2 2 2 2 2 2 2 2 2 2 2 2 2 2 2 2 2 2 2 2 2 2 2 2 2 2 11 3 4" xfId="39139" xr:uid="{0917D06C-6BF7-4AEE-861E-1777867D1FD7}"/>
    <cellStyle name="Normal 2 2 2 2 2 2 2 2 2 2 2 2 2 2 2 2 2 2 2 2 2 2 2 2 2 2 2 2 2 2 2 2 11 4" xfId="39138" xr:uid="{9EF901AD-0AD1-45C5-9C20-EE52A95AC45B}"/>
    <cellStyle name="Normal 2 2 2 2 2 2 2 2 2 2 2 2 2 2 2 2 2 2 2 2 2 2 2 2 2 2 2 2 2 2 2 2 11 4 2" xfId="39137" xr:uid="{78B008F3-6316-4E29-AD3C-D1FF0C011145}"/>
    <cellStyle name="Normal 2 2 2 2 2 2 2 2 2 2 2 2 2 2 2 2 2 2 2 2 2 2 2 2 2 2 2 2 2 2 2 2 11 4 2 2" xfId="39136" xr:uid="{0AFFD09C-F063-42E3-9705-23DEC36ED1A6}"/>
    <cellStyle name="Normal 2 2 2 2 2 2 2 2 2 2 2 2 2 2 2 2 2 2 2 2 2 2 2 2 2 2 2 2 2 2 2 2 11 4 3" xfId="39135" xr:uid="{F5E9DB59-943C-453A-80C0-75E2277A7200}"/>
    <cellStyle name="Normal 2 2 2 2 2 2 2 2 2 2 2 2 2 2 2 2 2 2 2 2 2 2 2 2 2 2 2 2 2 2 2 2 11 4 3 2" xfId="39134" xr:uid="{DE862140-7E54-4611-93AD-32F98CC4262D}"/>
    <cellStyle name="Normal 2 2 2 2 2 2 2 2 2 2 2 2 2 2 2 2 2 2 2 2 2 2 2 2 2 2 2 2 2 2 2 2 11 4 4" xfId="39133" xr:uid="{B23977FB-D189-4D2A-9A05-60C53579A0CA}"/>
    <cellStyle name="Normal 2 2 2 2 2 2 2 2 2 2 2 2 2 2 2 2 2 2 2 2 2 2 2 2 2 2 2 2 2 2 2 2 11 5" xfId="39132" xr:uid="{084D3AD4-68A6-47C8-9AF9-881F00B0AF77}"/>
    <cellStyle name="Normal 2 2 2 2 2 2 2 2 2 2 2 2 2 2 2 2 2 2 2 2 2 2 2 2 2 2 2 2 2 2 2 2 11 5 2" xfId="39131" xr:uid="{1D4B5D05-F856-45BA-8F7B-499FA77ADAF9}"/>
    <cellStyle name="Normal 2 2 2 2 2 2 2 2 2 2 2 2 2 2 2 2 2 2 2 2 2 2 2 2 2 2 2 2 2 2 2 2 11 5 2 2" xfId="39130" xr:uid="{5F1A6FB8-9EBB-4B6E-9F6B-5E0FBEB91708}"/>
    <cellStyle name="Normal 2 2 2 2 2 2 2 2 2 2 2 2 2 2 2 2 2 2 2 2 2 2 2 2 2 2 2 2 2 2 2 2 11 5 3" xfId="39129" xr:uid="{059D8D9F-732E-43F4-917D-34886964A062}"/>
    <cellStyle name="Normal 2 2 2 2 2 2 2 2 2 2 2 2 2 2 2 2 2 2 2 2 2 2 2 2 2 2 2 2 2 2 2 2 11 5 3 2" xfId="39128" xr:uid="{D21E7376-9C13-408A-9114-C0F14A6317A3}"/>
    <cellStyle name="Normal 2 2 2 2 2 2 2 2 2 2 2 2 2 2 2 2 2 2 2 2 2 2 2 2 2 2 2 2 2 2 2 2 11 5 4" xfId="39127" xr:uid="{E82FB72B-A626-4310-86C0-1BCBB0C477BC}"/>
    <cellStyle name="Normal 2 2 2 2 2 2 2 2 2 2 2 2 2 2 2 2 2 2 2 2 2 2 2 2 2 2 2 2 2 2 2 2 11 6" xfId="39126" xr:uid="{8FE35D66-7EA0-47E6-B98E-F8D11C05CD88}"/>
    <cellStyle name="Normal 2 2 2 2 2 2 2 2 2 2 2 2 2 2 2 2 2 2 2 2 2 2 2 2 2 2 2 2 2 2 2 2 11 6 2" xfId="39125" xr:uid="{6F7FAA0C-7CA0-4CAF-B599-1817B5CE5C9D}"/>
    <cellStyle name="Normal 2 2 2 2 2 2 2 2 2 2 2 2 2 2 2 2 2 2 2 2 2 2 2 2 2 2 2 2 2 2 2 2 11 7" xfId="39124" xr:uid="{ABE0FD17-8A98-40FF-9A8B-74C45E6AA8B1}"/>
    <cellStyle name="Normal 2 2 2 2 2 2 2 2 2 2 2 2 2 2 2 2 2 2 2 2 2 2 2 2 2 2 2 2 2 2 2 2 11 7 2" xfId="39123" xr:uid="{CD6FC147-237F-4FA7-94CC-EA561DB0CBEB}"/>
    <cellStyle name="Normal 2 2 2 2 2 2 2 2 2 2 2 2 2 2 2 2 2 2 2 2 2 2 2 2 2 2 2 2 2 2 2 2 11 8" xfId="39122" xr:uid="{17BED1AD-FE4E-4B3B-8B36-323BB80F8E37}"/>
    <cellStyle name="Normal 2 2 2 2 2 2 2 2 2 2 2 2 2 2 2 2 2 2 2 2 2 2 2 2 2 2 2 2 2 2 2 2 12" xfId="39121" xr:uid="{D0F3CAF9-1C1E-4624-B15E-B89A6A8B0B51}"/>
    <cellStyle name="Normal 2 2 2 2 2 2 2 2 2 2 2 2 2 2 2 2 2 2 2 2 2 2 2 2 2 2 2 2 2 2 2 2 12 2" xfId="39120" xr:uid="{2155BE90-8F98-40A3-B9A1-AD24EBD6AA9A}"/>
    <cellStyle name="Normal 2 2 2 2 2 2 2 2 2 2 2 2 2 2 2 2 2 2 2 2 2 2 2 2 2 2 2 2 2 2 2 2 12 2 2" xfId="39119" xr:uid="{00D2F127-4C90-4590-B876-0D61A2EAA8CC}"/>
    <cellStyle name="Normal 2 2 2 2 2 2 2 2 2 2 2 2 2 2 2 2 2 2 2 2 2 2 2 2 2 2 2 2 2 2 2 2 12 2 2 2" xfId="39118" xr:uid="{4CB2EEDD-5566-4B65-BF1A-7E8FE1E3F653}"/>
    <cellStyle name="Normal 2 2 2 2 2 2 2 2 2 2 2 2 2 2 2 2 2 2 2 2 2 2 2 2 2 2 2 2 2 2 2 2 12 2 3" xfId="39117" xr:uid="{34285B85-A88C-44EC-853C-7AB41ED3F19B}"/>
    <cellStyle name="Normal 2 2 2 2 2 2 2 2 2 2 2 2 2 2 2 2 2 2 2 2 2 2 2 2 2 2 2 2 2 2 2 2 12 2 3 2" xfId="39116" xr:uid="{8A5CD0B9-1348-4BBE-A032-07E9C1186904}"/>
    <cellStyle name="Normal 2 2 2 2 2 2 2 2 2 2 2 2 2 2 2 2 2 2 2 2 2 2 2 2 2 2 2 2 2 2 2 2 12 2 4" xfId="39115" xr:uid="{4DA70EF6-3708-4E2F-8BE8-B14BAAB7DCFB}"/>
    <cellStyle name="Normal 2 2 2 2 2 2 2 2 2 2 2 2 2 2 2 2 2 2 2 2 2 2 2 2 2 2 2 2 2 2 2 2 12 3" xfId="39114" xr:uid="{83E2D523-4B64-49B9-8DCF-4BF35D756798}"/>
    <cellStyle name="Normal 2 2 2 2 2 2 2 2 2 2 2 2 2 2 2 2 2 2 2 2 2 2 2 2 2 2 2 2 2 2 2 2 12 3 2" xfId="39113" xr:uid="{6A96B06F-66C5-45E4-AFFF-88DBC2B0B80A}"/>
    <cellStyle name="Normal 2 2 2 2 2 2 2 2 2 2 2 2 2 2 2 2 2 2 2 2 2 2 2 2 2 2 2 2 2 2 2 2 12 3 2 2" xfId="39112" xr:uid="{7E31B89B-E884-4FFE-AC2E-CD2A363E6F34}"/>
    <cellStyle name="Normal 2 2 2 2 2 2 2 2 2 2 2 2 2 2 2 2 2 2 2 2 2 2 2 2 2 2 2 2 2 2 2 2 12 3 3" xfId="39111" xr:uid="{74A11304-4216-44A4-89CB-4CEC69C99594}"/>
    <cellStyle name="Normal 2 2 2 2 2 2 2 2 2 2 2 2 2 2 2 2 2 2 2 2 2 2 2 2 2 2 2 2 2 2 2 2 12 3 3 2" xfId="39110" xr:uid="{0ED13196-DFD1-4267-BBC6-F72970C18F92}"/>
    <cellStyle name="Normal 2 2 2 2 2 2 2 2 2 2 2 2 2 2 2 2 2 2 2 2 2 2 2 2 2 2 2 2 2 2 2 2 12 3 4" xfId="39109" xr:uid="{8D79D944-0220-42EC-A862-C725C59A54CA}"/>
    <cellStyle name="Normal 2 2 2 2 2 2 2 2 2 2 2 2 2 2 2 2 2 2 2 2 2 2 2 2 2 2 2 2 2 2 2 2 12 4" xfId="39108" xr:uid="{B598EED4-EE09-44B0-9C16-755783D10318}"/>
    <cellStyle name="Normal 2 2 2 2 2 2 2 2 2 2 2 2 2 2 2 2 2 2 2 2 2 2 2 2 2 2 2 2 2 2 2 2 12 4 2" xfId="39107" xr:uid="{01528146-CC1F-464F-9710-6BC7106E318F}"/>
    <cellStyle name="Normal 2 2 2 2 2 2 2 2 2 2 2 2 2 2 2 2 2 2 2 2 2 2 2 2 2 2 2 2 2 2 2 2 12 4 2 2" xfId="39106" xr:uid="{76C47CB0-61FF-414D-BCED-3CCE39174948}"/>
    <cellStyle name="Normal 2 2 2 2 2 2 2 2 2 2 2 2 2 2 2 2 2 2 2 2 2 2 2 2 2 2 2 2 2 2 2 2 12 4 3" xfId="39105" xr:uid="{FEB758BF-5621-4D5F-BFAB-C8D6D1D0D8CA}"/>
    <cellStyle name="Normal 2 2 2 2 2 2 2 2 2 2 2 2 2 2 2 2 2 2 2 2 2 2 2 2 2 2 2 2 2 2 2 2 12 4 3 2" xfId="39104" xr:uid="{51FB5DA4-E27D-4614-9C47-B3C0C180E09D}"/>
    <cellStyle name="Normal 2 2 2 2 2 2 2 2 2 2 2 2 2 2 2 2 2 2 2 2 2 2 2 2 2 2 2 2 2 2 2 2 12 4 4" xfId="39103" xr:uid="{A9D50FA7-2C97-463E-985E-F31CE7DFFEA6}"/>
    <cellStyle name="Normal 2 2 2 2 2 2 2 2 2 2 2 2 2 2 2 2 2 2 2 2 2 2 2 2 2 2 2 2 2 2 2 2 12 5" xfId="39102" xr:uid="{6BEC142E-74FF-4334-B39C-1D4A88359064}"/>
    <cellStyle name="Normal 2 2 2 2 2 2 2 2 2 2 2 2 2 2 2 2 2 2 2 2 2 2 2 2 2 2 2 2 2 2 2 2 12 5 2" xfId="39101" xr:uid="{372CD360-2563-4C8A-8ECE-C333608E58DF}"/>
    <cellStyle name="Normal 2 2 2 2 2 2 2 2 2 2 2 2 2 2 2 2 2 2 2 2 2 2 2 2 2 2 2 2 2 2 2 2 12 5 2 2" xfId="39100" xr:uid="{503EA22A-5EC9-4792-A943-A16977DAB1FE}"/>
    <cellStyle name="Normal 2 2 2 2 2 2 2 2 2 2 2 2 2 2 2 2 2 2 2 2 2 2 2 2 2 2 2 2 2 2 2 2 12 5 3" xfId="39099" xr:uid="{E6ED25D8-61E2-4ED3-A28F-9F4A30BA0D57}"/>
    <cellStyle name="Normal 2 2 2 2 2 2 2 2 2 2 2 2 2 2 2 2 2 2 2 2 2 2 2 2 2 2 2 2 2 2 2 2 12 5 3 2" xfId="39098" xr:uid="{B60B4CA6-1E3B-4A9D-A3BC-857626C832F1}"/>
    <cellStyle name="Normal 2 2 2 2 2 2 2 2 2 2 2 2 2 2 2 2 2 2 2 2 2 2 2 2 2 2 2 2 2 2 2 2 12 5 4" xfId="39097" xr:uid="{AE9B6970-BE26-48E9-9805-5ED063D29840}"/>
    <cellStyle name="Normal 2 2 2 2 2 2 2 2 2 2 2 2 2 2 2 2 2 2 2 2 2 2 2 2 2 2 2 2 2 2 2 2 12 6" xfId="39096" xr:uid="{E70977AA-5AA3-4BEB-8238-0EB9CD06F836}"/>
    <cellStyle name="Normal 2 2 2 2 2 2 2 2 2 2 2 2 2 2 2 2 2 2 2 2 2 2 2 2 2 2 2 2 2 2 2 2 12 6 2" xfId="39095" xr:uid="{FA2CC864-A9AE-4DB4-A9CD-84E972E1705E}"/>
    <cellStyle name="Normal 2 2 2 2 2 2 2 2 2 2 2 2 2 2 2 2 2 2 2 2 2 2 2 2 2 2 2 2 2 2 2 2 12 7" xfId="39094" xr:uid="{5DAAD2CE-3E72-47EC-A61C-2B69919FF670}"/>
    <cellStyle name="Normal 2 2 2 2 2 2 2 2 2 2 2 2 2 2 2 2 2 2 2 2 2 2 2 2 2 2 2 2 2 2 2 2 12 7 2" xfId="39093" xr:uid="{D960D12C-248B-4A65-B635-687DBCD59609}"/>
    <cellStyle name="Normal 2 2 2 2 2 2 2 2 2 2 2 2 2 2 2 2 2 2 2 2 2 2 2 2 2 2 2 2 2 2 2 2 12 8" xfId="39092" xr:uid="{6EE5083C-BEE1-443A-9640-837ED5F0DCB6}"/>
    <cellStyle name="Normal 2 2 2 2 2 2 2 2 2 2 2 2 2 2 2 2 2 2 2 2 2 2 2 2 2 2 2 2 2 2 2 2 13" xfId="39091" xr:uid="{8B0FDB87-D0B7-41A5-AAE2-2A0B377F2D88}"/>
    <cellStyle name="Normal 2 2 2 2 2 2 2 2 2 2 2 2 2 2 2 2 2 2 2 2 2 2 2 2 2 2 2 2 2 2 2 2 13 2" xfId="39090" xr:uid="{AEBD3E7E-2521-4755-9AF4-C540E05DAB0F}"/>
    <cellStyle name="Normal 2 2 2 2 2 2 2 2 2 2 2 2 2 2 2 2 2 2 2 2 2 2 2 2 2 2 2 2 2 2 2 2 13 2 2" xfId="39089" xr:uid="{E2FB1159-3243-4F70-9F1B-5C56885FAE3D}"/>
    <cellStyle name="Normal 2 2 2 2 2 2 2 2 2 2 2 2 2 2 2 2 2 2 2 2 2 2 2 2 2 2 2 2 2 2 2 2 13 2 2 2" xfId="39088" xr:uid="{3921F921-5B70-4D2A-A84D-3498BB02FC7A}"/>
    <cellStyle name="Normal 2 2 2 2 2 2 2 2 2 2 2 2 2 2 2 2 2 2 2 2 2 2 2 2 2 2 2 2 2 2 2 2 13 2 3" xfId="39087" xr:uid="{E7EAFBF9-F4AE-4943-A7D3-471A36E2E9FA}"/>
    <cellStyle name="Normal 2 2 2 2 2 2 2 2 2 2 2 2 2 2 2 2 2 2 2 2 2 2 2 2 2 2 2 2 2 2 2 2 13 2 3 2" xfId="39086" xr:uid="{7FCA12B2-D23A-4DFB-B3F1-A33089134DC5}"/>
    <cellStyle name="Normal 2 2 2 2 2 2 2 2 2 2 2 2 2 2 2 2 2 2 2 2 2 2 2 2 2 2 2 2 2 2 2 2 13 2 4" xfId="39085" xr:uid="{9D3B5580-2919-460D-A6B1-FA9CC8E56FFF}"/>
    <cellStyle name="Normal 2 2 2 2 2 2 2 2 2 2 2 2 2 2 2 2 2 2 2 2 2 2 2 2 2 2 2 2 2 2 2 2 13 3" xfId="39084" xr:uid="{ACF256D9-E064-41B2-8367-999D72C55AB7}"/>
    <cellStyle name="Normal 2 2 2 2 2 2 2 2 2 2 2 2 2 2 2 2 2 2 2 2 2 2 2 2 2 2 2 2 2 2 2 2 13 3 2" xfId="39083" xr:uid="{0DFE63E7-2907-4B3B-8740-B21EAC971548}"/>
    <cellStyle name="Normal 2 2 2 2 2 2 2 2 2 2 2 2 2 2 2 2 2 2 2 2 2 2 2 2 2 2 2 2 2 2 2 2 13 3 2 2" xfId="39082" xr:uid="{A420B916-0D56-4D51-A4A3-BD7C6DB89146}"/>
    <cellStyle name="Normal 2 2 2 2 2 2 2 2 2 2 2 2 2 2 2 2 2 2 2 2 2 2 2 2 2 2 2 2 2 2 2 2 13 3 3" xfId="39081" xr:uid="{9011372A-9129-404A-8DAA-671168B95151}"/>
    <cellStyle name="Normal 2 2 2 2 2 2 2 2 2 2 2 2 2 2 2 2 2 2 2 2 2 2 2 2 2 2 2 2 2 2 2 2 13 3 3 2" xfId="39080" xr:uid="{94F149CC-F445-4A15-A3B7-EB68EE374DBD}"/>
    <cellStyle name="Normal 2 2 2 2 2 2 2 2 2 2 2 2 2 2 2 2 2 2 2 2 2 2 2 2 2 2 2 2 2 2 2 2 13 3 4" xfId="39079" xr:uid="{1A58BD3E-C1B5-4D26-988F-AF13EEB4F3D7}"/>
    <cellStyle name="Normal 2 2 2 2 2 2 2 2 2 2 2 2 2 2 2 2 2 2 2 2 2 2 2 2 2 2 2 2 2 2 2 2 13 4" xfId="39078" xr:uid="{C1AE9E88-A539-40A5-940B-0EA334A04C18}"/>
    <cellStyle name="Normal 2 2 2 2 2 2 2 2 2 2 2 2 2 2 2 2 2 2 2 2 2 2 2 2 2 2 2 2 2 2 2 2 13 4 2" xfId="39077" xr:uid="{2E9C21FE-3AC7-4D5D-868F-CF59785F8774}"/>
    <cellStyle name="Normal 2 2 2 2 2 2 2 2 2 2 2 2 2 2 2 2 2 2 2 2 2 2 2 2 2 2 2 2 2 2 2 2 13 4 2 2" xfId="39076" xr:uid="{1EE40747-1CA1-42B0-A18A-213B2D8D298D}"/>
    <cellStyle name="Normal 2 2 2 2 2 2 2 2 2 2 2 2 2 2 2 2 2 2 2 2 2 2 2 2 2 2 2 2 2 2 2 2 13 4 3" xfId="39075" xr:uid="{8323FBE5-18BD-4E1C-A8D6-8CD426D233D1}"/>
    <cellStyle name="Normal 2 2 2 2 2 2 2 2 2 2 2 2 2 2 2 2 2 2 2 2 2 2 2 2 2 2 2 2 2 2 2 2 13 4 3 2" xfId="39074" xr:uid="{9658EEBF-FE72-4E27-8896-B83C94C7CEDB}"/>
    <cellStyle name="Normal 2 2 2 2 2 2 2 2 2 2 2 2 2 2 2 2 2 2 2 2 2 2 2 2 2 2 2 2 2 2 2 2 13 4 4" xfId="39073" xr:uid="{82598F39-623D-4CC9-9D17-3CE32CB087DE}"/>
    <cellStyle name="Normal 2 2 2 2 2 2 2 2 2 2 2 2 2 2 2 2 2 2 2 2 2 2 2 2 2 2 2 2 2 2 2 2 13 5" xfId="39072" xr:uid="{505908B2-B9C5-4EC8-954E-A4AC7078BC7D}"/>
    <cellStyle name="Normal 2 2 2 2 2 2 2 2 2 2 2 2 2 2 2 2 2 2 2 2 2 2 2 2 2 2 2 2 2 2 2 2 13 5 2" xfId="39071" xr:uid="{C46DEB39-7928-4AE2-B7F8-D1595CADC190}"/>
    <cellStyle name="Normal 2 2 2 2 2 2 2 2 2 2 2 2 2 2 2 2 2 2 2 2 2 2 2 2 2 2 2 2 2 2 2 2 13 5 2 2" xfId="39070" xr:uid="{74767C72-ED15-4ED4-9285-9F90E595EF1B}"/>
    <cellStyle name="Normal 2 2 2 2 2 2 2 2 2 2 2 2 2 2 2 2 2 2 2 2 2 2 2 2 2 2 2 2 2 2 2 2 13 5 3" xfId="39069" xr:uid="{C489452E-E8F9-46A9-8599-3B897C64EE6F}"/>
    <cellStyle name="Normal 2 2 2 2 2 2 2 2 2 2 2 2 2 2 2 2 2 2 2 2 2 2 2 2 2 2 2 2 2 2 2 2 13 5 3 2" xfId="39068" xr:uid="{F98B2434-4409-41E9-812A-9EC06636EE47}"/>
    <cellStyle name="Normal 2 2 2 2 2 2 2 2 2 2 2 2 2 2 2 2 2 2 2 2 2 2 2 2 2 2 2 2 2 2 2 2 13 5 4" xfId="39067" xr:uid="{88B06211-8C62-490F-BF21-7965ABB75C0B}"/>
    <cellStyle name="Normal 2 2 2 2 2 2 2 2 2 2 2 2 2 2 2 2 2 2 2 2 2 2 2 2 2 2 2 2 2 2 2 2 13 6" xfId="39066" xr:uid="{A75F19F4-0CF8-435C-B593-3D6FC361C7C2}"/>
    <cellStyle name="Normal 2 2 2 2 2 2 2 2 2 2 2 2 2 2 2 2 2 2 2 2 2 2 2 2 2 2 2 2 2 2 2 2 13 6 2" xfId="39065" xr:uid="{6511E445-675E-4A53-8539-40770E04D1DE}"/>
    <cellStyle name="Normal 2 2 2 2 2 2 2 2 2 2 2 2 2 2 2 2 2 2 2 2 2 2 2 2 2 2 2 2 2 2 2 2 13 7" xfId="39064" xr:uid="{C14C4E51-6B61-4988-BAD0-68625472A313}"/>
    <cellStyle name="Normal 2 2 2 2 2 2 2 2 2 2 2 2 2 2 2 2 2 2 2 2 2 2 2 2 2 2 2 2 2 2 2 2 13 7 2" xfId="39063" xr:uid="{AEE0645C-CF2C-415F-B20F-D98EEEF2BDE1}"/>
    <cellStyle name="Normal 2 2 2 2 2 2 2 2 2 2 2 2 2 2 2 2 2 2 2 2 2 2 2 2 2 2 2 2 2 2 2 2 13 8" xfId="39062" xr:uid="{27B85A6C-1253-4ADC-81CE-58BEFF4A5A19}"/>
    <cellStyle name="Normal 2 2 2 2 2 2 2 2 2 2 2 2 2 2 2 2 2 2 2 2 2 2 2 2 2 2 2 2 2 2 2 2 14" xfId="39061" xr:uid="{BE475E7B-7F16-478A-AB48-7F2689955392}"/>
    <cellStyle name="Normal 2 2 2 2 2 2 2 2 2 2 2 2 2 2 2 2 2 2 2 2 2 2 2 2 2 2 2 2 2 2 2 2 14 2" xfId="39060" xr:uid="{BC00B059-CF6A-4B88-8FFE-FA7181468EC6}"/>
    <cellStyle name="Normal 2 2 2 2 2 2 2 2 2 2 2 2 2 2 2 2 2 2 2 2 2 2 2 2 2 2 2 2 2 2 2 2 14 2 2" xfId="39059" xr:uid="{0133B93E-ACDA-4DA5-9D91-172CD1CF83AB}"/>
    <cellStyle name="Normal 2 2 2 2 2 2 2 2 2 2 2 2 2 2 2 2 2 2 2 2 2 2 2 2 2 2 2 2 2 2 2 2 14 2 2 2" xfId="39058" xr:uid="{E5B5750C-2D04-4051-8E68-438BC2A29150}"/>
    <cellStyle name="Normal 2 2 2 2 2 2 2 2 2 2 2 2 2 2 2 2 2 2 2 2 2 2 2 2 2 2 2 2 2 2 2 2 14 2 3" xfId="39057" xr:uid="{6E363633-54E3-45DD-AC29-7C601BAA3409}"/>
    <cellStyle name="Normal 2 2 2 2 2 2 2 2 2 2 2 2 2 2 2 2 2 2 2 2 2 2 2 2 2 2 2 2 2 2 2 2 14 2 3 2" xfId="39056" xr:uid="{BE3D8C2B-8ADB-4ADA-9606-D6E9CD74F331}"/>
    <cellStyle name="Normal 2 2 2 2 2 2 2 2 2 2 2 2 2 2 2 2 2 2 2 2 2 2 2 2 2 2 2 2 2 2 2 2 14 2 4" xfId="39055" xr:uid="{7C1F453A-961F-4325-8A9C-9E58EDAF97BC}"/>
    <cellStyle name="Normal 2 2 2 2 2 2 2 2 2 2 2 2 2 2 2 2 2 2 2 2 2 2 2 2 2 2 2 2 2 2 2 2 14 3" xfId="39054" xr:uid="{738A5700-277E-44E7-8CA9-64F303D18BC7}"/>
    <cellStyle name="Normal 2 2 2 2 2 2 2 2 2 2 2 2 2 2 2 2 2 2 2 2 2 2 2 2 2 2 2 2 2 2 2 2 14 3 2" xfId="39053" xr:uid="{8CE85331-EAD0-4DA9-931F-E22A255B71CB}"/>
    <cellStyle name="Normal 2 2 2 2 2 2 2 2 2 2 2 2 2 2 2 2 2 2 2 2 2 2 2 2 2 2 2 2 2 2 2 2 14 3 2 2" xfId="39052" xr:uid="{0E41028D-C9C6-4DFA-A1DC-8E437FE75494}"/>
    <cellStyle name="Normal 2 2 2 2 2 2 2 2 2 2 2 2 2 2 2 2 2 2 2 2 2 2 2 2 2 2 2 2 2 2 2 2 14 3 3" xfId="39051" xr:uid="{0C96FD0A-1F22-45B5-B1F0-F3B4E08A6361}"/>
    <cellStyle name="Normal 2 2 2 2 2 2 2 2 2 2 2 2 2 2 2 2 2 2 2 2 2 2 2 2 2 2 2 2 2 2 2 2 14 3 3 2" xfId="39050" xr:uid="{3AABDC2E-4125-4CA4-A72C-9CF4A07C1F7A}"/>
    <cellStyle name="Normal 2 2 2 2 2 2 2 2 2 2 2 2 2 2 2 2 2 2 2 2 2 2 2 2 2 2 2 2 2 2 2 2 14 3 4" xfId="39049" xr:uid="{13C065AE-5836-45E5-8586-76C8BC3ABEBC}"/>
    <cellStyle name="Normal 2 2 2 2 2 2 2 2 2 2 2 2 2 2 2 2 2 2 2 2 2 2 2 2 2 2 2 2 2 2 2 2 14 4" xfId="39048" xr:uid="{591EA2EA-15A9-47FD-9A2B-CC1305C55140}"/>
    <cellStyle name="Normal 2 2 2 2 2 2 2 2 2 2 2 2 2 2 2 2 2 2 2 2 2 2 2 2 2 2 2 2 2 2 2 2 14 4 2" xfId="39047" xr:uid="{65EBA2B9-B329-40D7-9DB2-16C5EFD4CC4B}"/>
    <cellStyle name="Normal 2 2 2 2 2 2 2 2 2 2 2 2 2 2 2 2 2 2 2 2 2 2 2 2 2 2 2 2 2 2 2 2 14 4 2 2" xfId="39046" xr:uid="{AE89DE4B-1409-4318-A695-2778A16A5152}"/>
    <cellStyle name="Normal 2 2 2 2 2 2 2 2 2 2 2 2 2 2 2 2 2 2 2 2 2 2 2 2 2 2 2 2 2 2 2 2 14 4 3" xfId="39045" xr:uid="{682A2A10-43A4-4D6D-9D7E-7B5FA327637F}"/>
    <cellStyle name="Normal 2 2 2 2 2 2 2 2 2 2 2 2 2 2 2 2 2 2 2 2 2 2 2 2 2 2 2 2 2 2 2 2 14 4 3 2" xfId="39044" xr:uid="{7E9998E8-A7A9-4F32-95B0-A731A6FDBEE9}"/>
    <cellStyle name="Normal 2 2 2 2 2 2 2 2 2 2 2 2 2 2 2 2 2 2 2 2 2 2 2 2 2 2 2 2 2 2 2 2 14 4 4" xfId="39043" xr:uid="{3EDFFE04-BD32-4423-8B4D-D46C4632D195}"/>
    <cellStyle name="Normal 2 2 2 2 2 2 2 2 2 2 2 2 2 2 2 2 2 2 2 2 2 2 2 2 2 2 2 2 2 2 2 2 14 5" xfId="39042" xr:uid="{38011AB5-B2F0-454D-B126-13F5F2A0142D}"/>
    <cellStyle name="Normal 2 2 2 2 2 2 2 2 2 2 2 2 2 2 2 2 2 2 2 2 2 2 2 2 2 2 2 2 2 2 2 2 14 5 2" xfId="39041" xr:uid="{4B516301-FC81-4A7E-857D-5F01BF677169}"/>
    <cellStyle name="Normal 2 2 2 2 2 2 2 2 2 2 2 2 2 2 2 2 2 2 2 2 2 2 2 2 2 2 2 2 2 2 2 2 14 5 2 2" xfId="39040" xr:uid="{D429F4B8-30BE-4086-AB70-28AAEFA7503B}"/>
    <cellStyle name="Normal 2 2 2 2 2 2 2 2 2 2 2 2 2 2 2 2 2 2 2 2 2 2 2 2 2 2 2 2 2 2 2 2 14 5 3" xfId="39039" xr:uid="{1028E511-1D83-4E7B-BADD-366DF7C5DB9A}"/>
    <cellStyle name="Normal 2 2 2 2 2 2 2 2 2 2 2 2 2 2 2 2 2 2 2 2 2 2 2 2 2 2 2 2 2 2 2 2 14 5 3 2" xfId="39038" xr:uid="{F030BC6A-F49A-430F-8CD5-8E99EF040999}"/>
    <cellStyle name="Normal 2 2 2 2 2 2 2 2 2 2 2 2 2 2 2 2 2 2 2 2 2 2 2 2 2 2 2 2 2 2 2 2 14 5 4" xfId="39037" xr:uid="{346D283A-E0E8-4B2C-832E-D989592DECD3}"/>
    <cellStyle name="Normal 2 2 2 2 2 2 2 2 2 2 2 2 2 2 2 2 2 2 2 2 2 2 2 2 2 2 2 2 2 2 2 2 14 6" xfId="39036" xr:uid="{1419921C-C8A2-4383-BFE2-44B53220D281}"/>
    <cellStyle name="Normal 2 2 2 2 2 2 2 2 2 2 2 2 2 2 2 2 2 2 2 2 2 2 2 2 2 2 2 2 2 2 2 2 14 6 2" xfId="39035" xr:uid="{FE86E0E6-C1ED-41CF-A485-7DC9416E978F}"/>
    <cellStyle name="Normal 2 2 2 2 2 2 2 2 2 2 2 2 2 2 2 2 2 2 2 2 2 2 2 2 2 2 2 2 2 2 2 2 14 7" xfId="39034" xr:uid="{B52A5AF4-E155-466B-BE53-1D021371E46B}"/>
    <cellStyle name="Normal 2 2 2 2 2 2 2 2 2 2 2 2 2 2 2 2 2 2 2 2 2 2 2 2 2 2 2 2 2 2 2 2 14 7 2" xfId="39033" xr:uid="{A230C9F0-DD01-42F6-BFCA-428213EEE229}"/>
    <cellStyle name="Normal 2 2 2 2 2 2 2 2 2 2 2 2 2 2 2 2 2 2 2 2 2 2 2 2 2 2 2 2 2 2 2 2 14 8" xfId="39032" xr:uid="{073BFB17-AC94-42C2-AF95-F31D965BFD21}"/>
    <cellStyle name="Normal 2 2 2 2 2 2 2 2 2 2 2 2 2 2 2 2 2 2 2 2 2 2 2 2 2 2 2 2 2 2 2 2 15" xfId="39031" xr:uid="{DFDDA6C7-30B1-45D0-BD97-F663D8AA3CEF}"/>
    <cellStyle name="Normal 2 2 2 2 2 2 2 2 2 2 2 2 2 2 2 2 2 2 2 2 2 2 2 2 2 2 2 2 2 2 2 2 15 2" xfId="39030" xr:uid="{640DA456-E643-4A0B-A839-AD6F2BDDD8DD}"/>
    <cellStyle name="Normal 2 2 2 2 2 2 2 2 2 2 2 2 2 2 2 2 2 2 2 2 2 2 2 2 2 2 2 2 2 2 2 2 15 2 2" xfId="39029" xr:uid="{D0EC875C-C951-4A64-A8A0-BB0133BFC54B}"/>
    <cellStyle name="Normal 2 2 2 2 2 2 2 2 2 2 2 2 2 2 2 2 2 2 2 2 2 2 2 2 2 2 2 2 2 2 2 2 15 2 2 2" xfId="39028" xr:uid="{D703559F-B028-4AAE-8852-F2AFB1E9F4A5}"/>
    <cellStyle name="Normal 2 2 2 2 2 2 2 2 2 2 2 2 2 2 2 2 2 2 2 2 2 2 2 2 2 2 2 2 2 2 2 2 15 2 3" xfId="39027" xr:uid="{2D462485-54A9-4CF3-B56B-DA3773F48876}"/>
    <cellStyle name="Normal 2 2 2 2 2 2 2 2 2 2 2 2 2 2 2 2 2 2 2 2 2 2 2 2 2 2 2 2 2 2 2 2 15 2 3 2" xfId="39026" xr:uid="{2F433A82-C506-4F79-A47C-9E1BE514EAC3}"/>
    <cellStyle name="Normal 2 2 2 2 2 2 2 2 2 2 2 2 2 2 2 2 2 2 2 2 2 2 2 2 2 2 2 2 2 2 2 2 15 2 4" xfId="39025" xr:uid="{0EA3DC3E-711A-4640-8916-E0EC7934DBED}"/>
    <cellStyle name="Normal 2 2 2 2 2 2 2 2 2 2 2 2 2 2 2 2 2 2 2 2 2 2 2 2 2 2 2 2 2 2 2 2 15 3" xfId="39024" xr:uid="{F632BCBE-158C-414D-87C8-3313F7150D11}"/>
    <cellStyle name="Normal 2 2 2 2 2 2 2 2 2 2 2 2 2 2 2 2 2 2 2 2 2 2 2 2 2 2 2 2 2 2 2 2 15 3 2" xfId="39023" xr:uid="{17C82226-1AEF-4DA7-B9B6-821531B915EB}"/>
    <cellStyle name="Normal 2 2 2 2 2 2 2 2 2 2 2 2 2 2 2 2 2 2 2 2 2 2 2 2 2 2 2 2 2 2 2 2 15 3 2 2" xfId="39022" xr:uid="{B10FCF42-8639-416A-A629-0CE79CD791D4}"/>
    <cellStyle name="Normal 2 2 2 2 2 2 2 2 2 2 2 2 2 2 2 2 2 2 2 2 2 2 2 2 2 2 2 2 2 2 2 2 15 3 3" xfId="39021" xr:uid="{214A6E4A-8819-48B6-B9D3-BD3D2E28E053}"/>
    <cellStyle name="Normal 2 2 2 2 2 2 2 2 2 2 2 2 2 2 2 2 2 2 2 2 2 2 2 2 2 2 2 2 2 2 2 2 15 3 3 2" xfId="39020" xr:uid="{13A94554-5BA7-44D8-9046-3EBEBCA9466E}"/>
    <cellStyle name="Normal 2 2 2 2 2 2 2 2 2 2 2 2 2 2 2 2 2 2 2 2 2 2 2 2 2 2 2 2 2 2 2 2 15 3 4" xfId="39019" xr:uid="{C0676D7A-E8C8-418E-9E64-6E17F40638D5}"/>
    <cellStyle name="Normal 2 2 2 2 2 2 2 2 2 2 2 2 2 2 2 2 2 2 2 2 2 2 2 2 2 2 2 2 2 2 2 2 15 4" xfId="39018" xr:uid="{58FCC2D6-31C1-43EA-9A24-41FF8658FE99}"/>
    <cellStyle name="Normal 2 2 2 2 2 2 2 2 2 2 2 2 2 2 2 2 2 2 2 2 2 2 2 2 2 2 2 2 2 2 2 2 15 4 2" xfId="39017" xr:uid="{B7AF6A5C-E3E3-490E-AFA4-B7078E610E17}"/>
    <cellStyle name="Normal 2 2 2 2 2 2 2 2 2 2 2 2 2 2 2 2 2 2 2 2 2 2 2 2 2 2 2 2 2 2 2 2 15 4 2 2" xfId="39016" xr:uid="{9FB30DD7-0153-474B-A5B4-8E2B51BD0149}"/>
    <cellStyle name="Normal 2 2 2 2 2 2 2 2 2 2 2 2 2 2 2 2 2 2 2 2 2 2 2 2 2 2 2 2 2 2 2 2 15 4 3" xfId="39015" xr:uid="{B9CB3010-B62F-4BD7-8447-5A11589DEDEA}"/>
    <cellStyle name="Normal 2 2 2 2 2 2 2 2 2 2 2 2 2 2 2 2 2 2 2 2 2 2 2 2 2 2 2 2 2 2 2 2 15 4 3 2" xfId="39014" xr:uid="{3C2CF716-DACA-4D3D-A8BB-0C0D756525CA}"/>
    <cellStyle name="Normal 2 2 2 2 2 2 2 2 2 2 2 2 2 2 2 2 2 2 2 2 2 2 2 2 2 2 2 2 2 2 2 2 15 4 4" xfId="39013" xr:uid="{D08D9527-7AC5-43F7-A8D6-8FD808149AFA}"/>
    <cellStyle name="Normal 2 2 2 2 2 2 2 2 2 2 2 2 2 2 2 2 2 2 2 2 2 2 2 2 2 2 2 2 2 2 2 2 15 5" xfId="39012" xr:uid="{1AECF200-14F4-43EC-A8E3-1D65B963B2E1}"/>
    <cellStyle name="Normal 2 2 2 2 2 2 2 2 2 2 2 2 2 2 2 2 2 2 2 2 2 2 2 2 2 2 2 2 2 2 2 2 15 5 2" xfId="39011" xr:uid="{B4A9D526-6018-4BB0-8ADA-1E96538F1B19}"/>
    <cellStyle name="Normal 2 2 2 2 2 2 2 2 2 2 2 2 2 2 2 2 2 2 2 2 2 2 2 2 2 2 2 2 2 2 2 2 15 5 2 2" xfId="39010" xr:uid="{E5157845-556F-49B2-87E5-702B0CBBA74D}"/>
    <cellStyle name="Normal 2 2 2 2 2 2 2 2 2 2 2 2 2 2 2 2 2 2 2 2 2 2 2 2 2 2 2 2 2 2 2 2 15 5 3" xfId="39009" xr:uid="{E8FE62AC-BC28-422B-AC64-B8C23F34382A}"/>
    <cellStyle name="Normal 2 2 2 2 2 2 2 2 2 2 2 2 2 2 2 2 2 2 2 2 2 2 2 2 2 2 2 2 2 2 2 2 15 5 3 2" xfId="39008" xr:uid="{BAB8543B-F01E-4CD3-8AB6-0393825DD5DB}"/>
    <cellStyle name="Normal 2 2 2 2 2 2 2 2 2 2 2 2 2 2 2 2 2 2 2 2 2 2 2 2 2 2 2 2 2 2 2 2 15 5 4" xfId="39007" xr:uid="{7D23ABF7-899E-4877-ADDB-A787D5B15FA4}"/>
    <cellStyle name="Normal 2 2 2 2 2 2 2 2 2 2 2 2 2 2 2 2 2 2 2 2 2 2 2 2 2 2 2 2 2 2 2 2 15 6" xfId="39006" xr:uid="{CFE7B57A-6DB9-464C-A285-417F7BC33287}"/>
    <cellStyle name="Normal 2 2 2 2 2 2 2 2 2 2 2 2 2 2 2 2 2 2 2 2 2 2 2 2 2 2 2 2 2 2 2 2 15 6 2" xfId="39005" xr:uid="{19B64CD8-8DEE-4ABA-9B2E-8514E3C39A38}"/>
    <cellStyle name="Normal 2 2 2 2 2 2 2 2 2 2 2 2 2 2 2 2 2 2 2 2 2 2 2 2 2 2 2 2 2 2 2 2 15 7" xfId="39004" xr:uid="{73CEEDB9-526F-451E-8452-8DFBAE714711}"/>
    <cellStyle name="Normal 2 2 2 2 2 2 2 2 2 2 2 2 2 2 2 2 2 2 2 2 2 2 2 2 2 2 2 2 2 2 2 2 15 7 2" xfId="39003" xr:uid="{BA42093B-FB5B-4E35-B2E8-DC5271784FA5}"/>
    <cellStyle name="Normal 2 2 2 2 2 2 2 2 2 2 2 2 2 2 2 2 2 2 2 2 2 2 2 2 2 2 2 2 2 2 2 2 15 8" xfId="39002" xr:uid="{A14110AB-8FF1-4EF5-B0A4-96D13C9A3E36}"/>
    <cellStyle name="Normal 2 2 2 2 2 2 2 2 2 2 2 2 2 2 2 2 2 2 2 2 2 2 2 2 2 2 2 2 2 2 2 2 16" xfId="39001" xr:uid="{6DFF2658-2702-481B-A89B-6DA74D007279}"/>
    <cellStyle name="Normal 2 2 2 2 2 2 2 2 2 2 2 2 2 2 2 2 2 2 2 2 2 2 2 2 2 2 2 2 2 2 2 2 16 2" xfId="39000" xr:uid="{1E95A62A-F114-4A56-B6F4-CA407C90FE31}"/>
    <cellStyle name="Normal 2 2 2 2 2 2 2 2 2 2 2 2 2 2 2 2 2 2 2 2 2 2 2 2 2 2 2 2 2 2 2 2 16 2 2" xfId="38999" xr:uid="{54D1643C-4988-4F16-93DF-FA526C6BA172}"/>
    <cellStyle name="Normal 2 2 2 2 2 2 2 2 2 2 2 2 2 2 2 2 2 2 2 2 2 2 2 2 2 2 2 2 2 2 2 2 16 2 2 2" xfId="38998" xr:uid="{913DED35-E625-4E7B-B0EE-C46139CE4683}"/>
    <cellStyle name="Normal 2 2 2 2 2 2 2 2 2 2 2 2 2 2 2 2 2 2 2 2 2 2 2 2 2 2 2 2 2 2 2 2 16 2 3" xfId="38997" xr:uid="{A0A8196E-4CCE-4D52-A381-91B414EF971D}"/>
    <cellStyle name="Normal 2 2 2 2 2 2 2 2 2 2 2 2 2 2 2 2 2 2 2 2 2 2 2 2 2 2 2 2 2 2 2 2 16 2 3 2" xfId="38996" xr:uid="{EFE898FE-1FF4-404A-BE59-29EFAFA30ADC}"/>
    <cellStyle name="Normal 2 2 2 2 2 2 2 2 2 2 2 2 2 2 2 2 2 2 2 2 2 2 2 2 2 2 2 2 2 2 2 2 16 2 4" xfId="38995" xr:uid="{67C55EA8-CF34-40A2-A8B7-77A1E4563272}"/>
    <cellStyle name="Normal 2 2 2 2 2 2 2 2 2 2 2 2 2 2 2 2 2 2 2 2 2 2 2 2 2 2 2 2 2 2 2 2 16 3" xfId="38994" xr:uid="{83C15619-B50D-4C47-8211-ED49A732A251}"/>
    <cellStyle name="Normal 2 2 2 2 2 2 2 2 2 2 2 2 2 2 2 2 2 2 2 2 2 2 2 2 2 2 2 2 2 2 2 2 16 3 2" xfId="38993" xr:uid="{758E8DE3-C4C6-42DC-941C-58558C581217}"/>
    <cellStyle name="Normal 2 2 2 2 2 2 2 2 2 2 2 2 2 2 2 2 2 2 2 2 2 2 2 2 2 2 2 2 2 2 2 2 16 3 2 2" xfId="38992" xr:uid="{0FC496CC-7A89-44C5-BE23-F46B720BDDB8}"/>
    <cellStyle name="Normal 2 2 2 2 2 2 2 2 2 2 2 2 2 2 2 2 2 2 2 2 2 2 2 2 2 2 2 2 2 2 2 2 16 3 3" xfId="38991" xr:uid="{BCC10A2E-243C-49D4-B8BA-692796A43473}"/>
    <cellStyle name="Normal 2 2 2 2 2 2 2 2 2 2 2 2 2 2 2 2 2 2 2 2 2 2 2 2 2 2 2 2 2 2 2 2 16 3 3 2" xfId="38990" xr:uid="{653357CC-B7E6-4D99-9769-56ECE03A6B36}"/>
    <cellStyle name="Normal 2 2 2 2 2 2 2 2 2 2 2 2 2 2 2 2 2 2 2 2 2 2 2 2 2 2 2 2 2 2 2 2 16 3 4" xfId="38989" xr:uid="{24968493-1D87-4E34-BDA7-47EF8D7778A5}"/>
    <cellStyle name="Normal 2 2 2 2 2 2 2 2 2 2 2 2 2 2 2 2 2 2 2 2 2 2 2 2 2 2 2 2 2 2 2 2 16 4" xfId="38988" xr:uid="{55543A87-6F95-4C4B-BAF4-7DDB36E7C21A}"/>
    <cellStyle name="Normal 2 2 2 2 2 2 2 2 2 2 2 2 2 2 2 2 2 2 2 2 2 2 2 2 2 2 2 2 2 2 2 2 16 4 2" xfId="38987" xr:uid="{1F4F8E5C-A324-4688-9EA8-B768300EEFEA}"/>
    <cellStyle name="Normal 2 2 2 2 2 2 2 2 2 2 2 2 2 2 2 2 2 2 2 2 2 2 2 2 2 2 2 2 2 2 2 2 16 4 2 2" xfId="38986" xr:uid="{2504404C-393B-425E-B035-8D0A5CB724B7}"/>
    <cellStyle name="Normal 2 2 2 2 2 2 2 2 2 2 2 2 2 2 2 2 2 2 2 2 2 2 2 2 2 2 2 2 2 2 2 2 16 4 3" xfId="38985" xr:uid="{CBF4EBB1-4996-4BED-A768-986F1051AB16}"/>
    <cellStyle name="Normal 2 2 2 2 2 2 2 2 2 2 2 2 2 2 2 2 2 2 2 2 2 2 2 2 2 2 2 2 2 2 2 2 16 4 3 2" xfId="38984" xr:uid="{79686037-67DF-4DDF-AD1D-DA223DBF1EC7}"/>
    <cellStyle name="Normal 2 2 2 2 2 2 2 2 2 2 2 2 2 2 2 2 2 2 2 2 2 2 2 2 2 2 2 2 2 2 2 2 16 4 4" xfId="38983" xr:uid="{94213E09-6B64-4E07-A8BE-D93C2A425E0D}"/>
    <cellStyle name="Normal 2 2 2 2 2 2 2 2 2 2 2 2 2 2 2 2 2 2 2 2 2 2 2 2 2 2 2 2 2 2 2 2 16 5" xfId="38982" xr:uid="{45E31E6B-8F3B-486F-BD71-C83443B11DB3}"/>
    <cellStyle name="Normal 2 2 2 2 2 2 2 2 2 2 2 2 2 2 2 2 2 2 2 2 2 2 2 2 2 2 2 2 2 2 2 2 16 5 2" xfId="38981" xr:uid="{BACF29D3-B884-440D-8B9A-BE636D4D2D95}"/>
    <cellStyle name="Normal 2 2 2 2 2 2 2 2 2 2 2 2 2 2 2 2 2 2 2 2 2 2 2 2 2 2 2 2 2 2 2 2 16 5 2 2" xfId="38980" xr:uid="{A87213F1-3854-4D68-9452-817765A330D2}"/>
    <cellStyle name="Normal 2 2 2 2 2 2 2 2 2 2 2 2 2 2 2 2 2 2 2 2 2 2 2 2 2 2 2 2 2 2 2 2 16 5 3" xfId="38979" xr:uid="{5B5357E0-C31D-4E01-9BC4-616E26A62D97}"/>
    <cellStyle name="Normal 2 2 2 2 2 2 2 2 2 2 2 2 2 2 2 2 2 2 2 2 2 2 2 2 2 2 2 2 2 2 2 2 16 5 3 2" xfId="38978" xr:uid="{E38A3B5A-E8C4-426D-AC4C-315B3F5D4322}"/>
    <cellStyle name="Normal 2 2 2 2 2 2 2 2 2 2 2 2 2 2 2 2 2 2 2 2 2 2 2 2 2 2 2 2 2 2 2 2 16 5 4" xfId="38977" xr:uid="{9A95CC51-1741-49D9-A28E-4ADBC155564F}"/>
    <cellStyle name="Normal 2 2 2 2 2 2 2 2 2 2 2 2 2 2 2 2 2 2 2 2 2 2 2 2 2 2 2 2 2 2 2 2 16 6" xfId="38976" xr:uid="{5D1C5585-0047-4E92-A389-4D9BE7F4099D}"/>
    <cellStyle name="Normal 2 2 2 2 2 2 2 2 2 2 2 2 2 2 2 2 2 2 2 2 2 2 2 2 2 2 2 2 2 2 2 2 16 6 2" xfId="38975" xr:uid="{447F5329-F920-492B-8C07-DA43EF0C96A9}"/>
    <cellStyle name="Normal 2 2 2 2 2 2 2 2 2 2 2 2 2 2 2 2 2 2 2 2 2 2 2 2 2 2 2 2 2 2 2 2 16 7" xfId="38974" xr:uid="{B62B19F5-3FBA-4C97-A0E0-99D7D9F8A136}"/>
    <cellStyle name="Normal 2 2 2 2 2 2 2 2 2 2 2 2 2 2 2 2 2 2 2 2 2 2 2 2 2 2 2 2 2 2 2 2 16 7 2" xfId="38973" xr:uid="{E5792807-B1EA-49FA-A234-8CF438A42E1C}"/>
    <cellStyle name="Normal 2 2 2 2 2 2 2 2 2 2 2 2 2 2 2 2 2 2 2 2 2 2 2 2 2 2 2 2 2 2 2 2 16 8" xfId="38972" xr:uid="{0CBE36ED-3DDD-48F8-B354-A6F8697624C1}"/>
    <cellStyle name="Normal 2 2 2 2 2 2 2 2 2 2 2 2 2 2 2 2 2 2 2 2 2 2 2 2 2 2 2 2 2 2 2 2 17" xfId="38971" xr:uid="{D4A35298-E6BD-4005-81EC-69CFA86C98C8}"/>
    <cellStyle name="Normal 2 2 2 2 2 2 2 2 2 2 2 2 2 2 2 2 2 2 2 2 2 2 2 2 2 2 2 2 2 2 2 2 17 2" xfId="38970" xr:uid="{13909A8D-0CAA-475F-B7C8-3FD33B45A8DE}"/>
    <cellStyle name="Normal 2 2 2 2 2 2 2 2 2 2 2 2 2 2 2 2 2 2 2 2 2 2 2 2 2 2 2 2 2 2 2 2 17 2 2" xfId="38969" xr:uid="{2D2708FD-5431-4F4A-BCAD-06273429027A}"/>
    <cellStyle name="Normal 2 2 2 2 2 2 2 2 2 2 2 2 2 2 2 2 2 2 2 2 2 2 2 2 2 2 2 2 2 2 2 2 17 2 2 2" xfId="38968" xr:uid="{C97F370F-4E66-4743-A892-6910EA2674A9}"/>
    <cellStyle name="Normal 2 2 2 2 2 2 2 2 2 2 2 2 2 2 2 2 2 2 2 2 2 2 2 2 2 2 2 2 2 2 2 2 17 2 3" xfId="38967" xr:uid="{8E468974-80F3-4334-991D-BCC8643BA4E7}"/>
    <cellStyle name="Normal 2 2 2 2 2 2 2 2 2 2 2 2 2 2 2 2 2 2 2 2 2 2 2 2 2 2 2 2 2 2 2 2 17 2 3 2" xfId="38966" xr:uid="{3DAB86F4-2BE0-4A5E-BE22-3D7A2E0BD161}"/>
    <cellStyle name="Normal 2 2 2 2 2 2 2 2 2 2 2 2 2 2 2 2 2 2 2 2 2 2 2 2 2 2 2 2 2 2 2 2 17 2 4" xfId="38965" xr:uid="{9DDD4AE4-80FA-495A-A3EB-B1C82EE0B61F}"/>
    <cellStyle name="Normal 2 2 2 2 2 2 2 2 2 2 2 2 2 2 2 2 2 2 2 2 2 2 2 2 2 2 2 2 2 2 2 2 17 3" xfId="38964" xr:uid="{7B061CFD-F341-4F8D-BBB2-495ADB4FD039}"/>
    <cellStyle name="Normal 2 2 2 2 2 2 2 2 2 2 2 2 2 2 2 2 2 2 2 2 2 2 2 2 2 2 2 2 2 2 2 2 17 3 2" xfId="38963" xr:uid="{6578B5C3-491A-440D-9167-C4096AE0935E}"/>
    <cellStyle name="Normal 2 2 2 2 2 2 2 2 2 2 2 2 2 2 2 2 2 2 2 2 2 2 2 2 2 2 2 2 2 2 2 2 17 3 2 2" xfId="38962" xr:uid="{7796DECA-2F32-492E-A6F2-6CEDAA62C45E}"/>
    <cellStyle name="Normal 2 2 2 2 2 2 2 2 2 2 2 2 2 2 2 2 2 2 2 2 2 2 2 2 2 2 2 2 2 2 2 2 17 3 3" xfId="38961" xr:uid="{46C61330-EC8C-4679-9304-9E7C55DF5B19}"/>
    <cellStyle name="Normal 2 2 2 2 2 2 2 2 2 2 2 2 2 2 2 2 2 2 2 2 2 2 2 2 2 2 2 2 2 2 2 2 17 3 3 2" xfId="38960" xr:uid="{8F2BE0E1-D690-4C9B-9409-41E515F69C86}"/>
    <cellStyle name="Normal 2 2 2 2 2 2 2 2 2 2 2 2 2 2 2 2 2 2 2 2 2 2 2 2 2 2 2 2 2 2 2 2 17 3 4" xfId="38959" xr:uid="{BF4F6100-8592-492A-A622-975758DE2547}"/>
    <cellStyle name="Normal 2 2 2 2 2 2 2 2 2 2 2 2 2 2 2 2 2 2 2 2 2 2 2 2 2 2 2 2 2 2 2 2 17 4" xfId="38958" xr:uid="{73365C26-907F-4B65-987A-9ECD420BB1E2}"/>
    <cellStyle name="Normal 2 2 2 2 2 2 2 2 2 2 2 2 2 2 2 2 2 2 2 2 2 2 2 2 2 2 2 2 2 2 2 2 17 4 2" xfId="38957" xr:uid="{D095C30C-8AE5-41A9-8650-B004FEECF836}"/>
    <cellStyle name="Normal 2 2 2 2 2 2 2 2 2 2 2 2 2 2 2 2 2 2 2 2 2 2 2 2 2 2 2 2 2 2 2 2 17 4 2 2" xfId="38956" xr:uid="{990B5284-7DAF-4DAF-9C60-A9B3FA0B3332}"/>
    <cellStyle name="Normal 2 2 2 2 2 2 2 2 2 2 2 2 2 2 2 2 2 2 2 2 2 2 2 2 2 2 2 2 2 2 2 2 17 4 3" xfId="38955" xr:uid="{FDB58249-12CF-4C5C-8BAF-8ED2944E14CC}"/>
    <cellStyle name="Normal 2 2 2 2 2 2 2 2 2 2 2 2 2 2 2 2 2 2 2 2 2 2 2 2 2 2 2 2 2 2 2 2 17 4 3 2" xfId="38954" xr:uid="{75EC303D-8D70-4F0C-96E5-A722DDEE4F63}"/>
    <cellStyle name="Normal 2 2 2 2 2 2 2 2 2 2 2 2 2 2 2 2 2 2 2 2 2 2 2 2 2 2 2 2 2 2 2 2 17 4 4" xfId="38953" xr:uid="{7DB49755-760A-4EF5-B4BD-E6AB41A31F63}"/>
    <cellStyle name="Normal 2 2 2 2 2 2 2 2 2 2 2 2 2 2 2 2 2 2 2 2 2 2 2 2 2 2 2 2 2 2 2 2 17 5" xfId="38952" xr:uid="{07146A94-4FBA-4427-B873-B325D68E7113}"/>
    <cellStyle name="Normal 2 2 2 2 2 2 2 2 2 2 2 2 2 2 2 2 2 2 2 2 2 2 2 2 2 2 2 2 2 2 2 2 17 5 2" xfId="38951" xr:uid="{ED1C3D60-02D6-4781-B4E5-D899BD02A097}"/>
    <cellStyle name="Normal 2 2 2 2 2 2 2 2 2 2 2 2 2 2 2 2 2 2 2 2 2 2 2 2 2 2 2 2 2 2 2 2 17 5 2 2" xfId="38950" xr:uid="{3AA8AC34-B97A-4B8F-BD85-1201E665BA91}"/>
    <cellStyle name="Normal 2 2 2 2 2 2 2 2 2 2 2 2 2 2 2 2 2 2 2 2 2 2 2 2 2 2 2 2 2 2 2 2 17 5 3" xfId="38949" xr:uid="{ADF723FE-5A80-46C7-935B-95777900BFBF}"/>
    <cellStyle name="Normal 2 2 2 2 2 2 2 2 2 2 2 2 2 2 2 2 2 2 2 2 2 2 2 2 2 2 2 2 2 2 2 2 17 5 3 2" xfId="38948" xr:uid="{5D923AEB-CF18-4B7B-939D-D0D5C104FB32}"/>
    <cellStyle name="Normal 2 2 2 2 2 2 2 2 2 2 2 2 2 2 2 2 2 2 2 2 2 2 2 2 2 2 2 2 2 2 2 2 17 5 4" xfId="38947" xr:uid="{24F96F9A-1F69-4F29-B54C-E1539C84C0BB}"/>
    <cellStyle name="Normal 2 2 2 2 2 2 2 2 2 2 2 2 2 2 2 2 2 2 2 2 2 2 2 2 2 2 2 2 2 2 2 2 17 6" xfId="38946" xr:uid="{E12BBC06-7BBB-4779-AE1C-83B061A92E13}"/>
    <cellStyle name="Normal 2 2 2 2 2 2 2 2 2 2 2 2 2 2 2 2 2 2 2 2 2 2 2 2 2 2 2 2 2 2 2 2 17 6 2" xfId="38945" xr:uid="{76AA3304-FD34-4EEE-8788-85DA56BCAF60}"/>
    <cellStyle name="Normal 2 2 2 2 2 2 2 2 2 2 2 2 2 2 2 2 2 2 2 2 2 2 2 2 2 2 2 2 2 2 2 2 17 7" xfId="38944" xr:uid="{0B32BD0B-4977-4B55-BF15-DFA06CA5F3A5}"/>
    <cellStyle name="Normal 2 2 2 2 2 2 2 2 2 2 2 2 2 2 2 2 2 2 2 2 2 2 2 2 2 2 2 2 2 2 2 2 17 7 2" xfId="38943" xr:uid="{9A507303-4FE6-42B5-A25F-D7DF3DBB9288}"/>
    <cellStyle name="Normal 2 2 2 2 2 2 2 2 2 2 2 2 2 2 2 2 2 2 2 2 2 2 2 2 2 2 2 2 2 2 2 2 17 8" xfId="38942" xr:uid="{A0D13D21-ABDE-44A7-AAEC-3C71CEA21760}"/>
    <cellStyle name="Normal 2 2 2 2 2 2 2 2 2 2 2 2 2 2 2 2 2 2 2 2 2 2 2 2 2 2 2 2 2 2 2 2 18" xfId="38941" xr:uid="{1DC17107-A77B-42CC-9AE6-7F9908431C6E}"/>
    <cellStyle name="Normal 2 2 2 2 2 2 2 2 2 2 2 2 2 2 2 2 2 2 2 2 2 2 2 2 2 2 2 2 2 2 2 2 18 2" xfId="38940" xr:uid="{55D4BECA-BF6F-4374-8A89-715A954177AC}"/>
    <cellStyle name="Normal 2 2 2 2 2 2 2 2 2 2 2 2 2 2 2 2 2 2 2 2 2 2 2 2 2 2 2 2 2 2 2 2 18 2 2" xfId="38939" xr:uid="{F73AEEFB-2628-4E5A-B7E5-9210089CB1C1}"/>
    <cellStyle name="Normal 2 2 2 2 2 2 2 2 2 2 2 2 2 2 2 2 2 2 2 2 2 2 2 2 2 2 2 2 2 2 2 2 18 2 2 2" xfId="38938" xr:uid="{41A0B3C2-06FF-4EF4-9169-3BE4D5D1E08D}"/>
    <cellStyle name="Normal 2 2 2 2 2 2 2 2 2 2 2 2 2 2 2 2 2 2 2 2 2 2 2 2 2 2 2 2 2 2 2 2 18 2 3" xfId="38937" xr:uid="{EE8314AA-C19A-412E-8ECE-5B26D7842008}"/>
    <cellStyle name="Normal 2 2 2 2 2 2 2 2 2 2 2 2 2 2 2 2 2 2 2 2 2 2 2 2 2 2 2 2 2 2 2 2 18 2 3 2" xfId="38936" xr:uid="{7F86AC15-8ACE-4A78-A22D-95C38A0398F7}"/>
    <cellStyle name="Normal 2 2 2 2 2 2 2 2 2 2 2 2 2 2 2 2 2 2 2 2 2 2 2 2 2 2 2 2 2 2 2 2 18 2 4" xfId="38935" xr:uid="{A4E492AA-D2D2-4CDC-A3A2-DEAF50AA43AF}"/>
    <cellStyle name="Normal 2 2 2 2 2 2 2 2 2 2 2 2 2 2 2 2 2 2 2 2 2 2 2 2 2 2 2 2 2 2 2 2 18 3" xfId="38934" xr:uid="{7237B5E9-F802-46D3-AA97-A56AD4DE51B7}"/>
    <cellStyle name="Normal 2 2 2 2 2 2 2 2 2 2 2 2 2 2 2 2 2 2 2 2 2 2 2 2 2 2 2 2 2 2 2 2 18 3 2" xfId="38933" xr:uid="{E020C9A1-E45D-48C1-B5D0-6B9FC640CBF0}"/>
    <cellStyle name="Normal 2 2 2 2 2 2 2 2 2 2 2 2 2 2 2 2 2 2 2 2 2 2 2 2 2 2 2 2 2 2 2 2 18 3 2 2" xfId="38932" xr:uid="{3012F0DA-AFB8-4F02-B21F-794DF50CC686}"/>
    <cellStyle name="Normal 2 2 2 2 2 2 2 2 2 2 2 2 2 2 2 2 2 2 2 2 2 2 2 2 2 2 2 2 2 2 2 2 18 3 3" xfId="38931" xr:uid="{C7DCE78E-C553-4425-924E-D49A0B4F5B36}"/>
    <cellStyle name="Normal 2 2 2 2 2 2 2 2 2 2 2 2 2 2 2 2 2 2 2 2 2 2 2 2 2 2 2 2 2 2 2 2 18 3 3 2" xfId="38930" xr:uid="{20AAFF8D-5876-48A5-B2C8-A3C5DFFCFFDC}"/>
    <cellStyle name="Normal 2 2 2 2 2 2 2 2 2 2 2 2 2 2 2 2 2 2 2 2 2 2 2 2 2 2 2 2 2 2 2 2 18 3 4" xfId="38929" xr:uid="{7C626677-262C-4C11-ABA5-2750B8FE8388}"/>
    <cellStyle name="Normal 2 2 2 2 2 2 2 2 2 2 2 2 2 2 2 2 2 2 2 2 2 2 2 2 2 2 2 2 2 2 2 2 18 4" xfId="38928" xr:uid="{82A19586-662B-4478-8FE7-F15F43ECEA06}"/>
    <cellStyle name="Normal 2 2 2 2 2 2 2 2 2 2 2 2 2 2 2 2 2 2 2 2 2 2 2 2 2 2 2 2 2 2 2 2 18 4 2" xfId="38927" xr:uid="{DB863BBB-969B-495C-BAAA-320176E7C089}"/>
    <cellStyle name="Normal 2 2 2 2 2 2 2 2 2 2 2 2 2 2 2 2 2 2 2 2 2 2 2 2 2 2 2 2 2 2 2 2 18 4 2 2" xfId="38926" xr:uid="{B1FF3FD7-8B58-4290-BDCF-D4F63CF141C3}"/>
    <cellStyle name="Normal 2 2 2 2 2 2 2 2 2 2 2 2 2 2 2 2 2 2 2 2 2 2 2 2 2 2 2 2 2 2 2 2 18 4 3" xfId="38925" xr:uid="{F1457AB9-05BD-4486-BC22-FD73F84A9029}"/>
    <cellStyle name="Normal 2 2 2 2 2 2 2 2 2 2 2 2 2 2 2 2 2 2 2 2 2 2 2 2 2 2 2 2 2 2 2 2 18 4 3 2" xfId="38924" xr:uid="{EF0D8E41-BDC4-43F1-B159-764C964D2BAD}"/>
    <cellStyle name="Normal 2 2 2 2 2 2 2 2 2 2 2 2 2 2 2 2 2 2 2 2 2 2 2 2 2 2 2 2 2 2 2 2 18 4 4" xfId="38923" xr:uid="{3C394587-725B-4E0A-A6BA-CF65C1723F3F}"/>
    <cellStyle name="Normal 2 2 2 2 2 2 2 2 2 2 2 2 2 2 2 2 2 2 2 2 2 2 2 2 2 2 2 2 2 2 2 2 18 5" xfId="38922" xr:uid="{281659F4-0ADC-48A6-9384-7D61ABD5E04C}"/>
    <cellStyle name="Normal 2 2 2 2 2 2 2 2 2 2 2 2 2 2 2 2 2 2 2 2 2 2 2 2 2 2 2 2 2 2 2 2 18 5 2" xfId="38921" xr:uid="{CE09F269-5FCB-4272-9B07-1A3C5AC2BADE}"/>
    <cellStyle name="Normal 2 2 2 2 2 2 2 2 2 2 2 2 2 2 2 2 2 2 2 2 2 2 2 2 2 2 2 2 2 2 2 2 18 5 2 2" xfId="38920" xr:uid="{97E596F6-EB99-47F6-AF73-3562F00166EF}"/>
    <cellStyle name="Normal 2 2 2 2 2 2 2 2 2 2 2 2 2 2 2 2 2 2 2 2 2 2 2 2 2 2 2 2 2 2 2 2 18 5 3" xfId="38919" xr:uid="{BDC324CF-B302-4D4D-842B-A68C46D64B24}"/>
    <cellStyle name="Normal 2 2 2 2 2 2 2 2 2 2 2 2 2 2 2 2 2 2 2 2 2 2 2 2 2 2 2 2 2 2 2 2 18 5 3 2" xfId="38918" xr:uid="{95CEE186-F24D-43EF-AFC1-2D6F40A421DB}"/>
    <cellStyle name="Normal 2 2 2 2 2 2 2 2 2 2 2 2 2 2 2 2 2 2 2 2 2 2 2 2 2 2 2 2 2 2 2 2 18 5 4" xfId="38917" xr:uid="{E18E9466-80B8-4672-B80E-4319CBFBFFE6}"/>
    <cellStyle name="Normal 2 2 2 2 2 2 2 2 2 2 2 2 2 2 2 2 2 2 2 2 2 2 2 2 2 2 2 2 2 2 2 2 18 6" xfId="38916" xr:uid="{2C509B3F-C280-4175-9B99-01FDD7189340}"/>
    <cellStyle name="Normal 2 2 2 2 2 2 2 2 2 2 2 2 2 2 2 2 2 2 2 2 2 2 2 2 2 2 2 2 2 2 2 2 18 6 2" xfId="38915" xr:uid="{52BF04E0-F72B-468B-B80D-F6F16088FA8E}"/>
    <cellStyle name="Normal 2 2 2 2 2 2 2 2 2 2 2 2 2 2 2 2 2 2 2 2 2 2 2 2 2 2 2 2 2 2 2 2 18 7" xfId="38914" xr:uid="{B99B2075-1610-4F04-B8AB-DBC4676CC91C}"/>
    <cellStyle name="Normal 2 2 2 2 2 2 2 2 2 2 2 2 2 2 2 2 2 2 2 2 2 2 2 2 2 2 2 2 2 2 2 2 18 7 2" xfId="38913" xr:uid="{3C366C17-A9D3-4241-8295-2D851A188C75}"/>
    <cellStyle name="Normal 2 2 2 2 2 2 2 2 2 2 2 2 2 2 2 2 2 2 2 2 2 2 2 2 2 2 2 2 2 2 2 2 18 8" xfId="38912" xr:uid="{91E64ED7-FA21-479F-8DEE-AF63355B0935}"/>
    <cellStyle name="Normal 2 2 2 2 2 2 2 2 2 2 2 2 2 2 2 2 2 2 2 2 2 2 2 2 2 2 2 2 2 2 2 2 19" xfId="38911" xr:uid="{F5D5A5FE-3AAF-45E5-AABE-9B6D0FAEFA6C}"/>
    <cellStyle name="Normal 2 2 2 2 2 2 2 2 2 2 2 2 2 2 2 2 2 2 2 2 2 2 2 2 2 2 2 2 2 2 2 2 19 2" xfId="38910" xr:uid="{F2AD3C09-C4DA-4951-820F-7C91008249B4}"/>
    <cellStyle name="Normal 2 2 2 2 2 2 2 2 2 2 2 2 2 2 2 2 2 2 2 2 2 2 2 2 2 2 2 2 2 2 2 2 19 2 2" xfId="38909" xr:uid="{FD3A4C50-7E8F-4626-B22E-8A3BA8726C10}"/>
    <cellStyle name="Normal 2 2 2 2 2 2 2 2 2 2 2 2 2 2 2 2 2 2 2 2 2 2 2 2 2 2 2 2 2 2 2 2 19 2 2 2" xfId="38908" xr:uid="{5C76B862-04D6-4EFA-9DBC-70FDCC127229}"/>
    <cellStyle name="Normal 2 2 2 2 2 2 2 2 2 2 2 2 2 2 2 2 2 2 2 2 2 2 2 2 2 2 2 2 2 2 2 2 19 2 3" xfId="38907" xr:uid="{D666E317-7D7B-41DB-8D40-F48B1DA7BBD6}"/>
    <cellStyle name="Normal 2 2 2 2 2 2 2 2 2 2 2 2 2 2 2 2 2 2 2 2 2 2 2 2 2 2 2 2 2 2 2 2 19 2 3 2" xfId="38906" xr:uid="{0C8BE8BA-2FF6-4AC4-BD24-99D9A5A4F96B}"/>
    <cellStyle name="Normal 2 2 2 2 2 2 2 2 2 2 2 2 2 2 2 2 2 2 2 2 2 2 2 2 2 2 2 2 2 2 2 2 19 2 4" xfId="38905" xr:uid="{7499DD54-C68C-4954-9C71-CC63D4F83516}"/>
    <cellStyle name="Normal 2 2 2 2 2 2 2 2 2 2 2 2 2 2 2 2 2 2 2 2 2 2 2 2 2 2 2 2 2 2 2 2 19 3" xfId="38904" xr:uid="{60708162-EF42-4F8F-A36B-16BE74712BDE}"/>
    <cellStyle name="Normal 2 2 2 2 2 2 2 2 2 2 2 2 2 2 2 2 2 2 2 2 2 2 2 2 2 2 2 2 2 2 2 2 19 3 2" xfId="38903" xr:uid="{253EB431-4BB3-40FB-83D5-A4F9FF9EAD6F}"/>
    <cellStyle name="Normal 2 2 2 2 2 2 2 2 2 2 2 2 2 2 2 2 2 2 2 2 2 2 2 2 2 2 2 2 2 2 2 2 19 3 2 2" xfId="38902" xr:uid="{DF53179C-0B5E-47F9-8F16-11EC75A8DD04}"/>
    <cellStyle name="Normal 2 2 2 2 2 2 2 2 2 2 2 2 2 2 2 2 2 2 2 2 2 2 2 2 2 2 2 2 2 2 2 2 19 3 3" xfId="38901" xr:uid="{8D22B8C5-2C81-40CF-8623-EDB794F24B0C}"/>
    <cellStyle name="Normal 2 2 2 2 2 2 2 2 2 2 2 2 2 2 2 2 2 2 2 2 2 2 2 2 2 2 2 2 2 2 2 2 19 3 3 2" xfId="38900" xr:uid="{1451A877-EB5A-4B0B-93C2-A20767BD8027}"/>
    <cellStyle name="Normal 2 2 2 2 2 2 2 2 2 2 2 2 2 2 2 2 2 2 2 2 2 2 2 2 2 2 2 2 2 2 2 2 19 3 4" xfId="38899" xr:uid="{D6658AF3-DFFD-4EDE-ACFA-81BFB00215AA}"/>
    <cellStyle name="Normal 2 2 2 2 2 2 2 2 2 2 2 2 2 2 2 2 2 2 2 2 2 2 2 2 2 2 2 2 2 2 2 2 19 4" xfId="38898" xr:uid="{0896659B-594E-4D1A-B4B2-310EAABA86CC}"/>
    <cellStyle name="Normal 2 2 2 2 2 2 2 2 2 2 2 2 2 2 2 2 2 2 2 2 2 2 2 2 2 2 2 2 2 2 2 2 19 4 2" xfId="38897" xr:uid="{1F946B88-EB33-418A-A413-12F9EFEC785A}"/>
    <cellStyle name="Normal 2 2 2 2 2 2 2 2 2 2 2 2 2 2 2 2 2 2 2 2 2 2 2 2 2 2 2 2 2 2 2 2 19 4 2 2" xfId="38896" xr:uid="{9CDAF2E3-E4AB-4EDF-923F-9873C02093C3}"/>
    <cellStyle name="Normal 2 2 2 2 2 2 2 2 2 2 2 2 2 2 2 2 2 2 2 2 2 2 2 2 2 2 2 2 2 2 2 2 19 4 3" xfId="38895" xr:uid="{2B5DBBE5-9C40-4F06-825C-310957EE2A7E}"/>
    <cellStyle name="Normal 2 2 2 2 2 2 2 2 2 2 2 2 2 2 2 2 2 2 2 2 2 2 2 2 2 2 2 2 2 2 2 2 19 4 3 2" xfId="38894" xr:uid="{DB87C907-4A64-43BE-9D48-A28AC959270E}"/>
    <cellStyle name="Normal 2 2 2 2 2 2 2 2 2 2 2 2 2 2 2 2 2 2 2 2 2 2 2 2 2 2 2 2 2 2 2 2 19 4 4" xfId="38893" xr:uid="{8B299A62-6665-4BCD-845E-618397A1A0A6}"/>
    <cellStyle name="Normal 2 2 2 2 2 2 2 2 2 2 2 2 2 2 2 2 2 2 2 2 2 2 2 2 2 2 2 2 2 2 2 2 19 5" xfId="38892" xr:uid="{46220A11-EE10-4018-8A84-179DB5600FD4}"/>
    <cellStyle name="Normal 2 2 2 2 2 2 2 2 2 2 2 2 2 2 2 2 2 2 2 2 2 2 2 2 2 2 2 2 2 2 2 2 19 5 2" xfId="38891" xr:uid="{19DFA977-87E7-4B5F-953D-8F48D853D39B}"/>
    <cellStyle name="Normal 2 2 2 2 2 2 2 2 2 2 2 2 2 2 2 2 2 2 2 2 2 2 2 2 2 2 2 2 2 2 2 2 19 5 2 2" xfId="38890" xr:uid="{A00BD07D-187A-4BC6-A3E2-CAB466703E3F}"/>
    <cellStyle name="Normal 2 2 2 2 2 2 2 2 2 2 2 2 2 2 2 2 2 2 2 2 2 2 2 2 2 2 2 2 2 2 2 2 19 5 3" xfId="38889" xr:uid="{6143C647-0EB4-415C-8D9A-64C51D5F0EEE}"/>
    <cellStyle name="Normal 2 2 2 2 2 2 2 2 2 2 2 2 2 2 2 2 2 2 2 2 2 2 2 2 2 2 2 2 2 2 2 2 19 5 3 2" xfId="38888" xr:uid="{6A58E68D-203E-4A18-94C6-38A730D4EF6E}"/>
    <cellStyle name="Normal 2 2 2 2 2 2 2 2 2 2 2 2 2 2 2 2 2 2 2 2 2 2 2 2 2 2 2 2 2 2 2 2 19 5 4" xfId="38887" xr:uid="{3D29A804-4D81-4FAF-8CC6-14D45265BBFC}"/>
    <cellStyle name="Normal 2 2 2 2 2 2 2 2 2 2 2 2 2 2 2 2 2 2 2 2 2 2 2 2 2 2 2 2 2 2 2 2 19 6" xfId="38886" xr:uid="{49DCA46E-04F2-446D-B622-1CAE16D8F869}"/>
    <cellStyle name="Normal 2 2 2 2 2 2 2 2 2 2 2 2 2 2 2 2 2 2 2 2 2 2 2 2 2 2 2 2 2 2 2 2 19 6 2" xfId="38885" xr:uid="{5DEC9847-CB22-438B-A574-3ECA24BF2B1B}"/>
    <cellStyle name="Normal 2 2 2 2 2 2 2 2 2 2 2 2 2 2 2 2 2 2 2 2 2 2 2 2 2 2 2 2 2 2 2 2 19 7" xfId="38884" xr:uid="{A78A9C02-0184-4288-AD21-2714F114C19D}"/>
    <cellStyle name="Normal 2 2 2 2 2 2 2 2 2 2 2 2 2 2 2 2 2 2 2 2 2 2 2 2 2 2 2 2 2 2 2 2 19 7 2" xfId="38883" xr:uid="{8B8FEE67-A4B2-47BD-90CF-F05627B7F668}"/>
    <cellStyle name="Normal 2 2 2 2 2 2 2 2 2 2 2 2 2 2 2 2 2 2 2 2 2 2 2 2 2 2 2 2 2 2 2 2 19 8" xfId="38882" xr:uid="{3F4EF7BC-0D96-45A7-A65A-8DE098BFEE99}"/>
    <cellStyle name="Normal 2 2 2 2 2 2 2 2 2 2 2 2 2 2 2 2 2 2 2 2 2 2 2 2 2 2 2 2 2 2 2 2 2" xfId="38881" xr:uid="{DED39894-A68F-4323-B1A4-301EFBA6263C}"/>
    <cellStyle name="Normal 2 2 2 2 2 2 2 2 2 2 2 2 2 2 2 2 2 2 2 2 2 2 2 2 2 2 2 2 2 2 2 2 2 10" xfId="38880" xr:uid="{470D9464-E2E5-4E83-871D-8B3AFCEE1445}"/>
    <cellStyle name="Normal 2 2 2 2 2 2 2 2 2 2 2 2 2 2 2 2 2 2 2 2 2 2 2 2 2 2 2 2 2 2 2 2 2 11" xfId="38879" xr:uid="{D79A5856-CD29-4B35-911B-A522992B7148}"/>
    <cellStyle name="Normal 2 2 2 2 2 2 2 2 2 2 2 2 2 2 2 2 2 2 2 2 2 2 2 2 2 2 2 2 2 2 2 2 2 12" xfId="38878" xr:uid="{02CA04C7-BCB2-4E19-BA2A-2430F0342E01}"/>
    <cellStyle name="Normal 2 2 2 2 2 2 2 2 2 2 2 2 2 2 2 2 2 2 2 2 2 2 2 2 2 2 2 2 2 2 2 2 2 13" xfId="38877" xr:uid="{E3C8E908-08BB-423E-B234-40B0B0B9E0DA}"/>
    <cellStyle name="Normal 2 2 2 2 2 2 2 2 2 2 2 2 2 2 2 2 2 2 2 2 2 2 2 2 2 2 2 2 2 2 2 2 2 14" xfId="38876" xr:uid="{8A88293E-CE11-4D81-AFFE-E7EA10E37DA1}"/>
    <cellStyle name="Normal 2 2 2 2 2 2 2 2 2 2 2 2 2 2 2 2 2 2 2 2 2 2 2 2 2 2 2 2 2 2 2 2 2 15" xfId="38875" xr:uid="{77064512-C557-4445-AF11-CDA532596367}"/>
    <cellStyle name="Normal 2 2 2 2 2 2 2 2 2 2 2 2 2 2 2 2 2 2 2 2 2 2 2 2 2 2 2 2 2 2 2 2 2 16" xfId="38874" xr:uid="{7F10AF21-46CC-4DB8-BCD7-351BA8643855}"/>
    <cellStyle name="Normal 2 2 2 2 2 2 2 2 2 2 2 2 2 2 2 2 2 2 2 2 2 2 2 2 2 2 2 2 2 2 2 2 2 17" xfId="38873" xr:uid="{3EA398CC-BB87-47C9-8B53-7D5D0B25AE9D}"/>
    <cellStyle name="Normal 2 2 2 2 2 2 2 2 2 2 2 2 2 2 2 2 2 2 2 2 2 2 2 2 2 2 2 2 2 2 2 2 2 18" xfId="38872" xr:uid="{02AD829E-912B-494F-BD37-A69C2594351A}"/>
    <cellStyle name="Normal 2 2 2 2 2 2 2 2 2 2 2 2 2 2 2 2 2 2 2 2 2 2 2 2 2 2 2 2 2 2 2 2 2 19" xfId="38871" xr:uid="{6657D819-378D-40D1-9C10-81BFF1307149}"/>
    <cellStyle name="Normal 2 2 2 2 2 2 2 2 2 2 2 2 2 2 2 2 2 2 2 2 2 2 2 2 2 2 2 2 2 2 2 2 2 2" xfId="38870" xr:uid="{DCE491BE-E57C-43BB-8478-3D57B71551B9}"/>
    <cellStyle name="Normal 2 2 2 2 2 2 2 2 2 2 2 2 2 2 2 2 2 2 2 2 2 2 2 2 2 2 2 2 2 2 2 2 2 2 10" xfId="38869" xr:uid="{349A48F8-6C65-4B94-B412-7B69F207596F}"/>
    <cellStyle name="Normal 2 2 2 2 2 2 2 2 2 2 2 2 2 2 2 2 2 2 2 2 2 2 2 2 2 2 2 2 2 2 2 2 2 2 10 2" xfId="38868" xr:uid="{6266C638-92B1-44E3-8C84-02840BE0B8D2}"/>
    <cellStyle name="Normal 2 2 2 2 2 2 2 2 2 2 2 2 2 2 2 2 2 2 2 2 2 2 2 2 2 2 2 2 2 2 2 2 2 2 10 2 2" xfId="38867" xr:uid="{80DF7F51-34D2-41D9-9B12-EAE7C0B2A966}"/>
    <cellStyle name="Normal 2 2 2 2 2 2 2 2 2 2 2 2 2 2 2 2 2 2 2 2 2 2 2 2 2 2 2 2 2 2 2 2 2 2 10 2 2 2" xfId="38866" xr:uid="{41E3034F-B094-4007-A6F9-636B8794E4AC}"/>
    <cellStyle name="Normal 2 2 2 2 2 2 2 2 2 2 2 2 2 2 2 2 2 2 2 2 2 2 2 2 2 2 2 2 2 2 2 2 2 2 10 2 3" xfId="38865" xr:uid="{91BCEAEA-4481-40C4-8BDC-A1788093C157}"/>
    <cellStyle name="Normal 2 2 2 2 2 2 2 2 2 2 2 2 2 2 2 2 2 2 2 2 2 2 2 2 2 2 2 2 2 2 2 2 2 2 10 2 3 2" xfId="38864" xr:uid="{09489F59-9B7D-44EF-A783-9AEF8A9F0224}"/>
    <cellStyle name="Normal 2 2 2 2 2 2 2 2 2 2 2 2 2 2 2 2 2 2 2 2 2 2 2 2 2 2 2 2 2 2 2 2 2 2 10 2 4" xfId="38863" xr:uid="{23A08D31-7860-47C0-A6B7-4776F6CE119A}"/>
    <cellStyle name="Normal 2 2 2 2 2 2 2 2 2 2 2 2 2 2 2 2 2 2 2 2 2 2 2 2 2 2 2 2 2 2 2 2 2 2 10 3" xfId="38862" xr:uid="{34BDE7FD-EDE4-40BF-8A83-ECB9254A6EEF}"/>
    <cellStyle name="Normal 2 2 2 2 2 2 2 2 2 2 2 2 2 2 2 2 2 2 2 2 2 2 2 2 2 2 2 2 2 2 2 2 2 2 10 3 2" xfId="38861" xr:uid="{7302B3F3-A892-4E3B-8BB5-AB3EC2F5854A}"/>
    <cellStyle name="Normal 2 2 2 2 2 2 2 2 2 2 2 2 2 2 2 2 2 2 2 2 2 2 2 2 2 2 2 2 2 2 2 2 2 2 10 3 2 2" xfId="38860" xr:uid="{1D7A9596-5617-4330-9C5E-764C99D8FDBD}"/>
    <cellStyle name="Normal 2 2 2 2 2 2 2 2 2 2 2 2 2 2 2 2 2 2 2 2 2 2 2 2 2 2 2 2 2 2 2 2 2 2 10 3 3" xfId="38859" xr:uid="{BCA15703-E8CC-4C53-8706-DDBDDBEA8B33}"/>
    <cellStyle name="Normal 2 2 2 2 2 2 2 2 2 2 2 2 2 2 2 2 2 2 2 2 2 2 2 2 2 2 2 2 2 2 2 2 2 2 10 3 3 2" xfId="38858" xr:uid="{1C653BDE-CF6A-4420-8FB5-40851A83D9BA}"/>
    <cellStyle name="Normal 2 2 2 2 2 2 2 2 2 2 2 2 2 2 2 2 2 2 2 2 2 2 2 2 2 2 2 2 2 2 2 2 2 2 10 3 4" xfId="38857" xr:uid="{5A23CAA4-EB9F-4B6A-99C8-EB9CC4C0DFEA}"/>
    <cellStyle name="Normal 2 2 2 2 2 2 2 2 2 2 2 2 2 2 2 2 2 2 2 2 2 2 2 2 2 2 2 2 2 2 2 2 2 2 10 4" xfId="38856" xr:uid="{6F6A2606-660B-45FB-8F5A-0485F60FB782}"/>
    <cellStyle name="Normal 2 2 2 2 2 2 2 2 2 2 2 2 2 2 2 2 2 2 2 2 2 2 2 2 2 2 2 2 2 2 2 2 2 2 10 4 2" xfId="38855" xr:uid="{1C9CF662-9BD2-4EEE-9F7F-5F094C99CB2E}"/>
    <cellStyle name="Normal 2 2 2 2 2 2 2 2 2 2 2 2 2 2 2 2 2 2 2 2 2 2 2 2 2 2 2 2 2 2 2 2 2 2 10 4 2 2" xfId="38854" xr:uid="{9A00DA29-9D33-4E72-B2BC-718EAF3390D4}"/>
    <cellStyle name="Normal 2 2 2 2 2 2 2 2 2 2 2 2 2 2 2 2 2 2 2 2 2 2 2 2 2 2 2 2 2 2 2 2 2 2 10 4 3" xfId="38853" xr:uid="{5EA884C6-AC22-4648-9BBD-923B050395EF}"/>
    <cellStyle name="Normal 2 2 2 2 2 2 2 2 2 2 2 2 2 2 2 2 2 2 2 2 2 2 2 2 2 2 2 2 2 2 2 2 2 2 10 4 3 2" xfId="38852" xr:uid="{33404BD5-1935-4EAB-89E7-747E219AEEF6}"/>
    <cellStyle name="Normal 2 2 2 2 2 2 2 2 2 2 2 2 2 2 2 2 2 2 2 2 2 2 2 2 2 2 2 2 2 2 2 2 2 2 10 4 4" xfId="38851" xr:uid="{9346A299-DE5C-4ACA-8F2D-1CC1FDE765EC}"/>
    <cellStyle name="Normal 2 2 2 2 2 2 2 2 2 2 2 2 2 2 2 2 2 2 2 2 2 2 2 2 2 2 2 2 2 2 2 2 2 2 10 5" xfId="38850" xr:uid="{7C2A12D0-D645-41B9-9EB4-225DF0AB55EC}"/>
    <cellStyle name="Normal 2 2 2 2 2 2 2 2 2 2 2 2 2 2 2 2 2 2 2 2 2 2 2 2 2 2 2 2 2 2 2 2 2 2 10 5 2" xfId="38849" xr:uid="{F2B702B9-0D07-4397-90B7-57172479CE78}"/>
    <cellStyle name="Normal 2 2 2 2 2 2 2 2 2 2 2 2 2 2 2 2 2 2 2 2 2 2 2 2 2 2 2 2 2 2 2 2 2 2 10 5 2 2" xfId="38848" xr:uid="{3889515F-0B1E-4739-989A-9E30B57B6E14}"/>
    <cellStyle name="Normal 2 2 2 2 2 2 2 2 2 2 2 2 2 2 2 2 2 2 2 2 2 2 2 2 2 2 2 2 2 2 2 2 2 2 10 5 3" xfId="38847" xr:uid="{13A187C2-0118-4E39-B8F3-9B8E16E43A1C}"/>
    <cellStyle name="Normal 2 2 2 2 2 2 2 2 2 2 2 2 2 2 2 2 2 2 2 2 2 2 2 2 2 2 2 2 2 2 2 2 2 2 10 5 3 2" xfId="38846" xr:uid="{D59899D5-4E57-415A-8142-B469DD9B2BBC}"/>
    <cellStyle name="Normal 2 2 2 2 2 2 2 2 2 2 2 2 2 2 2 2 2 2 2 2 2 2 2 2 2 2 2 2 2 2 2 2 2 2 10 5 4" xfId="38845" xr:uid="{C0784E45-264A-4047-8F3C-7C2DFEF849EA}"/>
    <cellStyle name="Normal 2 2 2 2 2 2 2 2 2 2 2 2 2 2 2 2 2 2 2 2 2 2 2 2 2 2 2 2 2 2 2 2 2 2 10 6" xfId="38844" xr:uid="{372C64C0-8D44-43C6-A339-5E57E1D0DBDA}"/>
    <cellStyle name="Normal 2 2 2 2 2 2 2 2 2 2 2 2 2 2 2 2 2 2 2 2 2 2 2 2 2 2 2 2 2 2 2 2 2 2 10 6 2" xfId="38843" xr:uid="{5DD7CFCA-3949-4918-88CD-463AEC4721D9}"/>
    <cellStyle name="Normal 2 2 2 2 2 2 2 2 2 2 2 2 2 2 2 2 2 2 2 2 2 2 2 2 2 2 2 2 2 2 2 2 2 2 10 7" xfId="38842" xr:uid="{21592663-3A40-4CAD-8602-E289914920D1}"/>
    <cellStyle name="Normal 2 2 2 2 2 2 2 2 2 2 2 2 2 2 2 2 2 2 2 2 2 2 2 2 2 2 2 2 2 2 2 2 2 2 10 7 2" xfId="38841" xr:uid="{A91088FA-0A7A-49E2-BA6F-0571312A89DB}"/>
    <cellStyle name="Normal 2 2 2 2 2 2 2 2 2 2 2 2 2 2 2 2 2 2 2 2 2 2 2 2 2 2 2 2 2 2 2 2 2 2 10 8" xfId="38840" xr:uid="{7A58D429-3970-41A4-91FD-A50F7C6771EC}"/>
    <cellStyle name="Normal 2 2 2 2 2 2 2 2 2 2 2 2 2 2 2 2 2 2 2 2 2 2 2 2 2 2 2 2 2 2 2 2 2 2 11" xfId="38839" xr:uid="{5CB59CB9-B37F-4833-9539-F04CB186E047}"/>
    <cellStyle name="Normal 2 2 2 2 2 2 2 2 2 2 2 2 2 2 2 2 2 2 2 2 2 2 2 2 2 2 2 2 2 2 2 2 2 2 11 2" xfId="38838" xr:uid="{0901F858-BB13-44DE-BD4B-D4E8290BB861}"/>
    <cellStyle name="Normal 2 2 2 2 2 2 2 2 2 2 2 2 2 2 2 2 2 2 2 2 2 2 2 2 2 2 2 2 2 2 2 2 2 2 11 2 2" xfId="38837" xr:uid="{270F8047-75E5-4AFA-8821-E7528382F228}"/>
    <cellStyle name="Normal 2 2 2 2 2 2 2 2 2 2 2 2 2 2 2 2 2 2 2 2 2 2 2 2 2 2 2 2 2 2 2 2 2 2 11 2 2 2" xfId="38836" xr:uid="{6C84983F-67F9-42EF-B4B5-C63374AC7740}"/>
    <cellStyle name="Normal 2 2 2 2 2 2 2 2 2 2 2 2 2 2 2 2 2 2 2 2 2 2 2 2 2 2 2 2 2 2 2 2 2 2 11 2 3" xfId="38835" xr:uid="{3E965433-6AD3-45A3-8104-18639F988848}"/>
    <cellStyle name="Normal 2 2 2 2 2 2 2 2 2 2 2 2 2 2 2 2 2 2 2 2 2 2 2 2 2 2 2 2 2 2 2 2 2 2 11 2 3 2" xfId="38834" xr:uid="{8E28D868-FB0C-4C4B-BFC9-B6041FE956C6}"/>
    <cellStyle name="Normal 2 2 2 2 2 2 2 2 2 2 2 2 2 2 2 2 2 2 2 2 2 2 2 2 2 2 2 2 2 2 2 2 2 2 11 2 4" xfId="38833" xr:uid="{CFCED572-5173-4674-B846-EAF995D5D641}"/>
    <cellStyle name="Normal 2 2 2 2 2 2 2 2 2 2 2 2 2 2 2 2 2 2 2 2 2 2 2 2 2 2 2 2 2 2 2 2 2 2 11 3" xfId="38832" xr:uid="{DFBE193B-8A75-4789-866E-F238394F1EC4}"/>
    <cellStyle name="Normal 2 2 2 2 2 2 2 2 2 2 2 2 2 2 2 2 2 2 2 2 2 2 2 2 2 2 2 2 2 2 2 2 2 2 11 3 2" xfId="38831" xr:uid="{A0583EAE-EFA8-4A9C-BFED-A672501065FC}"/>
    <cellStyle name="Normal 2 2 2 2 2 2 2 2 2 2 2 2 2 2 2 2 2 2 2 2 2 2 2 2 2 2 2 2 2 2 2 2 2 2 11 3 2 2" xfId="38830" xr:uid="{757DAA2B-2189-48B6-B281-429B42DAA86F}"/>
    <cellStyle name="Normal 2 2 2 2 2 2 2 2 2 2 2 2 2 2 2 2 2 2 2 2 2 2 2 2 2 2 2 2 2 2 2 2 2 2 11 3 3" xfId="38829" xr:uid="{EF386035-EEE5-4B9A-8CA6-87DF34C9A400}"/>
    <cellStyle name="Normal 2 2 2 2 2 2 2 2 2 2 2 2 2 2 2 2 2 2 2 2 2 2 2 2 2 2 2 2 2 2 2 2 2 2 11 3 3 2" xfId="38828" xr:uid="{068889B0-77DC-40BB-99CE-B98C11CE137C}"/>
    <cellStyle name="Normal 2 2 2 2 2 2 2 2 2 2 2 2 2 2 2 2 2 2 2 2 2 2 2 2 2 2 2 2 2 2 2 2 2 2 11 3 4" xfId="38827" xr:uid="{C147B93D-2BAD-4DA7-AA8B-F5C79FB67F27}"/>
    <cellStyle name="Normal 2 2 2 2 2 2 2 2 2 2 2 2 2 2 2 2 2 2 2 2 2 2 2 2 2 2 2 2 2 2 2 2 2 2 11 4" xfId="38826" xr:uid="{1918EDE5-AD64-49A3-9923-6FAB3E29B658}"/>
    <cellStyle name="Normal 2 2 2 2 2 2 2 2 2 2 2 2 2 2 2 2 2 2 2 2 2 2 2 2 2 2 2 2 2 2 2 2 2 2 11 4 2" xfId="38825" xr:uid="{2FDA9366-3430-453C-BC89-D393F5D3C608}"/>
    <cellStyle name="Normal 2 2 2 2 2 2 2 2 2 2 2 2 2 2 2 2 2 2 2 2 2 2 2 2 2 2 2 2 2 2 2 2 2 2 11 4 2 2" xfId="38824" xr:uid="{50319CE9-C6F3-45D3-B894-E93B2475DF7A}"/>
    <cellStyle name="Normal 2 2 2 2 2 2 2 2 2 2 2 2 2 2 2 2 2 2 2 2 2 2 2 2 2 2 2 2 2 2 2 2 2 2 11 4 3" xfId="38823" xr:uid="{C0D67170-4745-44E7-B9FA-E1B2BF4B85C7}"/>
    <cellStyle name="Normal 2 2 2 2 2 2 2 2 2 2 2 2 2 2 2 2 2 2 2 2 2 2 2 2 2 2 2 2 2 2 2 2 2 2 11 4 3 2" xfId="38822" xr:uid="{3501C107-437D-4241-B423-EEF8102C4BE5}"/>
    <cellStyle name="Normal 2 2 2 2 2 2 2 2 2 2 2 2 2 2 2 2 2 2 2 2 2 2 2 2 2 2 2 2 2 2 2 2 2 2 11 4 4" xfId="38821" xr:uid="{30B12723-1732-42F0-AA32-9DD8240561A6}"/>
    <cellStyle name="Normal 2 2 2 2 2 2 2 2 2 2 2 2 2 2 2 2 2 2 2 2 2 2 2 2 2 2 2 2 2 2 2 2 2 2 11 5" xfId="38820" xr:uid="{24D1B64B-619B-46CD-9406-BBCC7FF3C66D}"/>
    <cellStyle name="Normal 2 2 2 2 2 2 2 2 2 2 2 2 2 2 2 2 2 2 2 2 2 2 2 2 2 2 2 2 2 2 2 2 2 2 11 5 2" xfId="38819" xr:uid="{24AD8FB9-7C01-4F4C-A25E-0C1A3C109DD0}"/>
    <cellStyle name="Normal 2 2 2 2 2 2 2 2 2 2 2 2 2 2 2 2 2 2 2 2 2 2 2 2 2 2 2 2 2 2 2 2 2 2 11 5 2 2" xfId="38818" xr:uid="{F3D997BC-FCAD-4127-8A10-EC49D0DFE2AA}"/>
    <cellStyle name="Normal 2 2 2 2 2 2 2 2 2 2 2 2 2 2 2 2 2 2 2 2 2 2 2 2 2 2 2 2 2 2 2 2 2 2 11 5 3" xfId="38817" xr:uid="{BD008C99-2633-486E-8628-B002C6526625}"/>
    <cellStyle name="Normal 2 2 2 2 2 2 2 2 2 2 2 2 2 2 2 2 2 2 2 2 2 2 2 2 2 2 2 2 2 2 2 2 2 2 11 5 3 2" xfId="38816" xr:uid="{94CC24DA-8C6E-4CED-AF6B-FA0701BBF933}"/>
    <cellStyle name="Normal 2 2 2 2 2 2 2 2 2 2 2 2 2 2 2 2 2 2 2 2 2 2 2 2 2 2 2 2 2 2 2 2 2 2 11 5 4" xfId="38815" xr:uid="{5AEAF7BE-F047-4EBC-9A57-C0A9D11B5DF8}"/>
    <cellStyle name="Normal 2 2 2 2 2 2 2 2 2 2 2 2 2 2 2 2 2 2 2 2 2 2 2 2 2 2 2 2 2 2 2 2 2 2 11 6" xfId="38814" xr:uid="{153AC265-C6D9-429B-83CE-877B834501B2}"/>
    <cellStyle name="Normal 2 2 2 2 2 2 2 2 2 2 2 2 2 2 2 2 2 2 2 2 2 2 2 2 2 2 2 2 2 2 2 2 2 2 11 6 2" xfId="38813" xr:uid="{4E8CCEEF-1329-4FD0-A609-8E6BE28057A0}"/>
    <cellStyle name="Normal 2 2 2 2 2 2 2 2 2 2 2 2 2 2 2 2 2 2 2 2 2 2 2 2 2 2 2 2 2 2 2 2 2 2 11 7" xfId="38812" xr:uid="{8F57C426-8EAB-412A-9D1D-70624D562233}"/>
    <cellStyle name="Normal 2 2 2 2 2 2 2 2 2 2 2 2 2 2 2 2 2 2 2 2 2 2 2 2 2 2 2 2 2 2 2 2 2 2 11 7 2" xfId="38811" xr:uid="{DC9170F6-F85E-43E2-A139-2960E99A9640}"/>
    <cellStyle name="Normal 2 2 2 2 2 2 2 2 2 2 2 2 2 2 2 2 2 2 2 2 2 2 2 2 2 2 2 2 2 2 2 2 2 2 11 8" xfId="38810" xr:uid="{CC37E1D2-C1E9-4B31-9047-70F12222182D}"/>
    <cellStyle name="Normal 2 2 2 2 2 2 2 2 2 2 2 2 2 2 2 2 2 2 2 2 2 2 2 2 2 2 2 2 2 2 2 2 2 2 12" xfId="38809" xr:uid="{6531299E-B659-41B4-B35F-D9218B55FEDA}"/>
    <cellStyle name="Normal 2 2 2 2 2 2 2 2 2 2 2 2 2 2 2 2 2 2 2 2 2 2 2 2 2 2 2 2 2 2 2 2 2 2 12 2" xfId="38808" xr:uid="{A57ECBE6-0B2B-4606-9AD3-B8F58B0E3BF8}"/>
    <cellStyle name="Normal 2 2 2 2 2 2 2 2 2 2 2 2 2 2 2 2 2 2 2 2 2 2 2 2 2 2 2 2 2 2 2 2 2 2 12 2 2" xfId="38807" xr:uid="{D0C715C7-5F56-4B4A-9D11-54C7D110851C}"/>
    <cellStyle name="Normal 2 2 2 2 2 2 2 2 2 2 2 2 2 2 2 2 2 2 2 2 2 2 2 2 2 2 2 2 2 2 2 2 2 2 12 2 2 2" xfId="38806" xr:uid="{79907C60-A340-47E2-BAE6-2EDBB035B56C}"/>
    <cellStyle name="Normal 2 2 2 2 2 2 2 2 2 2 2 2 2 2 2 2 2 2 2 2 2 2 2 2 2 2 2 2 2 2 2 2 2 2 12 2 3" xfId="38805" xr:uid="{CA82C395-F0AD-42DD-B9BB-B43EFD961F8C}"/>
    <cellStyle name="Normal 2 2 2 2 2 2 2 2 2 2 2 2 2 2 2 2 2 2 2 2 2 2 2 2 2 2 2 2 2 2 2 2 2 2 12 2 3 2" xfId="38804" xr:uid="{26FA940E-1C1A-49FE-B683-74A38C202C20}"/>
    <cellStyle name="Normal 2 2 2 2 2 2 2 2 2 2 2 2 2 2 2 2 2 2 2 2 2 2 2 2 2 2 2 2 2 2 2 2 2 2 12 2 4" xfId="38803" xr:uid="{E7ECA47C-15FC-4D6F-8A0C-494BE0624112}"/>
    <cellStyle name="Normal 2 2 2 2 2 2 2 2 2 2 2 2 2 2 2 2 2 2 2 2 2 2 2 2 2 2 2 2 2 2 2 2 2 2 12 3" xfId="38802" xr:uid="{67F9B787-F490-48FF-8029-7513043BB9A6}"/>
    <cellStyle name="Normal 2 2 2 2 2 2 2 2 2 2 2 2 2 2 2 2 2 2 2 2 2 2 2 2 2 2 2 2 2 2 2 2 2 2 12 3 2" xfId="38801" xr:uid="{49A3976F-AA99-453E-8DBB-BA0D387166E7}"/>
    <cellStyle name="Normal 2 2 2 2 2 2 2 2 2 2 2 2 2 2 2 2 2 2 2 2 2 2 2 2 2 2 2 2 2 2 2 2 2 2 12 3 2 2" xfId="38800" xr:uid="{47EAC46E-9358-4E06-B8F6-F717F4270FEC}"/>
    <cellStyle name="Normal 2 2 2 2 2 2 2 2 2 2 2 2 2 2 2 2 2 2 2 2 2 2 2 2 2 2 2 2 2 2 2 2 2 2 12 3 3" xfId="38799" xr:uid="{1A8A3452-7BE2-4453-A99C-528FDA0378D8}"/>
    <cellStyle name="Normal 2 2 2 2 2 2 2 2 2 2 2 2 2 2 2 2 2 2 2 2 2 2 2 2 2 2 2 2 2 2 2 2 2 2 12 3 3 2" xfId="38798" xr:uid="{E939A0CC-C741-444D-8594-8468CC614458}"/>
    <cellStyle name="Normal 2 2 2 2 2 2 2 2 2 2 2 2 2 2 2 2 2 2 2 2 2 2 2 2 2 2 2 2 2 2 2 2 2 2 12 3 4" xfId="38797" xr:uid="{7A9186EA-FDEF-42AB-8713-78E1BA673360}"/>
    <cellStyle name="Normal 2 2 2 2 2 2 2 2 2 2 2 2 2 2 2 2 2 2 2 2 2 2 2 2 2 2 2 2 2 2 2 2 2 2 12 4" xfId="38796" xr:uid="{A03211D7-5191-4A36-9EAA-F421048913A1}"/>
    <cellStyle name="Normal 2 2 2 2 2 2 2 2 2 2 2 2 2 2 2 2 2 2 2 2 2 2 2 2 2 2 2 2 2 2 2 2 2 2 12 4 2" xfId="38795" xr:uid="{9EC31F84-EFE5-4938-9A0E-DE7164EAADCC}"/>
    <cellStyle name="Normal 2 2 2 2 2 2 2 2 2 2 2 2 2 2 2 2 2 2 2 2 2 2 2 2 2 2 2 2 2 2 2 2 2 2 12 4 2 2" xfId="38794" xr:uid="{33DD01B1-C0C4-4B5A-8AB1-6FC1BD3360BF}"/>
    <cellStyle name="Normal 2 2 2 2 2 2 2 2 2 2 2 2 2 2 2 2 2 2 2 2 2 2 2 2 2 2 2 2 2 2 2 2 2 2 12 4 3" xfId="38793" xr:uid="{F10ABEB8-A3F4-4BCA-911E-D01286C9CD74}"/>
    <cellStyle name="Normal 2 2 2 2 2 2 2 2 2 2 2 2 2 2 2 2 2 2 2 2 2 2 2 2 2 2 2 2 2 2 2 2 2 2 12 4 3 2" xfId="38792" xr:uid="{C62D22B7-ED91-443A-A488-50B00486B788}"/>
    <cellStyle name="Normal 2 2 2 2 2 2 2 2 2 2 2 2 2 2 2 2 2 2 2 2 2 2 2 2 2 2 2 2 2 2 2 2 2 2 12 4 4" xfId="38791" xr:uid="{184BE65C-C2DD-46ED-8A0D-358A616B197D}"/>
    <cellStyle name="Normal 2 2 2 2 2 2 2 2 2 2 2 2 2 2 2 2 2 2 2 2 2 2 2 2 2 2 2 2 2 2 2 2 2 2 12 5" xfId="38790" xr:uid="{1C0F74E7-712C-4B06-A9E7-011B2643842B}"/>
    <cellStyle name="Normal 2 2 2 2 2 2 2 2 2 2 2 2 2 2 2 2 2 2 2 2 2 2 2 2 2 2 2 2 2 2 2 2 2 2 12 5 2" xfId="38789" xr:uid="{4A02BA0E-5BAF-44AC-B23C-FB72EAD6F86D}"/>
    <cellStyle name="Normal 2 2 2 2 2 2 2 2 2 2 2 2 2 2 2 2 2 2 2 2 2 2 2 2 2 2 2 2 2 2 2 2 2 2 12 5 2 2" xfId="38788" xr:uid="{993AF1FD-4CBA-4B47-A50F-158CB29B63E9}"/>
    <cellStyle name="Normal 2 2 2 2 2 2 2 2 2 2 2 2 2 2 2 2 2 2 2 2 2 2 2 2 2 2 2 2 2 2 2 2 2 2 12 5 3" xfId="38787" xr:uid="{327D15E1-5AE1-4A85-BDB4-0137408FB205}"/>
    <cellStyle name="Normal 2 2 2 2 2 2 2 2 2 2 2 2 2 2 2 2 2 2 2 2 2 2 2 2 2 2 2 2 2 2 2 2 2 2 12 5 3 2" xfId="38786" xr:uid="{8D27236A-844A-4D69-9A35-B97E514C0C84}"/>
    <cellStyle name="Normal 2 2 2 2 2 2 2 2 2 2 2 2 2 2 2 2 2 2 2 2 2 2 2 2 2 2 2 2 2 2 2 2 2 2 12 5 4" xfId="38785" xr:uid="{2E797F3A-2DA9-49E5-B38A-B8FC9776D5CC}"/>
    <cellStyle name="Normal 2 2 2 2 2 2 2 2 2 2 2 2 2 2 2 2 2 2 2 2 2 2 2 2 2 2 2 2 2 2 2 2 2 2 12 6" xfId="38784" xr:uid="{E42C4F40-F062-41A9-9BE2-E2EC4FE404BA}"/>
    <cellStyle name="Normal 2 2 2 2 2 2 2 2 2 2 2 2 2 2 2 2 2 2 2 2 2 2 2 2 2 2 2 2 2 2 2 2 2 2 12 6 2" xfId="38783" xr:uid="{D958CC2D-F26F-41C3-AC7E-51BC12EA6B96}"/>
    <cellStyle name="Normal 2 2 2 2 2 2 2 2 2 2 2 2 2 2 2 2 2 2 2 2 2 2 2 2 2 2 2 2 2 2 2 2 2 2 12 7" xfId="38782" xr:uid="{07D17646-69C9-42EA-AA8A-AF4C22256406}"/>
    <cellStyle name="Normal 2 2 2 2 2 2 2 2 2 2 2 2 2 2 2 2 2 2 2 2 2 2 2 2 2 2 2 2 2 2 2 2 2 2 12 7 2" xfId="38781" xr:uid="{C4FAB95C-2CBD-484A-8289-9CACE611C354}"/>
    <cellStyle name="Normal 2 2 2 2 2 2 2 2 2 2 2 2 2 2 2 2 2 2 2 2 2 2 2 2 2 2 2 2 2 2 2 2 2 2 12 8" xfId="38780" xr:uid="{69BC8227-D15A-4E8A-866D-AE9D3487AD5E}"/>
    <cellStyle name="Normal 2 2 2 2 2 2 2 2 2 2 2 2 2 2 2 2 2 2 2 2 2 2 2 2 2 2 2 2 2 2 2 2 2 2 13" xfId="38779" xr:uid="{69BB0BE2-8D2B-486F-9887-D82DA871D8D8}"/>
    <cellStyle name="Normal 2 2 2 2 2 2 2 2 2 2 2 2 2 2 2 2 2 2 2 2 2 2 2 2 2 2 2 2 2 2 2 2 2 2 13 2" xfId="38778" xr:uid="{70F2683D-ACBD-4E7E-AC9B-712505FFE5BA}"/>
    <cellStyle name="Normal 2 2 2 2 2 2 2 2 2 2 2 2 2 2 2 2 2 2 2 2 2 2 2 2 2 2 2 2 2 2 2 2 2 2 13 2 2" xfId="38777" xr:uid="{7A8E22C3-3557-4DAA-904B-0DE3F2A140B6}"/>
    <cellStyle name="Normal 2 2 2 2 2 2 2 2 2 2 2 2 2 2 2 2 2 2 2 2 2 2 2 2 2 2 2 2 2 2 2 2 2 2 13 2 2 2" xfId="38776" xr:uid="{6F00C054-E5F3-42A0-BEE8-395287E03313}"/>
    <cellStyle name="Normal 2 2 2 2 2 2 2 2 2 2 2 2 2 2 2 2 2 2 2 2 2 2 2 2 2 2 2 2 2 2 2 2 2 2 13 2 3" xfId="38775" xr:uid="{F9132C6C-F12D-4163-B5C7-EC6AC9CF6A01}"/>
    <cellStyle name="Normal 2 2 2 2 2 2 2 2 2 2 2 2 2 2 2 2 2 2 2 2 2 2 2 2 2 2 2 2 2 2 2 2 2 2 13 2 3 2" xfId="38774" xr:uid="{BDDAA81A-B1DD-47E9-A377-F528D93D6950}"/>
    <cellStyle name="Normal 2 2 2 2 2 2 2 2 2 2 2 2 2 2 2 2 2 2 2 2 2 2 2 2 2 2 2 2 2 2 2 2 2 2 13 2 4" xfId="38773" xr:uid="{CCC50884-D822-499B-A6EF-68005BDB0C09}"/>
    <cellStyle name="Normal 2 2 2 2 2 2 2 2 2 2 2 2 2 2 2 2 2 2 2 2 2 2 2 2 2 2 2 2 2 2 2 2 2 2 13 3" xfId="38772" xr:uid="{05256981-7DCC-4908-9C38-4D597A3E65BC}"/>
    <cellStyle name="Normal 2 2 2 2 2 2 2 2 2 2 2 2 2 2 2 2 2 2 2 2 2 2 2 2 2 2 2 2 2 2 2 2 2 2 13 3 2" xfId="38771" xr:uid="{9D6CE003-80DB-4420-914D-C27F0CC9B0EA}"/>
    <cellStyle name="Normal 2 2 2 2 2 2 2 2 2 2 2 2 2 2 2 2 2 2 2 2 2 2 2 2 2 2 2 2 2 2 2 2 2 2 13 3 2 2" xfId="38770" xr:uid="{9FA0EC39-8544-448B-A73E-9769BE4DE3E8}"/>
    <cellStyle name="Normal 2 2 2 2 2 2 2 2 2 2 2 2 2 2 2 2 2 2 2 2 2 2 2 2 2 2 2 2 2 2 2 2 2 2 13 3 3" xfId="38769" xr:uid="{C8262C0E-F3ED-4BAC-B241-40D42C15B9E2}"/>
    <cellStyle name="Normal 2 2 2 2 2 2 2 2 2 2 2 2 2 2 2 2 2 2 2 2 2 2 2 2 2 2 2 2 2 2 2 2 2 2 13 3 3 2" xfId="38768" xr:uid="{AD495862-89F3-423A-84F8-DEE328073316}"/>
    <cellStyle name="Normal 2 2 2 2 2 2 2 2 2 2 2 2 2 2 2 2 2 2 2 2 2 2 2 2 2 2 2 2 2 2 2 2 2 2 13 3 4" xfId="38767" xr:uid="{800E9CF1-FAF9-4B99-AEEB-A221575E558F}"/>
    <cellStyle name="Normal 2 2 2 2 2 2 2 2 2 2 2 2 2 2 2 2 2 2 2 2 2 2 2 2 2 2 2 2 2 2 2 2 2 2 13 4" xfId="38766" xr:uid="{7DCCDA2E-EC27-4113-BDC3-9273909FE1E2}"/>
    <cellStyle name="Normal 2 2 2 2 2 2 2 2 2 2 2 2 2 2 2 2 2 2 2 2 2 2 2 2 2 2 2 2 2 2 2 2 2 2 13 4 2" xfId="38765" xr:uid="{1B729861-7815-4EDA-BD4F-7FAF2748750F}"/>
    <cellStyle name="Normal 2 2 2 2 2 2 2 2 2 2 2 2 2 2 2 2 2 2 2 2 2 2 2 2 2 2 2 2 2 2 2 2 2 2 13 4 2 2" xfId="38764" xr:uid="{0A0A2E96-AEBB-4F39-9F3F-CAD189A86862}"/>
    <cellStyle name="Normal 2 2 2 2 2 2 2 2 2 2 2 2 2 2 2 2 2 2 2 2 2 2 2 2 2 2 2 2 2 2 2 2 2 2 13 4 3" xfId="38763" xr:uid="{84DA33B9-C3E7-4757-9AAC-AD1C11E847EF}"/>
    <cellStyle name="Normal 2 2 2 2 2 2 2 2 2 2 2 2 2 2 2 2 2 2 2 2 2 2 2 2 2 2 2 2 2 2 2 2 2 2 13 4 3 2" xfId="38762" xr:uid="{4636B6AF-62D7-4506-8199-9F9530498A93}"/>
    <cellStyle name="Normal 2 2 2 2 2 2 2 2 2 2 2 2 2 2 2 2 2 2 2 2 2 2 2 2 2 2 2 2 2 2 2 2 2 2 13 4 4" xfId="38761" xr:uid="{3ED89175-AC92-4A28-A2FE-FF99E6339AB8}"/>
    <cellStyle name="Normal 2 2 2 2 2 2 2 2 2 2 2 2 2 2 2 2 2 2 2 2 2 2 2 2 2 2 2 2 2 2 2 2 2 2 13 5" xfId="38760" xr:uid="{516AF463-BECA-4989-B47B-19DAC81DCB13}"/>
    <cellStyle name="Normal 2 2 2 2 2 2 2 2 2 2 2 2 2 2 2 2 2 2 2 2 2 2 2 2 2 2 2 2 2 2 2 2 2 2 13 5 2" xfId="38759" xr:uid="{B920AF08-2040-496E-8268-999B212D481C}"/>
    <cellStyle name="Normal 2 2 2 2 2 2 2 2 2 2 2 2 2 2 2 2 2 2 2 2 2 2 2 2 2 2 2 2 2 2 2 2 2 2 13 5 2 2" xfId="38758" xr:uid="{1FBAC1C5-01A8-4AD2-8147-9EB5EC64CEDD}"/>
    <cellStyle name="Normal 2 2 2 2 2 2 2 2 2 2 2 2 2 2 2 2 2 2 2 2 2 2 2 2 2 2 2 2 2 2 2 2 2 2 13 5 3" xfId="38757" xr:uid="{BC3DFC42-F3CA-4601-B427-699E843E52EE}"/>
    <cellStyle name="Normal 2 2 2 2 2 2 2 2 2 2 2 2 2 2 2 2 2 2 2 2 2 2 2 2 2 2 2 2 2 2 2 2 2 2 13 5 3 2" xfId="38756" xr:uid="{05EA41D6-980C-441B-BAA2-EF23F6E0E1F3}"/>
    <cellStyle name="Normal 2 2 2 2 2 2 2 2 2 2 2 2 2 2 2 2 2 2 2 2 2 2 2 2 2 2 2 2 2 2 2 2 2 2 13 5 4" xfId="38755" xr:uid="{467E0D89-60C6-49A6-9D72-674D21358EE4}"/>
    <cellStyle name="Normal 2 2 2 2 2 2 2 2 2 2 2 2 2 2 2 2 2 2 2 2 2 2 2 2 2 2 2 2 2 2 2 2 2 2 13 6" xfId="38754" xr:uid="{862B87A8-22FD-4A44-9C52-18035109918C}"/>
    <cellStyle name="Normal 2 2 2 2 2 2 2 2 2 2 2 2 2 2 2 2 2 2 2 2 2 2 2 2 2 2 2 2 2 2 2 2 2 2 13 6 2" xfId="38753" xr:uid="{9EFBBB4B-7B6B-4FF4-8542-6FEA993C2E2B}"/>
    <cellStyle name="Normal 2 2 2 2 2 2 2 2 2 2 2 2 2 2 2 2 2 2 2 2 2 2 2 2 2 2 2 2 2 2 2 2 2 2 13 7" xfId="38752" xr:uid="{C34A6A45-B9B5-42B3-9A73-D0AF009CA1C3}"/>
    <cellStyle name="Normal 2 2 2 2 2 2 2 2 2 2 2 2 2 2 2 2 2 2 2 2 2 2 2 2 2 2 2 2 2 2 2 2 2 2 13 7 2" xfId="38751" xr:uid="{E6CC3C9A-36E2-4A7C-98DF-63C371CB69B7}"/>
    <cellStyle name="Normal 2 2 2 2 2 2 2 2 2 2 2 2 2 2 2 2 2 2 2 2 2 2 2 2 2 2 2 2 2 2 2 2 2 2 13 8" xfId="38750" xr:uid="{031A129E-2E9C-4FA3-B23C-78C80D738FDC}"/>
    <cellStyle name="Normal 2 2 2 2 2 2 2 2 2 2 2 2 2 2 2 2 2 2 2 2 2 2 2 2 2 2 2 2 2 2 2 2 2 2 14" xfId="38749" xr:uid="{5D594EAC-92BA-405A-B3BE-D6165111842C}"/>
    <cellStyle name="Normal 2 2 2 2 2 2 2 2 2 2 2 2 2 2 2 2 2 2 2 2 2 2 2 2 2 2 2 2 2 2 2 2 2 2 14 2" xfId="38748" xr:uid="{2C10C52F-0842-467E-B15C-0326958FDE92}"/>
    <cellStyle name="Normal 2 2 2 2 2 2 2 2 2 2 2 2 2 2 2 2 2 2 2 2 2 2 2 2 2 2 2 2 2 2 2 2 2 2 14 2 2" xfId="38747" xr:uid="{8A03194A-4CD8-40CE-8A5A-0547F71D5E37}"/>
    <cellStyle name="Normal 2 2 2 2 2 2 2 2 2 2 2 2 2 2 2 2 2 2 2 2 2 2 2 2 2 2 2 2 2 2 2 2 2 2 14 2 2 2" xfId="38746" xr:uid="{BF5DF3E1-39D2-4D46-8A67-89B279A5891A}"/>
    <cellStyle name="Normal 2 2 2 2 2 2 2 2 2 2 2 2 2 2 2 2 2 2 2 2 2 2 2 2 2 2 2 2 2 2 2 2 2 2 14 2 3" xfId="38745" xr:uid="{93A4AF0C-C5AD-43E0-A3F5-767FE6793DB5}"/>
    <cellStyle name="Normal 2 2 2 2 2 2 2 2 2 2 2 2 2 2 2 2 2 2 2 2 2 2 2 2 2 2 2 2 2 2 2 2 2 2 14 2 3 2" xfId="38744" xr:uid="{04D51A67-DD60-452C-8A22-07F29CEA0C09}"/>
    <cellStyle name="Normal 2 2 2 2 2 2 2 2 2 2 2 2 2 2 2 2 2 2 2 2 2 2 2 2 2 2 2 2 2 2 2 2 2 2 14 2 4" xfId="38743" xr:uid="{BD1A8DBC-5167-4121-8CD1-C705349A088F}"/>
    <cellStyle name="Normal 2 2 2 2 2 2 2 2 2 2 2 2 2 2 2 2 2 2 2 2 2 2 2 2 2 2 2 2 2 2 2 2 2 2 14 3" xfId="38742" xr:uid="{A9CFEDC3-B22C-41D3-88BF-024A03BE60CB}"/>
    <cellStyle name="Normal 2 2 2 2 2 2 2 2 2 2 2 2 2 2 2 2 2 2 2 2 2 2 2 2 2 2 2 2 2 2 2 2 2 2 14 3 2" xfId="38741" xr:uid="{F62365FC-2B5C-479F-843A-B56C3612F742}"/>
    <cellStyle name="Normal 2 2 2 2 2 2 2 2 2 2 2 2 2 2 2 2 2 2 2 2 2 2 2 2 2 2 2 2 2 2 2 2 2 2 14 3 2 2" xfId="38740" xr:uid="{C1C65852-D718-468D-BEE8-CB18168AAE73}"/>
    <cellStyle name="Normal 2 2 2 2 2 2 2 2 2 2 2 2 2 2 2 2 2 2 2 2 2 2 2 2 2 2 2 2 2 2 2 2 2 2 14 3 3" xfId="38739" xr:uid="{7D104341-0AE9-4D3A-80B3-B4B8B58F9224}"/>
    <cellStyle name="Normal 2 2 2 2 2 2 2 2 2 2 2 2 2 2 2 2 2 2 2 2 2 2 2 2 2 2 2 2 2 2 2 2 2 2 14 3 3 2" xfId="38738" xr:uid="{82307C6C-B179-4FB1-9A7E-4D4555131CBD}"/>
    <cellStyle name="Normal 2 2 2 2 2 2 2 2 2 2 2 2 2 2 2 2 2 2 2 2 2 2 2 2 2 2 2 2 2 2 2 2 2 2 14 3 4" xfId="38737" xr:uid="{91DF50F0-7BB8-449F-8C7F-8D0100F651B6}"/>
    <cellStyle name="Normal 2 2 2 2 2 2 2 2 2 2 2 2 2 2 2 2 2 2 2 2 2 2 2 2 2 2 2 2 2 2 2 2 2 2 14 4" xfId="38736" xr:uid="{D5EC84BC-3994-40EF-A7B2-FB8A00992974}"/>
    <cellStyle name="Normal 2 2 2 2 2 2 2 2 2 2 2 2 2 2 2 2 2 2 2 2 2 2 2 2 2 2 2 2 2 2 2 2 2 2 14 4 2" xfId="38735" xr:uid="{2E578B23-7E26-4B98-968D-572C4260A66B}"/>
    <cellStyle name="Normal 2 2 2 2 2 2 2 2 2 2 2 2 2 2 2 2 2 2 2 2 2 2 2 2 2 2 2 2 2 2 2 2 2 2 14 4 2 2" xfId="38734" xr:uid="{5648ADE5-616E-4D9D-8F8F-1049BCFDD679}"/>
    <cellStyle name="Normal 2 2 2 2 2 2 2 2 2 2 2 2 2 2 2 2 2 2 2 2 2 2 2 2 2 2 2 2 2 2 2 2 2 2 14 4 3" xfId="38733" xr:uid="{E8748C07-F9FF-4943-8D06-6FE52C106D28}"/>
    <cellStyle name="Normal 2 2 2 2 2 2 2 2 2 2 2 2 2 2 2 2 2 2 2 2 2 2 2 2 2 2 2 2 2 2 2 2 2 2 14 4 3 2" xfId="38732" xr:uid="{9FC1FFD9-CE57-4542-8765-ECBC6D90603D}"/>
    <cellStyle name="Normal 2 2 2 2 2 2 2 2 2 2 2 2 2 2 2 2 2 2 2 2 2 2 2 2 2 2 2 2 2 2 2 2 2 2 14 4 4" xfId="38731" xr:uid="{1ABF83CA-CA5C-4309-9CA0-65581FC4FEB7}"/>
    <cellStyle name="Normal 2 2 2 2 2 2 2 2 2 2 2 2 2 2 2 2 2 2 2 2 2 2 2 2 2 2 2 2 2 2 2 2 2 2 14 5" xfId="38730" xr:uid="{F756345E-3B92-43B8-AA33-ACD41522DC85}"/>
    <cellStyle name="Normal 2 2 2 2 2 2 2 2 2 2 2 2 2 2 2 2 2 2 2 2 2 2 2 2 2 2 2 2 2 2 2 2 2 2 14 5 2" xfId="38729" xr:uid="{456B547D-5DAC-4F0F-BDFF-07C4A1D3C10B}"/>
    <cellStyle name="Normal 2 2 2 2 2 2 2 2 2 2 2 2 2 2 2 2 2 2 2 2 2 2 2 2 2 2 2 2 2 2 2 2 2 2 14 5 2 2" xfId="38728" xr:uid="{B2F4AEC2-ECFA-42B1-9E90-8CF328B7A9E9}"/>
    <cellStyle name="Normal 2 2 2 2 2 2 2 2 2 2 2 2 2 2 2 2 2 2 2 2 2 2 2 2 2 2 2 2 2 2 2 2 2 2 14 5 3" xfId="38727" xr:uid="{FA8301A9-56B7-4F8F-A704-D47D7DD49E80}"/>
    <cellStyle name="Normal 2 2 2 2 2 2 2 2 2 2 2 2 2 2 2 2 2 2 2 2 2 2 2 2 2 2 2 2 2 2 2 2 2 2 14 5 3 2" xfId="38726" xr:uid="{45A5AC9D-9370-4E81-BD0A-CF923E28BE90}"/>
    <cellStyle name="Normal 2 2 2 2 2 2 2 2 2 2 2 2 2 2 2 2 2 2 2 2 2 2 2 2 2 2 2 2 2 2 2 2 2 2 14 5 4" xfId="38725" xr:uid="{EBF9E516-7C9D-4E7B-98AF-16C8211D1195}"/>
    <cellStyle name="Normal 2 2 2 2 2 2 2 2 2 2 2 2 2 2 2 2 2 2 2 2 2 2 2 2 2 2 2 2 2 2 2 2 2 2 14 6" xfId="38724" xr:uid="{595FA052-936E-4420-B9F0-11C8D659CE67}"/>
    <cellStyle name="Normal 2 2 2 2 2 2 2 2 2 2 2 2 2 2 2 2 2 2 2 2 2 2 2 2 2 2 2 2 2 2 2 2 2 2 14 6 2" xfId="38723" xr:uid="{94E41065-EED6-4147-B382-96E787D44CBB}"/>
    <cellStyle name="Normal 2 2 2 2 2 2 2 2 2 2 2 2 2 2 2 2 2 2 2 2 2 2 2 2 2 2 2 2 2 2 2 2 2 2 14 7" xfId="38722" xr:uid="{158C95F4-8B45-4D36-A3B0-A470944258D9}"/>
    <cellStyle name="Normal 2 2 2 2 2 2 2 2 2 2 2 2 2 2 2 2 2 2 2 2 2 2 2 2 2 2 2 2 2 2 2 2 2 2 14 7 2" xfId="38721" xr:uid="{F7BBE141-FF33-43B3-B5C4-2D6D9FFB3476}"/>
    <cellStyle name="Normal 2 2 2 2 2 2 2 2 2 2 2 2 2 2 2 2 2 2 2 2 2 2 2 2 2 2 2 2 2 2 2 2 2 2 14 8" xfId="38720" xr:uid="{66C71370-70B3-4BCA-9B01-9791943565DA}"/>
    <cellStyle name="Normal 2 2 2 2 2 2 2 2 2 2 2 2 2 2 2 2 2 2 2 2 2 2 2 2 2 2 2 2 2 2 2 2 2 2 15" xfId="38719" xr:uid="{F3F3B9ED-8795-4ABA-BEF0-9CC45411E21F}"/>
    <cellStyle name="Normal 2 2 2 2 2 2 2 2 2 2 2 2 2 2 2 2 2 2 2 2 2 2 2 2 2 2 2 2 2 2 2 2 2 2 15 2" xfId="38718" xr:uid="{39D6B238-4940-42EE-A0A0-0872803078D0}"/>
    <cellStyle name="Normal 2 2 2 2 2 2 2 2 2 2 2 2 2 2 2 2 2 2 2 2 2 2 2 2 2 2 2 2 2 2 2 2 2 2 15 2 2" xfId="38717" xr:uid="{A6407366-5723-4F70-B0B3-2F9BED6D0039}"/>
    <cellStyle name="Normal 2 2 2 2 2 2 2 2 2 2 2 2 2 2 2 2 2 2 2 2 2 2 2 2 2 2 2 2 2 2 2 2 2 2 15 2 2 2" xfId="38716" xr:uid="{371CFE92-A500-40FD-BB9F-B88D46EE0E69}"/>
    <cellStyle name="Normal 2 2 2 2 2 2 2 2 2 2 2 2 2 2 2 2 2 2 2 2 2 2 2 2 2 2 2 2 2 2 2 2 2 2 15 2 3" xfId="38715" xr:uid="{C9D6B370-F5E9-481C-BF74-BE875726B664}"/>
    <cellStyle name="Normal 2 2 2 2 2 2 2 2 2 2 2 2 2 2 2 2 2 2 2 2 2 2 2 2 2 2 2 2 2 2 2 2 2 2 15 2 3 2" xfId="38714" xr:uid="{C1750DB1-3BCD-4036-90E7-6154BF792697}"/>
    <cellStyle name="Normal 2 2 2 2 2 2 2 2 2 2 2 2 2 2 2 2 2 2 2 2 2 2 2 2 2 2 2 2 2 2 2 2 2 2 15 2 4" xfId="38713" xr:uid="{9F44B369-395B-4A6D-B701-02E1DD8F343A}"/>
    <cellStyle name="Normal 2 2 2 2 2 2 2 2 2 2 2 2 2 2 2 2 2 2 2 2 2 2 2 2 2 2 2 2 2 2 2 2 2 2 15 3" xfId="38712" xr:uid="{E4A1DE62-9C1A-47A5-A83A-BEAAA2046385}"/>
    <cellStyle name="Normal 2 2 2 2 2 2 2 2 2 2 2 2 2 2 2 2 2 2 2 2 2 2 2 2 2 2 2 2 2 2 2 2 2 2 15 3 2" xfId="38711" xr:uid="{61832AE5-39EF-4D44-A493-E879ED0D34A2}"/>
    <cellStyle name="Normal 2 2 2 2 2 2 2 2 2 2 2 2 2 2 2 2 2 2 2 2 2 2 2 2 2 2 2 2 2 2 2 2 2 2 15 3 2 2" xfId="38710" xr:uid="{FCD8A893-896C-4EE1-8637-304EC325FE86}"/>
    <cellStyle name="Normal 2 2 2 2 2 2 2 2 2 2 2 2 2 2 2 2 2 2 2 2 2 2 2 2 2 2 2 2 2 2 2 2 2 2 15 3 3" xfId="38709" xr:uid="{883D4AC7-6611-4DC4-8E81-9A3E4E537A14}"/>
    <cellStyle name="Normal 2 2 2 2 2 2 2 2 2 2 2 2 2 2 2 2 2 2 2 2 2 2 2 2 2 2 2 2 2 2 2 2 2 2 15 3 3 2" xfId="38708" xr:uid="{B09B3470-4CB2-4085-BCAB-D6C1FE76C33E}"/>
    <cellStyle name="Normal 2 2 2 2 2 2 2 2 2 2 2 2 2 2 2 2 2 2 2 2 2 2 2 2 2 2 2 2 2 2 2 2 2 2 15 3 4" xfId="38707" xr:uid="{FB765EB0-DAAA-4F51-B039-37C2BBE972D1}"/>
    <cellStyle name="Normal 2 2 2 2 2 2 2 2 2 2 2 2 2 2 2 2 2 2 2 2 2 2 2 2 2 2 2 2 2 2 2 2 2 2 15 4" xfId="38706" xr:uid="{21ABCDF6-FCAC-4D06-B2F4-92302D43D599}"/>
    <cellStyle name="Normal 2 2 2 2 2 2 2 2 2 2 2 2 2 2 2 2 2 2 2 2 2 2 2 2 2 2 2 2 2 2 2 2 2 2 15 4 2" xfId="38705" xr:uid="{7EED280B-4344-437A-92BD-F85A96D6B41A}"/>
    <cellStyle name="Normal 2 2 2 2 2 2 2 2 2 2 2 2 2 2 2 2 2 2 2 2 2 2 2 2 2 2 2 2 2 2 2 2 2 2 15 4 2 2" xfId="38704" xr:uid="{D29D11E8-18BE-4DA8-960E-DD6DC288EAE7}"/>
    <cellStyle name="Normal 2 2 2 2 2 2 2 2 2 2 2 2 2 2 2 2 2 2 2 2 2 2 2 2 2 2 2 2 2 2 2 2 2 2 15 4 3" xfId="38703" xr:uid="{EF181764-EA62-4076-BAC5-836DC7F37FB0}"/>
    <cellStyle name="Normal 2 2 2 2 2 2 2 2 2 2 2 2 2 2 2 2 2 2 2 2 2 2 2 2 2 2 2 2 2 2 2 2 2 2 15 4 3 2" xfId="38702" xr:uid="{25CD5913-38EF-46A7-8812-379F6F9E0747}"/>
    <cellStyle name="Normal 2 2 2 2 2 2 2 2 2 2 2 2 2 2 2 2 2 2 2 2 2 2 2 2 2 2 2 2 2 2 2 2 2 2 15 4 4" xfId="38701" xr:uid="{EBD05AE2-116D-4035-B53D-C181006F7185}"/>
    <cellStyle name="Normal 2 2 2 2 2 2 2 2 2 2 2 2 2 2 2 2 2 2 2 2 2 2 2 2 2 2 2 2 2 2 2 2 2 2 15 5" xfId="38700" xr:uid="{6A5BADB1-3CBF-478D-8872-1DC9E6BB62F3}"/>
    <cellStyle name="Normal 2 2 2 2 2 2 2 2 2 2 2 2 2 2 2 2 2 2 2 2 2 2 2 2 2 2 2 2 2 2 2 2 2 2 15 5 2" xfId="38699" xr:uid="{135B4D3F-424A-4646-9271-D534D32AC458}"/>
    <cellStyle name="Normal 2 2 2 2 2 2 2 2 2 2 2 2 2 2 2 2 2 2 2 2 2 2 2 2 2 2 2 2 2 2 2 2 2 2 15 5 2 2" xfId="38698" xr:uid="{EC6A165B-5A5F-4851-A102-949EBDEE9FD3}"/>
    <cellStyle name="Normal 2 2 2 2 2 2 2 2 2 2 2 2 2 2 2 2 2 2 2 2 2 2 2 2 2 2 2 2 2 2 2 2 2 2 15 5 3" xfId="38697" xr:uid="{7B21267D-1A6E-4E9A-82A4-C166DCB193E4}"/>
    <cellStyle name="Normal 2 2 2 2 2 2 2 2 2 2 2 2 2 2 2 2 2 2 2 2 2 2 2 2 2 2 2 2 2 2 2 2 2 2 15 5 3 2" xfId="38696" xr:uid="{77CE3E16-D7D0-42F7-A8E0-20E8F0956C91}"/>
    <cellStyle name="Normal 2 2 2 2 2 2 2 2 2 2 2 2 2 2 2 2 2 2 2 2 2 2 2 2 2 2 2 2 2 2 2 2 2 2 15 5 4" xfId="38695" xr:uid="{32E97E75-E937-4F46-A153-78A4FB8D8D3A}"/>
    <cellStyle name="Normal 2 2 2 2 2 2 2 2 2 2 2 2 2 2 2 2 2 2 2 2 2 2 2 2 2 2 2 2 2 2 2 2 2 2 15 6" xfId="38694" xr:uid="{CEE8C9D6-A132-452B-9602-07319CFDDECD}"/>
    <cellStyle name="Normal 2 2 2 2 2 2 2 2 2 2 2 2 2 2 2 2 2 2 2 2 2 2 2 2 2 2 2 2 2 2 2 2 2 2 15 6 2" xfId="38693" xr:uid="{9046A2DA-623D-4B48-96A8-AD2C81A47A29}"/>
    <cellStyle name="Normal 2 2 2 2 2 2 2 2 2 2 2 2 2 2 2 2 2 2 2 2 2 2 2 2 2 2 2 2 2 2 2 2 2 2 15 7" xfId="38692" xr:uid="{4F6F14A3-A441-4C7B-B1DB-6B3E7EB4DEA2}"/>
    <cellStyle name="Normal 2 2 2 2 2 2 2 2 2 2 2 2 2 2 2 2 2 2 2 2 2 2 2 2 2 2 2 2 2 2 2 2 2 2 15 7 2" xfId="38691" xr:uid="{9D5B2140-E2D1-42B1-AD9D-452537656B47}"/>
    <cellStyle name="Normal 2 2 2 2 2 2 2 2 2 2 2 2 2 2 2 2 2 2 2 2 2 2 2 2 2 2 2 2 2 2 2 2 2 2 15 8" xfId="38690" xr:uid="{CC264D95-4FE0-4A07-8418-A4ACEB323B4D}"/>
    <cellStyle name="Normal 2 2 2 2 2 2 2 2 2 2 2 2 2 2 2 2 2 2 2 2 2 2 2 2 2 2 2 2 2 2 2 2 2 2 16" xfId="38689" xr:uid="{820ABE49-66B3-4B4F-ADC8-0944858C9C28}"/>
    <cellStyle name="Normal 2 2 2 2 2 2 2 2 2 2 2 2 2 2 2 2 2 2 2 2 2 2 2 2 2 2 2 2 2 2 2 2 2 2 16 2" xfId="38688" xr:uid="{EE89563E-C1A0-407B-9DA0-C9752DB15D25}"/>
    <cellStyle name="Normal 2 2 2 2 2 2 2 2 2 2 2 2 2 2 2 2 2 2 2 2 2 2 2 2 2 2 2 2 2 2 2 2 2 2 16 2 2" xfId="38687" xr:uid="{4ABB624A-063D-4A34-800E-A1A1076267A3}"/>
    <cellStyle name="Normal 2 2 2 2 2 2 2 2 2 2 2 2 2 2 2 2 2 2 2 2 2 2 2 2 2 2 2 2 2 2 2 2 2 2 16 2 2 2" xfId="38686" xr:uid="{993C42AD-8E8A-48F4-9CB8-130B696D1890}"/>
    <cellStyle name="Normal 2 2 2 2 2 2 2 2 2 2 2 2 2 2 2 2 2 2 2 2 2 2 2 2 2 2 2 2 2 2 2 2 2 2 16 2 3" xfId="38685" xr:uid="{4C9EBD93-E0F9-4B9B-AFDA-40917E190342}"/>
    <cellStyle name="Normal 2 2 2 2 2 2 2 2 2 2 2 2 2 2 2 2 2 2 2 2 2 2 2 2 2 2 2 2 2 2 2 2 2 2 16 2 3 2" xfId="38684" xr:uid="{FEE30B74-42F1-4E54-9813-E9DB0D1936B5}"/>
    <cellStyle name="Normal 2 2 2 2 2 2 2 2 2 2 2 2 2 2 2 2 2 2 2 2 2 2 2 2 2 2 2 2 2 2 2 2 2 2 16 2 4" xfId="38683" xr:uid="{521AF461-70BF-4D0D-B9E5-09839999EE34}"/>
    <cellStyle name="Normal 2 2 2 2 2 2 2 2 2 2 2 2 2 2 2 2 2 2 2 2 2 2 2 2 2 2 2 2 2 2 2 2 2 2 16 3" xfId="38682" xr:uid="{B96B8978-3799-4BF5-A668-75507C2CFDC4}"/>
    <cellStyle name="Normal 2 2 2 2 2 2 2 2 2 2 2 2 2 2 2 2 2 2 2 2 2 2 2 2 2 2 2 2 2 2 2 2 2 2 16 3 2" xfId="38681" xr:uid="{764197A4-D3DB-4DBF-BCBB-C0EF681249BD}"/>
    <cellStyle name="Normal 2 2 2 2 2 2 2 2 2 2 2 2 2 2 2 2 2 2 2 2 2 2 2 2 2 2 2 2 2 2 2 2 2 2 16 3 2 2" xfId="38680" xr:uid="{5D8F494E-5D1D-4AF8-BF88-F958F9517713}"/>
    <cellStyle name="Normal 2 2 2 2 2 2 2 2 2 2 2 2 2 2 2 2 2 2 2 2 2 2 2 2 2 2 2 2 2 2 2 2 2 2 16 3 3" xfId="38679" xr:uid="{46E7730C-22D9-4EF4-89BA-C73067822DA5}"/>
    <cellStyle name="Normal 2 2 2 2 2 2 2 2 2 2 2 2 2 2 2 2 2 2 2 2 2 2 2 2 2 2 2 2 2 2 2 2 2 2 16 3 3 2" xfId="38678" xr:uid="{AC6290A4-70E8-48E4-923D-B95D12101508}"/>
    <cellStyle name="Normal 2 2 2 2 2 2 2 2 2 2 2 2 2 2 2 2 2 2 2 2 2 2 2 2 2 2 2 2 2 2 2 2 2 2 16 3 4" xfId="38677" xr:uid="{1DC01C8C-C1D4-44F4-8CAC-BE7D258B61E1}"/>
    <cellStyle name="Normal 2 2 2 2 2 2 2 2 2 2 2 2 2 2 2 2 2 2 2 2 2 2 2 2 2 2 2 2 2 2 2 2 2 2 16 4" xfId="38676" xr:uid="{D95AE931-31A6-4143-A318-35D1BD04E6BF}"/>
    <cellStyle name="Normal 2 2 2 2 2 2 2 2 2 2 2 2 2 2 2 2 2 2 2 2 2 2 2 2 2 2 2 2 2 2 2 2 2 2 16 4 2" xfId="38675" xr:uid="{64367A0A-9D21-4D17-987E-2F72E0A3F93C}"/>
    <cellStyle name="Normal 2 2 2 2 2 2 2 2 2 2 2 2 2 2 2 2 2 2 2 2 2 2 2 2 2 2 2 2 2 2 2 2 2 2 16 4 2 2" xfId="38674" xr:uid="{304ABF16-1706-4705-921D-21D395CCA075}"/>
    <cellStyle name="Normal 2 2 2 2 2 2 2 2 2 2 2 2 2 2 2 2 2 2 2 2 2 2 2 2 2 2 2 2 2 2 2 2 2 2 16 4 3" xfId="38673" xr:uid="{77B7128A-9DB0-4CC6-A44A-270873334706}"/>
    <cellStyle name="Normal 2 2 2 2 2 2 2 2 2 2 2 2 2 2 2 2 2 2 2 2 2 2 2 2 2 2 2 2 2 2 2 2 2 2 16 4 3 2" xfId="38672" xr:uid="{071EDF7C-128A-41E9-8882-E0AA74B598AC}"/>
    <cellStyle name="Normal 2 2 2 2 2 2 2 2 2 2 2 2 2 2 2 2 2 2 2 2 2 2 2 2 2 2 2 2 2 2 2 2 2 2 16 4 4" xfId="38671" xr:uid="{E35D8E81-DF8F-488E-B7C7-E36FFE083E42}"/>
    <cellStyle name="Normal 2 2 2 2 2 2 2 2 2 2 2 2 2 2 2 2 2 2 2 2 2 2 2 2 2 2 2 2 2 2 2 2 2 2 16 5" xfId="38670" xr:uid="{9724492C-4AEC-4327-97B9-6EA44BB367D3}"/>
    <cellStyle name="Normal 2 2 2 2 2 2 2 2 2 2 2 2 2 2 2 2 2 2 2 2 2 2 2 2 2 2 2 2 2 2 2 2 2 2 16 5 2" xfId="38669" xr:uid="{B81868E2-DC1A-4D0B-BEDB-0E03B416D74E}"/>
    <cellStyle name="Normal 2 2 2 2 2 2 2 2 2 2 2 2 2 2 2 2 2 2 2 2 2 2 2 2 2 2 2 2 2 2 2 2 2 2 16 5 2 2" xfId="38668" xr:uid="{A3A84631-5DE6-4281-B105-313EFFCF5528}"/>
    <cellStyle name="Normal 2 2 2 2 2 2 2 2 2 2 2 2 2 2 2 2 2 2 2 2 2 2 2 2 2 2 2 2 2 2 2 2 2 2 16 5 3" xfId="38667" xr:uid="{B0E7537F-B36F-4887-87C2-93E51FE5B396}"/>
    <cellStyle name="Normal 2 2 2 2 2 2 2 2 2 2 2 2 2 2 2 2 2 2 2 2 2 2 2 2 2 2 2 2 2 2 2 2 2 2 16 5 3 2" xfId="38666" xr:uid="{58CCACCF-77F5-4604-8C5C-7F268FE58B74}"/>
    <cellStyle name="Normal 2 2 2 2 2 2 2 2 2 2 2 2 2 2 2 2 2 2 2 2 2 2 2 2 2 2 2 2 2 2 2 2 2 2 16 5 4" xfId="38665" xr:uid="{AFBB8BD9-B939-4BB7-8268-573C9F6FADD6}"/>
    <cellStyle name="Normal 2 2 2 2 2 2 2 2 2 2 2 2 2 2 2 2 2 2 2 2 2 2 2 2 2 2 2 2 2 2 2 2 2 2 16 6" xfId="38664" xr:uid="{C29152F0-C367-4E19-9083-C0423DE03EBF}"/>
    <cellStyle name="Normal 2 2 2 2 2 2 2 2 2 2 2 2 2 2 2 2 2 2 2 2 2 2 2 2 2 2 2 2 2 2 2 2 2 2 16 6 2" xfId="38663" xr:uid="{D1B1520C-2CBD-4C18-B1E6-3368D5FD929E}"/>
    <cellStyle name="Normal 2 2 2 2 2 2 2 2 2 2 2 2 2 2 2 2 2 2 2 2 2 2 2 2 2 2 2 2 2 2 2 2 2 2 16 7" xfId="38662" xr:uid="{99720B3C-284A-4E38-8807-7C9548BF8977}"/>
    <cellStyle name="Normal 2 2 2 2 2 2 2 2 2 2 2 2 2 2 2 2 2 2 2 2 2 2 2 2 2 2 2 2 2 2 2 2 2 2 16 7 2" xfId="38661" xr:uid="{13100816-5AEB-4D87-8B49-AEF10CE79183}"/>
    <cellStyle name="Normal 2 2 2 2 2 2 2 2 2 2 2 2 2 2 2 2 2 2 2 2 2 2 2 2 2 2 2 2 2 2 2 2 2 2 16 8" xfId="38660" xr:uid="{CEDCE4E4-CDBF-4C1D-AC1D-FBD8139930C2}"/>
    <cellStyle name="Normal 2 2 2 2 2 2 2 2 2 2 2 2 2 2 2 2 2 2 2 2 2 2 2 2 2 2 2 2 2 2 2 2 2 2 17" xfId="38659" xr:uid="{4D697F1F-97F2-4F87-8D5D-CF502B804112}"/>
    <cellStyle name="Normal 2 2 2 2 2 2 2 2 2 2 2 2 2 2 2 2 2 2 2 2 2 2 2 2 2 2 2 2 2 2 2 2 2 2 17 2" xfId="38658" xr:uid="{4091833A-B65A-45A2-B828-EE0FF20B20E4}"/>
    <cellStyle name="Normal 2 2 2 2 2 2 2 2 2 2 2 2 2 2 2 2 2 2 2 2 2 2 2 2 2 2 2 2 2 2 2 2 2 2 17 2 2" xfId="38657" xr:uid="{7070C52B-AE8E-4AFA-A912-AA179DC53D3A}"/>
    <cellStyle name="Normal 2 2 2 2 2 2 2 2 2 2 2 2 2 2 2 2 2 2 2 2 2 2 2 2 2 2 2 2 2 2 2 2 2 2 17 2 2 2" xfId="38656" xr:uid="{E04F3126-06DE-4E05-A9E5-49EAE9CD335C}"/>
    <cellStyle name="Normal 2 2 2 2 2 2 2 2 2 2 2 2 2 2 2 2 2 2 2 2 2 2 2 2 2 2 2 2 2 2 2 2 2 2 17 2 3" xfId="38655" xr:uid="{F1A29A82-DEF8-4869-BAE8-D1C4CA18FF7D}"/>
    <cellStyle name="Normal 2 2 2 2 2 2 2 2 2 2 2 2 2 2 2 2 2 2 2 2 2 2 2 2 2 2 2 2 2 2 2 2 2 2 17 2 3 2" xfId="38654" xr:uid="{B826457C-4E35-4BC2-80D1-CD1A212C19B7}"/>
    <cellStyle name="Normal 2 2 2 2 2 2 2 2 2 2 2 2 2 2 2 2 2 2 2 2 2 2 2 2 2 2 2 2 2 2 2 2 2 2 17 2 4" xfId="38653" xr:uid="{9E451B8C-90F0-4F85-BECB-37E66B4CD8D9}"/>
    <cellStyle name="Normal 2 2 2 2 2 2 2 2 2 2 2 2 2 2 2 2 2 2 2 2 2 2 2 2 2 2 2 2 2 2 2 2 2 2 17 3" xfId="38652" xr:uid="{E3B71850-AC2B-4620-89D4-0C93A29E0C1D}"/>
    <cellStyle name="Normal 2 2 2 2 2 2 2 2 2 2 2 2 2 2 2 2 2 2 2 2 2 2 2 2 2 2 2 2 2 2 2 2 2 2 17 3 2" xfId="38651" xr:uid="{0C188013-EB05-402D-AA6B-BC57494368F8}"/>
    <cellStyle name="Normal 2 2 2 2 2 2 2 2 2 2 2 2 2 2 2 2 2 2 2 2 2 2 2 2 2 2 2 2 2 2 2 2 2 2 17 3 2 2" xfId="38650" xr:uid="{3659FF9C-D528-4F6E-BDED-20B608621B42}"/>
    <cellStyle name="Normal 2 2 2 2 2 2 2 2 2 2 2 2 2 2 2 2 2 2 2 2 2 2 2 2 2 2 2 2 2 2 2 2 2 2 17 3 3" xfId="38649" xr:uid="{5EA55995-D147-49E4-B78C-B2AAB210D5C2}"/>
    <cellStyle name="Normal 2 2 2 2 2 2 2 2 2 2 2 2 2 2 2 2 2 2 2 2 2 2 2 2 2 2 2 2 2 2 2 2 2 2 17 3 3 2" xfId="38648" xr:uid="{33A161E9-CF33-4E27-BB48-A42D8A363A97}"/>
    <cellStyle name="Normal 2 2 2 2 2 2 2 2 2 2 2 2 2 2 2 2 2 2 2 2 2 2 2 2 2 2 2 2 2 2 2 2 2 2 17 3 4" xfId="38647" xr:uid="{C61ADA0B-742C-43EE-AE30-987BCA474248}"/>
    <cellStyle name="Normal 2 2 2 2 2 2 2 2 2 2 2 2 2 2 2 2 2 2 2 2 2 2 2 2 2 2 2 2 2 2 2 2 2 2 17 4" xfId="38646" xr:uid="{A4750FD4-7E1E-4543-B652-AB5BA350B309}"/>
    <cellStyle name="Normal 2 2 2 2 2 2 2 2 2 2 2 2 2 2 2 2 2 2 2 2 2 2 2 2 2 2 2 2 2 2 2 2 2 2 17 4 2" xfId="38645" xr:uid="{009A1F8A-DE59-4B4A-9712-931D63309D07}"/>
    <cellStyle name="Normal 2 2 2 2 2 2 2 2 2 2 2 2 2 2 2 2 2 2 2 2 2 2 2 2 2 2 2 2 2 2 2 2 2 2 17 4 2 2" xfId="38644" xr:uid="{4B14AE31-AC5A-408E-BC95-9FD048182C68}"/>
    <cellStyle name="Normal 2 2 2 2 2 2 2 2 2 2 2 2 2 2 2 2 2 2 2 2 2 2 2 2 2 2 2 2 2 2 2 2 2 2 17 4 3" xfId="38643" xr:uid="{A74F79EA-68F3-4E2E-8CCF-C0C80BC0EE32}"/>
    <cellStyle name="Normal 2 2 2 2 2 2 2 2 2 2 2 2 2 2 2 2 2 2 2 2 2 2 2 2 2 2 2 2 2 2 2 2 2 2 17 4 3 2" xfId="38642" xr:uid="{AE5E3A5F-8B29-41A8-9C1D-BD0DA262A117}"/>
    <cellStyle name="Normal 2 2 2 2 2 2 2 2 2 2 2 2 2 2 2 2 2 2 2 2 2 2 2 2 2 2 2 2 2 2 2 2 2 2 17 4 4" xfId="38641" xr:uid="{6AE9A340-25C4-4618-82C4-EB2E585EA541}"/>
    <cellStyle name="Normal 2 2 2 2 2 2 2 2 2 2 2 2 2 2 2 2 2 2 2 2 2 2 2 2 2 2 2 2 2 2 2 2 2 2 17 5" xfId="38640" xr:uid="{6B3CCDFE-0BD3-4290-A5ED-F235262DF785}"/>
    <cellStyle name="Normal 2 2 2 2 2 2 2 2 2 2 2 2 2 2 2 2 2 2 2 2 2 2 2 2 2 2 2 2 2 2 2 2 2 2 17 5 2" xfId="38639" xr:uid="{0F6D8DEB-B618-47C4-9800-53E4406B2891}"/>
    <cellStyle name="Normal 2 2 2 2 2 2 2 2 2 2 2 2 2 2 2 2 2 2 2 2 2 2 2 2 2 2 2 2 2 2 2 2 2 2 17 5 2 2" xfId="38638" xr:uid="{ABD4594C-A941-4D0B-9C77-3A30CB4CF50B}"/>
    <cellStyle name="Normal 2 2 2 2 2 2 2 2 2 2 2 2 2 2 2 2 2 2 2 2 2 2 2 2 2 2 2 2 2 2 2 2 2 2 17 5 3" xfId="38637" xr:uid="{AD681308-FE22-4766-AC4C-FAB749903397}"/>
    <cellStyle name="Normal 2 2 2 2 2 2 2 2 2 2 2 2 2 2 2 2 2 2 2 2 2 2 2 2 2 2 2 2 2 2 2 2 2 2 17 5 3 2" xfId="38636" xr:uid="{92A184B9-39BA-4B71-8AC6-AE98361A360A}"/>
    <cellStyle name="Normal 2 2 2 2 2 2 2 2 2 2 2 2 2 2 2 2 2 2 2 2 2 2 2 2 2 2 2 2 2 2 2 2 2 2 17 5 4" xfId="38635" xr:uid="{24132487-AC8C-47B8-9A6B-B4BC03942B97}"/>
    <cellStyle name="Normal 2 2 2 2 2 2 2 2 2 2 2 2 2 2 2 2 2 2 2 2 2 2 2 2 2 2 2 2 2 2 2 2 2 2 17 6" xfId="38634" xr:uid="{22787629-A310-4588-945D-D7996CA77C40}"/>
    <cellStyle name="Normal 2 2 2 2 2 2 2 2 2 2 2 2 2 2 2 2 2 2 2 2 2 2 2 2 2 2 2 2 2 2 2 2 2 2 17 6 2" xfId="38633" xr:uid="{0CFC70E7-79AB-4E34-8FA4-C6D100028B5F}"/>
    <cellStyle name="Normal 2 2 2 2 2 2 2 2 2 2 2 2 2 2 2 2 2 2 2 2 2 2 2 2 2 2 2 2 2 2 2 2 2 2 17 7" xfId="38632" xr:uid="{F115DDC8-A468-455A-8762-BC4B8AEBF581}"/>
    <cellStyle name="Normal 2 2 2 2 2 2 2 2 2 2 2 2 2 2 2 2 2 2 2 2 2 2 2 2 2 2 2 2 2 2 2 2 2 2 17 7 2" xfId="38631" xr:uid="{236F9F64-412D-4F19-968E-89A1CF7FEBB5}"/>
    <cellStyle name="Normal 2 2 2 2 2 2 2 2 2 2 2 2 2 2 2 2 2 2 2 2 2 2 2 2 2 2 2 2 2 2 2 2 2 2 17 8" xfId="38630" xr:uid="{33A905E9-0EE5-4CDC-856C-70C9247806E5}"/>
    <cellStyle name="Normal 2 2 2 2 2 2 2 2 2 2 2 2 2 2 2 2 2 2 2 2 2 2 2 2 2 2 2 2 2 2 2 2 2 2 18" xfId="38629" xr:uid="{F35170B9-8099-4606-8AB1-39259B321139}"/>
    <cellStyle name="Normal 2 2 2 2 2 2 2 2 2 2 2 2 2 2 2 2 2 2 2 2 2 2 2 2 2 2 2 2 2 2 2 2 2 2 18 2" xfId="38628" xr:uid="{878EDE9B-2C21-4225-AF8F-B093AA4DC000}"/>
    <cellStyle name="Normal 2 2 2 2 2 2 2 2 2 2 2 2 2 2 2 2 2 2 2 2 2 2 2 2 2 2 2 2 2 2 2 2 2 2 18 2 2" xfId="38627" xr:uid="{5FCB2774-65CF-460F-961B-7E5DFD1AFFCA}"/>
    <cellStyle name="Normal 2 2 2 2 2 2 2 2 2 2 2 2 2 2 2 2 2 2 2 2 2 2 2 2 2 2 2 2 2 2 2 2 2 2 18 2 2 2" xfId="38626" xr:uid="{8B48CD4C-EE82-4BF8-AB39-B0873C2C07FD}"/>
    <cellStyle name="Normal 2 2 2 2 2 2 2 2 2 2 2 2 2 2 2 2 2 2 2 2 2 2 2 2 2 2 2 2 2 2 2 2 2 2 18 2 3" xfId="38625" xr:uid="{EE632BC9-0F39-471F-B7C6-150739EFD30D}"/>
    <cellStyle name="Normal 2 2 2 2 2 2 2 2 2 2 2 2 2 2 2 2 2 2 2 2 2 2 2 2 2 2 2 2 2 2 2 2 2 2 18 2 3 2" xfId="38624" xr:uid="{A281CFA2-F96D-4D91-A0A3-038D4850E574}"/>
    <cellStyle name="Normal 2 2 2 2 2 2 2 2 2 2 2 2 2 2 2 2 2 2 2 2 2 2 2 2 2 2 2 2 2 2 2 2 2 2 18 2 4" xfId="38623" xr:uid="{0F276BDE-042C-47DE-A062-BAB93C9CB2F2}"/>
    <cellStyle name="Normal 2 2 2 2 2 2 2 2 2 2 2 2 2 2 2 2 2 2 2 2 2 2 2 2 2 2 2 2 2 2 2 2 2 2 18 3" xfId="38622" xr:uid="{7855B966-AC6F-4EEE-A3EA-246E0AE13377}"/>
    <cellStyle name="Normal 2 2 2 2 2 2 2 2 2 2 2 2 2 2 2 2 2 2 2 2 2 2 2 2 2 2 2 2 2 2 2 2 2 2 18 3 2" xfId="38621" xr:uid="{A82ADF34-069F-4B5F-85ED-1B9183A37E86}"/>
    <cellStyle name="Normal 2 2 2 2 2 2 2 2 2 2 2 2 2 2 2 2 2 2 2 2 2 2 2 2 2 2 2 2 2 2 2 2 2 2 18 3 2 2" xfId="38620" xr:uid="{4E12AE82-E587-444C-B7C6-180A879CF848}"/>
    <cellStyle name="Normal 2 2 2 2 2 2 2 2 2 2 2 2 2 2 2 2 2 2 2 2 2 2 2 2 2 2 2 2 2 2 2 2 2 2 18 3 3" xfId="38619" xr:uid="{CF928FDB-74F5-4560-B8A4-2A438D070718}"/>
    <cellStyle name="Normal 2 2 2 2 2 2 2 2 2 2 2 2 2 2 2 2 2 2 2 2 2 2 2 2 2 2 2 2 2 2 2 2 2 2 18 3 3 2" xfId="38618" xr:uid="{BF8199B7-39C2-47A1-AE15-B22076FC107B}"/>
    <cellStyle name="Normal 2 2 2 2 2 2 2 2 2 2 2 2 2 2 2 2 2 2 2 2 2 2 2 2 2 2 2 2 2 2 2 2 2 2 18 3 4" xfId="38617" xr:uid="{C570740E-D89E-426E-84F9-0C12DCD02F42}"/>
    <cellStyle name="Normal 2 2 2 2 2 2 2 2 2 2 2 2 2 2 2 2 2 2 2 2 2 2 2 2 2 2 2 2 2 2 2 2 2 2 18 4" xfId="38616" xr:uid="{23DCF764-C9D8-4000-AD3B-57C921DAEDA5}"/>
    <cellStyle name="Normal 2 2 2 2 2 2 2 2 2 2 2 2 2 2 2 2 2 2 2 2 2 2 2 2 2 2 2 2 2 2 2 2 2 2 18 4 2" xfId="38615" xr:uid="{6464FCD8-BC2A-4E23-8FC2-CAB22B7180CA}"/>
    <cellStyle name="Normal 2 2 2 2 2 2 2 2 2 2 2 2 2 2 2 2 2 2 2 2 2 2 2 2 2 2 2 2 2 2 2 2 2 2 18 4 2 2" xfId="38614" xr:uid="{A2F11B51-654B-49CB-BDBA-7F75F46AEDB2}"/>
    <cellStyle name="Normal 2 2 2 2 2 2 2 2 2 2 2 2 2 2 2 2 2 2 2 2 2 2 2 2 2 2 2 2 2 2 2 2 2 2 18 4 3" xfId="38613" xr:uid="{77687AEB-0AFF-457F-9903-C3F0FAB6CEF4}"/>
    <cellStyle name="Normal 2 2 2 2 2 2 2 2 2 2 2 2 2 2 2 2 2 2 2 2 2 2 2 2 2 2 2 2 2 2 2 2 2 2 18 4 3 2" xfId="38612" xr:uid="{4DB956FE-0319-4DE3-B139-65BF01D8D0B5}"/>
    <cellStyle name="Normal 2 2 2 2 2 2 2 2 2 2 2 2 2 2 2 2 2 2 2 2 2 2 2 2 2 2 2 2 2 2 2 2 2 2 18 4 4" xfId="38611" xr:uid="{82C4B27A-62D4-40D3-8FA8-12F3110ACBDC}"/>
    <cellStyle name="Normal 2 2 2 2 2 2 2 2 2 2 2 2 2 2 2 2 2 2 2 2 2 2 2 2 2 2 2 2 2 2 2 2 2 2 18 5" xfId="38610" xr:uid="{56E0C3F0-510A-45BC-83AB-D641013287F1}"/>
    <cellStyle name="Normal 2 2 2 2 2 2 2 2 2 2 2 2 2 2 2 2 2 2 2 2 2 2 2 2 2 2 2 2 2 2 2 2 2 2 18 5 2" xfId="38609" xr:uid="{58DE42A1-7E2C-4650-95B3-C7D20EA6C585}"/>
    <cellStyle name="Normal 2 2 2 2 2 2 2 2 2 2 2 2 2 2 2 2 2 2 2 2 2 2 2 2 2 2 2 2 2 2 2 2 2 2 18 5 2 2" xfId="38608" xr:uid="{B928035F-4A01-4AC7-A52F-703F9B58F99C}"/>
    <cellStyle name="Normal 2 2 2 2 2 2 2 2 2 2 2 2 2 2 2 2 2 2 2 2 2 2 2 2 2 2 2 2 2 2 2 2 2 2 18 5 3" xfId="38607" xr:uid="{663F538B-8A7E-4D9F-9182-4E364D2B4F9F}"/>
    <cellStyle name="Normal 2 2 2 2 2 2 2 2 2 2 2 2 2 2 2 2 2 2 2 2 2 2 2 2 2 2 2 2 2 2 2 2 2 2 18 5 3 2" xfId="38606" xr:uid="{33AE37C1-E6B9-4A43-BB9D-569A7DA74277}"/>
    <cellStyle name="Normal 2 2 2 2 2 2 2 2 2 2 2 2 2 2 2 2 2 2 2 2 2 2 2 2 2 2 2 2 2 2 2 2 2 2 18 5 4" xfId="38605" xr:uid="{3A859D19-6438-4B8B-8A22-3058045D7103}"/>
    <cellStyle name="Normal 2 2 2 2 2 2 2 2 2 2 2 2 2 2 2 2 2 2 2 2 2 2 2 2 2 2 2 2 2 2 2 2 2 2 18 6" xfId="38604" xr:uid="{01BDC731-DC53-4E98-8727-2FDAB5B6FBCF}"/>
    <cellStyle name="Normal 2 2 2 2 2 2 2 2 2 2 2 2 2 2 2 2 2 2 2 2 2 2 2 2 2 2 2 2 2 2 2 2 2 2 18 6 2" xfId="38603" xr:uid="{2FC7B62D-3E94-462A-9ED7-9865AEB5D146}"/>
    <cellStyle name="Normal 2 2 2 2 2 2 2 2 2 2 2 2 2 2 2 2 2 2 2 2 2 2 2 2 2 2 2 2 2 2 2 2 2 2 18 7" xfId="38602" xr:uid="{C3B0DBEF-76DD-49D1-901A-802AA0528DC1}"/>
    <cellStyle name="Normal 2 2 2 2 2 2 2 2 2 2 2 2 2 2 2 2 2 2 2 2 2 2 2 2 2 2 2 2 2 2 2 2 2 2 18 7 2" xfId="38601" xr:uid="{6DD67E8C-D304-4FC2-81E3-6D902014C843}"/>
    <cellStyle name="Normal 2 2 2 2 2 2 2 2 2 2 2 2 2 2 2 2 2 2 2 2 2 2 2 2 2 2 2 2 2 2 2 2 2 2 18 8" xfId="38600" xr:uid="{D886C8D4-9E67-4E61-BEE3-724D59E101DC}"/>
    <cellStyle name="Normal 2 2 2 2 2 2 2 2 2 2 2 2 2 2 2 2 2 2 2 2 2 2 2 2 2 2 2 2 2 2 2 2 2 2 19" xfId="38599" xr:uid="{9DFB496E-11AD-409D-9F25-127FD94B956A}"/>
    <cellStyle name="Normal 2 2 2 2 2 2 2 2 2 2 2 2 2 2 2 2 2 2 2 2 2 2 2 2 2 2 2 2 2 2 2 2 2 2 19 2" xfId="38598" xr:uid="{4CF958E5-ADAA-474A-A091-85365D3C194F}"/>
    <cellStyle name="Normal 2 2 2 2 2 2 2 2 2 2 2 2 2 2 2 2 2 2 2 2 2 2 2 2 2 2 2 2 2 2 2 2 2 2 19 2 2" xfId="38597" xr:uid="{1227F8BB-6396-43AE-A9BD-96BEE537DE8C}"/>
    <cellStyle name="Normal 2 2 2 2 2 2 2 2 2 2 2 2 2 2 2 2 2 2 2 2 2 2 2 2 2 2 2 2 2 2 2 2 2 2 19 2 2 2" xfId="38596" xr:uid="{C5A91BCE-CBE4-4C79-B548-9F1B770F6E00}"/>
    <cellStyle name="Normal 2 2 2 2 2 2 2 2 2 2 2 2 2 2 2 2 2 2 2 2 2 2 2 2 2 2 2 2 2 2 2 2 2 2 19 2 3" xfId="38595" xr:uid="{A3AAFC9C-BD07-4016-B564-3176BF4F3E26}"/>
    <cellStyle name="Normal 2 2 2 2 2 2 2 2 2 2 2 2 2 2 2 2 2 2 2 2 2 2 2 2 2 2 2 2 2 2 2 2 2 2 19 2 3 2" xfId="38594" xr:uid="{4526D480-BF3B-4C4D-94F9-A74E9F52FE75}"/>
    <cellStyle name="Normal 2 2 2 2 2 2 2 2 2 2 2 2 2 2 2 2 2 2 2 2 2 2 2 2 2 2 2 2 2 2 2 2 2 2 19 2 4" xfId="38593" xr:uid="{8AE5FA03-AA8F-4FD1-A244-DBC4FA569F86}"/>
    <cellStyle name="Normal 2 2 2 2 2 2 2 2 2 2 2 2 2 2 2 2 2 2 2 2 2 2 2 2 2 2 2 2 2 2 2 2 2 2 19 3" xfId="38592" xr:uid="{6148FFDA-D475-4524-88AF-391A8714DFE2}"/>
    <cellStyle name="Normal 2 2 2 2 2 2 2 2 2 2 2 2 2 2 2 2 2 2 2 2 2 2 2 2 2 2 2 2 2 2 2 2 2 2 19 3 2" xfId="38591" xr:uid="{EBC80856-17AE-4BCD-9329-54160F3F85CA}"/>
    <cellStyle name="Normal 2 2 2 2 2 2 2 2 2 2 2 2 2 2 2 2 2 2 2 2 2 2 2 2 2 2 2 2 2 2 2 2 2 2 19 3 2 2" xfId="38590" xr:uid="{CBBACE51-7762-4062-A81C-FDCE7132832C}"/>
    <cellStyle name="Normal 2 2 2 2 2 2 2 2 2 2 2 2 2 2 2 2 2 2 2 2 2 2 2 2 2 2 2 2 2 2 2 2 2 2 19 3 3" xfId="38589" xr:uid="{17C176BF-19FB-422B-BB2B-7D77A426DB38}"/>
    <cellStyle name="Normal 2 2 2 2 2 2 2 2 2 2 2 2 2 2 2 2 2 2 2 2 2 2 2 2 2 2 2 2 2 2 2 2 2 2 19 3 3 2" xfId="38588" xr:uid="{E1506C25-473B-486B-AE3C-93874143D9FB}"/>
    <cellStyle name="Normal 2 2 2 2 2 2 2 2 2 2 2 2 2 2 2 2 2 2 2 2 2 2 2 2 2 2 2 2 2 2 2 2 2 2 19 3 4" xfId="38587" xr:uid="{176DBAF8-D781-4F12-BC3D-E6A29A93AAD2}"/>
    <cellStyle name="Normal 2 2 2 2 2 2 2 2 2 2 2 2 2 2 2 2 2 2 2 2 2 2 2 2 2 2 2 2 2 2 2 2 2 2 19 4" xfId="38586" xr:uid="{345FFA7B-1DB6-4DAB-B550-5317ECCF3573}"/>
    <cellStyle name="Normal 2 2 2 2 2 2 2 2 2 2 2 2 2 2 2 2 2 2 2 2 2 2 2 2 2 2 2 2 2 2 2 2 2 2 19 4 2" xfId="38585" xr:uid="{C6C7957B-6799-4015-BF27-18C99310E151}"/>
    <cellStyle name="Normal 2 2 2 2 2 2 2 2 2 2 2 2 2 2 2 2 2 2 2 2 2 2 2 2 2 2 2 2 2 2 2 2 2 2 19 4 2 2" xfId="38584" xr:uid="{A2F7B677-9440-49A3-8E49-70D1F710FB5A}"/>
    <cellStyle name="Normal 2 2 2 2 2 2 2 2 2 2 2 2 2 2 2 2 2 2 2 2 2 2 2 2 2 2 2 2 2 2 2 2 2 2 19 4 3" xfId="38583" xr:uid="{C6E12BB3-8EAF-4C23-84F0-28ABE7943F9B}"/>
    <cellStyle name="Normal 2 2 2 2 2 2 2 2 2 2 2 2 2 2 2 2 2 2 2 2 2 2 2 2 2 2 2 2 2 2 2 2 2 2 19 4 3 2" xfId="38582" xr:uid="{B94BD5FF-89FA-459D-A821-A45EEDC57F95}"/>
    <cellStyle name="Normal 2 2 2 2 2 2 2 2 2 2 2 2 2 2 2 2 2 2 2 2 2 2 2 2 2 2 2 2 2 2 2 2 2 2 19 4 4" xfId="38581" xr:uid="{94BC1861-10BB-4164-8528-38D196558815}"/>
    <cellStyle name="Normal 2 2 2 2 2 2 2 2 2 2 2 2 2 2 2 2 2 2 2 2 2 2 2 2 2 2 2 2 2 2 2 2 2 2 19 5" xfId="38580" xr:uid="{F3A423EB-2681-4956-B712-AF8AD95FD675}"/>
    <cellStyle name="Normal 2 2 2 2 2 2 2 2 2 2 2 2 2 2 2 2 2 2 2 2 2 2 2 2 2 2 2 2 2 2 2 2 2 2 19 5 2" xfId="38579" xr:uid="{00ACB1DE-E0E0-4989-9765-41D0BB5E6C0D}"/>
    <cellStyle name="Normal 2 2 2 2 2 2 2 2 2 2 2 2 2 2 2 2 2 2 2 2 2 2 2 2 2 2 2 2 2 2 2 2 2 2 19 5 2 2" xfId="38578" xr:uid="{16A6BE02-FBAA-4536-ADEC-371627D44A31}"/>
    <cellStyle name="Normal 2 2 2 2 2 2 2 2 2 2 2 2 2 2 2 2 2 2 2 2 2 2 2 2 2 2 2 2 2 2 2 2 2 2 19 5 3" xfId="38577" xr:uid="{E78EEF2D-EF6D-40A4-9FBB-01F75005D112}"/>
    <cellStyle name="Normal 2 2 2 2 2 2 2 2 2 2 2 2 2 2 2 2 2 2 2 2 2 2 2 2 2 2 2 2 2 2 2 2 2 2 19 5 3 2" xfId="38576" xr:uid="{A126319F-6165-4079-9113-13D6713E7DF9}"/>
    <cellStyle name="Normal 2 2 2 2 2 2 2 2 2 2 2 2 2 2 2 2 2 2 2 2 2 2 2 2 2 2 2 2 2 2 2 2 2 2 19 5 4" xfId="38575" xr:uid="{AC957AA3-6D4B-4CBB-9E52-F4E41436B2BD}"/>
    <cellStyle name="Normal 2 2 2 2 2 2 2 2 2 2 2 2 2 2 2 2 2 2 2 2 2 2 2 2 2 2 2 2 2 2 2 2 2 2 19 6" xfId="38574" xr:uid="{94CA4388-3EAC-4B82-B6E8-E2FFB5254D20}"/>
    <cellStyle name="Normal 2 2 2 2 2 2 2 2 2 2 2 2 2 2 2 2 2 2 2 2 2 2 2 2 2 2 2 2 2 2 2 2 2 2 19 6 2" xfId="38573" xr:uid="{DDEDEB87-D60B-4BBE-9D8B-9EDE88920C80}"/>
    <cellStyle name="Normal 2 2 2 2 2 2 2 2 2 2 2 2 2 2 2 2 2 2 2 2 2 2 2 2 2 2 2 2 2 2 2 2 2 2 19 7" xfId="38572" xr:uid="{34199D1F-3A97-4C63-A175-CD37A1E09A2F}"/>
    <cellStyle name="Normal 2 2 2 2 2 2 2 2 2 2 2 2 2 2 2 2 2 2 2 2 2 2 2 2 2 2 2 2 2 2 2 2 2 2 19 7 2" xfId="38571" xr:uid="{48046AD8-AE2F-43B4-BAB4-6C21415354A0}"/>
    <cellStyle name="Normal 2 2 2 2 2 2 2 2 2 2 2 2 2 2 2 2 2 2 2 2 2 2 2 2 2 2 2 2 2 2 2 2 2 2 19 8" xfId="38570" xr:uid="{C9478E75-2FBB-4320-8630-19CFD894DDFB}"/>
    <cellStyle name="Normal 2 2 2 2 2 2 2 2 2 2 2 2 2 2 2 2 2 2 2 2 2 2 2 2 2 2 2 2 2 2 2 2 2 2 2" xfId="38569" xr:uid="{53E4A295-27FE-4626-B834-FD806CD8B303}"/>
    <cellStyle name="Normal 2 2 2 2 2 2 2 2 2 2 2 2 2 2 2 2 2 2 2 2 2 2 2 2 2 2 2 2 2 2 2 2 2 2 2 10" xfId="38568" xr:uid="{F1114593-5282-466F-BB29-DB4A908B7A97}"/>
    <cellStyle name="Normal 2 2 2 2 2 2 2 2 2 2 2 2 2 2 2 2 2 2 2 2 2 2 2 2 2 2 2 2 2 2 2 2 2 2 2 11" xfId="38567" xr:uid="{F73C5C36-A587-4EB1-AE84-7C924F192218}"/>
    <cellStyle name="Normal 2 2 2 2 2 2 2 2 2 2 2 2 2 2 2 2 2 2 2 2 2 2 2 2 2 2 2 2 2 2 2 2 2 2 2 12" xfId="38566" xr:uid="{6D914A66-C51C-4281-9B7A-DCAFBCB00B09}"/>
    <cellStyle name="Normal 2 2 2 2 2 2 2 2 2 2 2 2 2 2 2 2 2 2 2 2 2 2 2 2 2 2 2 2 2 2 2 2 2 2 2 13" xfId="38565" xr:uid="{4E87C377-CBFD-408B-8A58-84C3960AFF93}"/>
    <cellStyle name="Normal 2 2 2 2 2 2 2 2 2 2 2 2 2 2 2 2 2 2 2 2 2 2 2 2 2 2 2 2 2 2 2 2 2 2 2 14" xfId="38564" xr:uid="{8E18AAA9-48CB-4210-BAC0-300D61E8D334}"/>
    <cellStyle name="Normal 2 2 2 2 2 2 2 2 2 2 2 2 2 2 2 2 2 2 2 2 2 2 2 2 2 2 2 2 2 2 2 2 2 2 2 15" xfId="38563" xr:uid="{AC42C84D-708B-463F-ABB7-109B3D3EA3E0}"/>
    <cellStyle name="Normal 2 2 2 2 2 2 2 2 2 2 2 2 2 2 2 2 2 2 2 2 2 2 2 2 2 2 2 2 2 2 2 2 2 2 2 16" xfId="38562" xr:uid="{C9C79DB3-3D8F-4D4E-B6D1-FA782690703B}"/>
    <cellStyle name="Normal 2 2 2 2 2 2 2 2 2 2 2 2 2 2 2 2 2 2 2 2 2 2 2 2 2 2 2 2 2 2 2 2 2 2 2 17" xfId="38561" xr:uid="{FB5C2302-8CD3-482E-B9B3-0AE14C5C18A9}"/>
    <cellStyle name="Normal 2 2 2 2 2 2 2 2 2 2 2 2 2 2 2 2 2 2 2 2 2 2 2 2 2 2 2 2 2 2 2 2 2 2 2 18" xfId="38560" xr:uid="{FE111213-CD01-472E-B1E0-7F934D0BA4B5}"/>
    <cellStyle name="Normal 2 2 2 2 2 2 2 2 2 2 2 2 2 2 2 2 2 2 2 2 2 2 2 2 2 2 2 2 2 2 2 2 2 2 2 18 2" xfId="38559" xr:uid="{9E9BE061-6FCF-464F-A405-0974EA90D74E}"/>
    <cellStyle name="Normal 2 2 2 2 2 2 2 2 2 2 2 2 2 2 2 2 2 2 2 2 2 2 2 2 2 2 2 2 2 2 2 2 2 2 2 18 2 2" xfId="38558" xr:uid="{6B55CDAC-8E6D-4B29-BBDD-6FB4D35E7D31}"/>
    <cellStyle name="Normal 2 2 2 2 2 2 2 2 2 2 2 2 2 2 2 2 2 2 2 2 2 2 2 2 2 2 2 2 2 2 2 2 2 2 2 18 2 2 2" xfId="38557" xr:uid="{1A8DBA69-E7D5-4ED6-BFF8-07A95AD95F32}"/>
    <cellStyle name="Normal 2 2 2 2 2 2 2 2 2 2 2 2 2 2 2 2 2 2 2 2 2 2 2 2 2 2 2 2 2 2 2 2 2 2 2 18 2 2 2 2" xfId="38556" xr:uid="{B70E1909-2325-4E72-926C-CD80C40145A7}"/>
    <cellStyle name="Normal 2 2 2 2 2 2 2 2 2 2 2 2 2 2 2 2 2 2 2 2 2 2 2 2 2 2 2 2 2 2 2 2 2 2 2 18 2 2 2 3" xfId="38555" xr:uid="{13772880-C909-447B-8AE3-1E4F6756E05F}"/>
    <cellStyle name="Normal 2 2 2 2 2 2 2 2 2 2 2 2 2 2 2 2 2 2 2 2 2 2 2 2 2 2 2 2 2 2 2 2 2 2 2 18 2 2 2 4" xfId="38554" xr:uid="{93562B3C-4A1E-45F9-AF32-3AA4801C2B86}"/>
    <cellStyle name="Normal 2 2 2 2 2 2 2 2 2 2 2 2 2 2 2 2 2 2 2 2 2 2 2 2 2 2 2 2 2 2 2 2 2 2 2 18 2 2 2 4 2" xfId="38553" xr:uid="{C1BFEE38-8C48-4530-9E9A-61D8E7555329}"/>
    <cellStyle name="Normal 2 2 2 2 2 2 2 2 2 2 2 2 2 2 2 2 2 2 2 2 2 2 2 2 2 2 2 2 2 2 2 2 2 2 2 18 2 2 2 5" xfId="38552" xr:uid="{01AFB655-9216-4FAD-91A1-E3D1DE01A298}"/>
    <cellStyle name="Normal 2 2 2 2 2 2 2 2 2 2 2 2 2 2 2 2 2 2 2 2 2 2 2 2 2 2 2 2 2 2 2 2 2 2 2 18 2 2 2 5 2" xfId="38551" xr:uid="{53651821-A58F-4815-BBA4-F2579D4A7C6C}"/>
    <cellStyle name="Normal 2 2 2 2 2 2 2 2 2 2 2 2 2 2 2 2 2 2 2 2 2 2 2 2 2 2 2 2 2 2 2 2 2 2 2 18 2 2 2 6" xfId="38550" xr:uid="{9F0D9932-0AFA-40D4-9C8A-2E28E93CAC22}"/>
    <cellStyle name="Normal 2 2 2 2 2 2 2 2 2 2 2 2 2 2 2 2 2 2 2 2 2 2 2 2 2 2 2 2 2 2 2 2 2 2 2 18 2 2 3" xfId="38549" xr:uid="{2375D7AB-649E-4E0C-8152-D41A77C30DDE}"/>
    <cellStyle name="Normal 2 2 2 2 2 2 2 2 2 2 2 2 2 2 2 2 2 2 2 2 2 2 2 2 2 2 2 2 2 2 2 2 2 2 2 18 2 2 4" xfId="38548" xr:uid="{72D3418F-3155-49D7-B42D-95B31717AC98}"/>
    <cellStyle name="Normal 2 2 2 2 2 2 2 2 2 2 2 2 2 2 2 2 2 2 2 2 2 2 2 2 2 2 2 2 2 2 2 2 2 2 2 18 2 2 5" xfId="38547" xr:uid="{D1251D96-1F15-457E-8638-6227D71E2155}"/>
    <cellStyle name="Normal 2 2 2 2 2 2 2 2 2 2 2 2 2 2 2 2 2 2 2 2 2 2 2 2 2 2 2 2 2 2 2 2 2 2 2 18 2 2 5 2" xfId="38546" xr:uid="{5252BD8C-1716-414D-9E56-2141DA29529E}"/>
    <cellStyle name="Normal 2 2 2 2 2 2 2 2 2 2 2 2 2 2 2 2 2 2 2 2 2 2 2 2 2 2 2 2 2 2 2 2 2 2 2 18 2 2 5 2 2" xfId="38545" xr:uid="{EA7FCD85-80E8-4D02-AA67-C444A0514BB4}"/>
    <cellStyle name="Normal 2 2 2 2 2 2 2 2 2 2 2 2 2 2 2 2 2 2 2 2 2 2 2 2 2 2 2 2 2 2 2 2 2 2 2 18 2 2 5 3" xfId="38544" xr:uid="{AEFD68D9-4CCA-459D-94AA-DC119B7F52D9}"/>
    <cellStyle name="Normal 2 2 2 2 2 2 2 2 2 2 2 2 2 2 2 2 2 2 2 2 2 2 2 2 2 2 2 2 2 2 2 2 2 2 2 18 2 2 5 3 2" xfId="38543" xr:uid="{2EC25B26-04B7-48AC-AC6E-C61296786494}"/>
    <cellStyle name="Normal 2 2 2 2 2 2 2 2 2 2 2 2 2 2 2 2 2 2 2 2 2 2 2 2 2 2 2 2 2 2 2 2 2 2 2 18 2 2 5 4" xfId="38542" xr:uid="{11BBB489-F381-4309-B52A-6FF443CB2D35}"/>
    <cellStyle name="Normal 2 2 2 2 2 2 2 2 2 2 2 2 2 2 2 2 2 2 2 2 2 2 2 2 2 2 2 2 2 2 2 2 2 2 2 18 2 3" xfId="38541" xr:uid="{C190BAA1-19BC-4F41-9D38-3D8E38B22645}"/>
    <cellStyle name="Normal 2 2 2 2 2 2 2 2 2 2 2 2 2 2 2 2 2 2 2 2 2 2 2 2 2 2 2 2 2 2 2 2 2 2 2 18 2 3 2" xfId="38540" xr:uid="{C2BAF376-54D8-4176-AE53-B006A2E141E4}"/>
    <cellStyle name="Normal 2 2 2 2 2 2 2 2 2 2 2 2 2 2 2 2 2 2 2 2 2 2 2 2 2 2 2 2 2 2 2 2 2 2 2 18 2 3 2 2" xfId="38539" xr:uid="{D8C84ECE-2AA8-445F-A1E7-F7B91013D8F6}"/>
    <cellStyle name="Normal 2 2 2 2 2 2 2 2 2 2 2 2 2 2 2 2 2 2 2 2 2 2 2 2 2 2 2 2 2 2 2 2 2 2 2 18 2 3 2 2 2" xfId="38538" xr:uid="{B0904168-A85D-4AAD-85E7-D1FD2C8D085F}"/>
    <cellStyle name="Normal 2 2 2 2 2 2 2 2 2 2 2 2 2 2 2 2 2 2 2 2 2 2 2 2 2 2 2 2 2 2 2 2 2 2 2 18 2 3 2 3" xfId="38537" xr:uid="{46F102B1-AB71-48AB-93F8-C005C6B6A1ED}"/>
    <cellStyle name="Normal 2 2 2 2 2 2 2 2 2 2 2 2 2 2 2 2 2 2 2 2 2 2 2 2 2 2 2 2 2 2 2 2 2 2 2 18 2 3 2 3 2" xfId="38536" xr:uid="{3AD63495-3F2F-4F71-A351-18540949BA87}"/>
    <cellStyle name="Normal 2 2 2 2 2 2 2 2 2 2 2 2 2 2 2 2 2 2 2 2 2 2 2 2 2 2 2 2 2 2 2 2 2 2 2 18 2 3 2 4" xfId="38535" xr:uid="{93A4B6A7-4DE1-48DA-A7DD-D1BB52161D38}"/>
    <cellStyle name="Normal 2 2 2 2 2 2 2 2 2 2 2 2 2 2 2 2 2 2 2 2 2 2 2 2 2 2 2 2 2 2 2 2 2 2 2 18 2 3 3" xfId="38534" xr:uid="{7E0E93F3-90C5-4B2C-9C5A-36934F3A8D2E}"/>
    <cellStyle name="Normal 2 2 2 2 2 2 2 2 2 2 2 2 2 2 2 2 2 2 2 2 2 2 2 2 2 2 2 2 2 2 2 2 2 2 2 18 2 3 3 2" xfId="38533" xr:uid="{A71F19DE-0E60-4524-9106-1CF4D4543AFF}"/>
    <cellStyle name="Normal 2 2 2 2 2 2 2 2 2 2 2 2 2 2 2 2 2 2 2 2 2 2 2 2 2 2 2 2 2 2 2 2 2 2 2 18 2 3 3 2 2" xfId="38532" xr:uid="{0C20AAA9-DFE7-4774-BB9E-3D71231EDE00}"/>
    <cellStyle name="Normal 2 2 2 2 2 2 2 2 2 2 2 2 2 2 2 2 2 2 2 2 2 2 2 2 2 2 2 2 2 2 2 2 2 2 2 18 2 3 3 3" xfId="38531" xr:uid="{DACF11BE-BBDB-4CCE-9C2B-C4962EA31CAA}"/>
    <cellStyle name="Normal 2 2 2 2 2 2 2 2 2 2 2 2 2 2 2 2 2 2 2 2 2 2 2 2 2 2 2 2 2 2 2 2 2 2 2 18 2 3 3 3 2" xfId="38530" xr:uid="{D6C0083B-4BEB-48A6-B3B2-45EC53F54D99}"/>
    <cellStyle name="Normal 2 2 2 2 2 2 2 2 2 2 2 2 2 2 2 2 2 2 2 2 2 2 2 2 2 2 2 2 2 2 2 2 2 2 2 18 2 3 3 4" xfId="38529" xr:uid="{FFAB2D78-1C08-4302-AC19-A7028083BAA5}"/>
    <cellStyle name="Normal 2 2 2 2 2 2 2 2 2 2 2 2 2 2 2 2 2 2 2 2 2 2 2 2 2 2 2 2 2 2 2 2 2 2 2 18 2 4" xfId="38528" xr:uid="{032FDAE9-752F-49EC-BC74-0601717E7C79}"/>
    <cellStyle name="Normal 2 2 2 2 2 2 2 2 2 2 2 2 2 2 2 2 2 2 2 2 2 2 2 2 2 2 2 2 2 2 2 2 2 2 2 18 2 4 2" xfId="38527" xr:uid="{8664AD3A-E7E6-44BE-8D4B-7F99C34F2AAE}"/>
    <cellStyle name="Normal 2 2 2 2 2 2 2 2 2 2 2 2 2 2 2 2 2 2 2 2 2 2 2 2 2 2 2 2 2 2 2 2 2 2 2 18 2 4 2 2" xfId="38526" xr:uid="{47DAE95E-E795-4366-B270-188B8CB96EC4}"/>
    <cellStyle name="Normal 2 2 2 2 2 2 2 2 2 2 2 2 2 2 2 2 2 2 2 2 2 2 2 2 2 2 2 2 2 2 2 2 2 2 2 18 2 4 3" xfId="38525" xr:uid="{AF4FE45D-0819-441E-88AA-B50F89F77DF7}"/>
    <cellStyle name="Normal 2 2 2 2 2 2 2 2 2 2 2 2 2 2 2 2 2 2 2 2 2 2 2 2 2 2 2 2 2 2 2 2 2 2 2 18 2 4 3 2" xfId="38524" xr:uid="{10C600E5-9685-4654-B59A-011B2B023762}"/>
    <cellStyle name="Normal 2 2 2 2 2 2 2 2 2 2 2 2 2 2 2 2 2 2 2 2 2 2 2 2 2 2 2 2 2 2 2 2 2 2 2 18 2 4 4" xfId="38523" xr:uid="{F6963825-0831-4196-9224-194C168CE560}"/>
    <cellStyle name="Normal 2 2 2 2 2 2 2 2 2 2 2 2 2 2 2 2 2 2 2 2 2 2 2 2 2 2 2 2 2 2 2 2 2 2 2 18 2 5" xfId="38522" xr:uid="{2DA08A74-405D-4804-9530-35EF7D6B59B4}"/>
    <cellStyle name="Normal 2 2 2 2 2 2 2 2 2 2 2 2 2 2 2 2 2 2 2 2 2 2 2 2 2 2 2 2 2 2 2 2 2 2 2 18 2 6" xfId="38521" xr:uid="{9C90ED1D-1796-4707-9887-2A8760D35C07}"/>
    <cellStyle name="Normal 2 2 2 2 2 2 2 2 2 2 2 2 2 2 2 2 2 2 2 2 2 2 2 2 2 2 2 2 2 2 2 2 2 2 2 18 2 6 2" xfId="38520" xr:uid="{C6371502-E23D-48A4-9232-830333D16FDA}"/>
    <cellStyle name="Normal 2 2 2 2 2 2 2 2 2 2 2 2 2 2 2 2 2 2 2 2 2 2 2 2 2 2 2 2 2 2 2 2 2 2 2 18 2 7" xfId="38519" xr:uid="{699730A6-94C0-4A87-ABF8-986812BF4DC8}"/>
    <cellStyle name="Normal 2 2 2 2 2 2 2 2 2 2 2 2 2 2 2 2 2 2 2 2 2 2 2 2 2 2 2 2 2 2 2 2 2 2 2 18 2 7 2" xfId="38518" xr:uid="{4EDE8CF8-B8C2-45D1-9B28-FBB90425A0D2}"/>
    <cellStyle name="Normal 2 2 2 2 2 2 2 2 2 2 2 2 2 2 2 2 2 2 2 2 2 2 2 2 2 2 2 2 2 2 2 2 2 2 2 18 2 8" xfId="38517" xr:uid="{30E0AC17-8FF4-4B9E-9E97-5BF3D3CD8349}"/>
    <cellStyle name="Normal 2 2 2 2 2 2 2 2 2 2 2 2 2 2 2 2 2 2 2 2 2 2 2 2 2 2 2 2 2 2 2 2 2 2 2 18 3" xfId="38516" xr:uid="{D38A032A-60C6-4C66-8B4A-E6B3DEDCD638}"/>
    <cellStyle name="Normal 2 2 2 2 2 2 2 2 2 2 2 2 2 2 2 2 2 2 2 2 2 2 2 2 2 2 2 2 2 2 2 2 2 2 2 18 3 2" xfId="38515" xr:uid="{802AB930-E6D5-4B85-91B4-E20105D91EE1}"/>
    <cellStyle name="Normal 2 2 2 2 2 2 2 2 2 2 2 2 2 2 2 2 2 2 2 2 2 2 2 2 2 2 2 2 2 2 2 2 2 2 2 18 3 3" xfId="38514" xr:uid="{1F1BE7DC-A83F-445C-84ED-02530EC07544}"/>
    <cellStyle name="Normal 2 2 2 2 2 2 2 2 2 2 2 2 2 2 2 2 2 2 2 2 2 2 2 2 2 2 2 2 2 2 2 2 2 2 2 18 3 4" xfId="38513" xr:uid="{8CFD2385-4BF6-4026-B324-59D56D819A8A}"/>
    <cellStyle name="Normal 2 2 2 2 2 2 2 2 2 2 2 2 2 2 2 2 2 2 2 2 2 2 2 2 2 2 2 2 2 2 2 2 2 2 2 18 3 4 2" xfId="38512" xr:uid="{B8240DB9-E007-4725-B336-CB1BBCC4F154}"/>
    <cellStyle name="Normal 2 2 2 2 2 2 2 2 2 2 2 2 2 2 2 2 2 2 2 2 2 2 2 2 2 2 2 2 2 2 2 2 2 2 2 18 3 5" xfId="38511" xr:uid="{1024D59A-203F-4755-AEF4-8F97785F8D92}"/>
    <cellStyle name="Normal 2 2 2 2 2 2 2 2 2 2 2 2 2 2 2 2 2 2 2 2 2 2 2 2 2 2 2 2 2 2 2 2 2 2 2 18 3 5 2" xfId="38510" xr:uid="{1F92C97A-18EF-4B74-B90E-D0DB60F5FD72}"/>
    <cellStyle name="Normal 2 2 2 2 2 2 2 2 2 2 2 2 2 2 2 2 2 2 2 2 2 2 2 2 2 2 2 2 2 2 2 2 2 2 2 18 3 6" xfId="38509" xr:uid="{8324769F-EE26-40DD-BD2C-452605A80FA5}"/>
    <cellStyle name="Normal 2 2 2 2 2 2 2 2 2 2 2 2 2 2 2 2 2 2 2 2 2 2 2 2 2 2 2 2 2 2 2 2 2 2 2 18 4" xfId="38508" xr:uid="{BF1E5FD1-C91D-48C2-AF33-C2CB5D1C6D1C}"/>
    <cellStyle name="Normal 2 2 2 2 2 2 2 2 2 2 2 2 2 2 2 2 2 2 2 2 2 2 2 2 2 2 2 2 2 2 2 2 2 2 2 18 5" xfId="38507" xr:uid="{C7B1CD48-CED4-4013-BC41-7108C81A13DD}"/>
    <cellStyle name="Normal 2 2 2 2 2 2 2 2 2 2 2 2 2 2 2 2 2 2 2 2 2 2 2 2 2 2 2 2 2 2 2 2 2 2 2 18 6" xfId="38506" xr:uid="{800D322C-A6E8-4EC8-AB3F-1392CE53BC59}"/>
    <cellStyle name="Normal 2 2 2 2 2 2 2 2 2 2 2 2 2 2 2 2 2 2 2 2 2 2 2 2 2 2 2 2 2 2 2 2 2 2 2 18 6 2" xfId="38505" xr:uid="{6B4FB865-1AEE-4174-B4EE-54FBAEC371E0}"/>
    <cellStyle name="Normal 2 2 2 2 2 2 2 2 2 2 2 2 2 2 2 2 2 2 2 2 2 2 2 2 2 2 2 2 2 2 2 2 2 2 2 18 6 2 2" xfId="38504" xr:uid="{64FE8B94-7E0A-4FA8-9AB4-9AE4F27B4749}"/>
    <cellStyle name="Normal 2 2 2 2 2 2 2 2 2 2 2 2 2 2 2 2 2 2 2 2 2 2 2 2 2 2 2 2 2 2 2 2 2 2 2 18 6 3" xfId="38503" xr:uid="{FCB0E5AC-AA80-406D-8201-9249793AF0A0}"/>
    <cellStyle name="Normal 2 2 2 2 2 2 2 2 2 2 2 2 2 2 2 2 2 2 2 2 2 2 2 2 2 2 2 2 2 2 2 2 2 2 2 18 6 3 2" xfId="38502" xr:uid="{5237C287-8DD9-4E8C-A533-AB8504A9AB6D}"/>
    <cellStyle name="Normal 2 2 2 2 2 2 2 2 2 2 2 2 2 2 2 2 2 2 2 2 2 2 2 2 2 2 2 2 2 2 2 2 2 2 2 18 6 4" xfId="38501" xr:uid="{593E9588-5908-4167-BABE-2977012F7327}"/>
    <cellStyle name="Normal 2 2 2 2 2 2 2 2 2 2 2 2 2 2 2 2 2 2 2 2 2 2 2 2 2 2 2 2 2 2 2 2 2 2 2 19" xfId="38500" xr:uid="{195EEC54-0887-4566-A125-56ACE9F0058E}"/>
    <cellStyle name="Normal 2 2 2 2 2 2 2 2 2 2 2 2 2 2 2 2 2 2 2 2 2 2 2 2 2 2 2 2 2 2 2 2 2 2 2 19 2" xfId="38499" xr:uid="{886ACF98-A93C-4856-9710-C71F1CCC2E55}"/>
    <cellStyle name="Normal 2 2 2 2 2 2 2 2 2 2 2 2 2 2 2 2 2 2 2 2 2 2 2 2 2 2 2 2 2 2 2 2 2 2 2 19 2 2" xfId="38498" xr:uid="{0C462BE4-877E-459E-B7B3-FA9AE8D2B0EF}"/>
    <cellStyle name="Normal 2 2 2 2 2 2 2 2 2 2 2 2 2 2 2 2 2 2 2 2 2 2 2 2 2 2 2 2 2 2 2 2 2 2 2 19 2 3" xfId="38497" xr:uid="{77C3F747-6583-426B-BF1B-6600CA605833}"/>
    <cellStyle name="Normal 2 2 2 2 2 2 2 2 2 2 2 2 2 2 2 2 2 2 2 2 2 2 2 2 2 2 2 2 2 2 2 2 2 2 2 19 2 4" xfId="38496" xr:uid="{04319BAF-06AB-4855-81E9-5F806CD41475}"/>
    <cellStyle name="Normal 2 2 2 2 2 2 2 2 2 2 2 2 2 2 2 2 2 2 2 2 2 2 2 2 2 2 2 2 2 2 2 2 2 2 2 19 2 4 2" xfId="38495" xr:uid="{C90E5E0E-5A16-437A-ADA8-366F975BE5DB}"/>
    <cellStyle name="Normal 2 2 2 2 2 2 2 2 2 2 2 2 2 2 2 2 2 2 2 2 2 2 2 2 2 2 2 2 2 2 2 2 2 2 2 19 2 5" xfId="38494" xr:uid="{97062505-5119-42C2-8CB1-F8195150213F}"/>
    <cellStyle name="Normal 2 2 2 2 2 2 2 2 2 2 2 2 2 2 2 2 2 2 2 2 2 2 2 2 2 2 2 2 2 2 2 2 2 2 2 19 2 5 2" xfId="38493" xr:uid="{B3972930-1D4D-4BD4-A1B1-C2EC0B4B0EE7}"/>
    <cellStyle name="Normal 2 2 2 2 2 2 2 2 2 2 2 2 2 2 2 2 2 2 2 2 2 2 2 2 2 2 2 2 2 2 2 2 2 2 2 19 2 6" xfId="38492" xr:uid="{2FC6EB37-FEE2-464D-A343-B20048A3F717}"/>
    <cellStyle name="Normal 2 2 2 2 2 2 2 2 2 2 2 2 2 2 2 2 2 2 2 2 2 2 2 2 2 2 2 2 2 2 2 2 2 2 2 19 3" xfId="38491" xr:uid="{1AB448EA-BC2A-4306-8549-D1A210F9325F}"/>
    <cellStyle name="Normal 2 2 2 2 2 2 2 2 2 2 2 2 2 2 2 2 2 2 2 2 2 2 2 2 2 2 2 2 2 2 2 2 2 2 2 19 4" xfId="38490" xr:uid="{7EEEC4F6-D28F-4525-B0B8-61776B28F83E}"/>
    <cellStyle name="Normal 2 2 2 2 2 2 2 2 2 2 2 2 2 2 2 2 2 2 2 2 2 2 2 2 2 2 2 2 2 2 2 2 2 2 2 19 5" xfId="38489" xr:uid="{DF568D17-3DA1-43E7-8256-89AE8CC616A7}"/>
    <cellStyle name="Normal 2 2 2 2 2 2 2 2 2 2 2 2 2 2 2 2 2 2 2 2 2 2 2 2 2 2 2 2 2 2 2 2 2 2 2 19 5 2" xfId="38488" xr:uid="{8CE957CF-D292-41DE-9B0F-2D8C58B0D748}"/>
    <cellStyle name="Normal 2 2 2 2 2 2 2 2 2 2 2 2 2 2 2 2 2 2 2 2 2 2 2 2 2 2 2 2 2 2 2 2 2 2 2 19 5 2 2" xfId="38487" xr:uid="{4370EAB6-3D48-46A2-BBCF-463E9324424F}"/>
    <cellStyle name="Normal 2 2 2 2 2 2 2 2 2 2 2 2 2 2 2 2 2 2 2 2 2 2 2 2 2 2 2 2 2 2 2 2 2 2 2 19 5 3" xfId="38486" xr:uid="{9276E228-F5D7-4A9A-8897-8D97BBED174A}"/>
    <cellStyle name="Normal 2 2 2 2 2 2 2 2 2 2 2 2 2 2 2 2 2 2 2 2 2 2 2 2 2 2 2 2 2 2 2 2 2 2 2 19 5 3 2" xfId="38485" xr:uid="{1912EA50-0A54-449E-8732-FA1C938B1714}"/>
    <cellStyle name="Normal 2 2 2 2 2 2 2 2 2 2 2 2 2 2 2 2 2 2 2 2 2 2 2 2 2 2 2 2 2 2 2 2 2 2 2 19 5 4" xfId="38484" xr:uid="{F7DE645D-6584-4635-9CCD-41F4B9324C66}"/>
    <cellStyle name="Normal 2 2 2 2 2 2 2 2 2 2 2 2 2 2 2 2 2 2 2 2 2 2 2 2 2 2 2 2 2 2 2 2 2 2 2 2" xfId="38483" xr:uid="{B1866A8D-5F98-4C23-81A2-65405972B20C}"/>
    <cellStyle name="Normal 2 2 2 2 2 2 2 2 2 2 2 2 2 2 2 2 2 2 2 2 2 2 2 2 2 2 2 2 2 2 2 2 2 2 2 2 10" xfId="38482" xr:uid="{73154243-0421-459F-92C3-7FA4726FCAFF}"/>
    <cellStyle name="Normal 2 2 2 2 2 2 2 2 2 2 2 2 2 2 2 2 2 2 2 2 2 2 2 2 2 2 2 2 2 2 2 2 2 2 2 2 11" xfId="38481" xr:uid="{83DAA113-4A34-473C-86A8-6A7038AF3426}"/>
    <cellStyle name="Normal 2 2 2 2 2 2 2 2 2 2 2 2 2 2 2 2 2 2 2 2 2 2 2 2 2 2 2 2 2 2 2 2 2 2 2 2 12" xfId="38480" xr:uid="{4E9FF51B-85DA-4CD2-BAA8-B351CE35660F}"/>
    <cellStyle name="Normal 2 2 2 2 2 2 2 2 2 2 2 2 2 2 2 2 2 2 2 2 2 2 2 2 2 2 2 2 2 2 2 2 2 2 2 2 12 2" xfId="38479" xr:uid="{116E2248-2210-4D62-94D0-2E9E65EADC12}"/>
    <cellStyle name="Normal 2 2 2 2 2 2 2 2 2 2 2 2 2 2 2 2 2 2 2 2 2 2 2 2 2 2 2 2 2 2 2 2 2 2 2 2 2" xfId="38478" xr:uid="{57F86D38-6C49-42FB-8D00-DB6D32982DCF}"/>
    <cellStyle name="Normal 2 2 2 2 2 2 2 2 2 2 2 2 2 2 2 2 2 2 2 2 2 2 2 2 2 2 2 2 2 2 2 2 2 2 2 2 2 10" xfId="38477" xr:uid="{41A298DA-CF89-4FCB-B2DA-0C6181D17B63}"/>
    <cellStyle name="Normal 2 2 2 2 2 2 2 2 2 2 2 2 2 2 2 2 2 2 2 2 2 2 2 2 2 2 2 2 2 2 2 2 2 2 2 2 2 10 2" xfId="38476" xr:uid="{FC70094E-7C3A-46B3-B04D-C5C14CBABBC1}"/>
    <cellStyle name="Normal 2 2 2 2 2 2 2 2 2 2 2 2 2 2 2 2 2 2 2 2 2 2 2 2 2 2 2 2 2 2 2 2 2 2 2 2 2 11" xfId="38475" xr:uid="{AAC087EA-37C4-4C8C-86A8-4A42E8E04D9A}"/>
    <cellStyle name="Normal 2 2 2 2 2 2 2 2 2 2 2 2 2 2 2 2 2 2 2 2 2 2 2 2 2 2 2 2 2 2 2 2 2 2 2 2 2 12" xfId="38474" xr:uid="{A56D459B-3614-4ADC-8379-5B265EFBE56A}"/>
    <cellStyle name="Normal 2 2 2 2 2 2 2 2 2 2 2 2 2 2 2 2 2 2 2 2 2 2 2 2 2 2 2 2 2 2 2 2 2 2 2 2 2 2" xfId="38473" xr:uid="{B54B4878-6FED-4808-B884-E2DE85D757A8}"/>
    <cellStyle name="Normal 2 2 2 2 2 2 2 2 2 2 2 2 2 2 2 2 2 2 2 2 2 2 2 2 2 2 2 2 2 2 2 2 2 2 2 2 2 2 10" xfId="38472" xr:uid="{2E50128F-5267-4F8F-BD58-3BE8ACFAFDE9}"/>
    <cellStyle name="Normal 2 2 2 2 2 2 2 2 2 2 2 2 2 2 2 2 2 2 2 2 2 2 2 2 2 2 2 2 2 2 2 2 2 2 2 2 2 2 11" xfId="38471" xr:uid="{05C3A643-CAAA-4447-B687-2CEE60DCDEE2}"/>
    <cellStyle name="Normal 2 2 2 2 2 2 2 2 2 2 2 2 2 2 2 2 2 2 2 2 2 2 2 2 2 2 2 2 2 2 2 2 2 2 2 2 2 2 11 2" xfId="38470" xr:uid="{095C4518-B6D2-444B-9C48-6321E42B2343}"/>
    <cellStyle name="Normal 2 2 2 2 2 2 2 2 2 2 2 2 2 2 2 2 2 2 2 2 2 2 2 2 2 2 2 2 2 2 2 2 2 2 2 2 2 2 2" xfId="38469" xr:uid="{79EC12CA-3A8C-4006-91A1-D414CD27D7EF}"/>
    <cellStyle name="Normal 2 2 2 2 2 2 2 2 2 2 2 2 2 2 2 2 2 2 2 2 2 2 2 2 2 2 2 2 2 2 2 2 2 2 2 2 2 2 2 10" xfId="38468" xr:uid="{44113791-1352-42AF-B2B8-D99B3ADBFA04}"/>
    <cellStyle name="Normal 2 2 2 2 2 2 2 2 2 2 2 2 2 2 2 2 2 2 2 2 2 2 2 2 2 2 2 2 2 2 2 2 2 2 2 2 2 2 2 11" xfId="38467" xr:uid="{A1946E50-CE0E-4664-9AE8-08C57B6DA8A5}"/>
    <cellStyle name="Normal 2 2 2 2 2 2 2 2 2 2 2 2 2 2 2 2 2 2 2 2 2 2 2 2 2 2 2 2 2 2 2 2 2 2 2 2 2 2 2 2" xfId="38466" xr:uid="{227FA9EC-7475-4700-BD95-29B934A8A52A}"/>
    <cellStyle name="Normal 2 2 2 2 2 2 2 2 2 2 2 2 2 2 2 2 2 2 2 2 2 2 2 2 2 2 2 2 2 2 2 2 2 2 2 2 2 2 2 2 10" xfId="38465" xr:uid="{54EB3908-D50C-45F9-A991-9C20DA112B5C}"/>
    <cellStyle name="Normal 2 2 2 2 2 2 2 2 2 2 2 2 2 2 2 2 2 2 2 2 2 2 2 2 2 2 2 2 2 2 2 2 2 2 2 2 2 2 2 2 10 2" xfId="38464" xr:uid="{4B8711C1-443E-47C3-B72A-802D92FBAD59}"/>
    <cellStyle name="Normal 2 2 2 2 2 2 2 2 2 2 2 2 2 2 2 2 2 2 2 2 2 2 2 2 2 2 2 2 2 2 2 2 2 2 2 2 2 2 2 2 2" xfId="38463" xr:uid="{55540ECA-2950-4F60-96D1-21523A805A3D}"/>
    <cellStyle name="Normal 2 2 2 2 2 2 2 2 2 2 2 2 2 2 2 2 2 2 2 2 2 2 2 2 2 2 2 2 2 2 2 2 2 2 2 2 2 2 2 2 2 2" xfId="38462" xr:uid="{E294E1D1-C6C5-4C9E-A1D3-94191FFE0C58}"/>
    <cellStyle name="Normal 2 2 2 2 2 2 2 2 2 2 2 2 2 2 2 2 2 2 2 2 2 2 2 2 2 2 2 2 2 2 2 2 2 2 2 2 2 2 2 2 2 2 2" xfId="38461" xr:uid="{BDC20F20-5343-4218-A88F-CFCBCAF61649}"/>
    <cellStyle name="Normal 2 2 2 2 2 2 2 2 2 2 2 2 2 2 2 2 2 2 2 2 2 2 2 2 2 2 2 2 2 2 2 2 2 2 2 2 2 2 2 2 2 2 2 2" xfId="38460" xr:uid="{FD926905-CAE6-4E0C-9269-5F4DCF0F3537}"/>
    <cellStyle name="Normal 2 2 2 2 2 2 2 2 2 2 2 2 2 2 2 2 2 2 2 2 2 2 2 2 2 2 2 2 2 2 2 2 2 2 2 2 2 2 2 2 2 2 2 3" xfId="38459" xr:uid="{FD5E88D2-2D25-4244-85AE-E99F43468FE7}"/>
    <cellStyle name="Normal 2 2 2 2 2 2 2 2 2 2 2 2 2 2 2 2 2 2 2 2 2 2 2 2 2 2 2 2 2 2 2 2 2 2 2 2 2 2 2 2 2 2 2 4" xfId="38458" xr:uid="{BD029B54-B92F-4631-8A0D-8FF180AE80DB}"/>
    <cellStyle name="Normal 2 2 2 2 2 2 2 2 2 2 2 2 2 2 2 2 2 2 2 2 2 2 2 2 2 2 2 2 2 2 2 2 2 2 2 2 2 2 2 2 2 2 3" xfId="38457" xr:uid="{6D3D19C2-C3F4-4F17-8052-357741FB4B96}"/>
    <cellStyle name="Normal 2 2 2 2 2 2 2 2 2 2 2 2 2 2 2 2 2 2 2 2 2 2 2 2 2 2 2 2 2 2 2 2 2 2 2 2 2 2 2 2 2 2 4" xfId="38456" xr:uid="{82B10615-7B33-49D8-9475-0B1EEC0C75C6}"/>
    <cellStyle name="Normal 2 2 2 2 2 2 2 2 2 2 2 2 2 2 2 2 2 2 2 2 2 2 2 2 2 2 2 2 2 2 2 2 2 2 2 2 2 2 2 2 2 2 5" xfId="38455" xr:uid="{20355E35-E0F3-48C4-8D63-9E5264719CBF}"/>
    <cellStyle name="Normal 2 2 2 2 2 2 2 2 2 2 2 2 2 2 2 2 2 2 2 2 2 2 2 2 2 2 2 2 2 2 2 2 2 2 2 2 2 2 2 2 2 2 6" xfId="38454" xr:uid="{42242E1A-3F93-4F0A-88F2-DCD5A0BEB057}"/>
    <cellStyle name="Normal 2 2 2 2 2 2 2 2 2 2 2 2 2 2 2 2 2 2 2 2 2 2 2 2 2 2 2 2 2 2 2 2 2 2 2 2 2 2 2 2 2 2 7" xfId="38453" xr:uid="{70B730BB-1CDE-47A3-A809-9EDDB056510F}"/>
    <cellStyle name="Normal 2 2 2 2 2 2 2 2 2 2 2 2 2 2 2 2 2 2 2 2 2 2 2 2 2 2 2 2 2 2 2 2 2 2 2 2 2 2 2 2 2 2 7 2" xfId="38452" xr:uid="{074273FF-887C-4D4B-85C9-044A4EF846D9}"/>
    <cellStyle name="Normal 2 2 2 2 2 2 2 2 2 2 2 2 2 2 2 2 2 2 2 2 2 2 2 2 2 2 2 2 2 2 2 2 2 2 2 2 2 2 2 2 2 3" xfId="38451" xr:uid="{51A003F5-07C1-416C-807B-D8E0A8A15D16}"/>
    <cellStyle name="Normal 2 2 2 2 2 2 2 2 2 2 2 2 2 2 2 2 2 2 2 2 2 2 2 2 2 2 2 2 2 2 2 2 2 2 2 2 2 2 2 2 2 4" xfId="38450" xr:uid="{7410D60A-50E9-47A1-8792-7901D3B69FD5}"/>
    <cellStyle name="Normal 2 2 2 2 2 2 2 2 2 2 2 2 2 2 2 2 2 2 2 2 2 2 2 2 2 2 2 2 2 2 2 2 2 2 2 2 2 2 2 2 2 4 2" xfId="38449" xr:uid="{0EB1F53A-CC83-4B24-B782-851D807DB905}"/>
    <cellStyle name="Normal 2 2 2 2 2 2 2 2 2 2 2 2 2 2 2 2 2 2 2 2 2 2 2 2 2 2 2 2 2 2 2 2 2 2 2 2 2 2 2 2 2 4 2 2" xfId="38448" xr:uid="{974E1345-A0CD-4659-A5B4-E7125FC55F8B}"/>
    <cellStyle name="Normal 2 2 2 2 2 2 2 2 2 2 2 2 2 2 2 2 2 2 2 2 2 2 2 2 2 2 2 2 2 2 2 2 2 2 2 2 2 2 2 2 2 4 3" xfId="38447" xr:uid="{88F740A2-A20D-4828-9FD6-F41C041A9184}"/>
    <cellStyle name="Normal 2 2 2 2 2 2 2 2 2 2 2 2 2 2 2 2 2 2 2 2 2 2 2 2 2 2 2 2 2 2 2 2 2 2 2 2 2 2 2 2 2 4 3 2" xfId="38446" xr:uid="{C1925B52-FB51-4002-BC55-7DBF0CE2E0EF}"/>
    <cellStyle name="Normal 2 2 2 2 2 2 2 2 2 2 2 2 2 2 2 2 2 2 2 2 2 2 2 2 2 2 2 2 2 2 2 2 2 2 2 2 2 2 2 2 2 5" xfId="38445" xr:uid="{F1A50251-C69A-426C-8C4A-A34B4559CF31}"/>
    <cellStyle name="Normal 2 2 2 2 2 2 2 2 2 2 2 2 2 2 2 2 2 2 2 2 2 2 2 2 2 2 2 2 2 2 2 2 2 2 2 2 2 2 2 2 2 5 2" xfId="38444" xr:uid="{5AFA4953-F3E5-4242-995A-FE8ACA687233}"/>
    <cellStyle name="Normal 2 2 2 2 2 2 2 2 2 2 2 2 2 2 2 2 2 2 2 2 2 2 2 2 2 2 2 2 2 2 2 2 2 2 2 2 2 2 2 2 2 6" xfId="38443" xr:uid="{F989D459-FC61-4E09-9668-2A1C55A28578}"/>
    <cellStyle name="Normal 2 2 2 2 2 2 2 2 2 2 2 2 2 2 2 2 2 2 2 2 2 2 2 2 2 2 2 2 2 2 2 2 2 2 2 2 2 2 2 2 2 6 2" xfId="38442" xr:uid="{B671766A-2A3E-4356-9FE5-10192519F2C6}"/>
    <cellStyle name="Normal 2 2 2 2 2 2 2 2 2 2 2 2 2 2 2 2 2 2 2 2 2 2 2 2 2 2 2 2 2 2 2 2 2 2 2 2 2 2 2 2 2 7" xfId="38441" xr:uid="{1A7126AA-84AB-4DA0-B1E5-10A65465E2F1}"/>
    <cellStyle name="Normal 2 2 2 2 2 2 2 2 2 2 2 2 2 2 2 2 2 2 2 2 2 2 2 2 2 2 2 2 2 2 2 2 2 2 2 2 2 2 2 2 2 7 2" xfId="38440" xr:uid="{E6708711-F771-4935-A65B-AB2102360BA4}"/>
    <cellStyle name="Normal 2 2 2 2 2 2 2 2 2 2 2 2 2 2 2 2 2 2 2 2 2 2 2 2 2 2 2 2 2 2 2 2 2 2 2 2 2 2 2 2 2 8" xfId="38439" xr:uid="{6358D980-6B36-430B-AF41-BBFA6A751212}"/>
    <cellStyle name="Normal 2 2 2 2 2 2 2 2 2 2 2 2 2 2 2 2 2 2 2 2 2 2 2 2 2 2 2 2 2 2 2 2 2 2 2 2 2 2 2 2 2 9" xfId="38438" xr:uid="{EFD4D78D-3611-470A-8636-A2B88A03C6F0}"/>
    <cellStyle name="Normal 2 2 2 2 2 2 2 2 2 2 2 2 2 2 2 2 2 2 2 2 2 2 2 2 2 2 2 2 2 2 2 2 2 2 2 2 2 2 2 2 3" xfId="38437" xr:uid="{26E9F1BB-B87D-4855-889F-0D5B31ACFADF}"/>
    <cellStyle name="Normal 2 2 2 2 2 2 2 2 2 2 2 2 2 2 2 2 2 2 2 2 2 2 2 2 2 2 2 2 2 2 2 2 2 2 2 2 2 2 2 2 4" xfId="38436" xr:uid="{60803563-102D-421D-89F1-B02D7FCB11CD}"/>
    <cellStyle name="Normal 2 2 2 2 2 2 2 2 2 2 2 2 2 2 2 2 2 2 2 2 2 2 2 2 2 2 2 2 2 2 2 2 2 2 2 2 2 2 2 2 5" xfId="38435" xr:uid="{6B3B42CF-F343-4B3F-902F-CB71D38AE84A}"/>
    <cellStyle name="Normal 2 2 2 2 2 2 2 2 2 2 2 2 2 2 2 2 2 2 2 2 2 2 2 2 2 2 2 2 2 2 2 2 2 2 2 2 2 2 2 2 5 2" xfId="38434" xr:uid="{3CE34F39-A8A1-4082-A52B-2B5572C7119E}"/>
    <cellStyle name="Normal 2 2 2 2 2 2 2 2 2 2 2 2 2 2 2 2 2 2 2 2 2 2 2 2 2 2 2 2 2 2 2 2 2 2 2 2 2 2 2 2 5 2 2" xfId="38433" xr:uid="{C154CD23-D2D1-47C1-BDBA-9F46AC86BCDB}"/>
    <cellStyle name="Normal 2 2 2 2 2 2 2 2 2 2 2 2 2 2 2 2 2 2 2 2 2 2 2 2 2 2 2 2 2 2 2 2 2 2 2 2 2 2 2 2 5 3" xfId="38432" xr:uid="{D2CEDA94-77BE-4C9D-82C5-CB2D6B66FEF5}"/>
    <cellStyle name="Normal 2 2 2 2 2 2 2 2 2 2 2 2 2 2 2 2 2 2 2 2 2 2 2 2 2 2 2 2 2 2 2 2 2 2 2 2 2 2 2 2 5 3 2" xfId="38431" xr:uid="{C2993EE8-2A04-4171-AD66-B4084BF14351}"/>
    <cellStyle name="Normal 2 2 2 2 2 2 2 2 2 2 2 2 2 2 2 2 2 2 2 2 2 2 2 2 2 2 2 2 2 2 2 2 2 2 2 2 2 2 2 2 5 4" xfId="38430" xr:uid="{0E3594DF-F738-4A2F-BD27-9D9A9C098E07}"/>
    <cellStyle name="Normal 2 2 2 2 2 2 2 2 2 2 2 2 2 2 2 2 2 2 2 2 2 2 2 2 2 2 2 2 2 2 2 2 2 2 2 2 2 2 2 2 6" xfId="38429" xr:uid="{0E5C2646-1F6D-4D3D-8A11-BA52BB3C25B3}"/>
    <cellStyle name="Normal 2 2 2 2 2 2 2 2 2 2 2 2 2 2 2 2 2 2 2 2 2 2 2 2 2 2 2 2 2 2 2 2 2 2 2 2 2 2 2 2 6 2" xfId="38428" xr:uid="{C6513D4D-4A2C-4B1B-8B74-3B8EE7BACB5B}"/>
    <cellStyle name="Normal 2 2 2 2 2 2 2 2 2 2 2 2 2 2 2 2 2 2 2 2 2 2 2 2 2 2 2 2 2 2 2 2 2 2 2 2 2 2 2 2 6 3" xfId="38427" xr:uid="{D77E29F1-5226-4E18-A97C-A12FD6C4B871}"/>
    <cellStyle name="Normal 2 2 2 2 2 2 2 2 2 2 2 2 2 2 2 2 2 2 2 2 2 2 2 2 2 2 2 2 2 2 2 2 2 2 2 2 2 2 2 2 6 4" xfId="38426" xr:uid="{FFDB16C2-0785-4313-8810-905CB06F1930}"/>
    <cellStyle name="Normal 2 2 2 2 2 2 2 2 2 2 2 2 2 2 2 2 2 2 2 2 2 2 2 2 2 2 2 2 2 2 2 2 2 2 2 2 2 2 2 2 7" xfId="38425" xr:uid="{D63A8C73-219E-4F98-90EA-C65DBF7E1C1A}"/>
    <cellStyle name="Normal 2 2 2 2 2 2 2 2 2 2 2 2 2 2 2 2 2 2 2 2 2 2 2 2 2 2 2 2 2 2 2 2 2 2 2 2 2 2 2 2 8" xfId="38424" xr:uid="{93BC33AA-3739-437D-A4A3-68320F65E6FD}"/>
    <cellStyle name="Normal 2 2 2 2 2 2 2 2 2 2 2 2 2 2 2 2 2 2 2 2 2 2 2 2 2 2 2 2 2 2 2 2 2 2 2 2 2 2 2 2 9" xfId="38423" xr:uid="{BF88F9CB-3243-4935-AD57-23BB038AC280}"/>
    <cellStyle name="Normal 2 2 2 2 2 2 2 2 2 2 2 2 2 2 2 2 2 2 2 2 2 2 2 2 2 2 2 2 2 2 2 2 2 2 2 2 2 2 2 3" xfId="38422" xr:uid="{CE44139B-1FD4-4608-A3D6-98FF4F77BC68}"/>
    <cellStyle name="Normal 2 2 2 2 2 2 2 2 2 2 2 2 2 2 2 2 2 2 2 2 2 2 2 2 2 2 2 2 2 2 2 2 2 2 2 2 2 2 2 3 2" xfId="38421" xr:uid="{3C78CEE4-E81A-440E-BEA5-6283CEC07B36}"/>
    <cellStyle name="Normal 2 2 2 2 2 2 2 2 2 2 2 2 2 2 2 2 2 2 2 2 2 2 2 2 2 2 2 2 2 2 2 2 2 2 2 2 2 2 2 3 2 2" xfId="38420" xr:uid="{793BD9B6-779B-4A6C-8C06-C97686F600F2}"/>
    <cellStyle name="Normal 2 2 2 2 2 2 2 2 2 2 2 2 2 2 2 2 2 2 2 2 2 2 2 2 2 2 2 2 2 2 2 2 2 2 2 2 2 2 2 3 2 2 2" xfId="38419" xr:uid="{104CCEAA-D4D9-409D-9A50-CD18BF5D935C}"/>
    <cellStyle name="Normal 2 2 2 2 2 2 2 2 2 2 2 2 2 2 2 2 2 2 2 2 2 2 2 2 2 2 2 2 2 2 2 2 2 2 2 2 2 2 2 3 2 3" xfId="38418" xr:uid="{B07EAC0F-E8B2-484E-BB29-CE9C10653D9F}"/>
    <cellStyle name="Normal 2 2 2 2 2 2 2 2 2 2 2 2 2 2 2 2 2 2 2 2 2 2 2 2 2 2 2 2 2 2 2 2 2 2 2 2 2 2 2 3 2 3 2" xfId="38417" xr:uid="{D94B1FEC-6B25-4A4F-8FFC-EC96253D62E0}"/>
    <cellStyle name="Normal 2 2 2 2 2 2 2 2 2 2 2 2 2 2 2 2 2 2 2 2 2 2 2 2 2 2 2 2 2 2 2 2 2 2 2 2 2 2 2 3 2 4" xfId="38416" xr:uid="{61256274-8BB2-40DF-8135-E94E8E820B22}"/>
    <cellStyle name="Normal 2 2 2 2 2 2 2 2 2 2 2 2 2 2 2 2 2 2 2 2 2 2 2 2 2 2 2 2 2 2 2 2 2 2 2 2 2 2 2 3 3" xfId="38415" xr:uid="{36D552EB-3C84-4805-A885-CEC56B0EFAB5}"/>
    <cellStyle name="Normal 2 2 2 2 2 2 2 2 2 2 2 2 2 2 2 2 2 2 2 2 2 2 2 2 2 2 2 2 2 2 2 2 2 2 2 2 2 2 2 3 3 2" xfId="38414" xr:uid="{F89E349E-3125-4F34-8FF0-BFF192E2E9DB}"/>
    <cellStyle name="Normal 2 2 2 2 2 2 2 2 2 2 2 2 2 2 2 2 2 2 2 2 2 2 2 2 2 2 2 2 2 2 2 2 2 2 2 2 2 2 2 3 3 2 2" xfId="38413" xr:uid="{8FBBCC8B-3E45-49AE-9EE6-15FDDA901457}"/>
    <cellStyle name="Normal 2 2 2 2 2 2 2 2 2 2 2 2 2 2 2 2 2 2 2 2 2 2 2 2 2 2 2 2 2 2 2 2 2 2 2 2 2 2 2 3 3 3" xfId="38412" xr:uid="{02BCBB15-9FA0-4F70-9041-25C798F2EA15}"/>
    <cellStyle name="Normal 2 2 2 2 2 2 2 2 2 2 2 2 2 2 2 2 2 2 2 2 2 2 2 2 2 2 2 2 2 2 2 2 2 2 2 2 2 2 2 3 3 3 2" xfId="38411" xr:uid="{34BBD3A3-BA18-4296-AEA2-CB0C34B027A3}"/>
    <cellStyle name="Normal 2 2 2 2 2 2 2 2 2 2 2 2 2 2 2 2 2 2 2 2 2 2 2 2 2 2 2 2 2 2 2 2 2 2 2 2 2 2 2 3 3 4" xfId="38410" xr:uid="{471CE265-D332-4DD4-BA03-A316DAB72AE7}"/>
    <cellStyle name="Normal 2 2 2 2 2 2 2 2 2 2 2 2 2 2 2 2 2 2 2 2 2 2 2 2 2 2 2 2 2 2 2 2 2 2 2 2 2 2 2 4" xfId="38409" xr:uid="{1BCA00D0-B0E9-44B3-A9CF-49E89F90AEC9}"/>
    <cellStyle name="Normal 2 2 2 2 2 2 2 2 2 2 2 2 2 2 2 2 2 2 2 2 2 2 2 2 2 2 2 2 2 2 2 2 2 2 2 2 2 2 2 4 2" xfId="38408" xr:uid="{48A4C4B9-7F65-4A16-8144-A19BD88231FC}"/>
    <cellStyle name="Normal 2 2 2 2 2 2 2 2 2 2 2 2 2 2 2 2 2 2 2 2 2 2 2 2 2 2 2 2 2 2 2 2 2 2 2 2 2 2 2 4 2 2" xfId="38407" xr:uid="{C61A4453-572C-4384-97C8-CFA3FDC0BEF9}"/>
    <cellStyle name="Normal 2 2 2 2 2 2 2 2 2 2 2 2 2 2 2 2 2 2 2 2 2 2 2 2 2 2 2 2 2 2 2 2 2 2 2 2 2 2 2 4 3" xfId="38406" xr:uid="{78EF64AD-BC1B-4933-92EB-409ADB03FB17}"/>
    <cellStyle name="Normal 2 2 2 2 2 2 2 2 2 2 2 2 2 2 2 2 2 2 2 2 2 2 2 2 2 2 2 2 2 2 2 2 2 2 2 2 2 2 2 4 3 2" xfId="38405" xr:uid="{1CDC699E-9D79-45DD-A82B-BCEF0414A06B}"/>
    <cellStyle name="Normal 2 2 2 2 2 2 2 2 2 2 2 2 2 2 2 2 2 2 2 2 2 2 2 2 2 2 2 2 2 2 2 2 2 2 2 2 2 2 2 4 4" xfId="38404" xr:uid="{0BFDC87B-EBB8-442D-B316-8DB9F6EA5CE7}"/>
    <cellStyle name="Normal 2 2 2 2 2 2 2 2 2 2 2 2 2 2 2 2 2 2 2 2 2 2 2 2 2 2 2 2 2 2 2 2 2 2 2 2 2 2 2 5" xfId="38403" xr:uid="{AF50B87E-4838-4DAD-B8F5-82093D37E0A3}"/>
    <cellStyle name="Normal 2 2 2 2 2 2 2 2 2 2 2 2 2 2 2 2 2 2 2 2 2 2 2 2 2 2 2 2 2 2 2 2 2 2 2 2 2 2 2 6" xfId="38402" xr:uid="{25C12878-45B7-44DA-951C-E44064495C35}"/>
    <cellStyle name="Normal 2 2 2 2 2 2 2 2 2 2 2 2 2 2 2 2 2 2 2 2 2 2 2 2 2 2 2 2 2 2 2 2 2 2 2 2 2 2 2 6 2" xfId="38401" xr:uid="{62371B6B-9182-435C-8676-C56892E5060E}"/>
    <cellStyle name="Normal 2 2 2 2 2 2 2 2 2 2 2 2 2 2 2 2 2 2 2 2 2 2 2 2 2 2 2 2 2 2 2 2 2 2 2 2 2 2 2 6 2 2" xfId="38400" xr:uid="{2C1C0308-8DD9-4F90-8CB2-1AD830C364D3}"/>
    <cellStyle name="Normal 2 2 2 2 2 2 2 2 2 2 2 2 2 2 2 2 2 2 2 2 2 2 2 2 2 2 2 2 2 2 2 2 2 2 2 2 2 2 2 6 3" xfId="38399" xr:uid="{8995E208-C97D-4002-8CD4-A7C2B92D109E}"/>
    <cellStyle name="Normal 2 2 2 2 2 2 2 2 2 2 2 2 2 2 2 2 2 2 2 2 2 2 2 2 2 2 2 2 2 2 2 2 2 2 2 2 2 2 2 6 3 2" xfId="38398" xr:uid="{05D35A00-08B3-4A8D-BCEF-0819BF4E2666}"/>
    <cellStyle name="Normal 2 2 2 2 2 2 2 2 2 2 2 2 2 2 2 2 2 2 2 2 2 2 2 2 2 2 2 2 2 2 2 2 2 2 2 2 2 2 2 7" xfId="38397" xr:uid="{7999E98D-9E75-4F60-9BA6-C7BF57FF2053}"/>
    <cellStyle name="Normal 2 2 2 2 2 2 2 2 2 2 2 2 2 2 2 2 2 2 2 2 2 2 2 2 2 2 2 2 2 2 2 2 2 2 2 2 2 2 2 7 2" xfId="38396" xr:uid="{CB43496A-DC17-43F8-ADAA-364770270F91}"/>
    <cellStyle name="Normal 2 2 2 2 2 2 2 2 2 2 2 2 2 2 2 2 2 2 2 2 2 2 2 2 2 2 2 2 2 2 2 2 2 2 2 2 2 2 2 8" xfId="38395" xr:uid="{443752AB-A231-46FD-BEAA-635D2E562AA2}"/>
    <cellStyle name="Normal 2 2 2 2 2 2 2 2 2 2 2 2 2 2 2 2 2 2 2 2 2 2 2 2 2 2 2 2 2 2 2 2 2 2 2 2 2 2 2 8 2" xfId="38394" xr:uid="{62558043-52F8-41D9-9E9A-1FCD03D3A083}"/>
    <cellStyle name="Normal 2 2 2 2 2 2 2 2 2 2 2 2 2 2 2 2 2 2 2 2 2 2 2 2 2 2 2 2 2 2 2 2 2 2 2 2 2 2 2 9" xfId="38393" xr:uid="{A2E9CA12-6B7E-4AF0-B00E-436DD6445F85}"/>
    <cellStyle name="Normal 2 2 2 2 2 2 2 2 2 2 2 2 2 2 2 2 2 2 2 2 2 2 2 2 2 2 2 2 2 2 2 2 2 2 2 2 2 2 2 9 2" xfId="38392" xr:uid="{0BB3206B-475B-4FCE-BB21-5BF5508077CF}"/>
    <cellStyle name="Normal 2 2 2 2 2 2 2 2 2 2 2 2 2 2 2 2 2 2 2 2 2 2 2 2 2 2 2 2 2 2 2 2 2 2 2 2 2 2 3" xfId="38391" xr:uid="{45535B1E-B7CE-4AC3-9B18-541F3DB4D28B}"/>
    <cellStyle name="Normal 2 2 2 2 2 2 2 2 2 2 2 2 2 2 2 2 2 2 2 2 2 2 2 2 2 2 2 2 2 2 2 2 2 2 2 2 2 2 3 2" xfId="38390" xr:uid="{B67ABA31-97D5-4F28-B8CB-14A83D50EEF9}"/>
    <cellStyle name="Normal 2 2 2 2 2 2 2 2 2 2 2 2 2 2 2 2 2 2 2 2 2 2 2 2 2 2 2 2 2 2 2 2 2 2 2 2 2 2 3 3" xfId="38389" xr:uid="{36AD14BE-A9A8-4FFD-AEB6-9AB03EA5825B}"/>
    <cellStyle name="Normal 2 2 2 2 2 2 2 2 2 2 2 2 2 2 2 2 2 2 2 2 2 2 2 2 2 2 2 2 2 2 2 2 2 2 2 2 2 2 3 4" xfId="38388" xr:uid="{F7CBBA2C-C923-4C54-BCD4-C392963A93F9}"/>
    <cellStyle name="Normal 2 2 2 2 2 2 2 2 2 2 2 2 2 2 2 2 2 2 2 2 2 2 2 2 2 2 2 2 2 2 2 2 2 2 2 2 2 2 3 4 2" xfId="38387" xr:uid="{F2F57B46-9E96-4BE1-94AC-2F4F78B490A0}"/>
    <cellStyle name="Normal 2 2 2 2 2 2 2 2 2 2 2 2 2 2 2 2 2 2 2 2 2 2 2 2 2 2 2 2 2 2 2 2 2 2 2 2 2 2 3 5" xfId="38386" xr:uid="{9B654FF1-7F3E-432F-899A-0DDF94B02CCC}"/>
    <cellStyle name="Normal 2 2 2 2 2 2 2 2 2 2 2 2 2 2 2 2 2 2 2 2 2 2 2 2 2 2 2 2 2 2 2 2 2 2 2 2 2 2 3 5 2" xfId="38385" xr:uid="{3B1A3B63-DC1A-46B8-90DC-C460D3533653}"/>
    <cellStyle name="Normal 2 2 2 2 2 2 2 2 2 2 2 2 2 2 2 2 2 2 2 2 2 2 2 2 2 2 2 2 2 2 2 2 2 2 2 2 2 2 3 6" xfId="38384" xr:uid="{B659C462-6197-40D6-BEF5-F020761806C3}"/>
    <cellStyle name="Normal 2 2 2 2 2 2 2 2 2 2 2 2 2 2 2 2 2 2 2 2 2 2 2 2 2 2 2 2 2 2 2 2 2 2 2 2 2 2 4" xfId="38383" xr:uid="{9907A77D-3427-4FBF-A8DD-6A5B30C7AEB6}"/>
    <cellStyle name="Normal 2 2 2 2 2 2 2 2 2 2 2 2 2 2 2 2 2 2 2 2 2 2 2 2 2 2 2 2 2 2 2 2 2 2 2 2 2 2 5" xfId="38382" xr:uid="{F27AFB10-560D-4683-9758-A5824E5D9C22}"/>
    <cellStyle name="Normal 2 2 2 2 2 2 2 2 2 2 2 2 2 2 2 2 2 2 2 2 2 2 2 2 2 2 2 2 2 2 2 2 2 2 2 2 2 2 6" xfId="38381" xr:uid="{691E2DFB-1B07-4C7C-BB3C-044A910929FD}"/>
    <cellStyle name="Normal 2 2 2 2 2 2 2 2 2 2 2 2 2 2 2 2 2 2 2 2 2 2 2 2 2 2 2 2 2 2 2 2 2 2 2 2 2 2 6 2" xfId="38380" xr:uid="{A5A16223-6A64-413F-A0D0-62763A33254E}"/>
    <cellStyle name="Normal 2 2 2 2 2 2 2 2 2 2 2 2 2 2 2 2 2 2 2 2 2 2 2 2 2 2 2 2 2 2 2 2 2 2 2 2 2 2 6 2 2" xfId="38379" xr:uid="{B015F4E3-E7D4-4919-939C-50C457004333}"/>
    <cellStyle name="Normal 2 2 2 2 2 2 2 2 2 2 2 2 2 2 2 2 2 2 2 2 2 2 2 2 2 2 2 2 2 2 2 2 2 2 2 2 2 2 6 3" xfId="38378" xr:uid="{322B6249-1B16-4CEF-A7FF-7181F477B3D6}"/>
    <cellStyle name="Normal 2 2 2 2 2 2 2 2 2 2 2 2 2 2 2 2 2 2 2 2 2 2 2 2 2 2 2 2 2 2 2 2 2 2 2 2 2 2 6 3 2" xfId="38377" xr:uid="{3069E13B-DF39-4884-A0C9-3550A022FAC5}"/>
    <cellStyle name="Normal 2 2 2 2 2 2 2 2 2 2 2 2 2 2 2 2 2 2 2 2 2 2 2 2 2 2 2 2 2 2 2 2 2 2 2 2 2 2 6 4" xfId="38376" xr:uid="{A4D2FA66-E058-4172-B5BE-FB3E5928AA14}"/>
    <cellStyle name="Normal 2 2 2 2 2 2 2 2 2 2 2 2 2 2 2 2 2 2 2 2 2 2 2 2 2 2 2 2 2 2 2 2 2 2 2 2 2 2 7" xfId="38375" xr:uid="{33402DAC-D9E2-4EA1-BE21-91F86D475BBF}"/>
    <cellStyle name="Normal 2 2 2 2 2 2 2 2 2 2 2 2 2 2 2 2 2 2 2 2 2 2 2 2 2 2 2 2 2 2 2 2 2 2 2 2 2 2 7 2" xfId="38374" xr:uid="{A1D79D41-0014-42C8-BB22-59912742C201}"/>
    <cellStyle name="Normal 2 2 2 2 2 2 2 2 2 2 2 2 2 2 2 2 2 2 2 2 2 2 2 2 2 2 2 2 2 2 2 2 2 2 2 2 2 2 7 3" xfId="38373" xr:uid="{AADF986E-4851-47C5-835F-C5A71624B6C1}"/>
    <cellStyle name="Normal 2 2 2 2 2 2 2 2 2 2 2 2 2 2 2 2 2 2 2 2 2 2 2 2 2 2 2 2 2 2 2 2 2 2 2 2 2 2 7 4" xfId="38372" xr:uid="{AF778678-7336-4961-A5EF-519E7098EFEB}"/>
    <cellStyle name="Normal 2 2 2 2 2 2 2 2 2 2 2 2 2 2 2 2 2 2 2 2 2 2 2 2 2 2 2 2 2 2 2 2 2 2 2 2 2 2 8" xfId="38371" xr:uid="{AA70D6CE-7611-4FE6-8BE7-20DDB165C59B}"/>
    <cellStyle name="Normal 2 2 2 2 2 2 2 2 2 2 2 2 2 2 2 2 2 2 2 2 2 2 2 2 2 2 2 2 2 2 2 2 2 2 2 2 2 2 9" xfId="38370" xr:uid="{BC109A9A-5049-4B80-AE51-209F1028EF7A}"/>
    <cellStyle name="Normal 2 2 2 2 2 2 2 2 2 2 2 2 2 2 2 2 2 2 2 2 2 2 2 2 2 2 2 2 2 2 2 2 2 2 2 2 2 3" xfId="38369" xr:uid="{A263A161-6A7F-46E8-9616-B284CCEDE19F}"/>
    <cellStyle name="Normal 2 2 2 2 2 2 2 2 2 2 2 2 2 2 2 2 2 2 2 2 2 2 2 2 2 2 2 2 2 2 2 2 2 2 2 2 2 3 2" xfId="38368" xr:uid="{76FD03DC-4102-40D7-9A36-F0DB1E26A12A}"/>
    <cellStyle name="Normal 2 2 2 2 2 2 2 2 2 2 2 2 2 2 2 2 2 2 2 2 2 2 2 2 2 2 2 2 2 2 2 2 2 2 2 2 2 3 2 2" xfId="38367" xr:uid="{27EEDEC8-A437-4920-8386-8E2E54939E9C}"/>
    <cellStyle name="Normal 2 2 2 2 2 2 2 2 2 2 2 2 2 2 2 2 2 2 2 2 2 2 2 2 2 2 2 2 2 2 2 2 2 2 2 2 2 3 2 3" xfId="38366" xr:uid="{8CCE4602-855A-445C-BB79-26E5A59383ED}"/>
    <cellStyle name="Normal 2 2 2 2 2 2 2 2 2 2 2 2 2 2 2 2 2 2 2 2 2 2 2 2 2 2 2 2 2 2 2 2 2 2 2 2 2 3 2 4" xfId="38365" xr:uid="{0F0F6ED3-612C-4AD6-9548-4F3A5A9F3DC1}"/>
    <cellStyle name="Normal 2 2 2 2 2 2 2 2 2 2 2 2 2 2 2 2 2 2 2 2 2 2 2 2 2 2 2 2 2 2 2 2 2 2 2 2 2 3 2 4 2" xfId="38364" xr:uid="{9529369F-EB6B-4250-AA1D-5A2D248864E0}"/>
    <cellStyle name="Normal 2 2 2 2 2 2 2 2 2 2 2 2 2 2 2 2 2 2 2 2 2 2 2 2 2 2 2 2 2 2 2 2 2 2 2 2 2 3 2 5" xfId="38363" xr:uid="{ED2BB00F-EF62-409F-A9C4-AA839D59006C}"/>
    <cellStyle name="Normal 2 2 2 2 2 2 2 2 2 2 2 2 2 2 2 2 2 2 2 2 2 2 2 2 2 2 2 2 2 2 2 2 2 2 2 2 2 3 2 5 2" xfId="38362" xr:uid="{9C1C4376-0417-46AB-8D61-951A3E4ABE28}"/>
    <cellStyle name="Normal 2 2 2 2 2 2 2 2 2 2 2 2 2 2 2 2 2 2 2 2 2 2 2 2 2 2 2 2 2 2 2 2 2 2 2 2 2 3 2 6" xfId="38361" xr:uid="{1C5C3795-B866-44CB-8B06-54CA334F4360}"/>
    <cellStyle name="Normal 2 2 2 2 2 2 2 2 2 2 2 2 2 2 2 2 2 2 2 2 2 2 2 2 2 2 2 2 2 2 2 2 2 2 2 2 2 3 3" xfId="38360" xr:uid="{04567D82-7478-4730-89BF-3626D57E50E2}"/>
    <cellStyle name="Normal 2 2 2 2 2 2 2 2 2 2 2 2 2 2 2 2 2 2 2 2 2 2 2 2 2 2 2 2 2 2 2 2 2 2 2 2 2 3 4" xfId="38359" xr:uid="{44AECB8A-CD18-4FD8-AA8A-E60D8671F63A}"/>
    <cellStyle name="Normal 2 2 2 2 2 2 2 2 2 2 2 2 2 2 2 2 2 2 2 2 2 2 2 2 2 2 2 2 2 2 2 2 2 2 2 2 2 3 5" xfId="38358" xr:uid="{0F2853CF-B1F4-4933-AE7D-6BC5231A8C0A}"/>
    <cellStyle name="Normal 2 2 2 2 2 2 2 2 2 2 2 2 2 2 2 2 2 2 2 2 2 2 2 2 2 2 2 2 2 2 2 2 2 2 2 2 2 3 5 2" xfId="38357" xr:uid="{1CB481D3-A616-403D-A7ED-48F4ABA2A2C7}"/>
    <cellStyle name="Normal 2 2 2 2 2 2 2 2 2 2 2 2 2 2 2 2 2 2 2 2 2 2 2 2 2 2 2 2 2 2 2 2 2 2 2 2 2 3 5 2 2" xfId="38356" xr:uid="{4EC377CA-F87A-497C-BAF6-0FC673BBC471}"/>
    <cellStyle name="Normal 2 2 2 2 2 2 2 2 2 2 2 2 2 2 2 2 2 2 2 2 2 2 2 2 2 2 2 2 2 2 2 2 2 2 2 2 2 3 5 3" xfId="38355" xr:uid="{88F1A4CA-4CCE-4415-9DF6-98285BCB8524}"/>
    <cellStyle name="Normal 2 2 2 2 2 2 2 2 2 2 2 2 2 2 2 2 2 2 2 2 2 2 2 2 2 2 2 2 2 2 2 2 2 2 2 2 2 3 5 3 2" xfId="38354" xr:uid="{F7B29240-C785-454E-8B1B-A961E6C1B053}"/>
    <cellStyle name="Normal 2 2 2 2 2 2 2 2 2 2 2 2 2 2 2 2 2 2 2 2 2 2 2 2 2 2 2 2 2 2 2 2 2 2 2 2 2 3 5 4" xfId="38353" xr:uid="{9803A1B1-2DDD-49D4-965D-D0B3EFCB21B8}"/>
    <cellStyle name="Normal 2 2 2 2 2 2 2 2 2 2 2 2 2 2 2 2 2 2 2 2 2 2 2 2 2 2 2 2 2 2 2 2 2 2 2 2 2 4" xfId="38352" xr:uid="{602A7126-BCEA-43E9-9BF6-8B196CB45D4C}"/>
    <cellStyle name="Normal 2 2 2 2 2 2 2 2 2 2 2 2 2 2 2 2 2 2 2 2 2 2 2 2 2 2 2 2 2 2 2 2 2 2 2 2 2 4 2" xfId="38351" xr:uid="{113E2464-459E-446E-9AC9-01186E68F5DC}"/>
    <cellStyle name="Normal 2 2 2 2 2 2 2 2 2 2 2 2 2 2 2 2 2 2 2 2 2 2 2 2 2 2 2 2 2 2 2 2 2 2 2 2 2 4 2 2" xfId="38350" xr:uid="{A8E716FA-4E88-4E79-BB8D-69D911C802F5}"/>
    <cellStyle name="Normal 2 2 2 2 2 2 2 2 2 2 2 2 2 2 2 2 2 2 2 2 2 2 2 2 2 2 2 2 2 2 2 2 2 2 2 2 2 4 2 2 2" xfId="38349" xr:uid="{FD671EF8-7BA4-4810-9551-F1F7FEFF8BA8}"/>
    <cellStyle name="Normal 2 2 2 2 2 2 2 2 2 2 2 2 2 2 2 2 2 2 2 2 2 2 2 2 2 2 2 2 2 2 2 2 2 2 2 2 2 4 2 3" xfId="38348" xr:uid="{C2C31CA6-38D8-4355-B231-401912BE06DD}"/>
    <cellStyle name="Normal 2 2 2 2 2 2 2 2 2 2 2 2 2 2 2 2 2 2 2 2 2 2 2 2 2 2 2 2 2 2 2 2 2 2 2 2 2 4 2 3 2" xfId="38347" xr:uid="{7B6CC3E6-09B8-433A-AB32-98D3FC18E3E7}"/>
    <cellStyle name="Normal 2 2 2 2 2 2 2 2 2 2 2 2 2 2 2 2 2 2 2 2 2 2 2 2 2 2 2 2 2 2 2 2 2 2 2 2 2 4 2 4" xfId="38346" xr:uid="{F15AB5E5-CF20-4168-9240-8BD6F3530ED5}"/>
    <cellStyle name="Normal 2 2 2 2 2 2 2 2 2 2 2 2 2 2 2 2 2 2 2 2 2 2 2 2 2 2 2 2 2 2 2 2 2 2 2 2 2 4 3" xfId="38345" xr:uid="{63648E1C-E919-4BAE-8A92-27FC454CDA27}"/>
    <cellStyle name="Normal 2 2 2 2 2 2 2 2 2 2 2 2 2 2 2 2 2 2 2 2 2 2 2 2 2 2 2 2 2 2 2 2 2 2 2 2 2 4 3 2" xfId="38344" xr:uid="{FBA7031A-77D2-41C8-AAD8-0EBFDA59247B}"/>
    <cellStyle name="Normal 2 2 2 2 2 2 2 2 2 2 2 2 2 2 2 2 2 2 2 2 2 2 2 2 2 2 2 2 2 2 2 2 2 2 2 2 2 4 3 2 2" xfId="38343" xr:uid="{F967B231-9F81-4053-B54D-0D9B729F94D9}"/>
    <cellStyle name="Normal 2 2 2 2 2 2 2 2 2 2 2 2 2 2 2 2 2 2 2 2 2 2 2 2 2 2 2 2 2 2 2 2 2 2 2 2 2 4 3 3" xfId="38342" xr:uid="{F3C34C91-A7B4-41F4-B507-507E70CA462E}"/>
    <cellStyle name="Normal 2 2 2 2 2 2 2 2 2 2 2 2 2 2 2 2 2 2 2 2 2 2 2 2 2 2 2 2 2 2 2 2 2 2 2 2 2 4 3 3 2" xfId="38341" xr:uid="{4062E964-A931-4852-982F-20CF2913DE8D}"/>
    <cellStyle name="Normal 2 2 2 2 2 2 2 2 2 2 2 2 2 2 2 2 2 2 2 2 2 2 2 2 2 2 2 2 2 2 2 2 2 2 2 2 2 4 3 4" xfId="38340" xr:uid="{DFB9D1B8-28AF-43CF-8911-187ED282D686}"/>
    <cellStyle name="Normal 2 2 2 2 2 2 2 2 2 2 2 2 2 2 2 2 2 2 2 2 2 2 2 2 2 2 2 2 2 2 2 2 2 2 2 2 2 5" xfId="38339" xr:uid="{2737479D-9370-4D22-A25C-3E686A48FBA7}"/>
    <cellStyle name="Normal 2 2 2 2 2 2 2 2 2 2 2 2 2 2 2 2 2 2 2 2 2 2 2 2 2 2 2 2 2 2 2 2 2 2 2 2 2 5 2" xfId="38338" xr:uid="{19C303BD-FFBD-4602-A777-E1FD1FC911D8}"/>
    <cellStyle name="Normal 2 2 2 2 2 2 2 2 2 2 2 2 2 2 2 2 2 2 2 2 2 2 2 2 2 2 2 2 2 2 2 2 2 2 2 2 2 5 2 2" xfId="38337" xr:uid="{EF8A3DE0-702A-4DE5-ACFE-9D9C36B1D219}"/>
    <cellStyle name="Normal 2 2 2 2 2 2 2 2 2 2 2 2 2 2 2 2 2 2 2 2 2 2 2 2 2 2 2 2 2 2 2 2 2 2 2 2 2 5 3" xfId="38336" xr:uid="{ABD8719F-2FC5-476D-988F-360226783468}"/>
    <cellStyle name="Normal 2 2 2 2 2 2 2 2 2 2 2 2 2 2 2 2 2 2 2 2 2 2 2 2 2 2 2 2 2 2 2 2 2 2 2 2 2 5 3 2" xfId="38335" xr:uid="{6C5C4BE3-A35A-4D7D-AD55-8A066FE74F9F}"/>
    <cellStyle name="Normal 2 2 2 2 2 2 2 2 2 2 2 2 2 2 2 2 2 2 2 2 2 2 2 2 2 2 2 2 2 2 2 2 2 2 2 2 2 5 4" xfId="38334" xr:uid="{06ACEA0D-E071-4392-BC05-B732EDECA453}"/>
    <cellStyle name="Normal 2 2 2 2 2 2 2 2 2 2 2 2 2 2 2 2 2 2 2 2 2 2 2 2 2 2 2 2 2 2 2 2 2 2 2 2 2 6" xfId="38333" xr:uid="{C9F8A8EA-5C9F-48C3-86AB-10DB3FCE3513}"/>
    <cellStyle name="Normal 2 2 2 2 2 2 2 2 2 2 2 2 2 2 2 2 2 2 2 2 2 2 2 2 2 2 2 2 2 2 2 2 2 2 2 2 2 7" xfId="38332" xr:uid="{831D36C5-86B5-4F24-83EF-F28ACFDB8060}"/>
    <cellStyle name="Normal 2 2 2 2 2 2 2 2 2 2 2 2 2 2 2 2 2 2 2 2 2 2 2 2 2 2 2 2 2 2 2 2 2 2 2 2 2 7 2" xfId="38331" xr:uid="{8BE25D1B-A746-44A3-8331-DB7C33CFD9C6}"/>
    <cellStyle name="Normal 2 2 2 2 2 2 2 2 2 2 2 2 2 2 2 2 2 2 2 2 2 2 2 2 2 2 2 2 2 2 2 2 2 2 2 2 2 7 2 2" xfId="38330" xr:uid="{6C9F47A6-D6B8-4456-9EEF-C02E65E10F18}"/>
    <cellStyle name="Normal 2 2 2 2 2 2 2 2 2 2 2 2 2 2 2 2 2 2 2 2 2 2 2 2 2 2 2 2 2 2 2 2 2 2 2 2 2 7 3" xfId="38329" xr:uid="{20312F86-BCF1-4E4E-9CA5-33FE132D3AF5}"/>
    <cellStyle name="Normal 2 2 2 2 2 2 2 2 2 2 2 2 2 2 2 2 2 2 2 2 2 2 2 2 2 2 2 2 2 2 2 2 2 2 2 2 2 7 3 2" xfId="38328" xr:uid="{DA62D8E0-B365-4E9E-9007-3FE5AEF6291E}"/>
    <cellStyle name="Normal 2 2 2 2 2 2 2 2 2 2 2 2 2 2 2 2 2 2 2 2 2 2 2 2 2 2 2 2 2 2 2 2 2 2 2 2 2 8" xfId="38327" xr:uid="{790B8C68-5433-4872-AB0A-0DF9B6AC2404}"/>
    <cellStyle name="Normal 2 2 2 2 2 2 2 2 2 2 2 2 2 2 2 2 2 2 2 2 2 2 2 2 2 2 2 2 2 2 2 2 2 2 2 2 2 8 2" xfId="38326" xr:uid="{5AFECAB4-1968-4DDC-8129-33812D994A9B}"/>
    <cellStyle name="Normal 2 2 2 2 2 2 2 2 2 2 2 2 2 2 2 2 2 2 2 2 2 2 2 2 2 2 2 2 2 2 2 2 2 2 2 2 2 9" xfId="38325" xr:uid="{774D68E2-0302-4C8C-AE42-C2EAE6E56D7C}"/>
    <cellStyle name="Normal 2 2 2 2 2 2 2 2 2 2 2 2 2 2 2 2 2 2 2 2 2 2 2 2 2 2 2 2 2 2 2 2 2 2 2 2 2 9 2" xfId="38324" xr:uid="{3FB814D4-B7E6-44A2-9458-41DC870845A1}"/>
    <cellStyle name="Normal 2 2 2 2 2 2 2 2 2 2 2 2 2 2 2 2 2 2 2 2 2 2 2 2 2 2 2 2 2 2 2 2 2 2 2 2 3" xfId="38323" xr:uid="{E4C9F93B-31CB-40BF-8C57-3E4FC18C67A8}"/>
    <cellStyle name="Normal 2 2 2 2 2 2 2 2 2 2 2 2 2 2 2 2 2 2 2 2 2 2 2 2 2 2 2 2 2 2 2 2 2 2 2 2 3 2" xfId="38322" xr:uid="{E5EA09A6-CA66-430A-B287-D0400C10C8C7}"/>
    <cellStyle name="Normal 2 2 2 2 2 2 2 2 2 2 2 2 2 2 2 2 2 2 2 2 2 2 2 2 2 2 2 2 2 2 2 2 2 2 2 2 3 2 2" xfId="38321" xr:uid="{33258207-73B9-4293-818D-6BE288B8222B}"/>
    <cellStyle name="Normal 2 2 2 2 2 2 2 2 2 2 2 2 2 2 2 2 2 2 2 2 2 2 2 2 2 2 2 2 2 2 2 2 2 2 2 2 3 2 2 2" xfId="38320" xr:uid="{95FE945E-1450-46DA-A94F-826E643E339F}"/>
    <cellStyle name="Normal 2 2 2 2 2 2 2 2 2 2 2 2 2 2 2 2 2 2 2 2 2 2 2 2 2 2 2 2 2 2 2 2 2 2 2 2 3 2 2 3" xfId="38319" xr:uid="{EFAC6184-C8C2-4281-AFEE-FEABAD1FA64A}"/>
    <cellStyle name="Normal 2 2 2 2 2 2 2 2 2 2 2 2 2 2 2 2 2 2 2 2 2 2 2 2 2 2 2 2 2 2 2 2 2 2 2 2 3 2 2 4" xfId="38318" xr:uid="{FD46ED68-DF11-4B5E-B315-D8D23D49256B}"/>
    <cellStyle name="Normal 2 2 2 2 2 2 2 2 2 2 2 2 2 2 2 2 2 2 2 2 2 2 2 2 2 2 2 2 2 2 2 2 2 2 2 2 3 2 2 4 2" xfId="38317" xr:uid="{7F73187F-0A21-4F5A-9EA2-04A1DBC79A13}"/>
    <cellStyle name="Normal 2 2 2 2 2 2 2 2 2 2 2 2 2 2 2 2 2 2 2 2 2 2 2 2 2 2 2 2 2 2 2 2 2 2 2 2 3 2 2 5" xfId="38316" xr:uid="{90713890-C475-4CFD-AC6B-026B3869DC25}"/>
    <cellStyle name="Normal 2 2 2 2 2 2 2 2 2 2 2 2 2 2 2 2 2 2 2 2 2 2 2 2 2 2 2 2 2 2 2 2 2 2 2 2 3 2 2 5 2" xfId="38315" xr:uid="{20CDEA30-12E7-48CD-8362-E7A1737AA205}"/>
    <cellStyle name="Normal 2 2 2 2 2 2 2 2 2 2 2 2 2 2 2 2 2 2 2 2 2 2 2 2 2 2 2 2 2 2 2 2 2 2 2 2 3 2 2 6" xfId="38314" xr:uid="{86EE05B9-D3E8-4026-9A21-9D6DBE537302}"/>
    <cellStyle name="Normal 2 2 2 2 2 2 2 2 2 2 2 2 2 2 2 2 2 2 2 2 2 2 2 2 2 2 2 2 2 2 2 2 2 2 2 2 3 2 3" xfId="38313" xr:uid="{7DB3FB2E-9F2C-4ED4-89C2-C010BB7DDE32}"/>
    <cellStyle name="Normal 2 2 2 2 2 2 2 2 2 2 2 2 2 2 2 2 2 2 2 2 2 2 2 2 2 2 2 2 2 2 2 2 2 2 2 2 3 2 4" xfId="38312" xr:uid="{AC6F0935-D3DD-4E7F-A62D-605566385CDD}"/>
    <cellStyle name="Normal 2 2 2 2 2 2 2 2 2 2 2 2 2 2 2 2 2 2 2 2 2 2 2 2 2 2 2 2 2 2 2 2 2 2 2 2 3 2 5" xfId="38311" xr:uid="{1B4A42A3-454A-4770-884B-950984CE385B}"/>
    <cellStyle name="Normal 2 2 2 2 2 2 2 2 2 2 2 2 2 2 2 2 2 2 2 2 2 2 2 2 2 2 2 2 2 2 2 2 2 2 2 2 3 2 5 2" xfId="38310" xr:uid="{29E6A083-4046-42AB-BA6B-AF777F590DD1}"/>
    <cellStyle name="Normal 2 2 2 2 2 2 2 2 2 2 2 2 2 2 2 2 2 2 2 2 2 2 2 2 2 2 2 2 2 2 2 2 2 2 2 2 3 2 5 2 2" xfId="38309" xr:uid="{367A884E-0F31-42EB-80F8-47D9B9EC3531}"/>
    <cellStyle name="Normal 2 2 2 2 2 2 2 2 2 2 2 2 2 2 2 2 2 2 2 2 2 2 2 2 2 2 2 2 2 2 2 2 2 2 2 2 3 2 5 3" xfId="38308" xr:uid="{2F299A39-4716-4852-A24C-3A81D9AFCD9A}"/>
    <cellStyle name="Normal 2 2 2 2 2 2 2 2 2 2 2 2 2 2 2 2 2 2 2 2 2 2 2 2 2 2 2 2 2 2 2 2 2 2 2 2 3 2 5 3 2" xfId="38307" xr:uid="{6820ED6C-EC87-4763-B858-68E02F33B840}"/>
    <cellStyle name="Normal 2 2 2 2 2 2 2 2 2 2 2 2 2 2 2 2 2 2 2 2 2 2 2 2 2 2 2 2 2 2 2 2 2 2 2 2 3 2 5 4" xfId="38306" xr:uid="{CB09D892-AEE3-4057-9AA3-13B4CA3D9978}"/>
    <cellStyle name="Normal 2 2 2 2 2 2 2 2 2 2 2 2 2 2 2 2 2 2 2 2 2 2 2 2 2 2 2 2 2 2 2 2 2 2 2 2 3 3" xfId="38305" xr:uid="{BFE3746C-B5B8-4B77-88DD-BB3292277DE7}"/>
    <cellStyle name="Normal 2 2 2 2 2 2 2 2 2 2 2 2 2 2 2 2 2 2 2 2 2 2 2 2 2 2 2 2 2 2 2 2 2 2 2 2 3 3 2" xfId="38304" xr:uid="{53CF42EF-E317-4BFB-B70F-400308394091}"/>
    <cellStyle name="Normal 2 2 2 2 2 2 2 2 2 2 2 2 2 2 2 2 2 2 2 2 2 2 2 2 2 2 2 2 2 2 2 2 2 2 2 2 3 3 2 2" xfId="38303" xr:uid="{10F27F38-ECC2-4338-9136-B6A6D65AC748}"/>
    <cellStyle name="Normal 2 2 2 2 2 2 2 2 2 2 2 2 2 2 2 2 2 2 2 2 2 2 2 2 2 2 2 2 2 2 2 2 2 2 2 2 3 3 2 2 2" xfId="38302" xr:uid="{464A63C1-0A07-4E7B-80FD-8216A16BC5B5}"/>
    <cellStyle name="Normal 2 2 2 2 2 2 2 2 2 2 2 2 2 2 2 2 2 2 2 2 2 2 2 2 2 2 2 2 2 2 2 2 2 2 2 2 3 3 2 3" xfId="38301" xr:uid="{320BFEE4-796F-443F-998B-6B42E7BFAB47}"/>
    <cellStyle name="Normal 2 2 2 2 2 2 2 2 2 2 2 2 2 2 2 2 2 2 2 2 2 2 2 2 2 2 2 2 2 2 2 2 2 2 2 2 3 3 2 3 2" xfId="38300" xr:uid="{77C6BCB8-8B75-4528-818B-94520C3820C7}"/>
    <cellStyle name="Normal 2 2 2 2 2 2 2 2 2 2 2 2 2 2 2 2 2 2 2 2 2 2 2 2 2 2 2 2 2 2 2 2 2 2 2 2 3 3 2 4" xfId="38299" xr:uid="{87D8E712-488E-4482-A88C-207EF292FEAF}"/>
    <cellStyle name="Normal 2 2 2 2 2 2 2 2 2 2 2 2 2 2 2 2 2 2 2 2 2 2 2 2 2 2 2 2 2 2 2 2 2 2 2 2 3 3 3" xfId="38298" xr:uid="{B19AEA8C-EDF5-4F6A-85F6-DA7DCA7BF8BB}"/>
    <cellStyle name="Normal 2 2 2 2 2 2 2 2 2 2 2 2 2 2 2 2 2 2 2 2 2 2 2 2 2 2 2 2 2 2 2 2 2 2 2 2 3 3 3 2" xfId="38297" xr:uid="{004954BA-2188-44CB-BB74-7C79D8D42E15}"/>
    <cellStyle name="Normal 2 2 2 2 2 2 2 2 2 2 2 2 2 2 2 2 2 2 2 2 2 2 2 2 2 2 2 2 2 2 2 2 2 2 2 2 3 3 3 2 2" xfId="38296" xr:uid="{09E8D0F7-A8B9-40CB-80CB-3FAD17C6FA20}"/>
    <cellStyle name="Normal 2 2 2 2 2 2 2 2 2 2 2 2 2 2 2 2 2 2 2 2 2 2 2 2 2 2 2 2 2 2 2 2 2 2 2 2 3 3 3 3" xfId="38295" xr:uid="{91D01654-8BF0-488D-8A90-F6E2FFD3ECBA}"/>
    <cellStyle name="Normal 2 2 2 2 2 2 2 2 2 2 2 2 2 2 2 2 2 2 2 2 2 2 2 2 2 2 2 2 2 2 2 2 2 2 2 2 3 3 3 3 2" xfId="38294" xr:uid="{B4C270F1-2ADF-4D9F-A0F5-0258C14EF65A}"/>
    <cellStyle name="Normal 2 2 2 2 2 2 2 2 2 2 2 2 2 2 2 2 2 2 2 2 2 2 2 2 2 2 2 2 2 2 2 2 2 2 2 2 3 3 3 4" xfId="38293" xr:uid="{64C4E841-D3F5-4B9C-A12C-48B3471B4F08}"/>
    <cellStyle name="Normal 2 2 2 2 2 2 2 2 2 2 2 2 2 2 2 2 2 2 2 2 2 2 2 2 2 2 2 2 2 2 2 2 2 2 2 2 3 4" xfId="38292" xr:uid="{0DE3717D-0E27-4FF2-B1E2-9AB703658C36}"/>
    <cellStyle name="Normal 2 2 2 2 2 2 2 2 2 2 2 2 2 2 2 2 2 2 2 2 2 2 2 2 2 2 2 2 2 2 2 2 2 2 2 2 3 4 2" xfId="38291" xr:uid="{B3BD815D-44B0-477F-B8BB-97B6D4A3C87A}"/>
    <cellStyle name="Normal 2 2 2 2 2 2 2 2 2 2 2 2 2 2 2 2 2 2 2 2 2 2 2 2 2 2 2 2 2 2 2 2 2 2 2 2 3 4 2 2" xfId="38290" xr:uid="{A0A85E7B-8A8E-4EE8-A38D-9F123727BDAF}"/>
    <cellStyle name="Normal 2 2 2 2 2 2 2 2 2 2 2 2 2 2 2 2 2 2 2 2 2 2 2 2 2 2 2 2 2 2 2 2 2 2 2 2 3 4 3" xfId="38289" xr:uid="{852CB1DC-E4F6-4C37-A206-FF5087B3CD60}"/>
    <cellStyle name="Normal 2 2 2 2 2 2 2 2 2 2 2 2 2 2 2 2 2 2 2 2 2 2 2 2 2 2 2 2 2 2 2 2 2 2 2 2 3 4 3 2" xfId="38288" xr:uid="{2EAC99BE-817A-4295-A3DE-4C72E5D4BACF}"/>
    <cellStyle name="Normal 2 2 2 2 2 2 2 2 2 2 2 2 2 2 2 2 2 2 2 2 2 2 2 2 2 2 2 2 2 2 2 2 2 2 2 2 3 4 4" xfId="38287" xr:uid="{93731C73-DB8D-4C24-994B-6CF1B674CF17}"/>
    <cellStyle name="Normal 2 2 2 2 2 2 2 2 2 2 2 2 2 2 2 2 2 2 2 2 2 2 2 2 2 2 2 2 2 2 2 2 2 2 2 2 3 5" xfId="38286" xr:uid="{01041141-D6A1-4C76-8282-64EB41A2DB9D}"/>
    <cellStyle name="Normal 2 2 2 2 2 2 2 2 2 2 2 2 2 2 2 2 2 2 2 2 2 2 2 2 2 2 2 2 2 2 2 2 2 2 2 2 3 6" xfId="38285" xr:uid="{D346EC59-6C7C-4ECB-A902-2B45713AA9C8}"/>
    <cellStyle name="Normal 2 2 2 2 2 2 2 2 2 2 2 2 2 2 2 2 2 2 2 2 2 2 2 2 2 2 2 2 2 2 2 2 2 2 2 2 3 6 2" xfId="38284" xr:uid="{BC9C602E-0C2D-445D-891A-0EEF89BFBB44}"/>
    <cellStyle name="Normal 2 2 2 2 2 2 2 2 2 2 2 2 2 2 2 2 2 2 2 2 2 2 2 2 2 2 2 2 2 2 2 2 2 2 2 2 3 7" xfId="38283" xr:uid="{EA5E836E-611C-4D97-A478-C1923E010B01}"/>
    <cellStyle name="Normal 2 2 2 2 2 2 2 2 2 2 2 2 2 2 2 2 2 2 2 2 2 2 2 2 2 2 2 2 2 2 2 2 2 2 2 2 3 7 2" xfId="38282" xr:uid="{876CC5D6-CB2C-4428-8C58-13E724FAB53F}"/>
    <cellStyle name="Normal 2 2 2 2 2 2 2 2 2 2 2 2 2 2 2 2 2 2 2 2 2 2 2 2 2 2 2 2 2 2 2 2 2 2 2 2 3 8" xfId="38281" xr:uid="{14C77FC8-30D5-490A-9202-F3B9EFA4DD9A}"/>
    <cellStyle name="Normal 2 2 2 2 2 2 2 2 2 2 2 2 2 2 2 2 2 2 2 2 2 2 2 2 2 2 2 2 2 2 2 2 2 2 2 2 4" xfId="38280" xr:uid="{FF226867-326A-47B5-8F38-F2B232D6659D}"/>
    <cellStyle name="Normal 2 2 2 2 2 2 2 2 2 2 2 2 2 2 2 2 2 2 2 2 2 2 2 2 2 2 2 2 2 2 2 2 2 2 2 2 4 2" xfId="38279" xr:uid="{17921054-2FE7-4C68-92FD-EBE292E0CCEA}"/>
    <cellStyle name="Normal 2 2 2 2 2 2 2 2 2 2 2 2 2 2 2 2 2 2 2 2 2 2 2 2 2 2 2 2 2 2 2 2 2 2 2 2 4 3" xfId="38278" xr:uid="{CB49FA2F-3F51-419C-B4E4-9FA532934BDE}"/>
    <cellStyle name="Normal 2 2 2 2 2 2 2 2 2 2 2 2 2 2 2 2 2 2 2 2 2 2 2 2 2 2 2 2 2 2 2 2 2 2 2 2 4 4" xfId="38277" xr:uid="{3F2E9768-9980-4891-AD61-25A5D6BC33DF}"/>
    <cellStyle name="Normal 2 2 2 2 2 2 2 2 2 2 2 2 2 2 2 2 2 2 2 2 2 2 2 2 2 2 2 2 2 2 2 2 2 2 2 2 4 4 2" xfId="38276" xr:uid="{81BBC5AB-9242-4A9E-BBA4-E725B91A56D1}"/>
    <cellStyle name="Normal 2 2 2 2 2 2 2 2 2 2 2 2 2 2 2 2 2 2 2 2 2 2 2 2 2 2 2 2 2 2 2 2 2 2 2 2 4 5" xfId="38275" xr:uid="{A22C0CB1-6833-447D-AA47-BE0D4E17B478}"/>
    <cellStyle name="Normal 2 2 2 2 2 2 2 2 2 2 2 2 2 2 2 2 2 2 2 2 2 2 2 2 2 2 2 2 2 2 2 2 2 2 2 2 4 5 2" xfId="38274" xr:uid="{929DCF41-6518-4871-B608-59C0B54D06D9}"/>
    <cellStyle name="Normal 2 2 2 2 2 2 2 2 2 2 2 2 2 2 2 2 2 2 2 2 2 2 2 2 2 2 2 2 2 2 2 2 2 2 2 2 4 6" xfId="38273" xr:uid="{6DC0ED07-E586-4D6A-AE0F-F43FEE5EB0C9}"/>
    <cellStyle name="Normal 2 2 2 2 2 2 2 2 2 2 2 2 2 2 2 2 2 2 2 2 2 2 2 2 2 2 2 2 2 2 2 2 2 2 2 2 5" xfId="38272" xr:uid="{BE996E6C-4C7A-40D6-B45B-CD55D3580CFD}"/>
    <cellStyle name="Normal 2 2 2 2 2 2 2 2 2 2 2 2 2 2 2 2 2 2 2 2 2 2 2 2 2 2 2 2 2 2 2 2 2 2 2 2 6" xfId="38271" xr:uid="{7D9DC9A6-049B-4B4E-9FD6-934441BCFF3A}"/>
    <cellStyle name="Normal 2 2 2 2 2 2 2 2 2 2 2 2 2 2 2 2 2 2 2 2 2 2 2 2 2 2 2 2 2 2 2 2 2 2 2 2 7" xfId="38270" xr:uid="{E2CC4DA8-8D28-4D5C-853F-248804E5B5DE}"/>
    <cellStyle name="Normal 2 2 2 2 2 2 2 2 2 2 2 2 2 2 2 2 2 2 2 2 2 2 2 2 2 2 2 2 2 2 2 2 2 2 2 2 7 2" xfId="38269" xr:uid="{57A76436-2094-426E-97F8-70696BB45D35}"/>
    <cellStyle name="Normal 2 2 2 2 2 2 2 2 2 2 2 2 2 2 2 2 2 2 2 2 2 2 2 2 2 2 2 2 2 2 2 2 2 2 2 2 7 2 2" xfId="38268" xr:uid="{BC655D5A-00C0-42FF-8B8E-272EC5CF3559}"/>
    <cellStyle name="Normal 2 2 2 2 2 2 2 2 2 2 2 2 2 2 2 2 2 2 2 2 2 2 2 2 2 2 2 2 2 2 2 2 2 2 2 2 7 3" xfId="38267" xr:uid="{257A0B1B-586F-45A4-AC60-92B2223C37A5}"/>
    <cellStyle name="Normal 2 2 2 2 2 2 2 2 2 2 2 2 2 2 2 2 2 2 2 2 2 2 2 2 2 2 2 2 2 2 2 2 2 2 2 2 7 3 2" xfId="38266" xr:uid="{B53610C5-F95F-4799-9BB9-E561C13D9FA3}"/>
    <cellStyle name="Normal 2 2 2 2 2 2 2 2 2 2 2 2 2 2 2 2 2 2 2 2 2 2 2 2 2 2 2 2 2 2 2 2 2 2 2 2 7 4" xfId="38265" xr:uid="{A736DB20-9CEF-4A34-81E9-AD8E0AB51DFA}"/>
    <cellStyle name="Normal 2 2 2 2 2 2 2 2 2 2 2 2 2 2 2 2 2 2 2 2 2 2 2 2 2 2 2 2 2 2 2 2 2 2 2 2 8" xfId="38264" xr:uid="{771946D5-92D6-4E79-BCF2-830594DC441C}"/>
    <cellStyle name="Normal 2 2 2 2 2 2 2 2 2 2 2 2 2 2 2 2 2 2 2 2 2 2 2 2 2 2 2 2 2 2 2 2 2 2 2 2 8 2" xfId="38263" xr:uid="{B2964BF9-679B-43EF-9D04-C4E7EFE71F02}"/>
    <cellStyle name="Normal 2 2 2 2 2 2 2 2 2 2 2 2 2 2 2 2 2 2 2 2 2 2 2 2 2 2 2 2 2 2 2 2 2 2 2 2 8 3" xfId="38262" xr:uid="{24FA7DAB-FFF7-44F5-A8F8-2A3274A1D9B8}"/>
    <cellStyle name="Normal 2 2 2 2 2 2 2 2 2 2 2 2 2 2 2 2 2 2 2 2 2 2 2 2 2 2 2 2 2 2 2 2 2 2 2 2 8 4" xfId="38261" xr:uid="{7F2BC053-7C21-4100-ABFD-72A6B2649030}"/>
    <cellStyle name="Normal 2 2 2 2 2 2 2 2 2 2 2 2 2 2 2 2 2 2 2 2 2 2 2 2 2 2 2 2 2 2 2 2 2 2 2 2 9" xfId="38260" xr:uid="{BF6DE0EA-2BF1-4F99-A593-8CC4DDDDFDD5}"/>
    <cellStyle name="Normal 2 2 2 2 2 2 2 2 2 2 2 2 2 2 2 2 2 2 2 2 2 2 2 2 2 2 2 2 2 2 2 2 2 2 2 20" xfId="38259" xr:uid="{10EC14B0-5601-4EFD-A608-BC6CB1117E6D}"/>
    <cellStyle name="Normal 2 2 2 2 2 2 2 2 2 2 2 2 2 2 2 2 2 2 2 2 2 2 2 2 2 2 2 2 2 2 2 2 2 2 2 20 2" xfId="38258" xr:uid="{E0A0AEC5-D955-4FC1-8D5A-01B255A96CF2}"/>
    <cellStyle name="Normal 2 2 2 2 2 2 2 2 2 2 2 2 2 2 2 2 2 2 2 2 2 2 2 2 2 2 2 2 2 2 2 2 2 2 2 20 2 2" xfId="38257" xr:uid="{A640CC5B-5859-457E-A760-80F1EBA31414}"/>
    <cellStyle name="Normal 2 2 2 2 2 2 2 2 2 2 2 2 2 2 2 2 2 2 2 2 2 2 2 2 2 2 2 2 2 2 2 2 2 2 2 20 2 2 2" xfId="38256" xr:uid="{3C499A04-2575-4C36-9B3A-A0F8B36A47F9}"/>
    <cellStyle name="Normal 2 2 2 2 2 2 2 2 2 2 2 2 2 2 2 2 2 2 2 2 2 2 2 2 2 2 2 2 2 2 2 2 2 2 2 20 2 3" xfId="38255" xr:uid="{800BC293-4A40-46CB-B787-DF40D417248C}"/>
    <cellStyle name="Normal 2 2 2 2 2 2 2 2 2 2 2 2 2 2 2 2 2 2 2 2 2 2 2 2 2 2 2 2 2 2 2 2 2 2 2 20 2 3 2" xfId="38254" xr:uid="{78EA9145-BCBD-4B79-8879-B01ADCEAA0C8}"/>
    <cellStyle name="Normal 2 2 2 2 2 2 2 2 2 2 2 2 2 2 2 2 2 2 2 2 2 2 2 2 2 2 2 2 2 2 2 2 2 2 2 20 2 4" xfId="38253" xr:uid="{3E981318-510B-468F-8F00-B49EF447E509}"/>
    <cellStyle name="Normal 2 2 2 2 2 2 2 2 2 2 2 2 2 2 2 2 2 2 2 2 2 2 2 2 2 2 2 2 2 2 2 2 2 2 2 20 3" xfId="38252" xr:uid="{D3D0E534-663A-4F95-9B30-A0E0938A1EDA}"/>
    <cellStyle name="Normal 2 2 2 2 2 2 2 2 2 2 2 2 2 2 2 2 2 2 2 2 2 2 2 2 2 2 2 2 2 2 2 2 2 2 2 20 3 2" xfId="38251" xr:uid="{01B07465-B6C8-4580-8EAE-37A3F8D7A722}"/>
    <cellStyle name="Normal 2 2 2 2 2 2 2 2 2 2 2 2 2 2 2 2 2 2 2 2 2 2 2 2 2 2 2 2 2 2 2 2 2 2 2 20 3 2 2" xfId="38250" xr:uid="{7D1F2834-CC6A-484B-B552-981FB4CDA466}"/>
    <cellStyle name="Normal 2 2 2 2 2 2 2 2 2 2 2 2 2 2 2 2 2 2 2 2 2 2 2 2 2 2 2 2 2 2 2 2 2 2 2 20 3 3" xfId="38249" xr:uid="{2BDC422B-3EB2-4577-A794-A9C4E3401C4D}"/>
    <cellStyle name="Normal 2 2 2 2 2 2 2 2 2 2 2 2 2 2 2 2 2 2 2 2 2 2 2 2 2 2 2 2 2 2 2 2 2 2 2 20 3 3 2" xfId="38248" xr:uid="{E2A57AC7-6ABA-4F6C-8320-197320033485}"/>
    <cellStyle name="Normal 2 2 2 2 2 2 2 2 2 2 2 2 2 2 2 2 2 2 2 2 2 2 2 2 2 2 2 2 2 2 2 2 2 2 2 20 3 4" xfId="38247" xr:uid="{EE23265C-64D2-44B1-B9D0-6E3111F20534}"/>
    <cellStyle name="Normal 2 2 2 2 2 2 2 2 2 2 2 2 2 2 2 2 2 2 2 2 2 2 2 2 2 2 2 2 2 2 2 2 2 2 2 21" xfId="38246" xr:uid="{151E6DAE-63BF-4F3F-A485-1659BB92B8BC}"/>
    <cellStyle name="Normal 2 2 2 2 2 2 2 2 2 2 2 2 2 2 2 2 2 2 2 2 2 2 2 2 2 2 2 2 2 2 2 2 2 2 2 21 2" xfId="38245" xr:uid="{5AE727F6-BBDD-48DE-BBAB-128A945AC448}"/>
    <cellStyle name="Normal 2 2 2 2 2 2 2 2 2 2 2 2 2 2 2 2 2 2 2 2 2 2 2 2 2 2 2 2 2 2 2 2 2 2 2 21 2 2" xfId="38244" xr:uid="{1936B763-C2D6-4CD4-9C2A-0A00DA54DDA3}"/>
    <cellStyle name="Normal 2 2 2 2 2 2 2 2 2 2 2 2 2 2 2 2 2 2 2 2 2 2 2 2 2 2 2 2 2 2 2 2 2 2 2 21 3" xfId="38243" xr:uid="{AD08F499-8014-43EA-AEA1-02D1F7BE3F86}"/>
    <cellStyle name="Normal 2 2 2 2 2 2 2 2 2 2 2 2 2 2 2 2 2 2 2 2 2 2 2 2 2 2 2 2 2 2 2 2 2 2 2 21 3 2" xfId="38242" xr:uid="{8643E927-3D88-474E-933D-AB3F327D59F1}"/>
    <cellStyle name="Normal 2 2 2 2 2 2 2 2 2 2 2 2 2 2 2 2 2 2 2 2 2 2 2 2 2 2 2 2 2 2 2 2 2 2 2 21 4" xfId="38241" xr:uid="{EF2E68AF-A06A-4A0C-9C20-9DCEB209F5FD}"/>
    <cellStyle name="Normal 2 2 2 2 2 2 2 2 2 2 2 2 2 2 2 2 2 2 2 2 2 2 2 2 2 2 2 2 2 2 2 2 2 2 2 22" xfId="38240" xr:uid="{DBA899ED-8AE2-48B3-91E4-774B92C02B29}"/>
    <cellStyle name="Normal 2 2 2 2 2 2 2 2 2 2 2 2 2 2 2 2 2 2 2 2 2 2 2 2 2 2 2 2 2 2 2 2 2 2 2 23" xfId="38239" xr:uid="{E7D702B3-348D-4C51-BB93-BDCEB6993D34}"/>
    <cellStyle name="Normal 2 2 2 2 2 2 2 2 2 2 2 2 2 2 2 2 2 2 2 2 2 2 2 2 2 2 2 2 2 2 2 2 2 2 2 23 2" xfId="38238" xr:uid="{DD0182AD-1750-4DAB-B32D-7CF538008056}"/>
    <cellStyle name="Normal 2 2 2 2 2 2 2 2 2 2 2 2 2 2 2 2 2 2 2 2 2 2 2 2 2 2 2 2 2 2 2 2 2 2 2 23 2 2" xfId="38237" xr:uid="{D4BFE682-00E8-4D41-BA47-15A762B57B3B}"/>
    <cellStyle name="Normal 2 2 2 2 2 2 2 2 2 2 2 2 2 2 2 2 2 2 2 2 2 2 2 2 2 2 2 2 2 2 2 2 2 2 2 23 3" xfId="38236" xr:uid="{45445A9F-CF2F-4DA2-89D1-034F9AF33314}"/>
    <cellStyle name="Normal 2 2 2 2 2 2 2 2 2 2 2 2 2 2 2 2 2 2 2 2 2 2 2 2 2 2 2 2 2 2 2 2 2 2 2 23 3 2" xfId="38235" xr:uid="{10B242CA-C0E7-48F0-9777-6CB539FFFEF3}"/>
    <cellStyle name="Normal 2 2 2 2 2 2 2 2 2 2 2 2 2 2 2 2 2 2 2 2 2 2 2 2 2 2 2 2 2 2 2 2 2 2 2 24" xfId="38234" xr:uid="{C01E1259-12FF-4384-A4F8-468475C6C0E9}"/>
    <cellStyle name="Normal 2 2 2 2 2 2 2 2 2 2 2 2 2 2 2 2 2 2 2 2 2 2 2 2 2 2 2 2 2 2 2 2 2 2 2 24 2" xfId="38233" xr:uid="{AA898761-7DAA-4546-8C1E-29881FFF6489}"/>
    <cellStyle name="Normal 2 2 2 2 2 2 2 2 2 2 2 2 2 2 2 2 2 2 2 2 2 2 2 2 2 2 2 2 2 2 2 2 2 2 2 25" xfId="38232" xr:uid="{AD16718A-2760-4E87-8903-C2F14FAFDD22}"/>
    <cellStyle name="Normal 2 2 2 2 2 2 2 2 2 2 2 2 2 2 2 2 2 2 2 2 2 2 2 2 2 2 2 2 2 2 2 2 2 2 2 25 2" xfId="38231" xr:uid="{CE7D702E-1AE7-44DA-99DD-C0BBE02E154D}"/>
    <cellStyle name="Normal 2 2 2 2 2 2 2 2 2 2 2 2 2 2 2 2 2 2 2 2 2 2 2 2 2 2 2 2 2 2 2 2 2 2 2 26" xfId="38230" xr:uid="{31E28D23-46A5-48A1-85CF-69F37152C1D8}"/>
    <cellStyle name="Normal 2 2 2 2 2 2 2 2 2 2 2 2 2 2 2 2 2 2 2 2 2 2 2 2 2 2 2 2 2 2 2 2 2 2 2 26 2" xfId="38229" xr:uid="{51046CE1-FA64-45CB-A052-178698BBDC2B}"/>
    <cellStyle name="Normal 2 2 2 2 2 2 2 2 2 2 2 2 2 2 2 2 2 2 2 2 2 2 2 2 2 2 2 2 2 2 2 2 2 2 2 27" xfId="38228" xr:uid="{A2CBEDEC-A42A-495E-AD92-1C9F3700531A}"/>
    <cellStyle name="Normal 2 2 2 2 2 2 2 2 2 2 2 2 2 2 2 2 2 2 2 2 2 2 2 2 2 2 2 2 2 2 2 2 2 2 2 28" xfId="38227" xr:uid="{5F0F43A9-A8C9-415D-8347-D8890052C4DA}"/>
    <cellStyle name="Normal 2 2 2 2 2 2 2 2 2 2 2 2 2 2 2 2 2 2 2 2 2 2 2 2 2 2 2 2 2 2 2 2 2 2 2 3" xfId="38226" xr:uid="{F1F58766-1C64-4D5D-8382-D64E22F80C36}"/>
    <cellStyle name="Normal 2 2 2 2 2 2 2 2 2 2 2 2 2 2 2 2 2 2 2 2 2 2 2 2 2 2 2 2 2 2 2 2 2 2 2 4" xfId="38225" xr:uid="{BD9577DB-49DE-45F5-82AE-9BB09BCD7ADF}"/>
    <cellStyle name="Normal 2 2 2 2 2 2 2 2 2 2 2 2 2 2 2 2 2 2 2 2 2 2 2 2 2 2 2 2 2 2 2 2 2 2 2 5" xfId="38224" xr:uid="{CC5BFE9A-C294-4DAC-8653-AFA106B2A0CE}"/>
    <cellStyle name="Normal 2 2 2 2 2 2 2 2 2 2 2 2 2 2 2 2 2 2 2 2 2 2 2 2 2 2 2 2 2 2 2 2 2 2 2 6" xfId="38223" xr:uid="{CF0B5824-C0C2-4AA0-8335-A974F39D58E8}"/>
    <cellStyle name="Normal 2 2 2 2 2 2 2 2 2 2 2 2 2 2 2 2 2 2 2 2 2 2 2 2 2 2 2 2 2 2 2 2 2 2 2 7" xfId="38222" xr:uid="{9BF57DBD-4538-4421-8AB6-767E4481B250}"/>
    <cellStyle name="Normal 2 2 2 2 2 2 2 2 2 2 2 2 2 2 2 2 2 2 2 2 2 2 2 2 2 2 2 2 2 2 2 2 2 2 2 8" xfId="38221" xr:uid="{BBD9EAFD-6E87-4A0A-B649-F176EA14A2BD}"/>
    <cellStyle name="Normal 2 2 2 2 2 2 2 2 2 2 2 2 2 2 2 2 2 2 2 2 2 2 2 2 2 2 2 2 2 2 2 2 2 2 2 9" xfId="38220" xr:uid="{22651BB2-F6D3-4F0B-B826-30454BCC1951}"/>
    <cellStyle name="Normal 2 2 2 2 2 2 2 2 2 2 2 2 2 2 2 2 2 2 2 2 2 2 2 2 2 2 2 2 2 2 2 2 2 2 20" xfId="38219" xr:uid="{54AF33AE-8283-4ACC-80DF-758D0AD179F8}"/>
    <cellStyle name="Normal 2 2 2 2 2 2 2 2 2 2 2 2 2 2 2 2 2 2 2 2 2 2 2 2 2 2 2 2 2 2 2 2 2 2 20 2" xfId="38218" xr:uid="{83D461B0-0D71-49C5-BEE9-191FE3FA6B66}"/>
    <cellStyle name="Normal 2 2 2 2 2 2 2 2 2 2 2 2 2 2 2 2 2 2 2 2 2 2 2 2 2 2 2 2 2 2 2 2 2 2 20 2 2" xfId="38217" xr:uid="{98D31A0F-29C2-42C8-AAA1-8868DF524926}"/>
    <cellStyle name="Normal 2 2 2 2 2 2 2 2 2 2 2 2 2 2 2 2 2 2 2 2 2 2 2 2 2 2 2 2 2 2 2 2 2 2 20 2 2 2" xfId="38216" xr:uid="{44A9A62F-0E84-4DA2-AC7C-76E6F778C5D0}"/>
    <cellStyle name="Normal 2 2 2 2 2 2 2 2 2 2 2 2 2 2 2 2 2 2 2 2 2 2 2 2 2 2 2 2 2 2 2 2 2 2 20 2 3" xfId="38215" xr:uid="{1A2B3CF3-C0D6-4B31-9D24-DDD9F1218A6A}"/>
    <cellStyle name="Normal 2 2 2 2 2 2 2 2 2 2 2 2 2 2 2 2 2 2 2 2 2 2 2 2 2 2 2 2 2 2 2 2 2 2 20 2 3 2" xfId="38214" xr:uid="{6F540782-A5E2-493F-BAEE-2BB98A41F44F}"/>
    <cellStyle name="Normal 2 2 2 2 2 2 2 2 2 2 2 2 2 2 2 2 2 2 2 2 2 2 2 2 2 2 2 2 2 2 2 2 2 2 20 2 4" xfId="38213" xr:uid="{15165EDD-2EEC-44C2-96AE-224E4BC56900}"/>
    <cellStyle name="Normal 2 2 2 2 2 2 2 2 2 2 2 2 2 2 2 2 2 2 2 2 2 2 2 2 2 2 2 2 2 2 2 2 2 2 20 3" xfId="38212" xr:uid="{55B86606-D578-4100-B828-D1737D71F45F}"/>
    <cellStyle name="Normal 2 2 2 2 2 2 2 2 2 2 2 2 2 2 2 2 2 2 2 2 2 2 2 2 2 2 2 2 2 2 2 2 2 2 20 3 2" xfId="38211" xr:uid="{775A39B4-A235-465A-B202-4C6FF2C295B0}"/>
    <cellStyle name="Normal 2 2 2 2 2 2 2 2 2 2 2 2 2 2 2 2 2 2 2 2 2 2 2 2 2 2 2 2 2 2 2 2 2 2 20 3 2 2" xfId="38210" xr:uid="{7E05D3A6-BF76-4707-BCD0-041EAD721F60}"/>
    <cellStyle name="Normal 2 2 2 2 2 2 2 2 2 2 2 2 2 2 2 2 2 2 2 2 2 2 2 2 2 2 2 2 2 2 2 2 2 2 20 3 3" xfId="38209" xr:uid="{1281403A-2355-486C-94C7-78F5AA5AE087}"/>
    <cellStyle name="Normal 2 2 2 2 2 2 2 2 2 2 2 2 2 2 2 2 2 2 2 2 2 2 2 2 2 2 2 2 2 2 2 2 2 2 20 3 3 2" xfId="38208" xr:uid="{E350BF35-4277-49D4-886A-A6F5D527941E}"/>
    <cellStyle name="Normal 2 2 2 2 2 2 2 2 2 2 2 2 2 2 2 2 2 2 2 2 2 2 2 2 2 2 2 2 2 2 2 2 2 2 20 3 4" xfId="38207" xr:uid="{E508009E-E8AD-4E4B-B3D7-6749469A2D92}"/>
    <cellStyle name="Normal 2 2 2 2 2 2 2 2 2 2 2 2 2 2 2 2 2 2 2 2 2 2 2 2 2 2 2 2 2 2 2 2 2 2 20 4" xfId="38206" xr:uid="{D5FCCA20-F978-4E8C-9AD8-3EF7F677BBC0}"/>
    <cellStyle name="Normal 2 2 2 2 2 2 2 2 2 2 2 2 2 2 2 2 2 2 2 2 2 2 2 2 2 2 2 2 2 2 2 2 2 2 20 4 2" xfId="38205" xr:uid="{1BE266D0-E6C0-4391-BF78-EB6F4F55FD25}"/>
    <cellStyle name="Normal 2 2 2 2 2 2 2 2 2 2 2 2 2 2 2 2 2 2 2 2 2 2 2 2 2 2 2 2 2 2 2 2 2 2 20 4 2 2" xfId="38204" xr:uid="{19416131-0701-4875-9C86-26F36148DCCB}"/>
    <cellStyle name="Normal 2 2 2 2 2 2 2 2 2 2 2 2 2 2 2 2 2 2 2 2 2 2 2 2 2 2 2 2 2 2 2 2 2 2 20 4 3" xfId="38203" xr:uid="{A9B99A6F-1DFD-4E5F-A4AA-B5B97D6A7786}"/>
    <cellStyle name="Normal 2 2 2 2 2 2 2 2 2 2 2 2 2 2 2 2 2 2 2 2 2 2 2 2 2 2 2 2 2 2 2 2 2 2 20 4 3 2" xfId="38202" xr:uid="{F3956CA3-422D-4309-9008-9875389EA4A1}"/>
    <cellStyle name="Normal 2 2 2 2 2 2 2 2 2 2 2 2 2 2 2 2 2 2 2 2 2 2 2 2 2 2 2 2 2 2 2 2 2 2 20 4 4" xfId="38201" xr:uid="{EB25E306-E0AE-4827-9BCB-571DC75E2C43}"/>
    <cellStyle name="Normal 2 2 2 2 2 2 2 2 2 2 2 2 2 2 2 2 2 2 2 2 2 2 2 2 2 2 2 2 2 2 2 2 2 2 20 5" xfId="38200" xr:uid="{734E3C24-BB42-41D7-8F7C-6D6187AADF9D}"/>
    <cellStyle name="Normal 2 2 2 2 2 2 2 2 2 2 2 2 2 2 2 2 2 2 2 2 2 2 2 2 2 2 2 2 2 2 2 2 2 2 20 5 2" xfId="38199" xr:uid="{EC38C797-ADFE-4120-BE97-88D040A18ED1}"/>
    <cellStyle name="Normal 2 2 2 2 2 2 2 2 2 2 2 2 2 2 2 2 2 2 2 2 2 2 2 2 2 2 2 2 2 2 2 2 2 2 20 5 2 2" xfId="38198" xr:uid="{768B5B29-2844-446B-8EF2-FEE3AD7CBCE6}"/>
    <cellStyle name="Normal 2 2 2 2 2 2 2 2 2 2 2 2 2 2 2 2 2 2 2 2 2 2 2 2 2 2 2 2 2 2 2 2 2 2 20 5 3" xfId="38197" xr:uid="{6C1E5D49-BECF-494A-8BA5-E9468168E086}"/>
    <cellStyle name="Normal 2 2 2 2 2 2 2 2 2 2 2 2 2 2 2 2 2 2 2 2 2 2 2 2 2 2 2 2 2 2 2 2 2 2 20 5 3 2" xfId="38196" xr:uid="{727E9AF2-870C-449F-AB4C-1FDD1CCACE72}"/>
    <cellStyle name="Normal 2 2 2 2 2 2 2 2 2 2 2 2 2 2 2 2 2 2 2 2 2 2 2 2 2 2 2 2 2 2 2 2 2 2 20 5 4" xfId="38195" xr:uid="{1D100281-5737-4276-A61A-31EE32066896}"/>
    <cellStyle name="Normal 2 2 2 2 2 2 2 2 2 2 2 2 2 2 2 2 2 2 2 2 2 2 2 2 2 2 2 2 2 2 2 2 2 2 20 6" xfId="38194" xr:uid="{8EF6EC27-0BF9-4231-9CAA-E93690E5E6D3}"/>
    <cellStyle name="Normal 2 2 2 2 2 2 2 2 2 2 2 2 2 2 2 2 2 2 2 2 2 2 2 2 2 2 2 2 2 2 2 2 2 2 20 6 2" xfId="38193" xr:uid="{48F7963A-B539-46A8-8422-FA5A589167C7}"/>
    <cellStyle name="Normal 2 2 2 2 2 2 2 2 2 2 2 2 2 2 2 2 2 2 2 2 2 2 2 2 2 2 2 2 2 2 2 2 2 2 20 7" xfId="38192" xr:uid="{0332D89E-96E2-49AE-ADDC-D9CAEEADCAB2}"/>
    <cellStyle name="Normal 2 2 2 2 2 2 2 2 2 2 2 2 2 2 2 2 2 2 2 2 2 2 2 2 2 2 2 2 2 2 2 2 2 2 20 7 2" xfId="38191" xr:uid="{9F9D523C-A951-452A-9C0C-D5D52ED7D787}"/>
    <cellStyle name="Normal 2 2 2 2 2 2 2 2 2 2 2 2 2 2 2 2 2 2 2 2 2 2 2 2 2 2 2 2 2 2 2 2 2 2 20 8" xfId="38190" xr:uid="{F5316E6F-8D90-429E-95F2-AB71A3080623}"/>
    <cellStyle name="Normal 2 2 2 2 2 2 2 2 2 2 2 2 2 2 2 2 2 2 2 2 2 2 2 2 2 2 2 2 2 2 2 2 2 2 21" xfId="38189" xr:uid="{51BA9E86-CACB-468A-8D68-114E0AB195FE}"/>
    <cellStyle name="Normal 2 2 2 2 2 2 2 2 2 2 2 2 2 2 2 2 2 2 2 2 2 2 2 2 2 2 2 2 2 2 2 2 2 2 21 2" xfId="38188" xr:uid="{32B6AD7B-8E22-48D3-B3DF-448F906DC02D}"/>
    <cellStyle name="Normal 2 2 2 2 2 2 2 2 2 2 2 2 2 2 2 2 2 2 2 2 2 2 2 2 2 2 2 2 2 2 2 2 2 2 21 2 2" xfId="38187" xr:uid="{79AE930E-6191-456F-ABDA-73180156E096}"/>
    <cellStyle name="Normal 2 2 2 2 2 2 2 2 2 2 2 2 2 2 2 2 2 2 2 2 2 2 2 2 2 2 2 2 2 2 2 2 2 2 21 2 2 2" xfId="38186" xr:uid="{20FB52E1-6940-4695-8BBE-338B65BA0C3F}"/>
    <cellStyle name="Normal 2 2 2 2 2 2 2 2 2 2 2 2 2 2 2 2 2 2 2 2 2 2 2 2 2 2 2 2 2 2 2 2 2 2 21 2 3" xfId="38185" xr:uid="{2E505EA9-448C-4B98-8A7B-CEE631BE2441}"/>
    <cellStyle name="Normal 2 2 2 2 2 2 2 2 2 2 2 2 2 2 2 2 2 2 2 2 2 2 2 2 2 2 2 2 2 2 2 2 2 2 21 2 3 2" xfId="38184" xr:uid="{10477BE5-5302-476E-A8F2-EAB993C5B0E5}"/>
    <cellStyle name="Normal 2 2 2 2 2 2 2 2 2 2 2 2 2 2 2 2 2 2 2 2 2 2 2 2 2 2 2 2 2 2 2 2 2 2 21 2 4" xfId="38183" xr:uid="{14F2AC2B-6CF3-4B00-871E-F44D761E5E3E}"/>
    <cellStyle name="Normal 2 2 2 2 2 2 2 2 2 2 2 2 2 2 2 2 2 2 2 2 2 2 2 2 2 2 2 2 2 2 2 2 2 2 21 3" xfId="38182" xr:uid="{3E6DBB35-DDDF-4947-8C48-69B55ED2A76C}"/>
    <cellStyle name="Normal 2 2 2 2 2 2 2 2 2 2 2 2 2 2 2 2 2 2 2 2 2 2 2 2 2 2 2 2 2 2 2 2 2 2 21 3 2" xfId="38181" xr:uid="{6DBD8551-131D-4E96-89D9-BFBD1B1ABCD5}"/>
    <cellStyle name="Normal 2 2 2 2 2 2 2 2 2 2 2 2 2 2 2 2 2 2 2 2 2 2 2 2 2 2 2 2 2 2 2 2 2 2 21 3 2 2" xfId="38180" xr:uid="{5B0BCD7F-57A9-4EB9-A31D-A2EC789A9883}"/>
    <cellStyle name="Normal 2 2 2 2 2 2 2 2 2 2 2 2 2 2 2 2 2 2 2 2 2 2 2 2 2 2 2 2 2 2 2 2 2 2 21 3 3" xfId="38179" xr:uid="{665BB431-A9CB-45F6-99AB-847F1562438A}"/>
    <cellStyle name="Normal 2 2 2 2 2 2 2 2 2 2 2 2 2 2 2 2 2 2 2 2 2 2 2 2 2 2 2 2 2 2 2 2 2 2 21 3 3 2" xfId="38178" xr:uid="{B239BBFA-398C-4DC5-ACD5-8EC384B20CDF}"/>
    <cellStyle name="Normal 2 2 2 2 2 2 2 2 2 2 2 2 2 2 2 2 2 2 2 2 2 2 2 2 2 2 2 2 2 2 2 2 2 2 21 3 4" xfId="38177" xr:uid="{4B6896F4-4C6F-45C4-A73D-94038A2F0DBF}"/>
    <cellStyle name="Normal 2 2 2 2 2 2 2 2 2 2 2 2 2 2 2 2 2 2 2 2 2 2 2 2 2 2 2 2 2 2 2 2 2 2 21 4" xfId="38176" xr:uid="{F1FA3AAA-66A6-46F3-9CAD-0F529406A8F1}"/>
    <cellStyle name="Normal 2 2 2 2 2 2 2 2 2 2 2 2 2 2 2 2 2 2 2 2 2 2 2 2 2 2 2 2 2 2 2 2 2 2 21 4 2" xfId="38175" xr:uid="{42F4ACF6-61B2-484F-9159-09A9C9C2F43E}"/>
    <cellStyle name="Normal 2 2 2 2 2 2 2 2 2 2 2 2 2 2 2 2 2 2 2 2 2 2 2 2 2 2 2 2 2 2 2 2 2 2 21 4 2 2" xfId="38174" xr:uid="{B2613039-4CA2-4CB8-8883-15F9E87BAA08}"/>
    <cellStyle name="Normal 2 2 2 2 2 2 2 2 2 2 2 2 2 2 2 2 2 2 2 2 2 2 2 2 2 2 2 2 2 2 2 2 2 2 21 4 3" xfId="38173" xr:uid="{007B2424-508E-46CB-AF3E-07A8E32046E7}"/>
    <cellStyle name="Normal 2 2 2 2 2 2 2 2 2 2 2 2 2 2 2 2 2 2 2 2 2 2 2 2 2 2 2 2 2 2 2 2 2 2 21 4 3 2" xfId="38172" xr:uid="{A7265A81-2030-4C5C-B44B-D6A77393FC4F}"/>
    <cellStyle name="Normal 2 2 2 2 2 2 2 2 2 2 2 2 2 2 2 2 2 2 2 2 2 2 2 2 2 2 2 2 2 2 2 2 2 2 21 4 4" xfId="38171" xr:uid="{99876055-9FBE-4AB5-8251-A7317FAB51FB}"/>
    <cellStyle name="Normal 2 2 2 2 2 2 2 2 2 2 2 2 2 2 2 2 2 2 2 2 2 2 2 2 2 2 2 2 2 2 2 2 2 2 21 5" xfId="38170" xr:uid="{CE43CB98-6F90-49B7-9A51-8CB3319D6887}"/>
    <cellStyle name="Normal 2 2 2 2 2 2 2 2 2 2 2 2 2 2 2 2 2 2 2 2 2 2 2 2 2 2 2 2 2 2 2 2 2 2 21 5 2" xfId="38169" xr:uid="{8636CAD4-E8F3-454B-8669-78AA00A4AF24}"/>
    <cellStyle name="Normal 2 2 2 2 2 2 2 2 2 2 2 2 2 2 2 2 2 2 2 2 2 2 2 2 2 2 2 2 2 2 2 2 2 2 21 5 2 2" xfId="38168" xr:uid="{96FEE15E-57D9-4154-8F05-B7A1C3D83342}"/>
    <cellStyle name="Normal 2 2 2 2 2 2 2 2 2 2 2 2 2 2 2 2 2 2 2 2 2 2 2 2 2 2 2 2 2 2 2 2 2 2 21 5 3" xfId="38167" xr:uid="{3E3E63B9-3A37-434A-B7B8-C5716EF236F7}"/>
    <cellStyle name="Normal 2 2 2 2 2 2 2 2 2 2 2 2 2 2 2 2 2 2 2 2 2 2 2 2 2 2 2 2 2 2 2 2 2 2 21 5 3 2" xfId="38166" xr:uid="{80A9BA84-780D-40B5-A671-CE78CFD54FCF}"/>
    <cellStyle name="Normal 2 2 2 2 2 2 2 2 2 2 2 2 2 2 2 2 2 2 2 2 2 2 2 2 2 2 2 2 2 2 2 2 2 2 21 5 4" xfId="38165" xr:uid="{C35653BA-5BBB-421F-8604-AD1F444EEEF7}"/>
    <cellStyle name="Normal 2 2 2 2 2 2 2 2 2 2 2 2 2 2 2 2 2 2 2 2 2 2 2 2 2 2 2 2 2 2 2 2 2 2 21 6" xfId="38164" xr:uid="{986C2524-002A-4B70-9937-537E7BA5308C}"/>
    <cellStyle name="Normal 2 2 2 2 2 2 2 2 2 2 2 2 2 2 2 2 2 2 2 2 2 2 2 2 2 2 2 2 2 2 2 2 2 2 21 6 2" xfId="38163" xr:uid="{77D5D545-4B0E-4192-8F74-8F38ACC5C3A6}"/>
    <cellStyle name="Normal 2 2 2 2 2 2 2 2 2 2 2 2 2 2 2 2 2 2 2 2 2 2 2 2 2 2 2 2 2 2 2 2 2 2 21 7" xfId="38162" xr:uid="{72B2F8FF-9032-457D-A10B-71A0330BF720}"/>
    <cellStyle name="Normal 2 2 2 2 2 2 2 2 2 2 2 2 2 2 2 2 2 2 2 2 2 2 2 2 2 2 2 2 2 2 2 2 2 2 21 7 2" xfId="38161" xr:uid="{72399E44-11AD-4FE4-A535-A4B5BA2B8D4C}"/>
    <cellStyle name="Normal 2 2 2 2 2 2 2 2 2 2 2 2 2 2 2 2 2 2 2 2 2 2 2 2 2 2 2 2 2 2 2 2 2 2 21 8" xfId="38160" xr:uid="{672FE4F2-1AB1-4E5C-8666-22400D845A78}"/>
    <cellStyle name="Normal 2 2 2 2 2 2 2 2 2 2 2 2 2 2 2 2 2 2 2 2 2 2 2 2 2 2 2 2 2 2 2 2 2 2 22" xfId="38159" xr:uid="{11066C23-91A1-4628-B4AF-13EA2F587B4C}"/>
    <cellStyle name="Normal 2 2 2 2 2 2 2 2 2 2 2 2 2 2 2 2 2 2 2 2 2 2 2 2 2 2 2 2 2 2 2 2 2 2 22 2" xfId="38158" xr:uid="{B93DDCBC-B8DF-4603-A579-3302D1FDDBF4}"/>
    <cellStyle name="Normal 2 2 2 2 2 2 2 2 2 2 2 2 2 2 2 2 2 2 2 2 2 2 2 2 2 2 2 2 2 2 2 2 2 2 22 2 2" xfId="38157" xr:uid="{F99882FD-4A73-40C1-9938-7D0E2E1944A4}"/>
    <cellStyle name="Normal 2 2 2 2 2 2 2 2 2 2 2 2 2 2 2 2 2 2 2 2 2 2 2 2 2 2 2 2 2 2 2 2 2 2 22 2 2 2" xfId="38156" xr:uid="{AAB96124-155C-443F-96E1-DA5D8E5F4489}"/>
    <cellStyle name="Normal 2 2 2 2 2 2 2 2 2 2 2 2 2 2 2 2 2 2 2 2 2 2 2 2 2 2 2 2 2 2 2 2 2 2 22 2 3" xfId="38155" xr:uid="{13938F91-E5A9-4E40-B4E6-13CD6ABA88B3}"/>
    <cellStyle name="Normal 2 2 2 2 2 2 2 2 2 2 2 2 2 2 2 2 2 2 2 2 2 2 2 2 2 2 2 2 2 2 2 2 2 2 22 2 3 2" xfId="38154" xr:uid="{1A0C5C9B-DA10-4887-9420-4A2784C61E27}"/>
    <cellStyle name="Normal 2 2 2 2 2 2 2 2 2 2 2 2 2 2 2 2 2 2 2 2 2 2 2 2 2 2 2 2 2 2 2 2 2 2 22 2 4" xfId="38153" xr:uid="{9328F153-5D3B-4CE4-BC81-A06A3B16864D}"/>
    <cellStyle name="Normal 2 2 2 2 2 2 2 2 2 2 2 2 2 2 2 2 2 2 2 2 2 2 2 2 2 2 2 2 2 2 2 2 2 2 22 3" xfId="38152" xr:uid="{8A3B153E-A809-49F1-B584-99CF52D15518}"/>
    <cellStyle name="Normal 2 2 2 2 2 2 2 2 2 2 2 2 2 2 2 2 2 2 2 2 2 2 2 2 2 2 2 2 2 2 2 2 2 2 22 3 2" xfId="38151" xr:uid="{ED9FE000-8A6A-48B9-94DD-5669B0544FDD}"/>
    <cellStyle name="Normal 2 2 2 2 2 2 2 2 2 2 2 2 2 2 2 2 2 2 2 2 2 2 2 2 2 2 2 2 2 2 2 2 2 2 22 3 2 2" xfId="38150" xr:uid="{CB6E9037-EFD1-4444-BB65-2D349FA25BF6}"/>
    <cellStyle name="Normal 2 2 2 2 2 2 2 2 2 2 2 2 2 2 2 2 2 2 2 2 2 2 2 2 2 2 2 2 2 2 2 2 2 2 22 3 3" xfId="38149" xr:uid="{CB331E50-21E2-429F-8DB4-6FBCE4EC61B2}"/>
    <cellStyle name="Normal 2 2 2 2 2 2 2 2 2 2 2 2 2 2 2 2 2 2 2 2 2 2 2 2 2 2 2 2 2 2 2 2 2 2 22 3 3 2" xfId="38148" xr:uid="{E714624A-49EE-4814-92F9-330D311CB77D}"/>
    <cellStyle name="Normal 2 2 2 2 2 2 2 2 2 2 2 2 2 2 2 2 2 2 2 2 2 2 2 2 2 2 2 2 2 2 2 2 2 2 22 3 4" xfId="38147" xr:uid="{70B8A5F1-FDEF-47A3-AAF8-5724C16A13DD}"/>
    <cellStyle name="Normal 2 2 2 2 2 2 2 2 2 2 2 2 2 2 2 2 2 2 2 2 2 2 2 2 2 2 2 2 2 2 2 2 2 2 22 4" xfId="38146" xr:uid="{B3D8DD29-5EA0-4DB3-92C8-D63D7776DEB1}"/>
    <cellStyle name="Normal 2 2 2 2 2 2 2 2 2 2 2 2 2 2 2 2 2 2 2 2 2 2 2 2 2 2 2 2 2 2 2 2 2 2 22 4 2" xfId="38145" xr:uid="{3D9A6AE5-18CB-4AD6-B3A5-F94935C449B5}"/>
    <cellStyle name="Normal 2 2 2 2 2 2 2 2 2 2 2 2 2 2 2 2 2 2 2 2 2 2 2 2 2 2 2 2 2 2 2 2 2 2 22 4 2 2" xfId="38144" xr:uid="{24801A69-98A7-4F32-BB2A-011C34EE1AD7}"/>
    <cellStyle name="Normal 2 2 2 2 2 2 2 2 2 2 2 2 2 2 2 2 2 2 2 2 2 2 2 2 2 2 2 2 2 2 2 2 2 2 22 4 3" xfId="38143" xr:uid="{FDA5A46B-343A-454D-8E76-198C3856DCC9}"/>
    <cellStyle name="Normal 2 2 2 2 2 2 2 2 2 2 2 2 2 2 2 2 2 2 2 2 2 2 2 2 2 2 2 2 2 2 2 2 2 2 22 4 3 2" xfId="38142" xr:uid="{8E043445-473F-40DB-940D-EE0736999F1B}"/>
    <cellStyle name="Normal 2 2 2 2 2 2 2 2 2 2 2 2 2 2 2 2 2 2 2 2 2 2 2 2 2 2 2 2 2 2 2 2 2 2 22 4 4" xfId="38141" xr:uid="{CAD0DAEA-955F-47B6-AC4B-D1608AAC0E02}"/>
    <cellStyle name="Normal 2 2 2 2 2 2 2 2 2 2 2 2 2 2 2 2 2 2 2 2 2 2 2 2 2 2 2 2 2 2 2 2 2 2 22 5" xfId="38140" xr:uid="{FC03DB69-0DC2-43C7-9BE8-2EA37A1F9418}"/>
    <cellStyle name="Normal 2 2 2 2 2 2 2 2 2 2 2 2 2 2 2 2 2 2 2 2 2 2 2 2 2 2 2 2 2 2 2 2 2 2 22 5 2" xfId="38139" xr:uid="{44E7ABB8-24CC-4797-89AF-E7818368D8C8}"/>
    <cellStyle name="Normal 2 2 2 2 2 2 2 2 2 2 2 2 2 2 2 2 2 2 2 2 2 2 2 2 2 2 2 2 2 2 2 2 2 2 22 5 2 2" xfId="38138" xr:uid="{48565315-3DA8-4061-9587-5DE952540E54}"/>
    <cellStyle name="Normal 2 2 2 2 2 2 2 2 2 2 2 2 2 2 2 2 2 2 2 2 2 2 2 2 2 2 2 2 2 2 2 2 2 2 22 5 3" xfId="38137" xr:uid="{4C626F01-C286-4596-BE3A-0613DAFB0515}"/>
    <cellStyle name="Normal 2 2 2 2 2 2 2 2 2 2 2 2 2 2 2 2 2 2 2 2 2 2 2 2 2 2 2 2 2 2 2 2 2 2 22 5 3 2" xfId="38136" xr:uid="{763A46F9-C603-4F90-8452-7F4CE3CBF5AB}"/>
    <cellStyle name="Normal 2 2 2 2 2 2 2 2 2 2 2 2 2 2 2 2 2 2 2 2 2 2 2 2 2 2 2 2 2 2 2 2 2 2 22 5 4" xfId="38135" xr:uid="{7A6ACC35-4CE0-40DF-889A-90F967B28E7F}"/>
    <cellStyle name="Normal 2 2 2 2 2 2 2 2 2 2 2 2 2 2 2 2 2 2 2 2 2 2 2 2 2 2 2 2 2 2 2 2 2 2 22 6" xfId="38134" xr:uid="{87EB8E86-95A3-4B2C-906D-978F4B67FDC8}"/>
    <cellStyle name="Normal 2 2 2 2 2 2 2 2 2 2 2 2 2 2 2 2 2 2 2 2 2 2 2 2 2 2 2 2 2 2 2 2 2 2 22 6 2" xfId="38133" xr:uid="{865786AD-E8ED-406D-A0F8-FD44CCEA9A1B}"/>
    <cellStyle name="Normal 2 2 2 2 2 2 2 2 2 2 2 2 2 2 2 2 2 2 2 2 2 2 2 2 2 2 2 2 2 2 2 2 2 2 22 7" xfId="38132" xr:uid="{52C66726-6093-47EF-8B0A-12779E253041}"/>
    <cellStyle name="Normal 2 2 2 2 2 2 2 2 2 2 2 2 2 2 2 2 2 2 2 2 2 2 2 2 2 2 2 2 2 2 2 2 2 2 22 7 2" xfId="38131" xr:uid="{861996FA-AE59-4694-A2F0-EBC5B07B318F}"/>
    <cellStyle name="Normal 2 2 2 2 2 2 2 2 2 2 2 2 2 2 2 2 2 2 2 2 2 2 2 2 2 2 2 2 2 2 2 2 2 2 22 8" xfId="38130" xr:uid="{B9538CC6-35F3-44AB-A6CE-9F26126CB6C3}"/>
    <cellStyle name="Normal 2 2 2 2 2 2 2 2 2 2 2 2 2 2 2 2 2 2 2 2 2 2 2 2 2 2 2 2 2 2 2 2 2 2 23" xfId="38129" xr:uid="{F9400F2D-CE91-4D85-BBA1-617C3C8AA85C}"/>
    <cellStyle name="Normal 2 2 2 2 2 2 2 2 2 2 2 2 2 2 2 2 2 2 2 2 2 2 2 2 2 2 2 2 2 2 2 2 2 2 23 2" xfId="38128" xr:uid="{657C2182-52E3-4094-B2A8-3F7D4C2C5B61}"/>
    <cellStyle name="Normal 2 2 2 2 2 2 2 2 2 2 2 2 2 2 2 2 2 2 2 2 2 2 2 2 2 2 2 2 2 2 2 2 2 2 23 2 2" xfId="38127" xr:uid="{AF76DECE-BF0D-4FC8-9D97-F49DC58B69F6}"/>
    <cellStyle name="Normal 2 2 2 2 2 2 2 2 2 2 2 2 2 2 2 2 2 2 2 2 2 2 2 2 2 2 2 2 2 2 2 2 2 2 23 2 2 2" xfId="38126" xr:uid="{46CF378B-D06F-4E60-8E32-9A20E1205975}"/>
    <cellStyle name="Normal 2 2 2 2 2 2 2 2 2 2 2 2 2 2 2 2 2 2 2 2 2 2 2 2 2 2 2 2 2 2 2 2 2 2 23 2 3" xfId="38125" xr:uid="{C8F24DB1-D323-4EBF-B5CA-3ED421E29026}"/>
    <cellStyle name="Normal 2 2 2 2 2 2 2 2 2 2 2 2 2 2 2 2 2 2 2 2 2 2 2 2 2 2 2 2 2 2 2 2 2 2 23 2 3 2" xfId="38124" xr:uid="{1607CC53-FE70-4307-A36E-9B12E721854D}"/>
    <cellStyle name="Normal 2 2 2 2 2 2 2 2 2 2 2 2 2 2 2 2 2 2 2 2 2 2 2 2 2 2 2 2 2 2 2 2 2 2 23 2 4" xfId="38123" xr:uid="{3754C1AB-A042-4294-9529-637388625C81}"/>
    <cellStyle name="Normal 2 2 2 2 2 2 2 2 2 2 2 2 2 2 2 2 2 2 2 2 2 2 2 2 2 2 2 2 2 2 2 2 2 2 23 3" xfId="38122" xr:uid="{8D8DC92D-8D2A-4509-82BB-4E5AB9A93066}"/>
    <cellStyle name="Normal 2 2 2 2 2 2 2 2 2 2 2 2 2 2 2 2 2 2 2 2 2 2 2 2 2 2 2 2 2 2 2 2 2 2 23 3 2" xfId="38121" xr:uid="{EA300B71-94D7-4F05-9929-2E8CA17F6013}"/>
    <cellStyle name="Normal 2 2 2 2 2 2 2 2 2 2 2 2 2 2 2 2 2 2 2 2 2 2 2 2 2 2 2 2 2 2 2 2 2 2 23 3 2 2" xfId="38120" xr:uid="{68CC36E8-4148-46F3-87BA-F743480C014E}"/>
    <cellStyle name="Normal 2 2 2 2 2 2 2 2 2 2 2 2 2 2 2 2 2 2 2 2 2 2 2 2 2 2 2 2 2 2 2 2 2 2 23 3 3" xfId="38119" xr:uid="{79CA39DD-51E7-4B21-A0F6-D2C908C2BAA0}"/>
    <cellStyle name="Normal 2 2 2 2 2 2 2 2 2 2 2 2 2 2 2 2 2 2 2 2 2 2 2 2 2 2 2 2 2 2 2 2 2 2 23 3 3 2" xfId="38118" xr:uid="{B5AF171E-DFF5-46CC-8E17-052860C96638}"/>
    <cellStyle name="Normal 2 2 2 2 2 2 2 2 2 2 2 2 2 2 2 2 2 2 2 2 2 2 2 2 2 2 2 2 2 2 2 2 2 2 23 3 4" xfId="38117" xr:uid="{F90D948B-AFD4-43AC-B15F-F313603B134B}"/>
    <cellStyle name="Normal 2 2 2 2 2 2 2 2 2 2 2 2 2 2 2 2 2 2 2 2 2 2 2 2 2 2 2 2 2 2 2 2 2 2 23 4" xfId="38116" xr:uid="{67D3E662-0CEB-41B4-AEB9-ACB79A199D6C}"/>
    <cellStyle name="Normal 2 2 2 2 2 2 2 2 2 2 2 2 2 2 2 2 2 2 2 2 2 2 2 2 2 2 2 2 2 2 2 2 2 2 23 4 2" xfId="38115" xr:uid="{2DCCE006-1ABC-4B38-98F8-3BD48EE5EF87}"/>
    <cellStyle name="Normal 2 2 2 2 2 2 2 2 2 2 2 2 2 2 2 2 2 2 2 2 2 2 2 2 2 2 2 2 2 2 2 2 2 2 23 4 2 2" xfId="38114" xr:uid="{8039688A-A694-4619-8656-9778B546133D}"/>
    <cellStyle name="Normal 2 2 2 2 2 2 2 2 2 2 2 2 2 2 2 2 2 2 2 2 2 2 2 2 2 2 2 2 2 2 2 2 2 2 23 4 3" xfId="38113" xr:uid="{E452AD4B-D1D0-43E4-9919-FE149BB32DC8}"/>
    <cellStyle name="Normal 2 2 2 2 2 2 2 2 2 2 2 2 2 2 2 2 2 2 2 2 2 2 2 2 2 2 2 2 2 2 2 2 2 2 23 4 3 2" xfId="38112" xr:uid="{45493A63-3B4F-476F-955F-5F3B0894EC0B}"/>
    <cellStyle name="Normal 2 2 2 2 2 2 2 2 2 2 2 2 2 2 2 2 2 2 2 2 2 2 2 2 2 2 2 2 2 2 2 2 2 2 23 4 4" xfId="38111" xr:uid="{459B34FA-AD09-4085-AB36-94F42D51C32C}"/>
    <cellStyle name="Normal 2 2 2 2 2 2 2 2 2 2 2 2 2 2 2 2 2 2 2 2 2 2 2 2 2 2 2 2 2 2 2 2 2 2 23 5" xfId="38110" xr:uid="{50E1C60D-3D12-4FC6-9251-67B10D0547F0}"/>
    <cellStyle name="Normal 2 2 2 2 2 2 2 2 2 2 2 2 2 2 2 2 2 2 2 2 2 2 2 2 2 2 2 2 2 2 2 2 2 2 23 5 2" xfId="38109" xr:uid="{C8CF2717-4F3D-4B89-89F5-660179E6493E}"/>
    <cellStyle name="Normal 2 2 2 2 2 2 2 2 2 2 2 2 2 2 2 2 2 2 2 2 2 2 2 2 2 2 2 2 2 2 2 2 2 2 23 5 2 2" xfId="38108" xr:uid="{7462666B-ED65-4705-A20B-7973902F0638}"/>
    <cellStyle name="Normal 2 2 2 2 2 2 2 2 2 2 2 2 2 2 2 2 2 2 2 2 2 2 2 2 2 2 2 2 2 2 2 2 2 2 23 5 3" xfId="38107" xr:uid="{3927A5C5-7FEA-4055-BA78-04D59217B1AC}"/>
    <cellStyle name="Normal 2 2 2 2 2 2 2 2 2 2 2 2 2 2 2 2 2 2 2 2 2 2 2 2 2 2 2 2 2 2 2 2 2 2 23 5 3 2" xfId="38106" xr:uid="{0ED7720D-429C-47A4-86A6-05F84D7076DE}"/>
    <cellStyle name="Normal 2 2 2 2 2 2 2 2 2 2 2 2 2 2 2 2 2 2 2 2 2 2 2 2 2 2 2 2 2 2 2 2 2 2 23 5 4" xfId="38105" xr:uid="{0C1CFE64-76F9-4450-B3DF-FC162F5BB335}"/>
    <cellStyle name="Normal 2 2 2 2 2 2 2 2 2 2 2 2 2 2 2 2 2 2 2 2 2 2 2 2 2 2 2 2 2 2 2 2 2 2 23 6" xfId="38104" xr:uid="{AD855228-F43A-4B17-B028-909ED871FB42}"/>
    <cellStyle name="Normal 2 2 2 2 2 2 2 2 2 2 2 2 2 2 2 2 2 2 2 2 2 2 2 2 2 2 2 2 2 2 2 2 2 2 23 6 2" xfId="38103" xr:uid="{C39FC2F6-C296-4A95-A5C8-C68FF5056BE7}"/>
    <cellStyle name="Normal 2 2 2 2 2 2 2 2 2 2 2 2 2 2 2 2 2 2 2 2 2 2 2 2 2 2 2 2 2 2 2 2 2 2 23 7" xfId="38102" xr:uid="{84AC8DC0-847F-4AFC-81C8-27E73164C1EE}"/>
    <cellStyle name="Normal 2 2 2 2 2 2 2 2 2 2 2 2 2 2 2 2 2 2 2 2 2 2 2 2 2 2 2 2 2 2 2 2 2 2 23 7 2" xfId="38101" xr:uid="{19A9E08E-3227-4973-8DA5-8F85FBEA2F74}"/>
    <cellStyle name="Normal 2 2 2 2 2 2 2 2 2 2 2 2 2 2 2 2 2 2 2 2 2 2 2 2 2 2 2 2 2 2 2 2 2 2 23 8" xfId="38100" xr:uid="{6BEAB63B-C223-4267-9666-8123D54A4386}"/>
    <cellStyle name="Normal 2 2 2 2 2 2 2 2 2 2 2 2 2 2 2 2 2 2 2 2 2 2 2 2 2 2 2 2 2 2 2 2 2 2 24" xfId="38099" xr:uid="{8417C5CF-A4E5-431B-9CE9-4F0608E0A780}"/>
    <cellStyle name="Normal 2 2 2 2 2 2 2 2 2 2 2 2 2 2 2 2 2 2 2 2 2 2 2 2 2 2 2 2 2 2 2 2 2 2 24 2" xfId="38098" xr:uid="{F47A5D0A-38B8-4AD9-A922-221C8B02F201}"/>
    <cellStyle name="Normal 2 2 2 2 2 2 2 2 2 2 2 2 2 2 2 2 2 2 2 2 2 2 2 2 2 2 2 2 2 2 2 2 2 2 24 2 2" xfId="38097" xr:uid="{9EB490E2-D6B6-4FD1-813D-81F333B39420}"/>
    <cellStyle name="Normal 2 2 2 2 2 2 2 2 2 2 2 2 2 2 2 2 2 2 2 2 2 2 2 2 2 2 2 2 2 2 2 2 2 2 24 2 2 2" xfId="38096" xr:uid="{FC5939D7-3382-4844-AB6B-F334FC156DCB}"/>
    <cellStyle name="Normal 2 2 2 2 2 2 2 2 2 2 2 2 2 2 2 2 2 2 2 2 2 2 2 2 2 2 2 2 2 2 2 2 2 2 24 2 2 2 2" xfId="38095" xr:uid="{2478F18A-1D9D-4F94-98A9-E51EA7B0E1C1}"/>
    <cellStyle name="Normal 2 2 2 2 2 2 2 2 2 2 2 2 2 2 2 2 2 2 2 2 2 2 2 2 2 2 2 2 2 2 2 2 2 2 24 2 2 2 2 2" xfId="38094" xr:uid="{81AB6249-F5FF-4C38-BD75-FA6F60C20065}"/>
    <cellStyle name="Normal 2 2 2 2 2 2 2 2 2 2 2 2 2 2 2 2 2 2 2 2 2 2 2 2 2 2 2 2 2 2 2 2 2 2 24 2 2 2 2 2 2" xfId="38093" xr:uid="{7CE6B59D-CAF9-4019-91FA-16F92555CAF5}"/>
    <cellStyle name="Normal 2 2 2 2 2 2 2 2 2 2 2 2 2 2 2 2 2 2 2 2 2 2 2 2 2 2 2 2 2 2 2 2 2 2 24 2 2 2 2 3" xfId="38092" xr:uid="{F82EF7FC-7217-4E32-B8AD-DDBF8DE1C0CC}"/>
    <cellStyle name="Normal 2 2 2 2 2 2 2 2 2 2 2 2 2 2 2 2 2 2 2 2 2 2 2 2 2 2 2 2 2 2 2 2 2 2 24 2 2 2 2 3 2" xfId="38091" xr:uid="{8B1A1492-C1EE-40C6-95CA-03AE70277D61}"/>
    <cellStyle name="Normal 2 2 2 2 2 2 2 2 2 2 2 2 2 2 2 2 2 2 2 2 2 2 2 2 2 2 2 2 2 2 2 2 2 2 24 2 2 2 2 4" xfId="38090" xr:uid="{7FE71437-57C9-49B3-83CA-8F9DA392D41C}"/>
    <cellStyle name="Normal 2 2 2 2 2 2 2 2 2 2 2 2 2 2 2 2 2 2 2 2 2 2 2 2 2 2 2 2 2 2 2 2 2 2 24 2 2 2 3" xfId="38089" xr:uid="{4B0011A4-A019-42D6-81B6-F207E1217E6F}"/>
    <cellStyle name="Normal 2 2 2 2 2 2 2 2 2 2 2 2 2 2 2 2 2 2 2 2 2 2 2 2 2 2 2 2 2 2 2 2 2 2 24 2 2 2 3 2" xfId="38088" xr:uid="{E61AF1CA-31F8-4473-952D-690EC2E58B4D}"/>
    <cellStyle name="Normal 2 2 2 2 2 2 2 2 2 2 2 2 2 2 2 2 2 2 2 2 2 2 2 2 2 2 2 2 2 2 2 2 2 2 24 2 2 2 3 2 2" xfId="38087" xr:uid="{0E9CA5EF-E7B3-4188-92C1-CC1E99C47EE7}"/>
    <cellStyle name="Normal 2 2 2 2 2 2 2 2 2 2 2 2 2 2 2 2 2 2 2 2 2 2 2 2 2 2 2 2 2 2 2 2 2 2 24 2 2 2 3 3" xfId="38086" xr:uid="{29312082-2AC6-4FFE-A84A-23D9C833986D}"/>
    <cellStyle name="Normal 2 2 2 2 2 2 2 2 2 2 2 2 2 2 2 2 2 2 2 2 2 2 2 2 2 2 2 2 2 2 2 2 2 2 24 2 2 2 3 3 2" xfId="38085" xr:uid="{97D0D59B-64A9-4C09-95FF-C72F764396D0}"/>
    <cellStyle name="Normal 2 2 2 2 2 2 2 2 2 2 2 2 2 2 2 2 2 2 2 2 2 2 2 2 2 2 2 2 2 2 2 2 2 2 24 2 2 2 3 4" xfId="38084" xr:uid="{41481FC4-9A23-4B78-AE16-BAC5C2B99151}"/>
    <cellStyle name="Normal 2 2 2 2 2 2 2 2 2 2 2 2 2 2 2 2 2 2 2 2 2 2 2 2 2 2 2 2 2 2 2 2 2 2 24 2 2 3" xfId="38083" xr:uid="{BDD07D51-2043-41E4-8AF9-01AB8E514B63}"/>
    <cellStyle name="Normal 2 2 2 2 2 2 2 2 2 2 2 2 2 2 2 2 2 2 2 2 2 2 2 2 2 2 2 2 2 2 2 2 2 2 24 2 2 3 2" xfId="38082" xr:uid="{F0EED884-52CD-445F-8778-D2585C1D312A}"/>
    <cellStyle name="Normal 2 2 2 2 2 2 2 2 2 2 2 2 2 2 2 2 2 2 2 2 2 2 2 2 2 2 2 2 2 2 2 2 2 2 24 2 2 3 2 2" xfId="38081" xr:uid="{01013666-5599-4AF3-B9D1-DB7630E97390}"/>
    <cellStyle name="Normal 2 2 2 2 2 2 2 2 2 2 2 2 2 2 2 2 2 2 2 2 2 2 2 2 2 2 2 2 2 2 2 2 2 2 24 2 2 3 3" xfId="38080" xr:uid="{3D9BB76E-6721-47AF-91E7-D567A1F1B6A9}"/>
    <cellStyle name="Normal 2 2 2 2 2 2 2 2 2 2 2 2 2 2 2 2 2 2 2 2 2 2 2 2 2 2 2 2 2 2 2 2 2 2 24 2 2 3 3 2" xfId="38079" xr:uid="{09764F01-C465-4092-B027-7475F53E3A63}"/>
    <cellStyle name="Normal 2 2 2 2 2 2 2 2 2 2 2 2 2 2 2 2 2 2 2 2 2 2 2 2 2 2 2 2 2 2 2 2 2 2 24 2 2 3 4" xfId="38078" xr:uid="{D5D3CD96-4E40-477A-B92A-09F33ECAE423}"/>
    <cellStyle name="Normal 2 2 2 2 2 2 2 2 2 2 2 2 2 2 2 2 2 2 2 2 2 2 2 2 2 2 2 2 2 2 2 2 2 2 24 2 2 4" xfId="38077" xr:uid="{74C3AB8C-A8F6-4774-BE91-0D5FB4C88D78}"/>
    <cellStyle name="Normal 2 2 2 2 2 2 2 2 2 2 2 2 2 2 2 2 2 2 2 2 2 2 2 2 2 2 2 2 2 2 2 2 2 2 24 2 2 4 2" xfId="38076" xr:uid="{C1DA5D35-9244-4B56-B798-4ACEC64D20E1}"/>
    <cellStyle name="Normal 2 2 2 2 2 2 2 2 2 2 2 2 2 2 2 2 2 2 2 2 2 2 2 2 2 2 2 2 2 2 2 2 2 2 24 2 2 4 2 2" xfId="38075" xr:uid="{0C724F43-C859-4005-8D08-2531EF0BAE45}"/>
    <cellStyle name="Normal 2 2 2 2 2 2 2 2 2 2 2 2 2 2 2 2 2 2 2 2 2 2 2 2 2 2 2 2 2 2 2 2 2 2 24 2 2 4 3" xfId="38074" xr:uid="{93EB500F-CFEA-4064-B3E6-58A576BC6F61}"/>
    <cellStyle name="Normal 2 2 2 2 2 2 2 2 2 2 2 2 2 2 2 2 2 2 2 2 2 2 2 2 2 2 2 2 2 2 2 2 2 2 24 2 2 4 3 2" xfId="38073" xr:uid="{131DCF4B-2DCD-44D5-B650-329BFDD84DAB}"/>
    <cellStyle name="Normal 2 2 2 2 2 2 2 2 2 2 2 2 2 2 2 2 2 2 2 2 2 2 2 2 2 2 2 2 2 2 2 2 2 2 24 2 2 4 4" xfId="38072" xr:uid="{3F4FB56A-4992-45FB-BA88-BBBC16DB4CBE}"/>
    <cellStyle name="Normal 2 2 2 2 2 2 2 2 2 2 2 2 2 2 2 2 2 2 2 2 2 2 2 2 2 2 2 2 2 2 2 2 2 2 24 2 2 5" xfId="38071" xr:uid="{9EFA57D3-7CE0-4FBB-8BEF-43F731F02474}"/>
    <cellStyle name="Normal 2 2 2 2 2 2 2 2 2 2 2 2 2 2 2 2 2 2 2 2 2 2 2 2 2 2 2 2 2 2 2 2 2 2 24 2 2 6" xfId="38070" xr:uid="{60617722-7E19-42E5-9EFD-FA6B1197BE21}"/>
    <cellStyle name="Normal 2 2 2 2 2 2 2 2 2 2 2 2 2 2 2 2 2 2 2 2 2 2 2 2 2 2 2 2 2 2 2 2 2 2 24 2 2 6 2" xfId="38069" xr:uid="{45481D30-8701-4F24-A07A-2838FEFA9DB5}"/>
    <cellStyle name="Normal 2 2 2 2 2 2 2 2 2 2 2 2 2 2 2 2 2 2 2 2 2 2 2 2 2 2 2 2 2 2 2 2 2 2 24 2 2 7" xfId="38068" xr:uid="{5959FF3E-5FF5-4822-AE01-CBC84A432615}"/>
    <cellStyle name="Normal 2 2 2 2 2 2 2 2 2 2 2 2 2 2 2 2 2 2 2 2 2 2 2 2 2 2 2 2 2 2 2 2 2 2 24 2 2 7 2" xfId="38067" xr:uid="{2421EBFA-C0AA-450C-83BB-704B43CDED99}"/>
    <cellStyle name="Normal 2 2 2 2 2 2 2 2 2 2 2 2 2 2 2 2 2 2 2 2 2 2 2 2 2 2 2 2 2 2 2 2 2 2 24 2 2 8" xfId="38066" xr:uid="{DAF5C8B0-4ACD-4144-8210-2BBB862F8081}"/>
    <cellStyle name="Normal 2 2 2 2 2 2 2 2 2 2 2 2 2 2 2 2 2 2 2 2 2 2 2 2 2 2 2 2 2 2 2 2 2 2 24 2 3" xfId="38065" xr:uid="{1C5BA459-0E8E-4218-920F-3A6F4B10FADE}"/>
    <cellStyle name="Normal 2 2 2 2 2 2 2 2 2 2 2 2 2 2 2 2 2 2 2 2 2 2 2 2 2 2 2 2 2 2 2 2 2 2 24 2 3 2" xfId="38064" xr:uid="{AC01B77A-CE01-4689-A369-6F22D94D2F68}"/>
    <cellStyle name="Normal 2 2 2 2 2 2 2 2 2 2 2 2 2 2 2 2 2 2 2 2 2 2 2 2 2 2 2 2 2 2 2 2 2 2 24 2 3 3" xfId="38063" xr:uid="{2E911027-4637-427B-A08B-081D318A526C}"/>
    <cellStyle name="Normal 2 2 2 2 2 2 2 2 2 2 2 2 2 2 2 2 2 2 2 2 2 2 2 2 2 2 2 2 2 2 2 2 2 2 24 2 3 4" xfId="38062" xr:uid="{F655373E-8AB1-49E2-A033-78632D409D61}"/>
    <cellStyle name="Normal 2 2 2 2 2 2 2 2 2 2 2 2 2 2 2 2 2 2 2 2 2 2 2 2 2 2 2 2 2 2 2 2 2 2 24 2 3 4 2" xfId="38061" xr:uid="{26959489-087A-4567-B204-21CD1F75F5D8}"/>
    <cellStyle name="Normal 2 2 2 2 2 2 2 2 2 2 2 2 2 2 2 2 2 2 2 2 2 2 2 2 2 2 2 2 2 2 2 2 2 2 24 2 3 5" xfId="38060" xr:uid="{DE5B1B29-4D2D-48B1-9D9C-52839CBE7DA9}"/>
    <cellStyle name="Normal 2 2 2 2 2 2 2 2 2 2 2 2 2 2 2 2 2 2 2 2 2 2 2 2 2 2 2 2 2 2 2 2 2 2 24 2 3 5 2" xfId="38059" xr:uid="{97C54EDB-B313-43E1-A80E-BFEF6C1C6067}"/>
    <cellStyle name="Normal 2 2 2 2 2 2 2 2 2 2 2 2 2 2 2 2 2 2 2 2 2 2 2 2 2 2 2 2 2 2 2 2 2 2 24 2 3 6" xfId="38058" xr:uid="{CDC402CB-04B1-4823-81DE-883B83FC747C}"/>
    <cellStyle name="Normal 2 2 2 2 2 2 2 2 2 2 2 2 2 2 2 2 2 2 2 2 2 2 2 2 2 2 2 2 2 2 2 2 2 2 24 2 4" xfId="38057" xr:uid="{C2D464FF-8D8A-4F52-ABB1-1EB958F20CEE}"/>
    <cellStyle name="Normal 2 2 2 2 2 2 2 2 2 2 2 2 2 2 2 2 2 2 2 2 2 2 2 2 2 2 2 2 2 2 2 2 2 2 24 2 5" xfId="38056" xr:uid="{2CAEED2A-95AD-43C3-B802-8E001FACD77B}"/>
    <cellStyle name="Normal 2 2 2 2 2 2 2 2 2 2 2 2 2 2 2 2 2 2 2 2 2 2 2 2 2 2 2 2 2 2 2 2 2 2 24 2 5 2" xfId="38055" xr:uid="{8338FD50-8398-4A33-A4AB-225A62F4277A}"/>
    <cellStyle name="Normal 2 2 2 2 2 2 2 2 2 2 2 2 2 2 2 2 2 2 2 2 2 2 2 2 2 2 2 2 2 2 2 2 2 2 24 2 5 2 2" xfId="38054" xr:uid="{9A1D563E-4BCA-4E6E-B38B-6EABCA247118}"/>
    <cellStyle name="Normal 2 2 2 2 2 2 2 2 2 2 2 2 2 2 2 2 2 2 2 2 2 2 2 2 2 2 2 2 2 2 2 2 2 2 24 2 5 3" xfId="38053" xr:uid="{3EDA3F35-3559-427E-9ED6-0AB015121083}"/>
    <cellStyle name="Normal 2 2 2 2 2 2 2 2 2 2 2 2 2 2 2 2 2 2 2 2 2 2 2 2 2 2 2 2 2 2 2 2 2 2 24 2 5 3 2" xfId="38052" xr:uid="{D8EDD137-BD57-4531-A17B-A42B7F1B068E}"/>
    <cellStyle name="Normal 2 2 2 2 2 2 2 2 2 2 2 2 2 2 2 2 2 2 2 2 2 2 2 2 2 2 2 2 2 2 2 2 2 2 24 2 5 4" xfId="38051" xr:uid="{7BBAE3E9-2EA7-43BE-A207-9DF7D6E934F4}"/>
    <cellStyle name="Normal 2 2 2 2 2 2 2 2 2 2 2 2 2 2 2 2 2 2 2 2 2 2 2 2 2 2 2 2 2 2 2 2 2 2 24 3" xfId="38050" xr:uid="{5710FC29-02DB-49D0-AB98-8A6E1DAA42A9}"/>
    <cellStyle name="Normal 2 2 2 2 2 2 2 2 2 2 2 2 2 2 2 2 2 2 2 2 2 2 2 2 2 2 2 2 2 2 2 2 2 2 24 3 2" xfId="38049" xr:uid="{73F55771-1D0F-4608-BE22-18A372E98FED}"/>
    <cellStyle name="Normal 2 2 2 2 2 2 2 2 2 2 2 2 2 2 2 2 2 2 2 2 2 2 2 2 2 2 2 2 2 2 2 2 2 2 24 3 2 2" xfId="38048" xr:uid="{9E2CD627-8B54-40F1-9C8A-714AE1D8223E}"/>
    <cellStyle name="Normal 2 2 2 2 2 2 2 2 2 2 2 2 2 2 2 2 2 2 2 2 2 2 2 2 2 2 2 2 2 2 2 2 2 2 24 3 2 2 2" xfId="38047" xr:uid="{9200266F-3472-423F-B80C-DB1FF0E44841}"/>
    <cellStyle name="Normal 2 2 2 2 2 2 2 2 2 2 2 2 2 2 2 2 2 2 2 2 2 2 2 2 2 2 2 2 2 2 2 2 2 2 24 3 2 3" xfId="38046" xr:uid="{7C6B5E83-F61B-4B57-AC7F-30FBB3551E3C}"/>
    <cellStyle name="Normal 2 2 2 2 2 2 2 2 2 2 2 2 2 2 2 2 2 2 2 2 2 2 2 2 2 2 2 2 2 2 2 2 2 2 24 3 2 3 2" xfId="38045" xr:uid="{65F35EE1-0140-4A4C-9CAA-25F0CB5D5FB7}"/>
    <cellStyle name="Normal 2 2 2 2 2 2 2 2 2 2 2 2 2 2 2 2 2 2 2 2 2 2 2 2 2 2 2 2 2 2 2 2 2 2 24 3 2 4" xfId="38044" xr:uid="{77B9B162-B9EA-43D1-8EA9-CEF5B80F97BB}"/>
    <cellStyle name="Normal 2 2 2 2 2 2 2 2 2 2 2 2 2 2 2 2 2 2 2 2 2 2 2 2 2 2 2 2 2 2 2 2 2 2 24 3 3" xfId="38043" xr:uid="{B693A0B2-0624-412A-A0AF-6B7F2587B889}"/>
    <cellStyle name="Normal 2 2 2 2 2 2 2 2 2 2 2 2 2 2 2 2 2 2 2 2 2 2 2 2 2 2 2 2 2 2 2 2 2 2 24 3 3 2" xfId="38042" xr:uid="{39C79E86-7FBF-4AE6-A9AD-F2B1BB09EA22}"/>
    <cellStyle name="Normal 2 2 2 2 2 2 2 2 2 2 2 2 2 2 2 2 2 2 2 2 2 2 2 2 2 2 2 2 2 2 2 2 2 2 24 3 3 2 2" xfId="38041" xr:uid="{582E4CEA-6171-40B2-81A8-1ACBB143A2B8}"/>
    <cellStyle name="Normal 2 2 2 2 2 2 2 2 2 2 2 2 2 2 2 2 2 2 2 2 2 2 2 2 2 2 2 2 2 2 2 2 2 2 24 3 3 3" xfId="38040" xr:uid="{C891F28E-3C85-4200-B524-ADF76E23F853}"/>
    <cellStyle name="Normal 2 2 2 2 2 2 2 2 2 2 2 2 2 2 2 2 2 2 2 2 2 2 2 2 2 2 2 2 2 2 2 2 2 2 24 3 3 3 2" xfId="38039" xr:uid="{7AC53A04-85A8-41CE-A7DA-3111FBFC7F70}"/>
    <cellStyle name="Normal 2 2 2 2 2 2 2 2 2 2 2 2 2 2 2 2 2 2 2 2 2 2 2 2 2 2 2 2 2 2 2 2 2 2 24 3 3 4" xfId="38038" xr:uid="{30415C85-8638-4C99-8D73-10AAE24464C5}"/>
    <cellStyle name="Normal 2 2 2 2 2 2 2 2 2 2 2 2 2 2 2 2 2 2 2 2 2 2 2 2 2 2 2 2 2 2 2 2 2 2 24 4" xfId="38037" xr:uid="{F9043BE1-5470-43A4-B4A4-60B463E18FEE}"/>
    <cellStyle name="Normal 2 2 2 2 2 2 2 2 2 2 2 2 2 2 2 2 2 2 2 2 2 2 2 2 2 2 2 2 2 2 2 2 2 2 24 4 2" xfId="38036" xr:uid="{9F5E529C-AD47-4003-AFD5-CF5097FCFB2A}"/>
    <cellStyle name="Normal 2 2 2 2 2 2 2 2 2 2 2 2 2 2 2 2 2 2 2 2 2 2 2 2 2 2 2 2 2 2 2 2 2 2 24 4 2 2" xfId="38035" xr:uid="{9CE7F0F8-AA8A-471B-A26D-BB365DBFF319}"/>
    <cellStyle name="Normal 2 2 2 2 2 2 2 2 2 2 2 2 2 2 2 2 2 2 2 2 2 2 2 2 2 2 2 2 2 2 2 2 2 2 24 4 3" xfId="38034" xr:uid="{82F41989-51C3-4EA4-A6F4-6A0AE466A473}"/>
    <cellStyle name="Normal 2 2 2 2 2 2 2 2 2 2 2 2 2 2 2 2 2 2 2 2 2 2 2 2 2 2 2 2 2 2 2 2 2 2 24 4 3 2" xfId="38033" xr:uid="{88B82C3A-D114-4680-AD3C-2799D0677E61}"/>
    <cellStyle name="Normal 2 2 2 2 2 2 2 2 2 2 2 2 2 2 2 2 2 2 2 2 2 2 2 2 2 2 2 2 2 2 2 2 2 2 24 4 4" xfId="38032" xr:uid="{CEA049C8-6508-4886-A528-12D20FC6AC7F}"/>
    <cellStyle name="Normal 2 2 2 2 2 2 2 2 2 2 2 2 2 2 2 2 2 2 2 2 2 2 2 2 2 2 2 2 2 2 2 2 2 2 24 5" xfId="38031" xr:uid="{EBD2377E-17F8-4911-A76D-2B26965D76BD}"/>
    <cellStyle name="Normal 2 2 2 2 2 2 2 2 2 2 2 2 2 2 2 2 2 2 2 2 2 2 2 2 2 2 2 2 2 2 2 2 2 2 24 5 2" xfId="38030" xr:uid="{1CE448B7-334A-4F99-ACE4-C0E4657DEE3D}"/>
    <cellStyle name="Normal 2 2 2 2 2 2 2 2 2 2 2 2 2 2 2 2 2 2 2 2 2 2 2 2 2 2 2 2 2 2 2 2 2 2 24 5 2 2" xfId="38029" xr:uid="{D2A27E64-AE95-4DCC-800D-77F89B875678}"/>
    <cellStyle name="Normal 2 2 2 2 2 2 2 2 2 2 2 2 2 2 2 2 2 2 2 2 2 2 2 2 2 2 2 2 2 2 2 2 2 2 24 5 3" xfId="38028" xr:uid="{E136B64F-163C-4DB3-A552-2AF77B3D453A}"/>
    <cellStyle name="Normal 2 2 2 2 2 2 2 2 2 2 2 2 2 2 2 2 2 2 2 2 2 2 2 2 2 2 2 2 2 2 2 2 2 2 24 5 3 2" xfId="38027" xr:uid="{BF826BF7-6292-4E87-9858-8F4391AA6BC8}"/>
    <cellStyle name="Normal 2 2 2 2 2 2 2 2 2 2 2 2 2 2 2 2 2 2 2 2 2 2 2 2 2 2 2 2 2 2 2 2 2 2 24 5 4" xfId="38026" xr:uid="{35721C66-B02D-412D-BE7B-64E951EA5EB0}"/>
    <cellStyle name="Normal 2 2 2 2 2 2 2 2 2 2 2 2 2 2 2 2 2 2 2 2 2 2 2 2 2 2 2 2 2 2 2 2 2 2 24 6" xfId="38025" xr:uid="{EA9F9766-6348-47A2-AD9E-F4CF62BCE37C}"/>
    <cellStyle name="Normal 2 2 2 2 2 2 2 2 2 2 2 2 2 2 2 2 2 2 2 2 2 2 2 2 2 2 2 2 2 2 2 2 2 2 24 7" xfId="38024" xr:uid="{C20FDF28-10B9-474C-B54C-54096B1D8527}"/>
    <cellStyle name="Normal 2 2 2 2 2 2 2 2 2 2 2 2 2 2 2 2 2 2 2 2 2 2 2 2 2 2 2 2 2 2 2 2 2 2 24 7 2" xfId="38023" xr:uid="{92BE0DD9-088D-45F4-B9A4-F8837E09C791}"/>
    <cellStyle name="Normal 2 2 2 2 2 2 2 2 2 2 2 2 2 2 2 2 2 2 2 2 2 2 2 2 2 2 2 2 2 2 2 2 2 2 24 8" xfId="38022" xr:uid="{6FFD93C7-0DFF-4421-A42A-23EE723C3318}"/>
    <cellStyle name="Normal 2 2 2 2 2 2 2 2 2 2 2 2 2 2 2 2 2 2 2 2 2 2 2 2 2 2 2 2 2 2 2 2 2 2 24 8 2" xfId="38021" xr:uid="{C7E2723E-E3DD-43C9-8517-75FE4659F9EB}"/>
    <cellStyle name="Normal 2 2 2 2 2 2 2 2 2 2 2 2 2 2 2 2 2 2 2 2 2 2 2 2 2 2 2 2 2 2 2 2 2 2 24 9" xfId="38020" xr:uid="{1B78E384-31DB-491B-BA03-E95BC42CDC8D}"/>
    <cellStyle name="Normal 2 2 2 2 2 2 2 2 2 2 2 2 2 2 2 2 2 2 2 2 2 2 2 2 2 2 2 2 2 2 2 2 2 2 25" xfId="38019" xr:uid="{23422454-C693-4E7C-A049-6309C037B7D5}"/>
    <cellStyle name="Normal 2 2 2 2 2 2 2 2 2 2 2 2 2 2 2 2 2 2 2 2 2 2 2 2 2 2 2 2 2 2 2 2 2 2 25 2" xfId="38018" xr:uid="{AC415B28-D006-441B-BFDF-7DD9D6206D30}"/>
    <cellStyle name="Normal 2 2 2 2 2 2 2 2 2 2 2 2 2 2 2 2 2 2 2 2 2 2 2 2 2 2 2 2 2 2 2 2 2 2 25 2 2" xfId="38017" xr:uid="{D76288A1-0165-4B17-918A-77671B487AFF}"/>
    <cellStyle name="Normal 2 2 2 2 2 2 2 2 2 2 2 2 2 2 2 2 2 2 2 2 2 2 2 2 2 2 2 2 2 2 2 2 2 2 25 2 2 2" xfId="38016" xr:uid="{08858E53-CDB5-46DE-9008-5865DF21CF11}"/>
    <cellStyle name="Normal 2 2 2 2 2 2 2 2 2 2 2 2 2 2 2 2 2 2 2 2 2 2 2 2 2 2 2 2 2 2 2 2 2 2 25 2 2 2 2" xfId="38015" xr:uid="{6264F6A1-B44C-4DC0-B614-E1035A8BB852}"/>
    <cellStyle name="Normal 2 2 2 2 2 2 2 2 2 2 2 2 2 2 2 2 2 2 2 2 2 2 2 2 2 2 2 2 2 2 2 2 2 2 25 2 2 3" xfId="38014" xr:uid="{0F90B0CC-3326-4BF9-8917-0CF2C4F34234}"/>
    <cellStyle name="Normal 2 2 2 2 2 2 2 2 2 2 2 2 2 2 2 2 2 2 2 2 2 2 2 2 2 2 2 2 2 2 2 2 2 2 25 2 2 3 2" xfId="38013" xr:uid="{A3B8E923-C9ED-4251-B862-60DB29D74293}"/>
    <cellStyle name="Normal 2 2 2 2 2 2 2 2 2 2 2 2 2 2 2 2 2 2 2 2 2 2 2 2 2 2 2 2 2 2 2 2 2 2 25 2 2 4" xfId="38012" xr:uid="{0972BAD2-0181-401E-B829-D0FC5822625F}"/>
    <cellStyle name="Normal 2 2 2 2 2 2 2 2 2 2 2 2 2 2 2 2 2 2 2 2 2 2 2 2 2 2 2 2 2 2 2 2 2 2 25 2 3" xfId="38011" xr:uid="{C892053A-AD22-42CE-A029-C16DACF050E5}"/>
    <cellStyle name="Normal 2 2 2 2 2 2 2 2 2 2 2 2 2 2 2 2 2 2 2 2 2 2 2 2 2 2 2 2 2 2 2 2 2 2 25 2 3 2" xfId="38010" xr:uid="{B7A089EC-3EED-4BEC-90B2-220DD8F7617F}"/>
    <cellStyle name="Normal 2 2 2 2 2 2 2 2 2 2 2 2 2 2 2 2 2 2 2 2 2 2 2 2 2 2 2 2 2 2 2 2 2 2 25 2 3 2 2" xfId="38009" xr:uid="{FE097DF3-3F9B-438E-B2BA-036CE966A32A}"/>
    <cellStyle name="Normal 2 2 2 2 2 2 2 2 2 2 2 2 2 2 2 2 2 2 2 2 2 2 2 2 2 2 2 2 2 2 2 2 2 2 25 2 3 3" xfId="38008" xr:uid="{37A5C2BA-0C72-466C-85CA-EFB4BFA420E5}"/>
    <cellStyle name="Normal 2 2 2 2 2 2 2 2 2 2 2 2 2 2 2 2 2 2 2 2 2 2 2 2 2 2 2 2 2 2 2 2 2 2 25 2 3 3 2" xfId="38007" xr:uid="{01C31998-EE29-4E90-8D13-13EA48B5FD87}"/>
    <cellStyle name="Normal 2 2 2 2 2 2 2 2 2 2 2 2 2 2 2 2 2 2 2 2 2 2 2 2 2 2 2 2 2 2 2 2 2 2 25 2 3 4" xfId="38006" xr:uid="{C98E7BC6-499C-4A96-B16F-E30B8008517B}"/>
    <cellStyle name="Normal 2 2 2 2 2 2 2 2 2 2 2 2 2 2 2 2 2 2 2 2 2 2 2 2 2 2 2 2 2 2 2 2 2 2 25 3" xfId="38005" xr:uid="{1CFCDE11-7675-4D92-B01E-22E121D78D13}"/>
    <cellStyle name="Normal 2 2 2 2 2 2 2 2 2 2 2 2 2 2 2 2 2 2 2 2 2 2 2 2 2 2 2 2 2 2 2 2 2 2 25 3 2" xfId="38004" xr:uid="{DB46136A-EC43-47CB-8BF0-28D228FB676C}"/>
    <cellStyle name="Normal 2 2 2 2 2 2 2 2 2 2 2 2 2 2 2 2 2 2 2 2 2 2 2 2 2 2 2 2 2 2 2 2 2 2 25 3 2 2" xfId="38003" xr:uid="{25599700-424E-4C2F-93FF-9749D5101D75}"/>
    <cellStyle name="Normal 2 2 2 2 2 2 2 2 2 2 2 2 2 2 2 2 2 2 2 2 2 2 2 2 2 2 2 2 2 2 2 2 2 2 25 3 3" xfId="38002" xr:uid="{2D54FEEE-A9ED-4B9A-9744-010155A9488A}"/>
    <cellStyle name="Normal 2 2 2 2 2 2 2 2 2 2 2 2 2 2 2 2 2 2 2 2 2 2 2 2 2 2 2 2 2 2 2 2 2 2 25 3 3 2" xfId="38001" xr:uid="{AA86A4C6-A3DA-4BAF-9685-F8AC811B92CA}"/>
    <cellStyle name="Normal 2 2 2 2 2 2 2 2 2 2 2 2 2 2 2 2 2 2 2 2 2 2 2 2 2 2 2 2 2 2 2 2 2 2 25 3 4" xfId="38000" xr:uid="{E61AFA97-0581-4A01-8220-D9CF53C5ECBA}"/>
    <cellStyle name="Normal 2 2 2 2 2 2 2 2 2 2 2 2 2 2 2 2 2 2 2 2 2 2 2 2 2 2 2 2 2 2 2 2 2 2 25 4" xfId="37999" xr:uid="{718705FE-3760-4821-9975-1C6769648779}"/>
    <cellStyle name="Normal 2 2 2 2 2 2 2 2 2 2 2 2 2 2 2 2 2 2 2 2 2 2 2 2 2 2 2 2 2 2 2 2 2 2 25 4 2" xfId="37998" xr:uid="{5BA0484D-6D4D-475F-B1B2-9AB0A6801CB0}"/>
    <cellStyle name="Normal 2 2 2 2 2 2 2 2 2 2 2 2 2 2 2 2 2 2 2 2 2 2 2 2 2 2 2 2 2 2 2 2 2 2 25 4 2 2" xfId="37997" xr:uid="{DADDFD7E-ECDE-4D27-9FA4-D89F531B0AB3}"/>
    <cellStyle name="Normal 2 2 2 2 2 2 2 2 2 2 2 2 2 2 2 2 2 2 2 2 2 2 2 2 2 2 2 2 2 2 2 2 2 2 25 4 3" xfId="37996" xr:uid="{19A09AA2-89BA-4255-B9AE-81DAADECAE4A}"/>
    <cellStyle name="Normal 2 2 2 2 2 2 2 2 2 2 2 2 2 2 2 2 2 2 2 2 2 2 2 2 2 2 2 2 2 2 2 2 2 2 25 4 3 2" xfId="37995" xr:uid="{A845E7B6-D4D6-4A24-8EC3-D412B274DB06}"/>
    <cellStyle name="Normal 2 2 2 2 2 2 2 2 2 2 2 2 2 2 2 2 2 2 2 2 2 2 2 2 2 2 2 2 2 2 2 2 2 2 25 4 4" xfId="37994" xr:uid="{2BEE1FBC-4354-40A5-BB56-650EE09DFC97}"/>
    <cellStyle name="Normal 2 2 2 2 2 2 2 2 2 2 2 2 2 2 2 2 2 2 2 2 2 2 2 2 2 2 2 2 2 2 2 2 2 2 25 5" xfId="37993" xr:uid="{35594870-DAAC-4DEB-9755-633738E4621F}"/>
    <cellStyle name="Normal 2 2 2 2 2 2 2 2 2 2 2 2 2 2 2 2 2 2 2 2 2 2 2 2 2 2 2 2 2 2 2 2 2 2 25 6" xfId="37992" xr:uid="{70745E3F-2028-43B4-9D5F-51C5D2F2AEC4}"/>
    <cellStyle name="Normal 2 2 2 2 2 2 2 2 2 2 2 2 2 2 2 2 2 2 2 2 2 2 2 2 2 2 2 2 2 2 2 2 2 2 25 6 2" xfId="37991" xr:uid="{972E3AC5-2396-4F84-8A3B-071BD4EB7ED8}"/>
    <cellStyle name="Normal 2 2 2 2 2 2 2 2 2 2 2 2 2 2 2 2 2 2 2 2 2 2 2 2 2 2 2 2 2 2 2 2 2 2 25 7" xfId="37990" xr:uid="{70E22D24-EBFD-4CAC-8801-F6E7E465B110}"/>
    <cellStyle name="Normal 2 2 2 2 2 2 2 2 2 2 2 2 2 2 2 2 2 2 2 2 2 2 2 2 2 2 2 2 2 2 2 2 2 2 25 7 2" xfId="37989" xr:uid="{F01ED210-3FDA-498C-A081-0D5589DA81BE}"/>
    <cellStyle name="Normal 2 2 2 2 2 2 2 2 2 2 2 2 2 2 2 2 2 2 2 2 2 2 2 2 2 2 2 2 2 2 2 2 2 2 25 8" xfId="37988" xr:uid="{3A236EF8-3394-46E8-86AE-DDDCFE51D294}"/>
    <cellStyle name="Normal 2 2 2 2 2 2 2 2 2 2 2 2 2 2 2 2 2 2 2 2 2 2 2 2 2 2 2 2 2 2 2 2 2 2 26" xfId="37987" xr:uid="{A4AE7142-79F5-4835-98BA-4050A2B1B4D8}"/>
    <cellStyle name="Normal 2 2 2 2 2 2 2 2 2 2 2 2 2 2 2 2 2 2 2 2 2 2 2 2 2 2 2 2 2 2 2 2 2 2 26 2" xfId="37986" xr:uid="{E39B34A9-BFD2-45B8-86FB-5C64A3342235}"/>
    <cellStyle name="Normal 2 2 2 2 2 2 2 2 2 2 2 2 2 2 2 2 2 2 2 2 2 2 2 2 2 2 2 2 2 2 2 2 2 2 26 3" xfId="37985" xr:uid="{CA94A087-9EE7-4A3E-AF42-51A33E45D38D}"/>
    <cellStyle name="Normal 2 2 2 2 2 2 2 2 2 2 2 2 2 2 2 2 2 2 2 2 2 2 2 2 2 2 2 2 2 2 2 2 2 2 26 4" xfId="37984" xr:uid="{89058C3A-D3E8-4341-A40A-D208781810FF}"/>
    <cellStyle name="Normal 2 2 2 2 2 2 2 2 2 2 2 2 2 2 2 2 2 2 2 2 2 2 2 2 2 2 2 2 2 2 2 2 2 2 26 4 2" xfId="37983" xr:uid="{928BB405-D62B-4DD2-9B36-CF3DC23903C1}"/>
    <cellStyle name="Normal 2 2 2 2 2 2 2 2 2 2 2 2 2 2 2 2 2 2 2 2 2 2 2 2 2 2 2 2 2 2 2 2 2 2 26 5" xfId="37982" xr:uid="{F024535D-BBA3-4260-AA22-2EBE5CF5AE45}"/>
    <cellStyle name="Normal 2 2 2 2 2 2 2 2 2 2 2 2 2 2 2 2 2 2 2 2 2 2 2 2 2 2 2 2 2 2 2 2 2 2 26 5 2" xfId="37981" xr:uid="{EC1CBE3E-79A1-4BC8-933E-1F40D4ECDC23}"/>
    <cellStyle name="Normal 2 2 2 2 2 2 2 2 2 2 2 2 2 2 2 2 2 2 2 2 2 2 2 2 2 2 2 2 2 2 2 2 2 2 26 6" xfId="37980" xr:uid="{87D854BF-7E1B-4139-BE9A-B36C20F252E1}"/>
    <cellStyle name="Normal 2 2 2 2 2 2 2 2 2 2 2 2 2 2 2 2 2 2 2 2 2 2 2 2 2 2 2 2 2 2 2 2 2 2 27" xfId="37979" xr:uid="{63CBF334-1599-4CAC-9EDF-3DC170B5DB03}"/>
    <cellStyle name="Normal 2 2 2 2 2 2 2 2 2 2 2 2 2 2 2 2 2 2 2 2 2 2 2 2 2 2 2 2 2 2 2 2 2 2 28" xfId="37978" xr:uid="{92FCA782-0A20-4369-A9E9-9609241CEA1C}"/>
    <cellStyle name="Normal 2 2 2 2 2 2 2 2 2 2 2 2 2 2 2 2 2 2 2 2 2 2 2 2 2 2 2 2 2 2 2 2 2 2 28 2" xfId="37977" xr:uid="{87E40A4B-69D1-49F5-B43F-0579A4F779C2}"/>
    <cellStyle name="Normal 2 2 2 2 2 2 2 2 2 2 2 2 2 2 2 2 2 2 2 2 2 2 2 2 2 2 2 2 2 2 2 2 2 2 28 2 2" xfId="37976" xr:uid="{8179E84D-2AE3-4755-8CE5-961700F867A7}"/>
    <cellStyle name="Normal 2 2 2 2 2 2 2 2 2 2 2 2 2 2 2 2 2 2 2 2 2 2 2 2 2 2 2 2 2 2 2 2 2 2 28 3" xfId="37975" xr:uid="{77325B51-8B64-40F1-A5BC-187E80DBDA86}"/>
    <cellStyle name="Normal 2 2 2 2 2 2 2 2 2 2 2 2 2 2 2 2 2 2 2 2 2 2 2 2 2 2 2 2 2 2 2 2 2 2 28 3 2" xfId="37974" xr:uid="{E5596F3D-24B7-4F9F-B36F-71FAC9019885}"/>
    <cellStyle name="Normal 2 2 2 2 2 2 2 2 2 2 2 2 2 2 2 2 2 2 2 2 2 2 2 2 2 2 2 2 2 2 2 2 2 2 28 4" xfId="37973" xr:uid="{45744CB6-D787-4217-9895-CC4CA8D2174B}"/>
    <cellStyle name="Normal 2 2 2 2 2 2 2 2 2 2 2 2 2 2 2 2 2 2 2 2 2 2 2 2 2 2 2 2 2 2 2 2 2 2 29" xfId="37972" xr:uid="{A5E121A9-D083-48E3-93A7-FB5EEFA86B87}"/>
    <cellStyle name="Normal 2 2 2 2 2 2 2 2 2 2 2 2 2 2 2 2 2 2 2 2 2 2 2 2 2 2 2 2 2 2 2 2 2 2 29 2" xfId="37971" xr:uid="{A97D4BF0-7CC3-4979-9383-F769272298FC}"/>
    <cellStyle name="Normal 2 2 2 2 2 2 2 2 2 2 2 2 2 2 2 2 2 2 2 2 2 2 2 2 2 2 2 2 2 2 2 2 2 2 29 3" xfId="37970" xr:uid="{B3405539-8DE4-4200-8E22-0FAD12F2CFD1}"/>
    <cellStyle name="Normal 2 2 2 2 2 2 2 2 2 2 2 2 2 2 2 2 2 2 2 2 2 2 2 2 2 2 2 2 2 2 2 2 2 2 29 4" xfId="37969" xr:uid="{31AD3559-A7BC-49B2-BD0A-6D57E012B8FC}"/>
    <cellStyle name="Normal 2 2 2 2 2 2 2 2 2 2 2 2 2 2 2 2 2 2 2 2 2 2 2 2 2 2 2 2 2 2 2 2 2 2 3" xfId="37968" xr:uid="{F85C1230-07F6-4530-8BFC-390A4401CA58}"/>
    <cellStyle name="Normal 2 2 2 2 2 2 2 2 2 2 2 2 2 2 2 2 2 2 2 2 2 2 2 2 2 2 2 2 2 2 2 2 2 2 30" xfId="37967" xr:uid="{46FDA91C-D1A1-4C5D-9088-022D5AAB88AA}"/>
    <cellStyle name="Normal 2 2 2 2 2 2 2 2 2 2 2 2 2 2 2 2 2 2 2 2 2 2 2 2 2 2 2 2 2 2 2 2 2 2 31" xfId="37966" xr:uid="{A1E89DA1-D401-4369-9BEE-FA40A91D73B2}"/>
    <cellStyle name="Normal 2 2 2 2 2 2 2 2 2 2 2 2 2 2 2 2 2 2 2 2 2 2 2 2 2 2 2 2 2 2 2 2 2 2 32" xfId="37965" xr:uid="{F7C00308-26A2-41A8-8288-0B7B461AB264}"/>
    <cellStyle name="Normal 2 2 2 2 2 2 2 2 2 2 2 2 2 2 2 2 2 2 2 2 2 2 2 2 2 2 2 2 2 2 2 2 2 2 33" xfId="37964" xr:uid="{66DE306F-66FA-4A06-98E5-5C4EB0999064}"/>
    <cellStyle name="Normal 2 2 2 2 2 2 2 2 2 2 2 2 2 2 2 2 2 2 2 2 2 2 2 2 2 2 2 2 2 2 2 2 2 2 33 2" xfId="37963" xr:uid="{28125CC0-95D5-4BAE-9A19-CD14B08F16AD}"/>
    <cellStyle name="Normal 2 2 2 2 2 2 2 2 2 2 2 2 2 2 2 2 2 2 2 2 2 2 2 2 2 2 2 2 2 2 2 2 2 2 4" xfId="37962" xr:uid="{ECB065D3-03E1-442C-9CB5-DFC23F5D4709}"/>
    <cellStyle name="Normal 2 2 2 2 2 2 2 2 2 2 2 2 2 2 2 2 2 2 2 2 2 2 2 2 2 2 2 2 2 2 2 2 2 2 5" xfId="37961" xr:uid="{E298E63E-09C0-462A-BA77-75ED9FFB793A}"/>
    <cellStyle name="Normal 2 2 2 2 2 2 2 2 2 2 2 2 2 2 2 2 2 2 2 2 2 2 2 2 2 2 2 2 2 2 2 2 2 2 6" xfId="37960" xr:uid="{AE246DBA-8787-4BC4-8E08-95F02EFA684E}"/>
    <cellStyle name="Normal 2 2 2 2 2 2 2 2 2 2 2 2 2 2 2 2 2 2 2 2 2 2 2 2 2 2 2 2 2 2 2 2 2 2 7" xfId="37959" xr:uid="{CBC9DFED-1E5B-4319-AB7C-71C0C0EF1592}"/>
    <cellStyle name="Normal 2 2 2 2 2 2 2 2 2 2 2 2 2 2 2 2 2 2 2 2 2 2 2 2 2 2 2 2 2 2 2 2 2 2 8" xfId="37958" xr:uid="{D83735C6-3B83-4190-AF3A-D0A783590187}"/>
    <cellStyle name="Normal 2 2 2 2 2 2 2 2 2 2 2 2 2 2 2 2 2 2 2 2 2 2 2 2 2 2 2 2 2 2 2 2 2 2 9" xfId="37957" xr:uid="{8A647640-C3DF-4207-A360-756155747616}"/>
    <cellStyle name="Normal 2 2 2 2 2 2 2 2 2 2 2 2 2 2 2 2 2 2 2 2 2 2 2 2 2 2 2 2 2 2 2 2 2 2 9 2" xfId="37956" xr:uid="{E4A9220D-38E4-4B02-9BA0-D6F740B3B91B}"/>
    <cellStyle name="Normal 2 2 2 2 2 2 2 2 2 2 2 2 2 2 2 2 2 2 2 2 2 2 2 2 2 2 2 2 2 2 2 2 2 2 9 2 2" xfId="37955" xr:uid="{01E39070-44B0-40DA-8A66-75FDD043A137}"/>
    <cellStyle name="Normal 2 2 2 2 2 2 2 2 2 2 2 2 2 2 2 2 2 2 2 2 2 2 2 2 2 2 2 2 2 2 2 2 2 2 9 2 2 2" xfId="37954" xr:uid="{4B1F80EE-5A79-472B-A2D2-D8AB75977A15}"/>
    <cellStyle name="Normal 2 2 2 2 2 2 2 2 2 2 2 2 2 2 2 2 2 2 2 2 2 2 2 2 2 2 2 2 2 2 2 2 2 2 9 2 3" xfId="37953" xr:uid="{E20EEB81-FA48-4AE0-A396-287C95096135}"/>
    <cellStyle name="Normal 2 2 2 2 2 2 2 2 2 2 2 2 2 2 2 2 2 2 2 2 2 2 2 2 2 2 2 2 2 2 2 2 2 2 9 2 3 2" xfId="37952" xr:uid="{61050C2A-5946-4043-B33C-B51BE50322BE}"/>
    <cellStyle name="Normal 2 2 2 2 2 2 2 2 2 2 2 2 2 2 2 2 2 2 2 2 2 2 2 2 2 2 2 2 2 2 2 2 2 2 9 2 4" xfId="37951" xr:uid="{75C7AC85-0574-48E1-872B-84BA59BCB44F}"/>
    <cellStyle name="Normal 2 2 2 2 2 2 2 2 2 2 2 2 2 2 2 2 2 2 2 2 2 2 2 2 2 2 2 2 2 2 2 2 2 2 9 3" xfId="37950" xr:uid="{FAE1B19A-4BA0-4C96-9B67-61919F8AC2D2}"/>
    <cellStyle name="Normal 2 2 2 2 2 2 2 2 2 2 2 2 2 2 2 2 2 2 2 2 2 2 2 2 2 2 2 2 2 2 2 2 2 2 9 3 2" xfId="37949" xr:uid="{CCC097DF-1460-41D5-97E8-D74F542855C3}"/>
    <cellStyle name="Normal 2 2 2 2 2 2 2 2 2 2 2 2 2 2 2 2 2 2 2 2 2 2 2 2 2 2 2 2 2 2 2 2 2 2 9 3 2 2" xfId="37948" xr:uid="{90B0C160-DDE9-42AE-B03C-D020BD40F867}"/>
    <cellStyle name="Normal 2 2 2 2 2 2 2 2 2 2 2 2 2 2 2 2 2 2 2 2 2 2 2 2 2 2 2 2 2 2 2 2 2 2 9 3 3" xfId="37947" xr:uid="{7728A807-1865-43D4-B563-95901D28D669}"/>
    <cellStyle name="Normal 2 2 2 2 2 2 2 2 2 2 2 2 2 2 2 2 2 2 2 2 2 2 2 2 2 2 2 2 2 2 2 2 2 2 9 3 3 2" xfId="37946" xr:uid="{72C394D6-5409-49AE-9397-7BF9D5DF7123}"/>
    <cellStyle name="Normal 2 2 2 2 2 2 2 2 2 2 2 2 2 2 2 2 2 2 2 2 2 2 2 2 2 2 2 2 2 2 2 2 2 2 9 3 4" xfId="37945" xr:uid="{3D8C3417-5E43-40A9-B2BD-ABDCCB6847AB}"/>
    <cellStyle name="Normal 2 2 2 2 2 2 2 2 2 2 2 2 2 2 2 2 2 2 2 2 2 2 2 2 2 2 2 2 2 2 2 2 2 2 9 4" xfId="37944" xr:uid="{F5167921-6549-4ABF-B117-1562AD8F52EA}"/>
    <cellStyle name="Normal 2 2 2 2 2 2 2 2 2 2 2 2 2 2 2 2 2 2 2 2 2 2 2 2 2 2 2 2 2 2 2 2 2 2 9 4 2" xfId="37943" xr:uid="{05CDDE34-9CDD-446C-B539-458823025DDB}"/>
    <cellStyle name="Normal 2 2 2 2 2 2 2 2 2 2 2 2 2 2 2 2 2 2 2 2 2 2 2 2 2 2 2 2 2 2 2 2 2 2 9 4 2 2" xfId="37942" xr:uid="{909F8A7B-93E0-47CE-BDA3-3FD988096CFF}"/>
    <cellStyle name="Normal 2 2 2 2 2 2 2 2 2 2 2 2 2 2 2 2 2 2 2 2 2 2 2 2 2 2 2 2 2 2 2 2 2 2 9 4 3" xfId="37941" xr:uid="{9FD65806-50DB-4EC7-9513-CB06CDAF0842}"/>
    <cellStyle name="Normal 2 2 2 2 2 2 2 2 2 2 2 2 2 2 2 2 2 2 2 2 2 2 2 2 2 2 2 2 2 2 2 2 2 2 9 4 3 2" xfId="37940" xr:uid="{AF9AA2C2-EB49-41A2-8052-F46F61718E3B}"/>
    <cellStyle name="Normal 2 2 2 2 2 2 2 2 2 2 2 2 2 2 2 2 2 2 2 2 2 2 2 2 2 2 2 2 2 2 2 2 2 2 9 4 4" xfId="37939" xr:uid="{E48C33F0-9852-4F1B-85E0-F62DD94BFC2A}"/>
    <cellStyle name="Normal 2 2 2 2 2 2 2 2 2 2 2 2 2 2 2 2 2 2 2 2 2 2 2 2 2 2 2 2 2 2 2 2 2 2 9 5" xfId="37938" xr:uid="{5CE79B8C-F0F5-441E-A490-0C9E1BA8A62C}"/>
    <cellStyle name="Normal 2 2 2 2 2 2 2 2 2 2 2 2 2 2 2 2 2 2 2 2 2 2 2 2 2 2 2 2 2 2 2 2 2 2 9 5 2" xfId="37937" xr:uid="{00454874-4817-4A93-961E-A88646F2E240}"/>
    <cellStyle name="Normal 2 2 2 2 2 2 2 2 2 2 2 2 2 2 2 2 2 2 2 2 2 2 2 2 2 2 2 2 2 2 2 2 2 2 9 5 2 2" xfId="37936" xr:uid="{7F36631B-26E1-4129-9031-D89CEC89EF99}"/>
    <cellStyle name="Normal 2 2 2 2 2 2 2 2 2 2 2 2 2 2 2 2 2 2 2 2 2 2 2 2 2 2 2 2 2 2 2 2 2 2 9 5 3" xfId="37935" xr:uid="{4BBA9982-20E7-4078-BF21-C948BEA38AB8}"/>
    <cellStyle name="Normal 2 2 2 2 2 2 2 2 2 2 2 2 2 2 2 2 2 2 2 2 2 2 2 2 2 2 2 2 2 2 2 2 2 2 9 5 3 2" xfId="37934" xr:uid="{CB2231AD-5D8F-4347-8492-0E7AEC46910C}"/>
    <cellStyle name="Normal 2 2 2 2 2 2 2 2 2 2 2 2 2 2 2 2 2 2 2 2 2 2 2 2 2 2 2 2 2 2 2 2 2 2 9 5 4" xfId="37933" xr:uid="{11190DDF-C2B7-4163-9D59-09B8029DFB2E}"/>
    <cellStyle name="Normal 2 2 2 2 2 2 2 2 2 2 2 2 2 2 2 2 2 2 2 2 2 2 2 2 2 2 2 2 2 2 2 2 2 2 9 6" xfId="37932" xr:uid="{217CC4FE-8326-43E1-95D2-5E991FA23858}"/>
    <cellStyle name="Normal 2 2 2 2 2 2 2 2 2 2 2 2 2 2 2 2 2 2 2 2 2 2 2 2 2 2 2 2 2 2 2 2 2 2 9 6 2" xfId="37931" xr:uid="{9AD7E2D1-E5C9-4EA7-90E5-870CA009FB02}"/>
    <cellStyle name="Normal 2 2 2 2 2 2 2 2 2 2 2 2 2 2 2 2 2 2 2 2 2 2 2 2 2 2 2 2 2 2 2 2 2 2 9 7" xfId="37930" xr:uid="{20F463A6-2312-40DE-B9D6-1E546259694E}"/>
    <cellStyle name="Normal 2 2 2 2 2 2 2 2 2 2 2 2 2 2 2 2 2 2 2 2 2 2 2 2 2 2 2 2 2 2 2 2 2 2 9 7 2" xfId="37929" xr:uid="{8C0DA436-FCC8-49C0-ADB1-34CFFBEE38E9}"/>
    <cellStyle name="Normal 2 2 2 2 2 2 2 2 2 2 2 2 2 2 2 2 2 2 2 2 2 2 2 2 2 2 2 2 2 2 2 2 2 2 9 8" xfId="37928" xr:uid="{DDB80443-9C7E-4BFE-B11C-E2217EDE360D}"/>
    <cellStyle name="Normal 2 2 2 2 2 2 2 2 2 2 2 2 2 2 2 2 2 2 2 2 2 2 2 2 2 2 2 2 2 2 2 2 2 20" xfId="37927" xr:uid="{0E671AC6-3410-4C64-9DD0-197E9873B5B1}"/>
    <cellStyle name="Normal 2 2 2 2 2 2 2 2 2 2 2 2 2 2 2 2 2 2 2 2 2 2 2 2 2 2 2 2 2 2 2 2 2 21" xfId="37926" xr:uid="{6C128AAD-5D34-43B6-9E1C-81E53F2F8BE1}"/>
    <cellStyle name="Normal 2 2 2 2 2 2 2 2 2 2 2 2 2 2 2 2 2 2 2 2 2 2 2 2 2 2 2 2 2 2 2 2 2 22" xfId="37925" xr:uid="{8DEBD96F-7481-41DB-B06A-C70EDBCE14C7}"/>
    <cellStyle name="Normal 2 2 2 2 2 2 2 2 2 2 2 2 2 2 2 2 2 2 2 2 2 2 2 2 2 2 2 2 2 2 2 2 2 23" xfId="37924" xr:uid="{C38A2FCC-802D-4E7B-9D7B-6455AABC9B29}"/>
    <cellStyle name="Normal 2 2 2 2 2 2 2 2 2 2 2 2 2 2 2 2 2 2 2 2 2 2 2 2 2 2 2 2 2 2 2 2 2 24" xfId="37923" xr:uid="{A7EC1C72-51A1-4F66-9A90-3AF14A8753BA}"/>
    <cellStyle name="Normal 2 2 2 2 2 2 2 2 2 2 2 2 2 2 2 2 2 2 2 2 2 2 2 2 2 2 2 2 2 2 2 2 2 24 2" xfId="37922" xr:uid="{CD32E0B4-B88E-4C5D-8AAD-DAD84E1CB6E6}"/>
    <cellStyle name="Normal 2 2 2 2 2 2 2 2 2 2 2 2 2 2 2 2 2 2 2 2 2 2 2 2 2 2 2 2 2 2 2 2 2 24 2 2" xfId="37921" xr:uid="{0C144316-81F3-4B86-B099-B3690A04469D}"/>
    <cellStyle name="Normal 2 2 2 2 2 2 2 2 2 2 2 2 2 2 2 2 2 2 2 2 2 2 2 2 2 2 2 2 2 2 2 2 2 24 2 2 2" xfId="37920" xr:uid="{E04275B4-FDBB-4D73-A2DF-15F5FB8187BD}"/>
    <cellStyle name="Normal 2 2 2 2 2 2 2 2 2 2 2 2 2 2 2 2 2 2 2 2 2 2 2 2 2 2 2 2 2 2 2 2 2 24 2 2 2 2" xfId="37919" xr:uid="{99BE826F-F8CB-4E59-80A5-5CC5CE9CCA99}"/>
    <cellStyle name="Normal 2 2 2 2 2 2 2 2 2 2 2 2 2 2 2 2 2 2 2 2 2 2 2 2 2 2 2 2 2 2 2 2 2 24 2 2 2 3" xfId="37918" xr:uid="{E937FC5D-1701-4B9E-92BF-7B41578C0FD3}"/>
    <cellStyle name="Normal 2 2 2 2 2 2 2 2 2 2 2 2 2 2 2 2 2 2 2 2 2 2 2 2 2 2 2 2 2 2 2 2 2 24 2 2 2 4" xfId="37917" xr:uid="{5012AE92-BD96-45E8-9ED2-DD3E236A7A29}"/>
    <cellStyle name="Normal 2 2 2 2 2 2 2 2 2 2 2 2 2 2 2 2 2 2 2 2 2 2 2 2 2 2 2 2 2 2 2 2 2 24 2 2 2 4 2" xfId="37916" xr:uid="{871E4C21-1ABE-4785-9F17-4FE846161890}"/>
    <cellStyle name="Normal 2 2 2 2 2 2 2 2 2 2 2 2 2 2 2 2 2 2 2 2 2 2 2 2 2 2 2 2 2 2 2 2 2 24 2 2 2 5" xfId="37915" xr:uid="{A5525FCC-9381-466B-8835-F4EB97471279}"/>
    <cellStyle name="Normal 2 2 2 2 2 2 2 2 2 2 2 2 2 2 2 2 2 2 2 2 2 2 2 2 2 2 2 2 2 2 2 2 2 24 2 2 2 5 2" xfId="37914" xr:uid="{66F4A1A8-3B49-4D49-A0D0-0A7ADC2E7CCC}"/>
    <cellStyle name="Normal 2 2 2 2 2 2 2 2 2 2 2 2 2 2 2 2 2 2 2 2 2 2 2 2 2 2 2 2 2 2 2 2 2 24 2 2 2 6" xfId="37913" xr:uid="{EF8A1C93-70DD-4FB0-BA70-01C2E54D17A0}"/>
    <cellStyle name="Normal 2 2 2 2 2 2 2 2 2 2 2 2 2 2 2 2 2 2 2 2 2 2 2 2 2 2 2 2 2 2 2 2 2 24 2 2 3" xfId="37912" xr:uid="{A6856D81-0994-4AFB-B511-9922281D389D}"/>
    <cellStyle name="Normal 2 2 2 2 2 2 2 2 2 2 2 2 2 2 2 2 2 2 2 2 2 2 2 2 2 2 2 2 2 2 2 2 2 24 2 2 4" xfId="37911" xr:uid="{F23F25D9-A6F2-4EBF-B01E-80DD68907D92}"/>
    <cellStyle name="Normal 2 2 2 2 2 2 2 2 2 2 2 2 2 2 2 2 2 2 2 2 2 2 2 2 2 2 2 2 2 2 2 2 2 24 2 2 5" xfId="37910" xr:uid="{A6B5A2E0-F708-40E0-A343-C88A25431822}"/>
    <cellStyle name="Normal 2 2 2 2 2 2 2 2 2 2 2 2 2 2 2 2 2 2 2 2 2 2 2 2 2 2 2 2 2 2 2 2 2 24 2 2 5 2" xfId="37909" xr:uid="{BE9C751A-58C8-4D10-AA80-F9138F889B90}"/>
    <cellStyle name="Normal 2 2 2 2 2 2 2 2 2 2 2 2 2 2 2 2 2 2 2 2 2 2 2 2 2 2 2 2 2 2 2 2 2 24 2 2 5 2 2" xfId="37908" xr:uid="{936E388F-F5BE-4916-8E0F-3A40BB27A5E2}"/>
    <cellStyle name="Normal 2 2 2 2 2 2 2 2 2 2 2 2 2 2 2 2 2 2 2 2 2 2 2 2 2 2 2 2 2 2 2 2 2 24 2 2 5 3" xfId="37907" xr:uid="{0A89BBAB-C312-4E90-8BB3-6119FD5FB530}"/>
    <cellStyle name="Normal 2 2 2 2 2 2 2 2 2 2 2 2 2 2 2 2 2 2 2 2 2 2 2 2 2 2 2 2 2 2 2 2 2 24 2 2 5 3 2" xfId="37906" xr:uid="{EB1AC40D-F747-4C11-AB04-2E81F6CCD655}"/>
    <cellStyle name="Normal 2 2 2 2 2 2 2 2 2 2 2 2 2 2 2 2 2 2 2 2 2 2 2 2 2 2 2 2 2 2 2 2 2 24 2 2 5 4" xfId="37905" xr:uid="{F619B004-BB39-4C20-BB0D-B7268033B5F2}"/>
    <cellStyle name="Normal 2 2 2 2 2 2 2 2 2 2 2 2 2 2 2 2 2 2 2 2 2 2 2 2 2 2 2 2 2 2 2 2 2 24 2 3" xfId="37904" xr:uid="{D6732E0B-E657-4A5A-B93E-F01A4145E7D7}"/>
    <cellStyle name="Normal 2 2 2 2 2 2 2 2 2 2 2 2 2 2 2 2 2 2 2 2 2 2 2 2 2 2 2 2 2 2 2 2 2 24 2 3 2" xfId="37903" xr:uid="{DE8C442D-E265-4A5D-8AB4-6E98AFA7B164}"/>
    <cellStyle name="Normal 2 2 2 2 2 2 2 2 2 2 2 2 2 2 2 2 2 2 2 2 2 2 2 2 2 2 2 2 2 2 2 2 2 24 2 3 2 2" xfId="37902" xr:uid="{D1316C0C-6491-4A70-AE57-A8C58D2FBF30}"/>
    <cellStyle name="Normal 2 2 2 2 2 2 2 2 2 2 2 2 2 2 2 2 2 2 2 2 2 2 2 2 2 2 2 2 2 2 2 2 2 24 2 3 2 2 2" xfId="37901" xr:uid="{0733BD48-E5FF-416F-AB78-B28120C6C5E6}"/>
    <cellStyle name="Normal 2 2 2 2 2 2 2 2 2 2 2 2 2 2 2 2 2 2 2 2 2 2 2 2 2 2 2 2 2 2 2 2 2 24 2 3 2 3" xfId="37900" xr:uid="{3A7C6BED-320A-49F8-BB91-FA9ACCAD3512}"/>
    <cellStyle name="Normal 2 2 2 2 2 2 2 2 2 2 2 2 2 2 2 2 2 2 2 2 2 2 2 2 2 2 2 2 2 2 2 2 2 24 2 3 2 3 2" xfId="37899" xr:uid="{B09A628F-D79B-4CEF-8287-F9D10BBB0F33}"/>
    <cellStyle name="Normal 2 2 2 2 2 2 2 2 2 2 2 2 2 2 2 2 2 2 2 2 2 2 2 2 2 2 2 2 2 2 2 2 2 24 2 3 2 4" xfId="37898" xr:uid="{FFB12981-8397-4CE8-95AF-D8B109333AA3}"/>
    <cellStyle name="Normal 2 2 2 2 2 2 2 2 2 2 2 2 2 2 2 2 2 2 2 2 2 2 2 2 2 2 2 2 2 2 2 2 2 24 2 3 3" xfId="37897" xr:uid="{4CD0F04E-FB32-4B8B-B04E-6560E72CD9AC}"/>
    <cellStyle name="Normal 2 2 2 2 2 2 2 2 2 2 2 2 2 2 2 2 2 2 2 2 2 2 2 2 2 2 2 2 2 2 2 2 2 24 2 3 3 2" xfId="37896" xr:uid="{9EEE6497-76F7-43D1-9A16-0E3B7529A2BB}"/>
    <cellStyle name="Normal 2 2 2 2 2 2 2 2 2 2 2 2 2 2 2 2 2 2 2 2 2 2 2 2 2 2 2 2 2 2 2 2 2 24 2 3 3 2 2" xfId="37895" xr:uid="{AC7F5109-A183-47B6-945C-7013229B6C44}"/>
    <cellStyle name="Normal 2 2 2 2 2 2 2 2 2 2 2 2 2 2 2 2 2 2 2 2 2 2 2 2 2 2 2 2 2 2 2 2 2 24 2 3 3 3" xfId="37894" xr:uid="{B63DB74B-4C52-4C8F-B9DE-A52BA97361A1}"/>
    <cellStyle name="Normal 2 2 2 2 2 2 2 2 2 2 2 2 2 2 2 2 2 2 2 2 2 2 2 2 2 2 2 2 2 2 2 2 2 24 2 3 3 3 2" xfId="37893" xr:uid="{F0CDE222-51E7-4A18-91B4-111A8358DC7D}"/>
    <cellStyle name="Normal 2 2 2 2 2 2 2 2 2 2 2 2 2 2 2 2 2 2 2 2 2 2 2 2 2 2 2 2 2 2 2 2 2 24 2 3 3 4" xfId="37892" xr:uid="{ADA87A15-C96E-4B4A-B4FD-A9CF6385D1AB}"/>
    <cellStyle name="Normal 2 2 2 2 2 2 2 2 2 2 2 2 2 2 2 2 2 2 2 2 2 2 2 2 2 2 2 2 2 2 2 2 2 24 2 4" xfId="37891" xr:uid="{6999DF2E-D997-4DF3-824B-29C6EE0BB0BC}"/>
    <cellStyle name="Normal 2 2 2 2 2 2 2 2 2 2 2 2 2 2 2 2 2 2 2 2 2 2 2 2 2 2 2 2 2 2 2 2 2 24 2 4 2" xfId="37890" xr:uid="{041504E6-B933-43C3-8AF3-10024BC2EB5E}"/>
    <cellStyle name="Normal 2 2 2 2 2 2 2 2 2 2 2 2 2 2 2 2 2 2 2 2 2 2 2 2 2 2 2 2 2 2 2 2 2 24 2 4 2 2" xfId="37889" xr:uid="{0F989404-E9C2-4EAD-B4AD-E8CABE94DB8D}"/>
    <cellStyle name="Normal 2 2 2 2 2 2 2 2 2 2 2 2 2 2 2 2 2 2 2 2 2 2 2 2 2 2 2 2 2 2 2 2 2 24 2 4 3" xfId="37888" xr:uid="{761E48BB-5B80-479E-9347-5B7408CD9CD4}"/>
    <cellStyle name="Normal 2 2 2 2 2 2 2 2 2 2 2 2 2 2 2 2 2 2 2 2 2 2 2 2 2 2 2 2 2 2 2 2 2 24 2 4 3 2" xfId="37887" xr:uid="{A58F39B4-092E-4EE6-A0EF-0CDCFD040652}"/>
    <cellStyle name="Normal 2 2 2 2 2 2 2 2 2 2 2 2 2 2 2 2 2 2 2 2 2 2 2 2 2 2 2 2 2 2 2 2 2 24 2 4 4" xfId="37886" xr:uid="{1CA70261-8E52-4691-9587-1089F39F5C52}"/>
    <cellStyle name="Normal 2 2 2 2 2 2 2 2 2 2 2 2 2 2 2 2 2 2 2 2 2 2 2 2 2 2 2 2 2 2 2 2 2 24 2 5" xfId="37885" xr:uid="{9F50483D-099B-41BC-9008-B24EDF6E5237}"/>
    <cellStyle name="Normal 2 2 2 2 2 2 2 2 2 2 2 2 2 2 2 2 2 2 2 2 2 2 2 2 2 2 2 2 2 2 2 2 2 24 2 6" xfId="37884" xr:uid="{737236A6-42CE-43EC-BEDC-1573F51DEC54}"/>
    <cellStyle name="Normal 2 2 2 2 2 2 2 2 2 2 2 2 2 2 2 2 2 2 2 2 2 2 2 2 2 2 2 2 2 2 2 2 2 24 2 6 2" xfId="37883" xr:uid="{5308D66F-2E10-42BB-AB86-5F9225391252}"/>
    <cellStyle name="Normal 2 2 2 2 2 2 2 2 2 2 2 2 2 2 2 2 2 2 2 2 2 2 2 2 2 2 2 2 2 2 2 2 2 24 2 7" xfId="37882" xr:uid="{8939B9BB-784D-4E28-A273-37C875096BB4}"/>
    <cellStyle name="Normal 2 2 2 2 2 2 2 2 2 2 2 2 2 2 2 2 2 2 2 2 2 2 2 2 2 2 2 2 2 2 2 2 2 24 2 7 2" xfId="37881" xr:uid="{77BC57CD-038B-42C9-A2B9-050FDEAE2A7C}"/>
    <cellStyle name="Normal 2 2 2 2 2 2 2 2 2 2 2 2 2 2 2 2 2 2 2 2 2 2 2 2 2 2 2 2 2 2 2 2 2 24 2 8" xfId="37880" xr:uid="{7E71C8D2-16EB-4CC2-8DE1-24AD99A8374B}"/>
    <cellStyle name="Normal 2 2 2 2 2 2 2 2 2 2 2 2 2 2 2 2 2 2 2 2 2 2 2 2 2 2 2 2 2 2 2 2 2 24 3" xfId="37879" xr:uid="{9B40FD47-1AED-43BB-862B-91DC536739DD}"/>
    <cellStyle name="Normal 2 2 2 2 2 2 2 2 2 2 2 2 2 2 2 2 2 2 2 2 2 2 2 2 2 2 2 2 2 2 2 2 2 24 3 2" xfId="37878" xr:uid="{0153ECDB-BF79-4D0F-ADF3-39A4EDF920ED}"/>
    <cellStyle name="Normal 2 2 2 2 2 2 2 2 2 2 2 2 2 2 2 2 2 2 2 2 2 2 2 2 2 2 2 2 2 2 2 2 2 24 3 3" xfId="37877" xr:uid="{C90BB5DE-1CAB-415B-84EF-8416975C8C1B}"/>
    <cellStyle name="Normal 2 2 2 2 2 2 2 2 2 2 2 2 2 2 2 2 2 2 2 2 2 2 2 2 2 2 2 2 2 2 2 2 2 24 3 4" xfId="37876" xr:uid="{9982D9E7-1AE2-4C7F-ADA7-4B86E94D6DB4}"/>
    <cellStyle name="Normal 2 2 2 2 2 2 2 2 2 2 2 2 2 2 2 2 2 2 2 2 2 2 2 2 2 2 2 2 2 2 2 2 2 24 3 4 2" xfId="37875" xr:uid="{FC3348A0-9668-481E-9C70-954158E9DF67}"/>
    <cellStyle name="Normal 2 2 2 2 2 2 2 2 2 2 2 2 2 2 2 2 2 2 2 2 2 2 2 2 2 2 2 2 2 2 2 2 2 24 3 5" xfId="37874" xr:uid="{BBA7E6E0-2156-4FB8-ADD3-D945D84B41CD}"/>
    <cellStyle name="Normal 2 2 2 2 2 2 2 2 2 2 2 2 2 2 2 2 2 2 2 2 2 2 2 2 2 2 2 2 2 2 2 2 2 24 3 5 2" xfId="37873" xr:uid="{2CA1BFC4-2CE5-478F-9D7E-378529993CEC}"/>
    <cellStyle name="Normal 2 2 2 2 2 2 2 2 2 2 2 2 2 2 2 2 2 2 2 2 2 2 2 2 2 2 2 2 2 2 2 2 2 24 3 6" xfId="37872" xr:uid="{E9029A8F-BD6E-4647-A56F-9237B2F94BFD}"/>
    <cellStyle name="Normal 2 2 2 2 2 2 2 2 2 2 2 2 2 2 2 2 2 2 2 2 2 2 2 2 2 2 2 2 2 2 2 2 2 24 4" xfId="37871" xr:uid="{00B99BF0-877A-4514-B401-403A47772AAF}"/>
    <cellStyle name="Normal 2 2 2 2 2 2 2 2 2 2 2 2 2 2 2 2 2 2 2 2 2 2 2 2 2 2 2 2 2 2 2 2 2 24 5" xfId="37870" xr:uid="{4127AF08-6AA7-48AF-9556-13D257003E09}"/>
    <cellStyle name="Normal 2 2 2 2 2 2 2 2 2 2 2 2 2 2 2 2 2 2 2 2 2 2 2 2 2 2 2 2 2 2 2 2 2 24 6" xfId="37869" xr:uid="{ACD5D6DD-0F88-4AAB-B5D0-5F85CB9CCF93}"/>
    <cellStyle name="Normal 2 2 2 2 2 2 2 2 2 2 2 2 2 2 2 2 2 2 2 2 2 2 2 2 2 2 2 2 2 2 2 2 2 24 6 2" xfId="37868" xr:uid="{EDEA1952-B4AE-44A3-9334-9B7E1647CCCA}"/>
    <cellStyle name="Normal 2 2 2 2 2 2 2 2 2 2 2 2 2 2 2 2 2 2 2 2 2 2 2 2 2 2 2 2 2 2 2 2 2 24 6 2 2" xfId="37867" xr:uid="{69465A81-9C8B-46B2-8249-2CADD05E0426}"/>
    <cellStyle name="Normal 2 2 2 2 2 2 2 2 2 2 2 2 2 2 2 2 2 2 2 2 2 2 2 2 2 2 2 2 2 2 2 2 2 24 6 3" xfId="37866" xr:uid="{108CA59D-3168-46FC-9B3E-B6580DB6615E}"/>
    <cellStyle name="Normal 2 2 2 2 2 2 2 2 2 2 2 2 2 2 2 2 2 2 2 2 2 2 2 2 2 2 2 2 2 2 2 2 2 24 6 3 2" xfId="37865" xr:uid="{F0965FF3-08BF-40D0-B4E3-A4666A1B968B}"/>
    <cellStyle name="Normal 2 2 2 2 2 2 2 2 2 2 2 2 2 2 2 2 2 2 2 2 2 2 2 2 2 2 2 2 2 2 2 2 2 24 6 4" xfId="37864" xr:uid="{652B607E-CF38-4333-B148-2B179F353011}"/>
    <cellStyle name="Normal 2 2 2 2 2 2 2 2 2 2 2 2 2 2 2 2 2 2 2 2 2 2 2 2 2 2 2 2 2 2 2 2 2 25" xfId="37863" xr:uid="{0A1C7CFB-186F-4BAC-AB4D-C9B72A00E4ED}"/>
    <cellStyle name="Normal 2 2 2 2 2 2 2 2 2 2 2 2 2 2 2 2 2 2 2 2 2 2 2 2 2 2 2 2 2 2 2 2 2 25 2" xfId="37862" xr:uid="{AC14F66D-434A-4D8C-B270-18D15838C5C8}"/>
    <cellStyle name="Normal 2 2 2 2 2 2 2 2 2 2 2 2 2 2 2 2 2 2 2 2 2 2 2 2 2 2 2 2 2 2 2 2 2 25 2 2" xfId="37861" xr:uid="{EB3D7253-2726-4653-83BE-0B7810120BDB}"/>
    <cellStyle name="Normal 2 2 2 2 2 2 2 2 2 2 2 2 2 2 2 2 2 2 2 2 2 2 2 2 2 2 2 2 2 2 2 2 2 25 2 3" xfId="37860" xr:uid="{130ACDEB-46FA-4B4D-8B66-9FDAB016B305}"/>
    <cellStyle name="Normal 2 2 2 2 2 2 2 2 2 2 2 2 2 2 2 2 2 2 2 2 2 2 2 2 2 2 2 2 2 2 2 2 2 25 2 4" xfId="37859" xr:uid="{72E16B38-80C6-4039-9242-A90EEE806165}"/>
    <cellStyle name="Normal 2 2 2 2 2 2 2 2 2 2 2 2 2 2 2 2 2 2 2 2 2 2 2 2 2 2 2 2 2 2 2 2 2 25 2 4 2" xfId="37858" xr:uid="{52BD6E9F-AF68-4F30-9916-A44D01DFD7E8}"/>
    <cellStyle name="Normal 2 2 2 2 2 2 2 2 2 2 2 2 2 2 2 2 2 2 2 2 2 2 2 2 2 2 2 2 2 2 2 2 2 25 2 5" xfId="37857" xr:uid="{0CFBD02F-385A-4E22-852F-36273BEF8D25}"/>
    <cellStyle name="Normal 2 2 2 2 2 2 2 2 2 2 2 2 2 2 2 2 2 2 2 2 2 2 2 2 2 2 2 2 2 2 2 2 2 25 2 5 2" xfId="37856" xr:uid="{BE4A86C3-8E5C-40A1-B650-646638DFBBDB}"/>
    <cellStyle name="Normal 2 2 2 2 2 2 2 2 2 2 2 2 2 2 2 2 2 2 2 2 2 2 2 2 2 2 2 2 2 2 2 2 2 25 2 6" xfId="37855" xr:uid="{073D30D5-8F73-479F-9F57-BEA0DB4960B5}"/>
    <cellStyle name="Normal 2 2 2 2 2 2 2 2 2 2 2 2 2 2 2 2 2 2 2 2 2 2 2 2 2 2 2 2 2 2 2 2 2 25 3" xfId="37854" xr:uid="{5958E168-BF5B-4B08-B3DD-25634BA023F1}"/>
    <cellStyle name="Normal 2 2 2 2 2 2 2 2 2 2 2 2 2 2 2 2 2 2 2 2 2 2 2 2 2 2 2 2 2 2 2 2 2 25 4" xfId="37853" xr:uid="{1546C257-ADE5-46D2-9E94-4A287717C8B5}"/>
    <cellStyle name="Normal 2 2 2 2 2 2 2 2 2 2 2 2 2 2 2 2 2 2 2 2 2 2 2 2 2 2 2 2 2 2 2 2 2 25 5" xfId="37852" xr:uid="{CD689984-7E6F-4E16-8154-88842594F192}"/>
    <cellStyle name="Normal 2 2 2 2 2 2 2 2 2 2 2 2 2 2 2 2 2 2 2 2 2 2 2 2 2 2 2 2 2 2 2 2 2 25 5 2" xfId="37851" xr:uid="{305818DD-D304-4D79-B033-F48E2EB3FD71}"/>
    <cellStyle name="Normal 2 2 2 2 2 2 2 2 2 2 2 2 2 2 2 2 2 2 2 2 2 2 2 2 2 2 2 2 2 2 2 2 2 25 5 2 2" xfId="37850" xr:uid="{73228215-D29C-4D69-8309-C1538BEEAF74}"/>
    <cellStyle name="Normal 2 2 2 2 2 2 2 2 2 2 2 2 2 2 2 2 2 2 2 2 2 2 2 2 2 2 2 2 2 2 2 2 2 25 5 3" xfId="37849" xr:uid="{F24E493D-3110-4EEB-AE7D-9C02EE76DCBF}"/>
    <cellStyle name="Normal 2 2 2 2 2 2 2 2 2 2 2 2 2 2 2 2 2 2 2 2 2 2 2 2 2 2 2 2 2 2 2 2 2 25 5 3 2" xfId="37848" xr:uid="{6A3EC3A3-D2B5-49B3-ACE9-5508251140FF}"/>
    <cellStyle name="Normal 2 2 2 2 2 2 2 2 2 2 2 2 2 2 2 2 2 2 2 2 2 2 2 2 2 2 2 2 2 2 2 2 2 25 5 4" xfId="37847" xr:uid="{20793E12-A33D-4789-B009-3B8FE549BB26}"/>
    <cellStyle name="Normal 2 2 2 2 2 2 2 2 2 2 2 2 2 2 2 2 2 2 2 2 2 2 2 2 2 2 2 2 2 2 2 2 2 26" xfId="37846" xr:uid="{8A474D0D-5D52-41B6-A232-ECDC9348FB37}"/>
    <cellStyle name="Normal 2 2 2 2 2 2 2 2 2 2 2 2 2 2 2 2 2 2 2 2 2 2 2 2 2 2 2 2 2 2 2 2 2 26 2" xfId="37845" xr:uid="{DCCE8CB5-3268-4901-9C01-CE1D23F351F9}"/>
    <cellStyle name="Normal 2 2 2 2 2 2 2 2 2 2 2 2 2 2 2 2 2 2 2 2 2 2 2 2 2 2 2 2 2 2 2 2 2 26 2 2" xfId="37844" xr:uid="{A0BE518F-49DD-43B4-84C3-B84A5A8C1113}"/>
    <cellStyle name="Normal 2 2 2 2 2 2 2 2 2 2 2 2 2 2 2 2 2 2 2 2 2 2 2 2 2 2 2 2 2 2 2 2 2 26 2 2 2" xfId="37843" xr:uid="{C1D06F64-1F29-44EA-BCCD-07AD5AD772A1}"/>
    <cellStyle name="Normal 2 2 2 2 2 2 2 2 2 2 2 2 2 2 2 2 2 2 2 2 2 2 2 2 2 2 2 2 2 2 2 2 2 26 2 3" xfId="37842" xr:uid="{6AA9CFD0-7635-4187-805E-4599E355013A}"/>
    <cellStyle name="Normal 2 2 2 2 2 2 2 2 2 2 2 2 2 2 2 2 2 2 2 2 2 2 2 2 2 2 2 2 2 2 2 2 2 26 2 3 2" xfId="37841" xr:uid="{F8804128-1276-445F-AB06-F6E51CD6C642}"/>
    <cellStyle name="Normal 2 2 2 2 2 2 2 2 2 2 2 2 2 2 2 2 2 2 2 2 2 2 2 2 2 2 2 2 2 2 2 2 2 26 2 4" xfId="37840" xr:uid="{6F43CC4E-F5E3-40FE-8F70-BB1647DE5FFB}"/>
    <cellStyle name="Normal 2 2 2 2 2 2 2 2 2 2 2 2 2 2 2 2 2 2 2 2 2 2 2 2 2 2 2 2 2 2 2 2 2 26 3" xfId="37839" xr:uid="{967A8FF6-2637-4167-9526-076496D4C955}"/>
    <cellStyle name="Normal 2 2 2 2 2 2 2 2 2 2 2 2 2 2 2 2 2 2 2 2 2 2 2 2 2 2 2 2 2 2 2 2 2 26 3 2" xfId="37838" xr:uid="{CD000748-D8E9-42AA-A815-75235332B117}"/>
    <cellStyle name="Normal 2 2 2 2 2 2 2 2 2 2 2 2 2 2 2 2 2 2 2 2 2 2 2 2 2 2 2 2 2 2 2 2 2 26 3 2 2" xfId="37837" xr:uid="{FDA09FA4-E9E3-4813-B291-7E6C3C35374C}"/>
    <cellStyle name="Normal 2 2 2 2 2 2 2 2 2 2 2 2 2 2 2 2 2 2 2 2 2 2 2 2 2 2 2 2 2 2 2 2 2 26 3 3" xfId="37836" xr:uid="{B900E050-4684-42DC-BEEA-ECE9CCFF8F72}"/>
    <cellStyle name="Normal 2 2 2 2 2 2 2 2 2 2 2 2 2 2 2 2 2 2 2 2 2 2 2 2 2 2 2 2 2 2 2 2 2 26 3 3 2" xfId="37835" xr:uid="{B9106F75-0A94-44B8-AB44-3BC098E5E7F0}"/>
    <cellStyle name="Normal 2 2 2 2 2 2 2 2 2 2 2 2 2 2 2 2 2 2 2 2 2 2 2 2 2 2 2 2 2 2 2 2 2 26 3 4" xfId="37834" xr:uid="{E220776B-4E4C-4529-AEC3-ED857604DCB3}"/>
    <cellStyle name="Normal 2 2 2 2 2 2 2 2 2 2 2 2 2 2 2 2 2 2 2 2 2 2 2 2 2 2 2 2 2 2 2 2 2 27" xfId="37833" xr:uid="{2F6C2FC9-B2F0-48A3-B93E-B183553EB128}"/>
    <cellStyle name="Normal 2 2 2 2 2 2 2 2 2 2 2 2 2 2 2 2 2 2 2 2 2 2 2 2 2 2 2 2 2 2 2 2 2 27 2" xfId="37832" xr:uid="{CCB0FE73-CAB9-41A8-BC95-F7CB8A3FEB9F}"/>
    <cellStyle name="Normal 2 2 2 2 2 2 2 2 2 2 2 2 2 2 2 2 2 2 2 2 2 2 2 2 2 2 2 2 2 2 2 2 2 27 2 2" xfId="37831" xr:uid="{A850322F-4DCF-4B1E-9C98-8994781DFB13}"/>
    <cellStyle name="Normal 2 2 2 2 2 2 2 2 2 2 2 2 2 2 2 2 2 2 2 2 2 2 2 2 2 2 2 2 2 2 2 2 2 27 3" xfId="37830" xr:uid="{CFB05771-85BE-4F1A-A009-BCF60F355C86}"/>
    <cellStyle name="Normal 2 2 2 2 2 2 2 2 2 2 2 2 2 2 2 2 2 2 2 2 2 2 2 2 2 2 2 2 2 2 2 2 2 27 3 2" xfId="37829" xr:uid="{76BE0E1E-9403-435C-BCA5-091BBC8945B1}"/>
    <cellStyle name="Normal 2 2 2 2 2 2 2 2 2 2 2 2 2 2 2 2 2 2 2 2 2 2 2 2 2 2 2 2 2 2 2 2 2 27 4" xfId="37828" xr:uid="{23E7F4E6-01C7-4266-8530-3D89D61992FA}"/>
    <cellStyle name="Normal 2 2 2 2 2 2 2 2 2 2 2 2 2 2 2 2 2 2 2 2 2 2 2 2 2 2 2 2 2 2 2 2 2 28" xfId="37827" xr:uid="{F993FB54-F4E3-4C3D-823F-D6D1CD92A3C8}"/>
    <cellStyle name="Normal 2 2 2 2 2 2 2 2 2 2 2 2 2 2 2 2 2 2 2 2 2 2 2 2 2 2 2 2 2 2 2 2 2 29" xfId="37826" xr:uid="{F41DC364-D52B-4716-B866-A6C580BE7A72}"/>
    <cellStyle name="Normal 2 2 2 2 2 2 2 2 2 2 2 2 2 2 2 2 2 2 2 2 2 2 2 2 2 2 2 2 2 2 2 2 2 29 2" xfId="37825" xr:uid="{1109D93F-DE14-48E8-B13E-0F91E3DE11C2}"/>
    <cellStyle name="Normal 2 2 2 2 2 2 2 2 2 2 2 2 2 2 2 2 2 2 2 2 2 2 2 2 2 2 2 2 2 2 2 2 2 29 2 2" xfId="37824" xr:uid="{210695E0-E454-4437-ABE7-088FA503D617}"/>
    <cellStyle name="Normal 2 2 2 2 2 2 2 2 2 2 2 2 2 2 2 2 2 2 2 2 2 2 2 2 2 2 2 2 2 2 2 2 2 29 3" xfId="37823" xr:uid="{86194624-3E5F-4836-BBE5-8C3F4E6AD503}"/>
    <cellStyle name="Normal 2 2 2 2 2 2 2 2 2 2 2 2 2 2 2 2 2 2 2 2 2 2 2 2 2 2 2 2 2 2 2 2 2 29 3 2" xfId="37822" xr:uid="{B7576FCC-6A61-495D-A2B3-D7C72FF798E2}"/>
    <cellStyle name="Normal 2 2 2 2 2 2 2 2 2 2 2 2 2 2 2 2 2 2 2 2 2 2 2 2 2 2 2 2 2 2 2 2 2 3" xfId="37821" xr:uid="{C3EA4E95-F962-4385-A093-417FE551235E}"/>
    <cellStyle name="Normal 2 2 2 2 2 2 2 2 2 2 2 2 2 2 2 2 2 2 2 2 2 2 2 2 2 2 2 2 2 2 2 2 2 3 2" xfId="37820" xr:uid="{9FEC1FA6-AE47-46C7-B142-03D176EA7EDB}"/>
    <cellStyle name="Normal 2 2 2 2 2 2 2 2 2 2 2 2 2 2 2 2 2 2 2 2 2 2 2 2 2 2 2 2 2 2 2 2 2 3 2 2" xfId="37819" xr:uid="{C1E39BA3-9A07-462D-BA8E-473463697E82}"/>
    <cellStyle name="Normal 2 2 2 2 2 2 2 2 2 2 2 2 2 2 2 2 2 2 2 2 2 2 2 2 2 2 2 2 2 2 2 2 2 3 2 2 2" xfId="37818" xr:uid="{DD7280AF-1737-4603-A59D-3E514BFAB77F}"/>
    <cellStyle name="Normal 2 2 2 2 2 2 2 2 2 2 2 2 2 2 2 2 2 2 2 2 2 2 2 2 2 2 2 2 2 2 2 2 2 3 2 3" xfId="37817" xr:uid="{685B2B32-EF35-4AB9-AA50-7C40A79F15D5}"/>
    <cellStyle name="Normal 2 2 2 2 2 2 2 2 2 2 2 2 2 2 2 2 2 2 2 2 2 2 2 2 2 2 2 2 2 2 2 2 2 3 2 3 2" xfId="37816" xr:uid="{B88ACB8A-B7CE-41F1-810F-525FECD5D985}"/>
    <cellStyle name="Normal 2 2 2 2 2 2 2 2 2 2 2 2 2 2 2 2 2 2 2 2 2 2 2 2 2 2 2 2 2 2 2 2 2 3 2 4" xfId="37815" xr:uid="{5E17484A-18C7-495C-8973-BF25B223EAD6}"/>
    <cellStyle name="Normal 2 2 2 2 2 2 2 2 2 2 2 2 2 2 2 2 2 2 2 2 2 2 2 2 2 2 2 2 2 2 2 2 2 3 3" xfId="37814" xr:uid="{5DC18432-567B-4931-A550-2CE5CFFF2196}"/>
    <cellStyle name="Normal 2 2 2 2 2 2 2 2 2 2 2 2 2 2 2 2 2 2 2 2 2 2 2 2 2 2 2 2 2 2 2 2 2 3 3 2" xfId="37813" xr:uid="{4247B1AB-8CB0-4DD8-AFA9-5194E542ABDC}"/>
    <cellStyle name="Normal 2 2 2 2 2 2 2 2 2 2 2 2 2 2 2 2 2 2 2 2 2 2 2 2 2 2 2 2 2 2 2 2 2 3 3 2 2" xfId="37812" xr:uid="{6243B1C9-7E9A-45C6-B3A2-B84738EF405E}"/>
    <cellStyle name="Normal 2 2 2 2 2 2 2 2 2 2 2 2 2 2 2 2 2 2 2 2 2 2 2 2 2 2 2 2 2 2 2 2 2 3 3 3" xfId="37811" xr:uid="{FA71864F-9244-4D12-8CBC-1E6E66780F9C}"/>
    <cellStyle name="Normal 2 2 2 2 2 2 2 2 2 2 2 2 2 2 2 2 2 2 2 2 2 2 2 2 2 2 2 2 2 2 2 2 2 3 3 3 2" xfId="37810" xr:uid="{B281F9D5-184A-468E-9630-43654A1ADD18}"/>
    <cellStyle name="Normal 2 2 2 2 2 2 2 2 2 2 2 2 2 2 2 2 2 2 2 2 2 2 2 2 2 2 2 2 2 2 2 2 2 3 3 4" xfId="37809" xr:uid="{0AE64DB5-0468-4783-B7E9-5FD9F9321532}"/>
    <cellStyle name="Normal 2 2 2 2 2 2 2 2 2 2 2 2 2 2 2 2 2 2 2 2 2 2 2 2 2 2 2 2 2 2 2 2 2 3 4" xfId="37808" xr:uid="{888286A5-DC98-4484-B987-86A0EDF0D930}"/>
    <cellStyle name="Normal 2 2 2 2 2 2 2 2 2 2 2 2 2 2 2 2 2 2 2 2 2 2 2 2 2 2 2 2 2 2 2 2 2 3 4 2" xfId="37807" xr:uid="{C886E862-679D-4D3C-BD0D-ED34FD6EFE38}"/>
    <cellStyle name="Normal 2 2 2 2 2 2 2 2 2 2 2 2 2 2 2 2 2 2 2 2 2 2 2 2 2 2 2 2 2 2 2 2 2 3 4 2 2" xfId="37806" xr:uid="{3649FD9B-2BB2-4C0F-A93E-54428496BF6D}"/>
    <cellStyle name="Normal 2 2 2 2 2 2 2 2 2 2 2 2 2 2 2 2 2 2 2 2 2 2 2 2 2 2 2 2 2 2 2 2 2 3 4 3" xfId="37805" xr:uid="{4A5EFF6E-FF30-457C-A8D7-C3D1831BECA0}"/>
    <cellStyle name="Normal 2 2 2 2 2 2 2 2 2 2 2 2 2 2 2 2 2 2 2 2 2 2 2 2 2 2 2 2 2 2 2 2 2 3 4 3 2" xfId="37804" xr:uid="{F5FB9D45-D792-423D-8DCD-5FBD35EFEAA1}"/>
    <cellStyle name="Normal 2 2 2 2 2 2 2 2 2 2 2 2 2 2 2 2 2 2 2 2 2 2 2 2 2 2 2 2 2 2 2 2 2 3 4 4" xfId="37803" xr:uid="{AF2916FA-50AA-4D1E-A092-0E6D39F67E0E}"/>
    <cellStyle name="Normal 2 2 2 2 2 2 2 2 2 2 2 2 2 2 2 2 2 2 2 2 2 2 2 2 2 2 2 2 2 2 2 2 2 3 5" xfId="37802" xr:uid="{F07D61DB-850A-4336-8A1D-D51569F151D9}"/>
    <cellStyle name="Normal 2 2 2 2 2 2 2 2 2 2 2 2 2 2 2 2 2 2 2 2 2 2 2 2 2 2 2 2 2 2 2 2 2 3 5 2" xfId="37801" xr:uid="{8F95180A-D816-4C03-ACD2-59D992429D40}"/>
    <cellStyle name="Normal 2 2 2 2 2 2 2 2 2 2 2 2 2 2 2 2 2 2 2 2 2 2 2 2 2 2 2 2 2 2 2 2 2 3 5 2 2" xfId="37800" xr:uid="{90C45FDD-C575-48A2-9F6F-D7D5866F7ECA}"/>
    <cellStyle name="Normal 2 2 2 2 2 2 2 2 2 2 2 2 2 2 2 2 2 2 2 2 2 2 2 2 2 2 2 2 2 2 2 2 2 3 5 3" xfId="37799" xr:uid="{DC2C05B2-AB0E-45F6-A3F7-296867C2F317}"/>
    <cellStyle name="Normal 2 2 2 2 2 2 2 2 2 2 2 2 2 2 2 2 2 2 2 2 2 2 2 2 2 2 2 2 2 2 2 2 2 3 5 3 2" xfId="37798" xr:uid="{9D5939D3-6D55-41CC-B140-58A1BF084B7F}"/>
    <cellStyle name="Normal 2 2 2 2 2 2 2 2 2 2 2 2 2 2 2 2 2 2 2 2 2 2 2 2 2 2 2 2 2 2 2 2 2 3 5 4" xfId="37797" xr:uid="{4345E7FA-BE29-4B42-A730-39517D3D6A66}"/>
    <cellStyle name="Normal 2 2 2 2 2 2 2 2 2 2 2 2 2 2 2 2 2 2 2 2 2 2 2 2 2 2 2 2 2 2 2 2 2 3 6" xfId="37796" xr:uid="{89D99B64-2849-45AF-91B6-A5843C1A6074}"/>
    <cellStyle name="Normal 2 2 2 2 2 2 2 2 2 2 2 2 2 2 2 2 2 2 2 2 2 2 2 2 2 2 2 2 2 2 2 2 2 3 6 2" xfId="37795" xr:uid="{77AA645C-E009-4082-90F8-E2FC56B9DC93}"/>
    <cellStyle name="Normal 2 2 2 2 2 2 2 2 2 2 2 2 2 2 2 2 2 2 2 2 2 2 2 2 2 2 2 2 2 2 2 2 2 3 7" xfId="37794" xr:uid="{21C550D6-949F-45E3-A30F-F0F4A85B7281}"/>
    <cellStyle name="Normal 2 2 2 2 2 2 2 2 2 2 2 2 2 2 2 2 2 2 2 2 2 2 2 2 2 2 2 2 2 2 2 2 2 3 7 2" xfId="37793" xr:uid="{6BAF987C-7B59-44B9-9CFF-E6E44A00B2F7}"/>
    <cellStyle name="Normal 2 2 2 2 2 2 2 2 2 2 2 2 2 2 2 2 2 2 2 2 2 2 2 2 2 2 2 2 2 2 2 2 2 3 8" xfId="37792" xr:uid="{0D300988-9CA1-43BB-8ED8-A502049C0BD4}"/>
    <cellStyle name="Normal 2 2 2 2 2 2 2 2 2 2 2 2 2 2 2 2 2 2 2 2 2 2 2 2 2 2 2 2 2 2 2 2 2 30" xfId="37791" xr:uid="{C76741CB-DC53-4368-99C8-267E27C35601}"/>
    <cellStyle name="Normal 2 2 2 2 2 2 2 2 2 2 2 2 2 2 2 2 2 2 2 2 2 2 2 2 2 2 2 2 2 2 2 2 2 30 2" xfId="37790" xr:uid="{15DFD19A-0934-4086-8C1E-AAA97A7E7FE5}"/>
    <cellStyle name="Normal 2 2 2 2 2 2 2 2 2 2 2 2 2 2 2 2 2 2 2 2 2 2 2 2 2 2 2 2 2 2 2 2 2 31" xfId="37789" xr:uid="{AB21C280-53CB-4F89-8D01-2F3B90B0B1D9}"/>
    <cellStyle name="Normal 2 2 2 2 2 2 2 2 2 2 2 2 2 2 2 2 2 2 2 2 2 2 2 2 2 2 2 2 2 2 2 2 2 31 2" xfId="37788" xr:uid="{A1666F4D-2390-44AC-A9CD-9132B9159C4F}"/>
    <cellStyle name="Normal 2 2 2 2 2 2 2 2 2 2 2 2 2 2 2 2 2 2 2 2 2 2 2 2 2 2 2 2 2 2 2 2 2 32" xfId="37787" xr:uid="{EA553C37-6AF7-491A-8B82-4C40CDE0AE74}"/>
    <cellStyle name="Normal 2 2 2 2 2 2 2 2 2 2 2 2 2 2 2 2 2 2 2 2 2 2 2 2 2 2 2 2 2 2 2 2 2 32 2" xfId="37786" xr:uid="{84E98DE9-3737-4502-B129-575F287BE2DF}"/>
    <cellStyle name="Normal 2 2 2 2 2 2 2 2 2 2 2 2 2 2 2 2 2 2 2 2 2 2 2 2 2 2 2 2 2 2 2 2 2 33" xfId="37785" xr:uid="{A1ED6777-5453-47A7-A2C8-46726B0E0F83}"/>
    <cellStyle name="Normal 2 2 2 2 2 2 2 2 2 2 2 2 2 2 2 2 2 2 2 2 2 2 2 2 2 2 2 2 2 2 2 2 2 34" xfId="37784" xr:uid="{E956E170-80CA-42E4-B136-450604951414}"/>
    <cellStyle name="Normal 2 2 2 2 2 2 2 2 2 2 2 2 2 2 2 2 2 2 2 2 2 2 2 2 2 2 2 2 2 2 2 2 2 4" xfId="37783" xr:uid="{C839178D-F5B1-4652-9784-B5B0472EE614}"/>
    <cellStyle name="Normal 2 2 2 2 2 2 2 2 2 2 2 2 2 2 2 2 2 2 2 2 2 2 2 2 2 2 2 2 2 2 2 2 2 4 2" xfId="37782" xr:uid="{BA0D3738-C89F-486F-9391-FA975719F89A}"/>
    <cellStyle name="Normal 2 2 2 2 2 2 2 2 2 2 2 2 2 2 2 2 2 2 2 2 2 2 2 2 2 2 2 2 2 2 2 2 2 4 2 2" xfId="37781" xr:uid="{B578246D-6D52-431C-B48C-5CBF034C1275}"/>
    <cellStyle name="Normal 2 2 2 2 2 2 2 2 2 2 2 2 2 2 2 2 2 2 2 2 2 2 2 2 2 2 2 2 2 2 2 2 2 4 2 2 2" xfId="37780" xr:uid="{8DB40525-9070-47D7-836D-3C1E8C507299}"/>
    <cellStyle name="Normal 2 2 2 2 2 2 2 2 2 2 2 2 2 2 2 2 2 2 2 2 2 2 2 2 2 2 2 2 2 2 2 2 2 4 2 3" xfId="37779" xr:uid="{763B00CE-4F1A-4680-B206-703F23C77E63}"/>
    <cellStyle name="Normal 2 2 2 2 2 2 2 2 2 2 2 2 2 2 2 2 2 2 2 2 2 2 2 2 2 2 2 2 2 2 2 2 2 4 2 3 2" xfId="37778" xr:uid="{A892CFF3-E37F-41C3-B88C-3BBF213955BE}"/>
    <cellStyle name="Normal 2 2 2 2 2 2 2 2 2 2 2 2 2 2 2 2 2 2 2 2 2 2 2 2 2 2 2 2 2 2 2 2 2 4 2 4" xfId="37777" xr:uid="{39D4BA94-5C43-4A17-B620-B1FC10E4E518}"/>
    <cellStyle name="Normal 2 2 2 2 2 2 2 2 2 2 2 2 2 2 2 2 2 2 2 2 2 2 2 2 2 2 2 2 2 2 2 2 2 4 3" xfId="37776" xr:uid="{008BF7E7-DDE2-4410-B469-A12990FA9C37}"/>
    <cellStyle name="Normal 2 2 2 2 2 2 2 2 2 2 2 2 2 2 2 2 2 2 2 2 2 2 2 2 2 2 2 2 2 2 2 2 2 4 3 2" xfId="37775" xr:uid="{7BF12608-C6FB-4933-906D-04DBCEF821DB}"/>
    <cellStyle name="Normal 2 2 2 2 2 2 2 2 2 2 2 2 2 2 2 2 2 2 2 2 2 2 2 2 2 2 2 2 2 2 2 2 2 4 3 2 2" xfId="37774" xr:uid="{C3DD5210-375F-41D6-8420-FF0882E7747F}"/>
    <cellStyle name="Normal 2 2 2 2 2 2 2 2 2 2 2 2 2 2 2 2 2 2 2 2 2 2 2 2 2 2 2 2 2 2 2 2 2 4 3 3" xfId="37773" xr:uid="{6C4C93F3-C92D-413C-9EDB-58F1647C7DAE}"/>
    <cellStyle name="Normal 2 2 2 2 2 2 2 2 2 2 2 2 2 2 2 2 2 2 2 2 2 2 2 2 2 2 2 2 2 2 2 2 2 4 3 3 2" xfId="37772" xr:uid="{942A79D8-E4A0-4EFD-84FD-4CE1811839CA}"/>
    <cellStyle name="Normal 2 2 2 2 2 2 2 2 2 2 2 2 2 2 2 2 2 2 2 2 2 2 2 2 2 2 2 2 2 2 2 2 2 4 3 4" xfId="37771" xr:uid="{65022F1F-919B-47B9-A5CD-3B399A9EC18D}"/>
    <cellStyle name="Normal 2 2 2 2 2 2 2 2 2 2 2 2 2 2 2 2 2 2 2 2 2 2 2 2 2 2 2 2 2 2 2 2 2 4 4" xfId="37770" xr:uid="{8BAB0968-CE7C-46DF-9974-6882EEFD225D}"/>
    <cellStyle name="Normal 2 2 2 2 2 2 2 2 2 2 2 2 2 2 2 2 2 2 2 2 2 2 2 2 2 2 2 2 2 2 2 2 2 4 4 2" xfId="37769" xr:uid="{69EF022A-DEB1-4EA6-A246-C0F882FAAAB5}"/>
    <cellStyle name="Normal 2 2 2 2 2 2 2 2 2 2 2 2 2 2 2 2 2 2 2 2 2 2 2 2 2 2 2 2 2 2 2 2 2 4 4 2 2" xfId="37768" xr:uid="{1B482B39-D412-4E8F-998F-833BEA970E84}"/>
    <cellStyle name="Normal 2 2 2 2 2 2 2 2 2 2 2 2 2 2 2 2 2 2 2 2 2 2 2 2 2 2 2 2 2 2 2 2 2 4 4 3" xfId="37767" xr:uid="{20E4C575-6401-4CF2-9BC5-3A75B119398C}"/>
    <cellStyle name="Normal 2 2 2 2 2 2 2 2 2 2 2 2 2 2 2 2 2 2 2 2 2 2 2 2 2 2 2 2 2 2 2 2 2 4 4 3 2" xfId="37766" xr:uid="{1326F853-26C4-4BAF-8D5B-0E79E931E707}"/>
    <cellStyle name="Normal 2 2 2 2 2 2 2 2 2 2 2 2 2 2 2 2 2 2 2 2 2 2 2 2 2 2 2 2 2 2 2 2 2 4 4 4" xfId="37765" xr:uid="{E95C5F5C-9D33-43A7-A2DD-6CAA11293C43}"/>
    <cellStyle name="Normal 2 2 2 2 2 2 2 2 2 2 2 2 2 2 2 2 2 2 2 2 2 2 2 2 2 2 2 2 2 2 2 2 2 4 5" xfId="37764" xr:uid="{3385B1FE-92E7-4958-B9EB-95E8AEE287D3}"/>
    <cellStyle name="Normal 2 2 2 2 2 2 2 2 2 2 2 2 2 2 2 2 2 2 2 2 2 2 2 2 2 2 2 2 2 2 2 2 2 4 5 2" xfId="37763" xr:uid="{B867888D-AC50-4763-9FBC-6F65942177D7}"/>
    <cellStyle name="Normal 2 2 2 2 2 2 2 2 2 2 2 2 2 2 2 2 2 2 2 2 2 2 2 2 2 2 2 2 2 2 2 2 2 4 5 2 2" xfId="37762" xr:uid="{EA743378-2E3C-4E3C-92A1-56968978D40E}"/>
    <cellStyle name="Normal 2 2 2 2 2 2 2 2 2 2 2 2 2 2 2 2 2 2 2 2 2 2 2 2 2 2 2 2 2 2 2 2 2 4 5 3" xfId="37761" xr:uid="{6E04EF25-C35A-4436-A568-E9A42A441982}"/>
    <cellStyle name="Normal 2 2 2 2 2 2 2 2 2 2 2 2 2 2 2 2 2 2 2 2 2 2 2 2 2 2 2 2 2 2 2 2 2 4 5 3 2" xfId="37760" xr:uid="{0F59BA96-1CF1-40D0-8F6E-888831683D6B}"/>
    <cellStyle name="Normal 2 2 2 2 2 2 2 2 2 2 2 2 2 2 2 2 2 2 2 2 2 2 2 2 2 2 2 2 2 2 2 2 2 4 5 4" xfId="37759" xr:uid="{BB5BEEF6-5B02-437A-BE7B-B8BFE0BA903E}"/>
    <cellStyle name="Normal 2 2 2 2 2 2 2 2 2 2 2 2 2 2 2 2 2 2 2 2 2 2 2 2 2 2 2 2 2 2 2 2 2 4 6" xfId="37758" xr:uid="{261D8BE5-24DC-4CEA-9A8C-9CA3130B36A5}"/>
    <cellStyle name="Normal 2 2 2 2 2 2 2 2 2 2 2 2 2 2 2 2 2 2 2 2 2 2 2 2 2 2 2 2 2 2 2 2 2 4 6 2" xfId="37757" xr:uid="{73BC9768-9AA4-4B32-8295-C2D6FFB9F0D3}"/>
    <cellStyle name="Normal 2 2 2 2 2 2 2 2 2 2 2 2 2 2 2 2 2 2 2 2 2 2 2 2 2 2 2 2 2 2 2 2 2 4 7" xfId="37756" xr:uid="{D5A40E2A-173E-40A2-BA75-806EBD129205}"/>
    <cellStyle name="Normal 2 2 2 2 2 2 2 2 2 2 2 2 2 2 2 2 2 2 2 2 2 2 2 2 2 2 2 2 2 2 2 2 2 4 7 2" xfId="37755" xr:uid="{B3FBD0F6-123F-413C-A5C3-377C70C37AA2}"/>
    <cellStyle name="Normal 2 2 2 2 2 2 2 2 2 2 2 2 2 2 2 2 2 2 2 2 2 2 2 2 2 2 2 2 2 2 2 2 2 4 8" xfId="37754" xr:uid="{6AD716A0-C9B6-4DD0-8B3B-5E1A685BA1D6}"/>
    <cellStyle name="Normal 2 2 2 2 2 2 2 2 2 2 2 2 2 2 2 2 2 2 2 2 2 2 2 2 2 2 2 2 2 2 2 2 2 5" xfId="37753" xr:uid="{BDFCB827-A48C-49A3-8E73-6A508FEBB949}"/>
    <cellStyle name="Normal 2 2 2 2 2 2 2 2 2 2 2 2 2 2 2 2 2 2 2 2 2 2 2 2 2 2 2 2 2 2 2 2 2 5 2" xfId="37752" xr:uid="{707A742B-00D7-45BE-8EFE-FF516DD74B77}"/>
    <cellStyle name="Normal 2 2 2 2 2 2 2 2 2 2 2 2 2 2 2 2 2 2 2 2 2 2 2 2 2 2 2 2 2 2 2 2 2 5 2 2" xfId="37751" xr:uid="{87DC5C2B-34E6-48FD-B738-DF1EBBA5BEC2}"/>
    <cellStyle name="Normal 2 2 2 2 2 2 2 2 2 2 2 2 2 2 2 2 2 2 2 2 2 2 2 2 2 2 2 2 2 2 2 2 2 5 2 2 2" xfId="37750" xr:uid="{045B0122-23C5-4CB2-9282-6B7E26F58CD7}"/>
    <cellStyle name="Normal 2 2 2 2 2 2 2 2 2 2 2 2 2 2 2 2 2 2 2 2 2 2 2 2 2 2 2 2 2 2 2 2 2 5 2 3" xfId="37749" xr:uid="{2E1818B1-61B2-40A0-943F-9CBF745411A3}"/>
    <cellStyle name="Normal 2 2 2 2 2 2 2 2 2 2 2 2 2 2 2 2 2 2 2 2 2 2 2 2 2 2 2 2 2 2 2 2 2 5 2 3 2" xfId="37748" xr:uid="{6D5FD31E-1C2D-4690-9F5B-633292FE920D}"/>
    <cellStyle name="Normal 2 2 2 2 2 2 2 2 2 2 2 2 2 2 2 2 2 2 2 2 2 2 2 2 2 2 2 2 2 2 2 2 2 5 2 4" xfId="37747" xr:uid="{FECEFE8A-4156-485D-A310-511B6C043003}"/>
    <cellStyle name="Normal 2 2 2 2 2 2 2 2 2 2 2 2 2 2 2 2 2 2 2 2 2 2 2 2 2 2 2 2 2 2 2 2 2 5 3" xfId="37746" xr:uid="{5D278400-CF0F-4BC6-AD02-A1CB38206F22}"/>
    <cellStyle name="Normal 2 2 2 2 2 2 2 2 2 2 2 2 2 2 2 2 2 2 2 2 2 2 2 2 2 2 2 2 2 2 2 2 2 5 3 2" xfId="37745" xr:uid="{42F51F20-7928-47FE-BDEE-00A3EEC3A257}"/>
    <cellStyle name="Normal 2 2 2 2 2 2 2 2 2 2 2 2 2 2 2 2 2 2 2 2 2 2 2 2 2 2 2 2 2 2 2 2 2 5 3 2 2" xfId="37744" xr:uid="{ACC8E5DD-5F27-4B71-AE0E-60EEAD7F02F2}"/>
    <cellStyle name="Normal 2 2 2 2 2 2 2 2 2 2 2 2 2 2 2 2 2 2 2 2 2 2 2 2 2 2 2 2 2 2 2 2 2 5 3 3" xfId="37743" xr:uid="{678E7E5D-3467-4E69-A7D8-6C8355EFCD54}"/>
    <cellStyle name="Normal 2 2 2 2 2 2 2 2 2 2 2 2 2 2 2 2 2 2 2 2 2 2 2 2 2 2 2 2 2 2 2 2 2 5 3 3 2" xfId="37742" xr:uid="{B1731CA1-CADD-4970-A2E3-E3CE2DF57CD7}"/>
    <cellStyle name="Normal 2 2 2 2 2 2 2 2 2 2 2 2 2 2 2 2 2 2 2 2 2 2 2 2 2 2 2 2 2 2 2 2 2 5 3 4" xfId="37741" xr:uid="{D2CE32D9-B76A-4D6E-A622-034EC3B29886}"/>
    <cellStyle name="Normal 2 2 2 2 2 2 2 2 2 2 2 2 2 2 2 2 2 2 2 2 2 2 2 2 2 2 2 2 2 2 2 2 2 5 4" xfId="37740" xr:uid="{20BD5194-94A0-41C1-8311-2FBA559F9D79}"/>
    <cellStyle name="Normal 2 2 2 2 2 2 2 2 2 2 2 2 2 2 2 2 2 2 2 2 2 2 2 2 2 2 2 2 2 2 2 2 2 5 4 2" xfId="37739" xr:uid="{513CDA28-FF2E-4859-9557-0DD42D1C9858}"/>
    <cellStyle name="Normal 2 2 2 2 2 2 2 2 2 2 2 2 2 2 2 2 2 2 2 2 2 2 2 2 2 2 2 2 2 2 2 2 2 5 4 2 2" xfId="37738" xr:uid="{23DA1666-56EC-4F7C-B666-27B8884B4D89}"/>
    <cellStyle name="Normal 2 2 2 2 2 2 2 2 2 2 2 2 2 2 2 2 2 2 2 2 2 2 2 2 2 2 2 2 2 2 2 2 2 5 4 3" xfId="37737" xr:uid="{99FD128B-9A3E-4C2D-9DD5-DE97B2B365FF}"/>
    <cellStyle name="Normal 2 2 2 2 2 2 2 2 2 2 2 2 2 2 2 2 2 2 2 2 2 2 2 2 2 2 2 2 2 2 2 2 2 5 4 3 2" xfId="37736" xr:uid="{0A263530-12F6-4287-8870-851940C4285C}"/>
    <cellStyle name="Normal 2 2 2 2 2 2 2 2 2 2 2 2 2 2 2 2 2 2 2 2 2 2 2 2 2 2 2 2 2 2 2 2 2 5 4 4" xfId="37735" xr:uid="{A43AAEC3-21D9-4F16-8883-9BED25DF28C2}"/>
    <cellStyle name="Normal 2 2 2 2 2 2 2 2 2 2 2 2 2 2 2 2 2 2 2 2 2 2 2 2 2 2 2 2 2 2 2 2 2 5 5" xfId="37734" xr:uid="{16ADD4C0-7C7E-4D6C-91A4-0481001DE488}"/>
    <cellStyle name="Normal 2 2 2 2 2 2 2 2 2 2 2 2 2 2 2 2 2 2 2 2 2 2 2 2 2 2 2 2 2 2 2 2 2 5 5 2" xfId="37733" xr:uid="{BBF05222-8995-4E7B-B9DD-581AD755CBCF}"/>
    <cellStyle name="Normal 2 2 2 2 2 2 2 2 2 2 2 2 2 2 2 2 2 2 2 2 2 2 2 2 2 2 2 2 2 2 2 2 2 5 5 2 2" xfId="37732" xr:uid="{6D2A60DB-F23E-49BC-AE59-5F02B5B714FE}"/>
    <cellStyle name="Normal 2 2 2 2 2 2 2 2 2 2 2 2 2 2 2 2 2 2 2 2 2 2 2 2 2 2 2 2 2 2 2 2 2 5 5 3" xfId="37731" xr:uid="{F36F5097-D89A-4739-BE00-EB0E0F77CB4C}"/>
    <cellStyle name="Normal 2 2 2 2 2 2 2 2 2 2 2 2 2 2 2 2 2 2 2 2 2 2 2 2 2 2 2 2 2 2 2 2 2 5 5 3 2" xfId="37730" xr:uid="{875BE322-188A-4638-A6FC-6B3FD60D10C5}"/>
    <cellStyle name="Normal 2 2 2 2 2 2 2 2 2 2 2 2 2 2 2 2 2 2 2 2 2 2 2 2 2 2 2 2 2 2 2 2 2 5 5 4" xfId="37729" xr:uid="{DD328972-4FC1-435B-A13E-15ACFE0D5B08}"/>
    <cellStyle name="Normal 2 2 2 2 2 2 2 2 2 2 2 2 2 2 2 2 2 2 2 2 2 2 2 2 2 2 2 2 2 2 2 2 2 5 6" xfId="37728" xr:uid="{AA75596A-ADA9-4E04-BF3E-97B3F773FDAD}"/>
    <cellStyle name="Normal 2 2 2 2 2 2 2 2 2 2 2 2 2 2 2 2 2 2 2 2 2 2 2 2 2 2 2 2 2 2 2 2 2 5 6 2" xfId="37727" xr:uid="{FFFBAA33-AFC9-4BF8-8436-2965F582C38D}"/>
    <cellStyle name="Normal 2 2 2 2 2 2 2 2 2 2 2 2 2 2 2 2 2 2 2 2 2 2 2 2 2 2 2 2 2 2 2 2 2 5 7" xfId="37726" xr:uid="{6633C190-35D9-4E69-9322-2523FF402C94}"/>
    <cellStyle name="Normal 2 2 2 2 2 2 2 2 2 2 2 2 2 2 2 2 2 2 2 2 2 2 2 2 2 2 2 2 2 2 2 2 2 5 7 2" xfId="37725" xr:uid="{946C743D-446C-4863-AC26-646FFCA41FD4}"/>
    <cellStyle name="Normal 2 2 2 2 2 2 2 2 2 2 2 2 2 2 2 2 2 2 2 2 2 2 2 2 2 2 2 2 2 2 2 2 2 5 8" xfId="37724" xr:uid="{830421A2-FFA6-4055-8271-1291C1A4D935}"/>
    <cellStyle name="Normal 2 2 2 2 2 2 2 2 2 2 2 2 2 2 2 2 2 2 2 2 2 2 2 2 2 2 2 2 2 2 2 2 2 6" xfId="37723" xr:uid="{4673963E-D85F-4E77-BEA2-2D4E60EC5472}"/>
    <cellStyle name="Normal 2 2 2 2 2 2 2 2 2 2 2 2 2 2 2 2 2 2 2 2 2 2 2 2 2 2 2 2 2 2 2 2 2 6 2" xfId="37722" xr:uid="{CFCAF962-078F-42C9-A413-6D32B5BCF8A3}"/>
    <cellStyle name="Normal 2 2 2 2 2 2 2 2 2 2 2 2 2 2 2 2 2 2 2 2 2 2 2 2 2 2 2 2 2 2 2 2 2 6 2 2" xfId="37721" xr:uid="{01199389-F1B2-443B-AE2F-9B95D479B7EE}"/>
    <cellStyle name="Normal 2 2 2 2 2 2 2 2 2 2 2 2 2 2 2 2 2 2 2 2 2 2 2 2 2 2 2 2 2 2 2 2 2 6 2 2 2" xfId="37720" xr:uid="{513F2ABC-5B69-45D4-BF3B-C574597C6D7E}"/>
    <cellStyle name="Normal 2 2 2 2 2 2 2 2 2 2 2 2 2 2 2 2 2 2 2 2 2 2 2 2 2 2 2 2 2 2 2 2 2 6 2 3" xfId="37719" xr:uid="{D53B1ECB-ADAC-4924-BEC2-8A6E66C7E7AB}"/>
    <cellStyle name="Normal 2 2 2 2 2 2 2 2 2 2 2 2 2 2 2 2 2 2 2 2 2 2 2 2 2 2 2 2 2 2 2 2 2 6 2 3 2" xfId="37718" xr:uid="{F4BE8F48-B890-4672-BD10-42FD60952530}"/>
    <cellStyle name="Normal 2 2 2 2 2 2 2 2 2 2 2 2 2 2 2 2 2 2 2 2 2 2 2 2 2 2 2 2 2 2 2 2 2 6 2 4" xfId="37717" xr:uid="{53E4FB0A-137D-41E2-BACF-87A35F1389D4}"/>
    <cellStyle name="Normal 2 2 2 2 2 2 2 2 2 2 2 2 2 2 2 2 2 2 2 2 2 2 2 2 2 2 2 2 2 2 2 2 2 6 3" xfId="37716" xr:uid="{B026B659-608F-4252-AA80-37E6C330D911}"/>
    <cellStyle name="Normal 2 2 2 2 2 2 2 2 2 2 2 2 2 2 2 2 2 2 2 2 2 2 2 2 2 2 2 2 2 2 2 2 2 6 3 2" xfId="37715" xr:uid="{7E5CFE8A-52F2-4D80-810F-025252C7DDCD}"/>
    <cellStyle name="Normal 2 2 2 2 2 2 2 2 2 2 2 2 2 2 2 2 2 2 2 2 2 2 2 2 2 2 2 2 2 2 2 2 2 6 3 2 2" xfId="37714" xr:uid="{A6AAD04B-5F8E-4EBC-BB19-E98E7CFC9733}"/>
    <cellStyle name="Normal 2 2 2 2 2 2 2 2 2 2 2 2 2 2 2 2 2 2 2 2 2 2 2 2 2 2 2 2 2 2 2 2 2 6 3 3" xfId="37713" xr:uid="{CED3B3BF-2EE5-440D-92A2-76AD3796B881}"/>
    <cellStyle name="Normal 2 2 2 2 2 2 2 2 2 2 2 2 2 2 2 2 2 2 2 2 2 2 2 2 2 2 2 2 2 2 2 2 2 6 3 3 2" xfId="37712" xr:uid="{3E1BA1B1-36A6-4557-B828-A6D763389AD2}"/>
    <cellStyle name="Normal 2 2 2 2 2 2 2 2 2 2 2 2 2 2 2 2 2 2 2 2 2 2 2 2 2 2 2 2 2 2 2 2 2 6 3 4" xfId="37711" xr:uid="{95C5285C-C966-447C-A291-8D691238AA80}"/>
    <cellStyle name="Normal 2 2 2 2 2 2 2 2 2 2 2 2 2 2 2 2 2 2 2 2 2 2 2 2 2 2 2 2 2 2 2 2 2 6 4" xfId="37710" xr:uid="{13C80645-42A1-45ED-B282-28B64604CA0B}"/>
    <cellStyle name="Normal 2 2 2 2 2 2 2 2 2 2 2 2 2 2 2 2 2 2 2 2 2 2 2 2 2 2 2 2 2 2 2 2 2 6 4 2" xfId="37709" xr:uid="{AE6E3087-80C2-46E6-B13E-08E0820D3058}"/>
    <cellStyle name="Normal 2 2 2 2 2 2 2 2 2 2 2 2 2 2 2 2 2 2 2 2 2 2 2 2 2 2 2 2 2 2 2 2 2 6 4 2 2" xfId="37708" xr:uid="{0E35FD57-592A-4D00-8340-9ED6E153C903}"/>
    <cellStyle name="Normal 2 2 2 2 2 2 2 2 2 2 2 2 2 2 2 2 2 2 2 2 2 2 2 2 2 2 2 2 2 2 2 2 2 6 4 3" xfId="37707" xr:uid="{DE2EF9AB-9C45-4BC6-BF00-A9EA05817D79}"/>
    <cellStyle name="Normal 2 2 2 2 2 2 2 2 2 2 2 2 2 2 2 2 2 2 2 2 2 2 2 2 2 2 2 2 2 2 2 2 2 6 4 3 2" xfId="37706" xr:uid="{97E883D7-E2AF-424D-BD8B-23835D49742D}"/>
    <cellStyle name="Normal 2 2 2 2 2 2 2 2 2 2 2 2 2 2 2 2 2 2 2 2 2 2 2 2 2 2 2 2 2 2 2 2 2 6 4 4" xfId="37705" xr:uid="{42D7F181-A3A9-4056-B342-C6DB217DEED5}"/>
    <cellStyle name="Normal 2 2 2 2 2 2 2 2 2 2 2 2 2 2 2 2 2 2 2 2 2 2 2 2 2 2 2 2 2 2 2 2 2 6 5" xfId="37704" xr:uid="{C2446F62-465A-4AEA-809A-D35A7202BB77}"/>
    <cellStyle name="Normal 2 2 2 2 2 2 2 2 2 2 2 2 2 2 2 2 2 2 2 2 2 2 2 2 2 2 2 2 2 2 2 2 2 6 5 2" xfId="37703" xr:uid="{602940FD-B21E-4FAD-85C4-DC25D40F83BA}"/>
    <cellStyle name="Normal 2 2 2 2 2 2 2 2 2 2 2 2 2 2 2 2 2 2 2 2 2 2 2 2 2 2 2 2 2 2 2 2 2 6 5 2 2" xfId="37702" xr:uid="{C440DA49-CB02-401E-AC86-C8033BB4AB8A}"/>
    <cellStyle name="Normal 2 2 2 2 2 2 2 2 2 2 2 2 2 2 2 2 2 2 2 2 2 2 2 2 2 2 2 2 2 2 2 2 2 6 5 3" xfId="37701" xr:uid="{1CC8DBBB-3DCC-40E4-A180-B24CB7718D1C}"/>
    <cellStyle name="Normal 2 2 2 2 2 2 2 2 2 2 2 2 2 2 2 2 2 2 2 2 2 2 2 2 2 2 2 2 2 2 2 2 2 6 5 3 2" xfId="37700" xr:uid="{FDBD6C6A-C06C-47E8-B226-C0D76D774032}"/>
    <cellStyle name="Normal 2 2 2 2 2 2 2 2 2 2 2 2 2 2 2 2 2 2 2 2 2 2 2 2 2 2 2 2 2 2 2 2 2 6 5 4" xfId="37699" xr:uid="{E9E98B8A-2F78-4144-B717-8C1319E3BAE5}"/>
    <cellStyle name="Normal 2 2 2 2 2 2 2 2 2 2 2 2 2 2 2 2 2 2 2 2 2 2 2 2 2 2 2 2 2 2 2 2 2 6 6" xfId="37698" xr:uid="{3882F78B-3272-4DC1-88D5-FF37C7C691C3}"/>
    <cellStyle name="Normal 2 2 2 2 2 2 2 2 2 2 2 2 2 2 2 2 2 2 2 2 2 2 2 2 2 2 2 2 2 2 2 2 2 6 6 2" xfId="37697" xr:uid="{906B35EA-E34C-415D-9B3C-DDE3EC2A71CF}"/>
    <cellStyle name="Normal 2 2 2 2 2 2 2 2 2 2 2 2 2 2 2 2 2 2 2 2 2 2 2 2 2 2 2 2 2 2 2 2 2 6 7" xfId="37696" xr:uid="{EC6D26C6-7965-4F98-9F30-AD18212DD8C1}"/>
    <cellStyle name="Normal 2 2 2 2 2 2 2 2 2 2 2 2 2 2 2 2 2 2 2 2 2 2 2 2 2 2 2 2 2 2 2 2 2 6 7 2" xfId="37695" xr:uid="{FFFE9EBA-CEB8-4731-8041-FD0220DA866D}"/>
    <cellStyle name="Normal 2 2 2 2 2 2 2 2 2 2 2 2 2 2 2 2 2 2 2 2 2 2 2 2 2 2 2 2 2 2 2 2 2 6 8" xfId="37694" xr:uid="{492B83E1-EDC4-4E2D-8D30-FC78B5C52932}"/>
    <cellStyle name="Normal 2 2 2 2 2 2 2 2 2 2 2 2 2 2 2 2 2 2 2 2 2 2 2 2 2 2 2 2 2 2 2 2 2 7" xfId="37693" xr:uid="{F97005DB-6407-4EED-8465-9D8585D22497}"/>
    <cellStyle name="Normal 2 2 2 2 2 2 2 2 2 2 2 2 2 2 2 2 2 2 2 2 2 2 2 2 2 2 2 2 2 2 2 2 2 7 2" xfId="37692" xr:uid="{320A0C67-2CFB-4302-91C6-F40FAFC3A879}"/>
    <cellStyle name="Normal 2 2 2 2 2 2 2 2 2 2 2 2 2 2 2 2 2 2 2 2 2 2 2 2 2 2 2 2 2 2 2 2 2 7 2 2" xfId="37691" xr:uid="{67B15999-D808-4530-9DF0-BC3C89AB0F55}"/>
    <cellStyle name="Normal 2 2 2 2 2 2 2 2 2 2 2 2 2 2 2 2 2 2 2 2 2 2 2 2 2 2 2 2 2 2 2 2 2 7 2 2 2" xfId="37690" xr:uid="{0B9A6F7F-6762-4C24-9AC0-3168165CD88E}"/>
    <cellStyle name="Normal 2 2 2 2 2 2 2 2 2 2 2 2 2 2 2 2 2 2 2 2 2 2 2 2 2 2 2 2 2 2 2 2 2 7 2 3" xfId="37689" xr:uid="{E546A15C-E994-435D-96DD-82DDB29CFE23}"/>
    <cellStyle name="Normal 2 2 2 2 2 2 2 2 2 2 2 2 2 2 2 2 2 2 2 2 2 2 2 2 2 2 2 2 2 2 2 2 2 7 2 3 2" xfId="37688" xr:uid="{0A2DE64D-DE3F-4615-95B0-5AFE0DFEFD49}"/>
    <cellStyle name="Normal 2 2 2 2 2 2 2 2 2 2 2 2 2 2 2 2 2 2 2 2 2 2 2 2 2 2 2 2 2 2 2 2 2 7 2 4" xfId="37687" xr:uid="{85A20F44-ECA6-4EB5-B38D-8BA1B50BF50B}"/>
    <cellStyle name="Normal 2 2 2 2 2 2 2 2 2 2 2 2 2 2 2 2 2 2 2 2 2 2 2 2 2 2 2 2 2 2 2 2 2 7 3" xfId="37686" xr:uid="{E8D01A5F-49DB-4D4C-9543-090509FBFC32}"/>
    <cellStyle name="Normal 2 2 2 2 2 2 2 2 2 2 2 2 2 2 2 2 2 2 2 2 2 2 2 2 2 2 2 2 2 2 2 2 2 7 3 2" xfId="37685" xr:uid="{2592DEA4-03F1-4A58-A995-BAA563E33F9F}"/>
    <cellStyle name="Normal 2 2 2 2 2 2 2 2 2 2 2 2 2 2 2 2 2 2 2 2 2 2 2 2 2 2 2 2 2 2 2 2 2 7 3 2 2" xfId="37684" xr:uid="{82F426BF-7A3A-497A-A429-19F648EE8FD1}"/>
    <cellStyle name="Normal 2 2 2 2 2 2 2 2 2 2 2 2 2 2 2 2 2 2 2 2 2 2 2 2 2 2 2 2 2 2 2 2 2 7 3 3" xfId="37683" xr:uid="{2A32A51E-4902-450C-95BD-65F46470C8CC}"/>
    <cellStyle name="Normal 2 2 2 2 2 2 2 2 2 2 2 2 2 2 2 2 2 2 2 2 2 2 2 2 2 2 2 2 2 2 2 2 2 7 3 3 2" xfId="37682" xr:uid="{FC80D965-F564-4844-9376-CDE0E6A364B6}"/>
    <cellStyle name="Normal 2 2 2 2 2 2 2 2 2 2 2 2 2 2 2 2 2 2 2 2 2 2 2 2 2 2 2 2 2 2 2 2 2 7 3 4" xfId="37681" xr:uid="{8FD34F14-F360-435E-9027-7E3894CFA714}"/>
    <cellStyle name="Normal 2 2 2 2 2 2 2 2 2 2 2 2 2 2 2 2 2 2 2 2 2 2 2 2 2 2 2 2 2 2 2 2 2 7 4" xfId="37680" xr:uid="{1E5E3DA4-4A44-4C76-A818-91DE7F69E4CB}"/>
    <cellStyle name="Normal 2 2 2 2 2 2 2 2 2 2 2 2 2 2 2 2 2 2 2 2 2 2 2 2 2 2 2 2 2 2 2 2 2 7 4 2" xfId="37679" xr:uid="{B0FAFB6E-AAD0-4ED2-8226-8603AF6E4A3F}"/>
    <cellStyle name="Normal 2 2 2 2 2 2 2 2 2 2 2 2 2 2 2 2 2 2 2 2 2 2 2 2 2 2 2 2 2 2 2 2 2 7 4 2 2" xfId="37678" xr:uid="{8991B41A-F381-430E-8FDE-83C2C53A99E4}"/>
    <cellStyle name="Normal 2 2 2 2 2 2 2 2 2 2 2 2 2 2 2 2 2 2 2 2 2 2 2 2 2 2 2 2 2 2 2 2 2 7 4 3" xfId="37677" xr:uid="{3047A8FC-E0C0-4D48-84F7-A49E7B6D7837}"/>
    <cellStyle name="Normal 2 2 2 2 2 2 2 2 2 2 2 2 2 2 2 2 2 2 2 2 2 2 2 2 2 2 2 2 2 2 2 2 2 7 4 3 2" xfId="37676" xr:uid="{05F0D36B-1E48-4861-BD14-906CE1F8910A}"/>
    <cellStyle name="Normal 2 2 2 2 2 2 2 2 2 2 2 2 2 2 2 2 2 2 2 2 2 2 2 2 2 2 2 2 2 2 2 2 2 7 4 4" xfId="37675" xr:uid="{98DCD3FA-2CE7-4984-B4ED-0B21A2182400}"/>
    <cellStyle name="Normal 2 2 2 2 2 2 2 2 2 2 2 2 2 2 2 2 2 2 2 2 2 2 2 2 2 2 2 2 2 2 2 2 2 7 5" xfId="37674" xr:uid="{389E92F8-92A6-48D3-A3B9-DFED1C596A71}"/>
    <cellStyle name="Normal 2 2 2 2 2 2 2 2 2 2 2 2 2 2 2 2 2 2 2 2 2 2 2 2 2 2 2 2 2 2 2 2 2 7 5 2" xfId="37673" xr:uid="{50EEAC36-4154-449B-83D8-83332FAFDF79}"/>
    <cellStyle name="Normal 2 2 2 2 2 2 2 2 2 2 2 2 2 2 2 2 2 2 2 2 2 2 2 2 2 2 2 2 2 2 2 2 2 7 5 2 2" xfId="37672" xr:uid="{72E1E1A6-C93F-41C2-A5E5-F798256CC33F}"/>
    <cellStyle name="Normal 2 2 2 2 2 2 2 2 2 2 2 2 2 2 2 2 2 2 2 2 2 2 2 2 2 2 2 2 2 2 2 2 2 7 5 3" xfId="37671" xr:uid="{DA399B66-1B1D-4CF9-94C3-93E0673BA148}"/>
    <cellStyle name="Normal 2 2 2 2 2 2 2 2 2 2 2 2 2 2 2 2 2 2 2 2 2 2 2 2 2 2 2 2 2 2 2 2 2 7 5 3 2" xfId="37670" xr:uid="{6470C954-D9AC-40F8-8555-24BA776C1A69}"/>
    <cellStyle name="Normal 2 2 2 2 2 2 2 2 2 2 2 2 2 2 2 2 2 2 2 2 2 2 2 2 2 2 2 2 2 2 2 2 2 7 5 4" xfId="37669" xr:uid="{F313C08F-E71D-41BF-B4F6-A7E53A14C67E}"/>
    <cellStyle name="Normal 2 2 2 2 2 2 2 2 2 2 2 2 2 2 2 2 2 2 2 2 2 2 2 2 2 2 2 2 2 2 2 2 2 7 6" xfId="37668" xr:uid="{BBE4B81C-F8F2-4200-A21E-97CCF4E0220B}"/>
    <cellStyle name="Normal 2 2 2 2 2 2 2 2 2 2 2 2 2 2 2 2 2 2 2 2 2 2 2 2 2 2 2 2 2 2 2 2 2 7 6 2" xfId="37667" xr:uid="{ED587F5A-6321-4E5D-95A5-AE24050A89F9}"/>
    <cellStyle name="Normal 2 2 2 2 2 2 2 2 2 2 2 2 2 2 2 2 2 2 2 2 2 2 2 2 2 2 2 2 2 2 2 2 2 7 7" xfId="37666" xr:uid="{D0C61047-E689-46A3-885D-F385EAA836A3}"/>
    <cellStyle name="Normal 2 2 2 2 2 2 2 2 2 2 2 2 2 2 2 2 2 2 2 2 2 2 2 2 2 2 2 2 2 2 2 2 2 7 7 2" xfId="37665" xr:uid="{11CD7D4E-C92F-4930-AF20-2C63AB4697F9}"/>
    <cellStyle name="Normal 2 2 2 2 2 2 2 2 2 2 2 2 2 2 2 2 2 2 2 2 2 2 2 2 2 2 2 2 2 2 2 2 2 7 8" xfId="37664" xr:uid="{8DC60649-3B6E-4B63-AE2B-1FC37EAE26A6}"/>
    <cellStyle name="Normal 2 2 2 2 2 2 2 2 2 2 2 2 2 2 2 2 2 2 2 2 2 2 2 2 2 2 2 2 2 2 2 2 2 8" xfId="37663" xr:uid="{C61DB396-41F2-4FAC-82BA-689197017D16}"/>
    <cellStyle name="Normal 2 2 2 2 2 2 2 2 2 2 2 2 2 2 2 2 2 2 2 2 2 2 2 2 2 2 2 2 2 2 2 2 2 8 2" xfId="37662" xr:uid="{22951CA0-9702-4402-9426-7FAFA7F4FA24}"/>
    <cellStyle name="Normal 2 2 2 2 2 2 2 2 2 2 2 2 2 2 2 2 2 2 2 2 2 2 2 2 2 2 2 2 2 2 2 2 2 8 2 2" xfId="37661" xr:uid="{2FFCDFF2-00D6-4A21-8393-A95B55F71748}"/>
    <cellStyle name="Normal 2 2 2 2 2 2 2 2 2 2 2 2 2 2 2 2 2 2 2 2 2 2 2 2 2 2 2 2 2 2 2 2 2 8 2 2 2" xfId="37660" xr:uid="{FCEE516D-5882-40E9-8740-94D29F81183D}"/>
    <cellStyle name="Normal 2 2 2 2 2 2 2 2 2 2 2 2 2 2 2 2 2 2 2 2 2 2 2 2 2 2 2 2 2 2 2 2 2 8 2 3" xfId="37659" xr:uid="{2F682479-ED59-4256-8E2C-47C0B312FB81}"/>
    <cellStyle name="Normal 2 2 2 2 2 2 2 2 2 2 2 2 2 2 2 2 2 2 2 2 2 2 2 2 2 2 2 2 2 2 2 2 2 8 2 3 2" xfId="37658" xr:uid="{A2CF0B66-86E7-4EAB-9005-29B2933A36DB}"/>
    <cellStyle name="Normal 2 2 2 2 2 2 2 2 2 2 2 2 2 2 2 2 2 2 2 2 2 2 2 2 2 2 2 2 2 2 2 2 2 8 2 4" xfId="37657" xr:uid="{0056D444-1192-49D5-ADE1-7775BAA3A419}"/>
    <cellStyle name="Normal 2 2 2 2 2 2 2 2 2 2 2 2 2 2 2 2 2 2 2 2 2 2 2 2 2 2 2 2 2 2 2 2 2 8 3" xfId="37656" xr:uid="{6B23FF98-6B2A-4456-92B7-1CB73DA9C875}"/>
    <cellStyle name="Normal 2 2 2 2 2 2 2 2 2 2 2 2 2 2 2 2 2 2 2 2 2 2 2 2 2 2 2 2 2 2 2 2 2 8 3 2" xfId="37655" xr:uid="{95A14A04-EB91-4CA7-A398-2B453768BBA1}"/>
    <cellStyle name="Normal 2 2 2 2 2 2 2 2 2 2 2 2 2 2 2 2 2 2 2 2 2 2 2 2 2 2 2 2 2 2 2 2 2 8 3 2 2" xfId="37654" xr:uid="{1E5F569E-9DFF-47F0-9863-83C255FFDC3F}"/>
    <cellStyle name="Normal 2 2 2 2 2 2 2 2 2 2 2 2 2 2 2 2 2 2 2 2 2 2 2 2 2 2 2 2 2 2 2 2 2 8 3 3" xfId="37653" xr:uid="{25E72F4C-CA29-4A3B-8ABB-75073BE0BA41}"/>
    <cellStyle name="Normal 2 2 2 2 2 2 2 2 2 2 2 2 2 2 2 2 2 2 2 2 2 2 2 2 2 2 2 2 2 2 2 2 2 8 3 3 2" xfId="37652" xr:uid="{F716E264-8B26-47F5-ADB5-95B919E41503}"/>
    <cellStyle name="Normal 2 2 2 2 2 2 2 2 2 2 2 2 2 2 2 2 2 2 2 2 2 2 2 2 2 2 2 2 2 2 2 2 2 8 3 4" xfId="37651" xr:uid="{0C95F49F-D4FB-4A1A-ACC9-1DEC5ADB0E37}"/>
    <cellStyle name="Normal 2 2 2 2 2 2 2 2 2 2 2 2 2 2 2 2 2 2 2 2 2 2 2 2 2 2 2 2 2 2 2 2 2 8 4" xfId="37650" xr:uid="{F21DBFC5-080F-45C9-9500-C5C9D54734DD}"/>
    <cellStyle name="Normal 2 2 2 2 2 2 2 2 2 2 2 2 2 2 2 2 2 2 2 2 2 2 2 2 2 2 2 2 2 2 2 2 2 8 4 2" xfId="37649" xr:uid="{3D06210F-22F4-45CB-BF89-EE9E417A1CF1}"/>
    <cellStyle name="Normal 2 2 2 2 2 2 2 2 2 2 2 2 2 2 2 2 2 2 2 2 2 2 2 2 2 2 2 2 2 2 2 2 2 8 4 2 2" xfId="37648" xr:uid="{DB624C5F-4C12-4029-9A3F-C66FE108DA5E}"/>
    <cellStyle name="Normal 2 2 2 2 2 2 2 2 2 2 2 2 2 2 2 2 2 2 2 2 2 2 2 2 2 2 2 2 2 2 2 2 2 8 4 3" xfId="37647" xr:uid="{6A230E97-F84C-44E1-B53E-0246E633D28C}"/>
    <cellStyle name="Normal 2 2 2 2 2 2 2 2 2 2 2 2 2 2 2 2 2 2 2 2 2 2 2 2 2 2 2 2 2 2 2 2 2 8 4 3 2" xfId="37646" xr:uid="{1ED0FD9D-A85E-4B8C-B2F5-734D11E98342}"/>
    <cellStyle name="Normal 2 2 2 2 2 2 2 2 2 2 2 2 2 2 2 2 2 2 2 2 2 2 2 2 2 2 2 2 2 2 2 2 2 8 4 4" xfId="37645" xr:uid="{283C0E9F-1CD1-428A-815E-1C1838C0AF08}"/>
    <cellStyle name="Normal 2 2 2 2 2 2 2 2 2 2 2 2 2 2 2 2 2 2 2 2 2 2 2 2 2 2 2 2 2 2 2 2 2 8 5" xfId="37644" xr:uid="{C898D7A8-523B-43BB-BF08-1CD88E423AE4}"/>
    <cellStyle name="Normal 2 2 2 2 2 2 2 2 2 2 2 2 2 2 2 2 2 2 2 2 2 2 2 2 2 2 2 2 2 2 2 2 2 8 5 2" xfId="37643" xr:uid="{873EBF1C-EF9F-44EF-9AA2-AA460AF6A875}"/>
    <cellStyle name="Normal 2 2 2 2 2 2 2 2 2 2 2 2 2 2 2 2 2 2 2 2 2 2 2 2 2 2 2 2 2 2 2 2 2 8 5 2 2" xfId="37642" xr:uid="{146EB255-D5CE-4CDD-A9E3-0D6988FC4515}"/>
    <cellStyle name="Normal 2 2 2 2 2 2 2 2 2 2 2 2 2 2 2 2 2 2 2 2 2 2 2 2 2 2 2 2 2 2 2 2 2 8 5 3" xfId="37641" xr:uid="{BD8975E5-73B5-4078-AC13-00F31C955C71}"/>
    <cellStyle name="Normal 2 2 2 2 2 2 2 2 2 2 2 2 2 2 2 2 2 2 2 2 2 2 2 2 2 2 2 2 2 2 2 2 2 8 5 3 2" xfId="37640" xr:uid="{791A084A-3D08-49E2-B81C-9269B77BFFAA}"/>
    <cellStyle name="Normal 2 2 2 2 2 2 2 2 2 2 2 2 2 2 2 2 2 2 2 2 2 2 2 2 2 2 2 2 2 2 2 2 2 8 5 4" xfId="37639" xr:uid="{275A4041-82D6-4886-BCC7-AB0C340F474F}"/>
    <cellStyle name="Normal 2 2 2 2 2 2 2 2 2 2 2 2 2 2 2 2 2 2 2 2 2 2 2 2 2 2 2 2 2 2 2 2 2 8 6" xfId="37638" xr:uid="{31379930-7FC2-414B-87D4-73B303C61101}"/>
    <cellStyle name="Normal 2 2 2 2 2 2 2 2 2 2 2 2 2 2 2 2 2 2 2 2 2 2 2 2 2 2 2 2 2 2 2 2 2 8 6 2" xfId="37637" xr:uid="{C913F9F8-6E57-4B5A-BADC-0843020C74C3}"/>
    <cellStyle name="Normal 2 2 2 2 2 2 2 2 2 2 2 2 2 2 2 2 2 2 2 2 2 2 2 2 2 2 2 2 2 2 2 2 2 8 7" xfId="37636" xr:uid="{5A345B4F-2ECA-416A-9440-34E12E9A3D8F}"/>
    <cellStyle name="Normal 2 2 2 2 2 2 2 2 2 2 2 2 2 2 2 2 2 2 2 2 2 2 2 2 2 2 2 2 2 2 2 2 2 8 7 2" xfId="37635" xr:uid="{0906D311-8166-478D-B867-F44F4A0447E6}"/>
    <cellStyle name="Normal 2 2 2 2 2 2 2 2 2 2 2 2 2 2 2 2 2 2 2 2 2 2 2 2 2 2 2 2 2 2 2 2 2 8 8" xfId="37634" xr:uid="{68612A02-ACB1-40E9-BAAD-A89367616D2D}"/>
    <cellStyle name="Normal 2 2 2 2 2 2 2 2 2 2 2 2 2 2 2 2 2 2 2 2 2 2 2 2 2 2 2 2 2 2 2 2 2 9" xfId="37633" xr:uid="{F4703C80-B7EB-4F1E-9BF2-3F4CC10FDD08}"/>
    <cellStyle name="Normal 2 2 2 2 2 2 2 2 2 2 2 2 2 2 2 2 2 2 2 2 2 2 2 2 2 2 2 2 2 2 2 2 20" xfId="37632" xr:uid="{D7B997B8-FCB3-4148-AC10-29DAD208D021}"/>
    <cellStyle name="Normal 2 2 2 2 2 2 2 2 2 2 2 2 2 2 2 2 2 2 2 2 2 2 2 2 2 2 2 2 2 2 2 2 20 2" xfId="37631" xr:uid="{EF517FDC-EE73-4B74-803F-C6391E210395}"/>
    <cellStyle name="Normal 2 2 2 2 2 2 2 2 2 2 2 2 2 2 2 2 2 2 2 2 2 2 2 2 2 2 2 2 2 2 2 2 20 2 2" xfId="37630" xr:uid="{FD97D950-EEAC-45AB-BC56-BAF3FBCA55F9}"/>
    <cellStyle name="Normal 2 2 2 2 2 2 2 2 2 2 2 2 2 2 2 2 2 2 2 2 2 2 2 2 2 2 2 2 2 2 2 2 20 2 2 2" xfId="37629" xr:uid="{6673A640-A7E1-4DDC-B27F-57D8532E89EA}"/>
    <cellStyle name="Normal 2 2 2 2 2 2 2 2 2 2 2 2 2 2 2 2 2 2 2 2 2 2 2 2 2 2 2 2 2 2 2 2 20 2 3" xfId="37628" xr:uid="{BE211762-E3C1-4780-AD30-DEA0B4E627AE}"/>
    <cellStyle name="Normal 2 2 2 2 2 2 2 2 2 2 2 2 2 2 2 2 2 2 2 2 2 2 2 2 2 2 2 2 2 2 2 2 20 2 3 2" xfId="37627" xr:uid="{56A07A84-AF25-4A66-9CE3-011FB90F2135}"/>
    <cellStyle name="Normal 2 2 2 2 2 2 2 2 2 2 2 2 2 2 2 2 2 2 2 2 2 2 2 2 2 2 2 2 2 2 2 2 20 2 4" xfId="37626" xr:uid="{0335979B-BCB3-41F3-8C01-62EDBB214870}"/>
    <cellStyle name="Normal 2 2 2 2 2 2 2 2 2 2 2 2 2 2 2 2 2 2 2 2 2 2 2 2 2 2 2 2 2 2 2 2 20 3" xfId="37625" xr:uid="{6B645D84-1EB9-402C-A024-367F7F5BFA06}"/>
    <cellStyle name="Normal 2 2 2 2 2 2 2 2 2 2 2 2 2 2 2 2 2 2 2 2 2 2 2 2 2 2 2 2 2 2 2 2 20 3 2" xfId="37624" xr:uid="{8FD89055-31E8-4244-81FC-B58270F89F9D}"/>
    <cellStyle name="Normal 2 2 2 2 2 2 2 2 2 2 2 2 2 2 2 2 2 2 2 2 2 2 2 2 2 2 2 2 2 2 2 2 20 3 2 2" xfId="37623" xr:uid="{1A6A7B19-FAE4-4F96-9CB0-AF1997C64331}"/>
    <cellStyle name="Normal 2 2 2 2 2 2 2 2 2 2 2 2 2 2 2 2 2 2 2 2 2 2 2 2 2 2 2 2 2 2 2 2 20 3 3" xfId="37622" xr:uid="{1DC95EBA-359F-4A1E-9594-B0B2D3D8C797}"/>
    <cellStyle name="Normal 2 2 2 2 2 2 2 2 2 2 2 2 2 2 2 2 2 2 2 2 2 2 2 2 2 2 2 2 2 2 2 2 20 3 3 2" xfId="37621" xr:uid="{CA8E7121-A3A8-4660-BDE6-B26A223B8DFB}"/>
    <cellStyle name="Normal 2 2 2 2 2 2 2 2 2 2 2 2 2 2 2 2 2 2 2 2 2 2 2 2 2 2 2 2 2 2 2 2 20 3 4" xfId="37620" xr:uid="{0A3A1574-E413-4472-ACD5-43A45D17DF4E}"/>
    <cellStyle name="Normal 2 2 2 2 2 2 2 2 2 2 2 2 2 2 2 2 2 2 2 2 2 2 2 2 2 2 2 2 2 2 2 2 20 4" xfId="37619" xr:uid="{2A13EED3-D009-4F3A-8A21-3A5D7D4BD9C2}"/>
    <cellStyle name="Normal 2 2 2 2 2 2 2 2 2 2 2 2 2 2 2 2 2 2 2 2 2 2 2 2 2 2 2 2 2 2 2 2 20 4 2" xfId="37618" xr:uid="{56C373AB-46FF-4C7A-ADAC-EBA53408FBD4}"/>
    <cellStyle name="Normal 2 2 2 2 2 2 2 2 2 2 2 2 2 2 2 2 2 2 2 2 2 2 2 2 2 2 2 2 2 2 2 2 20 4 2 2" xfId="37617" xr:uid="{5544FA6E-28A4-4F3B-A1A9-2A2E33EF6CD7}"/>
    <cellStyle name="Normal 2 2 2 2 2 2 2 2 2 2 2 2 2 2 2 2 2 2 2 2 2 2 2 2 2 2 2 2 2 2 2 2 20 4 3" xfId="37616" xr:uid="{400DC779-336A-4EE7-8583-B63C8541545E}"/>
    <cellStyle name="Normal 2 2 2 2 2 2 2 2 2 2 2 2 2 2 2 2 2 2 2 2 2 2 2 2 2 2 2 2 2 2 2 2 20 4 3 2" xfId="37615" xr:uid="{61B280B5-E239-4FB8-AB0A-FFF44BD2376A}"/>
    <cellStyle name="Normal 2 2 2 2 2 2 2 2 2 2 2 2 2 2 2 2 2 2 2 2 2 2 2 2 2 2 2 2 2 2 2 2 20 4 4" xfId="37614" xr:uid="{B7371AF9-8D36-4B6B-BBBD-DD7FBECDB3A9}"/>
    <cellStyle name="Normal 2 2 2 2 2 2 2 2 2 2 2 2 2 2 2 2 2 2 2 2 2 2 2 2 2 2 2 2 2 2 2 2 20 5" xfId="37613" xr:uid="{2CA372E8-7760-4845-9E32-C8D0EBEC012B}"/>
    <cellStyle name="Normal 2 2 2 2 2 2 2 2 2 2 2 2 2 2 2 2 2 2 2 2 2 2 2 2 2 2 2 2 2 2 2 2 20 5 2" xfId="37612" xr:uid="{9DC75822-5A35-40C9-BCD1-23615CB1D68C}"/>
    <cellStyle name="Normal 2 2 2 2 2 2 2 2 2 2 2 2 2 2 2 2 2 2 2 2 2 2 2 2 2 2 2 2 2 2 2 2 20 5 2 2" xfId="37611" xr:uid="{D0E065C8-5DA9-4DE7-9F27-D8FC5E95DD4F}"/>
    <cellStyle name="Normal 2 2 2 2 2 2 2 2 2 2 2 2 2 2 2 2 2 2 2 2 2 2 2 2 2 2 2 2 2 2 2 2 20 5 3" xfId="37610" xr:uid="{9EFBFE2A-F295-4DF4-B74E-F643228AE081}"/>
    <cellStyle name="Normal 2 2 2 2 2 2 2 2 2 2 2 2 2 2 2 2 2 2 2 2 2 2 2 2 2 2 2 2 2 2 2 2 20 5 3 2" xfId="37609" xr:uid="{734623B3-CAA5-4BE8-9EBE-566330895F19}"/>
    <cellStyle name="Normal 2 2 2 2 2 2 2 2 2 2 2 2 2 2 2 2 2 2 2 2 2 2 2 2 2 2 2 2 2 2 2 2 20 5 4" xfId="37608" xr:uid="{83C3A2AA-AEEC-4786-B4F5-4C643336854B}"/>
    <cellStyle name="Normal 2 2 2 2 2 2 2 2 2 2 2 2 2 2 2 2 2 2 2 2 2 2 2 2 2 2 2 2 2 2 2 2 20 6" xfId="37607" xr:uid="{3361E7A0-80D9-4E0A-B98F-4BCB5AD01445}"/>
    <cellStyle name="Normal 2 2 2 2 2 2 2 2 2 2 2 2 2 2 2 2 2 2 2 2 2 2 2 2 2 2 2 2 2 2 2 2 20 6 2" xfId="37606" xr:uid="{1C206752-576E-4AD6-A64E-1D9EE80FE50C}"/>
    <cellStyle name="Normal 2 2 2 2 2 2 2 2 2 2 2 2 2 2 2 2 2 2 2 2 2 2 2 2 2 2 2 2 2 2 2 2 20 7" xfId="37605" xr:uid="{2A3A04AB-7EFD-436C-A891-8ECDD5D917E8}"/>
    <cellStyle name="Normal 2 2 2 2 2 2 2 2 2 2 2 2 2 2 2 2 2 2 2 2 2 2 2 2 2 2 2 2 2 2 2 2 20 7 2" xfId="37604" xr:uid="{8A5FE19F-FE79-4646-B097-6AEAEBC97847}"/>
    <cellStyle name="Normal 2 2 2 2 2 2 2 2 2 2 2 2 2 2 2 2 2 2 2 2 2 2 2 2 2 2 2 2 2 2 2 2 20 8" xfId="37603" xr:uid="{9E9E2722-1E88-42A4-8195-4787AB9BAF23}"/>
    <cellStyle name="Normal 2 2 2 2 2 2 2 2 2 2 2 2 2 2 2 2 2 2 2 2 2 2 2 2 2 2 2 2 2 2 2 2 21" xfId="37602" xr:uid="{8764CC0C-D7D8-4741-B696-F6EE09535CE6}"/>
    <cellStyle name="Normal 2 2 2 2 2 2 2 2 2 2 2 2 2 2 2 2 2 2 2 2 2 2 2 2 2 2 2 2 2 2 2 2 21 2" xfId="37601" xr:uid="{93CD1489-8CDF-463A-A641-1AE69D53BC8E}"/>
    <cellStyle name="Normal 2 2 2 2 2 2 2 2 2 2 2 2 2 2 2 2 2 2 2 2 2 2 2 2 2 2 2 2 2 2 2 2 21 2 2" xfId="37600" xr:uid="{3065327F-45EA-4B62-8A7B-4E6D1E41B207}"/>
    <cellStyle name="Normal 2 2 2 2 2 2 2 2 2 2 2 2 2 2 2 2 2 2 2 2 2 2 2 2 2 2 2 2 2 2 2 2 21 2 2 2" xfId="37599" xr:uid="{02B13475-61B4-4B9E-B1A3-C4FAC171190D}"/>
    <cellStyle name="Normal 2 2 2 2 2 2 2 2 2 2 2 2 2 2 2 2 2 2 2 2 2 2 2 2 2 2 2 2 2 2 2 2 21 2 3" xfId="37598" xr:uid="{B909BF70-631C-4812-A739-30A436BF0E04}"/>
    <cellStyle name="Normal 2 2 2 2 2 2 2 2 2 2 2 2 2 2 2 2 2 2 2 2 2 2 2 2 2 2 2 2 2 2 2 2 21 2 3 2" xfId="37597" xr:uid="{F56BBB53-7C97-4BC2-B75A-E379E1CAC466}"/>
    <cellStyle name="Normal 2 2 2 2 2 2 2 2 2 2 2 2 2 2 2 2 2 2 2 2 2 2 2 2 2 2 2 2 2 2 2 2 21 2 4" xfId="37596" xr:uid="{3A7362F8-0313-43B8-A631-A826701946DB}"/>
    <cellStyle name="Normal 2 2 2 2 2 2 2 2 2 2 2 2 2 2 2 2 2 2 2 2 2 2 2 2 2 2 2 2 2 2 2 2 21 3" xfId="37595" xr:uid="{C04F775F-6547-48F2-B54B-E885A8CD6A40}"/>
    <cellStyle name="Normal 2 2 2 2 2 2 2 2 2 2 2 2 2 2 2 2 2 2 2 2 2 2 2 2 2 2 2 2 2 2 2 2 21 3 2" xfId="37594" xr:uid="{9813EFAC-9B14-4B44-AD62-858C9DC489FD}"/>
    <cellStyle name="Normal 2 2 2 2 2 2 2 2 2 2 2 2 2 2 2 2 2 2 2 2 2 2 2 2 2 2 2 2 2 2 2 2 21 3 2 2" xfId="37593" xr:uid="{6892C93F-24FC-4C3B-B70F-D8951E92C76B}"/>
    <cellStyle name="Normal 2 2 2 2 2 2 2 2 2 2 2 2 2 2 2 2 2 2 2 2 2 2 2 2 2 2 2 2 2 2 2 2 21 3 3" xfId="37592" xr:uid="{ABC9196E-446A-4681-BBE2-76407336BD69}"/>
    <cellStyle name="Normal 2 2 2 2 2 2 2 2 2 2 2 2 2 2 2 2 2 2 2 2 2 2 2 2 2 2 2 2 2 2 2 2 21 3 3 2" xfId="37591" xr:uid="{4A26E9CD-E6BA-462E-860A-3BE9EF9C78DA}"/>
    <cellStyle name="Normal 2 2 2 2 2 2 2 2 2 2 2 2 2 2 2 2 2 2 2 2 2 2 2 2 2 2 2 2 2 2 2 2 21 3 4" xfId="37590" xr:uid="{FB0FA4BF-5A9F-44F6-94C2-033C63F73316}"/>
    <cellStyle name="Normal 2 2 2 2 2 2 2 2 2 2 2 2 2 2 2 2 2 2 2 2 2 2 2 2 2 2 2 2 2 2 2 2 21 4" xfId="37589" xr:uid="{CD294C88-4B68-486F-9053-05BF3D0DC041}"/>
    <cellStyle name="Normal 2 2 2 2 2 2 2 2 2 2 2 2 2 2 2 2 2 2 2 2 2 2 2 2 2 2 2 2 2 2 2 2 21 4 2" xfId="37588" xr:uid="{183E9E92-D66A-4509-BE4E-BFC5D072298C}"/>
    <cellStyle name="Normal 2 2 2 2 2 2 2 2 2 2 2 2 2 2 2 2 2 2 2 2 2 2 2 2 2 2 2 2 2 2 2 2 21 4 2 2" xfId="37587" xr:uid="{185813C0-8EB4-4BFE-A9AA-D41141F2BA72}"/>
    <cellStyle name="Normal 2 2 2 2 2 2 2 2 2 2 2 2 2 2 2 2 2 2 2 2 2 2 2 2 2 2 2 2 2 2 2 2 21 4 3" xfId="37586" xr:uid="{5B3D9BBF-6378-4B27-B4C3-585B26D7CD2E}"/>
    <cellStyle name="Normal 2 2 2 2 2 2 2 2 2 2 2 2 2 2 2 2 2 2 2 2 2 2 2 2 2 2 2 2 2 2 2 2 21 4 3 2" xfId="37585" xr:uid="{3615D9FE-E47C-489E-A130-621B09F14690}"/>
    <cellStyle name="Normal 2 2 2 2 2 2 2 2 2 2 2 2 2 2 2 2 2 2 2 2 2 2 2 2 2 2 2 2 2 2 2 2 21 4 4" xfId="37584" xr:uid="{EE3EBC31-DF22-402E-B061-0516A5FDF92B}"/>
    <cellStyle name="Normal 2 2 2 2 2 2 2 2 2 2 2 2 2 2 2 2 2 2 2 2 2 2 2 2 2 2 2 2 2 2 2 2 21 5" xfId="37583" xr:uid="{8B83FBBD-41BE-4B92-A1B9-1D196E248958}"/>
    <cellStyle name="Normal 2 2 2 2 2 2 2 2 2 2 2 2 2 2 2 2 2 2 2 2 2 2 2 2 2 2 2 2 2 2 2 2 21 5 2" xfId="37582" xr:uid="{FB7BC969-8BEE-4E87-9337-46DC60F25D2E}"/>
    <cellStyle name="Normal 2 2 2 2 2 2 2 2 2 2 2 2 2 2 2 2 2 2 2 2 2 2 2 2 2 2 2 2 2 2 2 2 21 5 2 2" xfId="37581" xr:uid="{FFE31CC5-FE46-4CCE-B9DC-79BE664607FE}"/>
    <cellStyle name="Normal 2 2 2 2 2 2 2 2 2 2 2 2 2 2 2 2 2 2 2 2 2 2 2 2 2 2 2 2 2 2 2 2 21 5 3" xfId="37580" xr:uid="{21AA9678-9A24-4BF3-A1D3-A70343D4F45E}"/>
    <cellStyle name="Normal 2 2 2 2 2 2 2 2 2 2 2 2 2 2 2 2 2 2 2 2 2 2 2 2 2 2 2 2 2 2 2 2 21 5 3 2" xfId="37579" xr:uid="{C417C19A-E1AB-40AF-8445-10FD70753AFF}"/>
    <cellStyle name="Normal 2 2 2 2 2 2 2 2 2 2 2 2 2 2 2 2 2 2 2 2 2 2 2 2 2 2 2 2 2 2 2 2 21 5 4" xfId="37578" xr:uid="{9611801F-F39C-4FB7-9D70-CE0A48A6CA6E}"/>
    <cellStyle name="Normal 2 2 2 2 2 2 2 2 2 2 2 2 2 2 2 2 2 2 2 2 2 2 2 2 2 2 2 2 2 2 2 2 21 6" xfId="37577" xr:uid="{782183CC-D448-4D79-AC98-503DCE902A2C}"/>
    <cellStyle name="Normal 2 2 2 2 2 2 2 2 2 2 2 2 2 2 2 2 2 2 2 2 2 2 2 2 2 2 2 2 2 2 2 2 21 6 2" xfId="37576" xr:uid="{233CB7E4-4695-46A1-9521-36E12CE7034A}"/>
    <cellStyle name="Normal 2 2 2 2 2 2 2 2 2 2 2 2 2 2 2 2 2 2 2 2 2 2 2 2 2 2 2 2 2 2 2 2 21 7" xfId="37575" xr:uid="{8DCC388B-6174-46F1-B8F4-5B5C99B804B2}"/>
    <cellStyle name="Normal 2 2 2 2 2 2 2 2 2 2 2 2 2 2 2 2 2 2 2 2 2 2 2 2 2 2 2 2 2 2 2 2 21 7 2" xfId="37574" xr:uid="{B4D8EAE0-94B0-478E-A147-B6C1FAD6C836}"/>
    <cellStyle name="Normal 2 2 2 2 2 2 2 2 2 2 2 2 2 2 2 2 2 2 2 2 2 2 2 2 2 2 2 2 2 2 2 2 21 8" xfId="37573" xr:uid="{AB9FACA7-00ED-402D-BC76-9461A5FA2935}"/>
    <cellStyle name="Normal 2 2 2 2 2 2 2 2 2 2 2 2 2 2 2 2 2 2 2 2 2 2 2 2 2 2 2 2 2 2 2 2 22" xfId="37572" xr:uid="{CF66A72F-3363-4610-8297-165843C6841F}"/>
    <cellStyle name="Normal 2 2 2 2 2 2 2 2 2 2 2 2 2 2 2 2 2 2 2 2 2 2 2 2 2 2 2 2 2 2 2 2 22 2" xfId="37571" xr:uid="{3B514F46-9FA2-49DC-9254-9E57BD10CAD9}"/>
    <cellStyle name="Normal 2 2 2 2 2 2 2 2 2 2 2 2 2 2 2 2 2 2 2 2 2 2 2 2 2 2 2 2 2 2 2 2 22 2 2" xfId="37570" xr:uid="{14F11D7D-5DDC-4F4A-9E26-E545055D7D53}"/>
    <cellStyle name="Normal 2 2 2 2 2 2 2 2 2 2 2 2 2 2 2 2 2 2 2 2 2 2 2 2 2 2 2 2 2 2 2 2 22 2 2 2" xfId="37569" xr:uid="{C1810412-2307-4A47-A98E-10F67B600BF7}"/>
    <cellStyle name="Normal 2 2 2 2 2 2 2 2 2 2 2 2 2 2 2 2 2 2 2 2 2 2 2 2 2 2 2 2 2 2 2 2 22 2 3" xfId="37568" xr:uid="{71A5951E-0A07-42FA-B441-99EB47B00A2C}"/>
    <cellStyle name="Normal 2 2 2 2 2 2 2 2 2 2 2 2 2 2 2 2 2 2 2 2 2 2 2 2 2 2 2 2 2 2 2 2 22 2 3 2" xfId="37567" xr:uid="{C97D6685-0ECA-4CEF-B1EB-0B051F90EC2D}"/>
    <cellStyle name="Normal 2 2 2 2 2 2 2 2 2 2 2 2 2 2 2 2 2 2 2 2 2 2 2 2 2 2 2 2 2 2 2 2 22 2 4" xfId="37566" xr:uid="{A809C919-A908-4691-96ED-35C16223045C}"/>
    <cellStyle name="Normal 2 2 2 2 2 2 2 2 2 2 2 2 2 2 2 2 2 2 2 2 2 2 2 2 2 2 2 2 2 2 2 2 22 3" xfId="37565" xr:uid="{A233AFC4-FCBB-4191-ABAF-396A686FDD39}"/>
    <cellStyle name="Normal 2 2 2 2 2 2 2 2 2 2 2 2 2 2 2 2 2 2 2 2 2 2 2 2 2 2 2 2 2 2 2 2 22 3 2" xfId="37564" xr:uid="{D221E5C7-8213-4368-A2C9-84037E3C37AC}"/>
    <cellStyle name="Normal 2 2 2 2 2 2 2 2 2 2 2 2 2 2 2 2 2 2 2 2 2 2 2 2 2 2 2 2 2 2 2 2 22 3 2 2" xfId="37563" xr:uid="{AF1B145C-B77A-49B8-8E1D-07C860C41832}"/>
    <cellStyle name="Normal 2 2 2 2 2 2 2 2 2 2 2 2 2 2 2 2 2 2 2 2 2 2 2 2 2 2 2 2 2 2 2 2 22 3 3" xfId="37562" xr:uid="{05201176-DBB7-4EB4-935B-A0CE277DED8D}"/>
    <cellStyle name="Normal 2 2 2 2 2 2 2 2 2 2 2 2 2 2 2 2 2 2 2 2 2 2 2 2 2 2 2 2 2 2 2 2 22 3 3 2" xfId="37561" xr:uid="{060CC745-229F-433F-9B2B-19FDA5DC59E4}"/>
    <cellStyle name="Normal 2 2 2 2 2 2 2 2 2 2 2 2 2 2 2 2 2 2 2 2 2 2 2 2 2 2 2 2 2 2 2 2 22 3 4" xfId="37560" xr:uid="{18670BE3-1F2A-49FB-9802-070F1ACB7166}"/>
    <cellStyle name="Normal 2 2 2 2 2 2 2 2 2 2 2 2 2 2 2 2 2 2 2 2 2 2 2 2 2 2 2 2 2 2 2 2 22 4" xfId="37559" xr:uid="{8462AED4-E462-4232-B346-A1D96A55662F}"/>
    <cellStyle name="Normal 2 2 2 2 2 2 2 2 2 2 2 2 2 2 2 2 2 2 2 2 2 2 2 2 2 2 2 2 2 2 2 2 22 4 2" xfId="37558" xr:uid="{38AF0AD7-5731-417E-8550-21EB9033E290}"/>
    <cellStyle name="Normal 2 2 2 2 2 2 2 2 2 2 2 2 2 2 2 2 2 2 2 2 2 2 2 2 2 2 2 2 2 2 2 2 22 4 2 2" xfId="37557" xr:uid="{B433815B-0667-427C-BEED-12F88BFF247B}"/>
    <cellStyle name="Normal 2 2 2 2 2 2 2 2 2 2 2 2 2 2 2 2 2 2 2 2 2 2 2 2 2 2 2 2 2 2 2 2 22 4 3" xfId="37556" xr:uid="{B59EE43A-A407-4C31-87B9-79F17D55AE20}"/>
    <cellStyle name="Normal 2 2 2 2 2 2 2 2 2 2 2 2 2 2 2 2 2 2 2 2 2 2 2 2 2 2 2 2 2 2 2 2 22 4 3 2" xfId="37555" xr:uid="{3CD7D7E2-DCD0-49EE-8FE0-F1A0771F3D21}"/>
    <cellStyle name="Normal 2 2 2 2 2 2 2 2 2 2 2 2 2 2 2 2 2 2 2 2 2 2 2 2 2 2 2 2 2 2 2 2 22 4 4" xfId="37554" xr:uid="{201EF356-4FAD-4998-874F-06715510A58A}"/>
    <cellStyle name="Normal 2 2 2 2 2 2 2 2 2 2 2 2 2 2 2 2 2 2 2 2 2 2 2 2 2 2 2 2 2 2 2 2 22 5" xfId="37553" xr:uid="{3CF88023-4300-4EFB-8AF3-55F871893F18}"/>
    <cellStyle name="Normal 2 2 2 2 2 2 2 2 2 2 2 2 2 2 2 2 2 2 2 2 2 2 2 2 2 2 2 2 2 2 2 2 22 5 2" xfId="37552" xr:uid="{810A6E11-2932-4E1E-8C40-0F319A108AD3}"/>
    <cellStyle name="Normal 2 2 2 2 2 2 2 2 2 2 2 2 2 2 2 2 2 2 2 2 2 2 2 2 2 2 2 2 2 2 2 2 22 5 2 2" xfId="37551" xr:uid="{714EEBD7-D7B9-4963-AB32-BAE8C892A9AD}"/>
    <cellStyle name="Normal 2 2 2 2 2 2 2 2 2 2 2 2 2 2 2 2 2 2 2 2 2 2 2 2 2 2 2 2 2 2 2 2 22 5 3" xfId="37550" xr:uid="{086BCF84-2677-4093-AFAD-967168E45D3A}"/>
    <cellStyle name="Normal 2 2 2 2 2 2 2 2 2 2 2 2 2 2 2 2 2 2 2 2 2 2 2 2 2 2 2 2 2 2 2 2 22 5 3 2" xfId="37549" xr:uid="{8AD44E02-8142-4BD3-9A44-73E6F966149D}"/>
    <cellStyle name="Normal 2 2 2 2 2 2 2 2 2 2 2 2 2 2 2 2 2 2 2 2 2 2 2 2 2 2 2 2 2 2 2 2 22 5 4" xfId="37548" xr:uid="{0F4FC9C0-49D5-48F5-9385-F76C999854F7}"/>
    <cellStyle name="Normal 2 2 2 2 2 2 2 2 2 2 2 2 2 2 2 2 2 2 2 2 2 2 2 2 2 2 2 2 2 2 2 2 22 6" xfId="37547" xr:uid="{A9672E45-8E92-498E-9B15-256035266B96}"/>
    <cellStyle name="Normal 2 2 2 2 2 2 2 2 2 2 2 2 2 2 2 2 2 2 2 2 2 2 2 2 2 2 2 2 2 2 2 2 22 6 2" xfId="37546" xr:uid="{58F33D5E-5BD4-4D17-B034-19558A535A8B}"/>
    <cellStyle name="Normal 2 2 2 2 2 2 2 2 2 2 2 2 2 2 2 2 2 2 2 2 2 2 2 2 2 2 2 2 2 2 2 2 22 7" xfId="37545" xr:uid="{75051C5F-C6E6-4199-817E-F59C9FCEC6F9}"/>
    <cellStyle name="Normal 2 2 2 2 2 2 2 2 2 2 2 2 2 2 2 2 2 2 2 2 2 2 2 2 2 2 2 2 2 2 2 2 22 7 2" xfId="37544" xr:uid="{7EB0438B-A64B-4153-A046-A138BE089893}"/>
    <cellStyle name="Normal 2 2 2 2 2 2 2 2 2 2 2 2 2 2 2 2 2 2 2 2 2 2 2 2 2 2 2 2 2 2 2 2 22 8" xfId="37543" xr:uid="{9DD11D8F-8940-4036-9751-7C4A7D397F2A}"/>
    <cellStyle name="Normal 2 2 2 2 2 2 2 2 2 2 2 2 2 2 2 2 2 2 2 2 2 2 2 2 2 2 2 2 2 2 2 2 23" xfId="37542" xr:uid="{BFC5FAB1-72C0-42B0-AFA0-48B30F96F642}"/>
    <cellStyle name="Normal 2 2 2 2 2 2 2 2 2 2 2 2 2 2 2 2 2 2 2 2 2 2 2 2 2 2 2 2 2 2 2 2 23 2" xfId="37541" xr:uid="{C01F308A-BA56-4D68-BF63-B28802B661B8}"/>
    <cellStyle name="Normal 2 2 2 2 2 2 2 2 2 2 2 2 2 2 2 2 2 2 2 2 2 2 2 2 2 2 2 2 2 2 2 2 23 2 2" xfId="37540" xr:uid="{5589FA31-F405-4F50-A626-FD96B6A17E10}"/>
    <cellStyle name="Normal 2 2 2 2 2 2 2 2 2 2 2 2 2 2 2 2 2 2 2 2 2 2 2 2 2 2 2 2 2 2 2 2 23 2 2 2" xfId="37539" xr:uid="{CA226178-A41D-4642-BBD3-7CD6312EAD22}"/>
    <cellStyle name="Normal 2 2 2 2 2 2 2 2 2 2 2 2 2 2 2 2 2 2 2 2 2 2 2 2 2 2 2 2 2 2 2 2 23 2 3" xfId="37538" xr:uid="{A3AC291E-05BA-49F2-8CAE-6FDC427B6C84}"/>
    <cellStyle name="Normal 2 2 2 2 2 2 2 2 2 2 2 2 2 2 2 2 2 2 2 2 2 2 2 2 2 2 2 2 2 2 2 2 23 2 3 2" xfId="37537" xr:uid="{A00C4AA8-3006-41D3-83D4-448BA67F340B}"/>
    <cellStyle name="Normal 2 2 2 2 2 2 2 2 2 2 2 2 2 2 2 2 2 2 2 2 2 2 2 2 2 2 2 2 2 2 2 2 23 2 4" xfId="37536" xr:uid="{3B745128-E3F2-476F-89A9-F45A78DD676D}"/>
    <cellStyle name="Normal 2 2 2 2 2 2 2 2 2 2 2 2 2 2 2 2 2 2 2 2 2 2 2 2 2 2 2 2 2 2 2 2 23 3" xfId="37535" xr:uid="{B4D64D85-4A03-43C9-AF79-AD9BFE0898F5}"/>
    <cellStyle name="Normal 2 2 2 2 2 2 2 2 2 2 2 2 2 2 2 2 2 2 2 2 2 2 2 2 2 2 2 2 2 2 2 2 23 3 2" xfId="37534" xr:uid="{64AB8A7C-D4AD-4BA4-AE34-CD94B4E4841A}"/>
    <cellStyle name="Normal 2 2 2 2 2 2 2 2 2 2 2 2 2 2 2 2 2 2 2 2 2 2 2 2 2 2 2 2 2 2 2 2 23 3 2 2" xfId="37533" xr:uid="{CF236F2E-016D-4D5F-AB6D-EC5ADC831A33}"/>
    <cellStyle name="Normal 2 2 2 2 2 2 2 2 2 2 2 2 2 2 2 2 2 2 2 2 2 2 2 2 2 2 2 2 2 2 2 2 23 3 3" xfId="37532" xr:uid="{E169AF02-CED9-48B3-BE5E-16A4C6AFC527}"/>
    <cellStyle name="Normal 2 2 2 2 2 2 2 2 2 2 2 2 2 2 2 2 2 2 2 2 2 2 2 2 2 2 2 2 2 2 2 2 23 3 3 2" xfId="37531" xr:uid="{C951A238-1A42-4831-933B-CA3E97FA351F}"/>
    <cellStyle name="Normal 2 2 2 2 2 2 2 2 2 2 2 2 2 2 2 2 2 2 2 2 2 2 2 2 2 2 2 2 2 2 2 2 23 3 4" xfId="37530" xr:uid="{79D2A581-B6F3-4807-9256-EAA68E707094}"/>
    <cellStyle name="Normal 2 2 2 2 2 2 2 2 2 2 2 2 2 2 2 2 2 2 2 2 2 2 2 2 2 2 2 2 2 2 2 2 23 4" xfId="37529" xr:uid="{2B9787F1-2C3B-411B-A159-3EE0B55154BD}"/>
    <cellStyle name="Normal 2 2 2 2 2 2 2 2 2 2 2 2 2 2 2 2 2 2 2 2 2 2 2 2 2 2 2 2 2 2 2 2 23 4 2" xfId="37528" xr:uid="{EDB808E6-E2F3-43CD-8780-C6BF0964C158}"/>
    <cellStyle name="Normal 2 2 2 2 2 2 2 2 2 2 2 2 2 2 2 2 2 2 2 2 2 2 2 2 2 2 2 2 2 2 2 2 23 4 2 2" xfId="37527" xr:uid="{5644605E-52DB-482A-93C2-2CF8A7C5DEF6}"/>
    <cellStyle name="Normal 2 2 2 2 2 2 2 2 2 2 2 2 2 2 2 2 2 2 2 2 2 2 2 2 2 2 2 2 2 2 2 2 23 4 3" xfId="37526" xr:uid="{BEBE7ACB-0598-4F9E-ACDD-A9EB28E198EA}"/>
    <cellStyle name="Normal 2 2 2 2 2 2 2 2 2 2 2 2 2 2 2 2 2 2 2 2 2 2 2 2 2 2 2 2 2 2 2 2 23 4 3 2" xfId="37525" xr:uid="{13F8FF8D-394F-4C98-B482-02CB871951F8}"/>
    <cellStyle name="Normal 2 2 2 2 2 2 2 2 2 2 2 2 2 2 2 2 2 2 2 2 2 2 2 2 2 2 2 2 2 2 2 2 23 4 4" xfId="37524" xr:uid="{7AEE0531-4EA3-4F16-8F93-0E97277299FD}"/>
    <cellStyle name="Normal 2 2 2 2 2 2 2 2 2 2 2 2 2 2 2 2 2 2 2 2 2 2 2 2 2 2 2 2 2 2 2 2 23 5" xfId="37523" xr:uid="{9B1C6272-A4AD-44AC-AF45-F7C2AC125DA8}"/>
    <cellStyle name="Normal 2 2 2 2 2 2 2 2 2 2 2 2 2 2 2 2 2 2 2 2 2 2 2 2 2 2 2 2 2 2 2 2 23 5 2" xfId="37522" xr:uid="{3C8D3DEA-5BF8-4DA6-BC4E-99858E57AA0F}"/>
    <cellStyle name="Normal 2 2 2 2 2 2 2 2 2 2 2 2 2 2 2 2 2 2 2 2 2 2 2 2 2 2 2 2 2 2 2 2 23 5 2 2" xfId="37521" xr:uid="{9AD46C31-61B7-4DDF-8B3B-A0C2F4C44CD4}"/>
    <cellStyle name="Normal 2 2 2 2 2 2 2 2 2 2 2 2 2 2 2 2 2 2 2 2 2 2 2 2 2 2 2 2 2 2 2 2 23 5 3" xfId="37520" xr:uid="{7FED4E36-D744-48A7-BA66-6BB6C1277B87}"/>
    <cellStyle name="Normal 2 2 2 2 2 2 2 2 2 2 2 2 2 2 2 2 2 2 2 2 2 2 2 2 2 2 2 2 2 2 2 2 23 5 3 2" xfId="37519" xr:uid="{801F176F-5C84-48CA-9A30-7E978A8E9542}"/>
    <cellStyle name="Normal 2 2 2 2 2 2 2 2 2 2 2 2 2 2 2 2 2 2 2 2 2 2 2 2 2 2 2 2 2 2 2 2 23 5 4" xfId="37518" xr:uid="{9122C12F-A61B-44EA-9BFA-41F1AA9A15C6}"/>
    <cellStyle name="Normal 2 2 2 2 2 2 2 2 2 2 2 2 2 2 2 2 2 2 2 2 2 2 2 2 2 2 2 2 2 2 2 2 23 6" xfId="37517" xr:uid="{0D35464F-48B4-4EC9-96C3-F5BE488C5C22}"/>
    <cellStyle name="Normal 2 2 2 2 2 2 2 2 2 2 2 2 2 2 2 2 2 2 2 2 2 2 2 2 2 2 2 2 2 2 2 2 23 6 2" xfId="37516" xr:uid="{92BCBCD9-10E4-4DA7-A5FA-3E1FE2B9ED04}"/>
    <cellStyle name="Normal 2 2 2 2 2 2 2 2 2 2 2 2 2 2 2 2 2 2 2 2 2 2 2 2 2 2 2 2 2 2 2 2 23 7" xfId="37515" xr:uid="{C58506CA-B7FD-4F60-BAA5-3366C28DC291}"/>
    <cellStyle name="Normal 2 2 2 2 2 2 2 2 2 2 2 2 2 2 2 2 2 2 2 2 2 2 2 2 2 2 2 2 2 2 2 2 23 7 2" xfId="37514" xr:uid="{9A2E2794-BF46-4016-9B8D-5E28130E911D}"/>
    <cellStyle name="Normal 2 2 2 2 2 2 2 2 2 2 2 2 2 2 2 2 2 2 2 2 2 2 2 2 2 2 2 2 2 2 2 2 23 8" xfId="37513" xr:uid="{4B0F2F20-4B85-49D4-8432-9590C14597FB}"/>
    <cellStyle name="Normal 2 2 2 2 2 2 2 2 2 2 2 2 2 2 2 2 2 2 2 2 2 2 2 2 2 2 2 2 2 2 2 2 24" xfId="37512" xr:uid="{6A6B5038-E4D3-4D50-9E3F-4E1625E924CF}"/>
    <cellStyle name="Normal 2 2 2 2 2 2 2 2 2 2 2 2 2 2 2 2 2 2 2 2 2 2 2 2 2 2 2 2 2 2 2 2 24 2" xfId="37511" xr:uid="{FFC9B72C-548B-49DB-8B98-56E16A633EA4}"/>
    <cellStyle name="Normal 2 2 2 2 2 2 2 2 2 2 2 2 2 2 2 2 2 2 2 2 2 2 2 2 2 2 2 2 2 2 2 2 24 2 2" xfId="37510" xr:uid="{8F3E604E-FC70-4646-9E4B-77A80859FD12}"/>
    <cellStyle name="Normal 2 2 2 2 2 2 2 2 2 2 2 2 2 2 2 2 2 2 2 2 2 2 2 2 2 2 2 2 2 2 2 2 24 2 2 2" xfId="37509" xr:uid="{5E5B2BAD-30EE-43A2-BFF3-5C5F8CAA9BB2}"/>
    <cellStyle name="Normal 2 2 2 2 2 2 2 2 2 2 2 2 2 2 2 2 2 2 2 2 2 2 2 2 2 2 2 2 2 2 2 2 24 2 2 2 2" xfId="37508" xr:uid="{9ABBB528-B7B3-4EA5-9AB0-96E863B4FD86}"/>
    <cellStyle name="Normal 2 2 2 2 2 2 2 2 2 2 2 2 2 2 2 2 2 2 2 2 2 2 2 2 2 2 2 2 2 2 2 2 24 2 2 2 2 2" xfId="37507" xr:uid="{97404F30-191E-44EE-86B7-54DBDBE9E215}"/>
    <cellStyle name="Normal 2 2 2 2 2 2 2 2 2 2 2 2 2 2 2 2 2 2 2 2 2 2 2 2 2 2 2 2 2 2 2 2 24 2 2 2 2 2 2" xfId="37506" xr:uid="{958CC568-DC25-4915-91D6-4403B74F317F}"/>
    <cellStyle name="Normal 2 2 2 2 2 2 2 2 2 2 2 2 2 2 2 2 2 2 2 2 2 2 2 2 2 2 2 2 2 2 2 2 24 2 2 2 2 3" xfId="37505" xr:uid="{C57EF1CC-0FAA-4DE7-B4E2-8B4D72259593}"/>
    <cellStyle name="Normal 2 2 2 2 2 2 2 2 2 2 2 2 2 2 2 2 2 2 2 2 2 2 2 2 2 2 2 2 2 2 2 2 24 2 2 2 2 3 2" xfId="37504" xr:uid="{5C2691AE-2179-4428-8DCD-7A425A2D51DC}"/>
    <cellStyle name="Normal 2 2 2 2 2 2 2 2 2 2 2 2 2 2 2 2 2 2 2 2 2 2 2 2 2 2 2 2 2 2 2 2 24 2 2 2 2 4" xfId="37503" xr:uid="{779E43EB-114C-42E3-8B6A-322156FAE3B4}"/>
    <cellStyle name="Normal 2 2 2 2 2 2 2 2 2 2 2 2 2 2 2 2 2 2 2 2 2 2 2 2 2 2 2 2 2 2 2 2 24 2 2 2 3" xfId="37502" xr:uid="{F12BEE68-54A3-4944-AC16-BAA7C82271A7}"/>
    <cellStyle name="Normal 2 2 2 2 2 2 2 2 2 2 2 2 2 2 2 2 2 2 2 2 2 2 2 2 2 2 2 2 2 2 2 2 24 2 2 2 3 2" xfId="37501" xr:uid="{C59C3931-4D09-459A-BF8C-DE19B46D0F83}"/>
    <cellStyle name="Normal 2 2 2 2 2 2 2 2 2 2 2 2 2 2 2 2 2 2 2 2 2 2 2 2 2 2 2 2 2 2 2 2 24 2 2 2 3 2 2" xfId="37500" xr:uid="{F8F9BFE9-8B81-4E20-80C6-B95D23080F4F}"/>
    <cellStyle name="Normal 2 2 2 2 2 2 2 2 2 2 2 2 2 2 2 2 2 2 2 2 2 2 2 2 2 2 2 2 2 2 2 2 24 2 2 2 3 3" xfId="37499" xr:uid="{EB8F52C7-1183-4F3B-A1D4-E042B49FB2A6}"/>
    <cellStyle name="Normal 2 2 2 2 2 2 2 2 2 2 2 2 2 2 2 2 2 2 2 2 2 2 2 2 2 2 2 2 2 2 2 2 24 2 2 2 3 3 2" xfId="37498" xr:uid="{31D3B28A-1943-4E40-A5C3-B86B147D734A}"/>
    <cellStyle name="Normal 2 2 2 2 2 2 2 2 2 2 2 2 2 2 2 2 2 2 2 2 2 2 2 2 2 2 2 2 2 2 2 2 24 2 2 2 3 4" xfId="37497" xr:uid="{DEDF3618-0024-43B7-8345-86C63B604D18}"/>
    <cellStyle name="Normal 2 2 2 2 2 2 2 2 2 2 2 2 2 2 2 2 2 2 2 2 2 2 2 2 2 2 2 2 2 2 2 2 24 2 2 3" xfId="37496" xr:uid="{79BAEEF7-58ED-4031-B9DF-5FD2DD30EF35}"/>
    <cellStyle name="Normal 2 2 2 2 2 2 2 2 2 2 2 2 2 2 2 2 2 2 2 2 2 2 2 2 2 2 2 2 2 2 2 2 24 2 2 3 2" xfId="37495" xr:uid="{1480B4C7-9FC2-4810-8C2C-FF5BF730F1A9}"/>
    <cellStyle name="Normal 2 2 2 2 2 2 2 2 2 2 2 2 2 2 2 2 2 2 2 2 2 2 2 2 2 2 2 2 2 2 2 2 24 2 2 3 2 2" xfId="37494" xr:uid="{5618EAB1-AE2B-4605-9D27-8370DCFCA700}"/>
    <cellStyle name="Normal 2 2 2 2 2 2 2 2 2 2 2 2 2 2 2 2 2 2 2 2 2 2 2 2 2 2 2 2 2 2 2 2 24 2 2 3 3" xfId="37493" xr:uid="{731DD6B1-7D73-443D-BD65-AC9DFAD4912D}"/>
    <cellStyle name="Normal 2 2 2 2 2 2 2 2 2 2 2 2 2 2 2 2 2 2 2 2 2 2 2 2 2 2 2 2 2 2 2 2 24 2 2 3 3 2" xfId="37492" xr:uid="{379D3BF7-61FB-4CD7-96ED-38429120FAD7}"/>
    <cellStyle name="Normal 2 2 2 2 2 2 2 2 2 2 2 2 2 2 2 2 2 2 2 2 2 2 2 2 2 2 2 2 2 2 2 2 24 2 2 3 4" xfId="37491" xr:uid="{1B49C0D4-3B1C-4F65-A989-53A8C734FB43}"/>
    <cellStyle name="Normal 2 2 2 2 2 2 2 2 2 2 2 2 2 2 2 2 2 2 2 2 2 2 2 2 2 2 2 2 2 2 2 2 24 2 2 4" xfId="37490" xr:uid="{B030C5F6-231A-4F24-BD46-533AC81D6813}"/>
    <cellStyle name="Normal 2 2 2 2 2 2 2 2 2 2 2 2 2 2 2 2 2 2 2 2 2 2 2 2 2 2 2 2 2 2 2 2 24 2 2 4 2" xfId="37489" xr:uid="{8F593854-7CCA-4AD4-9CB8-1C5C1DDE160C}"/>
    <cellStyle name="Normal 2 2 2 2 2 2 2 2 2 2 2 2 2 2 2 2 2 2 2 2 2 2 2 2 2 2 2 2 2 2 2 2 24 2 2 4 2 2" xfId="37488" xr:uid="{1E6BA7BB-5A4B-497B-90D4-AB5437D7BD01}"/>
    <cellStyle name="Normal 2 2 2 2 2 2 2 2 2 2 2 2 2 2 2 2 2 2 2 2 2 2 2 2 2 2 2 2 2 2 2 2 24 2 2 4 3" xfId="37487" xr:uid="{C3DD6ABF-B1AF-4F25-8FE1-B7FC28FCD5D3}"/>
    <cellStyle name="Normal 2 2 2 2 2 2 2 2 2 2 2 2 2 2 2 2 2 2 2 2 2 2 2 2 2 2 2 2 2 2 2 2 24 2 2 4 3 2" xfId="37486" xr:uid="{68031F49-208F-4A94-8090-B6C61C689773}"/>
    <cellStyle name="Normal 2 2 2 2 2 2 2 2 2 2 2 2 2 2 2 2 2 2 2 2 2 2 2 2 2 2 2 2 2 2 2 2 24 2 2 4 4" xfId="37485" xr:uid="{1AFE497B-F49F-49DB-B689-7E65CC1F01DE}"/>
    <cellStyle name="Normal 2 2 2 2 2 2 2 2 2 2 2 2 2 2 2 2 2 2 2 2 2 2 2 2 2 2 2 2 2 2 2 2 24 2 2 5" xfId="37484" xr:uid="{9284531C-DBFD-4511-B61B-A49883E0BD0A}"/>
    <cellStyle name="Normal 2 2 2 2 2 2 2 2 2 2 2 2 2 2 2 2 2 2 2 2 2 2 2 2 2 2 2 2 2 2 2 2 24 2 2 6" xfId="37483" xr:uid="{B3F2179F-47AC-49D3-9303-8A664FD7758A}"/>
    <cellStyle name="Normal 2 2 2 2 2 2 2 2 2 2 2 2 2 2 2 2 2 2 2 2 2 2 2 2 2 2 2 2 2 2 2 2 24 2 2 6 2" xfId="37482" xr:uid="{F630C77F-A868-4C7B-8CA2-F62C774EBA8B}"/>
    <cellStyle name="Normal 2 2 2 2 2 2 2 2 2 2 2 2 2 2 2 2 2 2 2 2 2 2 2 2 2 2 2 2 2 2 2 2 24 2 2 7" xfId="37481" xr:uid="{256BDEFC-3832-4AAB-9977-14DBDFEC5B1B}"/>
    <cellStyle name="Normal 2 2 2 2 2 2 2 2 2 2 2 2 2 2 2 2 2 2 2 2 2 2 2 2 2 2 2 2 2 2 2 2 24 2 2 7 2" xfId="37480" xr:uid="{FA2D06E1-4DE1-4571-A4CA-1B129CE2E793}"/>
    <cellStyle name="Normal 2 2 2 2 2 2 2 2 2 2 2 2 2 2 2 2 2 2 2 2 2 2 2 2 2 2 2 2 2 2 2 2 24 2 2 8" xfId="37479" xr:uid="{D3C2B6FB-892D-46DB-9959-48386920568C}"/>
    <cellStyle name="Normal 2 2 2 2 2 2 2 2 2 2 2 2 2 2 2 2 2 2 2 2 2 2 2 2 2 2 2 2 2 2 2 2 24 2 3" xfId="37478" xr:uid="{DF0CDA1F-82D6-4521-A053-30E9BE4DE2F4}"/>
    <cellStyle name="Normal 2 2 2 2 2 2 2 2 2 2 2 2 2 2 2 2 2 2 2 2 2 2 2 2 2 2 2 2 2 2 2 2 24 2 3 2" xfId="37477" xr:uid="{464306AF-F8F6-457D-B5E0-F6A64937022B}"/>
    <cellStyle name="Normal 2 2 2 2 2 2 2 2 2 2 2 2 2 2 2 2 2 2 2 2 2 2 2 2 2 2 2 2 2 2 2 2 24 2 3 3" xfId="37476" xr:uid="{77877A70-6FF9-4E27-9904-038218D9527B}"/>
    <cellStyle name="Normal 2 2 2 2 2 2 2 2 2 2 2 2 2 2 2 2 2 2 2 2 2 2 2 2 2 2 2 2 2 2 2 2 24 2 3 4" xfId="37475" xr:uid="{7CA7BBB7-410D-426D-B201-7107764E7EA3}"/>
    <cellStyle name="Normal 2 2 2 2 2 2 2 2 2 2 2 2 2 2 2 2 2 2 2 2 2 2 2 2 2 2 2 2 2 2 2 2 24 2 3 4 2" xfId="37474" xr:uid="{98B292BB-B3A4-4854-9ED7-92E48CA5C4B9}"/>
    <cellStyle name="Normal 2 2 2 2 2 2 2 2 2 2 2 2 2 2 2 2 2 2 2 2 2 2 2 2 2 2 2 2 2 2 2 2 24 2 3 5" xfId="37473" xr:uid="{64DEB461-0F55-48BC-A6EB-18A453620CDF}"/>
    <cellStyle name="Normal 2 2 2 2 2 2 2 2 2 2 2 2 2 2 2 2 2 2 2 2 2 2 2 2 2 2 2 2 2 2 2 2 24 2 3 5 2" xfId="37472" xr:uid="{DFB0DC25-3A53-4823-98BA-4C744B26C94E}"/>
    <cellStyle name="Normal 2 2 2 2 2 2 2 2 2 2 2 2 2 2 2 2 2 2 2 2 2 2 2 2 2 2 2 2 2 2 2 2 24 2 3 6" xfId="37471" xr:uid="{C129F425-381C-4F6E-AAD1-EB603FFB0141}"/>
    <cellStyle name="Normal 2 2 2 2 2 2 2 2 2 2 2 2 2 2 2 2 2 2 2 2 2 2 2 2 2 2 2 2 2 2 2 2 24 2 4" xfId="37470" xr:uid="{BD7BF6D8-B645-4848-81CA-ADC0F760B953}"/>
    <cellStyle name="Normal 2 2 2 2 2 2 2 2 2 2 2 2 2 2 2 2 2 2 2 2 2 2 2 2 2 2 2 2 2 2 2 2 24 2 5" xfId="37469" xr:uid="{1A450873-D39B-420D-9F19-3F4E7F0684EC}"/>
    <cellStyle name="Normal 2 2 2 2 2 2 2 2 2 2 2 2 2 2 2 2 2 2 2 2 2 2 2 2 2 2 2 2 2 2 2 2 24 2 5 2" xfId="37468" xr:uid="{C910172D-92AD-4876-B30D-B41B1A3E4057}"/>
    <cellStyle name="Normal 2 2 2 2 2 2 2 2 2 2 2 2 2 2 2 2 2 2 2 2 2 2 2 2 2 2 2 2 2 2 2 2 24 2 5 2 2" xfId="37467" xr:uid="{1117DE01-EE88-49B5-A867-8F72BBB70CF5}"/>
    <cellStyle name="Normal 2 2 2 2 2 2 2 2 2 2 2 2 2 2 2 2 2 2 2 2 2 2 2 2 2 2 2 2 2 2 2 2 24 2 5 3" xfId="37466" xr:uid="{F4B97D32-800B-42D9-AE4D-8104209F1A0E}"/>
    <cellStyle name="Normal 2 2 2 2 2 2 2 2 2 2 2 2 2 2 2 2 2 2 2 2 2 2 2 2 2 2 2 2 2 2 2 2 24 2 5 3 2" xfId="37465" xr:uid="{AD33F580-7F29-4E8B-8C06-7EA84EA55562}"/>
    <cellStyle name="Normal 2 2 2 2 2 2 2 2 2 2 2 2 2 2 2 2 2 2 2 2 2 2 2 2 2 2 2 2 2 2 2 2 24 2 5 4" xfId="37464" xr:uid="{EE7C9776-32CE-424F-A196-3F76C3476C13}"/>
    <cellStyle name="Normal 2 2 2 2 2 2 2 2 2 2 2 2 2 2 2 2 2 2 2 2 2 2 2 2 2 2 2 2 2 2 2 2 24 3" xfId="37463" xr:uid="{2D117B0E-36DD-4442-847B-A67D25AD74C8}"/>
    <cellStyle name="Normal 2 2 2 2 2 2 2 2 2 2 2 2 2 2 2 2 2 2 2 2 2 2 2 2 2 2 2 2 2 2 2 2 24 3 2" xfId="37462" xr:uid="{400D5D27-A404-4020-9027-94E77D596AD1}"/>
    <cellStyle name="Normal 2 2 2 2 2 2 2 2 2 2 2 2 2 2 2 2 2 2 2 2 2 2 2 2 2 2 2 2 2 2 2 2 24 3 2 2" xfId="37461" xr:uid="{3F778172-3B4F-4B59-9AB0-745975501357}"/>
    <cellStyle name="Normal 2 2 2 2 2 2 2 2 2 2 2 2 2 2 2 2 2 2 2 2 2 2 2 2 2 2 2 2 2 2 2 2 24 3 2 2 2" xfId="37460" xr:uid="{A5C1D355-FD57-4D6E-9211-617838236DFF}"/>
    <cellStyle name="Normal 2 2 2 2 2 2 2 2 2 2 2 2 2 2 2 2 2 2 2 2 2 2 2 2 2 2 2 2 2 2 2 2 24 3 2 3" xfId="37459" xr:uid="{0746424C-7A87-439F-A89C-2EC95FF52E98}"/>
    <cellStyle name="Normal 2 2 2 2 2 2 2 2 2 2 2 2 2 2 2 2 2 2 2 2 2 2 2 2 2 2 2 2 2 2 2 2 24 3 2 3 2" xfId="37458" xr:uid="{45238709-82DE-4416-B1E9-B5E05A8215A9}"/>
    <cellStyle name="Normal 2 2 2 2 2 2 2 2 2 2 2 2 2 2 2 2 2 2 2 2 2 2 2 2 2 2 2 2 2 2 2 2 24 3 2 4" xfId="37457" xr:uid="{6BECDBE4-2639-4720-AF47-91ED62B0960E}"/>
    <cellStyle name="Normal 2 2 2 2 2 2 2 2 2 2 2 2 2 2 2 2 2 2 2 2 2 2 2 2 2 2 2 2 2 2 2 2 24 3 3" xfId="37456" xr:uid="{D480EA75-90CA-4252-91B7-D2C520457F26}"/>
    <cellStyle name="Normal 2 2 2 2 2 2 2 2 2 2 2 2 2 2 2 2 2 2 2 2 2 2 2 2 2 2 2 2 2 2 2 2 24 3 3 2" xfId="37455" xr:uid="{6BEA62A8-52B3-42D0-9473-7D8AE3368B12}"/>
    <cellStyle name="Normal 2 2 2 2 2 2 2 2 2 2 2 2 2 2 2 2 2 2 2 2 2 2 2 2 2 2 2 2 2 2 2 2 24 3 3 2 2" xfId="37454" xr:uid="{C09020F8-3823-4ED5-81FF-E894B95ABC6E}"/>
    <cellStyle name="Normal 2 2 2 2 2 2 2 2 2 2 2 2 2 2 2 2 2 2 2 2 2 2 2 2 2 2 2 2 2 2 2 2 24 3 3 3" xfId="37453" xr:uid="{DDBE7DF1-7DF4-4D33-888E-3D961C072704}"/>
    <cellStyle name="Normal 2 2 2 2 2 2 2 2 2 2 2 2 2 2 2 2 2 2 2 2 2 2 2 2 2 2 2 2 2 2 2 2 24 3 3 3 2" xfId="37452" xr:uid="{491EDD21-CBF2-4A60-AFF2-E8FCDE653526}"/>
    <cellStyle name="Normal 2 2 2 2 2 2 2 2 2 2 2 2 2 2 2 2 2 2 2 2 2 2 2 2 2 2 2 2 2 2 2 2 24 3 3 4" xfId="37451" xr:uid="{4E123459-8116-42E6-A67A-1A0C5472591F}"/>
    <cellStyle name="Normal 2 2 2 2 2 2 2 2 2 2 2 2 2 2 2 2 2 2 2 2 2 2 2 2 2 2 2 2 2 2 2 2 24 4" xfId="37450" xr:uid="{9CFD080D-F6E8-46B3-A346-5E3A2F2E2AF5}"/>
    <cellStyle name="Normal 2 2 2 2 2 2 2 2 2 2 2 2 2 2 2 2 2 2 2 2 2 2 2 2 2 2 2 2 2 2 2 2 24 4 2" xfId="37449" xr:uid="{A2FDE3CA-AD31-4DDB-B9A8-8B9FFB59A452}"/>
    <cellStyle name="Normal 2 2 2 2 2 2 2 2 2 2 2 2 2 2 2 2 2 2 2 2 2 2 2 2 2 2 2 2 2 2 2 2 24 4 2 2" xfId="37448" xr:uid="{4BA8E916-D538-499B-9C0D-D6FAE67A5A2E}"/>
    <cellStyle name="Normal 2 2 2 2 2 2 2 2 2 2 2 2 2 2 2 2 2 2 2 2 2 2 2 2 2 2 2 2 2 2 2 2 24 4 3" xfId="37447" xr:uid="{587EB28E-C106-46F8-A6D1-28626B4784FD}"/>
    <cellStyle name="Normal 2 2 2 2 2 2 2 2 2 2 2 2 2 2 2 2 2 2 2 2 2 2 2 2 2 2 2 2 2 2 2 2 24 4 3 2" xfId="37446" xr:uid="{3B0395E2-7923-4425-BBF2-4D49A1C47B66}"/>
    <cellStyle name="Normal 2 2 2 2 2 2 2 2 2 2 2 2 2 2 2 2 2 2 2 2 2 2 2 2 2 2 2 2 2 2 2 2 24 4 4" xfId="37445" xr:uid="{EF92D586-399A-424D-9C8A-C8D09E483FD8}"/>
    <cellStyle name="Normal 2 2 2 2 2 2 2 2 2 2 2 2 2 2 2 2 2 2 2 2 2 2 2 2 2 2 2 2 2 2 2 2 24 5" xfId="37444" xr:uid="{F2EB635E-3289-4C53-B194-C9EEE3D7DF36}"/>
    <cellStyle name="Normal 2 2 2 2 2 2 2 2 2 2 2 2 2 2 2 2 2 2 2 2 2 2 2 2 2 2 2 2 2 2 2 2 24 5 2" xfId="37443" xr:uid="{ACA0C3FE-7614-4206-9C8E-2AA7AD99E297}"/>
    <cellStyle name="Normal 2 2 2 2 2 2 2 2 2 2 2 2 2 2 2 2 2 2 2 2 2 2 2 2 2 2 2 2 2 2 2 2 24 5 2 2" xfId="37442" xr:uid="{19C23880-FB91-49DE-BE9B-BE1173DAED47}"/>
    <cellStyle name="Normal 2 2 2 2 2 2 2 2 2 2 2 2 2 2 2 2 2 2 2 2 2 2 2 2 2 2 2 2 2 2 2 2 24 5 3" xfId="37441" xr:uid="{242B1ABC-1CAD-4246-B015-70EEAFAACFA0}"/>
    <cellStyle name="Normal 2 2 2 2 2 2 2 2 2 2 2 2 2 2 2 2 2 2 2 2 2 2 2 2 2 2 2 2 2 2 2 2 24 5 3 2" xfId="37440" xr:uid="{B67CB1D8-5F92-4CC2-9B09-051C21DF9BB0}"/>
    <cellStyle name="Normal 2 2 2 2 2 2 2 2 2 2 2 2 2 2 2 2 2 2 2 2 2 2 2 2 2 2 2 2 2 2 2 2 24 5 4" xfId="37439" xr:uid="{1493B389-1DCD-4E9A-889D-6B5D1E7211AA}"/>
    <cellStyle name="Normal 2 2 2 2 2 2 2 2 2 2 2 2 2 2 2 2 2 2 2 2 2 2 2 2 2 2 2 2 2 2 2 2 24 6" xfId="37438" xr:uid="{6973DD94-B805-441B-8724-8EFBFCEF8165}"/>
    <cellStyle name="Normal 2 2 2 2 2 2 2 2 2 2 2 2 2 2 2 2 2 2 2 2 2 2 2 2 2 2 2 2 2 2 2 2 24 7" xfId="37437" xr:uid="{00811C7E-10D0-48C6-B8A1-7931A13C5716}"/>
    <cellStyle name="Normal 2 2 2 2 2 2 2 2 2 2 2 2 2 2 2 2 2 2 2 2 2 2 2 2 2 2 2 2 2 2 2 2 24 7 2" xfId="37436" xr:uid="{603CE38A-B6BC-40C5-B0C4-339426F9DA21}"/>
    <cellStyle name="Normal 2 2 2 2 2 2 2 2 2 2 2 2 2 2 2 2 2 2 2 2 2 2 2 2 2 2 2 2 2 2 2 2 24 8" xfId="37435" xr:uid="{05AC1C8A-F7B8-482B-8518-05E0561613F1}"/>
    <cellStyle name="Normal 2 2 2 2 2 2 2 2 2 2 2 2 2 2 2 2 2 2 2 2 2 2 2 2 2 2 2 2 2 2 2 2 24 8 2" xfId="37434" xr:uid="{2F7EB8A8-9FB8-458E-B592-F65D11866230}"/>
    <cellStyle name="Normal 2 2 2 2 2 2 2 2 2 2 2 2 2 2 2 2 2 2 2 2 2 2 2 2 2 2 2 2 2 2 2 2 24 9" xfId="37433" xr:uid="{963CB45F-BF05-4046-B71C-4F90D175B724}"/>
    <cellStyle name="Normal 2 2 2 2 2 2 2 2 2 2 2 2 2 2 2 2 2 2 2 2 2 2 2 2 2 2 2 2 2 2 2 2 25" xfId="37432" xr:uid="{2AFB72DE-E034-4AAD-846D-4366BC3C4E2B}"/>
    <cellStyle name="Normal 2 2 2 2 2 2 2 2 2 2 2 2 2 2 2 2 2 2 2 2 2 2 2 2 2 2 2 2 2 2 2 2 25 2" xfId="37431" xr:uid="{701763E0-2B83-4DD8-99DE-6C45BF16206E}"/>
    <cellStyle name="Normal 2 2 2 2 2 2 2 2 2 2 2 2 2 2 2 2 2 2 2 2 2 2 2 2 2 2 2 2 2 2 2 2 25 2 2" xfId="37430" xr:uid="{E968BCBA-B5A9-4F6D-BF7F-F2BB3604FDB2}"/>
    <cellStyle name="Normal 2 2 2 2 2 2 2 2 2 2 2 2 2 2 2 2 2 2 2 2 2 2 2 2 2 2 2 2 2 2 2 2 25 2 2 2" xfId="37429" xr:uid="{559AC070-33C2-4616-9D75-A8DABC345AB7}"/>
    <cellStyle name="Normal 2 2 2 2 2 2 2 2 2 2 2 2 2 2 2 2 2 2 2 2 2 2 2 2 2 2 2 2 2 2 2 2 25 2 2 2 2" xfId="37428" xr:uid="{0CA459A8-F678-44DD-992A-1BDB17F08910}"/>
    <cellStyle name="Normal 2 2 2 2 2 2 2 2 2 2 2 2 2 2 2 2 2 2 2 2 2 2 2 2 2 2 2 2 2 2 2 2 25 2 2 3" xfId="37427" xr:uid="{F2DC7669-CE32-4139-A13D-7784D197F782}"/>
    <cellStyle name="Normal 2 2 2 2 2 2 2 2 2 2 2 2 2 2 2 2 2 2 2 2 2 2 2 2 2 2 2 2 2 2 2 2 25 2 2 3 2" xfId="37426" xr:uid="{4089138D-C775-4770-9201-216076092DF5}"/>
    <cellStyle name="Normal 2 2 2 2 2 2 2 2 2 2 2 2 2 2 2 2 2 2 2 2 2 2 2 2 2 2 2 2 2 2 2 2 25 2 2 4" xfId="37425" xr:uid="{BEC8D27D-31B7-4BBD-AA1F-D4A287FCD3D4}"/>
    <cellStyle name="Normal 2 2 2 2 2 2 2 2 2 2 2 2 2 2 2 2 2 2 2 2 2 2 2 2 2 2 2 2 2 2 2 2 25 2 3" xfId="37424" xr:uid="{907AEB27-BCFC-4763-B6D1-FA39821601EC}"/>
    <cellStyle name="Normal 2 2 2 2 2 2 2 2 2 2 2 2 2 2 2 2 2 2 2 2 2 2 2 2 2 2 2 2 2 2 2 2 25 2 3 2" xfId="37423" xr:uid="{D0B8B5C9-B36D-444B-A287-B58511F92ACA}"/>
    <cellStyle name="Normal 2 2 2 2 2 2 2 2 2 2 2 2 2 2 2 2 2 2 2 2 2 2 2 2 2 2 2 2 2 2 2 2 25 2 3 2 2" xfId="37422" xr:uid="{EE6D192A-460B-4856-8D92-54444287D1A0}"/>
    <cellStyle name="Normal 2 2 2 2 2 2 2 2 2 2 2 2 2 2 2 2 2 2 2 2 2 2 2 2 2 2 2 2 2 2 2 2 25 2 3 3" xfId="37421" xr:uid="{4B67533D-2783-4D32-97C2-8CB511E880D2}"/>
    <cellStyle name="Normal 2 2 2 2 2 2 2 2 2 2 2 2 2 2 2 2 2 2 2 2 2 2 2 2 2 2 2 2 2 2 2 2 25 2 3 3 2" xfId="37420" xr:uid="{BDF20CD5-AE2D-4443-BF98-BB1DFE4B252E}"/>
    <cellStyle name="Normal 2 2 2 2 2 2 2 2 2 2 2 2 2 2 2 2 2 2 2 2 2 2 2 2 2 2 2 2 2 2 2 2 25 2 3 4" xfId="37419" xr:uid="{13AFF832-582C-482B-A873-8A5C738BB1ED}"/>
    <cellStyle name="Normal 2 2 2 2 2 2 2 2 2 2 2 2 2 2 2 2 2 2 2 2 2 2 2 2 2 2 2 2 2 2 2 2 25 3" xfId="37418" xr:uid="{C8660270-F0AD-4728-BBFA-E358F6285EE4}"/>
    <cellStyle name="Normal 2 2 2 2 2 2 2 2 2 2 2 2 2 2 2 2 2 2 2 2 2 2 2 2 2 2 2 2 2 2 2 2 25 3 2" xfId="37417" xr:uid="{79162E2F-81AE-4D9C-ABB7-A78D65BB6E73}"/>
    <cellStyle name="Normal 2 2 2 2 2 2 2 2 2 2 2 2 2 2 2 2 2 2 2 2 2 2 2 2 2 2 2 2 2 2 2 2 25 3 2 2" xfId="37416" xr:uid="{D2BED795-D15E-48C1-BB18-05A11956EDBF}"/>
    <cellStyle name="Normal 2 2 2 2 2 2 2 2 2 2 2 2 2 2 2 2 2 2 2 2 2 2 2 2 2 2 2 2 2 2 2 2 25 3 3" xfId="37415" xr:uid="{F525ED88-217B-414A-BD83-56C6E0E8FE88}"/>
    <cellStyle name="Normal 2 2 2 2 2 2 2 2 2 2 2 2 2 2 2 2 2 2 2 2 2 2 2 2 2 2 2 2 2 2 2 2 25 3 3 2" xfId="37414" xr:uid="{3BA37CF5-0576-481C-A40B-B4E93879BBD0}"/>
    <cellStyle name="Normal 2 2 2 2 2 2 2 2 2 2 2 2 2 2 2 2 2 2 2 2 2 2 2 2 2 2 2 2 2 2 2 2 25 3 4" xfId="37413" xr:uid="{00E74304-4BB4-4AEF-B3E5-445ED6DD2974}"/>
    <cellStyle name="Normal 2 2 2 2 2 2 2 2 2 2 2 2 2 2 2 2 2 2 2 2 2 2 2 2 2 2 2 2 2 2 2 2 25 4" xfId="37412" xr:uid="{AB06B4E8-B258-4AB0-9451-DBC8D455AD51}"/>
    <cellStyle name="Normal 2 2 2 2 2 2 2 2 2 2 2 2 2 2 2 2 2 2 2 2 2 2 2 2 2 2 2 2 2 2 2 2 25 4 2" xfId="37411" xr:uid="{C788F1CA-6F3B-4AC5-AAA9-9C50704CB013}"/>
    <cellStyle name="Normal 2 2 2 2 2 2 2 2 2 2 2 2 2 2 2 2 2 2 2 2 2 2 2 2 2 2 2 2 2 2 2 2 25 4 2 2" xfId="37410" xr:uid="{DA34C3D9-FD9A-4E07-AA66-AFCB62644872}"/>
    <cellStyle name="Normal 2 2 2 2 2 2 2 2 2 2 2 2 2 2 2 2 2 2 2 2 2 2 2 2 2 2 2 2 2 2 2 2 25 4 3" xfId="37409" xr:uid="{DAB4E340-556B-40C3-BAEF-937297BBF491}"/>
    <cellStyle name="Normal 2 2 2 2 2 2 2 2 2 2 2 2 2 2 2 2 2 2 2 2 2 2 2 2 2 2 2 2 2 2 2 2 25 4 3 2" xfId="37408" xr:uid="{098560EE-8407-4A5E-A037-1696A4A0255A}"/>
    <cellStyle name="Normal 2 2 2 2 2 2 2 2 2 2 2 2 2 2 2 2 2 2 2 2 2 2 2 2 2 2 2 2 2 2 2 2 25 4 4" xfId="37407" xr:uid="{53E4EABB-03C2-4C15-B9A4-DD68A70F9AB1}"/>
    <cellStyle name="Normal 2 2 2 2 2 2 2 2 2 2 2 2 2 2 2 2 2 2 2 2 2 2 2 2 2 2 2 2 2 2 2 2 25 5" xfId="37406" xr:uid="{18487F2A-F0B4-4D28-B696-6385F0318CF1}"/>
    <cellStyle name="Normal 2 2 2 2 2 2 2 2 2 2 2 2 2 2 2 2 2 2 2 2 2 2 2 2 2 2 2 2 2 2 2 2 25 6" xfId="37405" xr:uid="{FA188517-15B9-472C-9F37-DCC27815A103}"/>
    <cellStyle name="Normal 2 2 2 2 2 2 2 2 2 2 2 2 2 2 2 2 2 2 2 2 2 2 2 2 2 2 2 2 2 2 2 2 25 6 2" xfId="37404" xr:uid="{73307CD8-E061-406E-8FC0-50494B753FD5}"/>
    <cellStyle name="Normal 2 2 2 2 2 2 2 2 2 2 2 2 2 2 2 2 2 2 2 2 2 2 2 2 2 2 2 2 2 2 2 2 25 7" xfId="37403" xr:uid="{93BBBCE6-8755-4D90-8489-A47A2177281D}"/>
    <cellStyle name="Normal 2 2 2 2 2 2 2 2 2 2 2 2 2 2 2 2 2 2 2 2 2 2 2 2 2 2 2 2 2 2 2 2 25 7 2" xfId="37402" xr:uid="{075D56AB-E5A5-4338-BAEC-48787DB51FBB}"/>
    <cellStyle name="Normal 2 2 2 2 2 2 2 2 2 2 2 2 2 2 2 2 2 2 2 2 2 2 2 2 2 2 2 2 2 2 2 2 25 8" xfId="37401" xr:uid="{87EACE20-FDE4-49FA-818A-052DB8A3375B}"/>
    <cellStyle name="Normal 2 2 2 2 2 2 2 2 2 2 2 2 2 2 2 2 2 2 2 2 2 2 2 2 2 2 2 2 2 2 2 2 26" xfId="37400" xr:uid="{261B29DB-8A51-4908-8938-3F29523A1519}"/>
    <cellStyle name="Normal 2 2 2 2 2 2 2 2 2 2 2 2 2 2 2 2 2 2 2 2 2 2 2 2 2 2 2 2 2 2 2 2 26 2" xfId="37399" xr:uid="{7F91285B-1929-4320-896E-AF1107AD9DDC}"/>
    <cellStyle name="Normal 2 2 2 2 2 2 2 2 2 2 2 2 2 2 2 2 2 2 2 2 2 2 2 2 2 2 2 2 2 2 2 2 26 3" xfId="37398" xr:uid="{9D7E87BE-FD79-4DB8-954B-610D212D9B2A}"/>
    <cellStyle name="Normal 2 2 2 2 2 2 2 2 2 2 2 2 2 2 2 2 2 2 2 2 2 2 2 2 2 2 2 2 2 2 2 2 26 4" xfId="37397" xr:uid="{D4CA52C5-BF0C-4AEC-A636-440E0FC90067}"/>
    <cellStyle name="Normal 2 2 2 2 2 2 2 2 2 2 2 2 2 2 2 2 2 2 2 2 2 2 2 2 2 2 2 2 2 2 2 2 26 4 2" xfId="37396" xr:uid="{CB20F065-DE69-446A-9850-4713EB74AC0E}"/>
    <cellStyle name="Normal 2 2 2 2 2 2 2 2 2 2 2 2 2 2 2 2 2 2 2 2 2 2 2 2 2 2 2 2 2 2 2 2 26 5" xfId="37395" xr:uid="{33E20E6B-A64E-487E-889B-73A118D521A2}"/>
    <cellStyle name="Normal 2 2 2 2 2 2 2 2 2 2 2 2 2 2 2 2 2 2 2 2 2 2 2 2 2 2 2 2 2 2 2 2 26 5 2" xfId="37394" xr:uid="{2F951EB0-F3C6-47C5-B92A-89CFE3977F6D}"/>
    <cellStyle name="Normal 2 2 2 2 2 2 2 2 2 2 2 2 2 2 2 2 2 2 2 2 2 2 2 2 2 2 2 2 2 2 2 2 26 6" xfId="37393" xr:uid="{50FBC1C1-2B4E-4F4F-BEC9-0DBF35949280}"/>
    <cellStyle name="Normal 2 2 2 2 2 2 2 2 2 2 2 2 2 2 2 2 2 2 2 2 2 2 2 2 2 2 2 2 2 2 2 2 27" xfId="37392" xr:uid="{9B779C59-64AB-40E2-BD5F-C8905D9C278E}"/>
    <cellStyle name="Normal 2 2 2 2 2 2 2 2 2 2 2 2 2 2 2 2 2 2 2 2 2 2 2 2 2 2 2 2 2 2 2 2 28" xfId="37391" xr:uid="{A08DDE62-F3F4-4FD4-95C0-BFB750009EFF}"/>
    <cellStyle name="Normal 2 2 2 2 2 2 2 2 2 2 2 2 2 2 2 2 2 2 2 2 2 2 2 2 2 2 2 2 2 2 2 2 28 2" xfId="37390" xr:uid="{E23BADF4-5870-4ACE-AF87-30C58B85FFEB}"/>
    <cellStyle name="Normal 2 2 2 2 2 2 2 2 2 2 2 2 2 2 2 2 2 2 2 2 2 2 2 2 2 2 2 2 2 2 2 2 28 2 2" xfId="37389" xr:uid="{2E4FE226-249F-42C8-95EF-0C198B3B644B}"/>
    <cellStyle name="Normal 2 2 2 2 2 2 2 2 2 2 2 2 2 2 2 2 2 2 2 2 2 2 2 2 2 2 2 2 2 2 2 2 28 3" xfId="37388" xr:uid="{CAFD5943-6CF9-4F85-89C1-73062819F6A3}"/>
    <cellStyle name="Normal 2 2 2 2 2 2 2 2 2 2 2 2 2 2 2 2 2 2 2 2 2 2 2 2 2 2 2 2 2 2 2 2 28 3 2" xfId="37387" xr:uid="{41443C94-BD9A-434C-947E-94D2D8A13BF0}"/>
    <cellStyle name="Normal 2 2 2 2 2 2 2 2 2 2 2 2 2 2 2 2 2 2 2 2 2 2 2 2 2 2 2 2 2 2 2 2 28 4" xfId="37386" xr:uid="{C3CD2772-C0F6-4B01-8BCA-87298A3116DB}"/>
    <cellStyle name="Normal 2 2 2 2 2 2 2 2 2 2 2 2 2 2 2 2 2 2 2 2 2 2 2 2 2 2 2 2 2 2 2 2 29" xfId="37385" xr:uid="{23D46F05-BC68-41B5-B267-4FF65A20B23F}"/>
    <cellStyle name="Normal 2 2 2 2 2 2 2 2 2 2 2 2 2 2 2 2 2 2 2 2 2 2 2 2 2 2 2 2 2 2 2 2 29 2" xfId="37384" xr:uid="{7693AC98-A324-42B8-9E6B-F01AC88FBD39}"/>
    <cellStyle name="Normal 2 2 2 2 2 2 2 2 2 2 2 2 2 2 2 2 2 2 2 2 2 2 2 2 2 2 2 2 2 2 2 2 29 3" xfId="37383" xr:uid="{82852FD6-3FA7-4FE1-8BD8-BC0A8363ADF0}"/>
    <cellStyle name="Normal 2 2 2 2 2 2 2 2 2 2 2 2 2 2 2 2 2 2 2 2 2 2 2 2 2 2 2 2 2 2 2 2 29 4" xfId="37382" xr:uid="{0FC6F4B7-4D60-4EC5-AB76-074C1CD78AA9}"/>
    <cellStyle name="Normal 2 2 2 2 2 2 2 2 2 2 2 2 2 2 2 2 2 2 2 2 2 2 2 2 2 2 2 2 2 2 2 2 3" xfId="37381" xr:uid="{AEC2D654-400B-405A-96E8-AA4747A0ADD9}"/>
    <cellStyle name="Normal 2 2 2 2 2 2 2 2 2 2 2 2 2 2 2 2 2 2 2 2 2 2 2 2 2 2 2 2 2 2 2 2 30" xfId="37380" xr:uid="{04846864-E347-400F-A867-8B103939DFE5}"/>
    <cellStyle name="Normal 2 2 2 2 2 2 2 2 2 2 2 2 2 2 2 2 2 2 2 2 2 2 2 2 2 2 2 2 2 2 2 2 31" xfId="37379" xr:uid="{6C80D143-E652-43CE-9BC0-7333E4E4FC79}"/>
    <cellStyle name="Normal 2 2 2 2 2 2 2 2 2 2 2 2 2 2 2 2 2 2 2 2 2 2 2 2 2 2 2 2 2 2 2 2 32" xfId="37378" xr:uid="{A7AFCC54-754B-414F-9CA0-FD409E16DD4B}"/>
    <cellStyle name="Normal 2 2 2 2 2 2 2 2 2 2 2 2 2 2 2 2 2 2 2 2 2 2 2 2 2 2 2 2 2 2 2 2 33" xfId="37377" xr:uid="{93F0641E-5BC7-4EAA-8468-021BC7C99656}"/>
    <cellStyle name="Normal 2 2 2 2 2 2 2 2 2 2 2 2 2 2 2 2 2 2 2 2 2 2 2 2 2 2 2 2 2 2 2 2 33 2" xfId="37376" xr:uid="{6179093B-34D3-4649-8C88-59468676734D}"/>
    <cellStyle name="Normal 2 2 2 2 2 2 2 2 2 2 2 2 2 2 2 2 2 2 2 2 2 2 2 2 2 2 2 2 2 2 2 2 4" xfId="37375" xr:uid="{6D9E8F3A-E740-4AD0-A305-539184CDA0E5}"/>
    <cellStyle name="Normal 2 2 2 2 2 2 2 2 2 2 2 2 2 2 2 2 2 2 2 2 2 2 2 2 2 2 2 2 2 2 2 2 5" xfId="37374" xr:uid="{94129F4D-FA08-4216-8614-B9DA8EB59388}"/>
    <cellStyle name="Normal 2 2 2 2 2 2 2 2 2 2 2 2 2 2 2 2 2 2 2 2 2 2 2 2 2 2 2 2 2 2 2 2 6" xfId="37373" xr:uid="{94E48DD6-F829-49E9-9D89-7EAA4B686F09}"/>
    <cellStyle name="Normal 2 2 2 2 2 2 2 2 2 2 2 2 2 2 2 2 2 2 2 2 2 2 2 2 2 2 2 2 2 2 2 2 7" xfId="37372" xr:uid="{C99CBBFB-E68C-4D5B-9797-9D22CDC8157D}"/>
    <cellStyle name="Normal 2 2 2 2 2 2 2 2 2 2 2 2 2 2 2 2 2 2 2 2 2 2 2 2 2 2 2 2 2 2 2 2 8" xfId="37371" xr:uid="{1F6AFE67-31E3-45EE-8FB8-95775BEC4214}"/>
    <cellStyle name="Normal 2 2 2 2 2 2 2 2 2 2 2 2 2 2 2 2 2 2 2 2 2 2 2 2 2 2 2 2 2 2 2 2 9" xfId="37370" xr:uid="{AF8D1931-989F-408F-8EDB-48C54D009C4E}"/>
    <cellStyle name="Normal 2 2 2 2 2 2 2 2 2 2 2 2 2 2 2 2 2 2 2 2 2 2 2 2 2 2 2 2 2 2 2 2 9 2" xfId="37369" xr:uid="{759000FC-B82D-492C-97B6-523918403D19}"/>
    <cellStyle name="Normal 2 2 2 2 2 2 2 2 2 2 2 2 2 2 2 2 2 2 2 2 2 2 2 2 2 2 2 2 2 2 2 2 9 2 2" xfId="37368" xr:uid="{08A63122-9E3C-480D-8428-34608FA67417}"/>
    <cellStyle name="Normal 2 2 2 2 2 2 2 2 2 2 2 2 2 2 2 2 2 2 2 2 2 2 2 2 2 2 2 2 2 2 2 2 9 2 2 2" xfId="37367" xr:uid="{D32D72DD-6518-485D-A342-F22B5FBCCF59}"/>
    <cellStyle name="Normal 2 2 2 2 2 2 2 2 2 2 2 2 2 2 2 2 2 2 2 2 2 2 2 2 2 2 2 2 2 2 2 2 9 2 3" xfId="37366" xr:uid="{CCC44F73-368A-4A05-BA16-080A163F71FE}"/>
    <cellStyle name="Normal 2 2 2 2 2 2 2 2 2 2 2 2 2 2 2 2 2 2 2 2 2 2 2 2 2 2 2 2 2 2 2 2 9 2 3 2" xfId="37365" xr:uid="{E83958AE-AC7E-46B1-BAE9-272C784D758E}"/>
    <cellStyle name="Normal 2 2 2 2 2 2 2 2 2 2 2 2 2 2 2 2 2 2 2 2 2 2 2 2 2 2 2 2 2 2 2 2 9 2 4" xfId="37364" xr:uid="{EAA7A994-9274-4651-9CB0-4E000111D86D}"/>
    <cellStyle name="Normal 2 2 2 2 2 2 2 2 2 2 2 2 2 2 2 2 2 2 2 2 2 2 2 2 2 2 2 2 2 2 2 2 9 3" xfId="37363" xr:uid="{D1E89852-79EE-43A8-B458-06C2B4F940FF}"/>
    <cellStyle name="Normal 2 2 2 2 2 2 2 2 2 2 2 2 2 2 2 2 2 2 2 2 2 2 2 2 2 2 2 2 2 2 2 2 9 3 2" xfId="37362" xr:uid="{B799D93A-11FB-4EA4-B26D-2FA949F52A1F}"/>
    <cellStyle name="Normal 2 2 2 2 2 2 2 2 2 2 2 2 2 2 2 2 2 2 2 2 2 2 2 2 2 2 2 2 2 2 2 2 9 3 2 2" xfId="37361" xr:uid="{10CE8B43-B19E-4C6B-955E-42503063E2BD}"/>
    <cellStyle name="Normal 2 2 2 2 2 2 2 2 2 2 2 2 2 2 2 2 2 2 2 2 2 2 2 2 2 2 2 2 2 2 2 2 9 3 3" xfId="37360" xr:uid="{6A182C29-20C2-4CBA-A064-A1E5090B9897}"/>
    <cellStyle name="Normal 2 2 2 2 2 2 2 2 2 2 2 2 2 2 2 2 2 2 2 2 2 2 2 2 2 2 2 2 2 2 2 2 9 3 3 2" xfId="37359" xr:uid="{C52FF374-EBFA-4840-A766-14D30CA8D51E}"/>
    <cellStyle name="Normal 2 2 2 2 2 2 2 2 2 2 2 2 2 2 2 2 2 2 2 2 2 2 2 2 2 2 2 2 2 2 2 2 9 3 4" xfId="37358" xr:uid="{4BCFDA8C-DA9E-46DB-AD25-DB5547DD40F0}"/>
    <cellStyle name="Normal 2 2 2 2 2 2 2 2 2 2 2 2 2 2 2 2 2 2 2 2 2 2 2 2 2 2 2 2 2 2 2 2 9 4" xfId="37357" xr:uid="{22631425-8E3E-4A89-9CAB-348E8EAB74E8}"/>
    <cellStyle name="Normal 2 2 2 2 2 2 2 2 2 2 2 2 2 2 2 2 2 2 2 2 2 2 2 2 2 2 2 2 2 2 2 2 9 4 2" xfId="37356" xr:uid="{1C5E6740-6DF4-4C0B-8EA8-A117B25D5C07}"/>
    <cellStyle name="Normal 2 2 2 2 2 2 2 2 2 2 2 2 2 2 2 2 2 2 2 2 2 2 2 2 2 2 2 2 2 2 2 2 9 4 2 2" xfId="37355" xr:uid="{64CA58A9-82EC-40A3-8832-6A5E84303805}"/>
    <cellStyle name="Normal 2 2 2 2 2 2 2 2 2 2 2 2 2 2 2 2 2 2 2 2 2 2 2 2 2 2 2 2 2 2 2 2 9 4 3" xfId="37354" xr:uid="{5136BE6D-3718-4FC6-B7FE-9AE2B600752A}"/>
    <cellStyle name="Normal 2 2 2 2 2 2 2 2 2 2 2 2 2 2 2 2 2 2 2 2 2 2 2 2 2 2 2 2 2 2 2 2 9 4 3 2" xfId="37353" xr:uid="{540BB971-B9B1-4D20-8C50-EF093E2725DE}"/>
    <cellStyle name="Normal 2 2 2 2 2 2 2 2 2 2 2 2 2 2 2 2 2 2 2 2 2 2 2 2 2 2 2 2 2 2 2 2 9 4 4" xfId="37352" xr:uid="{CCC8CEAC-8299-4B6A-B060-0B202C69292D}"/>
    <cellStyle name="Normal 2 2 2 2 2 2 2 2 2 2 2 2 2 2 2 2 2 2 2 2 2 2 2 2 2 2 2 2 2 2 2 2 9 5" xfId="37351" xr:uid="{9B6BAE95-5500-41A0-B2F3-698C1265B19A}"/>
    <cellStyle name="Normal 2 2 2 2 2 2 2 2 2 2 2 2 2 2 2 2 2 2 2 2 2 2 2 2 2 2 2 2 2 2 2 2 9 5 2" xfId="37350" xr:uid="{D8CFD0D4-D8BA-4C66-B8F3-F7DDF407145D}"/>
    <cellStyle name="Normal 2 2 2 2 2 2 2 2 2 2 2 2 2 2 2 2 2 2 2 2 2 2 2 2 2 2 2 2 2 2 2 2 9 5 2 2" xfId="37349" xr:uid="{50A3DAF5-818E-44BD-A8A6-3920885C21F3}"/>
    <cellStyle name="Normal 2 2 2 2 2 2 2 2 2 2 2 2 2 2 2 2 2 2 2 2 2 2 2 2 2 2 2 2 2 2 2 2 9 5 3" xfId="37348" xr:uid="{334BFA73-2D56-4A09-B5B3-9909F138B3B4}"/>
    <cellStyle name="Normal 2 2 2 2 2 2 2 2 2 2 2 2 2 2 2 2 2 2 2 2 2 2 2 2 2 2 2 2 2 2 2 2 9 5 3 2" xfId="37347" xr:uid="{4422575F-62BC-4B51-A01A-38CFB3010BA1}"/>
    <cellStyle name="Normal 2 2 2 2 2 2 2 2 2 2 2 2 2 2 2 2 2 2 2 2 2 2 2 2 2 2 2 2 2 2 2 2 9 5 4" xfId="37346" xr:uid="{ABEDEC39-9FE1-456F-B077-12BDF0413F33}"/>
    <cellStyle name="Normal 2 2 2 2 2 2 2 2 2 2 2 2 2 2 2 2 2 2 2 2 2 2 2 2 2 2 2 2 2 2 2 2 9 6" xfId="37345" xr:uid="{4821719E-934D-462D-80B0-E78E9A45026C}"/>
    <cellStyle name="Normal 2 2 2 2 2 2 2 2 2 2 2 2 2 2 2 2 2 2 2 2 2 2 2 2 2 2 2 2 2 2 2 2 9 6 2" xfId="37344" xr:uid="{6EC8FFA7-A056-4363-9B89-23A6C6CF97AC}"/>
    <cellStyle name="Normal 2 2 2 2 2 2 2 2 2 2 2 2 2 2 2 2 2 2 2 2 2 2 2 2 2 2 2 2 2 2 2 2 9 7" xfId="37343" xr:uid="{D1874083-957D-4815-8CB9-688DD61D9902}"/>
    <cellStyle name="Normal 2 2 2 2 2 2 2 2 2 2 2 2 2 2 2 2 2 2 2 2 2 2 2 2 2 2 2 2 2 2 2 2 9 7 2" xfId="37342" xr:uid="{862AA0F4-009E-4D7B-B80F-CB149D9B4232}"/>
    <cellStyle name="Normal 2 2 2 2 2 2 2 2 2 2 2 2 2 2 2 2 2 2 2 2 2 2 2 2 2 2 2 2 2 2 2 2 9 8" xfId="37341" xr:uid="{66084DD0-6E9E-4544-AE75-A1206AAE92FC}"/>
    <cellStyle name="Normal 2 2 2 2 2 2 2 2 2 2 2 2 2 2 2 2 2 2 2 2 2 2 2 2 2 2 2 2 2 2 2 20" xfId="37340" xr:uid="{CC132DC1-A9B1-4D90-AB97-C9B827C3B9CB}"/>
    <cellStyle name="Normal 2 2 2 2 2 2 2 2 2 2 2 2 2 2 2 2 2 2 2 2 2 2 2 2 2 2 2 2 2 2 2 21" xfId="37339" xr:uid="{C0B485D2-964B-4422-8789-B3EE2E691C98}"/>
    <cellStyle name="Normal 2 2 2 2 2 2 2 2 2 2 2 2 2 2 2 2 2 2 2 2 2 2 2 2 2 2 2 2 2 2 2 22" xfId="37338" xr:uid="{484647F8-089C-4D7C-BFF2-E855B4C4743F}"/>
    <cellStyle name="Normal 2 2 2 2 2 2 2 2 2 2 2 2 2 2 2 2 2 2 2 2 2 2 2 2 2 2 2 2 2 2 2 23" xfId="37337" xr:uid="{02BF65DE-7829-4D96-9335-66C1A35C163F}"/>
    <cellStyle name="Normal 2 2 2 2 2 2 2 2 2 2 2 2 2 2 2 2 2 2 2 2 2 2 2 2 2 2 2 2 2 2 2 24" xfId="37336" xr:uid="{D416CC69-8869-4142-99A2-2FFFC3EC846D}"/>
    <cellStyle name="Normal 2 2 2 2 2 2 2 2 2 2 2 2 2 2 2 2 2 2 2 2 2 2 2 2 2 2 2 2 2 2 2 25" xfId="37335" xr:uid="{22396150-DFBC-4A5C-94A1-2E6B0772B6CD}"/>
    <cellStyle name="Normal 2 2 2 2 2 2 2 2 2 2 2 2 2 2 2 2 2 2 2 2 2 2 2 2 2 2 2 2 2 2 2 25 2" xfId="37334" xr:uid="{0C5713A3-7051-45BD-95D7-F7D0C10FE01A}"/>
    <cellStyle name="Normal 2 2 2 2 2 2 2 2 2 2 2 2 2 2 2 2 2 2 2 2 2 2 2 2 2 2 2 2 2 2 2 25 2 2" xfId="37333" xr:uid="{782281C4-6C9C-4C67-AD62-C145027457DE}"/>
    <cellStyle name="Normal 2 2 2 2 2 2 2 2 2 2 2 2 2 2 2 2 2 2 2 2 2 2 2 2 2 2 2 2 2 2 2 25 2 2 2" xfId="37332" xr:uid="{E7022279-EA04-4AA6-A9C2-D35CF08ECEBF}"/>
    <cellStyle name="Normal 2 2 2 2 2 2 2 2 2 2 2 2 2 2 2 2 2 2 2 2 2 2 2 2 2 2 2 2 2 2 2 25 2 2 2 2" xfId="37331" xr:uid="{B0E44C86-567B-4AE3-B6FF-21080C486020}"/>
    <cellStyle name="Normal 2 2 2 2 2 2 2 2 2 2 2 2 2 2 2 2 2 2 2 2 2 2 2 2 2 2 2 2 2 2 2 25 2 2 2 3" xfId="37330" xr:uid="{06DDC3E8-D2AE-491B-B40A-445A13548C90}"/>
    <cellStyle name="Normal 2 2 2 2 2 2 2 2 2 2 2 2 2 2 2 2 2 2 2 2 2 2 2 2 2 2 2 2 2 2 2 25 2 2 2 4" xfId="37329" xr:uid="{A631C19A-A853-4A58-9CF0-C22578504AA4}"/>
    <cellStyle name="Normal 2 2 2 2 2 2 2 2 2 2 2 2 2 2 2 2 2 2 2 2 2 2 2 2 2 2 2 2 2 2 2 25 2 2 2 4 2" xfId="37328" xr:uid="{1D2AD388-65F7-40BB-9B7E-8406EC705BC3}"/>
    <cellStyle name="Normal 2 2 2 2 2 2 2 2 2 2 2 2 2 2 2 2 2 2 2 2 2 2 2 2 2 2 2 2 2 2 2 25 2 2 2 5" xfId="37327" xr:uid="{2D81C6EB-DC1E-4537-A91B-8F722723C9A1}"/>
    <cellStyle name="Normal 2 2 2 2 2 2 2 2 2 2 2 2 2 2 2 2 2 2 2 2 2 2 2 2 2 2 2 2 2 2 2 25 2 2 2 5 2" xfId="37326" xr:uid="{75393DE6-720D-49FA-BCED-55D1599B5111}"/>
    <cellStyle name="Normal 2 2 2 2 2 2 2 2 2 2 2 2 2 2 2 2 2 2 2 2 2 2 2 2 2 2 2 2 2 2 2 25 2 2 2 6" xfId="37325" xr:uid="{DF17B0EF-B071-49F3-8B0E-3B34103E85CD}"/>
    <cellStyle name="Normal 2 2 2 2 2 2 2 2 2 2 2 2 2 2 2 2 2 2 2 2 2 2 2 2 2 2 2 2 2 2 2 25 2 2 3" xfId="37324" xr:uid="{44832681-0E22-41D7-95B7-66E8C50CCAAB}"/>
    <cellStyle name="Normal 2 2 2 2 2 2 2 2 2 2 2 2 2 2 2 2 2 2 2 2 2 2 2 2 2 2 2 2 2 2 2 25 2 2 4" xfId="37323" xr:uid="{C5FE6737-705A-4374-9AC3-BE6FF091439A}"/>
    <cellStyle name="Normal 2 2 2 2 2 2 2 2 2 2 2 2 2 2 2 2 2 2 2 2 2 2 2 2 2 2 2 2 2 2 2 25 2 2 5" xfId="37322" xr:uid="{8005CAB6-C95B-4AC5-89E4-FA43F3EFB342}"/>
    <cellStyle name="Normal 2 2 2 2 2 2 2 2 2 2 2 2 2 2 2 2 2 2 2 2 2 2 2 2 2 2 2 2 2 2 2 25 2 2 5 2" xfId="37321" xr:uid="{A53F0B17-494D-497F-8155-72D1F1C7561D}"/>
    <cellStyle name="Normal 2 2 2 2 2 2 2 2 2 2 2 2 2 2 2 2 2 2 2 2 2 2 2 2 2 2 2 2 2 2 2 25 2 2 5 2 2" xfId="37320" xr:uid="{E200CAAC-B4DC-4150-8315-31D4C4381E05}"/>
    <cellStyle name="Normal 2 2 2 2 2 2 2 2 2 2 2 2 2 2 2 2 2 2 2 2 2 2 2 2 2 2 2 2 2 2 2 25 2 2 5 3" xfId="37319" xr:uid="{CF2BE9C0-2F1B-493D-96EE-048BB3F57725}"/>
    <cellStyle name="Normal 2 2 2 2 2 2 2 2 2 2 2 2 2 2 2 2 2 2 2 2 2 2 2 2 2 2 2 2 2 2 2 25 2 2 5 3 2" xfId="37318" xr:uid="{D42F93A5-DE28-4510-AFBE-7C126D62EA7C}"/>
    <cellStyle name="Normal 2 2 2 2 2 2 2 2 2 2 2 2 2 2 2 2 2 2 2 2 2 2 2 2 2 2 2 2 2 2 2 25 2 2 5 4" xfId="37317" xr:uid="{3BEFBFA0-E02F-440C-969A-B70F461B6685}"/>
    <cellStyle name="Normal 2 2 2 2 2 2 2 2 2 2 2 2 2 2 2 2 2 2 2 2 2 2 2 2 2 2 2 2 2 2 2 25 2 3" xfId="37316" xr:uid="{34C1095C-87C5-4F96-97F9-B564005E3F62}"/>
    <cellStyle name="Normal 2 2 2 2 2 2 2 2 2 2 2 2 2 2 2 2 2 2 2 2 2 2 2 2 2 2 2 2 2 2 2 25 2 3 2" xfId="37315" xr:uid="{0A4C8CC8-E3A2-4FCD-A405-1ED6DAC21FAF}"/>
    <cellStyle name="Normal 2 2 2 2 2 2 2 2 2 2 2 2 2 2 2 2 2 2 2 2 2 2 2 2 2 2 2 2 2 2 2 25 2 3 2 2" xfId="37314" xr:uid="{4B82D979-908A-4706-ADF6-5CA1C3FE6316}"/>
    <cellStyle name="Normal 2 2 2 2 2 2 2 2 2 2 2 2 2 2 2 2 2 2 2 2 2 2 2 2 2 2 2 2 2 2 2 25 2 3 2 2 2" xfId="37313" xr:uid="{B94B44AB-417F-4545-A2F5-415D599E2662}"/>
    <cellStyle name="Normal 2 2 2 2 2 2 2 2 2 2 2 2 2 2 2 2 2 2 2 2 2 2 2 2 2 2 2 2 2 2 2 25 2 3 2 3" xfId="37312" xr:uid="{D2D59E97-5257-4A02-9A1C-5651B0E10CC1}"/>
    <cellStyle name="Normal 2 2 2 2 2 2 2 2 2 2 2 2 2 2 2 2 2 2 2 2 2 2 2 2 2 2 2 2 2 2 2 25 2 3 2 3 2" xfId="37311" xr:uid="{47C4CEB8-AC3B-4D58-BFD9-4A9A01C39A09}"/>
    <cellStyle name="Normal 2 2 2 2 2 2 2 2 2 2 2 2 2 2 2 2 2 2 2 2 2 2 2 2 2 2 2 2 2 2 2 25 2 3 2 4" xfId="37310" xr:uid="{DC6A3BBB-9F8A-41E7-9A0E-F55BCB3B1B43}"/>
    <cellStyle name="Normal 2 2 2 2 2 2 2 2 2 2 2 2 2 2 2 2 2 2 2 2 2 2 2 2 2 2 2 2 2 2 2 25 2 3 3" xfId="37309" xr:uid="{E71D5F34-2E6F-466C-BC78-DEC4F56EB6C0}"/>
    <cellStyle name="Normal 2 2 2 2 2 2 2 2 2 2 2 2 2 2 2 2 2 2 2 2 2 2 2 2 2 2 2 2 2 2 2 25 2 3 3 2" xfId="37308" xr:uid="{DEAF24B6-0E12-48A2-98D0-C960EA465BA5}"/>
    <cellStyle name="Normal 2 2 2 2 2 2 2 2 2 2 2 2 2 2 2 2 2 2 2 2 2 2 2 2 2 2 2 2 2 2 2 25 2 3 3 2 2" xfId="37307" xr:uid="{83C1C87E-FFC5-4946-8E1E-3394F66F4EBA}"/>
    <cellStyle name="Normal 2 2 2 2 2 2 2 2 2 2 2 2 2 2 2 2 2 2 2 2 2 2 2 2 2 2 2 2 2 2 2 25 2 3 3 3" xfId="37306" xr:uid="{EB3B8E7C-8241-4F6A-81DD-4BD27930D2AD}"/>
    <cellStyle name="Normal 2 2 2 2 2 2 2 2 2 2 2 2 2 2 2 2 2 2 2 2 2 2 2 2 2 2 2 2 2 2 2 25 2 3 3 3 2" xfId="37305" xr:uid="{8680D1CD-06DD-4C74-A967-A3666EDA1558}"/>
    <cellStyle name="Normal 2 2 2 2 2 2 2 2 2 2 2 2 2 2 2 2 2 2 2 2 2 2 2 2 2 2 2 2 2 2 2 25 2 3 3 4" xfId="37304" xr:uid="{E598E609-71C2-4F75-AEE5-1F3AA46ED5E5}"/>
    <cellStyle name="Normal 2 2 2 2 2 2 2 2 2 2 2 2 2 2 2 2 2 2 2 2 2 2 2 2 2 2 2 2 2 2 2 25 2 4" xfId="37303" xr:uid="{3C8FC14C-3D9E-41C9-A4E8-E44930DF0E5B}"/>
    <cellStyle name="Normal 2 2 2 2 2 2 2 2 2 2 2 2 2 2 2 2 2 2 2 2 2 2 2 2 2 2 2 2 2 2 2 25 2 4 2" xfId="37302" xr:uid="{5176A8B0-D930-4ED5-A445-751E99E77C49}"/>
    <cellStyle name="Normal 2 2 2 2 2 2 2 2 2 2 2 2 2 2 2 2 2 2 2 2 2 2 2 2 2 2 2 2 2 2 2 25 2 4 2 2" xfId="37301" xr:uid="{5D743955-D277-488F-8573-48F815F81159}"/>
    <cellStyle name="Normal 2 2 2 2 2 2 2 2 2 2 2 2 2 2 2 2 2 2 2 2 2 2 2 2 2 2 2 2 2 2 2 25 2 4 3" xfId="37300" xr:uid="{3CF047C4-7EBB-420A-8FE0-5E615FB49291}"/>
    <cellStyle name="Normal 2 2 2 2 2 2 2 2 2 2 2 2 2 2 2 2 2 2 2 2 2 2 2 2 2 2 2 2 2 2 2 25 2 4 3 2" xfId="37299" xr:uid="{AA6D8A97-F9D5-4EA4-81CD-5C22641CA2EA}"/>
    <cellStyle name="Normal 2 2 2 2 2 2 2 2 2 2 2 2 2 2 2 2 2 2 2 2 2 2 2 2 2 2 2 2 2 2 2 25 2 4 4" xfId="37298" xr:uid="{CB715548-C4D2-464B-98A4-49ADD9DC9F4D}"/>
    <cellStyle name="Normal 2 2 2 2 2 2 2 2 2 2 2 2 2 2 2 2 2 2 2 2 2 2 2 2 2 2 2 2 2 2 2 25 2 5" xfId="37297" xr:uid="{6A84921F-4460-468A-A79D-E7E16E796BE9}"/>
    <cellStyle name="Normal 2 2 2 2 2 2 2 2 2 2 2 2 2 2 2 2 2 2 2 2 2 2 2 2 2 2 2 2 2 2 2 25 2 6" xfId="37296" xr:uid="{90640EA0-8F0C-4AEF-9CE9-569B14F018C8}"/>
    <cellStyle name="Normal 2 2 2 2 2 2 2 2 2 2 2 2 2 2 2 2 2 2 2 2 2 2 2 2 2 2 2 2 2 2 2 25 2 6 2" xfId="37295" xr:uid="{085D7095-F619-4F32-9312-00605465E8FD}"/>
    <cellStyle name="Normal 2 2 2 2 2 2 2 2 2 2 2 2 2 2 2 2 2 2 2 2 2 2 2 2 2 2 2 2 2 2 2 25 2 7" xfId="37294" xr:uid="{410460E1-9DE4-4EE5-B3EA-C788EE6ABA8D}"/>
    <cellStyle name="Normal 2 2 2 2 2 2 2 2 2 2 2 2 2 2 2 2 2 2 2 2 2 2 2 2 2 2 2 2 2 2 2 25 2 7 2" xfId="37293" xr:uid="{3D83FDAA-48A7-495F-AEB4-1A3EA0E60B34}"/>
    <cellStyle name="Normal 2 2 2 2 2 2 2 2 2 2 2 2 2 2 2 2 2 2 2 2 2 2 2 2 2 2 2 2 2 2 2 25 2 8" xfId="37292" xr:uid="{FFDA17F2-3485-4B6F-8611-6F483C23CBB5}"/>
    <cellStyle name="Normal 2 2 2 2 2 2 2 2 2 2 2 2 2 2 2 2 2 2 2 2 2 2 2 2 2 2 2 2 2 2 2 25 3" xfId="37291" xr:uid="{DEDB4ADF-4804-44A5-93DE-E05772738206}"/>
    <cellStyle name="Normal 2 2 2 2 2 2 2 2 2 2 2 2 2 2 2 2 2 2 2 2 2 2 2 2 2 2 2 2 2 2 2 25 3 2" xfId="37290" xr:uid="{DAAE9A60-CC99-4424-9059-363C58B7B3CC}"/>
    <cellStyle name="Normal 2 2 2 2 2 2 2 2 2 2 2 2 2 2 2 2 2 2 2 2 2 2 2 2 2 2 2 2 2 2 2 25 3 3" xfId="37289" xr:uid="{20935FBE-97FC-4934-B9E8-967810619BC3}"/>
    <cellStyle name="Normal 2 2 2 2 2 2 2 2 2 2 2 2 2 2 2 2 2 2 2 2 2 2 2 2 2 2 2 2 2 2 2 25 3 4" xfId="37288" xr:uid="{EEBBFD0C-7413-4329-8488-B24D161AF40B}"/>
    <cellStyle name="Normal 2 2 2 2 2 2 2 2 2 2 2 2 2 2 2 2 2 2 2 2 2 2 2 2 2 2 2 2 2 2 2 25 3 4 2" xfId="37287" xr:uid="{DD145AE5-166B-4987-A886-AC7090895F50}"/>
    <cellStyle name="Normal 2 2 2 2 2 2 2 2 2 2 2 2 2 2 2 2 2 2 2 2 2 2 2 2 2 2 2 2 2 2 2 25 3 5" xfId="37286" xr:uid="{36E87EC4-10F6-4746-A3A5-B2D84C5EE0D0}"/>
    <cellStyle name="Normal 2 2 2 2 2 2 2 2 2 2 2 2 2 2 2 2 2 2 2 2 2 2 2 2 2 2 2 2 2 2 2 25 3 5 2" xfId="37285" xr:uid="{CFDCA5CD-85E2-43A2-8051-36AD2D87E80E}"/>
    <cellStyle name="Normal 2 2 2 2 2 2 2 2 2 2 2 2 2 2 2 2 2 2 2 2 2 2 2 2 2 2 2 2 2 2 2 25 3 6" xfId="37284" xr:uid="{DE26F5CA-3FC1-4440-955E-8782EEB74891}"/>
    <cellStyle name="Normal 2 2 2 2 2 2 2 2 2 2 2 2 2 2 2 2 2 2 2 2 2 2 2 2 2 2 2 2 2 2 2 25 4" xfId="37283" xr:uid="{E89F7CCC-E650-412D-8629-5404948271E9}"/>
    <cellStyle name="Normal 2 2 2 2 2 2 2 2 2 2 2 2 2 2 2 2 2 2 2 2 2 2 2 2 2 2 2 2 2 2 2 25 5" xfId="37282" xr:uid="{30ED038C-C2C4-4BD3-8C17-49F0A5E39ED0}"/>
    <cellStyle name="Normal 2 2 2 2 2 2 2 2 2 2 2 2 2 2 2 2 2 2 2 2 2 2 2 2 2 2 2 2 2 2 2 25 6" xfId="37281" xr:uid="{2BDAF781-4FFB-4063-9497-F420F53C6A1B}"/>
    <cellStyle name="Normal 2 2 2 2 2 2 2 2 2 2 2 2 2 2 2 2 2 2 2 2 2 2 2 2 2 2 2 2 2 2 2 25 6 2" xfId="37280" xr:uid="{ACA73A11-5084-4E07-941F-1327BD191845}"/>
    <cellStyle name="Normal 2 2 2 2 2 2 2 2 2 2 2 2 2 2 2 2 2 2 2 2 2 2 2 2 2 2 2 2 2 2 2 25 6 2 2" xfId="37279" xr:uid="{D8F6BFA1-A191-4E26-9153-19CE73FC08C7}"/>
    <cellStyle name="Normal 2 2 2 2 2 2 2 2 2 2 2 2 2 2 2 2 2 2 2 2 2 2 2 2 2 2 2 2 2 2 2 25 6 3" xfId="37278" xr:uid="{82A82E1A-675F-4B2D-84A1-1666905D8029}"/>
    <cellStyle name="Normal 2 2 2 2 2 2 2 2 2 2 2 2 2 2 2 2 2 2 2 2 2 2 2 2 2 2 2 2 2 2 2 25 6 3 2" xfId="37277" xr:uid="{58D3BB2B-F8DE-4BC0-9A21-44F6514D3832}"/>
    <cellStyle name="Normal 2 2 2 2 2 2 2 2 2 2 2 2 2 2 2 2 2 2 2 2 2 2 2 2 2 2 2 2 2 2 2 25 6 4" xfId="37276" xr:uid="{893634D8-BE16-4EDF-883B-0128DDB05F28}"/>
    <cellStyle name="Normal 2 2 2 2 2 2 2 2 2 2 2 2 2 2 2 2 2 2 2 2 2 2 2 2 2 2 2 2 2 2 2 26" xfId="37275" xr:uid="{54C85602-66F1-4B21-A5BB-1BE8E1AD12F6}"/>
    <cellStyle name="Normal 2 2 2 2 2 2 2 2 2 2 2 2 2 2 2 2 2 2 2 2 2 2 2 2 2 2 2 2 2 2 2 26 2" xfId="37274" xr:uid="{05E5D77F-BB41-4946-9DE2-3C9AA3E41CAC}"/>
    <cellStyle name="Normal 2 2 2 2 2 2 2 2 2 2 2 2 2 2 2 2 2 2 2 2 2 2 2 2 2 2 2 2 2 2 2 26 2 2" xfId="37273" xr:uid="{AADB0DFB-653A-4F8A-8F90-F7F488882031}"/>
    <cellStyle name="Normal 2 2 2 2 2 2 2 2 2 2 2 2 2 2 2 2 2 2 2 2 2 2 2 2 2 2 2 2 2 2 2 26 2 3" xfId="37272" xr:uid="{22CB1F3A-FF33-4E6E-8835-BCAD45496FFE}"/>
    <cellStyle name="Normal 2 2 2 2 2 2 2 2 2 2 2 2 2 2 2 2 2 2 2 2 2 2 2 2 2 2 2 2 2 2 2 26 2 4" xfId="37271" xr:uid="{97C39293-EE09-4CE1-80D4-64661654DD08}"/>
    <cellStyle name="Normal 2 2 2 2 2 2 2 2 2 2 2 2 2 2 2 2 2 2 2 2 2 2 2 2 2 2 2 2 2 2 2 26 2 4 2" xfId="37270" xr:uid="{4C307A5E-E0B2-4767-B2E0-4A3FD0D142E3}"/>
    <cellStyle name="Normal 2 2 2 2 2 2 2 2 2 2 2 2 2 2 2 2 2 2 2 2 2 2 2 2 2 2 2 2 2 2 2 26 2 5" xfId="37269" xr:uid="{F7265E24-34BE-4100-88E4-828EF7616477}"/>
    <cellStyle name="Normal 2 2 2 2 2 2 2 2 2 2 2 2 2 2 2 2 2 2 2 2 2 2 2 2 2 2 2 2 2 2 2 26 2 5 2" xfId="37268" xr:uid="{573E264F-395F-4366-B25B-5212EA281DBB}"/>
    <cellStyle name="Normal 2 2 2 2 2 2 2 2 2 2 2 2 2 2 2 2 2 2 2 2 2 2 2 2 2 2 2 2 2 2 2 26 2 6" xfId="37267" xr:uid="{86DD4907-4719-4BE4-A8FA-18564805C275}"/>
    <cellStyle name="Normal 2 2 2 2 2 2 2 2 2 2 2 2 2 2 2 2 2 2 2 2 2 2 2 2 2 2 2 2 2 2 2 26 3" xfId="37266" xr:uid="{108D7289-EAB5-4006-A5B1-D541CD82D1A8}"/>
    <cellStyle name="Normal 2 2 2 2 2 2 2 2 2 2 2 2 2 2 2 2 2 2 2 2 2 2 2 2 2 2 2 2 2 2 2 26 4" xfId="37265" xr:uid="{0543A4A1-DE2E-4E98-A3A3-6282DA2B0869}"/>
    <cellStyle name="Normal 2 2 2 2 2 2 2 2 2 2 2 2 2 2 2 2 2 2 2 2 2 2 2 2 2 2 2 2 2 2 2 26 5" xfId="37264" xr:uid="{DE3A5CB7-E78A-41D0-AAA9-BD402775A6B6}"/>
    <cellStyle name="Normal 2 2 2 2 2 2 2 2 2 2 2 2 2 2 2 2 2 2 2 2 2 2 2 2 2 2 2 2 2 2 2 26 5 2" xfId="37263" xr:uid="{1F27983E-C4B5-4A36-AE0F-1E678E7F5CE2}"/>
    <cellStyle name="Normal 2 2 2 2 2 2 2 2 2 2 2 2 2 2 2 2 2 2 2 2 2 2 2 2 2 2 2 2 2 2 2 26 5 2 2" xfId="37262" xr:uid="{B03B9846-7FC6-4639-8FBC-1011D52D2CDE}"/>
    <cellStyle name="Normal 2 2 2 2 2 2 2 2 2 2 2 2 2 2 2 2 2 2 2 2 2 2 2 2 2 2 2 2 2 2 2 26 5 3" xfId="37261" xr:uid="{F9853CB6-CE51-401F-8083-352522324D2D}"/>
    <cellStyle name="Normal 2 2 2 2 2 2 2 2 2 2 2 2 2 2 2 2 2 2 2 2 2 2 2 2 2 2 2 2 2 2 2 26 5 3 2" xfId="37260" xr:uid="{1685AF58-C5ED-416E-A920-4410FA5E9E41}"/>
    <cellStyle name="Normal 2 2 2 2 2 2 2 2 2 2 2 2 2 2 2 2 2 2 2 2 2 2 2 2 2 2 2 2 2 2 2 26 5 4" xfId="37259" xr:uid="{806D9DC7-FB2F-4801-ABE4-671A797F829C}"/>
    <cellStyle name="Normal 2 2 2 2 2 2 2 2 2 2 2 2 2 2 2 2 2 2 2 2 2 2 2 2 2 2 2 2 2 2 2 27" xfId="37258" xr:uid="{EC6BBD6C-0B86-4858-B574-4F4C26FD7C43}"/>
    <cellStyle name="Normal 2 2 2 2 2 2 2 2 2 2 2 2 2 2 2 2 2 2 2 2 2 2 2 2 2 2 2 2 2 2 2 27 2" xfId="37257" xr:uid="{974B0D4C-4837-4EB1-8E13-BD5B93607AB9}"/>
    <cellStyle name="Normal 2 2 2 2 2 2 2 2 2 2 2 2 2 2 2 2 2 2 2 2 2 2 2 2 2 2 2 2 2 2 2 27 2 2" xfId="37256" xr:uid="{95FF6092-1087-467F-BF65-DA145B1EFB1C}"/>
    <cellStyle name="Normal 2 2 2 2 2 2 2 2 2 2 2 2 2 2 2 2 2 2 2 2 2 2 2 2 2 2 2 2 2 2 2 27 2 2 2" xfId="37255" xr:uid="{A5BF6423-5764-4F3E-802F-B71EBCEBDE99}"/>
    <cellStyle name="Normal 2 2 2 2 2 2 2 2 2 2 2 2 2 2 2 2 2 2 2 2 2 2 2 2 2 2 2 2 2 2 2 27 2 3" xfId="37254" xr:uid="{D49CACE1-0A6D-491F-A55A-EB004F8464A3}"/>
    <cellStyle name="Normal 2 2 2 2 2 2 2 2 2 2 2 2 2 2 2 2 2 2 2 2 2 2 2 2 2 2 2 2 2 2 2 27 2 3 2" xfId="37253" xr:uid="{232D8F03-5474-40DC-8095-754015276E38}"/>
    <cellStyle name="Normal 2 2 2 2 2 2 2 2 2 2 2 2 2 2 2 2 2 2 2 2 2 2 2 2 2 2 2 2 2 2 2 27 2 4" xfId="37252" xr:uid="{482AE990-A44F-4CBB-A5B5-B54AE75D2BFB}"/>
    <cellStyle name="Normal 2 2 2 2 2 2 2 2 2 2 2 2 2 2 2 2 2 2 2 2 2 2 2 2 2 2 2 2 2 2 2 27 3" xfId="37251" xr:uid="{A3C8B74C-7994-45DF-9FED-CEF1B6FA85B1}"/>
    <cellStyle name="Normal 2 2 2 2 2 2 2 2 2 2 2 2 2 2 2 2 2 2 2 2 2 2 2 2 2 2 2 2 2 2 2 27 3 2" xfId="37250" xr:uid="{B272D5C7-A4A6-40D9-8639-2C98AEB68B4D}"/>
    <cellStyle name="Normal 2 2 2 2 2 2 2 2 2 2 2 2 2 2 2 2 2 2 2 2 2 2 2 2 2 2 2 2 2 2 2 27 3 2 2" xfId="37249" xr:uid="{A31939F5-6754-4477-B682-85265F08421E}"/>
    <cellStyle name="Normal 2 2 2 2 2 2 2 2 2 2 2 2 2 2 2 2 2 2 2 2 2 2 2 2 2 2 2 2 2 2 2 27 3 3" xfId="37248" xr:uid="{453597F0-E5BD-4F57-801D-1A7CF6365C40}"/>
    <cellStyle name="Normal 2 2 2 2 2 2 2 2 2 2 2 2 2 2 2 2 2 2 2 2 2 2 2 2 2 2 2 2 2 2 2 27 3 3 2" xfId="37247" xr:uid="{93EF96CD-C953-4A5F-A1D9-4363C0F0DF3D}"/>
    <cellStyle name="Normal 2 2 2 2 2 2 2 2 2 2 2 2 2 2 2 2 2 2 2 2 2 2 2 2 2 2 2 2 2 2 2 27 3 4" xfId="37246" xr:uid="{5DD8F69F-8965-49E9-8BC6-636D2A501CD6}"/>
    <cellStyle name="Normal 2 2 2 2 2 2 2 2 2 2 2 2 2 2 2 2 2 2 2 2 2 2 2 2 2 2 2 2 2 2 2 28" xfId="37245" xr:uid="{A83722A0-C61E-430D-B175-0D052A8223CE}"/>
    <cellStyle name="Normal 2 2 2 2 2 2 2 2 2 2 2 2 2 2 2 2 2 2 2 2 2 2 2 2 2 2 2 2 2 2 2 28 2" xfId="37244" xr:uid="{C12CC272-AD14-4065-B46A-DA56CA2AE561}"/>
    <cellStyle name="Normal 2 2 2 2 2 2 2 2 2 2 2 2 2 2 2 2 2 2 2 2 2 2 2 2 2 2 2 2 2 2 2 28 2 2" xfId="37243" xr:uid="{CC152728-DADE-4103-B6D7-8AA752D94DD6}"/>
    <cellStyle name="Normal 2 2 2 2 2 2 2 2 2 2 2 2 2 2 2 2 2 2 2 2 2 2 2 2 2 2 2 2 2 2 2 28 3" xfId="37242" xr:uid="{3C31CD3C-E611-4C4E-A593-3C0422563C64}"/>
    <cellStyle name="Normal 2 2 2 2 2 2 2 2 2 2 2 2 2 2 2 2 2 2 2 2 2 2 2 2 2 2 2 2 2 2 2 28 3 2" xfId="37241" xr:uid="{A57DB4A6-8973-4B19-9F9C-21B4BDAE46FB}"/>
    <cellStyle name="Normal 2 2 2 2 2 2 2 2 2 2 2 2 2 2 2 2 2 2 2 2 2 2 2 2 2 2 2 2 2 2 2 28 4" xfId="37240" xr:uid="{763B69BE-D360-46CD-8F20-DEE6BAB16926}"/>
    <cellStyle name="Normal 2 2 2 2 2 2 2 2 2 2 2 2 2 2 2 2 2 2 2 2 2 2 2 2 2 2 2 2 2 2 2 29" xfId="37239" xr:uid="{A87F2B46-21BB-4AC5-AF50-848DF9FFD638}"/>
    <cellStyle name="Normal 2 2 2 2 2 2 2 2 2 2 2 2 2 2 2 2 2 2 2 2 2 2 2 2 2 2 2 2 2 2 2 3" xfId="37238" xr:uid="{11848FE0-9D8C-4925-87A9-D206AABF459D}"/>
    <cellStyle name="Normal 2 2 2 2 2 2 2 2 2 2 2 2 2 2 2 2 2 2 2 2 2 2 2 2 2 2 2 2 2 2 2 30" xfId="37237" xr:uid="{0FB65BB6-6CE6-475A-8F2A-B16B3AF15269}"/>
    <cellStyle name="Normal 2 2 2 2 2 2 2 2 2 2 2 2 2 2 2 2 2 2 2 2 2 2 2 2 2 2 2 2 2 2 2 30 2" xfId="37236" xr:uid="{AF9E2CBA-1757-4065-888B-9A49D44A1C09}"/>
    <cellStyle name="Normal 2 2 2 2 2 2 2 2 2 2 2 2 2 2 2 2 2 2 2 2 2 2 2 2 2 2 2 2 2 2 2 30 2 2" xfId="37235" xr:uid="{82FC010B-2F71-410D-AB84-5A2E446AAC67}"/>
    <cellStyle name="Normal 2 2 2 2 2 2 2 2 2 2 2 2 2 2 2 2 2 2 2 2 2 2 2 2 2 2 2 2 2 2 2 30 3" xfId="37234" xr:uid="{7715D047-56E6-4C87-9E48-BAA6459E0975}"/>
    <cellStyle name="Normal 2 2 2 2 2 2 2 2 2 2 2 2 2 2 2 2 2 2 2 2 2 2 2 2 2 2 2 2 2 2 2 30 3 2" xfId="37233" xr:uid="{B99AB17A-D346-4B5D-B89C-5A119BDAF9CA}"/>
    <cellStyle name="Normal 2 2 2 2 2 2 2 2 2 2 2 2 2 2 2 2 2 2 2 2 2 2 2 2 2 2 2 2 2 2 2 31" xfId="37232" xr:uid="{D162A1CC-A3C7-47B6-B666-6597806C7133}"/>
    <cellStyle name="Normal 2 2 2 2 2 2 2 2 2 2 2 2 2 2 2 2 2 2 2 2 2 2 2 2 2 2 2 2 2 2 2 31 2" xfId="37231" xr:uid="{0F807ADD-F5E5-4F93-8246-2BFFC6D56C03}"/>
    <cellStyle name="Normal 2 2 2 2 2 2 2 2 2 2 2 2 2 2 2 2 2 2 2 2 2 2 2 2 2 2 2 2 2 2 2 32" xfId="37230" xr:uid="{C6F54436-C621-46AA-975D-1F5A8D1AD740}"/>
    <cellStyle name="Normal 2 2 2 2 2 2 2 2 2 2 2 2 2 2 2 2 2 2 2 2 2 2 2 2 2 2 2 2 2 2 2 32 2" xfId="37229" xr:uid="{A09F4BD3-D662-4EC8-9639-5D30C3B58EC8}"/>
    <cellStyle name="Normal 2 2 2 2 2 2 2 2 2 2 2 2 2 2 2 2 2 2 2 2 2 2 2 2 2 2 2 2 2 2 2 33" xfId="37228" xr:uid="{8B5C5BD1-815C-401F-923D-3423F784E89E}"/>
    <cellStyle name="Normal 2 2 2 2 2 2 2 2 2 2 2 2 2 2 2 2 2 2 2 2 2 2 2 2 2 2 2 2 2 2 2 33 2" xfId="37227" xr:uid="{47F0CC18-8B13-4ADF-9761-4347C2D5F3C2}"/>
    <cellStyle name="Normal 2 2 2 2 2 2 2 2 2 2 2 2 2 2 2 2 2 2 2 2 2 2 2 2 2 2 2 2 2 2 2 34" xfId="37226" xr:uid="{D8107F54-AB13-4B5F-A026-C8007C02CB0F}"/>
    <cellStyle name="Normal 2 2 2 2 2 2 2 2 2 2 2 2 2 2 2 2 2 2 2 2 2 2 2 2 2 2 2 2 2 2 2 35" xfId="37225" xr:uid="{4E981C18-3D92-45B0-943E-283C6A54598F}"/>
    <cellStyle name="Normal 2 2 2 2 2 2 2 2 2 2 2 2 2 2 2 2 2 2 2 2 2 2 2 2 2 2 2 2 2 2 2 4" xfId="37224" xr:uid="{ED98F361-90F8-4386-86C7-9ADA36B32CC2}"/>
    <cellStyle name="Normal 2 2 2 2 2 2 2 2 2 2 2 2 2 2 2 2 2 2 2 2 2 2 2 2 2 2 2 2 2 2 2 4 2" xfId="37223" xr:uid="{D29056F3-A915-4BFC-98E0-6A626F6EE052}"/>
    <cellStyle name="Normal 2 2 2 2 2 2 2 2 2 2 2 2 2 2 2 2 2 2 2 2 2 2 2 2 2 2 2 2 2 2 2 4 2 2" xfId="37222" xr:uid="{E3C8640D-46CD-4671-8B9E-99A4E85EF8A1}"/>
    <cellStyle name="Normal 2 2 2 2 2 2 2 2 2 2 2 2 2 2 2 2 2 2 2 2 2 2 2 2 2 2 2 2 2 2 2 4 2 2 2" xfId="37221" xr:uid="{2368A1D2-D449-40B3-8703-45578B6DCC6D}"/>
    <cellStyle name="Normal 2 2 2 2 2 2 2 2 2 2 2 2 2 2 2 2 2 2 2 2 2 2 2 2 2 2 2 2 2 2 2 4 2 3" xfId="37220" xr:uid="{6F832552-FD9C-4285-A68C-A4DB5F470147}"/>
    <cellStyle name="Normal 2 2 2 2 2 2 2 2 2 2 2 2 2 2 2 2 2 2 2 2 2 2 2 2 2 2 2 2 2 2 2 4 2 3 2" xfId="37219" xr:uid="{6F1C697F-22A5-4584-940E-656BA86C195B}"/>
    <cellStyle name="Normal 2 2 2 2 2 2 2 2 2 2 2 2 2 2 2 2 2 2 2 2 2 2 2 2 2 2 2 2 2 2 2 4 2 4" xfId="37218" xr:uid="{B418C270-D773-4C58-98C9-173446D45503}"/>
    <cellStyle name="Normal 2 2 2 2 2 2 2 2 2 2 2 2 2 2 2 2 2 2 2 2 2 2 2 2 2 2 2 2 2 2 2 4 3" xfId="37217" xr:uid="{9DE9E6AF-939D-4D1C-B3F7-49B431FD56D4}"/>
    <cellStyle name="Normal 2 2 2 2 2 2 2 2 2 2 2 2 2 2 2 2 2 2 2 2 2 2 2 2 2 2 2 2 2 2 2 4 3 2" xfId="37216" xr:uid="{68A5B9FF-9ECC-4879-BA9E-D7828ACE8D3F}"/>
    <cellStyle name="Normal 2 2 2 2 2 2 2 2 2 2 2 2 2 2 2 2 2 2 2 2 2 2 2 2 2 2 2 2 2 2 2 4 3 2 2" xfId="37215" xr:uid="{D10B3A31-BAF7-4267-ACBD-9178E57E989D}"/>
    <cellStyle name="Normal 2 2 2 2 2 2 2 2 2 2 2 2 2 2 2 2 2 2 2 2 2 2 2 2 2 2 2 2 2 2 2 4 3 3" xfId="37214" xr:uid="{6A00915A-1DB6-462F-ABA2-5C5BDD025E75}"/>
    <cellStyle name="Normal 2 2 2 2 2 2 2 2 2 2 2 2 2 2 2 2 2 2 2 2 2 2 2 2 2 2 2 2 2 2 2 4 3 3 2" xfId="37213" xr:uid="{F5750FDF-5D2D-4189-9927-9902692B1EF4}"/>
    <cellStyle name="Normal 2 2 2 2 2 2 2 2 2 2 2 2 2 2 2 2 2 2 2 2 2 2 2 2 2 2 2 2 2 2 2 4 3 4" xfId="37212" xr:uid="{75DA10C0-803C-4ADA-8D06-0AB723F58144}"/>
    <cellStyle name="Normal 2 2 2 2 2 2 2 2 2 2 2 2 2 2 2 2 2 2 2 2 2 2 2 2 2 2 2 2 2 2 2 4 4" xfId="37211" xr:uid="{29EFA8CD-EE06-4D6F-91D9-3B8A3F557D9E}"/>
    <cellStyle name="Normal 2 2 2 2 2 2 2 2 2 2 2 2 2 2 2 2 2 2 2 2 2 2 2 2 2 2 2 2 2 2 2 4 4 2" xfId="37210" xr:uid="{553BE22F-64AE-4E6F-B9E3-9DF15A6F274D}"/>
    <cellStyle name="Normal 2 2 2 2 2 2 2 2 2 2 2 2 2 2 2 2 2 2 2 2 2 2 2 2 2 2 2 2 2 2 2 4 4 2 2" xfId="37209" xr:uid="{5040F023-5DB7-40BC-898B-40EA2A8087FF}"/>
    <cellStyle name="Normal 2 2 2 2 2 2 2 2 2 2 2 2 2 2 2 2 2 2 2 2 2 2 2 2 2 2 2 2 2 2 2 4 4 3" xfId="37208" xr:uid="{8DF5465B-F0D1-4F8E-B893-20E345F23297}"/>
    <cellStyle name="Normal 2 2 2 2 2 2 2 2 2 2 2 2 2 2 2 2 2 2 2 2 2 2 2 2 2 2 2 2 2 2 2 4 4 3 2" xfId="37207" xr:uid="{4E66D763-0DBB-4CE3-BC3B-7AB589E3A528}"/>
    <cellStyle name="Normal 2 2 2 2 2 2 2 2 2 2 2 2 2 2 2 2 2 2 2 2 2 2 2 2 2 2 2 2 2 2 2 4 4 4" xfId="37206" xr:uid="{B4CFD1A6-A4BE-4549-A189-CB1004B1249E}"/>
    <cellStyle name="Normal 2 2 2 2 2 2 2 2 2 2 2 2 2 2 2 2 2 2 2 2 2 2 2 2 2 2 2 2 2 2 2 4 5" xfId="37205" xr:uid="{3EA9C04C-1515-4A46-B81A-15FA04F958DF}"/>
    <cellStyle name="Normal 2 2 2 2 2 2 2 2 2 2 2 2 2 2 2 2 2 2 2 2 2 2 2 2 2 2 2 2 2 2 2 4 5 2" xfId="37204" xr:uid="{5526F4DC-1C2E-48F6-9F18-05A52635FC5D}"/>
    <cellStyle name="Normal 2 2 2 2 2 2 2 2 2 2 2 2 2 2 2 2 2 2 2 2 2 2 2 2 2 2 2 2 2 2 2 4 5 2 2" xfId="37203" xr:uid="{36CE6EA4-C9FD-4C75-8711-FF78F1729BE8}"/>
    <cellStyle name="Normal 2 2 2 2 2 2 2 2 2 2 2 2 2 2 2 2 2 2 2 2 2 2 2 2 2 2 2 2 2 2 2 4 5 3" xfId="37202" xr:uid="{363D17C4-5BFD-4DBC-A8CB-3A9D79BD3789}"/>
    <cellStyle name="Normal 2 2 2 2 2 2 2 2 2 2 2 2 2 2 2 2 2 2 2 2 2 2 2 2 2 2 2 2 2 2 2 4 5 3 2" xfId="37201" xr:uid="{A5BA5960-8DFC-4BDC-AA4C-5E97B003424E}"/>
    <cellStyle name="Normal 2 2 2 2 2 2 2 2 2 2 2 2 2 2 2 2 2 2 2 2 2 2 2 2 2 2 2 2 2 2 2 4 5 4" xfId="37200" xr:uid="{27F0E67A-8700-47E8-A554-AA4F59506730}"/>
    <cellStyle name="Normal 2 2 2 2 2 2 2 2 2 2 2 2 2 2 2 2 2 2 2 2 2 2 2 2 2 2 2 2 2 2 2 4 6" xfId="37199" xr:uid="{E489BB4F-431A-4BD6-AFDE-A1BD6EE79A57}"/>
    <cellStyle name="Normal 2 2 2 2 2 2 2 2 2 2 2 2 2 2 2 2 2 2 2 2 2 2 2 2 2 2 2 2 2 2 2 4 6 2" xfId="37198" xr:uid="{15292309-DDD0-4A55-9F97-481516777839}"/>
    <cellStyle name="Normal 2 2 2 2 2 2 2 2 2 2 2 2 2 2 2 2 2 2 2 2 2 2 2 2 2 2 2 2 2 2 2 4 7" xfId="37197" xr:uid="{A6B45EFC-8B8E-4D46-BDA9-3A95DEC63785}"/>
    <cellStyle name="Normal 2 2 2 2 2 2 2 2 2 2 2 2 2 2 2 2 2 2 2 2 2 2 2 2 2 2 2 2 2 2 2 4 7 2" xfId="37196" xr:uid="{CD604C87-20F8-4E91-AF93-82E2CC77944B}"/>
    <cellStyle name="Normal 2 2 2 2 2 2 2 2 2 2 2 2 2 2 2 2 2 2 2 2 2 2 2 2 2 2 2 2 2 2 2 4 8" xfId="37195" xr:uid="{70BCC6FD-9992-4CF2-B8C3-0628BB921061}"/>
    <cellStyle name="Normal 2 2 2 2 2 2 2 2 2 2 2 2 2 2 2 2 2 2 2 2 2 2 2 2 2 2 2 2 2 2 2 5" xfId="37194" xr:uid="{1B9A4327-BD9D-4507-BF9F-DE48B9D883DB}"/>
    <cellStyle name="Normal 2 2 2 2 2 2 2 2 2 2 2 2 2 2 2 2 2 2 2 2 2 2 2 2 2 2 2 2 2 2 2 5 2" xfId="37193" xr:uid="{0F230E2E-3D75-490C-A46E-6B7ADFBF1605}"/>
    <cellStyle name="Normal 2 2 2 2 2 2 2 2 2 2 2 2 2 2 2 2 2 2 2 2 2 2 2 2 2 2 2 2 2 2 2 5 2 2" xfId="37192" xr:uid="{732E0BED-AADF-4818-A75C-C91F6F0269AC}"/>
    <cellStyle name="Normal 2 2 2 2 2 2 2 2 2 2 2 2 2 2 2 2 2 2 2 2 2 2 2 2 2 2 2 2 2 2 2 5 2 2 2" xfId="37191" xr:uid="{0F885177-99CD-489E-8659-C4D675B3BFE1}"/>
    <cellStyle name="Normal 2 2 2 2 2 2 2 2 2 2 2 2 2 2 2 2 2 2 2 2 2 2 2 2 2 2 2 2 2 2 2 5 2 3" xfId="37190" xr:uid="{BC4C1B1F-4135-4F96-BC4F-984845761905}"/>
    <cellStyle name="Normal 2 2 2 2 2 2 2 2 2 2 2 2 2 2 2 2 2 2 2 2 2 2 2 2 2 2 2 2 2 2 2 5 2 3 2" xfId="37189" xr:uid="{B44110F0-98BB-40C0-95D7-4E510375AD06}"/>
    <cellStyle name="Normal 2 2 2 2 2 2 2 2 2 2 2 2 2 2 2 2 2 2 2 2 2 2 2 2 2 2 2 2 2 2 2 5 2 4" xfId="37188" xr:uid="{56EEB6E2-1077-4EFC-B828-1232A79304E4}"/>
    <cellStyle name="Normal 2 2 2 2 2 2 2 2 2 2 2 2 2 2 2 2 2 2 2 2 2 2 2 2 2 2 2 2 2 2 2 5 3" xfId="37187" xr:uid="{40DEAAD8-64F3-48C0-87B1-A256B705AA50}"/>
    <cellStyle name="Normal 2 2 2 2 2 2 2 2 2 2 2 2 2 2 2 2 2 2 2 2 2 2 2 2 2 2 2 2 2 2 2 5 3 2" xfId="37186" xr:uid="{C879C433-245D-496C-BF8B-B83760B1801B}"/>
    <cellStyle name="Normal 2 2 2 2 2 2 2 2 2 2 2 2 2 2 2 2 2 2 2 2 2 2 2 2 2 2 2 2 2 2 2 5 3 2 2" xfId="37185" xr:uid="{12DCE52B-2451-465C-99A2-9301BB67C7FA}"/>
    <cellStyle name="Normal 2 2 2 2 2 2 2 2 2 2 2 2 2 2 2 2 2 2 2 2 2 2 2 2 2 2 2 2 2 2 2 5 3 3" xfId="37184" xr:uid="{06728814-E1D9-43C3-994A-00BF9F1ADC7C}"/>
    <cellStyle name="Normal 2 2 2 2 2 2 2 2 2 2 2 2 2 2 2 2 2 2 2 2 2 2 2 2 2 2 2 2 2 2 2 5 3 3 2" xfId="37183" xr:uid="{228993F4-9EA4-4E04-9FE7-0C15FCD06ED1}"/>
    <cellStyle name="Normal 2 2 2 2 2 2 2 2 2 2 2 2 2 2 2 2 2 2 2 2 2 2 2 2 2 2 2 2 2 2 2 5 3 4" xfId="37182" xr:uid="{84B98830-ECC5-4DA3-B80A-DBE6D51B8E35}"/>
    <cellStyle name="Normal 2 2 2 2 2 2 2 2 2 2 2 2 2 2 2 2 2 2 2 2 2 2 2 2 2 2 2 2 2 2 2 5 4" xfId="37181" xr:uid="{F1FC6F26-382C-4C53-8872-134C1925984B}"/>
    <cellStyle name="Normal 2 2 2 2 2 2 2 2 2 2 2 2 2 2 2 2 2 2 2 2 2 2 2 2 2 2 2 2 2 2 2 5 4 2" xfId="37180" xr:uid="{6C2818A9-CC88-4015-BC4C-9BCC5691E249}"/>
    <cellStyle name="Normal 2 2 2 2 2 2 2 2 2 2 2 2 2 2 2 2 2 2 2 2 2 2 2 2 2 2 2 2 2 2 2 5 4 2 2" xfId="37179" xr:uid="{F027FFE1-4973-4163-8C20-4A67522F7666}"/>
    <cellStyle name="Normal 2 2 2 2 2 2 2 2 2 2 2 2 2 2 2 2 2 2 2 2 2 2 2 2 2 2 2 2 2 2 2 5 4 3" xfId="37178" xr:uid="{76BA1B68-9812-49ED-8618-BEC13B2222A5}"/>
    <cellStyle name="Normal 2 2 2 2 2 2 2 2 2 2 2 2 2 2 2 2 2 2 2 2 2 2 2 2 2 2 2 2 2 2 2 5 4 3 2" xfId="37177" xr:uid="{506A0410-AF67-4AA8-88B1-2306BDF43795}"/>
    <cellStyle name="Normal 2 2 2 2 2 2 2 2 2 2 2 2 2 2 2 2 2 2 2 2 2 2 2 2 2 2 2 2 2 2 2 5 4 4" xfId="37176" xr:uid="{1625ACC2-1B72-4869-A078-B42C6DB07356}"/>
    <cellStyle name="Normal 2 2 2 2 2 2 2 2 2 2 2 2 2 2 2 2 2 2 2 2 2 2 2 2 2 2 2 2 2 2 2 5 5" xfId="37175" xr:uid="{66E18E52-76DA-4239-95E2-793B1A4863C9}"/>
    <cellStyle name="Normal 2 2 2 2 2 2 2 2 2 2 2 2 2 2 2 2 2 2 2 2 2 2 2 2 2 2 2 2 2 2 2 5 5 2" xfId="37174" xr:uid="{D91EC46C-A5EF-450C-B107-C033B9861992}"/>
    <cellStyle name="Normal 2 2 2 2 2 2 2 2 2 2 2 2 2 2 2 2 2 2 2 2 2 2 2 2 2 2 2 2 2 2 2 5 5 2 2" xfId="37173" xr:uid="{BF512F14-F15E-49C4-B765-AA6825610E7A}"/>
    <cellStyle name="Normal 2 2 2 2 2 2 2 2 2 2 2 2 2 2 2 2 2 2 2 2 2 2 2 2 2 2 2 2 2 2 2 5 5 3" xfId="37172" xr:uid="{05D4B39E-625B-41D3-B393-67A0A8192543}"/>
    <cellStyle name="Normal 2 2 2 2 2 2 2 2 2 2 2 2 2 2 2 2 2 2 2 2 2 2 2 2 2 2 2 2 2 2 2 5 5 3 2" xfId="37171" xr:uid="{C57053D7-36AB-4366-A2A1-419C6D2B4C73}"/>
    <cellStyle name="Normal 2 2 2 2 2 2 2 2 2 2 2 2 2 2 2 2 2 2 2 2 2 2 2 2 2 2 2 2 2 2 2 5 5 4" xfId="37170" xr:uid="{CCD501DB-91F6-4618-A39F-1ABD96C35253}"/>
    <cellStyle name="Normal 2 2 2 2 2 2 2 2 2 2 2 2 2 2 2 2 2 2 2 2 2 2 2 2 2 2 2 2 2 2 2 5 6" xfId="37169" xr:uid="{187CF2B3-5CF3-4106-9196-729FB53F5256}"/>
    <cellStyle name="Normal 2 2 2 2 2 2 2 2 2 2 2 2 2 2 2 2 2 2 2 2 2 2 2 2 2 2 2 2 2 2 2 5 6 2" xfId="37168" xr:uid="{510DC020-19FF-40DD-8641-BA1CC42B534D}"/>
    <cellStyle name="Normal 2 2 2 2 2 2 2 2 2 2 2 2 2 2 2 2 2 2 2 2 2 2 2 2 2 2 2 2 2 2 2 5 7" xfId="37167" xr:uid="{F8DEC2DF-32DA-4E94-89C4-2B65CB18617C}"/>
    <cellStyle name="Normal 2 2 2 2 2 2 2 2 2 2 2 2 2 2 2 2 2 2 2 2 2 2 2 2 2 2 2 2 2 2 2 5 7 2" xfId="37166" xr:uid="{94087C91-7639-4FDC-9C01-1A066B10FF20}"/>
    <cellStyle name="Normal 2 2 2 2 2 2 2 2 2 2 2 2 2 2 2 2 2 2 2 2 2 2 2 2 2 2 2 2 2 2 2 5 8" xfId="37165" xr:uid="{B9E92BA1-DA07-4557-8826-F43B27CD0CB9}"/>
    <cellStyle name="Normal 2 2 2 2 2 2 2 2 2 2 2 2 2 2 2 2 2 2 2 2 2 2 2 2 2 2 2 2 2 2 2 6" xfId="37164" xr:uid="{EDA15487-8AC1-4610-93A0-BDC06AAD9CF3}"/>
    <cellStyle name="Normal 2 2 2 2 2 2 2 2 2 2 2 2 2 2 2 2 2 2 2 2 2 2 2 2 2 2 2 2 2 2 2 6 2" xfId="37163" xr:uid="{84F0C1DB-8A54-4F95-A548-2C7360B416E5}"/>
    <cellStyle name="Normal 2 2 2 2 2 2 2 2 2 2 2 2 2 2 2 2 2 2 2 2 2 2 2 2 2 2 2 2 2 2 2 6 2 2" xfId="37162" xr:uid="{B20BF30A-22D1-436E-8746-1EF28368AD40}"/>
    <cellStyle name="Normal 2 2 2 2 2 2 2 2 2 2 2 2 2 2 2 2 2 2 2 2 2 2 2 2 2 2 2 2 2 2 2 6 2 2 2" xfId="37161" xr:uid="{CE9692FA-3BC5-4E00-B71B-FC7387B07E9A}"/>
    <cellStyle name="Normal 2 2 2 2 2 2 2 2 2 2 2 2 2 2 2 2 2 2 2 2 2 2 2 2 2 2 2 2 2 2 2 6 2 3" xfId="37160" xr:uid="{D73D454A-24FB-43D1-A26D-91E2E3DC7CE2}"/>
    <cellStyle name="Normal 2 2 2 2 2 2 2 2 2 2 2 2 2 2 2 2 2 2 2 2 2 2 2 2 2 2 2 2 2 2 2 6 2 3 2" xfId="37159" xr:uid="{0D2E6ED3-4B05-4650-B54E-90AC94F8ED1B}"/>
    <cellStyle name="Normal 2 2 2 2 2 2 2 2 2 2 2 2 2 2 2 2 2 2 2 2 2 2 2 2 2 2 2 2 2 2 2 6 2 4" xfId="37158" xr:uid="{BB5D7742-A7A2-4A89-9EAB-F7F031F45843}"/>
    <cellStyle name="Normal 2 2 2 2 2 2 2 2 2 2 2 2 2 2 2 2 2 2 2 2 2 2 2 2 2 2 2 2 2 2 2 6 3" xfId="37157" xr:uid="{A2C0DF0E-197B-4FB6-A637-A360AF730F32}"/>
    <cellStyle name="Normal 2 2 2 2 2 2 2 2 2 2 2 2 2 2 2 2 2 2 2 2 2 2 2 2 2 2 2 2 2 2 2 6 3 2" xfId="37156" xr:uid="{1AC13A54-871E-475A-ACC2-063732192B29}"/>
    <cellStyle name="Normal 2 2 2 2 2 2 2 2 2 2 2 2 2 2 2 2 2 2 2 2 2 2 2 2 2 2 2 2 2 2 2 6 3 2 2" xfId="37155" xr:uid="{F88EADB5-79A4-4FD1-8732-6A2DBBA90C9D}"/>
    <cellStyle name="Normal 2 2 2 2 2 2 2 2 2 2 2 2 2 2 2 2 2 2 2 2 2 2 2 2 2 2 2 2 2 2 2 6 3 3" xfId="37154" xr:uid="{7D0871CF-404A-4B5E-9C68-CD4752C09A0C}"/>
    <cellStyle name="Normal 2 2 2 2 2 2 2 2 2 2 2 2 2 2 2 2 2 2 2 2 2 2 2 2 2 2 2 2 2 2 2 6 3 3 2" xfId="37153" xr:uid="{553B1EB9-A7A2-4F3B-BCEF-3872345922F4}"/>
    <cellStyle name="Normal 2 2 2 2 2 2 2 2 2 2 2 2 2 2 2 2 2 2 2 2 2 2 2 2 2 2 2 2 2 2 2 6 3 4" xfId="37152" xr:uid="{118C7003-C4AC-43F6-AABE-5CA2B0A379F9}"/>
    <cellStyle name="Normal 2 2 2 2 2 2 2 2 2 2 2 2 2 2 2 2 2 2 2 2 2 2 2 2 2 2 2 2 2 2 2 6 4" xfId="37151" xr:uid="{ACB17F72-007F-4D09-AC55-30E1D497C524}"/>
    <cellStyle name="Normal 2 2 2 2 2 2 2 2 2 2 2 2 2 2 2 2 2 2 2 2 2 2 2 2 2 2 2 2 2 2 2 6 4 2" xfId="37150" xr:uid="{25CDCBFD-8CD1-42E6-B510-8D22D639EFA9}"/>
    <cellStyle name="Normal 2 2 2 2 2 2 2 2 2 2 2 2 2 2 2 2 2 2 2 2 2 2 2 2 2 2 2 2 2 2 2 6 4 2 2" xfId="37149" xr:uid="{AF1459AC-2B2D-4CBC-8B8D-A016467E12A3}"/>
    <cellStyle name="Normal 2 2 2 2 2 2 2 2 2 2 2 2 2 2 2 2 2 2 2 2 2 2 2 2 2 2 2 2 2 2 2 6 4 3" xfId="37148" xr:uid="{B1225B4C-EF5C-4F1B-B45E-311AE22ACF52}"/>
    <cellStyle name="Normal 2 2 2 2 2 2 2 2 2 2 2 2 2 2 2 2 2 2 2 2 2 2 2 2 2 2 2 2 2 2 2 6 4 3 2" xfId="37147" xr:uid="{E8202F90-D333-45A8-8C91-EF50B03869AD}"/>
    <cellStyle name="Normal 2 2 2 2 2 2 2 2 2 2 2 2 2 2 2 2 2 2 2 2 2 2 2 2 2 2 2 2 2 2 2 6 4 4" xfId="37146" xr:uid="{2CC515AD-0671-4C52-8994-9DC6203EC437}"/>
    <cellStyle name="Normal 2 2 2 2 2 2 2 2 2 2 2 2 2 2 2 2 2 2 2 2 2 2 2 2 2 2 2 2 2 2 2 6 5" xfId="37145" xr:uid="{124AFC7A-8624-4843-B2EB-22FBE9B59616}"/>
    <cellStyle name="Normal 2 2 2 2 2 2 2 2 2 2 2 2 2 2 2 2 2 2 2 2 2 2 2 2 2 2 2 2 2 2 2 6 5 2" xfId="37144" xr:uid="{6DFD7EE4-B789-409B-96A4-BF4F8F59DF41}"/>
    <cellStyle name="Normal 2 2 2 2 2 2 2 2 2 2 2 2 2 2 2 2 2 2 2 2 2 2 2 2 2 2 2 2 2 2 2 6 5 2 2" xfId="37143" xr:uid="{284411D9-8A69-4AAB-AFDB-AD9DC3ECEF55}"/>
    <cellStyle name="Normal 2 2 2 2 2 2 2 2 2 2 2 2 2 2 2 2 2 2 2 2 2 2 2 2 2 2 2 2 2 2 2 6 5 3" xfId="37142" xr:uid="{2428BB86-343E-47CA-9FFF-7723BBEDBD10}"/>
    <cellStyle name="Normal 2 2 2 2 2 2 2 2 2 2 2 2 2 2 2 2 2 2 2 2 2 2 2 2 2 2 2 2 2 2 2 6 5 3 2" xfId="37141" xr:uid="{92C9DB51-014C-4DCD-8E11-5CE65A626CC9}"/>
    <cellStyle name="Normal 2 2 2 2 2 2 2 2 2 2 2 2 2 2 2 2 2 2 2 2 2 2 2 2 2 2 2 2 2 2 2 6 5 4" xfId="37140" xr:uid="{9FF357F8-4803-458A-AEC7-97B06453F1F2}"/>
    <cellStyle name="Normal 2 2 2 2 2 2 2 2 2 2 2 2 2 2 2 2 2 2 2 2 2 2 2 2 2 2 2 2 2 2 2 6 6" xfId="37139" xr:uid="{BDE141C6-7BDF-46A6-B241-2D86784F6004}"/>
    <cellStyle name="Normal 2 2 2 2 2 2 2 2 2 2 2 2 2 2 2 2 2 2 2 2 2 2 2 2 2 2 2 2 2 2 2 6 6 2" xfId="37138" xr:uid="{2E463FC3-F362-483B-87A6-6B034620A31A}"/>
    <cellStyle name="Normal 2 2 2 2 2 2 2 2 2 2 2 2 2 2 2 2 2 2 2 2 2 2 2 2 2 2 2 2 2 2 2 6 7" xfId="37137" xr:uid="{AB23A82E-E1EB-4728-AEE0-16DE02063CA2}"/>
    <cellStyle name="Normal 2 2 2 2 2 2 2 2 2 2 2 2 2 2 2 2 2 2 2 2 2 2 2 2 2 2 2 2 2 2 2 6 7 2" xfId="37136" xr:uid="{DDBA19DB-59F1-4E5F-93E8-727FC06E0369}"/>
    <cellStyle name="Normal 2 2 2 2 2 2 2 2 2 2 2 2 2 2 2 2 2 2 2 2 2 2 2 2 2 2 2 2 2 2 2 6 8" xfId="37135" xr:uid="{08494528-4EFD-4253-8DE4-0A56B2DED5B6}"/>
    <cellStyle name="Normal 2 2 2 2 2 2 2 2 2 2 2 2 2 2 2 2 2 2 2 2 2 2 2 2 2 2 2 2 2 2 2 7" xfId="37134" xr:uid="{3C793DBF-6354-4BCC-BBDA-5AED696E1022}"/>
    <cellStyle name="Normal 2 2 2 2 2 2 2 2 2 2 2 2 2 2 2 2 2 2 2 2 2 2 2 2 2 2 2 2 2 2 2 7 2" xfId="37133" xr:uid="{FC804D8B-1BF3-4AA0-BAD0-4BE8B07FB73E}"/>
    <cellStyle name="Normal 2 2 2 2 2 2 2 2 2 2 2 2 2 2 2 2 2 2 2 2 2 2 2 2 2 2 2 2 2 2 2 7 2 2" xfId="37132" xr:uid="{D5B3796E-44B3-417E-8AF7-D3C14096E07B}"/>
    <cellStyle name="Normal 2 2 2 2 2 2 2 2 2 2 2 2 2 2 2 2 2 2 2 2 2 2 2 2 2 2 2 2 2 2 2 7 2 2 2" xfId="37131" xr:uid="{CC7930A7-743A-4F93-97F9-BFAC698EBE8B}"/>
    <cellStyle name="Normal 2 2 2 2 2 2 2 2 2 2 2 2 2 2 2 2 2 2 2 2 2 2 2 2 2 2 2 2 2 2 2 7 2 3" xfId="37130" xr:uid="{C766EADD-CF33-400C-883E-6B568E1E1313}"/>
    <cellStyle name="Normal 2 2 2 2 2 2 2 2 2 2 2 2 2 2 2 2 2 2 2 2 2 2 2 2 2 2 2 2 2 2 2 7 2 3 2" xfId="37129" xr:uid="{36345D7D-368E-46BB-A7D1-A4DD8CE6D768}"/>
    <cellStyle name="Normal 2 2 2 2 2 2 2 2 2 2 2 2 2 2 2 2 2 2 2 2 2 2 2 2 2 2 2 2 2 2 2 7 2 4" xfId="37128" xr:uid="{928AAE0C-255A-4CF8-B4BC-94E7EB1B1510}"/>
    <cellStyle name="Normal 2 2 2 2 2 2 2 2 2 2 2 2 2 2 2 2 2 2 2 2 2 2 2 2 2 2 2 2 2 2 2 7 3" xfId="37127" xr:uid="{3CAF4E9B-6B28-420F-ACB8-317A3D4DE5FC}"/>
    <cellStyle name="Normal 2 2 2 2 2 2 2 2 2 2 2 2 2 2 2 2 2 2 2 2 2 2 2 2 2 2 2 2 2 2 2 7 3 2" xfId="37126" xr:uid="{2486A0F7-1646-4FC3-A57B-5C69CD8B1A48}"/>
    <cellStyle name="Normal 2 2 2 2 2 2 2 2 2 2 2 2 2 2 2 2 2 2 2 2 2 2 2 2 2 2 2 2 2 2 2 7 3 2 2" xfId="37125" xr:uid="{84D98094-66B9-41A2-A7D6-4CD11DBC457F}"/>
    <cellStyle name="Normal 2 2 2 2 2 2 2 2 2 2 2 2 2 2 2 2 2 2 2 2 2 2 2 2 2 2 2 2 2 2 2 7 3 3" xfId="37124" xr:uid="{3CBD24E4-53A4-4AF1-86A0-D7044E0E0675}"/>
    <cellStyle name="Normal 2 2 2 2 2 2 2 2 2 2 2 2 2 2 2 2 2 2 2 2 2 2 2 2 2 2 2 2 2 2 2 7 3 3 2" xfId="37123" xr:uid="{BEC3EF4F-5AC2-4FC3-8AAB-C5CABD2291A2}"/>
    <cellStyle name="Normal 2 2 2 2 2 2 2 2 2 2 2 2 2 2 2 2 2 2 2 2 2 2 2 2 2 2 2 2 2 2 2 7 3 4" xfId="37122" xr:uid="{C3022D43-BA78-45B9-B582-AA4190734D88}"/>
    <cellStyle name="Normal 2 2 2 2 2 2 2 2 2 2 2 2 2 2 2 2 2 2 2 2 2 2 2 2 2 2 2 2 2 2 2 7 4" xfId="37121" xr:uid="{3FFABDC0-72E2-4E83-A2E7-68765284C1D3}"/>
    <cellStyle name="Normal 2 2 2 2 2 2 2 2 2 2 2 2 2 2 2 2 2 2 2 2 2 2 2 2 2 2 2 2 2 2 2 7 4 2" xfId="37120" xr:uid="{F503DE2E-1CEF-4CD7-870F-4BA0D82CCA47}"/>
    <cellStyle name="Normal 2 2 2 2 2 2 2 2 2 2 2 2 2 2 2 2 2 2 2 2 2 2 2 2 2 2 2 2 2 2 2 7 4 2 2" xfId="37119" xr:uid="{5D4048CA-75B3-4277-8446-5783D3594A5C}"/>
    <cellStyle name="Normal 2 2 2 2 2 2 2 2 2 2 2 2 2 2 2 2 2 2 2 2 2 2 2 2 2 2 2 2 2 2 2 7 4 3" xfId="37118" xr:uid="{469CD164-D8B2-4C20-9825-2A4507746D59}"/>
    <cellStyle name="Normal 2 2 2 2 2 2 2 2 2 2 2 2 2 2 2 2 2 2 2 2 2 2 2 2 2 2 2 2 2 2 2 7 4 3 2" xfId="37117" xr:uid="{001E82B7-6ADF-41DA-9406-66687BEB74A6}"/>
    <cellStyle name="Normal 2 2 2 2 2 2 2 2 2 2 2 2 2 2 2 2 2 2 2 2 2 2 2 2 2 2 2 2 2 2 2 7 4 4" xfId="37116" xr:uid="{B30ABD19-3E14-4A87-A039-844752F8C4FD}"/>
    <cellStyle name="Normal 2 2 2 2 2 2 2 2 2 2 2 2 2 2 2 2 2 2 2 2 2 2 2 2 2 2 2 2 2 2 2 7 5" xfId="37115" xr:uid="{C6775E5A-9F40-4FA8-9B6A-AA31E41AD6A7}"/>
    <cellStyle name="Normal 2 2 2 2 2 2 2 2 2 2 2 2 2 2 2 2 2 2 2 2 2 2 2 2 2 2 2 2 2 2 2 7 5 2" xfId="37114" xr:uid="{B09F948F-420C-49A2-B815-D9D399330073}"/>
    <cellStyle name="Normal 2 2 2 2 2 2 2 2 2 2 2 2 2 2 2 2 2 2 2 2 2 2 2 2 2 2 2 2 2 2 2 7 5 2 2" xfId="37113" xr:uid="{51930E2F-5D1B-478F-9316-A7A98DF7E136}"/>
    <cellStyle name="Normal 2 2 2 2 2 2 2 2 2 2 2 2 2 2 2 2 2 2 2 2 2 2 2 2 2 2 2 2 2 2 2 7 5 3" xfId="37112" xr:uid="{8A2410E1-F27D-45B3-9536-7D8990AB940A}"/>
    <cellStyle name="Normal 2 2 2 2 2 2 2 2 2 2 2 2 2 2 2 2 2 2 2 2 2 2 2 2 2 2 2 2 2 2 2 7 5 3 2" xfId="37111" xr:uid="{A7D9F389-8AD8-4A1F-84FE-95AF353642B7}"/>
    <cellStyle name="Normal 2 2 2 2 2 2 2 2 2 2 2 2 2 2 2 2 2 2 2 2 2 2 2 2 2 2 2 2 2 2 2 7 5 4" xfId="37110" xr:uid="{A0D3E421-0B9C-439D-9A5B-2F09A5F3B5F8}"/>
    <cellStyle name="Normal 2 2 2 2 2 2 2 2 2 2 2 2 2 2 2 2 2 2 2 2 2 2 2 2 2 2 2 2 2 2 2 7 6" xfId="37109" xr:uid="{93004ACE-2237-4E42-A8C6-3C6A132A104B}"/>
    <cellStyle name="Normal 2 2 2 2 2 2 2 2 2 2 2 2 2 2 2 2 2 2 2 2 2 2 2 2 2 2 2 2 2 2 2 7 6 2" xfId="37108" xr:uid="{EA7DE70A-8935-4D08-B206-88E65DBCE9A5}"/>
    <cellStyle name="Normal 2 2 2 2 2 2 2 2 2 2 2 2 2 2 2 2 2 2 2 2 2 2 2 2 2 2 2 2 2 2 2 7 7" xfId="37107" xr:uid="{DF075EF5-7228-4FC9-A1C1-CF621933A8D4}"/>
    <cellStyle name="Normal 2 2 2 2 2 2 2 2 2 2 2 2 2 2 2 2 2 2 2 2 2 2 2 2 2 2 2 2 2 2 2 7 7 2" xfId="37106" xr:uid="{D571356C-6694-41F7-8AE6-4ACD6B1AE303}"/>
    <cellStyle name="Normal 2 2 2 2 2 2 2 2 2 2 2 2 2 2 2 2 2 2 2 2 2 2 2 2 2 2 2 2 2 2 2 7 8" xfId="37105" xr:uid="{CEEB283F-4F48-4960-A7DF-93254D5D616D}"/>
    <cellStyle name="Normal 2 2 2 2 2 2 2 2 2 2 2 2 2 2 2 2 2 2 2 2 2 2 2 2 2 2 2 2 2 2 2 8" xfId="37104" xr:uid="{5877C912-FAE2-4842-A058-2833BD64E269}"/>
    <cellStyle name="Normal 2 2 2 2 2 2 2 2 2 2 2 2 2 2 2 2 2 2 2 2 2 2 2 2 2 2 2 2 2 2 2 8 2" xfId="37103" xr:uid="{6B801B54-AF0A-4A0A-9D72-9B43A2FCF4B4}"/>
    <cellStyle name="Normal 2 2 2 2 2 2 2 2 2 2 2 2 2 2 2 2 2 2 2 2 2 2 2 2 2 2 2 2 2 2 2 8 2 2" xfId="37102" xr:uid="{F54111FC-9E61-406E-B35D-E8058E2D474A}"/>
    <cellStyle name="Normal 2 2 2 2 2 2 2 2 2 2 2 2 2 2 2 2 2 2 2 2 2 2 2 2 2 2 2 2 2 2 2 8 2 2 2" xfId="37101" xr:uid="{001F7217-5022-4477-84C3-4FB2F850FF8F}"/>
    <cellStyle name="Normal 2 2 2 2 2 2 2 2 2 2 2 2 2 2 2 2 2 2 2 2 2 2 2 2 2 2 2 2 2 2 2 8 2 3" xfId="37100" xr:uid="{84F60B9C-7B8F-40ED-B8E5-DB42BA39D28B}"/>
    <cellStyle name="Normal 2 2 2 2 2 2 2 2 2 2 2 2 2 2 2 2 2 2 2 2 2 2 2 2 2 2 2 2 2 2 2 8 2 3 2" xfId="37099" xr:uid="{CFFCC4B7-EEB2-4869-9C86-B4D1A97A7837}"/>
    <cellStyle name="Normal 2 2 2 2 2 2 2 2 2 2 2 2 2 2 2 2 2 2 2 2 2 2 2 2 2 2 2 2 2 2 2 8 2 4" xfId="37098" xr:uid="{BAA21107-843C-4506-A535-91E53189D538}"/>
    <cellStyle name="Normal 2 2 2 2 2 2 2 2 2 2 2 2 2 2 2 2 2 2 2 2 2 2 2 2 2 2 2 2 2 2 2 8 3" xfId="37097" xr:uid="{8FEE94D3-6682-42F0-8936-995EC01AF585}"/>
    <cellStyle name="Normal 2 2 2 2 2 2 2 2 2 2 2 2 2 2 2 2 2 2 2 2 2 2 2 2 2 2 2 2 2 2 2 8 3 2" xfId="37096" xr:uid="{C939B81D-892C-4B4F-921B-B58C6D0C76FD}"/>
    <cellStyle name="Normal 2 2 2 2 2 2 2 2 2 2 2 2 2 2 2 2 2 2 2 2 2 2 2 2 2 2 2 2 2 2 2 8 3 2 2" xfId="37095" xr:uid="{01A35508-9765-4889-89E0-DCA0364589C7}"/>
    <cellStyle name="Normal 2 2 2 2 2 2 2 2 2 2 2 2 2 2 2 2 2 2 2 2 2 2 2 2 2 2 2 2 2 2 2 8 3 3" xfId="37094" xr:uid="{4C53585C-B9B7-4BBE-917C-CAF5945EB64E}"/>
    <cellStyle name="Normal 2 2 2 2 2 2 2 2 2 2 2 2 2 2 2 2 2 2 2 2 2 2 2 2 2 2 2 2 2 2 2 8 3 3 2" xfId="37093" xr:uid="{B9C644E7-6D13-4D46-8F53-A18DAC92F6F0}"/>
    <cellStyle name="Normal 2 2 2 2 2 2 2 2 2 2 2 2 2 2 2 2 2 2 2 2 2 2 2 2 2 2 2 2 2 2 2 8 3 4" xfId="37092" xr:uid="{1E827132-9A5F-40EC-B5E3-BAA1873EA3B2}"/>
    <cellStyle name="Normal 2 2 2 2 2 2 2 2 2 2 2 2 2 2 2 2 2 2 2 2 2 2 2 2 2 2 2 2 2 2 2 8 4" xfId="37091" xr:uid="{AE76E398-C812-4110-8B66-35CC6004F7D1}"/>
    <cellStyle name="Normal 2 2 2 2 2 2 2 2 2 2 2 2 2 2 2 2 2 2 2 2 2 2 2 2 2 2 2 2 2 2 2 8 4 2" xfId="37090" xr:uid="{AE2E58F8-F15F-485C-9F49-01976C03D7ED}"/>
    <cellStyle name="Normal 2 2 2 2 2 2 2 2 2 2 2 2 2 2 2 2 2 2 2 2 2 2 2 2 2 2 2 2 2 2 2 8 4 2 2" xfId="37089" xr:uid="{C6EF92D2-B3B3-4FAF-8203-9356F1A77C2C}"/>
    <cellStyle name="Normal 2 2 2 2 2 2 2 2 2 2 2 2 2 2 2 2 2 2 2 2 2 2 2 2 2 2 2 2 2 2 2 8 4 3" xfId="37088" xr:uid="{41296BE9-6051-4D25-BD90-1667574775B2}"/>
    <cellStyle name="Normal 2 2 2 2 2 2 2 2 2 2 2 2 2 2 2 2 2 2 2 2 2 2 2 2 2 2 2 2 2 2 2 8 4 3 2" xfId="37087" xr:uid="{977F159A-09CA-4E6B-916B-FD572D79687C}"/>
    <cellStyle name="Normal 2 2 2 2 2 2 2 2 2 2 2 2 2 2 2 2 2 2 2 2 2 2 2 2 2 2 2 2 2 2 2 8 4 4" xfId="37086" xr:uid="{DF1952A3-B743-446E-93F8-6D25A8D09122}"/>
    <cellStyle name="Normal 2 2 2 2 2 2 2 2 2 2 2 2 2 2 2 2 2 2 2 2 2 2 2 2 2 2 2 2 2 2 2 8 5" xfId="37085" xr:uid="{E8C53C17-8665-4564-9339-3440CED78AD6}"/>
    <cellStyle name="Normal 2 2 2 2 2 2 2 2 2 2 2 2 2 2 2 2 2 2 2 2 2 2 2 2 2 2 2 2 2 2 2 8 5 2" xfId="37084" xr:uid="{4402BB7D-DE17-452A-8148-CCBE91FFBC48}"/>
    <cellStyle name="Normal 2 2 2 2 2 2 2 2 2 2 2 2 2 2 2 2 2 2 2 2 2 2 2 2 2 2 2 2 2 2 2 8 5 2 2" xfId="37083" xr:uid="{E065A815-DB3F-46A5-BAA9-A84B1BC14F46}"/>
    <cellStyle name="Normal 2 2 2 2 2 2 2 2 2 2 2 2 2 2 2 2 2 2 2 2 2 2 2 2 2 2 2 2 2 2 2 8 5 3" xfId="37082" xr:uid="{398FDED2-D54D-4FA1-8D65-ED958AC8E010}"/>
    <cellStyle name="Normal 2 2 2 2 2 2 2 2 2 2 2 2 2 2 2 2 2 2 2 2 2 2 2 2 2 2 2 2 2 2 2 8 5 3 2" xfId="37081" xr:uid="{0900DD54-076F-4B0C-BF3A-9268604FAC92}"/>
    <cellStyle name="Normal 2 2 2 2 2 2 2 2 2 2 2 2 2 2 2 2 2 2 2 2 2 2 2 2 2 2 2 2 2 2 2 8 5 4" xfId="37080" xr:uid="{B7D2A3D1-D4C7-4906-A34F-1BEC7C18901C}"/>
    <cellStyle name="Normal 2 2 2 2 2 2 2 2 2 2 2 2 2 2 2 2 2 2 2 2 2 2 2 2 2 2 2 2 2 2 2 8 6" xfId="37079" xr:uid="{547CF275-8549-4290-9DC4-564DA968B516}"/>
    <cellStyle name="Normal 2 2 2 2 2 2 2 2 2 2 2 2 2 2 2 2 2 2 2 2 2 2 2 2 2 2 2 2 2 2 2 8 6 2" xfId="37078" xr:uid="{8DB03784-A4E2-42AD-8533-4926FD6F7C1C}"/>
    <cellStyle name="Normal 2 2 2 2 2 2 2 2 2 2 2 2 2 2 2 2 2 2 2 2 2 2 2 2 2 2 2 2 2 2 2 8 7" xfId="37077" xr:uid="{892B1A3A-0C6F-4B9E-B6FC-6927867B9313}"/>
    <cellStyle name="Normal 2 2 2 2 2 2 2 2 2 2 2 2 2 2 2 2 2 2 2 2 2 2 2 2 2 2 2 2 2 2 2 8 7 2" xfId="37076" xr:uid="{440FD722-C693-4605-8E9C-D6BCD5AE59BA}"/>
    <cellStyle name="Normal 2 2 2 2 2 2 2 2 2 2 2 2 2 2 2 2 2 2 2 2 2 2 2 2 2 2 2 2 2 2 2 8 8" xfId="37075" xr:uid="{015DBF01-3CF9-473E-A73C-5BE998606EDE}"/>
    <cellStyle name="Normal 2 2 2 2 2 2 2 2 2 2 2 2 2 2 2 2 2 2 2 2 2 2 2 2 2 2 2 2 2 2 2 9" xfId="37074" xr:uid="{61C986D4-7432-460F-9510-C26A2413F5E7}"/>
    <cellStyle name="Normal 2 2 2 2 2 2 2 2 2 2 2 2 2 2 2 2 2 2 2 2 2 2 2 2 2 2 2 2 2 2 2 9 2" xfId="37073" xr:uid="{8DEB0E16-7443-42BA-A7EE-9DEC0A0A88B7}"/>
    <cellStyle name="Normal 2 2 2 2 2 2 2 2 2 2 2 2 2 2 2 2 2 2 2 2 2 2 2 2 2 2 2 2 2 2 2 9 2 2" xfId="37072" xr:uid="{1090EC74-929B-47B3-B23B-F03BA2EBAA49}"/>
    <cellStyle name="Normal 2 2 2 2 2 2 2 2 2 2 2 2 2 2 2 2 2 2 2 2 2 2 2 2 2 2 2 2 2 2 2 9 2 2 2" xfId="37071" xr:uid="{2DDC8107-47D4-469D-A16D-D29FE357344F}"/>
    <cellStyle name="Normal 2 2 2 2 2 2 2 2 2 2 2 2 2 2 2 2 2 2 2 2 2 2 2 2 2 2 2 2 2 2 2 9 2 3" xfId="37070" xr:uid="{9489CB64-8984-4390-B8C4-50310230FCDA}"/>
    <cellStyle name="Normal 2 2 2 2 2 2 2 2 2 2 2 2 2 2 2 2 2 2 2 2 2 2 2 2 2 2 2 2 2 2 2 9 2 3 2" xfId="37069" xr:uid="{B98CDD30-B45B-4266-89F6-85B29C0CBA0B}"/>
    <cellStyle name="Normal 2 2 2 2 2 2 2 2 2 2 2 2 2 2 2 2 2 2 2 2 2 2 2 2 2 2 2 2 2 2 2 9 2 4" xfId="37068" xr:uid="{D8104913-3974-450E-A81C-505C9BD72D07}"/>
    <cellStyle name="Normal 2 2 2 2 2 2 2 2 2 2 2 2 2 2 2 2 2 2 2 2 2 2 2 2 2 2 2 2 2 2 2 9 3" xfId="37067" xr:uid="{9439647D-892C-4E39-9803-B46C77CF7E12}"/>
    <cellStyle name="Normal 2 2 2 2 2 2 2 2 2 2 2 2 2 2 2 2 2 2 2 2 2 2 2 2 2 2 2 2 2 2 2 9 3 2" xfId="37066" xr:uid="{B949D6D4-4B2A-476B-96A3-7E67C9F15C01}"/>
    <cellStyle name="Normal 2 2 2 2 2 2 2 2 2 2 2 2 2 2 2 2 2 2 2 2 2 2 2 2 2 2 2 2 2 2 2 9 3 2 2" xfId="37065" xr:uid="{C9E4F543-0673-48CD-AD84-7025504B4FB1}"/>
    <cellStyle name="Normal 2 2 2 2 2 2 2 2 2 2 2 2 2 2 2 2 2 2 2 2 2 2 2 2 2 2 2 2 2 2 2 9 3 3" xfId="37064" xr:uid="{12748D0C-65CF-4328-9E46-6916837E7D9E}"/>
    <cellStyle name="Normal 2 2 2 2 2 2 2 2 2 2 2 2 2 2 2 2 2 2 2 2 2 2 2 2 2 2 2 2 2 2 2 9 3 3 2" xfId="37063" xr:uid="{CD42A325-67ED-4BD1-B1C6-5F896F641D63}"/>
    <cellStyle name="Normal 2 2 2 2 2 2 2 2 2 2 2 2 2 2 2 2 2 2 2 2 2 2 2 2 2 2 2 2 2 2 2 9 3 4" xfId="37062" xr:uid="{AEE53F5A-7A31-46B1-8C7B-D0D2F88F461F}"/>
    <cellStyle name="Normal 2 2 2 2 2 2 2 2 2 2 2 2 2 2 2 2 2 2 2 2 2 2 2 2 2 2 2 2 2 2 2 9 4" xfId="37061" xr:uid="{B800E590-4D1F-48A8-AC52-7F2983BCB9FA}"/>
    <cellStyle name="Normal 2 2 2 2 2 2 2 2 2 2 2 2 2 2 2 2 2 2 2 2 2 2 2 2 2 2 2 2 2 2 2 9 4 2" xfId="37060" xr:uid="{5D15C425-7A4A-43D0-B72F-8F0F9C0D7859}"/>
    <cellStyle name="Normal 2 2 2 2 2 2 2 2 2 2 2 2 2 2 2 2 2 2 2 2 2 2 2 2 2 2 2 2 2 2 2 9 4 2 2" xfId="37059" xr:uid="{FDFDD6DD-C114-4732-8855-F2F0D09F56A3}"/>
    <cellStyle name="Normal 2 2 2 2 2 2 2 2 2 2 2 2 2 2 2 2 2 2 2 2 2 2 2 2 2 2 2 2 2 2 2 9 4 3" xfId="37058" xr:uid="{8ED8D68C-DAAA-4CA3-83C3-BD184A9B5ECB}"/>
    <cellStyle name="Normal 2 2 2 2 2 2 2 2 2 2 2 2 2 2 2 2 2 2 2 2 2 2 2 2 2 2 2 2 2 2 2 9 4 3 2" xfId="37057" xr:uid="{2B0BC9B6-1A4E-4FD1-87B1-AEE98261C75F}"/>
    <cellStyle name="Normal 2 2 2 2 2 2 2 2 2 2 2 2 2 2 2 2 2 2 2 2 2 2 2 2 2 2 2 2 2 2 2 9 4 4" xfId="37056" xr:uid="{04393EEC-FC87-494D-89BC-DAAE011F4D39}"/>
    <cellStyle name="Normal 2 2 2 2 2 2 2 2 2 2 2 2 2 2 2 2 2 2 2 2 2 2 2 2 2 2 2 2 2 2 2 9 5" xfId="37055" xr:uid="{A38DEA2A-A5AF-45E4-80CE-68A7073E1B42}"/>
    <cellStyle name="Normal 2 2 2 2 2 2 2 2 2 2 2 2 2 2 2 2 2 2 2 2 2 2 2 2 2 2 2 2 2 2 2 9 5 2" xfId="37054" xr:uid="{FE952E43-F3A0-425B-9A0A-FAA53DE1A4F8}"/>
    <cellStyle name="Normal 2 2 2 2 2 2 2 2 2 2 2 2 2 2 2 2 2 2 2 2 2 2 2 2 2 2 2 2 2 2 2 9 5 2 2" xfId="37053" xr:uid="{992DF9C8-0FD7-47FC-843B-53FE645F71E1}"/>
    <cellStyle name="Normal 2 2 2 2 2 2 2 2 2 2 2 2 2 2 2 2 2 2 2 2 2 2 2 2 2 2 2 2 2 2 2 9 5 3" xfId="37052" xr:uid="{0C3E36B7-2118-4227-B4FE-5EAAA57DF550}"/>
    <cellStyle name="Normal 2 2 2 2 2 2 2 2 2 2 2 2 2 2 2 2 2 2 2 2 2 2 2 2 2 2 2 2 2 2 2 9 5 3 2" xfId="37051" xr:uid="{96FCA7A2-C864-4563-8A65-1FE6902E8D00}"/>
    <cellStyle name="Normal 2 2 2 2 2 2 2 2 2 2 2 2 2 2 2 2 2 2 2 2 2 2 2 2 2 2 2 2 2 2 2 9 5 4" xfId="37050" xr:uid="{A807F441-6539-4E32-A373-4CBD393AB3B5}"/>
    <cellStyle name="Normal 2 2 2 2 2 2 2 2 2 2 2 2 2 2 2 2 2 2 2 2 2 2 2 2 2 2 2 2 2 2 2 9 6" xfId="37049" xr:uid="{6BA13283-CFDC-4CFA-A4B8-80DC22C7A046}"/>
    <cellStyle name="Normal 2 2 2 2 2 2 2 2 2 2 2 2 2 2 2 2 2 2 2 2 2 2 2 2 2 2 2 2 2 2 2 9 6 2" xfId="37048" xr:uid="{EFCE1C98-43DF-41DA-B5FE-24DAE578547A}"/>
    <cellStyle name="Normal 2 2 2 2 2 2 2 2 2 2 2 2 2 2 2 2 2 2 2 2 2 2 2 2 2 2 2 2 2 2 2 9 7" xfId="37047" xr:uid="{5A09C8F6-8765-4322-BF5F-FBFCAD4F9F0C}"/>
    <cellStyle name="Normal 2 2 2 2 2 2 2 2 2 2 2 2 2 2 2 2 2 2 2 2 2 2 2 2 2 2 2 2 2 2 2 9 7 2" xfId="37046" xr:uid="{5F9AF8DA-3211-4265-B9F5-F75E69195739}"/>
    <cellStyle name="Normal 2 2 2 2 2 2 2 2 2 2 2 2 2 2 2 2 2 2 2 2 2 2 2 2 2 2 2 2 2 2 2 9 8" xfId="37045" xr:uid="{AC32C4FC-AE74-4847-BF59-F747CED666C7}"/>
    <cellStyle name="Normal 2 2 2 2 2 2 2 2 2 2 2 2 2 2 2 2 2 2 2 2 2 2 2 2 2 2 2 2 2 2 20" xfId="37044" xr:uid="{246E1491-CE1D-4B5A-A877-02BA700D7690}"/>
    <cellStyle name="Normal 2 2 2 2 2 2 2 2 2 2 2 2 2 2 2 2 2 2 2 2 2 2 2 2 2 2 2 2 2 2 20 2" xfId="37043" xr:uid="{5A7677D4-003E-4B57-977C-E2348E723922}"/>
    <cellStyle name="Normal 2 2 2 2 2 2 2 2 2 2 2 2 2 2 2 2 2 2 2 2 2 2 2 2 2 2 2 2 2 2 20 2 2" xfId="37042" xr:uid="{B83EB7E6-18E5-4112-98DB-FBD836EEFDD7}"/>
    <cellStyle name="Normal 2 2 2 2 2 2 2 2 2 2 2 2 2 2 2 2 2 2 2 2 2 2 2 2 2 2 2 2 2 2 20 2 2 2" xfId="37041" xr:uid="{57EE64A1-B13C-4A5B-9960-3DEE6D75F1A1}"/>
    <cellStyle name="Normal 2 2 2 2 2 2 2 2 2 2 2 2 2 2 2 2 2 2 2 2 2 2 2 2 2 2 2 2 2 2 20 2 3" xfId="37040" xr:uid="{88BBC076-45B5-479C-AE42-46156ADD367F}"/>
    <cellStyle name="Normal 2 2 2 2 2 2 2 2 2 2 2 2 2 2 2 2 2 2 2 2 2 2 2 2 2 2 2 2 2 2 20 2 3 2" xfId="37039" xr:uid="{F937FAD3-E8A1-4020-B204-6619AD1AE2AC}"/>
    <cellStyle name="Normal 2 2 2 2 2 2 2 2 2 2 2 2 2 2 2 2 2 2 2 2 2 2 2 2 2 2 2 2 2 2 20 2 4" xfId="37038" xr:uid="{C434FE6D-EBC1-4F0F-A38D-2ADE8CFAF9C0}"/>
    <cellStyle name="Normal 2 2 2 2 2 2 2 2 2 2 2 2 2 2 2 2 2 2 2 2 2 2 2 2 2 2 2 2 2 2 20 3" xfId="37037" xr:uid="{C996AC63-001D-40C7-907F-FD31FFB49212}"/>
    <cellStyle name="Normal 2 2 2 2 2 2 2 2 2 2 2 2 2 2 2 2 2 2 2 2 2 2 2 2 2 2 2 2 2 2 20 3 2" xfId="37036" xr:uid="{8E5D356E-1932-493C-9005-8568944CF293}"/>
    <cellStyle name="Normal 2 2 2 2 2 2 2 2 2 2 2 2 2 2 2 2 2 2 2 2 2 2 2 2 2 2 2 2 2 2 20 3 2 2" xfId="37035" xr:uid="{15DF5910-4338-4CF6-B79E-A495386C519B}"/>
    <cellStyle name="Normal 2 2 2 2 2 2 2 2 2 2 2 2 2 2 2 2 2 2 2 2 2 2 2 2 2 2 2 2 2 2 20 3 3" xfId="37034" xr:uid="{30683957-9F03-4891-927A-25B3FCBF4350}"/>
    <cellStyle name="Normal 2 2 2 2 2 2 2 2 2 2 2 2 2 2 2 2 2 2 2 2 2 2 2 2 2 2 2 2 2 2 20 3 3 2" xfId="37033" xr:uid="{8B3D3C08-1F8B-4F43-B16B-FBF0002B4000}"/>
    <cellStyle name="Normal 2 2 2 2 2 2 2 2 2 2 2 2 2 2 2 2 2 2 2 2 2 2 2 2 2 2 2 2 2 2 20 3 4" xfId="37032" xr:uid="{9C8CA67B-8D06-4C28-98F4-9DA1922E6F48}"/>
    <cellStyle name="Normal 2 2 2 2 2 2 2 2 2 2 2 2 2 2 2 2 2 2 2 2 2 2 2 2 2 2 2 2 2 2 20 4" xfId="37031" xr:uid="{C47120C3-D356-4550-A5BF-F0693D6EDD40}"/>
    <cellStyle name="Normal 2 2 2 2 2 2 2 2 2 2 2 2 2 2 2 2 2 2 2 2 2 2 2 2 2 2 2 2 2 2 20 4 2" xfId="37030" xr:uid="{3EBA7C77-C529-4D0B-BC28-141C1420AB66}"/>
    <cellStyle name="Normal 2 2 2 2 2 2 2 2 2 2 2 2 2 2 2 2 2 2 2 2 2 2 2 2 2 2 2 2 2 2 20 4 2 2" xfId="37029" xr:uid="{0E8258D6-D179-43DA-A87E-023209EA40EB}"/>
    <cellStyle name="Normal 2 2 2 2 2 2 2 2 2 2 2 2 2 2 2 2 2 2 2 2 2 2 2 2 2 2 2 2 2 2 20 4 3" xfId="37028" xr:uid="{034F49D2-B61E-40CA-A6A4-3ECA1F7E35C0}"/>
    <cellStyle name="Normal 2 2 2 2 2 2 2 2 2 2 2 2 2 2 2 2 2 2 2 2 2 2 2 2 2 2 2 2 2 2 20 4 3 2" xfId="37027" xr:uid="{7E1F0C94-781F-4585-81F6-30C20629F5CE}"/>
    <cellStyle name="Normal 2 2 2 2 2 2 2 2 2 2 2 2 2 2 2 2 2 2 2 2 2 2 2 2 2 2 2 2 2 2 20 4 4" xfId="37026" xr:uid="{3E6ADAFF-FF41-44C5-B013-CDB50FB65EAC}"/>
    <cellStyle name="Normal 2 2 2 2 2 2 2 2 2 2 2 2 2 2 2 2 2 2 2 2 2 2 2 2 2 2 2 2 2 2 20 5" xfId="37025" xr:uid="{A3C94E16-9412-4E95-AEDA-6B4B912D4DD0}"/>
    <cellStyle name="Normal 2 2 2 2 2 2 2 2 2 2 2 2 2 2 2 2 2 2 2 2 2 2 2 2 2 2 2 2 2 2 20 5 2" xfId="37024" xr:uid="{29DB8445-5962-4254-AAD0-6EFB4CB7EA91}"/>
    <cellStyle name="Normal 2 2 2 2 2 2 2 2 2 2 2 2 2 2 2 2 2 2 2 2 2 2 2 2 2 2 2 2 2 2 20 5 2 2" xfId="37023" xr:uid="{531E251A-6607-4FEA-813A-034E46B5C45C}"/>
    <cellStyle name="Normal 2 2 2 2 2 2 2 2 2 2 2 2 2 2 2 2 2 2 2 2 2 2 2 2 2 2 2 2 2 2 20 5 3" xfId="37022" xr:uid="{C6F237DA-1F1F-4F28-9B66-F9BE220FE4D1}"/>
    <cellStyle name="Normal 2 2 2 2 2 2 2 2 2 2 2 2 2 2 2 2 2 2 2 2 2 2 2 2 2 2 2 2 2 2 20 5 3 2" xfId="37021" xr:uid="{2E08221B-65FE-4E16-8654-D086C80440BB}"/>
    <cellStyle name="Normal 2 2 2 2 2 2 2 2 2 2 2 2 2 2 2 2 2 2 2 2 2 2 2 2 2 2 2 2 2 2 20 5 4" xfId="37020" xr:uid="{A6A4460A-CB75-4F9E-BE64-D5552C489A9F}"/>
    <cellStyle name="Normal 2 2 2 2 2 2 2 2 2 2 2 2 2 2 2 2 2 2 2 2 2 2 2 2 2 2 2 2 2 2 20 6" xfId="37019" xr:uid="{04505E6B-A5F3-4CCF-A127-96F289E5F60E}"/>
    <cellStyle name="Normal 2 2 2 2 2 2 2 2 2 2 2 2 2 2 2 2 2 2 2 2 2 2 2 2 2 2 2 2 2 2 20 6 2" xfId="37018" xr:uid="{42A52CDD-4995-495B-8656-F7980D406868}"/>
    <cellStyle name="Normal 2 2 2 2 2 2 2 2 2 2 2 2 2 2 2 2 2 2 2 2 2 2 2 2 2 2 2 2 2 2 20 7" xfId="37017" xr:uid="{2569A81B-791E-4741-8614-29B8E5CE0F4D}"/>
    <cellStyle name="Normal 2 2 2 2 2 2 2 2 2 2 2 2 2 2 2 2 2 2 2 2 2 2 2 2 2 2 2 2 2 2 20 7 2" xfId="37016" xr:uid="{6ECBC19B-B866-4B72-960A-367E2E855279}"/>
    <cellStyle name="Normal 2 2 2 2 2 2 2 2 2 2 2 2 2 2 2 2 2 2 2 2 2 2 2 2 2 2 2 2 2 2 20 8" xfId="37015" xr:uid="{C299D9F6-8941-480C-A884-DE30A6945505}"/>
    <cellStyle name="Normal 2 2 2 2 2 2 2 2 2 2 2 2 2 2 2 2 2 2 2 2 2 2 2 2 2 2 2 2 2 2 21" xfId="37014" xr:uid="{76AA4E50-AC68-4546-AFA7-929DDBCB492D}"/>
    <cellStyle name="Normal 2 2 2 2 2 2 2 2 2 2 2 2 2 2 2 2 2 2 2 2 2 2 2 2 2 2 2 2 2 2 21 2" xfId="37013" xr:uid="{E56DB86B-FFC3-4BFA-BD4E-12F3F5D422D5}"/>
    <cellStyle name="Normal 2 2 2 2 2 2 2 2 2 2 2 2 2 2 2 2 2 2 2 2 2 2 2 2 2 2 2 2 2 2 21 2 2" xfId="37012" xr:uid="{F31F6ADA-2C91-44B0-B370-DB3E0DDF4A3C}"/>
    <cellStyle name="Normal 2 2 2 2 2 2 2 2 2 2 2 2 2 2 2 2 2 2 2 2 2 2 2 2 2 2 2 2 2 2 21 2 2 2" xfId="37011" xr:uid="{29DE67A2-4623-4745-A8D8-BFAE0C851335}"/>
    <cellStyle name="Normal 2 2 2 2 2 2 2 2 2 2 2 2 2 2 2 2 2 2 2 2 2 2 2 2 2 2 2 2 2 2 21 2 3" xfId="37010" xr:uid="{1C084153-849B-4786-BF2F-363D6CA9F460}"/>
    <cellStyle name="Normal 2 2 2 2 2 2 2 2 2 2 2 2 2 2 2 2 2 2 2 2 2 2 2 2 2 2 2 2 2 2 21 2 3 2" xfId="37009" xr:uid="{846D097D-C273-483D-9B9D-53ADB77E462F}"/>
    <cellStyle name="Normal 2 2 2 2 2 2 2 2 2 2 2 2 2 2 2 2 2 2 2 2 2 2 2 2 2 2 2 2 2 2 21 2 4" xfId="37008" xr:uid="{BBCA2CC6-B10C-479B-8F6C-297C4A93620D}"/>
    <cellStyle name="Normal 2 2 2 2 2 2 2 2 2 2 2 2 2 2 2 2 2 2 2 2 2 2 2 2 2 2 2 2 2 2 21 3" xfId="37007" xr:uid="{4841193F-14FB-4395-B3CF-E22BBF2CDCEF}"/>
    <cellStyle name="Normal 2 2 2 2 2 2 2 2 2 2 2 2 2 2 2 2 2 2 2 2 2 2 2 2 2 2 2 2 2 2 21 3 2" xfId="37006" xr:uid="{88DA43A8-4C37-424D-ACF5-735B7CF58130}"/>
    <cellStyle name="Normal 2 2 2 2 2 2 2 2 2 2 2 2 2 2 2 2 2 2 2 2 2 2 2 2 2 2 2 2 2 2 21 3 2 2" xfId="37005" xr:uid="{56A6B618-821D-4A40-96F3-6D9799884B6F}"/>
    <cellStyle name="Normal 2 2 2 2 2 2 2 2 2 2 2 2 2 2 2 2 2 2 2 2 2 2 2 2 2 2 2 2 2 2 21 3 3" xfId="37004" xr:uid="{407F5C89-C59E-4C6A-90E1-0BBC11189EA9}"/>
    <cellStyle name="Normal 2 2 2 2 2 2 2 2 2 2 2 2 2 2 2 2 2 2 2 2 2 2 2 2 2 2 2 2 2 2 21 3 3 2" xfId="37003" xr:uid="{5B523848-5E2E-42AD-B7B4-9F9717F8D8EB}"/>
    <cellStyle name="Normal 2 2 2 2 2 2 2 2 2 2 2 2 2 2 2 2 2 2 2 2 2 2 2 2 2 2 2 2 2 2 21 3 4" xfId="37002" xr:uid="{96BD0E16-224B-4F64-9A5E-40BB2155E13E}"/>
    <cellStyle name="Normal 2 2 2 2 2 2 2 2 2 2 2 2 2 2 2 2 2 2 2 2 2 2 2 2 2 2 2 2 2 2 21 4" xfId="37001" xr:uid="{4E233016-FBEF-443B-8124-E984AE16979B}"/>
    <cellStyle name="Normal 2 2 2 2 2 2 2 2 2 2 2 2 2 2 2 2 2 2 2 2 2 2 2 2 2 2 2 2 2 2 21 4 2" xfId="37000" xr:uid="{DD1E3112-C2E9-4BC4-BC17-A49554CEEA92}"/>
    <cellStyle name="Normal 2 2 2 2 2 2 2 2 2 2 2 2 2 2 2 2 2 2 2 2 2 2 2 2 2 2 2 2 2 2 21 4 2 2" xfId="36999" xr:uid="{7651DE93-4E62-40F0-A5B0-0A6A8B647E59}"/>
    <cellStyle name="Normal 2 2 2 2 2 2 2 2 2 2 2 2 2 2 2 2 2 2 2 2 2 2 2 2 2 2 2 2 2 2 21 4 3" xfId="36998" xr:uid="{645945BF-5F13-4E95-8CE8-8CBDA1667163}"/>
    <cellStyle name="Normal 2 2 2 2 2 2 2 2 2 2 2 2 2 2 2 2 2 2 2 2 2 2 2 2 2 2 2 2 2 2 21 4 3 2" xfId="36997" xr:uid="{2D2D72EC-46C9-490F-A0EC-D8BE8733F3D5}"/>
    <cellStyle name="Normal 2 2 2 2 2 2 2 2 2 2 2 2 2 2 2 2 2 2 2 2 2 2 2 2 2 2 2 2 2 2 21 4 4" xfId="36996" xr:uid="{80084168-BA35-41FC-AB2A-29C82A2BB627}"/>
    <cellStyle name="Normal 2 2 2 2 2 2 2 2 2 2 2 2 2 2 2 2 2 2 2 2 2 2 2 2 2 2 2 2 2 2 21 5" xfId="36995" xr:uid="{45FBACF7-C84B-46BE-A699-01A4CFF02405}"/>
    <cellStyle name="Normal 2 2 2 2 2 2 2 2 2 2 2 2 2 2 2 2 2 2 2 2 2 2 2 2 2 2 2 2 2 2 21 5 2" xfId="36994" xr:uid="{5820C9A2-E0EC-4CCB-84CB-068D754A8378}"/>
    <cellStyle name="Normal 2 2 2 2 2 2 2 2 2 2 2 2 2 2 2 2 2 2 2 2 2 2 2 2 2 2 2 2 2 2 21 5 2 2" xfId="36993" xr:uid="{ED389462-0095-4FDC-A75F-857C10943D4F}"/>
    <cellStyle name="Normal 2 2 2 2 2 2 2 2 2 2 2 2 2 2 2 2 2 2 2 2 2 2 2 2 2 2 2 2 2 2 21 5 3" xfId="36992" xr:uid="{DB5B2B9D-354A-4D64-8C3F-84C262C83FA2}"/>
    <cellStyle name="Normal 2 2 2 2 2 2 2 2 2 2 2 2 2 2 2 2 2 2 2 2 2 2 2 2 2 2 2 2 2 2 21 5 3 2" xfId="36991" xr:uid="{039C12DD-1898-43E0-BC12-57A9DAD161BC}"/>
    <cellStyle name="Normal 2 2 2 2 2 2 2 2 2 2 2 2 2 2 2 2 2 2 2 2 2 2 2 2 2 2 2 2 2 2 21 5 4" xfId="36990" xr:uid="{48FA0CD6-1CB2-42C8-8EA7-395DB10B717B}"/>
    <cellStyle name="Normal 2 2 2 2 2 2 2 2 2 2 2 2 2 2 2 2 2 2 2 2 2 2 2 2 2 2 2 2 2 2 21 6" xfId="36989" xr:uid="{5B9D0A38-C597-4B91-904E-E21FBD925A83}"/>
    <cellStyle name="Normal 2 2 2 2 2 2 2 2 2 2 2 2 2 2 2 2 2 2 2 2 2 2 2 2 2 2 2 2 2 2 21 6 2" xfId="36988" xr:uid="{238D89CF-B5D5-4FBE-B9A5-E241CBC24FBC}"/>
    <cellStyle name="Normal 2 2 2 2 2 2 2 2 2 2 2 2 2 2 2 2 2 2 2 2 2 2 2 2 2 2 2 2 2 2 21 7" xfId="36987" xr:uid="{6295CD48-FF48-4547-8A3F-3FD6B08F1859}"/>
    <cellStyle name="Normal 2 2 2 2 2 2 2 2 2 2 2 2 2 2 2 2 2 2 2 2 2 2 2 2 2 2 2 2 2 2 21 7 2" xfId="36986" xr:uid="{C9DF08CE-DE9F-436F-85E5-55E11BADB9C0}"/>
    <cellStyle name="Normal 2 2 2 2 2 2 2 2 2 2 2 2 2 2 2 2 2 2 2 2 2 2 2 2 2 2 2 2 2 2 21 8" xfId="36985" xr:uid="{A98E9B97-4838-402B-8790-8A9A84310D77}"/>
    <cellStyle name="Normal 2 2 2 2 2 2 2 2 2 2 2 2 2 2 2 2 2 2 2 2 2 2 2 2 2 2 2 2 2 2 22" xfId="36984" xr:uid="{1FD4A843-9624-4D0A-ADDE-17390BE81760}"/>
    <cellStyle name="Normal 2 2 2 2 2 2 2 2 2 2 2 2 2 2 2 2 2 2 2 2 2 2 2 2 2 2 2 2 2 2 22 2" xfId="36983" xr:uid="{FDEC9555-D304-4851-9862-6F96CF97AA98}"/>
    <cellStyle name="Normal 2 2 2 2 2 2 2 2 2 2 2 2 2 2 2 2 2 2 2 2 2 2 2 2 2 2 2 2 2 2 22 2 2" xfId="36982" xr:uid="{5BF42211-28C5-40C5-9685-1AB12278AB85}"/>
    <cellStyle name="Normal 2 2 2 2 2 2 2 2 2 2 2 2 2 2 2 2 2 2 2 2 2 2 2 2 2 2 2 2 2 2 22 2 2 2" xfId="36981" xr:uid="{0FA80EB3-E961-4A1D-849A-4ED70188E690}"/>
    <cellStyle name="Normal 2 2 2 2 2 2 2 2 2 2 2 2 2 2 2 2 2 2 2 2 2 2 2 2 2 2 2 2 2 2 22 2 3" xfId="36980" xr:uid="{F6FC865E-142A-4B91-A1D0-1A1307B69CEB}"/>
    <cellStyle name="Normal 2 2 2 2 2 2 2 2 2 2 2 2 2 2 2 2 2 2 2 2 2 2 2 2 2 2 2 2 2 2 22 2 3 2" xfId="36979" xr:uid="{A362B6E1-7B46-465C-B339-61762EA76CD1}"/>
    <cellStyle name="Normal 2 2 2 2 2 2 2 2 2 2 2 2 2 2 2 2 2 2 2 2 2 2 2 2 2 2 2 2 2 2 22 2 4" xfId="36978" xr:uid="{419A8FCA-571C-4D68-9BD2-8C1F32E07005}"/>
    <cellStyle name="Normal 2 2 2 2 2 2 2 2 2 2 2 2 2 2 2 2 2 2 2 2 2 2 2 2 2 2 2 2 2 2 22 3" xfId="36977" xr:uid="{226690AF-1B07-4019-9877-4E3DD89E9801}"/>
    <cellStyle name="Normal 2 2 2 2 2 2 2 2 2 2 2 2 2 2 2 2 2 2 2 2 2 2 2 2 2 2 2 2 2 2 22 3 2" xfId="36976" xr:uid="{8760EEA8-BD34-480C-9DAD-B58AE1745BF5}"/>
    <cellStyle name="Normal 2 2 2 2 2 2 2 2 2 2 2 2 2 2 2 2 2 2 2 2 2 2 2 2 2 2 2 2 2 2 22 3 2 2" xfId="36975" xr:uid="{8CA4AB52-9FDA-4B18-855C-C39184CA486E}"/>
    <cellStyle name="Normal 2 2 2 2 2 2 2 2 2 2 2 2 2 2 2 2 2 2 2 2 2 2 2 2 2 2 2 2 2 2 22 3 3" xfId="36974" xr:uid="{F587EF0A-4043-431B-968F-AE3EB3939C39}"/>
    <cellStyle name="Normal 2 2 2 2 2 2 2 2 2 2 2 2 2 2 2 2 2 2 2 2 2 2 2 2 2 2 2 2 2 2 22 3 3 2" xfId="36973" xr:uid="{65A7E9EB-F87C-4810-926A-622F638E66E7}"/>
    <cellStyle name="Normal 2 2 2 2 2 2 2 2 2 2 2 2 2 2 2 2 2 2 2 2 2 2 2 2 2 2 2 2 2 2 22 3 4" xfId="36972" xr:uid="{987F17A1-5EF2-4185-B3DB-904673398EAD}"/>
    <cellStyle name="Normal 2 2 2 2 2 2 2 2 2 2 2 2 2 2 2 2 2 2 2 2 2 2 2 2 2 2 2 2 2 2 22 4" xfId="36971" xr:uid="{C06CA4F2-A256-4924-9454-967C99462C68}"/>
    <cellStyle name="Normal 2 2 2 2 2 2 2 2 2 2 2 2 2 2 2 2 2 2 2 2 2 2 2 2 2 2 2 2 2 2 22 4 2" xfId="36970" xr:uid="{2059E679-7564-46E6-BD06-565741BD7D19}"/>
    <cellStyle name="Normal 2 2 2 2 2 2 2 2 2 2 2 2 2 2 2 2 2 2 2 2 2 2 2 2 2 2 2 2 2 2 22 4 2 2" xfId="36969" xr:uid="{C44B38D8-569C-44D4-92F1-6D350EA0A77C}"/>
    <cellStyle name="Normal 2 2 2 2 2 2 2 2 2 2 2 2 2 2 2 2 2 2 2 2 2 2 2 2 2 2 2 2 2 2 22 4 3" xfId="36968" xr:uid="{1596FDB1-3831-4AFE-A034-199F5A1DC5C8}"/>
    <cellStyle name="Normal 2 2 2 2 2 2 2 2 2 2 2 2 2 2 2 2 2 2 2 2 2 2 2 2 2 2 2 2 2 2 22 4 3 2" xfId="36967" xr:uid="{03E2AFB2-9709-4DCC-B87F-C1D97A0A676E}"/>
    <cellStyle name="Normal 2 2 2 2 2 2 2 2 2 2 2 2 2 2 2 2 2 2 2 2 2 2 2 2 2 2 2 2 2 2 22 4 4" xfId="36966" xr:uid="{20D16870-B5AC-45BC-AB28-1F9798955473}"/>
    <cellStyle name="Normal 2 2 2 2 2 2 2 2 2 2 2 2 2 2 2 2 2 2 2 2 2 2 2 2 2 2 2 2 2 2 22 5" xfId="36965" xr:uid="{AAE477B4-C092-4DF5-9AA7-67F82032635E}"/>
    <cellStyle name="Normal 2 2 2 2 2 2 2 2 2 2 2 2 2 2 2 2 2 2 2 2 2 2 2 2 2 2 2 2 2 2 22 5 2" xfId="36964" xr:uid="{539DF83E-8565-4C3B-A6A3-92BC3651D5CF}"/>
    <cellStyle name="Normal 2 2 2 2 2 2 2 2 2 2 2 2 2 2 2 2 2 2 2 2 2 2 2 2 2 2 2 2 2 2 22 5 2 2" xfId="36963" xr:uid="{246A1517-17FF-4A0A-959D-04E3F43EB65C}"/>
    <cellStyle name="Normal 2 2 2 2 2 2 2 2 2 2 2 2 2 2 2 2 2 2 2 2 2 2 2 2 2 2 2 2 2 2 22 5 3" xfId="36962" xr:uid="{FD17BA3B-3EB3-4C7B-93DE-22D507645FF1}"/>
    <cellStyle name="Normal 2 2 2 2 2 2 2 2 2 2 2 2 2 2 2 2 2 2 2 2 2 2 2 2 2 2 2 2 2 2 22 5 3 2" xfId="36961" xr:uid="{EA06D75C-EDEB-4011-8659-C989204B847C}"/>
    <cellStyle name="Normal 2 2 2 2 2 2 2 2 2 2 2 2 2 2 2 2 2 2 2 2 2 2 2 2 2 2 2 2 2 2 22 5 4" xfId="36960" xr:uid="{3BFB20DB-0FAF-490E-9BDD-FF1DC226F2A1}"/>
    <cellStyle name="Normal 2 2 2 2 2 2 2 2 2 2 2 2 2 2 2 2 2 2 2 2 2 2 2 2 2 2 2 2 2 2 22 6" xfId="36959" xr:uid="{7AE65BCE-A27D-4230-85C1-AC42388D53C0}"/>
    <cellStyle name="Normal 2 2 2 2 2 2 2 2 2 2 2 2 2 2 2 2 2 2 2 2 2 2 2 2 2 2 2 2 2 2 22 6 2" xfId="36958" xr:uid="{7BB2F6ED-90AC-4AC7-8A28-7856EE62F494}"/>
    <cellStyle name="Normal 2 2 2 2 2 2 2 2 2 2 2 2 2 2 2 2 2 2 2 2 2 2 2 2 2 2 2 2 2 2 22 7" xfId="36957" xr:uid="{6021566E-1EB0-4B33-BB40-0C124FAB84B9}"/>
    <cellStyle name="Normal 2 2 2 2 2 2 2 2 2 2 2 2 2 2 2 2 2 2 2 2 2 2 2 2 2 2 2 2 2 2 22 7 2" xfId="36956" xr:uid="{C62E3D86-6289-4B26-B295-352F00A99255}"/>
    <cellStyle name="Normal 2 2 2 2 2 2 2 2 2 2 2 2 2 2 2 2 2 2 2 2 2 2 2 2 2 2 2 2 2 2 22 8" xfId="36955" xr:uid="{373EA8B4-4A51-47AA-8DF2-41BD482964A5}"/>
    <cellStyle name="Normal 2 2 2 2 2 2 2 2 2 2 2 2 2 2 2 2 2 2 2 2 2 2 2 2 2 2 2 2 2 2 23" xfId="36954" xr:uid="{CAA4B288-D2CF-45E4-B728-CF6C9C01996C}"/>
    <cellStyle name="Normal 2 2 2 2 2 2 2 2 2 2 2 2 2 2 2 2 2 2 2 2 2 2 2 2 2 2 2 2 2 2 23 2" xfId="36953" xr:uid="{58479B10-7163-4BEB-9E0D-FCB5D5240FA5}"/>
    <cellStyle name="Normal 2 2 2 2 2 2 2 2 2 2 2 2 2 2 2 2 2 2 2 2 2 2 2 2 2 2 2 2 2 2 23 2 2" xfId="36952" xr:uid="{2CE1AD8B-C099-4B49-9093-867672CE25E3}"/>
    <cellStyle name="Normal 2 2 2 2 2 2 2 2 2 2 2 2 2 2 2 2 2 2 2 2 2 2 2 2 2 2 2 2 2 2 23 2 2 2" xfId="36951" xr:uid="{2626B91A-2589-43FC-8F23-1072027131E3}"/>
    <cellStyle name="Normal 2 2 2 2 2 2 2 2 2 2 2 2 2 2 2 2 2 2 2 2 2 2 2 2 2 2 2 2 2 2 23 2 3" xfId="36950" xr:uid="{1A657E45-9936-424A-A729-77ECA2A2995D}"/>
    <cellStyle name="Normal 2 2 2 2 2 2 2 2 2 2 2 2 2 2 2 2 2 2 2 2 2 2 2 2 2 2 2 2 2 2 23 2 3 2" xfId="36949" xr:uid="{68C93E06-5879-4C5A-A131-30BB8A7CABCE}"/>
    <cellStyle name="Normal 2 2 2 2 2 2 2 2 2 2 2 2 2 2 2 2 2 2 2 2 2 2 2 2 2 2 2 2 2 2 23 2 4" xfId="36948" xr:uid="{4C015046-6709-40D5-87DA-1387A6D223DF}"/>
    <cellStyle name="Normal 2 2 2 2 2 2 2 2 2 2 2 2 2 2 2 2 2 2 2 2 2 2 2 2 2 2 2 2 2 2 23 3" xfId="36947" xr:uid="{4DBF7592-90E0-4916-BDD1-CF665AC0F9BB}"/>
    <cellStyle name="Normal 2 2 2 2 2 2 2 2 2 2 2 2 2 2 2 2 2 2 2 2 2 2 2 2 2 2 2 2 2 2 23 3 2" xfId="36946" xr:uid="{344B52EE-2D01-4871-A604-B57D798203EE}"/>
    <cellStyle name="Normal 2 2 2 2 2 2 2 2 2 2 2 2 2 2 2 2 2 2 2 2 2 2 2 2 2 2 2 2 2 2 23 3 2 2" xfId="36945" xr:uid="{357AE365-F6BE-4D4B-8BBB-DD346E4E1403}"/>
    <cellStyle name="Normal 2 2 2 2 2 2 2 2 2 2 2 2 2 2 2 2 2 2 2 2 2 2 2 2 2 2 2 2 2 2 23 3 3" xfId="36944" xr:uid="{E2D13CEE-EB0A-40AB-B2F2-70845EB4099E}"/>
    <cellStyle name="Normal 2 2 2 2 2 2 2 2 2 2 2 2 2 2 2 2 2 2 2 2 2 2 2 2 2 2 2 2 2 2 23 3 3 2" xfId="36943" xr:uid="{1F8462B4-CF43-4472-912B-B98E0951EE2A}"/>
    <cellStyle name="Normal 2 2 2 2 2 2 2 2 2 2 2 2 2 2 2 2 2 2 2 2 2 2 2 2 2 2 2 2 2 2 23 3 4" xfId="36942" xr:uid="{FFFD9132-19A2-4BAE-93D5-896539046952}"/>
    <cellStyle name="Normal 2 2 2 2 2 2 2 2 2 2 2 2 2 2 2 2 2 2 2 2 2 2 2 2 2 2 2 2 2 2 23 4" xfId="36941" xr:uid="{1CFC8358-60BB-433A-86C8-0BB18737415F}"/>
    <cellStyle name="Normal 2 2 2 2 2 2 2 2 2 2 2 2 2 2 2 2 2 2 2 2 2 2 2 2 2 2 2 2 2 2 23 4 2" xfId="36940" xr:uid="{CBBBEC4C-C0BC-4CF5-AC9E-C0469FA9A9FF}"/>
    <cellStyle name="Normal 2 2 2 2 2 2 2 2 2 2 2 2 2 2 2 2 2 2 2 2 2 2 2 2 2 2 2 2 2 2 23 4 2 2" xfId="36939" xr:uid="{C71B7CFA-70CF-46A1-A6B3-0D45C94FE7DC}"/>
    <cellStyle name="Normal 2 2 2 2 2 2 2 2 2 2 2 2 2 2 2 2 2 2 2 2 2 2 2 2 2 2 2 2 2 2 23 4 3" xfId="36938" xr:uid="{90416E1F-ED05-4671-8B8A-4C14BA134F6E}"/>
    <cellStyle name="Normal 2 2 2 2 2 2 2 2 2 2 2 2 2 2 2 2 2 2 2 2 2 2 2 2 2 2 2 2 2 2 23 4 3 2" xfId="36937" xr:uid="{4EB3BA7D-444F-4811-9A15-BA8573413901}"/>
    <cellStyle name="Normal 2 2 2 2 2 2 2 2 2 2 2 2 2 2 2 2 2 2 2 2 2 2 2 2 2 2 2 2 2 2 23 4 4" xfId="36936" xr:uid="{170BE819-FA18-430D-A47E-DC7FA1F1F9A2}"/>
    <cellStyle name="Normal 2 2 2 2 2 2 2 2 2 2 2 2 2 2 2 2 2 2 2 2 2 2 2 2 2 2 2 2 2 2 23 5" xfId="36935" xr:uid="{63C8ECA3-C895-49EF-8A49-6919DD76CF18}"/>
    <cellStyle name="Normal 2 2 2 2 2 2 2 2 2 2 2 2 2 2 2 2 2 2 2 2 2 2 2 2 2 2 2 2 2 2 23 5 2" xfId="36934" xr:uid="{08185CBD-FD2C-4909-940F-6FBD27CC87FC}"/>
    <cellStyle name="Normal 2 2 2 2 2 2 2 2 2 2 2 2 2 2 2 2 2 2 2 2 2 2 2 2 2 2 2 2 2 2 23 5 2 2" xfId="36933" xr:uid="{97D6D579-358C-4627-9AFF-235356BCC102}"/>
    <cellStyle name="Normal 2 2 2 2 2 2 2 2 2 2 2 2 2 2 2 2 2 2 2 2 2 2 2 2 2 2 2 2 2 2 23 5 3" xfId="36932" xr:uid="{44FDBC0C-2DEC-442F-8711-B7CFE20AB378}"/>
    <cellStyle name="Normal 2 2 2 2 2 2 2 2 2 2 2 2 2 2 2 2 2 2 2 2 2 2 2 2 2 2 2 2 2 2 23 5 3 2" xfId="36931" xr:uid="{E0C558AC-AF84-40D9-B9F4-F63B66A6CB33}"/>
    <cellStyle name="Normal 2 2 2 2 2 2 2 2 2 2 2 2 2 2 2 2 2 2 2 2 2 2 2 2 2 2 2 2 2 2 23 5 4" xfId="36930" xr:uid="{7F1BBDDF-D214-4CC5-8D72-6F5A1D2092F9}"/>
    <cellStyle name="Normal 2 2 2 2 2 2 2 2 2 2 2 2 2 2 2 2 2 2 2 2 2 2 2 2 2 2 2 2 2 2 23 6" xfId="36929" xr:uid="{F5D90A46-B55A-40A2-8614-E2B805D63BAD}"/>
    <cellStyle name="Normal 2 2 2 2 2 2 2 2 2 2 2 2 2 2 2 2 2 2 2 2 2 2 2 2 2 2 2 2 2 2 23 6 2" xfId="36928" xr:uid="{2CBC2FF5-A436-4952-8B96-2A721983147E}"/>
    <cellStyle name="Normal 2 2 2 2 2 2 2 2 2 2 2 2 2 2 2 2 2 2 2 2 2 2 2 2 2 2 2 2 2 2 23 7" xfId="36927" xr:uid="{610C59B1-B45A-4A8C-9BCA-B5D722DB366D}"/>
    <cellStyle name="Normal 2 2 2 2 2 2 2 2 2 2 2 2 2 2 2 2 2 2 2 2 2 2 2 2 2 2 2 2 2 2 23 7 2" xfId="36926" xr:uid="{1CF6E438-CB89-44C6-999F-2920FDA795F8}"/>
    <cellStyle name="Normal 2 2 2 2 2 2 2 2 2 2 2 2 2 2 2 2 2 2 2 2 2 2 2 2 2 2 2 2 2 2 23 8" xfId="36925" xr:uid="{30FF9F1B-215C-4890-A667-77F03B6A3D22}"/>
    <cellStyle name="Normal 2 2 2 2 2 2 2 2 2 2 2 2 2 2 2 2 2 2 2 2 2 2 2 2 2 2 2 2 2 2 24" xfId="36924" xr:uid="{A743FFCD-87EE-49FC-8E4D-01E6CBF7EFF9}"/>
    <cellStyle name="Normal 2 2 2 2 2 2 2 2 2 2 2 2 2 2 2 2 2 2 2 2 2 2 2 2 2 2 2 2 2 2 24 2" xfId="36923" xr:uid="{20A6B0F2-DD63-4DAD-948E-544AB7F5B357}"/>
    <cellStyle name="Normal 2 2 2 2 2 2 2 2 2 2 2 2 2 2 2 2 2 2 2 2 2 2 2 2 2 2 2 2 2 2 24 2 2" xfId="36922" xr:uid="{47FB710D-8E41-4C42-A7D5-45C8A39F3274}"/>
    <cellStyle name="Normal 2 2 2 2 2 2 2 2 2 2 2 2 2 2 2 2 2 2 2 2 2 2 2 2 2 2 2 2 2 2 24 2 2 2" xfId="36921" xr:uid="{409931CA-63E6-482E-8748-FF9E0906E13A}"/>
    <cellStyle name="Normal 2 2 2 2 2 2 2 2 2 2 2 2 2 2 2 2 2 2 2 2 2 2 2 2 2 2 2 2 2 2 24 2 3" xfId="36920" xr:uid="{20141523-53D6-4675-811F-65E516DD17CA}"/>
    <cellStyle name="Normal 2 2 2 2 2 2 2 2 2 2 2 2 2 2 2 2 2 2 2 2 2 2 2 2 2 2 2 2 2 2 24 2 3 2" xfId="36919" xr:uid="{C74CF59B-BCD4-400C-B90F-D16BA4960A9C}"/>
    <cellStyle name="Normal 2 2 2 2 2 2 2 2 2 2 2 2 2 2 2 2 2 2 2 2 2 2 2 2 2 2 2 2 2 2 24 2 4" xfId="36918" xr:uid="{38D7F49F-D22B-40C9-8E23-6E3F87F48D52}"/>
    <cellStyle name="Normal 2 2 2 2 2 2 2 2 2 2 2 2 2 2 2 2 2 2 2 2 2 2 2 2 2 2 2 2 2 2 24 3" xfId="36917" xr:uid="{57977D35-C35F-4B44-9587-A2473B7870C3}"/>
    <cellStyle name="Normal 2 2 2 2 2 2 2 2 2 2 2 2 2 2 2 2 2 2 2 2 2 2 2 2 2 2 2 2 2 2 24 3 2" xfId="36916" xr:uid="{657555D1-1E94-4E8B-BE77-B9AD4179F5EA}"/>
    <cellStyle name="Normal 2 2 2 2 2 2 2 2 2 2 2 2 2 2 2 2 2 2 2 2 2 2 2 2 2 2 2 2 2 2 24 3 2 2" xfId="36915" xr:uid="{B9A57133-3DB4-4F64-925A-E0A90730E089}"/>
    <cellStyle name="Normal 2 2 2 2 2 2 2 2 2 2 2 2 2 2 2 2 2 2 2 2 2 2 2 2 2 2 2 2 2 2 24 3 3" xfId="36914" xr:uid="{C02F6005-0790-464E-BE08-DFFB9B1C7E76}"/>
    <cellStyle name="Normal 2 2 2 2 2 2 2 2 2 2 2 2 2 2 2 2 2 2 2 2 2 2 2 2 2 2 2 2 2 2 24 3 3 2" xfId="36913" xr:uid="{18E4DB2F-AB15-4FBE-A9E1-D595ED18A2AE}"/>
    <cellStyle name="Normal 2 2 2 2 2 2 2 2 2 2 2 2 2 2 2 2 2 2 2 2 2 2 2 2 2 2 2 2 2 2 24 3 4" xfId="36912" xr:uid="{BFABC5ED-8B9E-46ED-8194-4408890DCC55}"/>
    <cellStyle name="Normal 2 2 2 2 2 2 2 2 2 2 2 2 2 2 2 2 2 2 2 2 2 2 2 2 2 2 2 2 2 2 24 4" xfId="36911" xr:uid="{17CE65D9-A2A0-488B-AC12-C8D97958E4C5}"/>
    <cellStyle name="Normal 2 2 2 2 2 2 2 2 2 2 2 2 2 2 2 2 2 2 2 2 2 2 2 2 2 2 2 2 2 2 24 4 2" xfId="36910" xr:uid="{67058A9C-2CC3-4371-A5EF-86C49563A653}"/>
    <cellStyle name="Normal 2 2 2 2 2 2 2 2 2 2 2 2 2 2 2 2 2 2 2 2 2 2 2 2 2 2 2 2 2 2 24 4 2 2" xfId="36909" xr:uid="{51B3F247-7ADC-452C-A5F5-6511FCFA4B77}"/>
    <cellStyle name="Normal 2 2 2 2 2 2 2 2 2 2 2 2 2 2 2 2 2 2 2 2 2 2 2 2 2 2 2 2 2 2 24 4 3" xfId="36908" xr:uid="{D1226C51-42FF-4928-9001-42956B8E280B}"/>
    <cellStyle name="Normal 2 2 2 2 2 2 2 2 2 2 2 2 2 2 2 2 2 2 2 2 2 2 2 2 2 2 2 2 2 2 24 4 3 2" xfId="36907" xr:uid="{10509A1E-1AC4-4BB9-9B8D-45819475EFD9}"/>
    <cellStyle name="Normal 2 2 2 2 2 2 2 2 2 2 2 2 2 2 2 2 2 2 2 2 2 2 2 2 2 2 2 2 2 2 24 4 4" xfId="36906" xr:uid="{873E30F8-4067-4753-A614-3ED9B494745F}"/>
    <cellStyle name="Normal 2 2 2 2 2 2 2 2 2 2 2 2 2 2 2 2 2 2 2 2 2 2 2 2 2 2 2 2 2 2 24 5" xfId="36905" xr:uid="{99E1173D-62BD-4171-B4F3-259A0290CEDC}"/>
    <cellStyle name="Normal 2 2 2 2 2 2 2 2 2 2 2 2 2 2 2 2 2 2 2 2 2 2 2 2 2 2 2 2 2 2 24 5 2" xfId="36904" xr:uid="{A197978D-5126-48AD-8A8E-C87AD814E7B3}"/>
    <cellStyle name="Normal 2 2 2 2 2 2 2 2 2 2 2 2 2 2 2 2 2 2 2 2 2 2 2 2 2 2 2 2 2 2 24 5 2 2" xfId="36903" xr:uid="{CFF6B763-5EF5-4D31-928F-CE853DDECACF}"/>
    <cellStyle name="Normal 2 2 2 2 2 2 2 2 2 2 2 2 2 2 2 2 2 2 2 2 2 2 2 2 2 2 2 2 2 2 24 5 3" xfId="36902" xr:uid="{C5979B1E-B855-4636-B588-B3440364BE6D}"/>
    <cellStyle name="Normal 2 2 2 2 2 2 2 2 2 2 2 2 2 2 2 2 2 2 2 2 2 2 2 2 2 2 2 2 2 2 24 5 3 2" xfId="36901" xr:uid="{5E9114E8-7854-4A5E-A3C1-3C42B76F7E4C}"/>
    <cellStyle name="Normal 2 2 2 2 2 2 2 2 2 2 2 2 2 2 2 2 2 2 2 2 2 2 2 2 2 2 2 2 2 2 24 5 4" xfId="36900" xr:uid="{A6838CF2-D9F7-4295-AC62-6B99AD5F7A23}"/>
    <cellStyle name="Normal 2 2 2 2 2 2 2 2 2 2 2 2 2 2 2 2 2 2 2 2 2 2 2 2 2 2 2 2 2 2 24 6" xfId="36899" xr:uid="{A032801A-E03D-49DA-88D5-17B1D8B917A2}"/>
    <cellStyle name="Normal 2 2 2 2 2 2 2 2 2 2 2 2 2 2 2 2 2 2 2 2 2 2 2 2 2 2 2 2 2 2 24 6 2" xfId="36898" xr:uid="{FB60AB59-B1C5-44E9-B7DA-71869C99078B}"/>
    <cellStyle name="Normal 2 2 2 2 2 2 2 2 2 2 2 2 2 2 2 2 2 2 2 2 2 2 2 2 2 2 2 2 2 2 24 7" xfId="36897" xr:uid="{693BF20C-53CF-43DF-8852-756BB3E25BB4}"/>
    <cellStyle name="Normal 2 2 2 2 2 2 2 2 2 2 2 2 2 2 2 2 2 2 2 2 2 2 2 2 2 2 2 2 2 2 24 7 2" xfId="36896" xr:uid="{388DA5F9-8D6B-47BB-A9B9-EEE2456B9849}"/>
    <cellStyle name="Normal 2 2 2 2 2 2 2 2 2 2 2 2 2 2 2 2 2 2 2 2 2 2 2 2 2 2 2 2 2 2 24 8" xfId="36895" xr:uid="{54E465FC-01EF-4E45-B28B-F3B2BEC72151}"/>
    <cellStyle name="Normal 2 2 2 2 2 2 2 2 2 2 2 2 2 2 2 2 2 2 2 2 2 2 2 2 2 2 2 2 2 2 25" xfId="36894" xr:uid="{A13D6E0D-083C-4577-8491-C61A731CB739}"/>
    <cellStyle name="Normal 2 2 2 2 2 2 2 2 2 2 2 2 2 2 2 2 2 2 2 2 2 2 2 2 2 2 2 2 2 2 25 2" xfId="36893" xr:uid="{DDC18245-E987-41C4-B389-53B21AB0ED4F}"/>
    <cellStyle name="Normal 2 2 2 2 2 2 2 2 2 2 2 2 2 2 2 2 2 2 2 2 2 2 2 2 2 2 2 2 2 2 25 2 2" xfId="36892" xr:uid="{2B76BB9F-4A0B-458C-8F29-AACC256B0EC1}"/>
    <cellStyle name="Normal 2 2 2 2 2 2 2 2 2 2 2 2 2 2 2 2 2 2 2 2 2 2 2 2 2 2 2 2 2 2 25 2 2 2" xfId="36891" xr:uid="{8C5A4AB9-E73D-41C6-930B-EF47BCE438EB}"/>
    <cellStyle name="Normal 2 2 2 2 2 2 2 2 2 2 2 2 2 2 2 2 2 2 2 2 2 2 2 2 2 2 2 2 2 2 25 2 2 2 2" xfId="36890" xr:uid="{06953292-1CDA-4172-9419-3BACA609FF29}"/>
    <cellStyle name="Normal 2 2 2 2 2 2 2 2 2 2 2 2 2 2 2 2 2 2 2 2 2 2 2 2 2 2 2 2 2 2 25 2 2 2 2 2" xfId="36889" xr:uid="{FF06ED17-36B4-4CD9-BAB1-5A20C1687BD8}"/>
    <cellStyle name="Normal 2 2 2 2 2 2 2 2 2 2 2 2 2 2 2 2 2 2 2 2 2 2 2 2 2 2 2 2 2 2 25 2 2 2 2 2 2" xfId="36888" xr:uid="{1C23A529-7EA3-4EF8-AF2B-762D6568AD3B}"/>
    <cellStyle name="Normal 2 2 2 2 2 2 2 2 2 2 2 2 2 2 2 2 2 2 2 2 2 2 2 2 2 2 2 2 2 2 25 2 2 2 2 3" xfId="36887" xr:uid="{B5E830AC-D4EC-44B4-88F1-729FA8203CF0}"/>
    <cellStyle name="Normal 2 2 2 2 2 2 2 2 2 2 2 2 2 2 2 2 2 2 2 2 2 2 2 2 2 2 2 2 2 2 25 2 2 2 2 3 2" xfId="36886" xr:uid="{125DBE04-83DF-4E8A-8419-2F665DA8D55D}"/>
    <cellStyle name="Normal 2 2 2 2 2 2 2 2 2 2 2 2 2 2 2 2 2 2 2 2 2 2 2 2 2 2 2 2 2 2 25 2 2 2 2 4" xfId="36885" xr:uid="{98386FD0-0897-45B9-81C1-F992DD13DF7F}"/>
    <cellStyle name="Normal 2 2 2 2 2 2 2 2 2 2 2 2 2 2 2 2 2 2 2 2 2 2 2 2 2 2 2 2 2 2 25 2 2 2 3" xfId="36884" xr:uid="{5023F899-FE88-4641-B417-D581D951ECFD}"/>
    <cellStyle name="Normal 2 2 2 2 2 2 2 2 2 2 2 2 2 2 2 2 2 2 2 2 2 2 2 2 2 2 2 2 2 2 25 2 2 2 3 2" xfId="36883" xr:uid="{CB9BB16B-1405-442C-824F-36805915112D}"/>
    <cellStyle name="Normal 2 2 2 2 2 2 2 2 2 2 2 2 2 2 2 2 2 2 2 2 2 2 2 2 2 2 2 2 2 2 25 2 2 2 3 2 2" xfId="36882" xr:uid="{0FF5985C-93DD-4644-811C-D309F9F219F9}"/>
    <cellStyle name="Normal 2 2 2 2 2 2 2 2 2 2 2 2 2 2 2 2 2 2 2 2 2 2 2 2 2 2 2 2 2 2 25 2 2 2 3 3" xfId="36881" xr:uid="{A62EC645-3208-4412-B400-D94217A02C4E}"/>
    <cellStyle name="Normal 2 2 2 2 2 2 2 2 2 2 2 2 2 2 2 2 2 2 2 2 2 2 2 2 2 2 2 2 2 2 25 2 2 2 3 3 2" xfId="36880" xr:uid="{067FD579-7E07-4E27-B302-16EF3A8255D7}"/>
    <cellStyle name="Normal 2 2 2 2 2 2 2 2 2 2 2 2 2 2 2 2 2 2 2 2 2 2 2 2 2 2 2 2 2 2 25 2 2 2 3 4" xfId="36879" xr:uid="{B45F7D49-8A87-4475-8E2F-67C9A1192C06}"/>
    <cellStyle name="Normal 2 2 2 2 2 2 2 2 2 2 2 2 2 2 2 2 2 2 2 2 2 2 2 2 2 2 2 2 2 2 25 2 2 3" xfId="36878" xr:uid="{53264456-9DEB-403E-A1FD-F403E42F241C}"/>
    <cellStyle name="Normal 2 2 2 2 2 2 2 2 2 2 2 2 2 2 2 2 2 2 2 2 2 2 2 2 2 2 2 2 2 2 25 2 2 3 2" xfId="36877" xr:uid="{F4859D18-B226-4249-991A-1AC5E1EAC839}"/>
    <cellStyle name="Normal 2 2 2 2 2 2 2 2 2 2 2 2 2 2 2 2 2 2 2 2 2 2 2 2 2 2 2 2 2 2 25 2 2 3 2 2" xfId="36876" xr:uid="{0ECCC3D5-218A-4C63-9A4E-85C561CF1D89}"/>
    <cellStyle name="Normal 2 2 2 2 2 2 2 2 2 2 2 2 2 2 2 2 2 2 2 2 2 2 2 2 2 2 2 2 2 2 25 2 2 3 3" xfId="36875" xr:uid="{72DFE4A1-20A8-4EA8-8523-0E665C1CA0DF}"/>
    <cellStyle name="Normal 2 2 2 2 2 2 2 2 2 2 2 2 2 2 2 2 2 2 2 2 2 2 2 2 2 2 2 2 2 2 25 2 2 3 3 2" xfId="36874" xr:uid="{43BD73BA-4EA3-4106-A970-145BE9083F7E}"/>
    <cellStyle name="Normal 2 2 2 2 2 2 2 2 2 2 2 2 2 2 2 2 2 2 2 2 2 2 2 2 2 2 2 2 2 2 25 2 2 3 4" xfId="36873" xr:uid="{3CC7FDA0-888B-468C-92D0-328FA5F231C1}"/>
    <cellStyle name="Normal 2 2 2 2 2 2 2 2 2 2 2 2 2 2 2 2 2 2 2 2 2 2 2 2 2 2 2 2 2 2 25 2 2 4" xfId="36872" xr:uid="{B654EA35-49BB-4720-B710-93431B97C71F}"/>
    <cellStyle name="Normal 2 2 2 2 2 2 2 2 2 2 2 2 2 2 2 2 2 2 2 2 2 2 2 2 2 2 2 2 2 2 25 2 2 4 2" xfId="36871" xr:uid="{8A72382F-3F51-4EA3-9EB8-9CE871332678}"/>
    <cellStyle name="Normal 2 2 2 2 2 2 2 2 2 2 2 2 2 2 2 2 2 2 2 2 2 2 2 2 2 2 2 2 2 2 25 2 2 4 2 2" xfId="36870" xr:uid="{CD6C6C4E-64D1-49D6-9831-3DE4C23325F9}"/>
    <cellStyle name="Normal 2 2 2 2 2 2 2 2 2 2 2 2 2 2 2 2 2 2 2 2 2 2 2 2 2 2 2 2 2 2 25 2 2 4 3" xfId="36869" xr:uid="{1C6FEC4E-39B6-470F-AEE2-266772BB23D1}"/>
    <cellStyle name="Normal 2 2 2 2 2 2 2 2 2 2 2 2 2 2 2 2 2 2 2 2 2 2 2 2 2 2 2 2 2 2 25 2 2 4 3 2" xfId="36868" xr:uid="{8B24A9DC-5B8C-4FD6-AE99-3D3F0EFBF381}"/>
    <cellStyle name="Normal 2 2 2 2 2 2 2 2 2 2 2 2 2 2 2 2 2 2 2 2 2 2 2 2 2 2 2 2 2 2 25 2 2 4 4" xfId="36867" xr:uid="{8840F7D4-AD15-4832-9F56-03402375AA11}"/>
    <cellStyle name="Normal 2 2 2 2 2 2 2 2 2 2 2 2 2 2 2 2 2 2 2 2 2 2 2 2 2 2 2 2 2 2 25 2 2 5" xfId="36866" xr:uid="{6EB78334-D4F5-4DE3-8CDB-6747A8ACE47A}"/>
    <cellStyle name="Normal 2 2 2 2 2 2 2 2 2 2 2 2 2 2 2 2 2 2 2 2 2 2 2 2 2 2 2 2 2 2 25 2 2 6" xfId="36865" xr:uid="{92F9CDE9-B0E2-4062-96C1-9CE506E3547C}"/>
    <cellStyle name="Normal 2 2 2 2 2 2 2 2 2 2 2 2 2 2 2 2 2 2 2 2 2 2 2 2 2 2 2 2 2 2 25 2 2 6 2" xfId="36864" xr:uid="{787DF9A3-17AC-48DA-B7B0-C54EBC1F3FAF}"/>
    <cellStyle name="Normal 2 2 2 2 2 2 2 2 2 2 2 2 2 2 2 2 2 2 2 2 2 2 2 2 2 2 2 2 2 2 25 2 2 7" xfId="36863" xr:uid="{603C96C2-67A0-4435-B0D2-DD160E5A92E9}"/>
    <cellStyle name="Normal 2 2 2 2 2 2 2 2 2 2 2 2 2 2 2 2 2 2 2 2 2 2 2 2 2 2 2 2 2 2 25 2 2 7 2" xfId="36862" xr:uid="{BD53F47E-D3FD-4423-B6D1-9D2808040361}"/>
    <cellStyle name="Normal 2 2 2 2 2 2 2 2 2 2 2 2 2 2 2 2 2 2 2 2 2 2 2 2 2 2 2 2 2 2 25 2 2 8" xfId="36861" xr:uid="{A6A136D6-9F58-45FC-9C64-E064DBE28A78}"/>
    <cellStyle name="Normal 2 2 2 2 2 2 2 2 2 2 2 2 2 2 2 2 2 2 2 2 2 2 2 2 2 2 2 2 2 2 25 2 3" xfId="36860" xr:uid="{410A05AC-D641-4FC9-BC62-5A1885FC42E7}"/>
    <cellStyle name="Normal 2 2 2 2 2 2 2 2 2 2 2 2 2 2 2 2 2 2 2 2 2 2 2 2 2 2 2 2 2 2 25 2 3 2" xfId="36859" xr:uid="{6B39A948-4A45-4C63-BA4C-DBFDA27BB48D}"/>
    <cellStyle name="Normal 2 2 2 2 2 2 2 2 2 2 2 2 2 2 2 2 2 2 2 2 2 2 2 2 2 2 2 2 2 2 25 2 3 3" xfId="36858" xr:uid="{A60BD0FE-4D95-4165-9825-69CD6AF9696A}"/>
    <cellStyle name="Normal 2 2 2 2 2 2 2 2 2 2 2 2 2 2 2 2 2 2 2 2 2 2 2 2 2 2 2 2 2 2 25 2 3 4" xfId="36857" xr:uid="{C00A982D-C571-4A51-B60D-E140F33A1FBE}"/>
    <cellStyle name="Normal 2 2 2 2 2 2 2 2 2 2 2 2 2 2 2 2 2 2 2 2 2 2 2 2 2 2 2 2 2 2 25 2 3 4 2" xfId="36856" xr:uid="{10797F6E-EC64-4B4E-ABB4-479F5FF87093}"/>
    <cellStyle name="Normal 2 2 2 2 2 2 2 2 2 2 2 2 2 2 2 2 2 2 2 2 2 2 2 2 2 2 2 2 2 2 25 2 3 5" xfId="36855" xr:uid="{7F3AB3F5-2D24-433E-8789-5E41561CC68C}"/>
    <cellStyle name="Normal 2 2 2 2 2 2 2 2 2 2 2 2 2 2 2 2 2 2 2 2 2 2 2 2 2 2 2 2 2 2 25 2 3 5 2" xfId="36854" xr:uid="{B40FB5F3-90DB-426F-A01D-072F03066176}"/>
    <cellStyle name="Normal 2 2 2 2 2 2 2 2 2 2 2 2 2 2 2 2 2 2 2 2 2 2 2 2 2 2 2 2 2 2 25 2 3 6" xfId="36853" xr:uid="{0B42974E-3D6E-43A6-A3DF-B25C316AB0F3}"/>
    <cellStyle name="Normal 2 2 2 2 2 2 2 2 2 2 2 2 2 2 2 2 2 2 2 2 2 2 2 2 2 2 2 2 2 2 25 2 4" xfId="36852" xr:uid="{D0B86291-8697-4CCD-9869-DD5E35262C00}"/>
    <cellStyle name="Normal 2 2 2 2 2 2 2 2 2 2 2 2 2 2 2 2 2 2 2 2 2 2 2 2 2 2 2 2 2 2 25 2 5" xfId="36851" xr:uid="{635BEC5D-FCFB-4560-B79F-92C7DBB22837}"/>
    <cellStyle name="Normal 2 2 2 2 2 2 2 2 2 2 2 2 2 2 2 2 2 2 2 2 2 2 2 2 2 2 2 2 2 2 25 2 5 2" xfId="36850" xr:uid="{0C3397F8-57B1-4B55-BCA4-C05D4F6788BD}"/>
    <cellStyle name="Normal 2 2 2 2 2 2 2 2 2 2 2 2 2 2 2 2 2 2 2 2 2 2 2 2 2 2 2 2 2 2 25 2 5 2 2" xfId="36849" xr:uid="{384AEBC8-71E5-4A33-A4BA-52354A5E8F42}"/>
    <cellStyle name="Normal 2 2 2 2 2 2 2 2 2 2 2 2 2 2 2 2 2 2 2 2 2 2 2 2 2 2 2 2 2 2 25 2 5 3" xfId="36848" xr:uid="{9504D427-1321-42F9-A355-D9CC7BD22AC8}"/>
    <cellStyle name="Normal 2 2 2 2 2 2 2 2 2 2 2 2 2 2 2 2 2 2 2 2 2 2 2 2 2 2 2 2 2 2 25 2 5 3 2" xfId="36847" xr:uid="{E9087FE1-0E99-4194-8FAE-6951DF518867}"/>
    <cellStyle name="Normal 2 2 2 2 2 2 2 2 2 2 2 2 2 2 2 2 2 2 2 2 2 2 2 2 2 2 2 2 2 2 25 2 5 4" xfId="36846" xr:uid="{9DB43153-7A28-4A39-9B46-14887AA19A05}"/>
    <cellStyle name="Normal 2 2 2 2 2 2 2 2 2 2 2 2 2 2 2 2 2 2 2 2 2 2 2 2 2 2 2 2 2 2 25 3" xfId="36845" xr:uid="{23E85453-357E-4F23-AE7F-82AA327939CA}"/>
    <cellStyle name="Normal 2 2 2 2 2 2 2 2 2 2 2 2 2 2 2 2 2 2 2 2 2 2 2 2 2 2 2 2 2 2 25 3 2" xfId="36844" xr:uid="{B0D5D01F-EE5F-4CBD-83C4-E63297821223}"/>
    <cellStyle name="Normal 2 2 2 2 2 2 2 2 2 2 2 2 2 2 2 2 2 2 2 2 2 2 2 2 2 2 2 2 2 2 25 3 2 2" xfId="36843" xr:uid="{C795D30C-3B7E-4639-9D0B-87E5D1AA08F6}"/>
    <cellStyle name="Normal 2 2 2 2 2 2 2 2 2 2 2 2 2 2 2 2 2 2 2 2 2 2 2 2 2 2 2 2 2 2 25 3 2 2 2" xfId="36842" xr:uid="{F4F343B2-2C1C-453A-9B26-EE31B69455C3}"/>
    <cellStyle name="Normal 2 2 2 2 2 2 2 2 2 2 2 2 2 2 2 2 2 2 2 2 2 2 2 2 2 2 2 2 2 2 25 3 2 3" xfId="36841" xr:uid="{9A0735C9-B78E-4089-B9FA-03370393022A}"/>
    <cellStyle name="Normal 2 2 2 2 2 2 2 2 2 2 2 2 2 2 2 2 2 2 2 2 2 2 2 2 2 2 2 2 2 2 25 3 2 3 2" xfId="36840" xr:uid="{75700998-C392-4288-8081-3C97F38793B2}"/>
    <cellStyle name="Normal 2 2 2 2 2 2 2 2 2 2 2 2 2 2 2 2 2 2 2 2 2 2 2 2 2 2 2 2 2 2 25 3 2 4" xfId="36839" xr:uid="{66736FBC-DBAD-462E-A0C9-61AAB0AB27A4}"/>
    <cellStyle name="Normal 2 2 2 2 2 2 2 2 2 2 2 2 2 2 2 2 2 2 2 2 2 2 2 2 2 2 2 2 2 2 25 3 3" xfId="36838" xr:uid="{C3F8BD23-6888-4092-A1F5-E3A09E8AE876}"/>
    <cellStyle name="Normal 2 2 2 2 2 2 2 2 2 2 2 2 2 2 2 2 2 2 2 2 2 2 2 2 2 2 2 2 2 2 25 3 3 2" xfId="36837" xr:uid="{E2FC89D3-DF68-434A-9BE5-6FE6239471E3}"/>
    <cellStyle name="Normal 2 2 2 2 2 2 2 2 2 2 2 2 2 2 2 2 2 2 2 2 2 2 2 2 2 2 2 2 2 2 25 3 3 2 2" xfId="36836" xr:uid="{91615D52-907C-4BB2-8C8A-8ED8CFD81E8F}"/>
    <cellStyle name="Normal 2 2 2 2 2 2 2 2 2 2 2 2 2 2 2 2 2 2 2 2 2 2 2 2 2 2 2 2 2 2 25 3 3 3" xfId="36835" xr:uid="{DC603408-5BAE-4345-9EA5-942632CC1C01}"/>
    <cellStyle name="Normal 2 2 2 2 2 2 2 2 2 2 2 2 2 2 2 2 2 2 2 2 2 2 2 2 2 2 2 2 2 2 25 3 3 3 2" xfId="36834" xr:uid="{A777D66D-E770-46B3-B467-544D3B083BC6}"/>
    <cellStyle name="Normal 2 2 2 2 2 2 2 2 2 2 2 2 2 2 2 2 2 2 2 2 2 2 2 2 2 2 2 2 2 2 25 3 3 4" xfId="36833" xr:uid="{3B12C53C-1C0B-4144-B1B6-6E15F8550442}"/>
    <cellStyle name="Normal 2 2 2 2 2 2 2 2 2 2 2 2 2 2 2 2 2 2 2 2 2 2 2 2 2 2 2 2 2 2 25 4" xfId="36832" xr:uid="{FB4223F5-5C40-4B8E-BF46-6565C2EAAF95}"/>
    <cellStyle name="Normal 2 2 2 2 2 2 2 2 2 2 2 2 2 2 2 2 2 2 2 2 2 2 2 2 2 2 2 2 2 2 25 4 2" xfId="36831" xr:uid="{8AA70F30-CAF4-44A0-A13F-77E53F662D7B}"/>
    <cellStyle name="Normal 2 2 2 2 2 2 2 2 2 2 2 2 2 2 2 2 2 2 2 2 2 2 2 2 2 2 2 2 2 2 25 4 2 2" xfId="36830" xr:uid="{742AE936-1AE0-48B3-9E94-1AF18BC06746}"/>
    <cellStyle name="Normal 2 2 2 2 2 2 2 2 2 2 2 2 2 2 2 2 2 2 2 2 2 2 2 2 2 2 2 2 2 2 25 4 3" xfId="36829" xr:uid="{AFA15F79-9003-4DFB-92BD-146022CEA545}"/>
    <cellStyle name="Normal 2 2 2 2 2 2 2 2 2 2 2 2 2 2 2 2 2 2 2 2 2 2 2 2 2 2 2 2 2 2 25 4 3 2" xfId="36828" xr:uid="{97A0E647-09F0-4B7B-97E7-3BA07C8A0267}"/>
    <cellStyle name="Normal 2 2 2 2 2 2 2 2 2 2 2 2 2 2 2 2 2 2 2 2 2 2 2 2 2 2 2 2 2 2 25 4 4" xfId="36827" xr:uid="{5C1FA0DD-C4C6-4D0C-A348-CFD555B02BFC}"/>
    <cellStyle name="Normal 2 2 2 2 2 2 2 2 2 2 2 2 2 2 2 2 2 2 2 2 2 2 2 2 2 2 2 2 2 2 25 5" xfId="36826" xr:uid="{52C4908D-2EAE-476B-9547-B5C1356DF95B}"/>
    <cellStyle name="Normal 2 2 2 2 2 2 2 2 2 2 2 2 2 2 2 2 2 2 2 2 2 2 2 2 2 2 2 2 2 2 25 5 2" xfId="36825" xr:uid="{EBA88691-7BDA-4605-AEED-8849FACE8BB8}"/>
    <cellStyle name="Normal 2 2 2 2 2 2 2 2 2 2 2 2 2 2 2 2 2 2 2 2 2 2 2 2 2 2 2 2 2 2 25 5 2 2" xfId="36824" xr:uid="{FB8AF27E-69B8-46CE-A9C8-D6863E31C598}"/>
    <cellStyle name="Normal 2 2 2 2 2 2 2 2 2 2 2 2 2 2 2 2 2 2 2 2 2 2 2 2 2 2 2 2 2 2 25 5 3" xfId="36823" xr:uid="{C81F61C5-D5CA-4B20-9666-EC768D97A9E3}"/>
    <cellStyle name="Normal 2 2 2 2 2 2 2 2 2 2 2 2 2 2 2 2 2 2 2 2 2 2 2 2 2 2 2 2 2 2 25 5 3 2" xfId="36822" xr:uid="{39CC5A6C-4467-41FA-B766-F8C375096B17}"/>
    <cellStyle name="Normal 2 2 2 2 2 2 2 2 2 2 2 2 2 2 2 2 2 2 2 2 2 2 2 2 2 2 2 2 2 2 25 5 4" xfId="36821" xr:uid="{7BEBE01C-ABD3-4B78-9BEA-07DC90CEEF5D}"/>
    <cellStyle name="Normal 2 2 2 2 2 2 2 2 2 2 2 2 2 2 2 2 2 2 2 2 2 2 2 2 2 2 2 2 2 2 25 6" xfId="36820" xr:uid="{64579158-F117-4F48-9C8E-99B32B60E938}"/>
    <cellStyle name="Normal 2 2 2 2 2 2 2 2 2 2 2 2 2 2 2 2 2 2 2 2 2 2 2 2 2 2 2 2 2 2 25 7" xfId="36819" xr:uid="{C2877F7D-EA5B-450A-958A-A2380F854B19}"/>
    <cellStyle name="Normal 2 2 2 2 2 2 2 2 2 2 2 2 2 2 2 2 2 2 2 2 2 2 2 2 2 2 2 2 2 2 25 7 2" xfId="36818" xr:uid="{5E005A00-49AC-409C-A2D0-A7D7222F775A}"/>
    <cellStyle name="Normal 2 2 2 2 2 2 2 2 2 2 2 2 2 2 2 2 2 2 2 2 2 2 2 2 2 2 2 2 2 2 25 8" xfId="36817" xr:uid="{172EFFC4-078B-4780-AB1E-B035119FDDBD}"/>
    <cellStyle name="Normal 2 2 2 2 2 2 2 2 2 2 2 2 2 2 2 2 2 2 2 2 2 2 2 2 2 2 2 2 2 2 25 8 2" xfId="36816" xr:uid="{5094117A-370A-4BA6-A413-46A7CB36A567}"/>
    <cellStyle name="Normal 2 2 2 2 2 2 2 2 2 2 2 2 2 2 2 2 2 2 2 2 2 2 2 2 2 2 2 2 2 2 25 9" xfId="36815" xr:uid="{0AF24C9F-2577-4D63-B7E2-A4C634E1C046}"/>
    <cellStyle name="Normal 2 2 2 2 2 2 2 2 2 2 2 2 2 2 2 2 2 2 2 2 2 2 2 2 2 2 2 2 2 2 26" xfId="36814" xr:uid="{69B09006-26E1-4211-B905-767A9AA95C58}"/>
    <cellStyle name="Normal 2 2 2 2 2 2 2 2 2 2 2 2 2 2 2 2 2 2 2 2 2 2 2 2 2 2 2 2 2 2 26 2" xfId="36813" xr:uid="{ED7FBF71-24C6-4AF7-810E-01570FD419C5}"/>
    <cellStyle name="Normal 2 2 2 2 2 2 2 2 2 2 2 2 2 2 2 2 2 2 2 2 2 2 2 2 2 2 2 2 2 2 26 2 2" xfId="36812" xr:uid="{FC33363F-4537-481F-9696-F94FEB5E85FB}"/>
    <cellStyle name="Normal 2 2 2 2 2 2 2 2 2 2 2 2 2 2 2 2 2 2 2 2 2 2 2 2 2 2 2 2 2 2 26 2 2 2" xfId="36811" xr:uid="{84178B86-33F7-4C2D-999C-FD3E077F8265}"/>
    <cellStyle name="Normal 2 2 2 2 2 2 2 2 2 2 2 2 2 2 2 2 2 2 2 2 2 2 2 2 2 2 2 2 2 2 26 2 2 2 2" xfId="36810" xr:uid="{C0F80FCF-2B71-4D41-B3BA-2584B89C06B3}"/>
    <cellStyle name="Normal 2 2 2 2 2 2 2 2 2 2 2 2 2 2 2 2 2 2 2 2 2 2 2 2 2 2 2 2 2 2 26 2 2 3" xfId="36809" xr:uid="{471ACB60-2844-4DA5-B909-F49B7C6825F2}"/>
    <cellStyle name="Normal 2 2 2 2 2 2 2 2 2 2 2 2 2 2 2 2 2 2 2 2 2 2 2 2 2 2 2 2 2 2 26 2 2 3 2" xfId="36808" xr:uid="{F326243B-B558-4D92-975F-C60758FBEECF}"/>
    <cellStyle name="Normal 2 2 2 2 2 2 2 2 2 2 2 2 2 2 2 2 2 2 2 2 2 2 2 2 2 2 2 2 2 2 26 2 2 4" xfId="36807" xr:uid="{8264EB51-BD05-41BF-9E91-59639BBE127C}"/>
    <cellStyle name="Normal 2 2 2 2 2 2 2 2 2 2 2 2 2 2 2 2 2 2 2 2 2 2 2 2 2 2 2 2 2 2 26 2 3" xfId="36806" xr:uid="{EDAA1F58-0C2C-4BBE-BA62-62759F168356}"/>
    <cellStyle name="Normal 2 2 2 2 2 2 2 2 2 2 2 2 2 2 2 2 2 2 2 2 2 2 2 2 2 2 2 2 2 2 26 2 3 2" xfId="36805" xr:uid="{8FF5EB2B-0EDC-46AB-8EB9-82BFB26F2018}"/>
    <cellStyle name="Normal 2 2 2 2 2 2 2 2 2 2 2 2 2 2 2 2 2 2 2 2 2 2 2 2 2 2 2 2 2 2 26 2 3 2 2" xfId="36804" xr:uid="{50F3C9CA-8176-4408-AEBC-F83109013087}"/>
    <cellStyle name="Normal 2 2 2 2 2 2 2 2 2 2 2 2 2 2 2 2 2 2 2 2 2 2 2 2 2 2 2 2 2 2 26 2 3 3" xfId="36803" xr:uid="{D44AD8B2-F412-487E-856E-F29D4788DF0E}"/>
    <cellStyle name="Normal 2 2 2 2 2 2 2 2 2 2 2 2 2 2 2 2 2 2 2 2 2 2 2 2 2 2 2 2 2 2 26 2 3 3 2" xfId="36802" xr:uid="{62CBE032-4517-4CCA-8399-C4A3BA257AB2}"/>
    <cellStyle name="Normal 2 2 2 2 2 2 2 2 2 2 2 2 2 2 2 2 2 2 2 2 2 2 2 2 2 2 2 2 2 2 26 2 3 4" xfId="36801" xr:uid="{3E5BDCA1-15CE-4A3E-957E-8138A1F46E34}"/>
    <cellStyle name="Normal 2 2 2 2 2 2 2 2 2 2 2 2 2 2 2 2 2 2 2 2 2 2 2 2 2 2 2 2 2 2 26 3" xfId="36800" xr:uid="{988EF908-A11E-4A58-859A-07220C17065D}"/>
    <cellStyle name="Normal 2 2 2 2 2 2 2 2 2 2 2 2 2 2 2 2 2 2 2 2 2 2 2 2 2 2 2 2 2 2 26 3 2" xfId="36799" xr:uid="{74AE39A2-46BD-42B2-A43F-BFFD51A748AD}"/>
    <cellStyle name="Normal 2 2 2 2 2 2 2 2 2 2 2 2 2 2 2 2 2 2 2 2 2 2 2 2 2 2 2 2 2 2 26 3 2 2" xfId="36798" xr:uid="{1A6233FE-FD73-4542-B403-7A96296AB182}"/>
    <cellStyle name="Normal 2 2 2 2 2 2 2 2 2 2 2 2 2 2 2 2 2 2 2 2 2 2 2 2 2 2 2 2 2 2 26 3 3" xfId="36797" xr:uid="{E15C5E17-6CF5-432D-ACF7-C733389188E7}"/>
    <cellStyle name="Normal 2 2 2 2 2 2 2 2 2 2 2 2 2 2 2 2 2 2 2 2 2 2 2 2 2 2 2 2 2 2 26 3 3 2" xfId="36796" xr:uid="{55DDE562-6FA2-43AB-B69E-310F2D8CC6EF}"/>
    <cellStyle name="Normal 2 2 2 2 2 2 2 2 2 2 2 2 2 2 2 2 2 2 2 2 2 2 2 2 2 2 2 2 2 2 26 3 4" xfId="36795" xr:uid="{D95249A4-C258-4EFD-BB46-E0D56C24615E}"/>
    <cellStyle name="Normal 2 2 2 2 2 2 2 2 2 2 2 2 2 2 2 2 2 2 2 2 2 2 2 2 2 2 2 2 2 2 26 4" xfId="36794" xr:uid="{53A7B38F-1B9A-4AAC-A9BB-D161B8E208D1}"/>
    <cellStyle name="Normal 2 2 2 2 2 2 2 2 2 2 2 2 2 2 2 2 2 2 2 2 2 2 2 2 2 2 2 2 2 2 26 4 2" xfId="36793" xr:uid="{968EA14B-0712-45C6-9897-0D42F4B2E38F}"/>
    <cellStyle name="Normal 2 2 2 2 2 2 2 2 2 2 2 2 2 2 2 2 2 2 2 2 2 2 2 2 2 2 2 2 2 2 26 4 2 2" xfId="36792" xr:uid="{00B67319-5442-46AD-82F6-26BB27319B66}"/>
    <cellStyle name="Normal 2 2 2 2 2 2 2 2 2 2 2 2 2 2 2 2 2 2 2 2 2 2 2 2 2 2 2 2 2 2 26 4 3" xfId="36791" xr:uid="{32599CB1-4EA3-441E-8C6C-9C99608EBB94}"/>
    <cellStyle name="Normal 2 2 2 2 2 2 2 2 2 2 2 2 2 2 2 2 2 2 2 2 2 2 2 2 2 2 2 2 2 2 26 4 3 2" xfId="36790" xr:uid="{C69814C5-11CE-47EC-A348-9ADBA46C9BB1}"/>
    <cellStyle name="Normal 2 2 2 2 2 2 2 2 2 2 2 2 2 2 2 2 2 2 2 2 2 2 2 2 2 2 2 2 2 2 26 4 4" xfId="36789" xr:uid="{09886410-58C1-4DB7-BF32-67830BAF52B0}"/>
    <cellStyle name="Normal 2 2 2 2 2 2 2 2 2 2 2 2 2 2 2 2 2 2 2 2 2 2 2 2 2 2 2 2 2 2 26 5" xfId="36788" xr:uid="{17C7FE62-6B6A-4B87-8906-5083875EC479}"/>
    <cellStyle name="Normal 2 2 2 2 2 2 2 2 2 2 2 2 2 2 2 2 2 2 2 2 2 2 2 2 2 2 2 2 2 2 26 6" xfId="36787" xr:uid="{C29E2FB5-846B-4473-AB48-4564AB34DB49}"/>
    <cellStyle name="Normal 2 2 2 2 2 2 2 2 2 2 2 2 2 2 2 2 2 2 2 2 2 2 2 2 2 2 2 2 2 2 26 6 2" xfId="36786" xr:uid="{898528E6-EB6B-4085-AAB6-C23441AD0853}"/>
    <cellStyle name="Normal 2 2 2 2 2 2 2 2 2 2 2 2 2 2 2 2 2 2 2 2 2 2 2 2 2 2 2 2 2 2 26 7" xfId="36785" xr:uid="{7444C6EB-0C14-4FF0-BEAE-999FC0EB1961}"/>
    <cellStyle name="Normal 2 2 2 2 2 2 2 2 2 2 2 2 2 2 2 2 2 2 2 2 2 2 2 2 2 2 2 2 2 2 26 7 2" xfId="36784" xr:uid="{84E2DB85-F0E9-441C-9852-5603D2BC77B6}"/>
    <cellStyle name="Normal 2 2 2 2 2 2 2 2 2 2 2 2 2 2 2 2 2 2 2 2 2 2 2 2 2 2 2 2 2 2 26 8" xfId="36783" xr:uid="{13BC6D9F-2E65-4FF3-BC31-259EEF20D03E}"/>
    <cellStyle name="Normal 2 2 2 2 2 2 2 2 2 2 2 2 2 2 2 2 2 2 2 2 2 2 2 2 2 2 2 2 2 2 27" xfId="36782" xr:uid="{316F1E77-60D1-4EF4-AF23-776EA1122EA7}"/>
    <cellStyle name="Normal 2 2 2 2 2 2 2 2 2 2 2 2 2 2 2 2 2 2 2 2 2 2 2 2 2 2 2 2 2 2 27 2" xfId="36781" xr:uid="{48EAF756-3BF1-420F-BCF8-1EB11A883623}"/>
    <cellStyle name="Normal 2 2 2 2 2 2 2 2 2 2 2 2 2 2 2 2 2 2 2 2 2 2 2 2 2 2 2 2 2 2 27 3" xfId="36780" xr:uid="{DA58D79A-681A-4574-A484-81D12F2018BB}"/>
    <cellStyle name="Normal 2 2 2 2 2 2 2 2 2 2 2 2 2 2 2 2 2 2 2 2 2 2 2 2 2 2 2 2 2 2 27 4" xfId="36779" xr:uid="{FA54AF49-B34D-406B-B301-A03730F97B3A}"/>
    <cellStyle name="Normal 2 2 2 2 2 2 2 2 2 2 2 2 2 2 2 2 2 2 2 2 2 2 2 2 2 2 2 2 2 2 27 4 2" xfId="36778" xr:uid="{10A80F28-DCDA-4BFB-BBFD-2DE12F04A278}"/>
    <cellStyle name="Normal 2 2 2 2 2 2 2 2 2 2 2 2 2 2 2 2 2 2 2 2 2 2 2 2 2 2 2 2 2 2 27 5" xfId="36777" xr:uid="{26B0C7B9-7EDE-4C4D-A69B-E56F71B806C3}"/>
    <cellStyle name="Normal 2 2 2 2 2 2 2 2 2 2 2 2 2 2 2 2 2 2 2 2 2 2 2 2 2 2 2 2 2 2 27 5 2" xfId="36776" xr:uid="{0F2CFF00-C5EE-4D76-BFD6-512903D0D6D0}"/>
    <cellStyle name="Normal 2 2 2 2 2 2 2 2 2 2 2 2 2 2 2 2 2 2 2 2 2 2 2 2 2 2 2 2 2 2 27 6" xfId="36775" xr:uid="{15B5A91F-89F5-4C61-9DDD-76DE5C2CDB84}"/>
    <cellStyle name="Normal 2 2 2 2 2 2 2 2 2 2 2 2 2 2 2 2 2 2 2 2 2 2 2 2 2 2 2 2 2 2 28" xfId="36774" xr:uid="{0553FC96-D69C-438F-988F-050F3147EA77}"/>
    <cellStyle name="Normal 2 2 2 2 2 2 2 2 2 2 2 2 2 2 2 2 2 2 2 2 2 2 2 2 2 2 2 2 2 2 29" xfId="36773" xr:uid="{F987E533-0026-4499-A0C7-F0C95AFEFF97}"/>
    <cellStyle name="Normal 2 2 2 2 2 2 2 2 2 2 2 2 2 2 2 2 2 2 2 2 2 2 2 2 2 2 2 2 2 2 29 2" xfId="36772" xr:uid="{A84F948B-F8C5-4D90-B740-CC104A4B1F78}"/>
    <cellStyle name="Normal 2 2 2 2 2 2 2 2 2 2 2 2 2 2 2 2 2 2 2 2 2 2 2 2 2 2 2 2 2 2 29 2 2" xfId="36771" xr:uid="{F4DC82C2-2C25-4B46-9F0F-C9A75757E7E3}"/>
    <cellStyle name="Normal 2 2 2 2 2 2 2 2 2 2 2 2 2 2 2 2 2 2 2 2 2 2 2 2 2 2 2 2 2 2 29 3" xfId="36770" xr:uid="{348E35DD-1734-4E77-917F-48C249F8DCE2}"/>
    <cellStyle name="Normal 2 2 2 2 2 2 2 2 2 2 2 2 2 2 2 2 2 2 2 2 2 2 2 2 2 2 2 2 2 2 29 3 2" xfId="36769" xr:uid="{857468C7-E86E-490A-8592-04F3639E5E80}"/>
    <cellStyle name="Normal 2 2 2 2 2 2 2 2 2 2 2 2 2 2 2 2 2 2 2 2 2 2 2 2 2 2 2 2 2 2 29 4" xfId="36768" xr:uid="{40BFEF87-7331-42C6-B989-0A8EFBB5F8CF}"/>
    <cellStyle name="Normal 2 2 2 2 2 2 2 2 2 2 2 2 2 2 2 2 2 2 2 2 2 2 2 2 2 2 2 2 2 2 3" xfId="36767" xr:uid="{724CDC2A-6993-4CAE-8B90-F4A5F68DD155}"/>
    <cellStyle name="Normal 2 2 2 2 2 2 2 2 2 2 2 2 2 2 2 2 2 2 2 2 2 2 2 2 2 2 2 2 2 2 3 2" xfId="36766" xr:uid="{93F7B74B-D7D8-4F92-9CE1-57A1A0E0CFCF}"/>
    <cellStyle name="Normal 2 2 2 2 2 2 2 2 2 2 2 2 2 2 2 2 2 2 2 2 2 2 2 2 2 2 2 2 2 2 3 2 2" xfId="36765" xr:uid="{57C072ED-A70E-448D-891A-03F322B35531}"/>
    <cellStyle name="Normal 2 2 2 2 2 2 2 2 2 2 2 2 2 2 2 2 2 2 2 2 2 2 2 2 2 2 2 2 2 2 3 2 2 2" xfId="36764" xr:uid="{BAD7DE7B-85CB-4810-BC7E-D20C3567C078}"/>
    <cellStyle name="Normal 2 2 2 2 2 2 2 2 2 2 2 2 2 2 2 2 2 2 2 2 2 2 2 2 2 2 2 2 2 2 3 2 3" xfId="36763" xr:uid="{BF046DFC-77B3-4F3B-BC94-3FD229C04DC0}"/>
    <cellStyle name="Normal 2 2 2 2 2 2 2 2 2 2 2 2 2 2 2 2 2 2 2 2 2 2 2 2 2 2 2 2 2 2 3 2 3 2" xfId="36762" xr:uid="{38B40825-799A-4980-A604-49F4FFD77ED6}"/>
    <cellStyle name="Normal 2 2 2 2 2 2 2 2 2 2 2 2 2 2 2 2 2 2 2 2 2 2 2 2 2 2 2 2 2 2 3 2 4" xfId="36761" xr:uid="{93D96833-E4A5-4D74-A9FB-B15B05C188D6}"/>
    <cellStyle name="Normal 2 2 2 2 2 2 2 2 2 2 2 2 2 2 2 2 2 2 2 2 2 2 2 2 2 2 2 2 2 2 3 3" xfId="36760" xr:uid="{C3DFEE1A-5A4F-4445-B851-5C104AAD5F01}"/>
    <cellStyle name="Normal 2 2 2 2 2 2 2 2 2 2 2 2 2 2 2 2 2 2 2 2 2 2 2 2 2 2 2 2 2 2 3 3 2" xfId="36759" xr:uid="{E17693E4-695C-4E39-93BA-42E9AD05965C}"/>
    <cellStyle name="Normal 2 2 2 2 2 2 2 2 2 2 2 2 2 2 2 2 2 2 2 2 2 2 2 2 2 2 2 2 2 2 3 3 2 2" xfId="36758" xr:uid="{2D6AE393-651D-4F52-BD7A-1811A563B069}"/>
    <cellStyle name="Normal 2 2 2 2 2 2 2 2 2 2 2 2 2 2 2 2 2 2 2 2 2 2 2 2 2 2 2 2 2 2 3 3 3" xfId="36757" xr:uid="{6BCBF962-49FA-40F6-9A87-426ABFCB9669}"/>
    <cellStyle name="Normal 2 2 2 2 2 2 2 2 2 2 2 2 2 2 2 2 2 2 2 2 2 2 2 2 2 2 2 2 2 2 3 3 3 2" xfId="36756" xr:uid="{D7C8527D-9733-4524-A107-44DE26236BF1}"/>
    <cellStyle name="Normal 2 2 2 2 2 2 2 2 2 2 2 2 2 2 2 2 2 2 2 2 2 2 2 2 2 2 2 2 2 2 3 3 4" xfId="36755" xr:uid="{7AF29DAE-8CA1-41FF-BDEB-91238818143A}"/>
    <cellStyle name="Normal 2 2 2 2 2 2 2 2 2 2 2 2 2 2 2 2 2 2 2 2 2 2 2 2 2 2 2 2 2 2 3 4" xfId="36754" xr:uid="{6A5986B2-8C91-4D62-A1DB-906E4B86FFD5}"/>
    <cellStyle name="Normal 2 2 2 2 2 2 2 2 2 2 2 2 2 2 2 2 2 2 2 2 2 2 2 2 2 2 2 2 2 2 3 4 2" xfId="36753" xr:uid="{89E54E44-8947-45CB-B91C-A8825F8876C4}"/>
    <cellStyle name="Normal 2 2 2 2 2 2 2 2 2 2 2 2 2 2 2 2 2 2 2 2 2 2 2 2 2 2 2 2 2 2 3 4 2 2" xfId="36752" xr:uid="{6177F096-1E17-43A7-BDE8-9698B3970232}"/>
    <cellStyle name="Normal 2 2 2 2 2 2 2 2 2 2 2 2 2 2 2 2 2 2 2 2 2 2 2 2 2 2 2 2 2 2 3 4 3" xfId="36751" xr:uid="{874CDACD-B180-4F2D-9621-2FE0BD5D27E8}"/>
    <cellStyle name="Normal 2 2 2 2 2 2 2 2 2 2 2 2 2 2 2 2 2 2 2 2 2 2 2 2 2 2 2 2 2 2 3 4 3 2" xfId="36750" xr:uid="{62DED178-3715-44AE-AE7B-13C87821724C}"/>
    <cellStyle name="Normal 2 2 2 2 2 2 2 2 2 2 2 2 2 2 2 2 2 2 2 2 2 2 2 2 2 2 2 2 2 2 3 4 4" xfId="36749" xr:uid="{3C0DB9E8-8B70-4302-8C37-F67B959E05C8}"/>
    <cellStyle name="Normal 2 2 2 2 2 2 2 2 2 2 2 2 2 2 2 2 2 2 2 2 2 2 2 2 2 2 2 2 2 2 3 5" xfId="36748" xr:uid="{7795D0A7-2343-4B52-AF8F-29AFCA32C5D3}"/>
    <cellStyle name="Normal 2 2 2 2 2 2 2 2 2 2 2 2 2 2 2 2 2 2 2 2 2 2 2 2 2 2 2 2 2 2 3 5 2" xfId="36747" xr:uid="{AA583195-B80A-4B52-B0E8-1FECB41C0666}"/>
    <cellStyle name="Normal 2 2 2 2 2 2 2 2 2 2 2 2 2 2 2 2 2 2 2 2 2 2 2 2 2 2 2 2 2 2 3 5 2 2" xfId="36746" xr:uid="{69FDD366-8D88-4092-8C85-A62BD2AEF9CF}"/>
    <cellStyle name="Normal 2 2 2 2 2 2 2 2 2 2 2 2 2 2 2 2 2 2 2 2 2 2 2 2 2 2 2 2 2 2 3 5 3" xfId="36745" xr:uid="{34AC6B8B-2EB4-47F6-B3D0-BCB70613C13A}"/>
    <cellStyle name="Normal 2 2 2 2 2 2 2 2 2 2 2 2 2 2 2 2 2 2 2 2 2 2 2 2 2 2 2 2 2 2 3 5 3 2" xfId="36744" xr:uid="{1ED87DF6-1511-4853-9802-A2A2ABCB9AF9}"/>
    <cellStyle name="Normal 2 2 2 2 2 2 2 2 2 2 2 2 2 2 2 2 2 2 2 2 2 2 2 2 2 2 2 2 2 2 3 5 4" xfId="36743" xr:uid="{89E5AA29-D61D-4D83-A573-7C66A9411E4D}"/>
    <cellStyle name="Normal 2 2 2 2 2 2 2 2 2 2 2 2 2 2 2 2 2 2 2 2 2 2 2 2 2 2 2 2 2 2 3 6" xfId="36742" xr:uid="{8E7EC805-B778-4169-A9FB-258423A2359B}"/>
    <cellStyle name="Normal 2 2 2 2 2 2 2 2 2 2 2 2 2 2 2 2 2 2 2 2 2 2 2 2 2 2 2 2 2 2 3 6 2" xfId="36741" xr:uid="{61041936-94D2-435B-A47B-8EE4CE05B1E9}"/>
    <cellStyle name="Normal 2 2 2 2 2 2 2 2 2 2 2 2 2 2 2 2 2 2 2 2 2 2 2 2 2 2 2 2 2 2 3 7" xfId="36740" xr:uid="{78F74080-E232-4756-84D1-AF3722EB917A}"/>
    <cellStyle name="Normal 2 2 2 2 2 2 2 2 2 2 2 2 2 2 2 2 2 2 2 2 2 2 2 2 2 2 2 2 2 2 3 7 2" xfId="36739" xr:uid="{62DCAD21-68EB-4CC9-BA46-9CC2474CBD88}"/>
    <cellStyle name="Normal 2 2 2 2 2 2 2 2 2 2 2 2 2 2 2 2 2 2 2 2 2 2 2 2 2 2 2 2 2 2 3 8" xfId="36738" xr:uid="{4F3525E9-3575-4634-B98F-12C54CFA0881}"/>
    <cellStyle name="Normal 2 2 2 2 2 2 2 2 2 2 2 2 2 2 2 2 2 2 2 2 2 2 2 2 2 2 2 2 2 2 30" xfId="36737" xr:uid="{76375143-66F3-4D29-98B4-5D8E637B4CFC}"/>
    <cellStyle name="Normal 2 2 2 2 2 2 2 2 2 2 2 2 2 2 2 2 2 2 2 2 2 2 2 2 2 2 2 2 2 2 30 2" xfId="36736" xr:uid="{C5165961-0E44-4120-8BD3-B5D30C31A15B}"/>
    <cellStyle name="Normal 2 2 2 2 2 2 2 2 2 2 2 2 2 2 2 2 2 2 2 2 2 2 2 2 2 2 2 2 2 2 30 3" xfId="36735" xr:uid="{2756A5A4-02D8-417A-A770-AA3182A9CC00}"/>
    <cellStyle name="Normal 2 2 2 2 2 2 2 2 2 2 2 2 2 2 2 2 2 2 2 2 2 2 2 2 2 2 2 2 2 2 30 4" xfId="36734" xr:uid="{24F09817-230C-489B-8416-523020689C56}"/>
    <cellStyle name="Normal 2 2 2 2 2 2 2 2 2 2 2 2 2 2 2 2 2 2 2 2 2 2 2 2 2 2 2 2 2 2 31" xfId="36733" xr:uid="{0F297A80-0049-4995-BCA9-8A8788DE5C6A}"/>
    <cellStyle name="Normal 2 2 2 2 2 2 2 2 2 2 2 2 2 2 2 2 2 2 2 2 2 2 2 2 2 2 2 2 2 2 32" xfId="36732" xr:uid="{E9D79348-5296-428B-9FF9-C8E1ABC4423F}"/>
    <cellStyle name="Normal 2 2 2 2 2 2 2 2 2 2 2 2 2 2 2 2 2 2 2 2 2 2 2 2 2 2 2 2 2 2 33" xfId="36731" xr:uid="{E9185C4D-F3F9-4737-A336-0C651B8F12DD}"/>
    <cellStyle name="Normal 2 2 2 2 2 2 2 2 2 2 2 2 2 2 2 2 2 2 2 2 2 2 2 2 2 2 2 2 2 2 34" xfId="36730" xr:uid="{ACF933F7-6AEC-49EF-BB41-B53D91CE1930}"/>
    <cellStyle name="Normal 2 2 2 2 2 2 2 2 2 2 2 2 2 2 2 2 2 2 2 2 2 2 2 2 2 2 2 2 2 2 34 2" xfId="36729" xr:uid="{65091551-1235-410F-8B80-9E2A777EF827}"/>
    <cellStyle name="Normal 2 2 2 2 2 2 2 2 2 2 2 2 2 2 2 2 2 2 2 2 2 2 2 2 2 2 2 2 2 2 4" xfId="36728" xr:uid="{80E11116-1569-48FA-8889-69FBDEDAC879}"/>
    <cellStyle name="Normal 2 2 2 2 2 2 2 2 2 2 2 2 2 2 2 2 2 2 2 2 2 2 2 2 2 2 2 2 2 2 5" xfId="36727" xr:uid="{346F1B5A-E391-4EAA-BEA3-5DBC36962123}"/>
    <cellStyle name="Normal 2 2 2 2 2 2 2 2 2 2 2 2 2 2 2 2 2 2 2 2 2 2 2 2 2 2 2 2 2 2 6" xfId="36726" xr:uid="{5F22ACA6-638A-42B4-B1D7-B943C91516D2}"/>
    <cellStyle name="Normal 2 2 2 2 2 2 2 2 2 2 2 2 2 2 2 2 2 2 2 2 2 2 2 2 2 2 2 2 2 2 7" xfId="36725" xr:uid="{ABCEF648-0CA2-40D0-9827-F96EA40CBBC7}"/>
    <cellStyle name="Normal 2 2 2 2 2 2 2 2 2 2 2 2 2 2 2 2 2 2 2 2 2 2 2 2 2 2 2 2 2 2 8" xfId="36724" xr:uid="{F342D7B8-D6E5-4E7F-A187-6A8B4E49AFFC}"/>
    <cellStyle name="Normal 2 2 2 2 2 2 2 2 2 2 2 2 2 2 2 2 2 2 2 2 2 2 2 2 2 2 2 2 2 2 9" xfId="36723" xr:uid="{8CB767BD-7624-4CE0-97B7-324C37E986C3}"/>
    <cellStyle name="Normal 2 2 2 2 2 2 2 2 2 2 2 2 2 2 2 2 2 2 2 2 2 2 2 2 2 2 2 2 2 20" xfId="36722" xr:uid="{CE208013-3FE4-4E1D-98B0-DEA35816BE79}"/>
    <cellStyle name="Normal 2 2 2 2 2 2 2 2 2 2 2 2 2 2 2 2 2 2 2 2 2 2 2 2 2 2 2 2 2 21" xfId="36721" xr:uid="{FD1DB169-3FBF-4EE5-8869-844184AC2B9C}"/>
    <cellStyle name="Normal 2 2 2 2 2 2 2 2 2 2 2 2 2 2 2 2 2 2 2 2 2 2 2 2 2 2 2 2 2 22" xfId="36720" xr:uid="{2DE785D7-CEED-4C48-A172-9AA1C939EDA5}"/>
    <cellStyle name="Normal 2 2 2 2 2 2 2 2 2 2 2 2 2 2 2 2 2 2 2 2 2 2 2 2 2 2 2 2 2 23" xfId="36719" xr:uid="{4A9C1DBD-C169-43F8-AFBF-DA1FA872FBBE}"/>
    <cellStyle name="Normal 2 2 2 2 2 2 2 2 2 2 2 2 2 2 2 2 2 2 2 2 2 2 2 2 2 2 2 2 2 24" xfId="36718" xr:uid="{A8AAB454-7764-4A6B-9192-D23634584436}"/>
    <cellStyle name="Normal 2 2 2 2 2 2 2 2 2 2 2 2 2 2 2 2 2 2 2 2 2 2 2 2 2 2 2 2 2 25" xfId="36717" xr:uid="{906DDB54-01E8-434D-B2F2-7AE75968FFC0}"/>
    <cellStyle name="Normal 2 2 2 2 2 2 2 2 2 2 2 2 2 2 2 2 2 2 2 2 2 2 2 2 2 2 2 2 2 26" xfId="36716" xr:uid="{98848A77-57A2-434A-A23B-9A7D8D6B62E9}"/>
    <cellStyle name="Normal 2 2 2 2 2 2 2 2 2 2 2 2 2 2 2 2 2 2 2 2 2 2 2 2 2 2 2 2 2 26 2" xfId="36715" xr:uid="{706F8F64-6921-4E38-882D-4F9F3766B683}"/>
    <cellStyle name="Normal 2 2 2 2 2 2 2 2 2 2 2 2 2 2 2 2 2 2 2 2 2 2 2 2 2 2 2 2 2 26 2 2" xfId="36714" xr:uid="{AD8E96A8-AB0A-4250-A24A-F777C89F28D6}"/>
    <cellStyle name="Normal 2 2 2 2 2 2 2 2 2 2 2 2 2 2 2 2 2 2 2 2 2 2 2 2 2 2 2 2 2 26 2 2 2" xfId="36713" xr:uid="{9B12B6AC-D40C-44B5-B172-71EAFD575A1D}"/>
    <cellStyle name="Normal 2 2 2 2 2 2 2 2 2 2 2 2 2 2 2 2 2 2 2 2 2 2 2 2 2 2 2 2 2 26 2 2 2 2" xfId="36712" xr:uid="{8BAA2B8C-02DA-47EF-85D7-2E2C64AC89FF}"/>
    <cellStyle name="Normal 2 2 2 2 2 2 2 2 2 2 2 2 2 2 2 2 2 2 2 2 2 2 2 2 2 2 2 2 2 26 2 2 2 3" xfId="36711" xr:uid="{B3A4A8CF-BEDC-433B-8060-BA66A5B1C142}"/>
    <cellStyle name="Normal 2 2 2 2 2 2 2 2 2 2 2 2 2 2 2 2 2 2 2 2 2 2 2 2 2 2 2 2 2 26 2 2 2 4" xfId="36710" xr:uid="{96E6F656-59FC-4BE2-A426-AE636978C584}"/>
    <cellStyle name="Normal 2 2 2 2 2 2 2 2 2 2 2 2 2 2 2 2 2 2 2 2 2 2 2 2 2 2 2 2 2 26 2 2 2 4 2" xfId="36709" xr:uid="{6BA9EB4C-0F4A-4ED3-89AF-286F649FB261}"/>
    <cellStyle name="Normal 2 2 2 2 2 2 2 2 2 2 2 2 2 2 2 2 2 2 2 2 2 2 2 2 2 2 2 2 2 26 2 2 2 5" xfId="36708" xr:uid="{09BBABF2-70F5-43EB-8430-C4BA8EFF7FE5}"/>
    <cellStyle name="Normal 2 2 2 2 2 2 2 2 2 2 2 2 2 2 2 2 2 2 2 2 2 2 2 2 2 2 2 2 2 26 2 2 2 5 2" xfId="36707" xr:uid="{AE7806EF-C9D0-4337-9DE2-A16E66E34ADB}"/>
    <cellStyle name="Normal 2 2 2 2 2 2 2 2 2 2 2 2 2 2 2 2 2 2 2 2 2 2 2 2 2 2 2 2 2 26 2 2 2 6" xfId="36706" xr:uid="{74C1C5B4-FB98-454C-8E48-BDEB86897E0D}"/>
    <cellStyle name="Normal 2 2 2 2 2 2 2 2 2 2 2 2 2 2 2 2 2 2 2 2 2 2 2 2 2 2 2 2 2 26 2 2 3" xfId="36705" xr:uid="{5F07A64E-D5FE-42CA-8849-6EA3AE671AC5}"/>
    <cellStyle name="Normal 2 2 2 2 2 2 2 2 2 2 2 2 2 2 2 2 2 2 2 2 2 2 2 2 2 2 2 2 2 26 2 2 4" xfId="36704" xr:uid="{9FE73B47-24A3-409C-8204-6ED894E6B276}"/>
    <cellStyle name="Normal 2 2 2 2 2 2 2 2 2 2 2 2 2 2 2 2 2 2 2 2 2 2 2 2 2 2 2 2 2 26 2 2 5" xfId="36703" xr:uid="{143C16D3-FECB-487E-9CDB-6F94AD4B4186}"/>
    <cellStyle name="Normal 2 2 2 2 2 2 2 2 2 2 2 2 2 2 2 2 2 2 2 2 2 2 2 2 2 2 2 2 2 26 2 2 5 2" xfId="36702" xr:uid="{0EA48EBF-AC37-446D-8855-84444BBE0DE8}"/>
    <cellStyle name="Normal 2 2 2 2 2 2 2 2 2 2 2 2 2 2 2 2 2 2 2 2 2 2 2 2 2 2 2 2 2 26 2 2 5 2 2" xfId="36701" xr:uid="{F4D06AD0-97CF-46C4-873F-796E9C66AB9E}"/>
    <cellStyle name="Normal 2 2 2 2 2 2 2 2 2 2 2 2 2 2 2 2 2 2 2 2 2 2 2 2 2 2 2 2 2 26 2 2 5 3" xfId="36700" xr:uid="{62CE95B2-CE7E-4736-A45A-D46E718837F8}"/>
    <cellStyle name="Normal 2 2 2 2 2 2 2 2 2 2 2 2 2 2 2 2 2 2 2 2 2 2 2 2 2 2 2 2 2 26 2 2 5 3 2" xfId="36699" xr:uid="{EC9DB43B-75B3-4024-8328-79EB3B4F285F}"/>
    <cellStyle name="Normal 2 2 2 2 2 2 2 2 2 2 2 2 2 2 2 2 2 2 2 2 2 2 2 2 2 2 2 2 2 26 2 2 5 4" xfId="36698" xr:uid="{8F5050E0-74EB-43A6-83AA-CE019426F1CF}"/>
    <cellStyle name="Normal 2 2 2 2 2 2 2 2 2 2 2 2 2 2 2 2 2 2 2 2 2 2 2 2 2 2 2 2 2 26 2 3" xfId="36697" xr:uid="{45292FD2-8180-4AFC-BDBA-C15F61A3846D}"/>
    <cellStyle name="Normal 2 2 2 2 2 2 2 2 2 2 2 2 2 2 2 2 2 2 2 2 2 2 2 2 2 2 2 2 2 26 2 3 2" xfId="36696" xr:uid="{4562AF6C-12BD-490F-91AD-7C558EE7B63F}"/>
    <cellStyle name="Normal 2 2 2 2 2 2 2 2 2 2 2 2 2 2 2 2 2 2 2 2 2 2 2 2 2 2 2 2 2 26 2 3 2 2" xfId="36695" xr:uid="{D2A7AA52-2486-474A-8F0B-97A601477376}"/>
    <cellStyle name="Normal 2 2 2 2 2 2 2 2 2 2 2 2 2 2 2 2 2 2 2 2 2 2 2 2 2 2 2 2 2 26 2 3 2 2 2" xfId="36694" xr:uid="{1048C7AD-6650-453F-A954-D7569A3E3E34}"/>
    <cellStyle name="Normal 2 2 2 2 2 2 2 2 2 2 2 2 2 2 2 2 2 2 2 2 2 2 2 2 2 2 2 2 2 26 2 3 2 3" xfId="36693" xr:uid="{3A02AB1F-CD70-447A-89D9-19256D30EBA1}"/>
    <cellStyle name="Normal 2 2 2 2 2 2 2 2 2 2 2 2 2 2 2 2 2 2 2 2 2 2 2 2 2 2 2 2 2 26 2 3 2 3 2" xfId="36692" xr:uid="{0F961924-9ECD-4389-83EE-192F2D4D5C53}"/>
    <cellStyle name="Normal 2 2 2 2 2 2 2 2 2 2 2 2 2 2 2 2 2 2 2 2 2 2 2 2 2 2 2 2 2 26 2 3 2 4" xfId="36691" xr:uid="{5E24B0FF-2CF6-42CB-9F35-3C4AA04EA5DC}"/>
    <cellStyle name="Normal 2 2 2 2 2 2 2 2 2 2 2 2 2 2 2 2 2 2 2 2 2 2 2 2 2 2 2 2 2 26 2 3 3" xfId="36690" xr:uid="{C701CE7B-BA44-48F4-8349-AE6FB41AF4A5}"/>
    <cellStyle name="Normal 2 2 2 2 2 2 2 2 2 2 2 2 2 2 2 2 2 2 2 2 2 2 2 2 2 2 2 2 2 26 2 3 3 2" xfId="36689" xr:uid="{1AFECC3A-3C03-479D-932B-38AD25A1E8FA}"/>
    <cellStyle name="Normal 2 2 2 2 2 2 2 2 2 2 2 2 2 2 2 2 2 2 2 2 2 2 2 2 2 2 2 2 2 26 2 3 3 2 2" xfId="36688" xr:uid="{0A8D279E-6071-403E-B74E-4E0F28E070BB}"/>
    <cellStyle name="Normal 2 2 2 2 2 2 2 2 2 2 2 2 2 2 2 2 2 2 2 2 2 2 2 2 2 2 2 2 2 26 2 3 3 3" xfId="36687" xr:uid="{A128AA15-1EBD-417E-B11A-8110C0945EB5}"/>
    <cellStyle name="Normal 2 2 2 2 2 2 2 2 2 2 2 2 2 2 2 2 2 2 2 2 2 2 2 2 2 2 2 2 2 26 2 3 3 3 2" xfId="36686" xr:uid="{9F969F7C-F52A-470B-8135-C1A95BB288A6}"/>
    <cellStyle name="Normal 2 2 2 2 2 2 2 2 2 2 2 2 2 2 2 2 2 2 2 2 2 2 2 2 2 2 2 2 2 26 2 3 3 4" xfId="36685" xr:uid="{2A9D36F1-A216-48AB-BDA3-1868BD68EED4}"/>
    <cellStyle name="Normal 2 2 2 2 2 2 2 2 2 2 2 2 2 2 2 2 2 2 2 2 2 2 2 2 2 2 2 2 2 26 2 4" xfId="36684" xr:uid="{5D57D62B-5085-4683-B7D6-8874DFC9BACE}"/>
    <cellStyle name="Normal 2 2 2 2 2 2 2 2 2 2 2 2 2 2 2 2 2 2 2 2 2 2 2 2 2 2 2 2 2 26 2 4 2" xfId="36683" xr:uid="{46DE6DD8-5848-426D-B632-7EEC3B1BD0F4}"/>
    <cellStyle name="Normal 2 2 2 2 2 2 2 2 2 2 2 2 2 2 2 2 2 2 2 2 2 2 2 2 2 2 2 2 2 26 2 4 2 2" xfId="36682" xr:uid="{5E2FFAAB-08B1-49B4-8828-C3B0EABC1C0D}"/>
    <cellStyle name="Normal 2 2 2 2 2 2 2 2 2 2 2 2 2 2 2 2 2 2 2 2 2 2 2 2 2 2 2 2 2 26 2 4 3" xfId="36681" xr:uid="{0C55B3AD-C24B-4636-B88F-9CE137664AB8}"/>
    <cellStyle name="Normal 2 2 2 2 2 2 2 2 2 2 2 2 2 2 2 2 2 2 2 2 2 2 2 2 2 2 2 2 2 26 2 4 3 2" xfId="36680" xr:uid="{5A0DC88E-C7A8-4759-A982-153B571097EE}"/>
    <cellStyle name="Normal 2 2 2 2 2 2 2 2 2 2 2 2 2 2 2 2 2 2 2 2 2 2 2 2 2 2 2 2 2 26 2 4 4" xfId="36679" xr:uid="{985EB5B4-8813-479E-95B5-59BA70C91E6B}"/>
    <cellStyle name="Normal 2 2 2 2 2 2 2 2 2 2 2 2 2 2 2 2 2 2 2 2 2 2 2 2 2 2 2 2 2 26 2 5" xfId="36678" xr:uid="{52BDBD12-67AA-49B6-82BF-0F080CD4744C}"/>
    <cellStyle name="Normal 2 2 2 2 2 2 2 2 2 2 2 2 2 2 2 2 2 2 2 2 2 2 2 2 2 2 2 2 2 26 2 6" xfId="36677" xr:uid="{36207047-5EB5-49F9-A512-75A501811300}"/>
    <cellStyle name="Normal 2 2 2 2 2 2 2 2 2 2 2 2 2 2 2 2 2 2 2 2 2 2 2 2 2 2 2 2 2 26 2 6 2" xfId="36676" xr:uid="{E560D2B8-26E1-432C-9109-B4AA35E02ABC}"/>
    <cellStyle name="Normal 2 2 2 2 2 2 2 2 2 2 2 2 2 2 2 2 2 2 2 2 2 2 2 2 2 2 2 2 2 26 2 7" xfId="36675" xr:uid="{31A51970-FF74-4CE5-B092-0D71D1D8EE0D}"/>
    <cellStyle name="Normal 2 2 2 2 2 2 2 2 2 2 2 2 2 2 2 2 2 2 2 2 2 2 2 2 2 2 2 2 2 26 2 7 2" xfId="36674" xr:uid="{202C74A7-1FCE-4A14-BF21-AF389EF93C86}"/>
    <cellStyle name="Normal 2 2 2 2 2 2 2 2 2 2 2 2 2 2 2 2 2 2 2 2 2 2 2 2 2 2 2 2 2 26 2 8" xfId="36673" xr:uid="{57BA00E2-FBCC-41C9-B24C-7F7F1EB579C7}"/>
    <cellStyle name="Normal 2 2 2 2 2 2 2 2 2 2 2 2 2 2 2 2 2 2 2 2 2 2 2 2 2 2 2 2 2 26 3" xfId="36672" xr:uid="{F45CA11B-7005-4BB6-A475-21C3E605C9B8}"/>
    <cellStyle name="Normal 2 2 2 2 2 2 2 2 2 2 2 2 2 2 2 2 2 2 2 2 2 2 2 2 2 2 2 2 2 26 3 2" xfId="36671" xr:uid="{65D000FE-6067-4FFF-8126-476FAECF3209}"/>
    <cellStyle name="Normal 2 2 2 2 2 2 2 2 2 2 2 2 2 2 2 2 2 2 2 2 2 2 2 2 2 2 2 2 2 26 3 3" xfId="36670" xr:uid="{6C470C0B-2CE1-4956-96CB-4F0B3754A691}"/>
    <cellStyle name="Normal 2 2 2 2 2 2 2 2 2 2 2 2 2 2 2 2 2 2 2 2 2 2 2 2 2 2 2 2 2 26 3 4" xfId="36669" xr:uid="{972C5DC4-70B6-4A37-8C74-F9A823049F28}"/>
    <cellStyle name="Normal 2 2 2 2 2 2 2 2 2 2 2 2 2 2 2 2 2 2 2 2 2 2 2 2 2 2 2 2 2 26 3 4 2" xfId="36668" xr:uid="{4B0D227E-3A27-4E13-9DC6-683BEC23735F}"/>
    <cellStyle name="Normal 2 2 2 2 2 2 2 2 2 2 2 2 2 2 2 2 2 2 2 2 2 2 2 2 2 2 2 2 2 26 3 5" xfId="36667" xr:uid="{1E185132-85AF-4F46-AB83-DC3C13B87225}"/>
    <cellStyle name="Normal 2 2 2 2 2 2 2 2 2 2 2 2 2 2 2 2 2 2 2 2 2 2 2 2 2 2 2 2 2 26 3 5 2" xfId="36666" xr:uid="{F7139FAF-FB61-419C-8137-1344C68B931E}"/>
    <cellStyle name="Normal 2 2 2 2 2 2 2 2 2 2 2 2 2 2 2 2 2 2 2 2 2 2 2 2 2 2 2 2 2 26 3 6" xfId="36665" xr:uid="{62EAA68A-AB45-40A3-9EB0-B50B6350E83B}"/>
    <cellStyle name="Normal 2 2 2 2 2 2 2 2 2 2 2 2 2 2 2 2 2 2 2 2 2 2 2 2 2 2 2 2 2 26 4" xfId="36664" xr:uid="{4C3BAA9E-8A2A-493F-B6A9-6A85E6BB658F}"/>
    <cellStyle name="Normal 2 2 2 2 2 2 2 2 2 2 2 2 2 2 2 2 2 2 2 2 2 2 2 2 2 2 2 2 2 26 5" xfId="36663" xr:uid="{E92B0A24-4D67-42D2-81A2-D7A076A0A1B0}"/>
    <cellStyle name="Normal 2 2 2 2 2 2 2 2 2 2 2 2 2 2 2 2 2 2 2 2 2 2 2 2 2 2 2 2 2 26 6" xfId="36662" xr:uid="{A7719664-BB8C-4F34-83B6-54C12C9493E0}"/>
    <cellStyle name="Normal 2 2 2 2 2 2 2 2 2 2 2 2 2 2 2 2 2 2 2 2 2 2 2 2 2 2 2 2 2 26 6 2" xfId="36661" xr:uid="{1632F1FE-B149-4DAE-8DC9-AC3CED90CC81}"/>
    <cellStyle name="Normal 2 2 2 2 2 2 2 2 2 2 2 2 2 2 2 2 2 2 2 2 2 2 2 2 2 2 2 2 2 26 6 2 2" xfId="36660" xr:uid="{F4E0ACB5-C34B-44BD-9112-195B0D0C0DEC}"/>
    <cellStyle name="Normal 2 2 2 2 2 2 2 2 2 2 2 2 2 2 2 2 2 2 2 2 2 2 2 2 2 2 2 2 2 26 6 3" xfId="36659" xr:uid="{46695657-A35E-47CD-8FD6-5660B52F3145}"/>
    <cellStyle name="Normal 2 2 2 2 2 2 2 2 2 2 2 2 2 2 2 2 2 2 2 2 2 2 2 2 2 2 2 2 2 26 6 3 2" xfId="36658" xr:uid="{BC70A811-FC90-4A9E-9DD5-D4A5393B0D77}"/>
    <cellStyle name="Normal 2 2 2 2 2 2 2 2 2 2 2 2 2 2 2 2 2 2 2 2 2 2 2 2 2 2 2 2 2 26 6 4" xfId="36657" xr:uid="{95FB2DEA-A4E9-42BA-A57C-D13FD4EEBB63}"/>
    <cellStyle name="Normal 2 2 2 2 2 2 2 2 2 2 2 2 2 2 2 2 2 2 2 2 2 2 2 2 2 2 2 2 2 27" xfId="36656" xr:uid="{363B5182-E306-4A35-B869-885C8A236B15}"/>
    <cellStyle name="Normal 2 2 2 2 2 2 2 2 2 2 2 2 2 2 2 2 2 2 2 2 2 2 2 2 2 2 2 2 2 27 2" xfId="36655" xr:uid="{0D6B2797-04B4-46AF-8094-0E6AAA862B32}"/>
    <cellStyle name="Normal 2 2 2 2 2 2 2 2 2 2 2 2 2 2 2 2 2 2 2 2 2 2 2 2 2 2 2 2 2 27 2 2" xfId="36654" xr:uid="{BCF9033F-569E-420B-86E1-529F759788F0}"/>
    <cellStyle name="Normal 2 2 2 2 2 2 2 2 2 2 2 2 2 2 2 2 2 2 2 2 2 2 2 2 2 2 2 2 2 27 2 3" xfId="36653" xr:uid="{D6C0138A-83DE-483E-B6A8-7EFD99CF5687}"/>
    <cellStyle name="Normal 2 2 2 2 2 2 2 2 2 2 2 2 2 2 2 2 2 2 2 2 2 2 2 2 2 2 2 2 2 27 2 4" xfId="36652" xr:uid="{8AF20DFD-F8EB-4BBE-A9C1-9FF65C3E38D5}"/>
    <cellStyle name="Normal 2 2 2 2 2 2 2 2 2 2 2 2 2 2 2 2 2 2 2 2 2 2 2 2 2 2 2 2 2 27 2 4 2" xfId="36651" xr:uid="{B172FFD4-3D44-4DD4-A127-391DDD5FB9D0}"/>
    <cellStyle name="Normal 2 2 2 2 2 2 2 2 2 2 2 2 2 2 2 2 2 2 2 2 2 2 2 2 2 2 2 2 2 27 2 5" xfId="36650" xr:uid="{7C6733A0-D85B-427A-B30B-DED2B35C1290}"/>
    <cellStyle name="Normal 2 2 2 2 2 2 2 2 2 2 2 2 2 2 2 2 2 2 2 2 2 2 2 2 2 2 2 2 2 27 2 5 2" xfId="36649" xr:uid="{D46FD63E-42AB-4670-8FD2-E567F1F8B6A9}"/>
    <cellStyle name="Normal 2 2 2 2 2 2 2 2 2 2 2 2 2 2 2 2 2 2 2 2 2 2 2 2 2 2 2 2 2 27 2 6" xfId="36648" xr:uid="{1C9E5726-E367-4F55-AFFA-65CC71448108}"/>
    <cellStyle name="Normal 2 2 2 2 2 2 2 2 2 2 2 2 2 2 2 2 2 2 2 2 2 2 2 2 2 2 2 2 2 27 3" xfId="36647" xr:uid="{CC2034C9-299F-4757-A5D8-7C58E3EB0B41}"/>
    <cellStyle name="Normal 2 2 2 2 2 2 2 2 2 2 2 2 2 2 2 2 2 2 2 2 2 2 2 2 2 2 2 2 2 27 4" xfId="36646" xr:uid="{363270C6-2474-4543-B779-BF5666D4CF03}"/>
    <cellStyle name="Normal 2 2 2 2 2 2 2 2 2 2 2 2 2 2 2 2 2 2 2 2 2 2 2 2 2 2 2 2 2 27 5" xfId="36645" xr:uid="{8AE8F049-DD0C-4178-A42E-1EA497A6A783}"/>
    <cellStyle name="Normal 2 2 2 2 2 2 2 2 2 2 2 2 2 2 2 2 2 2 2 2 2 2 2 2 2 2 2 2 2 27 5 2" xfId="36644" xr:uid="{552858AC-E2F1-4539-96FE-5BE1AD43CF04}"/>
    <cellStyle name="Normal 2 2 2 2 2 2 2 2 2 2 2 2 2 2 2 2 2 2 2 2 2 2 2 2 2 2 2 2 2 27 5 2 2" xfId="36643" xr:uid="{5CDA1FED-52E8-411F-8AEC-717153EFC97F}"/>
    <cellStyle name="Normal 2 2 2 2 2 2 2 2 2 2 2 2 2 2 2 2 2 2 2 2 2 2 2 2 2 2 2 2 2 27 5 3" xfId="36642" xr:uid="{B5A18B01-57A8-47F8-B761-02282C97DD9E}"/>
    <cellStyle name="Normal 2 2 2 2 2 2 2 2 2 2 2 2 2 2 2 2 2 2 2 2 2 2 2 2 2 2 2 2 2 27 5 3 2" xfId="36641" xr:uid="{CB4BF3C4-425E-42BB-8B53-B8278009B493}"/>
    <cellStyle name="Normal 2 2 2 2 2 2 2 2 2 2 2 2 2 2 2 2 2 2 2 2 2 2 2 2 2 2 2 2 2 27 5 4" xfId="36640" xr:uid="{43AFE11C-3419-47FA-B30B-635F9D9A263B}"/>
    <cellStyle name="Normal 2 2 2 2 2 2 2 2 2 2 2 2 2 2 2 2 2 2 2 2 2 2 2 2 2 2 2 2 2 28" xfId="36639" xr:uid="{9FFE7D3F-4AD9-49B8-9EB5-CD673784459B}"/>
    <cellStyle name="Normal 2 2 2 2 2 2 2 2 2 2 2 2 2 2 2 2 2 2 2 2 2 2 2 2 2 2 2 2 2 28 2" xfId="36638" xr:uid="{256896BA-3C2A-43BD-A386-D0FE83FE02AA}"/>
    <cellStyle name="Normal 2 2 2 2 2 2 2 2 2 2 2 2 2 2 2 2 2 2 2 2 2 2 2 2 2 2 2 2 2 28 2 2" xfId="36637" xr:uid="{D8F84504-BBE0-4FC4-9B18-2C776D7F539E}"/>
    <cellStyle name="Normal 2 2 2 2 2 2 2 2 2 2 2 2 2 2 2 2 2 2 2 2 2 2 2 2 2 2 2 2 2 28 2 2 2" xfId="36636" xr:uid="{39053E25-C25D-46AE-91AF-BA21F80459CE}"/>
    <cellStyle name="Normal 2 2 2 2 2 2 2 2 2 2 2 2 2 2 2 2 2 2 2 2 2 2 2 2 2 2 2 2 2 28 2 3" xfId="36635" xr:uid="{3E08CCA7-B4D0-4D1A-A988-070A560152DC}"/>
    <cellStyle name="Normal 2 2 2 2 2 2 2 2 2 2 2 2 2 2 2 2 2 2 2 2 2 2 2 2 2 2 2 2 2 28 2 3 2" xfId="36634" xr:uid="{3A2187E5-216D-4814-BB38-A20F035E27D5}"/>
    <cellStyle name="Normal 2 2 2 2 2 2 2 2 2 2 2 2 2 2 2 2 2 2 2 2 2 2 2 2 2 2 2 2 2 28 2 4" xfId="36633" xr:uid="{DF7A3352-8840-4EB3-8A45-E453B84C98F4}"/>
    <cellStyle name="Normal 2 2 2 2 2 2 2 2 2 2 2 2 2 2 2 2 2 2 2 2 2 2 2 2 2 2 2 2 2 28 3" xfId="36632" xr:uid="{A4EB1132-CA1A-4E30-9628-EF63705C1B0F}"/>
    <cellStyle name="Normal 2 2 2 2 2 2 2 2 2 2 2 2 2 2 2 2 2 2 2 2 2 2 2 2 2 2 2 2 2 28 3 2" xfId="36631" xr:uid="{50C5A134-4707-4A23-9494-F1A1E44D79C3}"/>
    <cellStyle name="Normal 2 2 2 2 2 2 2 2 2 2 2 2 2 2 2 2 2 2 2 2 2 2 2 2 2 2 2 2 2 28 3 2 2" xfId="36630" xr:uid="{73317427-7AB0-46B1-BC95-E9EFA94859B9}"/>
    <cellStyle name="Normal 2 2 2 2 2 2 2 2 2 2 2 2 2 2 2 2 2 2 2 2 2 2 2 2 2 2 2 2 2 28 3 3" xfId="36629" xr:uid="{D10C9479-AEB2-42B3-A756-284E896BC17A}"/>
    <cellStyle name="Normal 2 2 2 2 2 2 2 2 2 2 2 2 2 2 2 2 2 2 2 2 2 2 2 2 2 2 2 2 2 28 3 3 2" xfId="36628" xr:uid="{B4E5FFFA-EFF7-47AC-8E70-7EC2A4FB61CC}"/>
    <cellStyle name="Normal 2 2 2 2 2 2 2 2 2 2 2 2 2 2 2 2 2 2 2 2 2 2 2 2 2 2 2 2 2 28 3 4" xfId="36627" xr:uid="{39085ED7-38FB-440C-B2BC-CCD172840FDD}"/>
    <cellStyle name="Normal 2 2 2 2 2 2 2 2 2 2 2 2 2 2 2 2 2 2 2 2 2 2 2 2 2 2 2 2 2 29" xfId="36626" xr:uid="{528B55D9-F8A8-4162-8E89-397B37A35F71}"/>
    <cellStyle name="Normal 2 2 2 2 2 2 2 2 2 2 2 2 2 2 2 2 2 2 2 2 2 2 2 2 2 2 2 2 2 29 2" xfId="36625" xr:uid="{26F8FAD6-893B-42BB-A379-2BC4D2D0FC65}"/>
    <cellStyle name="Normal 2 2 2 2 2 2 2 2 2 2 2 2 2 2 2 2 2 2 2 2 2 2 2 2 2 2 2 2 2 29 2 2" xfId="36624" xr:uid="{26324D74-CBF8-41E6-9955-944291341DBF}"/>
    <cellStyle name="Normal 2 2 2 2 2 2 2 2 2 2 2 2 2 2 2 2 2 2 2 2 2 2 2 2 2 2 2 2 2 29 3" xfId="36623" xr:uid="{EA8985AB-DAFB-4640-9522-C00C08A5B93E}"/>
    <cellStyle name="Normal 2 2 2 2 2 2 2 2 2 2 2 2 2 2 2 2 2 2 2 2 2 2 2 2 2 2 2 2 2 29 3 2" xfId="36622" xr:uid="{8AD28153-DF1C-4BA4-A6B0-BD99270DAD61}"/>
    <cellStyle name="Normal 2 2 2 2 2 2 2 2 2 2 2 2 2 2 2 2 2 2 2 2 2 2 2 2 2 2 2 2 2 29 4" xfId="36621" xr:uid="{630D43CE-599D-4D26-A7E1-10FF6D24CF44}"/>
    <cellStyle name="Normal 2 2 2 2 2 2 2 2 2 2 2 2 2 2 2 2 2 2 2 2 2 2 2 2 2 2 2 2 2 3" xfId="36620" xr:uid="{7AF3C006-B4DB-448F-84A1-790EC0BF411D}"/>
    <cellStyle name="Normal 2 2 2 2 2 2 2 2 2 2 2 2 2 2 2 2 2 2 2 2 2 2 2 2 2 2 2 2 2 30" xfId="36619" xr:uid="{E127A261-273A-452E-A7C8-74E110E42FD8}"/>
    <cellStyle name="Normal 2 2 2 2 2 2 2 2 2 2 2 2 2 2 2 2 2 2 2 2 2 2 2 2 2 2 2 2 2 31" xfId="36618" xr:uid="{FD47160B-3C64-4B16-A8D5-E1734C766BBB}"/>
    <cellStyle name="Normal 2 2 2 2 2 2 2 2 2 2 2 2 2 2 2 2 2 2 2 2 2 2 2 2 2 2 2 2 2 31 2" xfId="36617" xr:uid="{826414BB-9B3C-43CA-9970-C3549889EDE2}"/>
    <cellStyle name="Normal 2 2 2 2 2 2 2 2 2 2 2 2 2 2 2 2 2 2 2 2 2 2 2 2 2 2 2 2 2 31 2 2" xfId="36616" xr:uid="{B87DE89A-33E9-4B56-9605-EB9C6CC85831}"/>
    <cellStyle name="Normal 2 2 2 2 2 2 2 2 2 2 2 2 2 2 2 2 2 2 2 2 2 2 2 2 2 2 2 2 2 31 3" xfId="36615" xr:uid="{C21BBFCD-34D8-4A7D-BD8B-EEF8439C9A8C}"/>
    <cellStyle name="Normal 2 2 2 2 2 2 2 2 2 2 2 2 2 2 2 2 2 2 2 2 2 2 2 2 2 2 2 2 2 31 3 2" xfId="36614" xr:uid="{C786B04E-535F-4890-9B21-991B797F14C9}"/>
    <cellStyle name="Normal 2 2 2 2 2 2 2 2 2 2 2 2 2 2 2 2 2 2 2 2 2 2 2 2 2 2 2 2 2 32" xfId="36613" xr:uid="{CE3A4BA3-74F4-45E0-AC25-A76A0A523C3B}"/>
    <cellStyle name="Normal 2 2 2 2 2 2 2 2 2 2 2 2 2 2 2 2 2 2 2 2 2 2 2 2 2 2 2 2 2 32 2" xfId="36612" xr:uid="{130FFD83-0F18-4EB2-87E8-8A44DDCB41A9}"/>
    <cellStyle name="Normal 2 2 2 2 2 2 2 2 2 2 2 2 2 2 2 2 2 2 2 2 2 2 2 2 2 2 2 2 2 33" xfId="36611" xr:uid="{A19B8AC1-090E-46A7-8BAB-ECAE6A43DBE7}"/>
    <cellStyle name="Normal 2 2 2 2 2 2 2 2 2 2 2 2 2 2 2 2 2 2 2 2 2 2 2 2 2 2 2 2 2 33 2" xfId="36610" xr:uid="{D57CDFE3-91FB-48EB-A00E-109B3ED6B03E}"/>
    <cellStyle name="Normal 2 2 2 2 2 2 2 2 2 2 2 2 2 2 2 2 2 2 2 2 2 2 2 2 2 2 2 2 2 34" xfId="36609" xr:uid="{38AB11CE-609F-4E44-8EA9-09A0BAEFF33D}"/>
    <cellStyle name="Normal 2 2 2 2 2 2 2 2 2 2 2 2 2 2 2 2 2 2 2 2 2 2 2 2 2 2 2 2 2 34 2" xfId="36608" xr:uid="{9C9BE392-36A2-4349-A01D-EF62C1965F2E}"/>
    <cellStyle name="Normal 2 2 2 2 2 2 2 2 2 2 2 2 2 2 2 2 2 2 2 2 2 2 2 2 2 2 2 2 2 35" xfId="36607" xr:uid="{AB740E54-7573-4B89-AFCE-D1A5E8FE3403}"/>
    <cellStyle name="Normal 2 2 2 2 2 2 2 2 2 2 2 2 2 2 2 2 2 2 2 2 2 2 2 2 2 2 2 2 2 36" xfId="36606" xr:uid="{70DFA38C-6EA4-4C8A-8149-CA8C9AE15070}"/>
    <cellStyle name="Normal 2 2 2 2 2 2 2 2 2 2 2 2 2 2 2 2 2 2 2 2 2 2 2 2 2 2 2 2 2 4" xfId="36605" xr:uid="{4737AD70-2834-4E6E-A00A-03A1C94CD3CD}"/>
    <cellStyle name="Normal 2 2 2 2 2 2 2 2 2 2 2 2 2 2 2 2 2 2 2 2 2 2 2 2 2 2 2 2 2 5" xfId="36604" xr:uid="{3EAEFF05-A41B-4EA9-B0A7-99FE5298D39D}"/>
    <cellStyle name="Normal 2 2 2 2 2 2 2 2 2 2 2 2 2 2 2 2 2 2 2 2 2 2 2 2 2 2 2 2 2 5 2" xfId="36603" xr:uid="{C95CFA5C-A573-4F59-B61D-1638B4B18CC2}"/>
    <cellStyle name="Normal 2 2 2 2 2 2 2 2 2 2 2 2 2 2 2 2 2 2 2 2 2 2 2 2 2 2 2 2 2 5 2 2" xfId="36602" xr:uid="{E9CD099E-0F40-4F97-AF15-780646AA600E}"/>
    <cellStyle name="Normal 2 2 2 2 2 2 2 2 2 2 2 2 2 2 2 2 2 2 2 2 2 2 2 2 2 2 2 2 2 5 2 2 2" xfId="36601" xr:uid="{92F13B34-5075-44BA-B167-00D183F78BCA}"/>
    <cellStyle name="Normal 2 2 2 2 2 2 2 2 2 2 2 2 2 2 2 2 2 2 2 2 2 2 2 2 2 2 2 2 2 5 2 3" xfId="36600" xr:uid="{E91A653F-3D6A-442E-936E-284F2C2461BD}"/>
    <cellStyle name="Normal 2 2 2 2 2 2 2 2 2 2 2 2 2 2 2 2 2 2 2 2 2 2 2 2 2 2 2 2 2 5 2 3 2" xfId="36599" xr:uid="{75A05C82-8E22-48C7-87B7-AF6236570D79}"/>
    <cellStyle name="Normal 2 2 2 2 2 2 2 2 2 2 2 2 2 2 2 2 2 2 2 2 2 2 2 2 2 2 2 2 2 5 2 4" xfId="36598" xr:uid="{E6193D6B-9AC3-4A7D-905C-80E4E897DFE4}"/>
    <cellStyle name="Normal 2 2 2 2 2 2 2 2 2 2 2 2 2 2 2 2 2 2 2 2 2 2 2 2 2 2 2 2 2 5 3" xfId="36597" xr:uid="{B2E980C3-F78D-468B-B461-0ADFE042EF3C}"/>
    <cellStyle name="Normal 2 2 2 2 2 2 2 2 2 2 2 2 2 2 2 2 2 2 2 2 2 2 2 2 2 2 2 2 2 5 3 2" xfId="36596" xr:uid="{84CC0C6B-9AA6-4E5D-99FF-F03B25D5647E}"/>
    <cellStyle name="Normal 2 2 2 2 2 2 2 2 2 2 2 2 2 2 2 2 2 2 2 2 2 2 2 2 2 2 2 2 2 5 3 2 2" xfId="36595" xr:uid="{C8F121D9-109F-4E86-A31E-D26B3C682CC8}"/>
    <cellStyle name="Normal 2 2 2 2 2 2 2 2 2 2 2 2 2 2 2 2 2 2 2 2 2 2 2 2 2 2 2 2 2 5 3 3" xfId="36594" xr:uid="{96BDB3EC-23D6-428F-A901-97831401C2F7}"/>
    <cellStyle name="Normal 2 2 2 2 2 2 2 2 2 2 2 2 2 2 2 2 2 2 2 2 2 2 2 2 2 2 2 2 2 5 3 3 2" xfId="36593" xr:uid="{1269774A-6EC9-498E-9080-FA33BBC27C76}"/>
    <cellStyle name="Normal 2 2 2 2 2 2 2 2 2 2 2 2 2 2 2 2 2 2 2 2 2 2 2 2 2 2 2 2 2 5 3 4" xfId="36592" xr:uid="{CAA39623-F68B-4872-906A-3E584AF0CCDE}"/>
    <cellStyle name="Normal 2 2 2 2 2 2 2 2 2 2 2 2 2 2 2 2 2 2 2 2 2 2 2 2 2 2 2 2 2 5 4" xfId="36591" xr:uid="{8A7CFD5D-4960-433F-84CF-2011E21DEBCA}"/>
    <cellStyle name="Normal 2 2 2 2 2 2 2 2 2 2 2 2 2 2 2 2 2 2 2 2 2 2 2 2 2 2 2 2 2 5 4 2" xfId="36590" xr:uid="{9A2BE2C5-3022-49AC-956E-0F353C19DB6B}"/>
    <cellStyle name="Normal 2 2 2 2 2 2 2 2 2 2 2 2 2 2 2 2 2 2 2 2 2 2 2 2 2 2 2 2 2 5 4 2 2" xfId="36589" xr:uid="{1B78B903-F842-4243-975E-30449B5641AF}"/>
    <cellStyle name="Normal 2 2 2 2 2 2 2 2 2 2 2 2 2 2 2 2 2 2 2 2 2 2 2 2 2 2 2 2 2 5 4 3" xfId="36588" xr:uid="{C9D318DD-DABA-4476-959C-14AFBB6F1C92}"/>
    <cellStyle name="Normal 2 2 2 2 2 2 2 2 2 2 2 2 2 2 2 2 2 2 2 2 2 2 2 2 2 2 2 2 2 5 4 3 2" xfId="36587" xr:uid="{CE2BD984-6DB5-4F90-9289-21B7B1B09694}"/>
    <cellStyle name="Normal 2 2 2 2 2 2 2 2 2 2 2 2 2 2 2 2 2 2 2 2 2 2 2 2 2 2 2 2 2 5 4 4" xfId="36586" xr:uid="{206214B6-51CD-482D-B228-938ED4B7C617}"/>
    <cellStyle name="Normal 2 2 2 2 2 2 2 2 2 2 2 2 2 2 2 2 2 2 2 2 2 2 2 2 2 2 2 2 2 5 5" xfId="36585" xr:uid="{DF291375-D9BD-45C8-9C9C-0C85976F4979}"/>
    <cellStyle name="Normal 2 2 2 2 2 2 2 2 2 2 2 2 2 2 2 2 2 2 2 2 2 2 2 2 2 2 2 2 2 5 5 2" xfId="36584" xr:uid="{4775F763-E9BE-458B-BBFA-BBE981CDADA7}"/>
    <cellStyle name="Normal 2 2 2 2 2 2 2 2 2 2 2 2 2 2 2 2 2 2 2 2 2 2 2 2 2 2 2 2 2 5 5 2 2" xfId="36583" xr:uid="{23D9B8F9-F7B9-4B9F-B6FA-81AD5D039CE0}"/>
    <cellStyle name="Normal 2 2 2 2 2 2 2 2 2 2 2 2 2 2 2 2 2 2 2 2 2 2 2 2 2 2 2 2 2 5 5 3" xfId="36582" xr:uid="{DFB7BF1D-F418-4775-B655-1FBD7742DEB3}"/>
    <cellStyle name="Normal 2 2 2 2 2 2 2 2 2 2 2 2 2 2 2 2 2 2 2 2 2 2 2 2 2 2 2 2 2 5 5 3 2" xfId="36581" xr:uid="{522854C2-8137-46BA-992E-428692A0760F}"/>
    <cellStyle name="Normal 2 2 2 2 2 2 2 2 2 2 2 2 2 2 2 2 2 2 2 2 2 2 2 2 2 2 2 2 2 5 5 4" xfId="36580" xr:uid="{AF17A373-E407-414E-BBDD-4742B0C0ACCA}"/>
    <cellStyle name="Normal 2 2 2 2 2 2 2 2 2 2 2 2 2 2 2 2 2 2 2 2 2 2 2 2 2 2 2 2 2 5 6" xfId="36579" xr:uid="{99D58B7D-8956-4B86-A4F7-2B49B6613FE4}"/>
    <cellStyle name="Normal 2 2 2 2 2 2 2 2 2 2 2 2 2 2 2 2 2 2 2 2 2 2 2 2 2 2 2 2 2 5 6 2" xfId="36578" xr:uid="{6FDB4A56-F8ED-4D28-BF46-673F39F7577F}"/>
    <cellStyle name="Normal 2 2 2 2 2 2 2 2 2 2 2 2 2 2 2 2 2 2 2 2 2 2 2 2 2 2 2 2 2 5 7" xfId="36577" xr:uid="{5ADF2903-2DF0-4E2B-94FA-52BAF8AE76F5}"/>
    <cellStyle name="Normal 2 2 2 2 2 2 2 2 2 2 2 2 2 2 2 2 2 2 2 2 2 2 2 2 2 2 2 2 2 5 7 2" xfId="36576" xr:uid="{58E01F61-CD97-48AA-8572-2E159F697748}"/>
    <cellStyle name="Normal 2 2 2 2 2 2 2 2 2 2 2 2 2 2 2 2 2 2 2 2 2 2 2 2 2 2 2 2 2 5 8" xfId="36575" xr:uid="{9D0F659F-7206-41E4-A9B3-21BB41A684AF}"/>
    <cellStyle name="Normal 2 2 2 2 2 2 2 2 2 2 2 2 2 2 2 2 2 2 2 2 2 2 2 2 2 2 2 2 2 6" xfId="36574" xr:uid="{F8DF1A00-E0A3-4D47-A633-BB6B8383645F}"/>
    <cellStyle name="Normal 2 2 2 2 2 2 2 2 2 2 2 2 2 2 2 2 2 2 2 2 2 2 2 2 2 2 2 2 2 6 2" xfId="36573" xr:uid="{47A3C224-3AF5-4A13-A969-965CEAD46EC7}"/>
    <cellStyle name="Normal 2 2 2 2 2 2 2 2 2 2 2 2 2 2 2 2 2 2 2 2 2 2 2 2 2 2 2 2 2 6 2 2" xfId="36572" xr:uid="{51C93CE5-BD6D-4350-B3E3-5FD9B9C600B8}"/>
    <cellStyle name="Normal 2 2 2 2 2 2 2 2 2 2 2 2 2 2 2 2 2 2 2 2 2 2 2 2 2 2 2 2 2 6 2 2 2" xfId="36571" xr:uid="{B4A596E3-5E28-4F9E-B29B-AA187BDCD5C0}"/>
    <cellStyle name="Normal 2 2 2 2 2 2 2 2 2 2 2 2 2 2 2 2 2 2 2 2 2 2 2 2 2 2 2 2 2 6 2 3" xfId="36570" xr:uid="{7E85574E-E972-4B0D-B242-DE9EF98E1E20}"/>
    <cellStyle name="Normal 2 2 2 2 2 2 2 2 2 2 2 2 2 2 2 2 2 2 2 2 2 2 2 2 2 2 2 2 2 6 2 3 2" xfId="36569" xr:uid="{A77C3BE0-7549-4820-A848-5E20EB9CD294}"/>
    <cellStyle name="Normal 2 2 2 2 2 2 2 2 2 2 2 2 2 2 2 2 2 2 2 2 2 2 2 2 2 2 2 2 2 6 2 4" xfId="36568" xr:uid="{05BDE211-661F-4643-A279-2B366159A220}"/>
    <cellStyle name="Normal 2 2 2 2 2 2 2 2 2 2 2 2 2 2 2 2 2 2 2 2 2 2 2 2 2 2 2 2 2 6 3" xfId="36567" xr:uid="{99491551-6AFF-464C-A101-F8A82DC50088}"/>
    <cellStyle name="Normal 2 2 2 2 2 2 2 2 2 2 2 2 2 2 2 2 2 2 2 2 2 2 2 2 2 2 2 2 2 6 3 2" xfId="36566" xr:uid="{34A0603E-626E-46AA-A532-CC04E2430A42}"/>
    <cellStyle name="Normal 2 2 2 2 2 2 2 2 2 2 2 2 2 2 2 2 2 2 2 2 2 2 2 2 2 2 2 2 2 6 3 2 2" xfId="36565" xr:uid="{DBCBB9F9-0EF7-4404-AB08-3D47FB60FB7B}"/>
    <cellStyle name="Normal 2 2 2 2 2 2 2 2 2 2 2 2 2 2 2 2 2 2 2 2 2 2 2 2 2 2 2 2 2 6 3 3" xfId="36564" xr:uid="{92A36884-A8F9-4205-A0FE-B8584244740F}"/>
    <cellStyle name="Normal 2 2 2 2 2 2 2 2 2 2 2 2 2 2 2 2 2 2 2 2 2 2 2 2 2 2 2 2 2 6 3 3 2" xfId="36563" xr:uid="{891F5E59-7909-48DA-8F6D-EC03DFC9C395}"/>
    <cellStyle name="Normal 2 2 2 2 2 2 2 2 2 2 2 2 2 2 2 2 2 2 2 2 2 2 2 2 2 2 2 2 2 6 3 4" xfId="36562" xr:uid="{4B4FC8C0-6E4A-44F0-9F56-400B861F0209}"/>
    <cellStyle name="Normal 2 2 2 2 2 2 2 2 2 2 2 2 2 2 2 2 2 2 2 2 2 2 2 2 2 2 2 2 2 6 4" xfId="36561" xr:uid="{07B3F315-162F-4DE8-9325-4C267A225B87}"/>
    <cellStyle name="Normal 2 2 2 2 2 2 2 2 2 2 2 2 2 2 2 2 2 2 2 2 2 2 2 2 2 2 2 2 2 6 4 2" xfId="36560" xr:uid="{6B7D4D47-B664-4D30-894F-32EB9BCD15D4}"/>
    <cellStyle name="Normal 2 2 2 2 2 2 2 2 2 2 2 2 2 2 2 2 2 2 2 2 2 2 2 2 2 2 2 2 2 6 4 2 2" xfId="36559" xr:uid="{CC497D4A-0BC0-4387-A1A2-114E7061E22A}"/>
    <cellStyle name="Normal 2 2 2 2 2 2 2 2 2 2 2 2 2 2 2 2 2 2 2 2 2 2 2 2 2 2 2 2 2 6 4 3" xfId="36558" xr:uid="{DCBC5571-A233-4D2A-8112-3B14E030EBD7}"/>
    <cellStyle name="Normal 2 2 2 2 2 2 2 2 2 2 2 2 2 2 2 2 2 2 2 2 2 2 2 2 2 2 2 2 2 6 4 3 2" xfId="36557" xr:uid="{F176F66B-FE07-4258-B126-D0D2A9555F67}"/>
    <cellStyle name="Normal 2 2 2 2 2 2 2 2 2 2 2 2 2 2 2 2 2 2 2 2 2 2 2 2 2 2 2 2 2 6 4 4" xfId="36556" xr:uid="{9B837421-1403-4D6B-9305-D566EEFD785D}"/>
    <cellStyle name="Normal 2 2 2 2 2 2 2 2 2 2 2 2 2 2 2 2 2 2 2 2 2 2 2 2 2 2 2 2 2 6 5" xfId="36555" xr:uid="{E1205F44-AF02-49B6-96C2-C5774283556A}"/>
    <cellStyle name="Normal 2 2 2 2 2 2 2 2 2 2 2 2 2 2 2 2 2 2 2 2 2 2 2 2 2 2 2 2 2 6 5 2" xfId="36554" xr:uid="{257BAA3E-5EE6-4052-8131-090488ACB437}"/>
    <cellStyle name="Normal 2 2 2 2 2 2 2 2 2 2 2 2 2 2 2 2 2 2 2 2 2 2 2 2 2 2 2 2 2 6 5 2 2" xfId="36553" xr:uid="{24B83AF8-97B1-4F97-83C4-A57217A97306}"/>
    <cellStyle name="Normal 2 2 2 2 2 2 2 2 2 2 2 2 2 2 2 2 2 2 2 2 2 2 2 2 2 2 2 2 2 6 5 3" xfId="36552" xr:uid="{C660ED97-FBD6-49A3-9160-A88EC4053A14}"/>
    <cellStyle name="Normal 2 2 2 2 2 2 2 2 2 2 2 2 2 2 2 2 2 2 2 2 2 2 2 2 2 2 2 2 2 6 5 3 2" xfId="36551" xr:uid="{C917B0D9-9E68-4F6E-9A51-AEADF128BE5F}"/>
    <cellStyle name="Normal 2 2 2 2 2 2 2 2 2 2 2 2 2 2 2 2 2 2 2 2 2 2 2 2 2 2 2 2 2 6 5 4" xfId="36550" xr:uid="{DB8526C6-911A-49D9-89D0-81F819B22364}"/>
    <cellStyle name="Normal 2 2 2 2 2 2 2 2 2 2 2 2 2 2 2 2 2 2 2 2 2 2 2 2 2 2 2 2 2 6 6" xfId="36549" xr:uid="{745AE3F2-499E-4525-9A34-32AD5A0761CD}"/>
    <cellStyle name="Normal 2 2 2 2 2 2 2 2 2 2 2 2 2 2 2 2 2 2 2 2 2 2 2 2 2 2 2 2 2 6 6 2" xfId="36548" xr:uid="{FDFEEC37-4F28-4B91-AEDB-D4FA90BB3571}"/>
    <cellStyle name="Normal 2 2 2 2 2 2 2 2 2 2 2 2 2 2 2 2 2 2 2 2 2 2 2 2 2 2 2 2 2 6 7" xfId="36547" xr:uid="{26FEE2B8-D819-4F32-9294-0860AD072142}"/>
    <cellStyle name="Normal 2 2 2 2 2 2 2 2 2 2 2 2 2 2 2 2 2 2 2 2 2 2 2 2 2 2 2 2 2 6 7 2" xfId="36546" xr:uid="{3BA83E55-B2A9-4A49-957C-C7164C23C131}"/>
    <cellStyle name="Normal 2 2 2 2 2 2 2 2 2 2 2 2 2 2 2 2 2 2 2 2 2 2 2 2 2 2 2 2 2 6 8" xfId="36545" xr:uid="{CD4D34FC-162F-4F77-A6A8-CBD791F57B98}"/>
    <cellStyle name="Normal 2 2 2 2 2 2 2 2 2 2 2 2 2 2 2 2 2 2 2 2 2 2 2 2 2 2 2 2 2 7" xfId="36544" xr:uid="{2F00F72C-6BE3-4553-AA00-393C9838C892}"/>
    <cellStyle name="Normal 2 2 2 2 2 2 2 2 2 2 2 2 2 2 2 2 2 2 2 2 2 2 2 2 2 2 2 2 2 7 2" xfId="36543" xr:uid="{DE1653A7-5D82-4593-B12E-F0C30211036C}"/>
    <cellStyle name="Normal 2 2 2 2 2 2 2 2 2 2 2 2 2 2 2 2 2 2 2 2 2 2 2 2 2 2 2 2 2 7 2 2" xfId="36542" xr:uid="{C1C0750B-C30F-468E-93B8-E4AE043433AC}"/>
    <cellStyle name="Normal 2 2 2 2 2 2 2 2 2 2 2 2 2 2 2 2 2 2 2 2 2 2 2 2 2 2 2 2 2 7 2 2 2" xfId="36541" xr:uid="{4E330026-AE9A-4252-A3BD-8302147E6085}"/>
    <cellStyle name="Normal 2 2 2 2 2 2 2 2 2 2 2 2 2 2 2 2 2 2 2 2 2 2 2 2 2 2 2 2 2 7 2 3" xfId="36540" xr:uid="{0EDEA3ED-5B7D-48E8-A887-0CD1F8E6B386}"/>
    <cellStyle name="Normal 2 2 2 2 2 2 2 2 2 2 2 2 2 2 2 2 2 2 2 2 2 2 2 2 2 2 2 2 2 7 2 3 2" xfId="36539" xr:uid="{E0943CBA-C113-4D47-B53E-FBE331547A88}"/>
    <cellStyle name="Normal 2 2 2 2 2 2 2 2 2 2 2 2 2 2 2 2 2 2 2 2 2 2 2 2 2 2 2 2 2 7 2 4" xfId="36538" xr:uid="{047F6542-3D5B-4353-82EC-0DEAAE5432F6}"/>
    <cellStyle name="Normal 2 2 2 2 2 2 2 2 2 2 2 2 2 2 2 2 2 2 2 2 2 2 2 2 2 2 2 2 2 7 3" xfId="36537" xr:uid="{1500D635-393F-4F50-BDC4-C2DFF9FA1B08}"/>
    <cellStyle name="Normal 2 2 2 2 2 2 2 2 2 2 2 2 2 2 2 2 2 2 2 2 2 2 2 2 2 2 2 2 2 7 3 2" xfId="36536" xr:uid="{DB893C76-F3D4-43E5-9ED7-1A0B9546E794}"/>
    <cellStyle name="Normal 2 2 2 2 2 2 2 2 2 2 2 2 2 2 2 2 2 2 2 2 2 2 2 2 2 2 2 2 2 7 3 2 2" xfId="36535" xr:uid="{23910962-C51C-421B-8169-1C40317A2E90}"/>
    <cellStyle name="Normal 2 2 2 2 2 2 2 2 2 2 2 2 2 2 2 2 2 2 2 2 2 2 2 2 2 2 2 2 2 7 3 3" xfId="36534" xr:uid="{D4C500D0-1293-4FFB-8235-653D91DB9350}"/>
    <cellStyle name="Normal 2 2 2 2 2 2 2 2 2 2 2 2 2 2 2 2 2 2 2 2 2 2 2 2 2 2 2 2 2 7 3 3 2" xfId="36533" xr:uid="{6FC1FF06-B376-4D81-9940-1D9067945F38}"/>
    <cellStyle name="Normal 2 2 2 2 2 2 2 2 2 2 2 2 2 2 2 2 2 2 2 2 2 2 2 2 2 2 2 2 2 7 3 4" xfId="36532" xr:uid="{B476EF77-DE98-4C82-8B53-85260C8A7625}"/>
    <cellStyle name="Normal 2 2 2 2 2 2 2 2 2 2 2 2 2 2 2 2 2 2 2 2 2 2 2 2 2 2 2 2 2 7 4" xfId="36531" xr:uid="{9A99575A-940A-4EBF-BD21-14FB12E51731}"/>
    <cellStyle name="Normal 2 2 2 2 2 2 2 2 2 2 2 2 2 2 2 2 2 2 2 2 2 2 2 2 2 2 2 2 2 7 4 2" xfId="36530" xr:uid="{7F693545-364B-4DB8-9DC1-3C35F7B479B9}"/>
    <cellStyle name="Normal 2 2 2 2 2 2 2 2 2 2 2 2 2 2 2 2 2 2 2 2 2 2 2 2 2 2 2 2 2 7 4 2 2" xfId="36529" xr:uid="{9064D554-FCBF-4E86-8C46-D6E2F68A78C7}"/>
    <cellStyle name="Normal 2 2 2 2 2 2 2 2 2 2 2 2 2 2 2 2 2 2 2 2 2 2 2 2 2 2 2 2 2 7 4 3" xfId="36528" xr:uid="{1EE8AC0C-C07C-4E5C-920F-9254B49E4FE2}"/>
    <cellStyle name="Normal 2 2 2 2 2 2 2 2 2 2 2 2 2 2 2 2 2 2 2 2 2 2 2 2 2 2 2 2 2 7 4 3 2" xfId="36527" xr:uid="{A58FB621-14CC-4D10-BB69-7FF6556C3A02}"/>
    <cellStyle name="Normal 2 2 2 2 2 2 2 2 2 2 2 2 2 2 2 2 2 2 2 2 2 2 2 2 2 2 2 2 2 7 4 4" xfId="36526" xr:uid="{ECB15306-79D4-4734-952B-A9489A1AE76A}"/>
    <cellStyle name="Normal 2 2 2 2 2 2 2 2 2 2 2 2 2 2 2 2 2 2 2 2 2 2 2 2 2 2 2 2 2 7 5" xfId="36525" xr:uid="{F2F62978-13FB-4E50-BE06-0117CC9AB230}"/>
    <cellStyle name="Normal 2 2 2 2 2 2 2 2 2 2 2 2 2 2 2 2 2 2 2 2 2 2 2 2 2 2 2 2 2 7 5 2" xfId="36524" xr:uid="{9769C69F-40C0-4CD5-AE19-463DBFE4C6CD}"/>
    <cellStyle name="Normal 2 2 2 2 2 2 2 2 2 2 2 2 2 2 2 2 2 2 2 2 2 2 2 2 2 2 2 2 2 7 5 2 2" xfId="36523" xr:uid="{B21E7402-814F-4176-AB2A-3F496F4CB358}"/>
    <cellStyle name="Normal 2 2 2 2 2 2 2 2 2 2 2 2 2 2 2 2 2 2 2 2 2 2 2 2 2 2 2 2 2 7 5 3" xfId="36522" xr:uid="{5938E50C-B6BB-40AA-BE97-E2455C4EE3C4}"/>
    <cellStyle name="Normal 2 2 2 2 2 2 2 2 2 2 2 2 2 2 2 2 2 2 2 2 2 2 2 2 2 2 2 2 2 7 5 3 2" xfId="36521" xr:uid="{0D919355-574E-47DD-9B5F-86BCC96AF90C}"/>
    <cellStyle name="Normal 2 2 2 2 2 2 2 2 2 2 2 2 2 2 2 2 2 2 2 2 2 2 2 2 2 2 2 2 2 7 5 4" xfId="36520" xr:uid="{8630A3DC-C4A4-4B1A-B8FC-97AFA24BC741}"/>
    <cellStyle name="Normal 2 2 2 2 2 2 2 2 2 2 2 2 2 2 2 2 2 2 2 2 2 2 2 2 2 2 2 2 2 7 6" xfId="36519" xr:uid="{B8D96378-2C52-4A76-B4E0-8E3EAD7EAE10}"/>
    <cellStyle name="Normal 2 2 2 2 2 2 2 2 2 2 2 2 2 2 2 2 2 2 2 2 2 2 2 2 2 2 2 2 2 7 6 2" xfId="36518" xr:uid="{F52EF38B-388D-4EA6-80AB-3A020EA0316A}"/>
    <cellStyle name="Normal 2 2 2 2 2 2 2 2 2 2 2 2 2 2 2 2 2 2 2 2 2 2 2 2 2 2 2 2 2 7 7" xfId="36517" xr:uid="{FD4F7A53-75E7-4C50-A665-453EECEF8C60}"/>
    <cellStyle name="Normal 2 2 2 2 2 2 2 2 2 2 2 2 2 2 2 2 2 2 2 2 2 2 2 2 2 2 2 2 2 7 7 2" xfId="36516" xr:uid="{29E11A4E-0219-4B33-8B83-5C5462257AA8}"/>
    <cellStyle name="Normal 2 2 2 2 2 2 2 2 2 2 2 2 2 2 2 2 2 2 2 2 2 2 2 2 2 2 2 2 2 7 8" xfId="36515" xr:uid="{8E1BEC52-3A11-4766-886B-958E062CBB73}"/>
    <cellStyle name="Normal 2 2 2 2 2 2 2 2 2 2 2 2 2 2 2 2 2 2 2 2 2 2 2 2 2 2 2 2 2 8" xfId="36514" xr:uid="{07354DEB-22B7-41DE-803A-40828F05BD02}"/>
    <cellStyle name="Normal 2 2 2 2 2 2 2 2 2 2 2 2 2 2 2 2 2 2 2 2 2 2 2 2 2 2 2 2 2 8 2" xfId="36513" xr:uid="{6528671B-8A4B-4CAB-880F-B293CD6260C1}"/>
    <cellStyle name="Normal 2 2 2 2 2 2 2 2 2 2 2 2 2 2 2 2 2 2 2 2 2 2 2 2 2 2 2 2 2 8 2 2" xfId="36512" xr:uid="{C6694BAC-156C-4123-84F8-734E54DD8962}"/>
    <cellStyle name="Normal 2 2 2 2 2 2 2 2 2 2 2 2 2 2 2 2 2 2 2 2 2 2 2 2 2 2 2 2 2 8 2 2 2" xfId="36511" xr:uid="{B2EB7D30-F55F-4E02-A85A-66564E2EF2F3}"/>
    <cellStyle name="Normal 2 2 2 2 2 2 2 2 2 2 2 2 2 2 2 2 2 2 2 2 2 2 2 2 2 2 2 2 2 8 2 3" xfId="36510" xr:uid="{715FFA7E-E7C1-423C-AF15-A972FF959008}"/>
    <cellStyle name="Normal 2 2 2 2 2 2 2 2 2 2 2 2 2 2 2 2 2 2 2 2 2 2 2 2 2 2 2 2 2 8 2 3 2" xfId="36509" xr:uid="{5ED365C9-CA15-43D3-A1DC-1E7B1EEF416E}"/>
    <cellStyle name="Normal 2 2 2 2 2 2 2 2 2 2 2 2 2 2 2 2 2 2 2 2 2 2 2 2 2 2 2 2 2 8 2 4" xfId="36508" xr:uid="{366DF1AD-37FE-43BF-874F-530AC0B8D911}"/>
    <cellStyle name="Normal 2 2 2 2 2 2 2 2 2 2 2 2 2 2 2 2 2 2 2 2 2 2 2 2 2 2 2 2 2 8 3" xfId="36507" xr:uid="{FDCCC7B0-846E-4FDC-9259-9D39921E66B4}"/>
    <cellStyle name="Normal 2 2 2 2 2 2 2 2 2 2 2 2 2 2 2 2 2 2 2 2 2 2 2 2 2 2 2 2 2 8 3 2" xfId="36506" xr:uid="{B2753556-E93B-48B4-A504-5417916FF5A5}"/>
    <cellStyle name="Normal 2 2 2 2 2 2 2 2 2 2 2 2 2 2 2 2 2 2 2 2 2 2 2 2 2 2 2 2 2 8 3 2 2" xfId="36505" xr:uid="{58BB2694-18E2-4E79-8BB1-DFB1C286CDAB}"/>
    <cellStyle name="Normal 2 2 2 2 2 2 2 2 2 2 2 2 2 2 2 2 2 2 2 2 2 2 2 2 2 2 2 2 2 8 3 3" xfId="36504" xr:uid="{CA6453E7-F799-4935-8D5E-2D43763471DF}"/>
    <cellStyle name="Normal 2 2 2 2 2 2 2 2 2 2 2 2 2 2 2 2 2 2 2 2 2 2 2 2 2 2 2 2 2 8 3 3 2" xfId="36503" xr:uid="{355DE252-0C96-44E3-AF24-D53B5F4B9B31}"/>
    <cellStyle name="Normal 2 2 2 2 2 2 2 2 2 2 2 2 2 2 2 2 2 2 2 2 2 2 2 2 2 2 2 2 2 8 3 4" xfId="36502" xr:uid="{0C6CCB67-F1C1-4898-87D9-407F23E557FE}"/>
    <cellStyle name="Normal 2 2 2 2 2 2 2 2 2 2 2 2 2 2 2 2 2 2 2 2 2 2 2 2 2 2 2 2 2 8 4" xfId="36501" xr:uid="{2825CF17-2D2D-4BF6-A6F2-0DC0023F312A}"/>
    <cellStyle name="Normal 2 2 2 2 2 2 2 2 2 2 2 2 2 2 2 2 2 2 2 2 2 2 2 2 2 2 2 2 2 8 4 2" xfId="36500" xr:uid="{A3FFFECB-0089-4D74-8FF7-FDEF593B298F}"/>
    <cellStyle name="Normal 2 2 2 2 2 2 2 2 2 2 2 2 2 2 2 2 2 2 2 2 2 2 2 2 2 2 2 2 2 8 4 2 2" xfId="36499" xr:uid="{1AC3111A-B09A-45B5-92D3-14445FA96453}"/>
    <cellStyle name="Normal 2 2 2 2 2 2 2 2 2 2 2 2 2 2 2 2 2 2 2 2 2 2 2 2 2 2 2 2 2 8 4 3" xfId="36498" xr:uid="{429955C0-D8B4-4C3D-AE9D-D4D7442B9853}"/>
    <cellStyle name="Normal 2 2 2 2 2 2 2 2 2 2 2 2 2 2 2 2 2 2 2 2 2 2 2 2 2 2 2 2 2 8 4 3 2" xfId="36497" xr:uid="{3C321A75-D51C-485F-8D2F-6274BF7D6857}"/>
    <cellStyle name="Normal 2 2 2 2 2 2 2 2 2 2 2 2 2 2 2 2 2 2 2 2 2 2 2 2 2 2 2 2 2 8 4 4" xfId="36496" xr:uid="{02858EFF-2BFC-4CA4-BDDF-840739714859}"/>
    <cellStyle name="Normal 2 2 2 2 2 2 2 2 2 2 2 2 2 2 2 2 2 2 2 2 2 2 2 2 2 2 2 2 2 8 5" xfId="36495" xr:uid="{74AB20DA-229B-41C9-8DD0-0F130A552719}"/>
    <cellStyle name="Normal 2 2 2 2 2 2 2 2 2 2 2 2 2 2 2 2 2 2 2 2 2 2 2 2 2 2 2 2 2 8 5 2" xfId="36494" xr:uid="{5111C0BA-D5AB-48D9-A8FE-629CB4666A75}"/>
    <cellStyle name="Normal 2 2 2 2 2 2 2 2 2 2 2 2 2 2 2 2 2 2 2 2 2 2 2 2 2 2 2 2 2 8 5 2 2" xfId="36493" xr:uid="{063EEE8C-5495-4D12-A5DB-77C617493F5D}"/>
    <cellStyle name="Normal 2 2 2 2 2 2 2 2 2 2 2 2 2 2 2 2 2 2 2 2 2 2 2 2 2 2 2 2 2 8 5 3" xfId="36492" xr:uid="{648C298E-8E2B-4D66-B68B-91019175AB83}"/>
    <cellStyle name="Normal 2 2 2 2 2 2 2 2 2 2 2 2 2 2 2 2 2 2 2 2 2 2 2 2 2 2 2 2 2 8 5 3 2" xfId="36491" xr:uid="{4C0A95A4-D06A-4250-B90F-1095D40E0DC8}"/>
    <cellStyle name="Normal 2 2 2 2 2 2 2 2 2 2 2 2 2 2 2 2 2 2 2 2 2 2 2 2 2 2 2 2 2 8 5 4" xfId="36490" xr:uid="{FD4E70E9-79AD-41A8-9FB6-820970B66118}"/>
    <cellStyle name="Normal 2 2 2 2 2 2 2 2 2 2 2 2 2 2 2 2 2 2 2 2 2 2 2 2 2 2 2 2 2 8 6" xfId="36489" xr:uid="{560D0D85-A6E9-4502-A735-43E43117653D}"/>
    <cellStyle name="Normal 2 2 2 2 2 2 2 2 2 2 2 2 2 2 2 2 2 2 2 2 2 2 2 2 2 2 2 2 2 8 6 2" xfId="36488" xr:uid="{1B6AF67B-1E89-4D06-A128-D09A51508A40}"/>
    <cellStyle name="Normal 2 2 2 2 2 2 2 2 2 2 2 2 2 2 2 2 2 2 2 2 2 2 2 2 2 2 2 2 2 8 7" xfId="36487" xr:uid="{9070328D-A88B-4771-9483-2C490CF74418}"/>
    <cellStyle name="Normal 2 2 2 2 2 2 2 2 2 2 2 2 2 2 2 2 2 2 2 2 2 2 2 2 2 2 2 2 2 8 7 2" xfId="36486" xr:uid="{DF579EEE-C7E7-4516-9CE2-E8FFAC2607C3}"/>
    <cellStyle name="Normal 2 2 2 2 2 2 2 2 2 2 2 2 2 2 2 2 2 2 2 2 2 2 2 2 2 2 2 2 2 8 8" xfId="36485" xr:uid="{2182B0B7-EDA2-45AE-8843-C9CECC074131}"/>
    <cellStyle name="Normal 2 2 2 2 2 2 2 2 2 2 2 2 2 2 2 2 2 2 2 2 2 2 2 2 2 2 2 2 2 9" xfId="36484" xr:uid="{7E139BBD-3D73-4552-A77B-A8470316A88B}"/>
    <cellStyle name="Normal 2 2 2 2 2 2 2 2 2 2 2 2 2 2 2 2 2 2 2 2 2 2 2 2 2 2 2 2 2 9 2" xfId="36483" xr:uid="{08101DDD-9252-4411-A015-907CB8C0A071}"/>
    <cellStyle name="Normal 2 2 2 2 2 2 2 2 2 2 2 2 2 2 2 2 2 2 2 2 2 2 2 2 2 2 2 2 2 9 2 2" xfId="36482" xr:uid="{2F0D9C8A-A6B7-42FA-B3D3-89A40B839B62}"/>
    <cellStyle name="Normal 2 2 2 2 2 2 2 2 2 2 2 2 2 2 2 2 2 2 2 2 2 2 2 2 2 2 2 2 2 9 2 2 2" xfId="36481" xr:uid="{6F1EFA94-238A-4EB0-A809-3999E18D6A7F}"/>
    <cellStyle name="Normal 2 2 2 2 2 2 2 2 2 2 2 2 2 2 2 2 2 2 2 2 2 2 2 2 2 2 2 2 2 9 2 3" xfId="36480" xr:uid="{51AA9548-6AA2-43AD-9BD1-3D3D41D7F968}"/>
    <cellStyle name="Normal 2 2 2 2 2 2 2 2 2 2 2 2 2 2 2 2 2 2 2 2 2 2 2 2 2 2 2 2 2 9 2 3 2" xfId="36479" xr:uid="{AC0A17A4-9E85-49CC-B3CA-7831AC9AC8BC}"/>
    <cellStyle name="Normal 2 2 2 2 2 2 2 2 2 2 2 2 2 2 2 2 2 2 2 2 2 2 2 2 2 2 2 2 2 9 2 4" xfId="36478" xr:uid="{AB85C073-67BB-4815-BC41-9FCA07ED18CC}"/>
    <cellStyle name="Normal 2 2 2 2 2 2 2 2 2 2 2 2 2 2 2 2 2 2 2 2 2 2 2 2 2 2 2 2 2 9 3" xfId="36477" xr:uid="{F58A61B5-980B-4F94-AD11-2292DE6A6D10}"/>
    <cellStyle name="Normal 2 2 2 2 2 2 2 2 2 2 2 2 2 2 2 2 2 2 2 2 2 2 2 2 2 2 2 2 2 9 3 2" xfId="36476" xr:uid="{368C6A8D-471E-4829-A219-896459956D18}"/>
    <cellStyle name="Normal 2 2 2 2 2 2 2 2 2 2 2 2 2 2 2 2 2 2 2 2 2 2 2 2 2 2 2 2 2 9 3 2 2" xfId="36475" xr:uid="{70F5BD55-7CF0-4B1F-91EB-203B50DACB29}"/>
    <cellStyle name="Normal 2 2 2 2 2 2 2 2 2 2 2 2 2 2 2 2 2 2 2 2 2 2 2 2 2 2 2 2 2 9 3 3" xfId="36474" xr:uid="{E02680F6-E690-4334-A787-6E2E8E037986}"/>
    <cellStyle name="Normal 2 2 2 2 2 2 2 2 2 2 2 2 2 2 2 2 2 2 2 2 2 2 2 2 2 2 2 2 2 9 3 3 2" xfId="36473" xr:uid="{8C4F10E0-946E-4682-BE63-B6AC5CC84932}"/>
    <cellStyle name="Normal 2 2 2 2 2 2 2 2 2 2 2 2 2 2 2 2 2 2 2 2 2 2 2 2 2 2 2 2 2 9 3 4" xfId="36472" xr:uid="{C3B38143-43EB-4C12-B1E0-354A30424FB0}"/>
    <cellStyle name="Normal 2 2 2 2 2 2 2 2 2 2 2 2 2 2 2 2 2 2 2 2 2 2 2 2 2 2 2 2 2 9 4" xfId="36471" xr:uid="{F0107CA7-C92C-48D3-97A3-74F0FB0C8BA9}"/>
    <cellStyle name="Normal 2 2 2 2 2 2 2 2 2 2 2 2 2 2 2 2 2 2 2 2 2 2 2 2 2 2 2 2 2 9 4 2" xfId="36470" xr:uid="{C0DDCFB9-8E41-4D20-960A-03BE8D42DE15}"/>
    <cellStyle name="Normal 2 2 2 2 2 2 2 2 2 2 2 2 2 2 2 2 2 2 2 2 2 2 2 2 2 2 2 2 2 9 4 2 2" xfId="36469" xr:uid="{83C2B0A4-A33C-443E-9DAD-600FE6A5D30E}"/>
    <cellStyle name="Normal 2 2 2 2 2 2 2 2 2 2 2 2 2 2 2 2 2 2 2 2 2 2 2 2 2 2 2 2 2 9 4 3" xfId="36468" xr:uid="{74E8D90C-B9B7-4FF3-89CB-BC710761E033}"/>
    <cellStyle name="Normal 2 2 2 2 2 2 2 2 2 2 2 2 2 2 2 2 2 2 2 2 2 2 2 2 2 2 2 2 2 9 4 3 2" xfId="36467" xr:uid="{3F86CAA8-338D-441D-8016-7911843AC678}"/>
    <cellStyle name="Normal 2 2 2 2 2 2 2 2 2 2 2 2 2 2 2 2 2 2 2 2 2 2 2 2 2 2 2 2 2 9 4 4" xfId="36466" xr:uid="{FE8105A5-54DE-4FB6-8559-68BB11EA9975}"/>
    <cellStyle name="Normal 2 2 2 2 2 2 2 2 2 2 2 2 2 2 2 2 2 2 2 2 2 2 2 2 2 2 2 2 2 9 5" xfId="36465" xr:uid="{9573F71E-6546-4FDD-8CFB-B9668BE607B2}"/>
    <cellStyle name="Normal 2 2 2 2 2 2 2 2 2 2 2 2 2 2 2 2 2 2 2 2 2 2 2 2 2 2 2 2 2 9 5 2" xfId="36464" xr:uid="{B0C5FEC2-FF9B-401E-A7AC-95C099B66650}"/>
    <cellStyle name="Normal 2 2 2 2 2 2 2 2 2 2 2 2 2 2 2 2 2 2 2 2 2 2 2 2 2 2 2 2 2 9 5 2 2" xfId="36463" xr:uid="{6D0D28B5-0EE7-4D05-9F87-D7510B325222}"/>
    <cellStyle name="Normal 2 2 2 2 2 2 2 2 2 2 2 2 2 2 2 2 2 2 2 2 2 2 2 2 2 2 2 2 2 9 5 3" xfId="36462" xr:uid="{4534A417-48A8-4379-8CB5-2637599A4298}"/>
    <cellStyle name="Normal 2 2 2 2 2 2 2 2 2 2 2 2 2 2 2 2 2 2 2 2 2 2 2 2 2 2 2 2 2 9 5 3 2" xfId="36461" xr:uid="{5221240B-ECBC-43CD-BEAD-EECBD6ED3A39}"/>
    <cellStyle name="Normal 2 2 2 2 2 2 2 2 2 2 2 2 2 2 2 2 2 2 2 2 2 2 2 2 2 2 2 2 2 9 5 4" xfId="36460" xr:uid="{BFA1D5B4-19D4-4570-BAB6-570997C69B62}"/>
    <cellStyle name="Normal 2 2 2 2 2 2 2 2 2 2 2 2 2 2 2 2 2 2 2 2 2 2 2 2 2 2 2 2 2 9 6" xfId="36459" xr:uid="{CE84928E-561A-49FD-8EF1-FFABAF6426AA}"/>
    <cellStyle name="Normal 2 2 2 2 2 2 2 2 2 2 2 2 2 2 2 2 2 2 2 2 2 2 2 2 2 2 2 2 2 9 6 2" xfId="36458" xr:uid="{4288F96C-A39F-49F8-BEFA-CA6438ED8480}"/>
    <cellStyle name="Normal 2 2 2 2 2 2 2 2 2 2 2 2 2 2 2 2 2 2 2 2 2 2 2 2 2 2 2 2 2 9 7" xfId="36457" xr:uid="{4A9A9381-CC57-44F0-B740-BF29CCD1F3CB}"/>
    <cellStyle name="Normal 2 2 2 2 2 2 2 2 2 2 2 2 2 2 2 2 2 2 2 2 2 2 2 2 2 2 2 2 2 9 7 2" xfId="36456" xr:uid="{F7F09B99-D260-4FC2-9579-A8DE2433285B}"/>
    <cellStyle name="Normal 2 2 2 2 2 2 2 2 2 2 2 2 2 2 2 2 2 2 2 2 2 2 2 2 2 2 2 2 2 9 8" xfId="36455" xr:uid="{95A73C33-AD5F-4389-BADF-798A9BED2419}"/>
    <cellStyle name="Normal 2 2 2 2 2 2 2 2 2 2 2 2 2 2 2 2 2 2 2 2 2 2 2 2 2 2 2 2 20" xfId="36454" xr:uid="{B3D4C833-FAE5-412D-8FC6-079674907659}"/>
    <cellStyle name="Normal 2 2 2 2 2 2 2 2 2 2 2 2 2 2 2 2 2 2 2 2 2 2 2 2 2 2 2 2 20 2" xfId="36453" xr:uid="{21C8CD86-400A-43A9-A457-5C2B3B5C2234}"/>
    <cellStyle name="Normal 2 2 2 2 2 2 2 2 2 2 2 2 2 2 2 2 2 2 2 2 2 2 2 2 2 2 2 2 20 2 2" xfId="36452" xr:uid="{F152FC96-9CF9-4F06-B125-3CAF8F26B991}"/>
    <cellStyle name="Normal 2 2 2 2 2 2 2 2 2 2 2 2 2 2 2 2 2 2 2 2 2 2 2 2 2 2 2 2 20 2 2 2" xfId="36451" xr:uid="{6E5A52B9-F32A-48A8-BAA5-8DD7C6B54853}"/>
    <cellStyle name="Normal 2 2 2 2 2 2 2 2 2 2 2 2 2 2 2 2 2 2 2 2 2 2 2 2 2 2 2 2 20 2 3" xfId="36450" xr:uid="{1A1844F6-4E45-430F-91AF-22F44F3D2F5D}"/>
    <cellStyle name="Normal 2 2 2 2 2 2 2 2 2 2 2 2 2 2 2 2 2 2 2 2 2 2 2 2 2 2 2 2 20 2 3 2" xfId="36449" xr:uid="{EA0C6494-64A6-4BF6-84BB-94BE136217E4}"/>
    <cellStyle name="Normal 2 2 2 2 2 2 2 2 2 2 2 2 2 2 2 2 2 2 2 2 2 2 2 2 2 2 2 2 20 2 4" xfId="36448" xr:uid="{AEA5A3A9-D0D2-43E3-8D81-4C7922A75D1E}"/>
    <cellStyle name="Normal 2 2 2 2 2 2 2 2 2 2 2 2 2 2 2 2 2 2 2 2 2 2 2 2 2 2 2 2 20 3" xfId="36447" xr:uid="{83BF590A-2A2A-4450-982A-B953BBB1A6C9}"/>
    <cellStyle name="Normal 2 2 2 2 2 2 2 2 2 2 2 2 2 2 2 2 2 2 2 2 2 2 2 2 2 2 2 2 20 3 2" xfId="36446" xr:uid="{4F2FCEA2-103F-43CF-9E1F-80BA2455E3FC}"/>
    <cellStyle name="Normal 2 2 2 2 2 2 2 2 2 2 2 2 2 2 2 2 2 2 2 2 2 2 2 2 2 2 2 2 20 3 2 2" xfId="36445" xr:uid="{1C48860F-58BB-49E9-A442-03586EF5713A}"/>
    <cellStyle name="Normal 2 2 2 2 2 2 2 2 2 2 2 2 2 2 2 2 2 2 2 2 2 2 2 2 2 2 2 2 20 3 3" xfId="36444" xr:uid="{95C7299D-3C80-4470-B88B-BF0F9E42F1C9}"/>
    <cellStyle name="Normal 2 2 2 2 2 2 2 2 2 2 2 2 2 2 2 2 2 2 2 2 2 2 2 2 2 2 2 2 20 3 3 2" xfId="36443" xr:uid="{C1C1FAC7-6E04-45DE-BF1D-B3F5274D52D2}"/>
    <cellStyle name="Normal 2 2 2 2 2 2 2 2 2 2 2 2 2 2 2 2 2 2 2 2 2 2 2 2 2 2 2 2 20 3 4" xfId="36442" xr:uid="{E4C9AD60-7B81-478B-AA38-A2DDB4A75E08}"/>
    <cellStyle name="Normal 2 2 2 2 2 2 2 2 2 2 2 2 2 2 2 2 2 2 2 2 2 2 2 2 2 2 2 2 20 4" xfId="36441" xr:uid="{EEA1258A-5552-4A6A-8F2C-E1C0C10114C0}"/>
    <cellStyle name="Normal 2 2 2 2 2 2 2 2 2 2 2 2 2 2 2 2 2 2 2 2 2 2 2 2 2 2 2 2 20 4 2" xfId="36440" xr:uid="{68B5BCB6-C500-4297-A90F-593A266E5366}"/>
    <cellStyle name="Normal 2 2 2 2 2 2 2 2 2 2 2 2 2 2 2 2 2 2 2 2 2 2 2 2 2 2 2 2 20 4 2 2" xfId="36439" xr:uid="{26AF356E-1C3D-4767-990F-F7F3D16B0511}"/>
    <cellStyle name="Normal 2 2 2 2 2 2 2 2 2 2 2 2 2 2 2 2 2 2 2 2 2 2 2 2 2 2 2 2 20 4 3" xfId="36438" xr:uid="{3F3C84C7-A444-4E4C-B795-19AFFFD54CB2}"/>
    <cellStyle name="Normal 2 2 2 2 2 2 2 2 2 2 2 2 2 2 2 2 2 2 2 2 2 2 2 2 2 2 2 2 20 4 3 2" xfId="36437" xr:uid="{D72B574D-3279-4A46-BF2F-DA2421DE3BF2}"/>
    <cellStyle name="Normal 2 2 2 2 2 2 2 2 2 2 2 2 2 2 2 2 2 2 2 2 2 2 2 2 2 2 2 2 20 4 4" xfId="36436" xr:uid="{C4D1DE8B-6AF9-466C-B05C-DD865ED42B32}"/>
    <cellStyle name="Normal 2 2 2 2 2 2 2 2 2 2 2 2 2 2 2 2 2 2 2 2 2 2 2 2 2 2 2 2 20 5" xfId="36435" xr:uid="{7B692F44-EAE8-4DAF-8982-AA65FF42C834}"/>
    <cellStyle name="Normal 2 2 2 2 2 2 2 2 2 2 2 2 2 2 2 2 2 2 2 2 2 2 2 2 2 2 2 2 20 5 2" xfId="36434" xr:uid="{C32BD553-78E1-41B5-A9CA-E44CBFB262D3}"/>
    <cellStyle name="Normal 2 2 2 2 2 2 2 2 2 2 2 2 2 2 2 2 2 2 2 2 2 2 2 2 2 2 2 2 20 5 2 2" xfId="36433" xr:uid="{4CEA4F19-6103-4264-8BA2-FDB61DB76844}"/>
    <cellStyle name="Normal 2 2 2 2 2 2 2 2 2 2 2 2 2 2 2 2 2 2 2 2 2 2 2 2 2 2 2 2 20 5 3" xfId="36432" xr:uid="{1DE82051-9F1E-4EB8-9AE2-0546A7BDBF7D}"/>
    <cellStyle name="Normal 2 2 2 2 2 2 2 2 2 2 2 2 2 2 2 2 2 2 2 2 2 2 2 2 2 2 2 2 20 5 3 2" xfId="36431" xr:uid="{1F512128-96C3-4AB9-BD05-B130983A6967}"/>
    <cellStyle name="Normal 2 2 2 2 2 2 2 2 2 2 2 2 2 2 2 2 2 2 2 2 2 2 2 2 2 2 2 2 20 5 4" xfId="36430" xr:uid="{D7769080-F19F-4AE8-AB8B-E58D6412D01C}"/>
    <cellStyle name="Normal 2 2 2 2 2 2 2 2 2 2 2 2 2 2 2 2 2 2 2 2 2 2 2 2 2 2 2 2 20 6" xfId="36429" xr:uid="{E17A56CE-FD6A-4A82-85C4-73F44A0B6A0A}"/>
    <cellStyle name="Normal 2 2 2 2 2 2 2 2 2 2 2 2 2 2 2 2 2 2 2 2 2 2 2 2 2 2 2 2 20 6 2" xfId="36428" xr:uid="{1735FB0C-A15E-4AD3-BC9E-F0739C486E0C}"/>
    <cellStyle name="Normal 2 2 2 2 2 2 2 2 2 2 2 2 2 2 2 2 2 2 2 2 2 2 2 2 2 2 2 2 20 7" xfId="36427" xr:uid="{901D882E-171C-4AF4-ABDA-9F8A30138D8B}"/>
    <cellStyle name="Normal 2 2 2 2 2 2 2 2 2 2 2 2 2 2 2 2 2 2 2 2 2 2 2 2 2 2 2 2 20 7 2" xfId="36426" xr:uid="{4EB9F3D6-39F2-4802-9480-EEFD61DD1179}"/>
    <cellStyle name="Normal 2 2 2 2 2 2 2 2 2 2 2 2 2 2 2 2 2 2 2 2 2 2 2 2 2 2 2 2 20 8" xfId="36425" xr:uid="{BC26D7BB-DEF0-48C8-B532-D4D6E1659AB1}"/>
    <cellStyle name="Normal 2 2 2 2 2 2 2 2 2 2 2 2 2 2 2 2 2 2 2 2 2 2 2 2 2 2 2 2 21" xfId="36424" xr:uid="{0D3F9C47-9C54-4DDE-BF4C-3B7D5B2CBE17}"/>
    <cellStyle name="Normal 2 2 2 2 2 2 2 2 2 2 2 2 2 2 2 2 2 2 2 2 2 2 2 2 2 2 2 2 21 2" xfId="36423" xr:uid="{359E9731-D5F4-4273-A517-4F8BF9B65BF9}"/>
    <cellStyle name="Normal 2 2 2 2 2 2 2 2 2 2 2 2 2 2 2 2 2 2 2 2 2 2 2 2 2 2 2 2 21 2 2" xfId="36422" xr:uid="{8F59D492-D3F9-4552-903D-62088CCE52B6}"/>
    <cellStyle name="Normal 2 2 2 2 2 2 2 2 2 2 2 2 2 2 2 2 2 2 2 2 2 2 2 2 2 2 2 2 21 2 2 2" xfId="36421" xr:uid="{17489304-EE21-44DA-A8A4-F01F191858C9}"/>
    <cellStyle name="Normal 2 2 2 2 2 2 2 2 2 2 2 2 2 2 2 2 2 2 2 2 2 2 2 2 2 2 2 2 21 2 3" xfId="36420" xr:uid="{2C5EC32B-2CB8-4338-A955-11579BD69EE2}"/>
    <cellStyle name="Normal 2 2 2 2 2 2 2 2 2 2 2 2 2 2 2 2 2 2 2 2 2 2 2 2 2 2 2 2 21 2 3 2" xfId="36419" xr:uid="{ADD18EF8-E1BA-4967-9E3D-90238DDA7297}"/>
    <cellStyle name="Normal 2 2 2 2 2 2 2 2 2 2 2 2 2 2 2 2 2 2 2 2 2 2 2 2 2 2 2 2 21 2 4" xfId="36418" xr:uid="{8570DB19-21C4-4005-9596-58DFFCFF4558}"/>
    <cellStyle name="Normal 2 2 2 2 2 2 2 2 2 2 2 2 2 2 2 2 2 2 2 2 2 2 2 2 2 2 2 2 21 3" xfId="36417" xr:uid="{433BD87E-0003-448F-A47F-16C0D6898A77}"/>
    <cellStyle name="Normal 2 2 2 2 2 2 2 2 2 2 2 2 2 2 2 2 2 2 2 2 2 2 2 2 2 2 2 2 21 3 2" xfId="36416" xr:uid="{640DACEC-2993-4EC7-A34D-67991F5354DA}"/>
    <cellStyle name="Normal 2 2 2 2 2 2 2 2 2 2 2 2 2 2 2 2 2 2 2 2 2 2 2 2 2 2 2 2 21 3 2 2" xfId="36415" xr:uid="{5B9574E2-C637-4F6E-81CA-AB5F3D645808}"/>
    <cellStyle name="Normal 2 2 2 2 2 2 2 2 2 2 2 2 2 2 2 2 2 2 2 2 2 2 2 2 2 2 2 2 21 3 3" xfId="36414" xr:uid="{AEF21A75-2E21-439B-9FBE-30E89CF9B775}"/>
    <cellStyle name="Normal 2 2 2 2 2 2 2 2 2 2 2 2 2 2 2 2 2 2 2 2 2 2 2 2 2 2 2 2 21 3 3 2" xfId="36413" xr:uid="{E44D391D-6A06-48BD-98DD-3A8BA27B6D39}"/>
    <cellStyle name="Normal 2 2 2 2 2 2 2 2 2 2 2 2 2 2 2 2 2 2 2 2 2 2 2 2 2 2 2 2 21 3 4" xfId="36412" xr:uid="{44399794-550D-48F7-B7D5-0EB6349F3EF7}"/>
    <cellStyle name="Normal 2 2 2 2 2 2 2 2 2 2 2 2 2 2 2 2 2 2 2 2 2 2 2 2 2 2 2 2 21 4" xfId="36411" xr:uid="{DFBF4E78-A7C7-4E72-96F3-68B393E55680}"/>
    <cellStyle name="Normal 2 2 2 2 2 2 2 2 2 2 2 2 2 2 2 2 2 2 2 2 2 2 2 2 2 2 2 2 21 4 2" xfId="36410" xr:uid="{170816E6-8B61-4A8B-81B6-B3459D92E641}"/>
    <cellStyle name="Normal 2 2 2 2 2 2 2 2 2 2 2 2 2 2 2 2 2 2 2 2 2 2 2 2 2 2 2 2 21 4 2 2" xfId="36409" xr:uid="{EECEA1F4-E348-48FE-B0DB-7498BC04E2D5}"/>
    <cellStyle name="Normal 2 2 2 2 2 2 2 2 2 2 2 2 2 2 2 2 2 2 2 2 2 2 2 2 2 2 2 2 21 4 3" xfId="36408" xr:uid="{3166C32C-7D57-410B-BA55-32BEFC64B46A}"/>
    <cellStyle name="Normal 2 2 2 2 2 2 2 2 2 2 2 2 2 2 2 2 2 2 2 2 2 2 2 2 2 2 2 2 21 4 3 2" xfId="36407" xr:uid="{FBB71EE6-36B6-46BC-A457-65EB2C93DEDE}"/>
    <cellStyle name="Normal 2 2 2 2 2 2 2 2 2 2 2 2 2 2 2 2 2 2 2 2 2 2 2 2 2 2 2 2 21 4 4" xfId="36406" xr:uid="{603D4D39-F22D-42EB-B3B9-EC7ABCBD83A1}"/>
    <cellStyle name="Normal 2 2 2 2 2 2 2 2 2 2 2 2 2 2 2 2 2 2 2 2 2 2 2 2 2 2 2 2 21 5" xfId="36405" xr:uid="{39A34ADB-F285-4C21-BE85-82A9C205194F}"/>
    <cellStyle name="Normal 2 2 2 2 2 2 2 2 2 2 2 2 2 2 2 2 2 2 2 2 2 2 2 2 2 2 2 2 21 5 2" xfId="36404" xr:uid="{CAE10D27-E091-4551-858C-06EED30F4F2A}"/>
    <cellStyle name="Normal 2 2 2 2 2 2 2 2 2 2 2 2 2 2 2 2 2 2 2 2 2 2 2 2 2 2 2 2 21 5 2 2" xfId="36403" xr:uid="{A866CFD0-B95A-4F89-8CE2-678ED88360A1}"/>
    <cellStyle name="Normal 2 2 2 2 2 2 2 2 2 2 2 2 2 2 2 2 2 2 2 2 2 2 2 2 2 2 2 2 21 5 3" xfId="36402" xr:uid="{C98B0488-D017-454A-B6DE-E630ED838AF5}"/>
    <cellStyle name="Normal 2 2 2 2 2 2 2 2 2 2 2 2 2 2 2 2 2 2 2 2 2 2 2 2 2 2 2 2 21 5 3 2" xfId="36401" xr:uid="{ABD7E521-E049-4DDF-B782-F96183247D71}"/>
    <cellStyle name="Normal 2 2 2 2 2 2 2 2 2 2 2 2 2 2 2 2 2 2 2 2 2 2 2 2 2 2 2 2 21 5 4" xfId="36400" xr:uid="{F8D9EC36-EDE3-4043-BB09-F57A0065E47A}"/>
    <cellStyle name="Normal 2 2 2 2 2 2 2 2 2 2 2 2 2 2 2 2 2 2 2 2 2 2 2 2 2 2 2 2 21 6" xfId="36399" xr:uid="{73F20060-5AB7-404E-8057-55FE6D8A9187}"/>
    <cellStyle name="Normal 2 2 2 2 2 2 2 2 2 2 2 2 2 2 2 2 2 2 2 2 2 2 2 2 2 2 2 2 21 6 2" xfId="36398" xr:uid="{ED8A54C9-EF78-4AB9-A3DB-C930D93B324E}"/>
    <cellStyle name="Normal 2 2 2 2 2 2 2 2 2 2 2 2 2 2 2 2 2 2 2 2 2 2 2 2 2 2 2 2 21 7" xfId="36397" xr:uid="{EE725381-F920-406C-882A-D18ECEAA47B6}"/>
    <cellStyle name="Normal 2 2 2 2 2 2 2 2 2 2 2 2 2 2 2 2 2 2 2 2 2 2 2 2 2 2 2 2 21 7 2" xfId="36396" xr:uid="{61308506-ED90-4472-8614-F054D33C6EA0}"/>
    <cellStyle name="Normal 2 2 2 2 2 2 2 2 2 2 2 2 2 2 2 2 2 2 2 2 2 2 2 2 2 2 2 2 21 8" xfId="36395" xr:uid="{F1C83B37-1ACB-4210-9AAC-228C31CC0C93}"/>
    <cellStyle name="Normal 2 2 2 2 2 2 2 2 2 2 2 2 2 2 2 2 2 2 2 2 2 2 2 2 2 2 2 2 22" xfId="36394" xr:uid="{8C6E0FAD-E514-444A-9804-1AD6ED90312E}"/>
    <cellStyle name="Normal 2 2 2 2 2 2 2 2 2 2 2 2 2 2 2 2 2 2 2 2 2 2 2 2 2 2 2 2 22 2" xfId="36393" xr:uid="{A38DFBA7-6A8F-43A9-9C09-E680030D8C15}"/>
    <cellStyle name="Normal 2 2 2 2 2 2 2 2 2 2 2 2 2 2 2 2 2 2 2 2 2 2 2 2 2 2 2 2 22 2 2" xfId="36392" xr:uid="{E3DB9ED1-8598-4154-AFA9-847FD0836E44}"/>
    <cellStyle name="Normal 2 2 2 2 2 2 2 2 2 2 2 2 2 2 2 2 2 2 2 2 2 2 2 2 2 2 2 2 22 2 2 2" xfId="36391" xr:uid="{523B608B-881B-4E71-87BA-EB8056A96459}"/>
    <cellStyle name="Normal 2 2 2 2 2 2 2 2 2 2 2 2 2 2 2 2 2 2 2 2 2 2 2 2 2 2 2 2 22 2 3" xfId="36390" xr:uid="{1B7CA76E-D8B4-4BBE-B509-A216B7445EBA}"/>
    <cellStyle name="Normal 2 2 2 2 2 2 2 2 2 2 2 2 2 2 2 2 2 2 2 2 2 2 2 2 2 2 2 2 22 2 3 2" xfId="36389" xr:uid="{7A06317A-062C-4DFC-ACD0-234E33B17F3A}"/>
    <cellStyle name="Normal 2 2 2 2 2 2 2 2 2 2 2 2 2 2 2 2 2 2 2 2 2 2 2 2 2 2 2 2 22 2 4" xfId="36388" xr:uid="{9C597020-A2EA-4F7F-85C9-69811C142F51}"/>
    <cellStyle name="Normal 2 2 2 2 2 2 2 2 2 2 2 2 2 2 2 2 2 2 2 2 2 2 2 2 2 2 2 2 22 3" xfId="36387" xr:uid="{B145C346-B503-4C42-BFD9-A21C78274196}"/>
    <cellStyle name="Normal 2 2 2 2 2 2 2 2 2 2 2 2 2 2 2 2 2 2 2 2 2 2 2 2 2 2 2 2 22 3 2" xfId="36386" xr:uid="{4D327296-C266-4AB6-9207-660BC00EFE11}"/>
    <cellStyle name="Normal 2 2 2 2 2 2 2 2 2 2 2 2 2 2 2 2 2 2 2 2 2 2 2 2 2 2 2 2 22 3 2 2" xfId="36385" xr:uid="{3AB497EC-291D-4CEB-8578-B31A36D51D0B}"/>
    <cellStyle name="Normal 2 2 2 2 2 2 2 2 2 2 2 2 2 2 2 2 2 2 2 2 2 2 2 2 2 2 2 2 22 3 3" xfId="36384" xr:uid="{72FDC08F-0D23-43AB-B244-C808AD3A4FD4}"/>
    <cellStyle name="Normal 2 2 2 2 2 2 2 2 2 2 2 2 2 2 2 2 2 2 2 2 2 2 2 2 2 2 2 2 22 3 3 2" xfId="36383" xr:uid="{6CA035FA-9D3C-47A4-A639-BE652FEE72B9}"/>
    <cellStyle name="Normal 2 2 2 2 2 2 2 2 2 2 2 2 2 2 2 2 2 2 2 2 2 2 2 2 2 2 2 2 22 3 4" xfId="36382" xr:uid="{932F1360-FF15-4EC8-9D8D-C70903AF02BE}"/>
    <cellStyle name="Normal 2 2 2 2 2 2 2 2 2 2 2 2 2 2 2 2 2 2 2 2 2 2 2 2 2 2 2 2 22 4" xfId="36381" xr:uid="{A3AC3FAC-CBE6-458D-812B-FDD3839C34C0}"/>
    <cellStyle name="Normal 2 2 2 2 2 2 2 2 2 2 2 2 2 2 2 2 2 2 2 2 2 2 2 2 2 2 2 2 22 4 2" xfId="36380" xr:uid="{48C34C8A-7F6D-4686-8217-773F82642A5F}"/>
    <cellStyle name="Normal 2 2 2 2 2 2 2 2 2 2 2 2 2 2 2 2 2 2 2 2 2 2 2 2 2 2 2 2 22 4 2 2" xfId="36379" xr:uid="{F95EFB46-3A79-4E37-858C-A4EE3B37D93A}"/>
    <cellStyle name="Normal 2 2 2 2 2 2 2 2 2 2 2 2 2 2 2 2 2 2 2 2 2 2 2 2 2 2 2 2 22 4 3" xfId="36378" xr:uid="{D65EA8F6-BBAA-4171-BDAB-B778E180D391}"/>
    <cellStyle name="Normal 2 2 2 2 2 2 2 2 2 2 2 2 2 2 2 2 2 2 2 2 2 2 2 2 2 2 2 2 22 4 3 2" xfId="36377" xr:uid="{C42F8AFB-0226-44A5-AB53-35ADA0014902}"/>
    <cellStyle name="Normal 2 2 2 2 2 2 2 2 2 2 2 2 2 2 2 2 2 2 2 2 2 2 2 2 2 2 2 2 22 4 4" xfId="36376" xr:uid="{2F5DE781-F9A9-44E6-B49F-3CE582484281}"/>
    <cellStyle name="Normal 2 2 2 2 2 2 2 2 2 2 2 2 2 2 2 2 2 2 2 2 2 2 2 2 2 2 2 2 22 5" xfId="36375" xr:uid="{05DA4F15-6068-4A40-8ABE-69A863433CF5}"/>
    <cellStyle name="Normal 2 2 2 2 2 2 2 2 2 2 2 2 2 2 2 2 2 2 2 2 2 2 2 2 2 2 2 2 22 5 2" xfId="36374" xr:uid="{758105FF-6DAD-4748-8253-86855B72ECCC}"/>
    <cellStyle name="Normal 2 2 2 2 2 2 2 2 2 2 2 2 2 2 2 2 2 2 2 2 2 2 2 2 2 2 2 2 22 5 2 2" xfId="36373" xr:uid="{8E6B9736-E2FA-4491-9DC1-451FC1986DF4}"/>
    <cellStyle name="Normal 2 2 2 2 2 2 2 2 2 2 2 2 2 2 2 2 2 2 2 2 2 2 2 2 2 2 2 2 22 5 3" xfId="36372" xr:uid="{2B91848A-07EB-4442-AB8F-E9E5F389F714}"/>
    <cellStyle name="Normal 2 2 2 2 2 2 2 2 2 2 2 2 2 2 2 2 2 2 2 2 2 2 2 2 2 2 2 2 22 5 3 2" xfId="36371" xr:uid="{BC2330A6-4AD5-4B1C-8DDF-70CD55777F00}"/>
    <cellStyle name="Normal 2 2 2 2 2 2 2 2 2 2 2 2 2 2 2 2 2 2 2 2 2 2 2 2 2 2 2 2 22 5 4" xfId="36370" xr:uid="{53C91E62-4D3B-4068-BA05-CD1A22D77674}"/>
    <cellStyle name="Normal 2 2 2 2 2 2 2 2 2 2 2 2 2 2 2 2 2 2 2 2 2 2 2 2 2 2 2 2 22 6" xfId="36369" xr:uid="{566D6564-20C8-4D08-A920-24247ABB0843}"/>
    <cellStyle name="Normal 2 2 2 2 2 2 2 2 2 2 2 2 2 2 2 2 2 2 2 2 2 2 2 2 2 2 2 2 22 6 2" xfId="36368" xr:uid="{08450308-86AE-4766-B5FC-AFB50D549BE6}"/>
    <cellStyle name="Normal 2 2 2 2 2 2 2 2 2 2 2 2 2 2 2 2 2 2 2 2 2 2 2 2 2 2 2 2 22 7" xfId="36367" xr:uid="{413BFA23-A8F4-40C1-A31D-231D01498723}"/>
    <cellStyle name="Normal 2 2 2 2 2 2 2 2 2 2 2 2 2 2 2 2 2 2 2 2 2 2 2 2 2 2 2 2 22 7 2" xfId="36366" xr:uid="{845141A0-1BB3-4466-8002-DD9BA1446836}"/>
    <cellStyle name="Normal 2 2 2 2 2 2 2 2 2 2 2 2 2 2 2 2 2 2 2 2 2 2 2 2 2 2 2 2 22 8" xfId="36365" xr:uid="{BBD29D54-C753-40CA-B17D-49AE750AA192}"/>
    <cellStyle name="Normal 2 2 2 2 2 2 2 2 2 2 2 2 2 2 2 2 2 2 2 2 2 2 2 2 2 2 2 2 23" xfId="36364" xr:uid="{8B790797-9B37-46F0-AF00-BAFA4EFA847A}"/>
    <cellStyle name="Normal 2 2 2 2 2 2 2 2 2 2 2 2 2 2 2 2 2 2 2 2 2 2 2 2 2 2 2 2 23 2" xfId="36363" xr:uid="{108CCFE0-BEC2-4155-8765-3D47D10D40D9}"/>
    <cellStyle name="Normal 2 2 2 2 2 2 2 2 2 2 2 2 2 2 2 2 2 2 2 2 2 2 2 2 2 2 2 2 23 2 2" xfId="36362" xr:uid="{C5F6AC9A-2874-42B8-AD6F-7A36B2298F3D}"/>
    <cellStyle name="Normal 2 2 2 2 2 2 2 2 2 2 2 2 2 2 2 2 2 2 2 2 2 2 2 2 2 2 2 2 23 2 2 2" xfId="36361" xr:uid="{B82514B5-9468-49AC-A3CE-31E1CBD3B5EC}"/>
    <cellStyle name="Normal 2 2 2 2 2 2 2 2 2 2 2 2 2 2 2 2 2 2 2 2 2 2 2 2 2 2 2 2 23 2 3" xfId="36360" xr:uid="{F351E20E-E2D2-4243-8B30-A0CF75323B4B}"/>
    <cellStyle name="Normal 2 2 2 2 2 2 2 2 2 2 2 2 2 2 2 2 2 2 2 2 2 2 2 2 2 2 2 2 23 2 3 2" xfId="36359" xr:uid="{A1DEEAEB-7BBC-42A1-8731-CD1A21AF552E}"/>
    <cellStyle name="Normal 2 2 2 2 2 2 2 2 2 2 2 2 2 2 2 2 2 2 2 2 2 2 2 2 2 2 2 2 23 2 4" xfId="36358" xr:uid="{E6F1F187-FD94-417E-8760-54FD4FD9915B}"/>
    <cellStyle name="Normal 2 2 2 2 2 2 2 2 2 2 2 2 2 2 2 2 2 2 2 2 2 2 2 2 2 2 2 2 23 3" xfId="36357" xr:uid="{B3939DC7-15C3-4B11-836B-6147D9FF416E}"/>
    <cellStyle name="Normal 2 2 2 2 2 2 2 2 2 2 2 2 2 2 2 2 2 2 2 2 2 2 2 2 2 2 2 2 23 3 2" xfId="36356" xr:uid="{9FEF4522-147C-40DE-9A4F-E2F4AE7FF3D9}"/>
    <cellStyle name="Normal 2 2 2 2 2 2 2 2 2 2 2 2 2 2 2 2 2 2 2 2 2 2 2 2 2 2 2 2 23 3 2 2" xfId="36355" xr:uid="{AAD199F8-C894-484B-9857-E9F559804EBC}"/>
    <cellStyle name="Normal 2 2 2 2 2 2 2 2 2 2 2 2 2 2 2 2 2 2 2 2 2 2 2 2 2 2 2 2 23 3 3" xfId="36354" xr:uid="{8A4C297E-D2DB-46B6-92B8-87F4702F9FAE}"/>
    <cellStyle name="Normal 2 2 2 2 2 2 2 2 2 2 2 2 2 2 2 2 2 2 2 2 2 2 2 2 2 2 2 2 23 3 3 2" xfId="36353" xr:uid="{6B0D5DA9-5161-453C-82AE-F62D7EA2C684}"/>
    <cellStyle name="Normal 2 2 2 2 2 2 2 2 2 2 2 2 2 2 2 2 2 2 2 2 2 2 2 2 2 2 2 2 23 3 4" xfId="36352" xr:uid="{5D96F585-C0F0-4C52-B653-AC86A63C8BDE}"/>
    <cellStyle name="Normal 2 2 2 2 2 2 2 2 2 2 2 2 2 2 2 2 2 2 2 2 2 2 2 2 2 2 2 2 23 4" xfId="36351" xr:uid="{B784A3BF-3828-459C-8332-28D5F6AA19F0}"/>
    <cellStyle name="Normal 2 2 2 2 2 2 2 2 2 2 2 2 2 2 2 2 2 2 2 2 2 2 2 2 2 2 2 2 23 4 2" xfId="36350" xr:uid="{E18842AE-FD85-469F-8FCB-3793CD5737FC}"/>
    <cellStyle name="Normal 2 2 2 2 2 2 2 2 2 2 2 2 2 2 2 2 2 2 2 2 2 2 2 2 2 2 2 2 23 4 2 2" xfId="36349" xr:uid="{F62A5E7B-A1E2-452E-AFC3-D1D01FACEA72}"/>
    <cellStyle name="Normal 2 2 2 2 2 2 2 2 2 2 2 2 2 2 2 2 2 2 2 2 2 2 2 2 2 2 2 2 23 4 3" xfId="36348" xr:uid="{56FAA7A2-F135-4856-B1FA-F82AA5D648E2}"/>
    <cellStyle name="Normal 2 2 2 2 2 2 2 2 2 2 2 2 2 2 2 2 2 2 2 2 2 2 2 2 2 2 2 2 23 4 3 2" xfId="36347" xr:uid="{C8E643B1-46F9-48A4-9592-D9982C7D9898}"/>
    <cellStyle name="Normal 2 2 2 2 2 2 2 2 2 2 2 2 2 2 2 2 2 2 2 2 2 2 2 2 2 2 2 2 23 4 4" xfId="36346" xr:uid="{C8128F82-99D5-4495-A199-F2E6A6414E2D}"/>
    <cellStyle name="Normal 2 2 2 2 2 2 2 2 2 2 2 2 2 2 2 2 2 2 2 2 2 2 2 2 2 2 2 2 23 5" xfId="36345" xr:uid="{A564F7A6-01F3-4B91-B5EC-39EF52FA880A}"/>
    <cellStyle name="Normal 2 2 2 2 2 2 2 2 2 2 2 2 2 2 2 2 2 2 2 2 2 2 2 2 2 2 2 2 23 5 2" xfId="36344" xr:uid="{6E4C3411-34D6-41C0-8136-7DF8BA9687C2}"/>
    <cellStyle name="Normal 2 2 2 2 2 2 2 2 2 2 2 2 2 2 2 2 2 2 2 2 2 2 2 2 2 2 2 2 23 5 2 2" xfId="36343" xr:uid="{2B3F4F5F-9F4D-4752-81CC-41AE241198F3}"/>
    <cellStyle name="Normal 2 2 2 2 2 2 2 2 2 2 2 2 2 2 2 2 2 2 2 2 2 2 2 2 2 2 2 2 23 5 3" xfId="36342" xr:uid="{087C6050-4DBD-4409-AC27-74144CF9152A}"/>
    <cellStyle name="Normal 2 2 2 2 2 2 2 2 2 2 2 2 2 2 2 2 2 2 2 2 2 2 2 2 2 2 2 2 23 5 3 2" xfId="36341" xr:uid="{E0BF4C60-ED50-46BD-AE61-696170B0F831}"/>
    <cellStyle name="Normal 2 2 2 2 2 2 2 2 2 2 2 2 2 2 2 2 2 2 2 2 2 2 2 2 2 2 2 2 23 5 4" xfId="36340" xr:uid="{6E98AF21-8DA7-46EA-97AA-F0E895C099D1}"/>
    <cellStyle name="Normal 2 2 2 2 2 2 2 2 2 2 2 2 2 2 2 2 2 2 2 2 2 2 2 2 2 2 2 2 23 6" xfId="36339" xr:uid="{E857A1E9-5B14-4C08-ACF2-72609E041C2D}"/>
    <cellStyle name="Normal 2 2 2 2 2 2 2 2 2 2 2 2 2 2 2 2 2 2 2 2 2 2 2 2 2 2 2 2 23 6 2" xfId="36338" xr:uid="{3A430868-631F-4893-A380-642B13E9CC86}"/>
    <cellStyle name="Normal 2 2 2 2 2 2 2 2 2 2 2 2 2 2 2 2 2 2 2 2 2 2 2 2 2 2 2 2 23 7" xfId="36337" xr:uid="{65D1DDE7-B7A6-442B-A83D-0F3784674084}"/>
    <cellStyle name="Normal 2 2 2 2 2 2 2 2 2 2 2 2 2 2 2 2 2 2 2 2 2 2 2 2 2 2 2 2 23 7 2" xfId="36336" xr:uid="{9B0B63F4-0B31-4EA5-96B5-A20907E1C150}"/>
    <cellStyle name="Normal 2 2 2 2 2 2 2 2 2 2 2 2 2 2 2 2 2 2 2 2 2 2 2 2 2 2 2 2 23 8" xfId="36335" xr:uid="{76AEE48D-F49E-4772-B0DF-5F174928A326}"/>
    <cellStyle name="Normal 2 2 2 2 2 2 2 2 2 2 2 2 2 2 2 2 2 2 2 2 2 2 2 2 2 2 2 2 24" xfId="36334" xr:uid="{B75393C6-6245-49E5-8EA1-058953F5BBF7}"/>
    <cellStyle name="Normal 2 2 2 2 2 2 2 2 2 2 2 2 2 2 2 2 2 2 2 2 2 2 2 2 2 2 2 2 24 2" xfId="36333" xr:uid="{0806B1B1-A711-4F3C-92D8-FCE8FEAE987A}"/>
    <cellStyle name="Normal 2 2 2 2 2 2 2 2 2 2 2 2 2 2 2 2 2 2 2 2 2 2 2 2 2 2 2 2 24 2 2" xfId="36332" xr:uid="{051860BB-4217-42B4-A5E3-C50A35BAE29D}"/>
    <cellStyle name="Normal 2 2 2 2 2 2 2 2 2 2 2 2 2 2 2 2 2 2 2 2 2 2 2 2 2 2 2 2 24 2 2 2" xfId="36331" xr:uid="{DE8E9092-4D6A-4141-A216-3BC518AC9A9D}"/>
    <cellStyle name="Normal 2 2 2 2 2 2 2 2 2 2 2 2 2 2 2 2 2 2 2 2 2 2 2 2 2 2 2 2 24 2 3" xfId="36330" xr:uid="{A07FF8C6-0BDD-4D31-9AD8-B84D4338CE49}"/>
    <cellStyle name="Normal 2 2 2 2 2 2 2 2 2 2 2 2 2 2 2 2 2 2 2 2 2 2 2 2 2 2 2 2 24 2 3 2" xfId="36329" xr:uid="{FC34A630-6606-48A4-A32C-52D72E61D206}"/>
    <cellStyle name="Normal 2 2 2 2 2 2 2 2 2 2 2 2 2 2 2 2 2 2 2 2 2 2 2 2 2 2 2 2 24 2 4" xfId="36328" xr:uid="{77953BDA-4691-4E94-A3ED-6A551CC10715}"/>
    <cellStyle name="Normal 2 2 2 2 2 2 2 2 2 2 2 2 2 2 2 2 2 2 2 2 2 2 2 2 2 2 2 2 24 3" xfId="36327" xr:uid="{3BB50EFB-FE0C-401D-962B-0EF9121C9022}"/>
    <cellStyle name="Normal 2 2 2 2 2 2 2 2 2 2 2 2 2 2 2 2 2 2 2 2 2 2 2 2 2 2 2 2 24 3 2" xfId="36326" xr:uid="{E2E63652-6D80-491B-B83A-E9CA5C8065B6}"/>
    <cellStyle name="Normal 2 2 2 2 2 2 2 2 2 2 2 2 2 2 2 2 2 2 2 2 2 2 2 2 2 2 2 2 24 3 2 2" xfId="36325" xr:uid="{7C4B96E1-9EE5-4620-8E22-631072C467A0}"/>
    <cellStyle name="Normal 2 2 2 2 2 2 2 2 2 2 2 2 2 2 2 2 2 2 2 2 2 2 2 2 2 2 2 2 24 3 3" xfId="36324" xr:uid="{DBA3E6A8-082A-450A-8C92-C450363726A1}"/>
    <cellStyle name="Normal 2 2 2 2 2 2 2 2 2 2 2 2 2 2 2 2 2 2 2 2 2 2 2 2 2 2 2 2 24 3 3 2" xfId="36323" xr:uid="{59D38B87-68C6-4DDA-A217-5A765FA003F8}"/>
    <cellStyle name="Normal 2 2 2 2 2 2 2 2 2 2 2 2 2 2 2 2 2 2 2 2 2 2 2 2 2 2 2 2 24 3 4" xfId="36322" xr:uid="{B0B1B057-3B1E-4480-9659-A2A5C3E640A3}"/>
    <cellStyle name="Normal 2 2 2 2 2 2 2 2 2 2 2 2 2 2 2 2 2 2 2 2 2 2 2 2 2 2 2 2 24 4" xfId="36321" xr:uid="{FA5807A5-BEDA-4AF6-9578-92EA189B2BA3}"/>
    <cellStyle name="Normal 2 2 2 2 2 2 2 2 2 2 2 2 2 2 2 2 2 2 2 2 2 2 2 2 2 2 2 2 24 4 2" xfId="36320" xr:uid="{DF61715C-E1F5-4F95-9D77-BD98E85114AC}"/>
    <cellStyle name="Normal 2 2 2 2 2 2 2 2 2 2 2 2 2 2 2 2 2 2 2 2 2 2 2 2 2 2 2 2 24 4 2 2" xfId="36319" xr:uid="{D8330465-EB5E-47AB-A9BD-46120CE6CBB2}"/>
    <cellStyle name="Normal 2 2 2 2 2 2 2 2 2 2 2 2 2 2 2 2 2 2 2 2 2 2 2 2 2 2 2 2 24 4 3" xfId="36318" xr:uid="{4FCBD3BC-5443-4CE0-B928-C06CB8217ECB}"/>
    <cellStyle name="Normal 2 2 2 2 2 2 2 2 2 2 2 2 2 2 2 2 2 2 2 2 2 2 2 2 2 2 2 2 24 4 3 2" xfId="36317" xr:uid="{A3E9BEE2-FA0E-42C9-BCF5-5B292667C728}"/>
    <cellStyle name="Normal 2 2 2 2 2 2 2 2 2 2 2 2 2 2 2 2 2 2 2 2 2 2 2 2 2 2 2 2 24 4 4" xfId="36316" xr:uid="{69345A03-D990-43FD-907A-F9600E43B31D}"/>
    <cellStyle name="Normal 2 2 2 2 2 2 2 2 2 2 2 2 2 2 2 2 2 2 2 2 2 2 2 2 2 2 2 2 24 5" xfId="36315" xr:uid="{25AFA639-1A15-404B-B3F8-DAD5F5C4BB7C}"/>
    <cellStyle name="Normal 2 2 2 2 2 2 2 2 2 2 2 2 2 2 2 2 2 2 2 2 2 2 2 2 2 2 2 2 24 5 2" xfId="36314" xr:uid="{3129C87F-6690-4914-8C2D-0D56D99911B1}"/>
    <cellStyle name="Normal 2 2 2 2 2 2 2 2 2 2 2 2 2 2 2 2 2 2 2 2 2 2 2 2 2 2 2 2 24 5 2 2" xfId="36313" xr:uid="{8493277C-D6AC-4C21-985B-C2818476BF36}"/>
    <cellStyle name="Normal 2 2 2 2 2 2 2 2 2 2 2 2 2 2 2 2 2 2 2 2 2 2 2 2 2 2 2 2 24 5 3" xfId="36312" xr:uid="{DA56EA19-7DDA-4675-B333-3A32247D6824}"/>
    <cellStyle name="Normal 2 2 2 2 2 2 2 2 2 2 2 2 2 2 2 2 2 2 2 2 2 2 2 2 2 2 2 2 24 5 3 2" xfId="36311" xr:uid="{A9165BB0-5D1D-4515-AB1C-88A459F63EAA}"/>
    <cellStyle name="Normal 2 2 2 2 2 2 2 2 2 2 2 2 2 2 2 2 2 2 2 2 2 2 2 2 2 2 2 2 24 5 4" xfId="36310" xr:uid="{31CA4187-31A1-4939-A785-D3E1B9BB146A}"/>
    <cellStyle name="Normal 2 2 2 2 2 2 2 2 2 2 2 2 2 2 2 2 2 2 2 2 2 2 2 2 2 2 2 2 24 6" xfId="36309" xr:uid="{BF437099-169C-4D9D-BDC3-260BD594C365}"/>
    <cellStyle name="Normal 2 2 2 2 2 2 2 2 2 2 2 2 2 2 2 2 2 2 2 2 2 2 2 2 2 2 2 2 24 6 2" xfId="36308" xr:uid="{3E15ECCE-EE0D-4D7C-9F88-DD46FCE14C25}"/>
    <cellStyle name="Normal 2 2 2 2 2 2 2 2 2 2 2 2 2 2 2 2 2 2 2 2 2 2 2 2 2 2 2 2 24 7" xfId="36307" xr:uid="{6E648B29-D86D-4AA5-90F8-B60E6BF26E55}"/>
    <cellStyle name="Normal 2 2 2 2 2 2 2 2 2 2 2 2 2 2 2 2 2 2 2 2 2 2 2 2 2 2 2 2 24 7 2" xfId="36306" xr:uid="{53EEB74B-768A-4041-A8C8-A9A51680820E}"/>
    <cellStyle name="Normal 2 2 2 2 2 2 2 2 2 2 2 2 2 2 2 2 2 2 2 2 2 2 2 2 2 2 2 2 24 8" xfId="36305" xr:uid="{04FE88EE-94A8-4397-8901-ED4DDE1CE543}"/>
    <cellStyle name="Normal 2 2 2 2 2 2 2 2 2 2 2 2 2 2 2 2 2 2 2 2 2 2 2 2 2 2 2 2 25" xfId="36304" xr:uid="{CF881710-3271-477B-BE13-1597E8CBCF46}"/>
    <cellStyle name="Normal 2 2 2 2 2 2 2 2 2 2 2 2 2 2 2 2 2 2 2 2 2 2 2 2 2 2 2 2 25 2" xfId="36303" xr:uid="{7F8639A7-6BE9-4C51-BE68-0570DBCF953D}"/>
    <cellStyle name="Normal 2 2 2 2 2 2 2 2 2 2 2 2 2 2 2 2 2 2 2 2 2 2 2 2 2 2 2 2 25 2 2" xfId="36302" xr:uid="{311BA77D-C4C4-4C0D-A1A2-E88FCA048470}"/>
    <cellStyle name="Normal 2 2 2 2 2 2 2 2 2 2 2 2 2 2 2 2 2 2 2 2 2 2 2 2 2 2 2 2 25 2 2 2" xfId="36301" xr:uid="{B4270322-9C49-4EE0-A547-0E6E877C7904}"/>
    <cellStyle name="Normal 2 2 2 2 2 2 2 2 2 2 2 2 2 2 2 2 2 2 2 2 2 2 2 2 2 2 2 2 25 2 3" xfId="36300" xr:uid="{CF4A14D2-CB76-44AA-8052-136DA7BD5997}"/>
    <cellStyle name="Normal 2 2 2 2 2 2 2 2 2 2 2 2 2 2 2 2 2 2 2 2 2 2 2 2 2 2 2 2 25 2 3 2" xfId="36299" xr:uid="{20DB5894-891B-4B7B-8B60-60A34466B605}"/>
    <cellStyle name="Normal 2 2 2 2 2 2 2 2 2 2 2 2 2 2 2 2 2 2 2 2 2 2 2 2 2 2 2 2 25 2 4" xfId="36298" xr:uid="{327B9D71-3BA4-4E1C-B7B9-BED3176E1809}"/>
    <cellStyle name="Normal 2 2 2 2 2 2 2 2 2 2 2 2 2 2 2 2 2 2 2 2 2 2 2 2 2 2 2 2 25 3" xfId="36297" xr:uid="{98056F6D-DC91-4AB6-9946-2CC6D5C502E6}"/>
    <cellStyle name="Normal 2 2 2 2 2 2 2 2 2 2 2 2 2 2 2 2 2 2 2 2 2 2 2 2 2 2 2 2 25 3 2" xfId="36296" xr:uid="{A33D6508-7B29-4D4B-AAE4-FF05D50F8F66}"/>
    <cellStyle name="Normal 2 2 2 2 2 2 2 2 2 2 2 2 2 2 2 2 2 2 2 2 2 2 2 2 2 2 2 2 25 3 2 2" xfId="36295" xr:uid="{DD8577DE-492C-47C3-AA51-DB443B6164C8}"/>
    <cellStyle name="Normal 2 2 2 2 2 2 2 2 2 2 2 2 2 2 2 2 2 2 2 2 2 2 2 2 2 2 2 2 25 3 3" xfId="36294" xr:uid="{64847D64-0BF1-4B5C-A131-92C5AA930A17}"/>
    <cellStyle name="Normal 2 2 2 2 2 2 2 2 2 2 2 2 2 2 2 2 2 2 2 2 2 2 2 2 2 2 2 2 25 3 3 2" xfId="36293" xr:uid="{F548692A-564F-4DB9-AA0E-F22642C4430C}"/>
    <cellStyle name="Normal 2 2 2 2 2 2 2 2 2 2 2 2 2 2 2 2 2 2 2 2 2 2 2 2 2 2 2 2 25 3 4" xfId="36292" xr:uid="{BCB87FAA-A928-423E-9986-3BC1E20B1A8D}"/>
    <cellStyle name="Normal 2 2 2 2 2 2 2 2 2 2 2 2 2 2 2 2 2 2 2 2 2 2 2 2 2 2 2 2 25 4" xfId="36291" xr:uid="{38E445AA-F7F1-42B3-8077-54480219C847}"/>
    <cellStyle name="Normal 2 2 2 2 2 2 2 2 2 2 2 2 2 2 2 2 2 2 2 2 2 2 2 2 2 2 2 2 25 4 2" xfId="36290" xr:uid="{6FFFB6A4-2584-445A-88D2-2B4E95F61D47}"/>
    <cellStyle name="Normal 2 2 2 2 2 2 2 2 2 2 2 2 2 2 2 2 2 2 2 2 2 2 2 2 2 2 2 2 25 4 2 2" xfId="36289" xr:uid="{6B5C2854-7AFE-4327-BC16-3035E6C32E4E}"/>
    <cellStyle name="Normal 2 2 2 2 2 2 2 2 2 2 2 2 2 2 2 2 2 2 2 2 2 2 2 2 2 2 2 2 25 4 3" xfId="36288" xr:uid="{93AAD06A-59BC-4485-AA39-7090CA4DCD64}"/>
    <cellStyle name="Normal 2 2 2 2 2 2 2 2 2 2 2 2 2 2 2 2 2 2 2 2 2 2 2 2 2 2 2 2 25 4 3 2" xfId="36287" xr:uid="{0A33CE09-E8DA-432B-A10F-2C67EA8FE164}"/>
    <cellStyle name="Normal 2 2 2 2 2 2 2 2 2 2 2 2 2 2 2 2 2 2 2 2 2 2 2 2 2 2 2 2 25 4 4" xfId="36286" xr:uid="{4A7AB266-2154-4491-85CD-413856ABC9C3}"/>
    <cellStyle name="Normal 2 2 2 2 2 2 2 2 2 2 2 2 2 2 2 2 2 2 2 2 2 2 2 2 2 2 2 2 25 5" xfId="36285" xr:uid="{DA4A555A-CEC6-4759-98CE-B54056395C6F}"/>
    <cellStyle name="Normal 2 2 2 2 2 2 2 2 2 2 2 2 2 2 2 2 2 2 2 2 2 2 2 2 2 2 2 2 25 5 2" xfId="36284" xr:uid="{A82710CC-8C9A-4E8B-BB44-81445F117844}"/>
    <cellStyle name="Normal 2 2 2 2 2 2 2 2 2 2 2 2 2 2 2 2 2 2 2 2 2 2 2 2 2 2 2 2 25 5 2 2" xfId="36283" xr:uid="{03DEBD07-43A4-4996-9410-5AABF96450C2}"/>
    <cellStyle name="Normal 2 2 2 2 2 2 2 2 2 2 2 2 2 2 2 2 2 2 2 2 2 2 2 2 2 2 2 2 25 5 3" xfId="36282" xr:uid="{36298485-2071-4F90-AB35-C22B33A34A30}"/>
    <cellStyle name="Normal 2 2 2 2 2 2 2 2 2 2 2 2 2 2 2 2 2 2 2 2 2 2 2 2 2 2 2 2 25 5 3 2" xfId="36281" xr:uid="{FE68789D-94F8-47D1-A760-C11CEB5B9AD3}"/>
    <cellStyle name="Normal 2 2 2 2 2 2 2 2 2 2 2 2 2 2 2 2 2 2 2 2 2 2 2 2 2 2 2 2 25 5 4" xfId="36280" xr:uid="{136B6B65-DD68-4744-81A4-EB0786D869AA}"/>
    <cellStyle name="Normal 2 2 2 2 2 2 2 2 2 2 2 2 2 2 2 2 2 2 2 2 2 2 2 2 2 2 2 2 25 6" xfId="36279" xr:uid="{0E80A00E-BCDF-42AE-A082-5E800CBA0B32}"/>
    <cellStyle name="Normal 2 2 2 2 2 2 2 2 2 2 2 2 2 2 2 2 2 2 2 2 2 2 2 2 2 2 2 2 25 6 2" xfId="36278" xr:uid="{599C0E57-3B69-45F7-851B-B1F291C3F710}"/>
    <cellStyle name="Normal 2 2 2 2 2 2 2 2 2 2 2 2 2 2 2 2 2 2 2 2 2 2 2 2 2 2 2 2 25 7" xfId="36277" xr:uid="{3D0A2E66-BF81-429E-8527-C846DA380BD5}"/>
    <cellStyle name="Normal 2 2 2 2 2 2 2 2 2 2 2 2 2 2 2 2 2 2 2 2 2 2 2 2 2 2 2 2 25 7 2" xfId="36276" xr:uid="{3550148B-0C60-445D-B5E7-434F348F103A}"/>
    <cellStyle name="Normal 2 2 2 2 2 2 2 2 2 2 2 2 2 2 2 2 2 2 2 2 2 2 2 2 2 2 2 2 25 8" xfId="36275" xr:uid="{0DAAD0EE-BF37-4BED-B6B2-70C6BEB8C952}"/>
    <cellStyle name="Normal 2 2 2 2 2 2 2 2 2 2 2 2 2 2 2 2 2 2 2 2 2 2 2 2 2 2 2 2 26" xfId="36274" xr:uid="{1BFDF002-7A1D-4A83-BB25-DDD56AA4DD03}"/>
    <cellStyle name="Normal 2 2 2 2 2 2 2 2 2 2 2 2 2 2 2 2 2 2 2 2 2 2 2 2 2 2 2 2 26 2" xfId="36273" xr:uid="{2B4FAEEF-CBC3-4DC9-834D-ADE8481F417E}"/>
    <cellStyle name="Normal 2 2 2 2 2 2 2 2 2 2 2 2 2 2 2 2 2 2 2 2 2 2 2 2 2 2 2 2 26 2 2" xfId="36272" xr:uid="{177FDA66-3881-4FA6-8D35-73C7CC4025E3}"/>
    <cellStyle name="Normal 2 2 2 2 2 2 2 2 2 2 2 2 2 2 2 2 2 2 2 2 2 2 2 2 2 2 2 2 26 2 2 2" xfId="36271" xr:uid="{C1BA07E2-6DA2-41A9-9B32-D05B8EA6C4F3}"/>
    <cellStyle name="Normal 2 2 2 2 2 2 2 2 2 2 2 2 2 2 2 2 2 2 2 2 2 2 2 2 2 2 2 2 26 2 2 2 2" xfId="36270" xr:uid="{D1A139E8-8466-4599-ABAF-E1771A666806}"/>
    <cellStyle name="Normal 2 2 2 2 2 2 2 2 2 2 2 2 2 2 2 2 2 2 2 2 2 2 2 2 2 2 2 2 26 2 2 2 2 2" xfId="36269" xr:uid="{70A57B21-2A57-4617-8F16-A8045E388968}"/>
    <cellStyle name="Normal 2 2 2 2 2 2 2 2 2 2 2 2 2 2 2 2 2 2 2 2 2 2 2 2 2 2 2 2 26 2 2 2 2 2 2" xfId="36268" xr:uid="{D774B186-89F8-42E0-9AB1-062FC1CEB184}"/>
    <cellStyle name="Normal 2 2 2 2 2 2 2 2 2 2 2 2 2 2 2 2 2 2 2 2 2 2 2 2 2 2 2 2 26 2 2 2 2 3" xfId="36267" xr:uid="{6D2669BF-18CE-4DF5-AE85-689E392D52E8}"/>
    <cellStyle name="Normal 2 2 2 2 2 2 2 2 2 2 2 2 2 2 2 2 2 2 2 2 2 2 2 2 2 2 2 2 26 2 2 2 2 3 2" xfId="36266" xr:uid="{C356ED20-BA77-4814-B9DF-FB90FF57EA03}"/>
    <cellStyle name="Normal 2 2 2 2 2 2 2 2 2 2 2 2 2 2 2 2 2 2 2 2 2 2 2 2 2 2 2 2 26 2 2 2 2 4" xfId="36265" xr:uid="{AFCAFB97-F335-4AC9-82E8-419273EDEBFD}"/>
    <cellStyle name="Normal 2 2 2 2 2 2 2 2 2 2 2 2 2 2 2 2 2 2 2 2 2 2 2 2 2 2 2 2 26 2 2 2 3" xfId="36264" xr:uid="{8AD5DBB5-5B6C-481A-87DB-BE16949979CB}"/>
    <cellStyle name="Normal 2 2 2 2 2 2 2 2 2 2 2 2 2 2 2 2 2 2 2 2 2 2 2 2 2 2 2 2 26 2 2 2 3 2" xfId="36263" xr:uid="{EA7D00BF-F998-4BCB-97D4-3F267D6B7DE8}"/>
    <cellStyle name="Normal 2 2 2 2 2 2 2 2 2 2 2 2 2 2 2 2 2 2 2 2 2 2 2 2 2 2 2 2 26 2 2 2 3 2 2" xfId="36262" xr:uid="{97D23673-4A46-45E6-AAB0-0C5D19FAC694}"/>
    <cellStyle name="Normal 2 2 2 2 2 2 2 2 2 2 2 2 2 2 2 2 2 2 2 2 2 2 2 2 2 2 2 2 26 2 2 2 3 3" xfId="36261" xr:uid="{44E47C3E-E3A5-4146-B6BE-4525A1A39567}"/>
    <cellStyle name="Normal 2 2 2 2 2 2 2 2 2 2 2 2 2 2 2 2 2 2 2 2 2 2 2 2 2 2 2 2 26 2 2 2 3 3 2" xfId="36260" xr:uid="{148C8BFB-A36A-4CE4-A423-C1AB9B3C009B}"/>
    <cellStyle name="Normal 2 2 2 2 2 2 2 2 2 2 2 2 2 2 2 2 2 2 2 2 2 2 2 2 2 2 2 2 26 2 2 2 3 4" xfId="36259" xr:uid="{98A8C65B-071D-4D55-A9FD-056E8BDB6DD5}"/>
    <cellStyle name="Normal 2 2 2 2 2 2 2 2 2 2 2 2 2 2 2 2 2 2 2 2 2 2 2 2 2 2 2 2 26 2 2 3" xfId="36258" xr:uid="{9DA5E1D3-E21B-4875-9EC1-394585C85288}"/>
    <cellStyle name="Normal 2 2 2 2 2 2 2 2 2 2 2 2 2 2 2 2 2 2 2 2 2 2 2 2 2 2 2 2 26 2 2 3 2" xfId="36257" xr:uid="{B7C4D413-C1B1-4779-AF0B-C71DE6142BA0}"/>
    <cellStyle name="Normal 2 2 2 2 2 2 2 2 2 2 2 2 2 2 2 2 2 2 2 2 2 2 2 2 2 2 2 2 26 2 2 3 2 2" xfId="36256" xr:uid="{1B378AFE-8D09-46EB-A7B6-C57FFAB5511C}"/>
    <cellStyle name="Normal 2 2 2 2 2 2 2 2 2 2 2 2 2 2 2 2 2 2 2 2 2 2 2 2 2 2 2 2 26 2 2 3 3" xfId="36255" xr:uid="{2981909C-B66D-4B1B-99A5-1B55E7E86153}"/>
    <cellStyle name="Normal 2 2 2 2 2 2 2 2 2 2 2 2 2 2 2 2 2 2 2 2 2 2 2 2 2 2 2 2 26 2 2 3 3 2" xfId="36254" xr:uid="{8DAF9608-0EE7-4464-8B4D-527969B994C5}"/>
    <cellStyle name="Normal 2 2 2 2 2 2 2 2 2 2 2 2 2 2 2 2 2 2 2 2 2 2 2 2 2 2 2 2 26 2 2 3 4" xfId="36253" xr:uid="{80FE6A3A-9917-4847-9F4E-1B256B2AB1BA}"/>
    <cellStyle name="Normal 2 2 2 2 2 2 2 2 2 2 2 2 2 2 2 2 2 2 2 2 2 2 2 2 2 2 2 2 26 2 2 4" xfId="36252" xr:uid="{E94AD19A-4CEC-4B00-95FE-16999B59BF2B}"/>
    <cellStyle name="Normal 2 2 2 2 2 2 2 2 2 2 2 2 2 2 2 2 2 2 2 2 2 2 2 2 2 2 2 2 26 2 2 4 2" xfId="36251" xr:uid="{4CA6C722-3749-4EDB-880F-4341D7D836C2}"/>
    <cellStyle name="Normal 2 2 2 2 2 2 2 2 2 2 2 2 2 2 2 2 2 2 2 2 2 2 2 2 2 2 2 2 26 2 2 4 2 2" xfId="36250" xr:uid="{C0C86DBF-E133-4A79-B138-B4344070C99A}"/>
    <cellStyle name="Normal 2 2 2 2 2 2 2 2 2 2 2 2 2 2 2 2 2 2 2 2 2 2 2 2 2 2 2 2 26 2 2 4 3" xfId="36249" xr:uid="{8CB8C49F-4EEF-40DF-997E-52A0B663FAE7}"/>
    <cellStyle name="Normal 2 2 2 2 2 2 2 2 2 2 2 2 2 2 2 2 2 2 2 2 2 2 2 2 2 2 2 2 26 2 2 4 3 2" xfId="36248" xr:uid="{90E4E5C5-88B4-4C7E-80A0-F31212A1B26B}"/>
    <cellStyle name="Normal 2 2 2 2 2 2 2 2 2 2 2 2 2 2 2 2 2 2 2 2 2 2 2 2 2 2 2 2 26 2 2 4 4" xfId="36247" xr:uid="{A66E7033-BC09-423E-A718-1C841BE78778}"/>
    <cellStyle name="Normal 2 2 2 2 2 2 2 2 2 2 2 2 2 2 2 2 2 2 2 2 2 2 2 2 2 2 2 2 26 2 2 5" xfId="36246" xr:uid="{733D5BD0-9953-47F8-B58B-4D4F1D5B7CF2}"/>
    <cellStyle name="Normal 2 2 2 2 2 2 2 2 2 2 2 2 2 2 2 2 2 2 2 2 2 2 2 2 2 2 2 2 26 2 2 6" xfId="36245" xr:uid="{2D7E59FE-E8DC-446E-B819-898F1D200B4F}"/>
    <cellStyle name="Normal 2 2 2 2 2 2 2 2 2 2 2 2 2 2 2 2 2 2 2 2 2 2 2 2 2 2 2 2 26 2 2 6 2" xfId="36244" xr:uid="{03DBF510-1663-436C-82EC-62042BBC7BDD}"/>
    <cellStyle name="Normal 2 2 2 2 2 2 2 2 2 2 2 2 2 2 2 2 2 2 2 2 2 2 2 2 2 2 2 2 26 2 2 7" xfId="36243" xr:uid="{D30AD0CD-D16A-456F-8BE6-D5C8B191E216}"/>
    <cellStyle name="Normal 2 2 2 2 2 2 2 2 2 2 2 2 2 2 2 2 2 2 2 2 2 2 2 2 2 2 2 2 26 2 2 7 2" xfId="36242" xr:uid="{197B7055-7496-4146-AB17-5C5C4AF38BF7}"/>
    <cellStyle name="Normal 2 2 2 2 2 2 2 2 2 2 2 2 2 2 2 2 2 2 2 2 2 2 2 2 2 2 2 2 26 2 2 8" xfId="36241" xr:uid="{10A54016-B26A-44CE-B30A-474482D45210}"/>
    <cellStyle name="Normal 2 2 2 2 2 2 2 2 2 2 2 2 2 2 2 2 2 2 2 2 2 2 2 2 2 2 2 2 26 2 3" xfId="36240" xr:uid="{ABD21BD6-5327-422F-AB87-EA69DE6DF068}"/>
    <cellStyle name="Normal 2 2 2 2 2 2 2 2 2 2 2 2 2 2 2 2 2 2 2 2 2 2 2 2 2 2 2 2 26 2 3 2" xfId="36239" xr:uid="{D58805AD-253B-44CD-969A-DE88299E1D25}"/>
    <cellStyle name="Normal 2 2 2 2 2 2 2 2 2 2 2 2 2 2 2 2 2 2 2 2 2 2 2 2 2 2 2 2 26 2 3 3" xfId="36238" xr:uid="{C86F7B96-CD98-40C3-9892-1E772DACD0E8}"/>
    <cellStyle name="Normal 2 2 2 2 2 2 2 2 2 2 2 2 2 2 2 2 2 2 2 2 2 2 2 2 2 2 2 2 26 2 3 4" xfId="36237" xr:uid="{579089BD-9521-4DE7-BE63-A9C8CF81CEA4}"/>
    <cellStyle name="Normal 2 2 2 2 2 2 2 2 2 2 2 2 2 2 2 2 2 2 2 2 2 2 2 2 2 2 2 2 26 2 3 4 2" xfId="36236" xr:uid="{E072FFB6-3189-4933-9787-D041B08A0D4C}"/>
    <cellStyle name="Normal 2 2 2 2 2 2 2 2 2 2 2 2 2 2 2 2 2 2 2 2 2 2 2 2 2 2 2 2 26 2 3 5" xfId="36235" xr:uid="{1E6417A7-15FA-4FD0-8D81-390D8DF2BFAB}"/>
    <cellStyle name="Normal 2 2 2 2 2 2 2 2 2 2 2 2 2 2 2 2 2 2 2 2 2 2 2 2 2 2 2 2 26 2 3 5 2" xfId="36234" xr:uid="{EEBC141F-E700-42B5-9786-036F8231E542}"/>
    <cellStyle name="Normal 2 2 2 2 2 2 2 2 2 2 2 2 2 2 2 2 2 2 2 2 2 2 2 2 2 2 2 2 26 2 3 6" xfId="36233" xr:uid="{25286D0C-D020-446E-BA7D-7ACD6853A5A1}"/>
    <cellStyle name="Normal 2 2 2 2 2 2 2 2 2 2 2 2 2 2 2 2 2 2 2 2 2 2 2 2 2 2 2 2 26 2 4" xfId="36232" xr:uid="{D990F0A2-3D3E-48D1-9A48-DC9E568F3060}"/>
    <cellStyle name="Normal 2 2 2 2 2 2 2 2 2 2 2 2 2 2 2 2 2 2 2 2 2 2 2 2 2 2 2 2 26 2 5" xfId="36231" xr:uid="{4E3C509A-88F4-4B93-BBAD-63081825CFAC}"/>
    <cellStyle name="Normal 2 2 2 2 2 2 2 2 2 2 2 2 2 2 2 2 2 2 2 2 2 2 2 2 2 2 2 2 26 2 5 2" xfId="36230" xr:uid="{26C93F31-D240-400E-A288-3EE50026B75C}"/>
    <cellStyle name="Normal 2 2 2 2 2 2 2 2 2 2 2 2 2 2 2 2 2 2 2 2 2 2 2 2 2 2 2 2 26 2 5 2 2" xfId="36229" xr:uid="{D1756B74-33AF-4B8C-AF32-D13BD05EE17A}"/>
    <cellStyle name="Normal 2 2 2 2 2 2 2 2 2 2 2 2 2 2 2 2 2 2 2 2 2 2 2 2 2 2 2 2 26 2 5 3" xfId="36228" xr:uid="{05075318-0B44-4046-85FC-993FE944C4E7}"/>
    <cellStyle name="Normal 2 2 2 2 2 2 2 2 2 2 2 2 2 2 2 2 2 2 2 2 2 2 2 2 2 2 2 2 26 2 5 3 2" xfId="36227" xr:uid="{EA1F3EB3-135D-41B9-A548-BA790BED4643}"/>
    <cellStyle name="Normal 2 2 2 2 2 2 2 2 2 2 2 2 2 2 2 2 2 2 2 2 2 2 2 2 2 2 2 2 26 2 5 4" xfId="36226" xr:uid="{960CBC13-79A0-45ED-B0EC-94ED90EB7B70}"/>
    <cellStyle name="Normal 2 2 2 2 2 2 2 2 2 2 2 2 2 2 2 2 2 2 2 2 2 2 2 2 2 2 2 2 26 3" xfId="36225" xr:uid="{825A1931-2C3E-4067-8B3A-249B13FFCBE9}"/>
    <cellStyle name="Normal 2 2 2 2 2 2 2 2 2 2 2 2 2 2 2 2 2 2 2 2 2 2 2 2 2 2 2 2 26 3 2" xfId="36224" xr:uid="{0ED943E7-1322-48E2-81A8-1D55E6B27861}"/>
    <cellStyle name="Normal 2 2 2 2 2 2 2 2 2 2 2 2 2 2 2 2 2 2 2 2 2 2 2 2 2 2 2 2 26 3 2 2" xfId="36223" xr:uid="{1BB5E946-EF26-4B30-9DE9-68BABD0B3867}"/>
    <cellStyle name="Normal 2 2 2 2 2 2 2 2 2 2 2 2 2 2 2 2 2 2 2 2 2 2 2 2 2 2 2 2 26 3 2 2 2" xfId="36222" xr:uid="{E7A4CE2F-A085-4822-BE38-58B5C2E9F1F5}"/>
    <cellStyle name="Normal 2 2 2 2 2 2 2 2 2 2 2 2 2 2 2 2 2 2 2 2 2 2 2 2 2 2 2 2 26 3 2 3" xfId="36221" xr:uid="{1D18244B-029B-49AE-AFC9-7C52C7859E49}"/>
    <cellStyle name="Normal 2 2 2 2 2 2 2 2 2 2 2 2 2 2 2 2 2 2 2 2 2 2 2 2 2 2 2 2 26 3 2 3 2" xfId="36220" xr:uid="{15261EB8-7367-4E43-8A73-88DD623F0555}"/>
    <cellStyle name="Normal 2 2 2 2 2 2 2 2 2 2 2 2 2 2 2 2 2 2 2 2 2 2 2 2 2 2 2 2 26 3 2 4" xfId="36219" xr:uid="{BC9FF096-839E-49FB-AE76-90851E7E1F6E}"/>
    <cellStyle name="Normal 2 2 2 2 2 2 2 2 2 2 2 2 2 2 2 2 2 2 2 2 2 2 2 2 2 2 2 2 26 3 3" xfId="36218" xr:uid="{1452723C-6EBC-4807-8CD6-5063FE0C7561}"/>
    <cellStyle name="Normal 2 2 2 2 2 2 2 2 2 2 2 2 2 2 2 2 2 2 2 2 2 2 2 2 2 2 2 2 26 3 3 2" xfId="36217" xr:uid="{BC5949F1-FE8E-49E9-B954-8886E548E8F1}"/>
    <cellStyle name="Normal 2 2 2 2 2 2 2 2 2 2 2 2 2 2 2 2 2 2 2 2 2 2 2 2 2 2 2 2 26 3 3 2 2" xfId="36216" xr:uid="{DC2560BA-A1B4-4DB7-864A-65AB469E9798}"/>
    <cellStyle name="Normal 2 2 2 2 2 2 2 2 2 2 2 2 2 2 2 2 2 2 2 2 2 2 2 2 2 2 2 2 26 3 3 3" xfId="36215" xr:uid="{1A149302-E301-4441-BE0F-C6167D58BE9B}"/>
    <cellStyle name="Normal 2 2 2 2 2 2 2 2 2 2 2 2 2 2 2 2 2 2 2 2 2 2 2 2 2 2 2 2 26 3 3 3 2" xfId="36214" xr:uid="{E0263F41-9524-4F55-825B-6B74ABF4CBBB}"/>
    <cellStyle name="Normal 2 2 2 2 2 2 2 2 2 2 2 2 2 2 2 2 2 2 2 2 2 2 2 2 2 2 2 2 26 3 3 4" xfId="36213" xr:uid="{9ADB1602-A069-40A5-9913-D6EBB4775445}"/>
    <cellStyle name="Normal 2 2 2 2 2 2 2 2 2 2 2 2 2 2 2 2 2 2 2 2 2 2 2 2 2 2 2 2 26 4" xfId="36212" xr:uid="{26E77899-6E53-434F-B403-9FC9418C3CB1}"/>
    <cellStyle name="Normal 2 2 2 2 2 2 2 2 2 2 2 2 2 2 2 2 2 2 2 2 2 2 2 2 2 2 2 2 26 4 2" xfId="36211" xr:uid="{5AA22744-CA6F-4D60-8495-5E4D2088AA68}"/>
    <cellStyle name="Normal 2 2 2 2 2 2 2 2 2 2 2 2 2 2 2 2 2 2 2 2 2 2 2 2 2 2 2 2 26 4 2 2" xfId="36210" xr:uid="{0ED7FD13-913B-46AB-9613-EEED0C65851B}"/>
    <cellStyle name="Normal 2 2 2 2 2 2 2 2 2 2 2 2 2 2 2 2 2 2 2 2 2 2 2 2 2 2 2 2 26 4 3" xfId="36209" xr:uid="{69055C82-129E-4F94-9403-9CC19E38184D}"/>
    <cellStyle name="Normal 2 2 2 2 2 2 2 2 2 2 2 2 2 2 2 2 2 2 2 2 2 2 2 2 2 2 2 2 26 4 3 2" xfId="36208" xr:uid="{A4A4E0BD-D79D-4D47-A38C-C184C1950204}"/>
    <cellStyle name="Normal 2 2 2 2 2 2 2 2 2 2 2 2 2 2 2 2 2 2 2 2 2 2 2 2 2 2 2 2 26 4 4" xfId="36207" xr:uid="{FDED9956-033C-4686-84C8-1606F08FBE4C}"/>
    <cellStyle name="Normal 2 2 2 2 2 2 2 2 2 2 2 2 2 2 2 2 2 2 2 2 2 2 2 2 2 2 2 2 26 5" xfId="36206" xr:uid="{671A3DF3-A457-4B0F-A7A1-FA7BDA07BB2B}"/>
    <cellStyle name="Normal 2 2 2 2 2 2 2 2 2 2 2 2 2 2 2 2 2 2 2 2 2 2 2 2 2 2 2 2 26 5 2" xfId="36205" xr:uid="{CCFFA641-C594-49D0-A6A3-825A47ED3A84}"/>
    <cellStyle name="Normal 2 2 2 2 2 2 2 2 2 2 2 2 2 2 2 2 2 2 2 2 2 2 2 2 2 2 2 2 26 5 2 2" xfId="36204" xr:uid="{5E0EC335-4223-4C83-AE10-D82B28482736}"/>
    <cellStyle name="Normal 2 2 2 2 2 2 2 2 2 2 2 2 2 2 2 2 2 2 2 2 2 2 2 2 2 2 2 2 26 5 3" xfId="36203" xr:uid="{26E94106-AEA1-44AE-A413-F72CA9AE0076}"/>
    <cellStyle name="Normal 2 2 2 2 2 2 2 2 2 2 2 2 2 2 2 2 2 2 2 2 2 2 2 2 2 2 2 2 26 5 3 2" xfId="36202" xr:uid="{B5A26288-2272-4DD8-BDA9-FDAB1E8A9F35}"/>
    <cellStyle name="Normal 2 2 2 2 2 2 2 2 2 2 2 2 2 2 2 2 2 2 2 2 2 2 2 2 2 2 2 2 26 5 4" xfId="36201" xr:uid="{7B64E881-4FB6-43B3-A2C9-D18E820866B5}"/>
    <cellStyle name="Normal 2 2 2 2 2 2 2 2 2 2 2 2 2 2 2 2 2 2 2 2 2 2 2 2 2 2 2 2 26 6" xfId="36200" xr:uid="{8B570E09-CF99-4975-8CFE-A25B76EA3800}"/>
    <cellStyle name="Normal 2 2 2 2 2 2 2 2 2 2 2 2 2 2 2 2 2 2 2 2 2 2 2 2 2 2 2 2 26 7" xfId="36199" xr:uid="{C4DDD002-46CB-48CD-A934-D409053A3BA6}"/>
    <cellStyle name="Normal 2 2 2 2 2 2 2 2 2 2 2 2 2 2 2 2 2 2 2 2 2 2 2 2 2 2 2 2 26 7 2" xfId="36198" xr:uid="{B06D41E7-1356-4901-91A0-0B7B545A211D}"/>
    <cellStyle name="Normal 2 2 2 2 2 2 2 2 2 2 2 2 2 2 2 2 2 2 2 2 2 2 2 2 2 2 2 2 26 8" xfId="36197" xr:uid="{00AA7F64-D8CE-4CA5-9D62-BF7B7B459D1D}"/>
    <cellStyle name="Normal 2 2 2 2 2 2 2 2 2 2 2 2 2 2 2 2 2 2 2 2 2 2 2 2 2 2 2 2 26 8 2" xfId="36196" xr:uid="{C1D97AEF-714F-4580-A568-395858C2E72A}"/>
    <cellStyle name="Normal 2 2 2 2 2 2 2 2 2 2 2 2 2 2 2 2 2 2 2 2 2 2 2 2 2 2 2 2 26 9" xfId="36195" xr:uid="{B9745D60-F139-428E-A18D-68810A99F77B}"/>
    <cellStyle name="Normal 2 2 2 2 2 2 2 2 2 2 2 2 2 2 2 2 2 2 2 2 2 2 2 2 2 2 2 2 27" xfId="36194" xr:uid="{B12E55DA-70A9-4632-B45D-543C4D69BF1C}"/>
    <cellStyle name="Normal 2 2 2 2 2 2 2 2 2 2 2 2 2 2 2 2 2 2 2 2 2 2 2 2 2 2 2 2 27 2" xfId="36193" xr:uid="{A1059742-516C-4A46-8F9E-2CB8A9AC11F2}"/>
    <cellStyle name="Normal 2 2 2 2 2 2 2 2 2 2 2 2 2 2 2 2 2 2 2 2 2 2 2 2 2 2 2 2 27 2 2" xfId="36192" xr:uid="{788D4B9C-2841-4B73-9382-47414516D14B}"/>
    <cellStyle name="Normal 2 2 2 2 2 2 2 2 2 2 2 2 2 2 2 2 2 2 2 2 2 2 2 2 2 2 2 2 27 2 2 2" xfId="36191" xr:uid="{01179644-7844-46B9-AB66-2699CCECE55B}"/>
    <cellStyle name="Normal 2 2 2 2 2 2 2 2 2 2 2 2 2 2 2 2 2 2 2 2 2 2 2 2 2 2 2 2 27 2 2 2 2" xfId="36190" xr:uid="{32C2ECE9-1A51-4273-9BB2-AD067BD4C4F7}"/>
    <cellStyle name="Normal 2 2 2 2 2 2 2 2 2 2 2 2 2 2 2 2 2 2 2 2 2 2 2 2 2 2 2 2 27 2 2 3" xfId="36189" xr:uid="{9D5B6C16-3F00-4859-83F7-C1F5A6D32F04}"/>
    <cellStyle name="Normal 2 2 2 2 2 2 2 2 2 2 2 2 2 2 2 2 2 2 2 2 2 2 2 2 2 2 2 2 27 2 2 3 2" xfId="36188" xr:uid="{1BB2A9D1-A274-4930-BC4E-CF524422A42A}"/>
    <cellStyle name="Normal 2 2 2 2 2 2 2 2 2 2 2 2 2 2 2 2 2 2 2 2 2 2 2 2 2 2 2 2 27 2 2 4" xfId="36187" xr:uid="{CC906323-EB9E-4E31-9109-9CEB0EEF3D20}"/>
    <cellStyle name="Normal 2 2 2 2 2 2 2 2 2 2 2 2 2 2 2 2 2 2 2 2 2 2 2 2 2 2 2 2 27 2 3" xfId="36186" xr:uid="{48B891AF-F858-4E2D-9E83-6950F73B0528}"/>
    <cellStyle name="Normal 2 2 2 2 2 2 2 2 2 2 2 2 2 2 2 2 2 2 2 2 2 2 2 2 2 2 2 2 27 2 3 2" xfId="36185" xr:uid="{9F270347-C06D-4A2D-80D3-703CAC87EA2E}"/>
    <cellStyle name="Normal 2 2 2 2 2 2 2 2 2 2 2 2 2 2 2 2 2 2 2 2 2 2 2 2 2 2 2 2 27 2 3 2 2" xfId="36184" xr:uid="{907BCA99-0CAB-41C5-9EBE-8AFE39D0F6DA}"/>
    <cellStyle name="Normal 2 2 2 2 2 2 2 2 2 2 2 2 2 2 2 2 2 2 2 2 2 2 2 2 2 2 2 2 27 2 3 3" xfId="36183" xr:uid="{CCDB5830-52ED-49DD-ADFA-DAC2A9B488C7}"/>
    <cellStyle name="Normal 2 2 2 2 2 2 2 2 2 2 2 2 2 2 2 2 2 2 2 2 2 2 2 2 2 2 2 2 27 2 3 3 2" xfId="36182" xr:uid="{5838DC25-3230-477A-8E5B-03A200364656}"/>
    <cellStyle name="Normal 2 2 2 2 2 2 2 2 2 2 2 2 2 2 2 2 2 2 2 2 2 2 2 2 2 2 2 2 27 2 3 4" xfId="36181" xr:uid="{20228D4F-1986-47EA-B0F1-81FBD0D406B3}"/>
    <cellStyle name="Normal 2 2 2 2 2 2 2 2 2 2 2 2 2 2 2 2 2 2 2 2 2 2 2 2 2 2 2 2 27 3" xfId="36180" xr:uid="{249DB480-AE75-4579-A4C3-8FBE17B17C94}"/>
    <cellStyle name="Normal 2 2 2 2 2 2 2 2 2 2 2 2 2 2 2 2 2 2 2 2 2 2 2 2 2 2 2 2 27 3 2" xfId="36179" xr:uid="{31771D14-D22B-4BF4-A842-FB7B8C8FD942}"/>
    <cellStyle name="Normal 2 2 2 2 2 2 2 2 2 2 2 2 2 2 2 2 2 2 2 2 2 2 2 2 2 2 2 2 27 3 2 2" xfId="36178" xr:uid="{5B97EA6C-8682-418A-B17D-5BC8A26F51A6}"/>
    <cellStyle name="Normal 2 2 2 2 2 2 2 2 2 2 2 2 2 2 2 2 2 2 2 2 2 2 2 2 2 2 2 2 27 3 3" xfId="36177" xr:uid="{D69FA464-09D5-45C6-9E6C-45E10A0A5B26}"/>
    <cellStyle name="Normal 2 2 2 2 2 2 2 2 2 2 2 2 2 2 2 2 2 2 2 2 2 2 2 2 2 2 2 2 27 3 3 2" xfId="36176" xr:uid="{25243EAC-AC50-4CCB-BB48-7D8A7EC3211F}"/>
    <cellStyle name="Normal 2 2 2 2 2 2 2 2 2 2 2 2 2 2 2 2 2 2 2 2 2 2 2 2 2 2 2 2 27 3 4" xfId="36175" xr:uid="{E6AF0A6A-0913-42CB-B224-7B625778ACCF}"/>
    <cellStyle name="Normal 2 2 2 2 2 2 2 2 2 2 2 2 2 2 2 2 2 2 2 2 2 2 2 2 2 2 2 2 27 4" xfId="36174" xr:uid="{64BBACA4-40CE-4CB5-9510-518BA3265223}"/>
    <cellStyle name="Normal 2 2 2 2 2 2 2 2 2 2 2 2 2 2 2 2 2 2 2 2 2 2 2 2 2 2 2 2 27 4 2" xfId="36173" xr:uid="{568F75A3-8536-46AA-B8AE-929A6181B842}"/>
    <cellStyle name="Normal 2 2 2 2 2 2 2 2 2 2 2 2 2 2 2 2 2 2 2 2 2 2 2 2 2 2 2 2 27 4 2 2" xfId="36172" xr:uid="{95048077-7417-45A0-BF53-A80789E74E99}"/>
    <cellStyle name="Normal 2 2 2 2 2 2 2 2 2 2 2 2 2 2 2 2 2 2 2 2 2 2 2 2 2 2 2 2 27 4 3" xfId="36171" xr:uid="{A6FD9BFD-7D8E-4586-BC98-F3D81BBBEC79}"/>
    <cellStyle name="Normal 2 2 2 2 2 2 2 2 2 2 2 2 2 2 2 2 2 2 2 2 2 2 2 2 2 2 2 2 27 4 3 2" xfId="36170" xr:uid="{F86694DB-8B76-4468-B655-94014D12C112}"/>
    <cellStyle name="Normal 2 2 2 2 2 2 2 2 2 2 2 2 2 2 2 2 2 2 2 2 2 2 2 2 2 2 2 2 27 4 4" xfId="36169" xr:uid="{637C288C-2DB9-4E1D-ADD5-EC9CB76A3EB3}"/>
    <cellStyle name="Normal 2 2 2 2 2 2 2 2 2 2 2 2 2 2 2 2 2 2 2 2 2 2 2 2 2 2 2 2 27 5" xfId="36168" xr:uid="{F26EEA4C-8B1D-4FB1-8BC0-EB2C245EC4B1}"/>
    <cellStyle name="Normal 2 2 2 2 2 2 2 2 2 2 2 2 2 2 2 2 2 2 2 2 2 2 2 2 2 2 2 2 27 6" xfId="36167" xr:uid="{D75CDCD9-549C-4066-9F47-95B91A8772E4}"/>
    <cellStyle name="Normal 2 2 2 2 2 2 2 2 2 2 2 2 2 2 2 2 2 2 2 2 2 2 2 2 2 2 2 2 27 6 2" xfId="36166" xr:uid="{E989FFEF-C30D-4AEF-8CC4-2B2FD3277C39}"/>
    <cellStyle name="Normal 2 2 2 2 2 2 2 2 2 2 2 2 2 2 2 2 2 2 2 2 2 2 2 2 2 2 2 2 27 7" xfId="36165" xr:uid="{015CE18B-EF42-4CB0-ABCA-3CC7189F7A36}"/>
    <cellStyle name="Normal 2 2 2 2 2 2 2 2 2 2 2 2 2 2 2 2 2 2 2 2 2 2 2 2 2 2 2 2 27 7 2" xfId="36164" xr:uid="{A85064D1-4ACB-431B-9AE5-93C456C8629E}"/>
    <cellStyle name="Normal 2 2 2 2 2 2 2 2 2 2 2 2 2 2 2 2 2 2 2 2 2 2 2 2 2 2 2 2 27 8" xfId="36163" xr:uid="{3287DAFA-DB94-4388-80A7-A2A9F4615065}"/>
    <cellStyle name="Normal 2 2 2 2 2 2 2 2 2 2 2 2 2 2 2 2 2 2 2 2 2 2 2 2 2 2 2 2 28" xfId="36162" xr:uid="{E4BEAA5E-B831-4A86-8E95-A7F9E274B300}"/>
    <cellStyle name="Normal 2 2 2 2 2 2 2 2 2 2 2 2 2 2 2 2 2 2 2 2 2 2 2 2 2 2 2 2 28 2" xfId="36161" xr:uid="{FD41329B-0D38-47F2-A7D5-48D9EE6C8374}"/>
    <cellStyle name="Normal 2 2 2 2 2 2 2 2 2 2 2 2 2 2 2 2 2 2 2 2 2 2 2 2 2 2 2 2 28 3" xfId="36160" xr:uid="{1557D097-17F9-4CA6-BD0B-A121847E70B9}"/>
    <cellStyle name="Normal 2 2 2 2 2 2 2 2 2 2 2 2 2 2 2 2 2 2 2 2 2 2 2 2 2 2 2 2 28 4" xfId="36159" xr:uid="{4D984E2F-0513-4785-AC6B-680BAF5ED349}"/>
    <cellStyle name="Normal 2 2 2 2 2 2 2 2 2 2 2 2 2 2 2 2 2 2 2 2 2 2 2 2 2 2 2 2 28 4 2" xfId="36158" xr:uid="{46E3C203-0175-4C52-AFBE-4F868FB57A0F}"/>
    <cellStyle name="Normal 2 2 2 2 2 2 2 2 2 2 2 2 2 2 2 2 2 2 2 2 2 2 2 2 2 2 2 2 28 5" xfId="36157" xr:uid="{F2576FA5-B7B3-4764-8020-26D96033DD74}"/>
    <cellStyle name="Normal 2 2 2 2 2 2 2 2 2 2 2 2 2 2 2 2 2 2 2 2 2 2 2 2 2 2 2 2 28 5 2" xfId="36156" xr:uid="{C9137B7E-919C-40E6-884E-7710D3E175D9}"/>
    <cellStyle name="Normal 2 2 2 2 2 2 2 2 2 2 2 2 2 2 2 2 2 2 2 2 2 2 2 2 2 2 2 2 28 6" xfId="36155" xr:uid="{DE79EB0E-2D65-4136-834C-BD5BBB47FD94}"/>
    <cellStyle name="Normal 2 2 2 2 2 2 2 2 2 2 2 2 2 2 2 2 2 2 2 2 2 2 2 2 2 2 2 2 29" xfId="36154" xr:uid="{CE7B91D2-4DD4-42E3-9A81-A35ABD458132}"/>
    <cellStyle name="Normal 2 2 2 2 2 2 2 2 2 2 2 2 2 2 2 2 2 2 2 2 2 2 2 2 2 2 2 2 3" xfId="36153" xr:uid="{6784F8A2-08BA-4895-91A1-0D150EBFE42F}"/>
    <cellStyle name="Normal 2 2 2 2 2 2 2 2 2 2 2 2 2 2 2 2 2 2 2 2 2 2 2 2 2 2 2 2 3 2" xfId="36152" xr:uid="{8D9A4494-EDD3-4566-BCB8-96A5038EC7F0}"/>
    <cellStyle name="Normal 2 2 2 2 2 2 2 2 2 2 2 2 2 2 2 2 2 2 2 2 2 2 2 2 2 2 2 2 3 2 2" xfId="36151" xr:uid="{A81C2DB5-1F96-4896-9763-C2D5F45C30AC}"/>
    <cellStyle name="Normal 2 2 2 2 2 2 2 2 2 2 2 2 2 2 2 2 2 2 2 2 2 2 2 2 2 2 2 2 3 2 2 2" xfId="36150" xr:uid="{6F5FC3B8-9D80-41EE-A322-3FE191847CFC}"/>
    <cellStyle name="Normal 2 2 2 2 2 2 2 2 2 2 2 2 2 2 2 2 2 2 2 2 2 2 2 2 2 2 2 2 3 2 3" xfId="36149" xr:uid="{E9C6456C-2B76-4D06-8339-ADAF61A1E4EA}"/>
    <cellStyle name="Normal 2 2 2 2 2 2 2 2 2 2 2 2 2 2 2 2 2 2 2 2 2 2 2 2 2 2 2 2 3 2 3 2" xfId="36148" xr:uid="{6414C28A-F16F-4C0A-9514-5E73E655234F}"/>
    <cellStyle name="Normal 2 2 2 2 2 2 2 2 2 2 2 2 2 2 2 2 2 2 2 2 2 2 2 2 2 2 2 2 3 2 4" xfId="36147" xr:uid="{8723E0B5-1C08-41D9-B307-C763548558BB}"/>
    <cellStyle name="Normal 2 2 2 2 2 2 2 2 2 2 2 2 2 2 2 2 2 2 2 2 2 2 2 2 2 2 2 2 3 3" xfId="36146" xr:uid="{97BCE43D-09D9-4834-8FDC-07B1DF4D8F1A}"/>
    <cellStyle name="Normal 2 2 2 2 2 2 2 2 2 2 2 2 2 2 2 2 2 2 2 2 2 2 2 2 2 2 2 2 3 3 2" xfId="36145" xr:uid="{7CBA670A-6ADD-4A36-9D31-B48578AD1046}"/>
    <cellStyle name="Normal 2 2 2 2 2 2 2 2 2 2 2 2 2 2 2 2 2 2 2 2 2 2 2 2 2 2 2 2 3 3 2 2" xfId="36144" xr:uid="{AFFD1183-A193-48FF-A2DC-4F5D688C7801}"/>
    <cellStyle name="Normal 2 2 2 2 2 2 2 2 2 2 2 2 2 2 2 2 2 2 2 2 2 2 2 2 2 2 2 2 3 3 3" xfId="36143" xr:uid="{49D6B9AC-8708-4ACB-A514-E310BFF03045}"/>
    <cellStyle name="Normal 2 2 2 2 2 2 2 2 2 2 2 2 2 2 2 2 2 2 2 2 2 2 2 2 2 2 2 2 3 3 3 2" xfId="36142" xr:uid="{6558DC1F-6649-4FA4-8A69-138BED1CF978}"/>
    <cellStyle name="Normal 2 2 2 2 2 2 2 2 2 2 2 2 2 2 2 2 2 2 2 2 2 2 2 2 2 2 2 2 3 3 4" xfId="36141" xr:uid="{CC20585E-5530-4628-9287-631A3A24C86E}"/>
    <cellStyle name="Normal 2 2 2 2 2 2 2 2 2 2 2 2 2 2 2 2 2 2 2 2 2 2 2 2 2 2 2 2 3 4" xfId="36140" xr:uid="{344A8F44-9438-42B6-A435-DF029365E4BA}"/>
    <cellStyle name="Normal 2 2 2 2 2 2 2 2 2 2 2 2 2 2 2 2 2 2 2 2 2 2 2 2 2 2 2 2 3 4 2" xfId="36139" xr:uid="{5E3E1B03-C4FC-4697-851F-E8FA62653CA9}"/>
    <cellStyle name="Normal 2 2 2 2 2 2 2 2 2 2 2 2 2 2 2 2 2 2 2 2 2 2 2 2 2 2 2 2 3 4 2 2" xfId="36138" xr:uid="{CD11891F-84CD-4D73-85A8-78F029A16697}"/>
    <cellStyle name="Normal 2 2 2 2 2 2 2 2 2 2 2 2 2 2 2 2 2 2 2 2 2 2 2 2 2 2 2 2 3 4 3" xfId="36137" xr:uid="{DD9CE6C2-6408-4D63-9785-E0BE220291D6}"/>
    <cellStyle name="Normal 2 2 2 2 2 2 2 2 2 2 2 2 2 2 2 2 2 2 2 2 2 2 2 2 2 2 2 2 3 4 3 2" xfId="36136" xr:uid="{89A7AF69-1185-4FB4-A1C1-84EA0D8BCA8B}"/>
    <cellStyle name="Normal 2 2 2 2 2 2 2 2 2 2 2 2 2 2 2 2 2 2 2 2 2 2 2 2 2 2 2 2 3 4 4" xfId="36135" xr:uid="{6E5409C0-E632-4346-A5AE-49A0D640AE89}"/>
    <cellStyle name="Normal 2 2 2 2 2 2 2 2 2 2 2 2 2 2 2 2 2 2 2 2 2 2 2 2 2 2 2 2 3 5" xfId="36134" xr:uid="{B0F31C3B-E7B9-41A3-BC89-03FF53B24347}"/>
    <cellStyle name="Normal 2 2 2 2 2 2 2 2 2 2 2 2 2 2 2 2 2 2 2 2 2 2 2 2 2 2 2 2 3 5 2" xfId="36133" xr:uid="{2C214284-BC73-403C-8E92-12D1F08D5EB3}"/>
    <cellStyle name="Normal 2 2 2 2 2 2 2 2 2 2 2 2 2 2 2 2 2 2 2 2 2 2 2 2 2 2 2 2 3 5 2 2" xfId="36132" xr:uid="{D92DD2BA-059C-4BDE-B51C-C43008021A2A}"/>
    <cellStyle name="Normal 2 2 2 2 2 2 2 2 2 2 2 2 2 2 2 2 2 2 2 2 2 2 2 2 2 2 2 2 3 5 3" xfId="36131" xr:uid="{449973A5-FC07-4B86-AD29-CC3AC915C6BD}"/>
    <cellStyle name="Normal 2 2 2 2 2 2 2 2 2 2 2 2 2 2 2 2 2 2 2 2 2 2 2 2 2 2 2 2 3 5 3 2" xfId="36130" xr:uid="{84FFD287-2740-43FB-B9E6-6396AED383E6}"/>
    <cellStyle name="Normal 2 2 2 2 2 2 2 2 2 2 2 2 2 2 2 2 2 2 2 2 2 2 2 2 2 2 2 2 3 5 4" xfId="36129" xr:uid="{994ABB32-2511-4A59-952E-D6C6AE2CF42F}"/>
    <cellStyle name="Normal 2 2 2 2 2 2 2 2 2 2 2 2 2 2 2 2 2 2 2 2 2 2 2 2 2 2 2 2 3 6" xfId="36128" xr:uid="{554F6357-3033-4561-BB91-59BAAF77B51C}"/>
    <cellStyle name="Normal 2 2 2 2 2 2 2 2 2 2 2 2 2 2 2 2 2 2 2 2 2 2 2 2 2 2 2 2 3 6 2" xfId="36127" xr:uid="{6758FFD2-F9AB-4878-B366-2A10AF0FD0F1}"/>
    <cellStyle name="Normal 2 2 2 2 2 2 2 2 2 2 2 2 2 2 2 2 2 2 2 2 2 2 2 2 2 2 2 2 3 7" xfId="36126" xr:uid="{B4AC4E20-1873-4C5B-81F3-A3B945031885}"/>
    <cellStyle name="Normal 2 2 2 2 2 2 2 2 2 2 2 2 2 2 2 2 2 2 2 2 2 2 2 2 2 2 2 2 3 7 2" xfId="36125" xr:uid="{594B8FFB-B645-45C0-B700-83CD07BB47D0}"/>
    <cellStyle name="Normal 2 2 2 2 2 2 2 2 2 2 2 2 2 2 2 2 2 2 2 2 2 2 2 2 2 2 2 2 3 8" xfId="36124" xr:uid="{1139170E-E145-43A0-B718-1873DAAC8426}"/>
    <cellStyle name="Normal 2 2 2 2 2 2 2 2 2 2 2 2 2 2 2 2 2 2 2 2 2 2 2 2 2 2 2 2 30" xfId="36123" xr:uid="{7F320E32-4AA5-476B-9A0D-FAD9DC4CA504}"/>
    <cellStyle name="Normal 2 2 2 2 2 2 2 2 2 2 2 2 2 2 2 2 2 2 2 2 2 2 2 2 2 2 2 2 30 2" xfId="36122" xr:uid="{0E913B12-4D3B-4F2A-82AA-337E038FFBCD}"/>
    <cellStyle name="Normal 2 2 2 2 2 2 2 2 2 2 2 2 2 2 2 2 2 2 2 2 2 2 2 2 2 2 2 2 30 2 2" xfId="36121" xr:uid="{5926DA29-517F-43D2-8C44-8F22DE944531}"/>
    <cellStyle name="Normal 2 2 2 2 2 2 2 2 2 2 2 2 2 2 2 2 2 2 2 2 2 2 2 2 2 2 2 2 30 3" xfId="36120" xr:uid="{CA4B235D-1722-4AC7-9627-911D92C0881B}"/>
    <cellStyle name="Normal 2 2 2 2 2 2 2 2 2 2 2 2 2 2 2 2 2 2 2 2 2 2 2 2 2 2 2 2 30 3 2" xfId="36119" xr:uid="{E7B4E4F9-058A-42BE-AEA2-8A8DBCFDEE0F}"/>
    <cellStyle name="Normal 2 2 2 2 2 2 2 2 2 2 2 2 2 2 2 2 2 2 2 2 2 2 2 2 2 2 2 2 30 4" xfId="36118" xr:uid="{7AA63699-BC54-44FA-82DA-F40AB37D14FD}"/>
    <cellStyle name="Normal 2 2 2 2 2 2 2 2 2 2 2 2 2 2 2 2 2 2 2 2 2 2 2 2 2 2 2 2 31" xfId="36117" xr:uid="{67DF9182-F2A0-49B8-A535-39F118610CBC}"/>
    <cellStyle name="Normal 2 2 2 2 2 2 2 2 2 2 2 2 2 2 2 2 2 2 2 2 2 2 2 2 2 2 2 2 31 2" xfId="36116" xr:uid="{66CFAA91-DC6F-4E6C-9F1D-739842F7B40A}"/>
    <cellStyle name="Normal 2 2 2 2 2 2 2 2 2 2 2 2 2 2 2 2 2 2 2 2 2 2 2 2 2 2 2 2 31 3" xfId="36115" xr:uid="{C52C4613-4D2F-47D4-9554-4511C90DEF43}"/>
    <cellStyle name="Normal 2 2 2 2 2 2 2 2 2 2 2 2 2 2 2 2 2 2 2 2 2 2 2 2 2 2 2 2 31 4" xfId="36114" xr:uid="{8A48373D-B8C0-421A-B0F2-9FDEFCB0E2EF}"/>
    <cellStyle name="Normal 2 2 2 2 2 2 2 2 2 2 2 2 2 2 2 2 2 2 2 2 2 2 2 2 2 2 2 2 32" xfId="36113" xr:uid="{AC681C5F-2734-46CC-8344-11D9B65D00EE}"/>
    <cellStyle name="Normal 2 2 2 2 2 2 2 2 2 2 2 2 2 2 2 2 2 2 2 2 2 2 2 2 2 2 2 2 33" xfId="36112" xr:uid="{89544F88-73AE-4E44-87FA-E53F44EDD9E3}"/>
    <cellStyle name="Normal 2 2 2 2 2 2 2 2 2 2 2 2 2 2 2 2 2 2 2 2 2 2 2 2 2 2 2 2 34" xfId="36111" xr:uid="{854958A8-0AB0-4BDC-9117-907EA6254792}"/>
    <cellStyle name="Normal 2 2 2 2 2 2 2 2 2 2 2 2 2 2 2 2 2 2 2 2 2 2 2 2 2 2 2 2 35" xfId="36110" xr:uid="{DF50F89D-1107-4DD7-BA43-561BB3E94F78}"/>
    <cellStyle name="Normal 2 2 2 2 2 2 2 2 2 2 2 2 2 2 2 2 2 2 2 2 2 2 2 2 2 2 2 2 35 2" xfId="36109" xr:uid="{745CBCFD-EE77-4CA8-B714-B383E5C01AF4}"/>
    <cellStyle name="Normal 2 2 2 2 2 2 2 2 2 2 2 2 2 2 2 2 2 2 2 2 2 2 2 2 2 2 2 2 4" xfId="36108" xr:uid="{D3C32E53-562A-4247-A510-363A1A62206E}"/>
    <cellStyle name="Normal 2 2 2 2 2 2 2 2 2 2 2 2 2 2 2 2 2 2 2 2 2 2 2 2 2 2 2 2 4 2" xfId="36107" xr:uid="{7F93325E-0F8F-4DAA-9D9B-CA0B03C6D39A}"/>
    <cellStyle name="Normal 2 2 2 2 2 2 2 2 2 2 2 2 2 2 2 2 2 2 2 2 2 2 2 2 2 2 2 2 4 2 2" xfId="36106" xr:uid="{CB79F1D3-C771-47A5-8C36-044CE657BCCB}"/>
    <cellStyle name="Normal 2 2 2 2 2 2 2 2 2 2 2 2 2 2 2 2 2 2 2 2 2 2 2 2 2 2 2 2 4 2 2 2" xfId="36105" xr:uid="{3031764A-2CE6-4F0D-893F-C8C54CB078DA}"/>
    <cellStyle name="Normal 2 2 2 2 2 2 2 2 2 2 2 2 2 2 2 2 2 2 2 2 2 2 2 2 2 2 2 2 4 2 3" xfId="36104" xr:uid="{E9009A2B-B9AC-48EB-B9E6-001EBA746DC4}"/>
    <cellStyle name="Normal 2 2 2 2 2 2 2 2 2 2 2 2 2 2 2 2 2 2 2 2 2 2 2 2 2 2 2 2 4 2 3 2" xfId="36103" xr:uid="{490BFDAE-688F-4D14-BCA8-FF14FE7F2432}"/>
    <cellStyle name="Normal 2 2 2 2 2 2 2 2 2 2 2 2 2 2 2 2 2 2 2 2 2 2 2 2 2 2 2 2 4 2 4" xfId="36102" xr:uid="{C96B1F1D-8103-4ABE-B8A0-718896D3EB48}"/>
    <cellStyle name="Normal 2 2 2 2 2 2 2 2 2 2 2 2 2 2 2 2 2 2 2 2 2 2 2 2 2 2 2 2 4 3" xfId="36101" xr:uid="{DF1EF40B-9D2A-4FD1-8435-97795F95E1C2}"/>
    <cellStyle name="Normal 2 2 2 2 2 2 2 2 2 2 2 2 2 2 2 2 2 2 2 2 2 2 2 2 2 2 2 2 4 3 2" xfId="36100" xr:uid="{AEFFEE91-709B-4D1B-AF5A-E690B098A0BF}"/>
    <cellStyle name="Normal 2 2 2 2 2 2 2 2 2 2 2 2 2 2 2 2 2 2 2 2 2 2 2 2 2 2 2 2 4 3 2 2" xfId="36099" xr:uid="{C5771580-C66F-432D-B0EB-3C5520056C8C}"/>
    <cellStyle name="Normal 2 2 2 2 2 2 2 2 2 2 2 2 2 2 2 2 2 2 2 2 2 2 2 2 2 2 2 2 4 3 3" xfId="36098" xr:uid="{E3D2E3A8-A73C-49D3-94AA-8FD29BECDA91}"/>
    <cellStyle name="Normal 2 2 2 2 2 2 2 2 2 2 2 2 2 2 2 2 2 2 2 2 2 2 2 2 2 2 2 2 4 3 3 2" xfId="36097" xr:uid="{F32CC86F-A21D-4D84-AA1A-B9BAEC8C9348}"/>
    <cellStyle name="Normal 2 2 2 2 2 2 2 2 2 2 2 2 2 2 2 2 2 2 2 2 2 2 2 2 2 2 2 2 4 3 4" xfId="36096" xr:uid="{6298C333-3ED9-4044-A69B-E9E6517F02B5}"/>
    <cellStyle name="Normal 2 2 2 2 2 2 2 2 2 2 2 2 2 2 2 2 2 2 2 2 2 2 2 2 2 2 2 2 4 4" xfId="36095" xr:uid="{1F136DE6-11ED-490F-B6E0-58FB98A7BC7D}"/>
    <cellStyle name="Normal 2 2 2 2 2 2 2 2 2 2 2 2 2 2 2 2 2 2 2 2 2 2 2 2 2 2 2 2 4 4 2" xfId="36094" xr:uid="{9AFC9888-859F-4AD0-826B-04A5221EE05E}"/>
    <cellStyle name="Normal 2 2 2 2 2 2 2 2 2 2 2 2 2 2 2 2 2 2 2 2 2 2 2 2 2 2 2 2 4 4 2 2" xfId="36093" xr:uid="{756880E7-4E2C-4216-9526-8B269B256B40}"/>
    <cellStyle name="Normal 2 2 2 2 2 2 2 2 2 2 2 2 2 2 2 2 2 2 2 2 2 2 2 2 2 2 2 2 4 4 3" xfId="36092" xr:uid="{0F56E3A4-784E-4192-857F-CFAABA04DADB}"/>
    <cellStyle name="Normal 2 2 2 2 2 2 2 2 2 2 2 2 2 2 2 2 2 2 2 2 2 2 2 2 2 2 2 2 4 4 3 2" xfId="36091" xr:uid="{95B2D66A-FBE0-4A4C-A642-3E25C3E35012}"/>
    <cellStyle name="Normal 2 2 2 2 2 2 2 2 2 2 2 2 2 2 2 2 2 2 2 2 2 2 2 2 2 2 2 2 4 4 4" xfId="36090" xr:uid="{52B8503B-AD5A-4715-AF13-09DD94B880FF}"/>
    <cellStyle name="Normal 2 2 2 2 2 2 2 2 2 2 2 2 2 2 2 2 2 2 2 2 2 2 2 2 2 2 2 2 4 5" xfId="36089" xr:uid="{1EB05BDC-3BB5-4ECC-BBDA-21C022573704}"/>
    <cellStyle name="Normal 2 2 2 2 2 2 2 2 2 2 2 2 2 2 2 2 2 2 2 2 2 2 2 2 2 2 2 2 4 5 2" xfId="36088" xr:uid="{C9F012AB-FDB4-456F-B9C9-74B91A71A63B}"/>
    <cellStyle name="Normal 2 2 2 2 2 2 2 2 2 2 2 2 2 2 2 2 2 2 2 2 2 2 2 2 2 2 2 2 4 5 2 2" xfId="36087" xr:uid="{B8C02D54-E4B6-43FE-AA5B-B3B7EDDC66D0}"/>
    <cellStyle name="Normal 2 2 2 2 2 2 2 2 2 2 2 2 2 2 2 2 2 2 2 2 2 2 2 2 2 2 2 2 4 5 3" xfId="36086" xr:uid="{B5C22C98-A96D-455C-B2F2-BFEC54D9649C}"/>
    <cellStyle name="Normal 2 2 2 2 2 2 2 2 2 2 2 2 2 2 2 2 2 2 2 2 2 2 2 2 2 2 2 2 4 5 3 2" xfId="36085" xr:uid="{2A8E67EA-9337-4C4C-BF5F-95B1EB12893A}"/>
    <cellStyle name="Normal 2 2 2 2 2 2 2 2 2 2 2 2 2 2 2 2 2 2 2 2 2 2 2 2 2 2 2 2 4 5 4" xfId="36084" xr:uid="{D3E1F163-96C6-4E75-821B-330A4225044F}"/>
    <cellStyle name="Normal 2 2 2 2 2 2 2 2 2 2 2 2 2 2 2 2 2 2 2 2 2 2 2 2 2 2 2 2 4 6" xfId="36083" xr:uid="{3694C1B7-86D2-40F2-AC9E-F2003522D9ED}"/>
    <cellStyle name="Normal 2 2 2 2 2 2 2 2 2 2 2 2 2 2 2 2 2 2 2 2 2 2 2 2 2 2 2 2 4 6 2" xfId="36082" xr:uid="{36882E16-3EF0-4355-B628-D0A20B6B3EDA}"/>
    <cellStyle name="Normal 2 2 2 2 2 2 2 2 2 2 2 2 2 2 2 2 2 2 2 2 2 2 2 2 2 2 2 2 4 7" xfId="36081" xr:uid="{76DBABDA-DDD4-4D84-84EF-396FDF66B310}"/>
    <cellStyle name="Normal 2 2 2 2 2 2 2 2 2 2 2 2 2 2 2 2 2 2 2 2 2 2 2 2 2 2 2 2 4 7 2" xfId="36080" xr:uid="{206C7333-AFE6-4F02-AA06-7612C5F88C0C}"/>
    <cellStyle name="Normal 2 2 2 2 2 2 2 2 2 2 2 2 2 2 2 2 2 2 2 2 2 2 2 2 2 2 2 2 4 8" xfId="36079" xr:uid="{4A95531F-26BF-4064-AB8D-3719FE202E91}"/>
    <cellStyle name="Normal 2 2 2 2 2 2 2 2 2 2 2 2 2 2 2 2 2 2 2 2 2 2 2 2 2 2 2 2 5" xfId="36078" xr:uid="{8109CE51-293E-486A-9101-2732161186B9}"/>
    <cellStyle name="Normal 2 2 2 2 2 2 2 2 2 2 2 2 2 2 2 2 2 2 2 2 2 2 2 2 2 2 2 2 6" xfId="36077" xr:uid="{48B84FD3-C1DD-4A40-895E-6FA70F6775F3}"/>
    <cellStyle name="Normal 2 2 2 2 2 2 2 2 2 2 2 2 2 2 2 2 2 2 2 2 2 2 2 2 2 2 2 2 7" xfId="36076" xr:uid="{9C1D57F6-F318-481C-AAFC-03DA87F20A68}"/>
    <cellStyle name="Normal 2 2 2 2 2 2 2 2 2 2 2 2 2 2 2 2 2 2 2 2 2 2 2 2 2 2 2 2 8" xfId="36075" xr:uid="{FAD163E1-C8DF-4B7C-8904-67A8509229B6}"/>
    <cellStyle name="Normal 2 2 2 2 2 2 2 2 2 2 2 2 2 2 2 2 2 2 2 2 2 2 2 2 2 2 2 2 9" xfId="36074" xr:uid="{C4E472EC-26BC-4D3C-8CE9-733F3EF54726}"/>
    <cellStyle name="Normal 2 2 2 2 2 2 2 2 2 2 2 2 2 2 2 2 2 2 2 2 2 2 2 2 2 2 2 20" xfId="36073" xr:uid="{DFF23517-5BE9-49FE-9D89-3A6D1B1189F0}"/>
    <cellStyle name="Normal 2 2 2 2 2 2 2 2 2 2 2 2 2 2 2 2 2 2 2 2 2 2 2 2 2 2 2 21" xfId="36072" xr:uid="{3A1094BC-A84D-4F2D-9F75-D39C1EE010A9}"/>
    <cellStyle name="Normal 2 2 2 2 2 2 2 2 2 2 2 2 2 2 2 2 2 2 2 2 2 2 2 2 2 2 2 22" xfId="36071" xr:uid="{3A1367A3-42DC-4E04-A2BF-C5C0E1DC80F5}"/>
    <cellStyle name="Normal 2 2 2 2 2 2 2 2 2 2 2 2 2 2 2 2 2 2 2 2 2 2 2 2 2 2 2 23" xfId="36070" xr:uid="{EF0919FD-BE91-4BAA-B5AC-FC392120BE50}"/>
    <cellStyle name="Normal 2 2 2 2 2 2 2 2 2 2 2 2 2 2 2 2 2 2 2 2 2 2 2 2 2 2 2 24" xfId="36069" xr:uid="{AB518792-5ABB-4F90-8BE8-9DF157C35A13}"/>
    <cellStyle name="Normal 2 2 2 2 2 2 2 2 2 2 2 2 2 2 2 2 2 2 2 2 2 2 2 2 2 2 2 25" xfId="36068" xr:uid="{148C1640-726B-4D95-91D0-C16616F56F64}"/>
    <cellStyle name="Normal 2 2 2 2 2 2 2 2 2 2 2 2 2 2 2 2 2 2 2 2 2 2 2 2 2 2 2 26" xfId="36067" xr:uid="{0003CF96-0931-409D-8181-4B342857AC8E}"/>
    <cellStyle name="Normal 2 2 2 2 2 2 2 2 2 2 2 2 2 2 2 2 2 2 2 2 2 2 2 2 2 2 2 27" xfId="36066" xr:uid="{2CC7AC1E-F52C-4E25-BA84-3FE6C335E37E}"/>
    <cellStyle name="Normal 2 2 2 2 2 2 2 2 2 2 2 2 2 2 2 2 2 2 2 2 2 2 2 2 2 2 2 27 2" xfId="36065" xr:uid="{5E689EF8-606D-4995-A40A-6B4FECDE42CA}"/>
    <cellStyle name="Normal 2 2 2 2 2 2 2 2 2 2 2 2 2 2 2 2 2 2 2 2 2 2 2 2 2 2 2 27 2 2" xfId="36064" xr:uid="{82E22914-FA7D-4549-910E-6E34FDD8740D}"/>
    <cellStyle name="Normal 2 2 2 2 2 2 2 2 2 2 2 2 2 2 2 2 2 2 2 2 2 2 2 2 2 2 2 27 2 2 2" xfId="36063" xr:uid="{554B15BC-8DA2-45BC-9C01-B0C20BFF19E3}"/>
    <cellStyle name="Normal 2 2 2 2 2 2 2 2 2 2 2 2 2 2 2 2 2 2 2 2 2 2 2 2 2 2 2 27 2 2 2 2" xfId="36062" xr:uid="{882E4B7C-8360-4ADF-87A6-256464AD747B}"/>
    <cellStyle name="Normal 2 2 2 2 2 2 2 2 2 2 2 2 2 2 2 2 2 2 2 2 2 2 2 2 2 2 2 27 2 2 2 3" xfId="36061" xr:uid="{06A08A20-7A1F-4AA4-A7F6-C7C88D4F7C05}"/>
    <cellStyle name="Normal 2 2 2 2 2 2 2 2 2 2 2 2 2 2 2 2 2 2 2 2 2 2 2 2 2 2 2 27 2 2 2 4" xfId="36060" xr:uid="{D67E1F54-7C8C-49BE-B603-9E52FF5F5227}"/>
    <cellStyle name="Normal 2 2 2 2 2 2 2 2 2 2 2 2 2 2 2 2 2 2 2 2 2 2 2 2 2 2 2 27 2 2 2 4 2" xfId="36059" xr:uid="{CAADFDDB-BB37-48B6-BE42-E9CE4C8D9EE8}"/>
    <cellStyle name="Normal 2 2 2 2 2 2 2 2 2 2 2 2 2 2 2 2 2 2 2 2 2 2 2 2 2 2 2 27 2 2 2 5" xfId="36058" xr:uid="{73E01B90-DB90-4309-A46C-DC1A0DE6462D}"/>
    <cellStyle name="Normal 2 2 2 2 2 2 2 2 2 2 2 2 2 2 2 2 2 2 2 2 2 2 2 2 2 2 2 27 2 2 2 5 2" xfId="36057" xr:uid="{1DECBCBF-8EA1-497F-9DAB-9C0422165409}"/>
    <cellStyle name="Normal 2 2 2 2 2 2 2 2 2 2 2 2 2 2 2 2 2 2 2 2 2 2 2 2 2 2 2 27 2 2 2 6" xfId="36056" xr:uid="{28FF188E-61BC-4DF7-B243-DE7EE0AFB84C}"/>
    <cellStyle name="Normal 2 2 2 2 2 2 2 2 2 2 2 2 2 2 2 2 2 2 2 2 2 2 2 2 2 2 2 27 2 2 3" xfId="36055" xr:uid="{78DED4CB-652E-4F7D-9F73-3DE9098E7D63}"/>
    <cellStyle name="Normal 2 2 2 2 2 2 2 2 2 2 2 2 2 2 2 2 2 2 2 2 2 2 2 2 2 2 2 27 2 2 4" xfId="36054" xr:uid="{9A9EEF08-4D49-48C0-B810-BD3793310337}"/>
    <cellStyle name="Normal 2 2 2 2 2 2 2 2 2 2 2 2 2 2 2 2 2 2 2 2 2 2 2 2 2 2 2 27 2 2 5" xfId="36053" xr:uid="{82EB20BA-D9A9-4B56-89D1-FB5D1C9198B0}"/>
    <cellStyle name="Normal 2 2 2 2 2 2 2 2 2 2 2 2 2 2 2 2 2 2 2 2 2 2 2 2 2 2 2 27 2 2 5 2" xfId="36052" xr:uid="{016AAD7C-CD59-4B0A-BB57-4CA34B694715}"/>
    <cellStyle name="Normal 2 2 2 2 2 2 2 2 2 2 2 2 2 2 2 2 2 2 2 2 2 2 2 2 2 2 2 27 2 2 5 2 2" xfId="36051" xr:uid="{5269B59A-5538-41B8-9CAE-DB66E74B2A80}"/>
    <cellStyle name="Normal 2 2 2 2 2 2 2 2 2 2 2 2 2 2 2 2 2 2 2 2 2 2 2 2 2 2 2 27 2 2 5 3" xfId="36050" xr:uid="{A4ECA026-EE4A-4306-AE1D-C3B61A329FB1}"/>
    <cellStyle name="Normal 2 2 2 2 2 2 2 2 2 2 2 2 2 2 2 2 2 2 2 2 2 2 2 2 2 2 2 27 2 2 5 3 2" xfId="36049" xr:uid="{0AB2E575-E5D6-43E6-87F5-DB42963E939C}"/>
    <cellStyle name="Normal 2 2 2 2 2 2 2 2 2 2 2 2 2 2 2 2 2 2 2 2 2 2 2 2 2 2 2 27 2 2 5 4" xfId="36048" xr:uid="{1BFEE8AD-73F1-4F22-A7EB-AB0A46CFFAB9}"/>
    <cellStyle name="Normal 2 2 2 2 2 2 2 2 2 2 2 2 2 2 2 2 2 2 2 2 2 2 2 2 2 2 2 27 2 3" xfId="36047" xr:uid="{63AC811A-FC58-42A8-A9E9-CDEB135292AA}"/>
    <cellStyle name="Normal 2 2 2 2 2 2 2 2 2 2 2 2 2 2 2 2 2 2 2 2 2 2 2 2 2 2 2 27 2 3 2" xfId="36046" xr:uid="{E2E46369-922F-4FDD-BB62-0A31EAF7FC1F}"/>
    <cellStyle name="Normal 2 2 2 2 2 2 2 2 2 2 2 2 2 2 2 2 2 2 2 2 2 2 2 2 2 2 2 27 2 3 2 2" xfId="36045" xr:uid="{3FEE1BFC-EB0D-4F48-905A-C6A442572951}"/>
    <cellStyle name="Normal 2 2 2 2 2 2 2 2 2 2 2 2 2 2 2 2 2 2 2 2 2 2 2 2 2 2 2 27 2 3 2 2 2" xfId="36044" xr:uid="{6C5DD0B6-CC1F-4A64-B46C-28CF0208AD65}"/>
    <cellStyle name="Normal 2 2 2 2 2 2 2 2 2 2 2 2 2 2 2 2 2 2 2 2 2 2 2 2 2 2 2 27 2 3 2 3" xfId="36043" xr:uid="{271C8510-19AE-439A-AACD-37CDFC3DB74C}"/>
    <cellStyle name="Normal 2 2 2 2 2 2 2 2 2 2 2 2 2 2 2 2 2 2 2 2 2 2 2 2 2 2 2 27 2 3 2 3 2" xfId="36042" xr:uid="{50843FD4-88F8-4678-A231-DCAA36FAD6FF}"/>
    <cellStyle name="Normal 2 2 2 2 2 2 2 2 2 2 2 2 2 2 2 2 2 2 2 2 2 2 2 2 2 2 2 27 2 3 2 4" xfId="36041" xr:uid="{628C900C-BC0C-4B62-BA3A-FF27F84C92EB}"/>
    <cellStyle name="Normal 2 2 2 2 2 2 2 2 2 2 2 2 2 2 2 2 2 2 2 2 2 2 2 2 2 2 2 27 2 3 3" xfId="36040" xr:uid="{8E1E72A3-E900-46FF-B8C0-542A05FEA684}"/>
    <cellStyle name="Normal 2 2 2 2 2 2 2 2 2 2 2 2 2 2 2 2 2 2 2 2 2 2 2 2 2 2 2 27 2 3 3 2" xfId="36039" xr:uid="{D6844B15-B855-4395-8004-4D78B438B676}"/>
    <cellStyle name="Normal 2 2 2 2 2 2 2 2 2 2 2 2 2 2 2 2 2 2 2 2 2 2 2 2 2 2 2 27 2 3 3 2 2" xfId="36038" xr:uid="{896E05AE-AC8E-4812-A3C5-74D57192E746}"/>
    <cellStyle name="Normal 2 2 2 2 2 2 2 2 2 2 2 2 2 2 2 2 2 2 2 2 2 2 2 2 2 2 2 27 2 3 3 3" xfId="36037" xr:uid="{0F26EEB3-9AB3-4A4A-8892-B5D400583B3E}"/>
    <cellStyle name="Normal 2 2 2 2 2 2 2 2 2 2 2 2 2 2 2 2 2 2 2 2 2 2 2 2 2 2 2 27 2 3 3 3 2" xfId="36036" xr:uid="{0EAB463E-06EA-4B3E-B1F4-79A04D1996B6}"/>
    <cellStyle name="Normal 2 2 2 2 2 2 2 2 2 2 2 2 2 2 2 2 2 2 2 2 2 2 2 2 2 2 2 27 2 3 3 4" xfId="36035" xr:uid="{E68F92F5-7710-4315-8151-8091D3FDB1EA}"/>
    <cellStyle name="Normal 2 2 2 2 2 2 2 2 2 2 2 2 2 2 2 2 2 2 2 2 2 2 2 2 2 2 2 27 2 4" xfId="36034" xr:uid="{934F064D-1B75-4869-87FD-67EAB8534D15}"/>
    <cellStyle name="Normal 2 2 2 2 2 2 2 2 2 2 2 2 2 2 2 2 2 2 2 2 2 2 2 2 2 2 2 27 2 4 2" xfId="36033" xr:uid="{32871051-7909-4E28-AF92-3E1ADDE34960}"/>
    <cellStyle name="Normal 2 2 2 2 2 2 2 2 2 2 2 2 2 2 2 2 2 2 2 2 2 2 2 2 2 2 2 27 2 4 2 2" xfId="36032" xr:uid="{EA3615C7-ADBA-46AF-BFA9-2EE013C9695B}"/>
    <cellStyle name="Normal 2 2 2 2 2 2 2 2 2 2 2 2 2 2 2 2 2 2 2 2 2 2 2 2 2 2 2 27 2 4 3" xfId="36031" xr:uid="{3AD4154A-5A39-46A2-824D-808E6CB59811}"/>
    <cellStyle name="Normal 2 2 2 2 2 2 2 2 2 2 2 2 2 2 2 2 2 2 2 2 2 2 2 2 2 2 2 27 2 4 3 2" xfId="36030" xr:uid="{A2C1A325-B2EB-4BD8-8E03-057C3D11418F}"/>
    <cellStyle name="Normal 2 2 2 2 2 2 2 2 2 2 2 2 2 2 2 2 2 2 2 2 2 2 2 2 2 2 2 27 2 4 4" xfId="36029" xr:uid="{093A5D05-79FE-4B1D-96E7-5C78B7EAF372}"/>
    <cellStyle name="Normal 2 2 2 2 2 2 2 2 2 2 2 2 2 2 2 2 2 2 2 2 2 2 2 2 2 2 2 27 2 5" xfId="36028" xr:uid="{229E2031-BF91-48D0-BE52-607CFC5AB85C}"/>
    <cellStyle name="Normal 2 2 2 2 2 2 2 2 2 2 2 2 2 2 2 2 2 2 2 2 2 2 2 2 2 2 2 27 2 6" xfId="36027" xr:uid="{6BAAE95D-151F-414F-90CF-2E894DB1447B}"/>
    <cellStyle name="Normal 2 2 2 2 2 2 2 2 2 2 2 2 2 2 2 2 2 2 2 2 2 2 2 2 2 2 2 27 2 6 2" xfId="36026" xr:uid="{2D4205D1-87CC-4C8D-B9AD-2E4B7DAE5F75}"/>
    <cellStyle name="Normal 2 2 2 2 2 2 2 2 2 2 2 2 2 2 2 2 2 2 2 2 2 2 2 2 2 2 2 27 2 7" xfId="36025" xr:uid="{194EB056-28D2-4A5C-BEB7-3B2D6BB7D7F9}"/>
    <cellStyle name="Normal 2 2 2 2 2 2 2 2 2 2 2 2 2 2 2 2 2 2 2 2 2 2 2 2 2 2 2 27 2 7 2" xfId="36024" xr:uid="{327CB56E-A32E-4239-A6B3-99241B94E112}"/>
    <cellStyle name="Normal 2 2 2 2 2 2 2 2 2 2 2 2 2 2 2 2 2 2 2 2 2 2 2 2 2 2 2 27 2 8" xfId="36023" xr:uid="{88426AFF-87BE-49E0-9CC2-D6330568FE95}"/>
    <cellStyle name="Normal 2 2 2 2 2 2 2 2 2 2 2 2 2 2 2 2 2 2 2 2 2 2 2 2 2 2 2 27 3" xfId="36022" xr:uid="{8D5F2C9C-27E0-4BE0-BB47-4F5853334EC7}"/>
    <cellStyle name="Normal 2 2 2 2 2 2 2 2 2 2 2 2 2 2 2 2 2 2 2 2 2 2 2 2 2 2 2 27 3 2" xfId="36021" xr:uid="{E2A93AB3-E8B1-4710-AF38-DB6F818C5A68}"/>
    <cellStyle name="Normal 2 2 2 2 2 2 2 2 2 2 2 2 2 2 2 2 2 2 2 2 2 2 2 2 2 2 2 27 3 3" xfId="36020" xr:uid="{FB9605F0-996E-47AD-9378-3183A826040C}"/>
    <cellStyle name="Normal 2 2 2 2 2 2 2 2 2 2 2 2 2 2 2 2 2 2 2 2 2 2 2 2 2 2 2 27 3 4" xfId="36019" xr:uid="{6861DBA7-7E93-4AEE-AB70-C6DF8F4356F0}"/>
    <cellStyle name="Normal 2 2 2 2 2 2 2 2 2 2 2 2 2 2 2 2 2 2 2 2 2 2 2 2 2 2 2 27 3 4 2" xfId="36018" xr:uid="{51899023-D5EF-40D2-8E22-397FE1F68829}"/>
    <cellStyle name="Normal 2 2 2 2 2 2 2 2 2 2 2 2 2 2 2 2 2 2 2 2 2 2 2 2 2 2 2 27 3 5" xfId="36017" xr:uid="{6AA722F1-0D12-40E9-A180-197682942702}"/>
    <cellStyle name="Normal 2 2 2 2 2 2 2 2 2 2 2 2 2 2 2 2 2 2 2 2 2 2 2 2 2 2 2 27 3 5 2" xfId="36016" xr:uid="{5EEAD1DA-6F58-410D-8FC9-6D6867AAB46B}"/>
    <cellStyle name="Normal 2 2 2 2 2 2 2 2 2 2 2 2 2 2 2 2 2 2 2 2 2 2 2 2 2 2 2 27 3 6" xfId="36015" xr:uid="{E994D08A-E870-436B-A2AD-991B1201080F}"/>
    <cellStyle name="Normal 2 2 2 2 2 2 2 2 2 2 2 2 2 2 2 2 2 2 2 2 2 2 2 2 2 2 2 27 4" xfId="36014" xr:uid="{70B940AB-56D6-43F9-A97F-DF1ACF3060D8}"/>
    <cellStyle name="Normal 2 2 2 2 2 2 2 2 2 2 2 2 2 2 2 2 2 2 2 2 2 2 2 2 2 2 2 27 5" xfId="36013" xr:uid="{A3459E6B-995C-4EFF-9FFB-65142DE59BB1}"/>
    <cellStyle name="Normal 2 2 2 2 2 2 2 2 2 2 2 2 2 2 2 2 2 2 2 2 2 2 2 2 2 2 2 27 6" xfId="36012" xr:uid="{E4285E90-9008-4467-9822-3CF52D55152B}"/>
    <cellStyle name="Normal 2 2 2 2 2 2 2 2 2 2 2 2 2 2 2 2 2 2 2 2 2 2 2 2 2 2 2 27 6 2" xfId="36011" xr:uid="{1BE1990C-4750-4CE4-B2E1-C93D3642F175}"/>
    <cellStyle name="Normal 2 2 2 2 2 2 2 2 2 2 2 2 2 2 2 2 2 2 2 2 2 2 2 2 2 2 2 27 6 2 2" xfId="36010" xr:uid="{0A3CF01B-1F08-4B70-8ADF-C1ECF73F308E}"/>
    <cellStyle name="Normal 2 2 2 2 2 2 2 2 2 2 2 2 2 2 2 2 2 2 2 2 2 2 2 2 2 2 2 27 6 3" xfId="36009" xr:uid="{17356A48-FDAF-4A6B-96A8-477B842B45B6}"/>
    <cellStyle name="Normal 2 2 2 2 2 2 2 2 2 2 2 2 2 2 2 2 2 2 2 2 2 2 2 2 2 2 2 27 6 3 2" xfId="36008" xr:uid="{8EA7DF61-413F-45AC-BCA4-49AEC94F8864}"/>
    <cellStyle name="Normal 2 2 2 2 2 2 2 2 2 2 2 2 2 2 2 2 2 2 2 2 2 2 2 2 2 2 2 27 6 4" xfId="36007" xr:uid="{400F7395-18DF-4DFD-B67F-48F492321DB4}"/>
    <cellStyle name="Normal 2 2 2 2 2 2 2 2 2 2 2 2 2 2 2 2 2 2 2 2 2 2 2 2 2 2 2 28" xfId="36006" xr:uid="{FF7AEF33-99C7-4847-ABB0-D232BD965686}"/>
    <cellStyle name="Normal 2 2 2 2 2 2 2 2 2 2 2 2 2 2 2 2 2 2 2 2 2 2 2 2 2 2 2 28 2" xfId="36005" xr:uid="{969F8DB8-A3FE-4B75-8CA3-D96088B03D23}"/>
    <cellStyle name="Normal 2 2 2 2 2 2 2 2 2 2 2 2 2 2 2 2 2 2 2 2 2 2 2 2 2 2 2 28 2 2" xfId="36004" xr:uid="{04F283F5-4CA3-4751-BCD4-251F93BA269A}"/>
    <cellStyle name="Normal 2 2 2 2 2 2 2 2 2 2 2 2 2 2 2 2 2 2 2 2 2 2 2 2 2 2 2 28 2 3" xfId="36003" xr:uid="{10E803FF-8ADF-484C-925D-2C11EAB90CCB}"/>
    <cellStyle name="Normal 2 2 2 2 2 2 2 2 2 2 2 2 2 2 2 2 2 2 2 2 2 2 2 2 2 2 2 28 2 4" xfId="36002" xr:uid="{388A993F-3BE6-4A8B-899F-520EAE4DE6C8}"/>
    <cellStyle name="Normal 2 2 2 2 2 2 2 2 2 2 2 2 2 2 2 2 2 2 2 2 2 2 2 2 2 2 2 28 2 4 2" xfId="36001" xr:uid="{D214A457-4D77-4486-9865-26452D88E302}"/>
    <cellStyle name="Normal 2 2 2 2 2 2 2 2 2 2 2 2 2 2 2 2 2 2 2 2 2 2 2 2 2 2 2 28 2 5" xfId="36000" xr:uid="{1761C6C8-0F17-4E88-9666-4077B566ABEC}"/>
    <cellStyle name="Normal 2 2 2 2 2 2 2 2 2 2 2 2 2 2 2 2 2 2 2 2 2 2 2 2 2 2 2 28 2 5 2" xfId="35999" xr:uid="{B112490F-E8E9-4284-98D0-C55AF14E97FF}"/>
    <cellStyle name="Normal 2 2 2 2 2 2 2 2 2 2 2 2 2 2 2 2 2 2 2 2 2 2 2 2 2 2 2 28 2 6" xfId="35998" xr:uid="{B37D9ABF-8F46-46BB-BA2D-7C07CC774BB5}"/>
    <cellStyle name="Normal 2 2 2 2 2 2 2 2 2 2 2 2 2 2 2 2 2 2 2 2 2 2 2 2 2 2 2 28 3" xfId="35997" xr:uid="{65FBB63F-74AF-443E-A826-CB0EAE753229}"/>
    <cellStyle name="Normal 2 2 2 2 2 2 2 2 2 2 2 2 2 2 2 2 2 2 2 2 2 2 2 2 2 2 2 28 4" xfId="35996" xr:uid="{55AF1D79-B993-4823-9E20-4CC353F4F1DB}"/>
    <cellStyle name="Normal 2 2 2 2 2 2 2 2 2 2 2 2 2 2 2 2 2 2 2 2 2 2 2 2 2 2 2 28 5" xfId="35995" xr:uid="{6A7116DA-789D-4AB6-80EB-C4AC676891C3}"/>
    <cellStyle name="Normal 2 2 2 2 2 2 2 2 2 2 2 2 2 2 2 2 2 2 2 2 2 2 2 2 2 2 2 28 5 2" xfId="35994" xr:uid="{845B8A17-B594-4CA8-BCFA-02B58BF5BCB8}"/>
    <cellStyle name="Normal 2 2 2 2 2 2 2 2 2 2 2 2 2 2 2 2 2 2 2 2 2 2 2 2 2 2 2 28 5 2 2" xfId="35993" xr:uid="{7CD47727-B3F8-4BB9-B4D1-25047FDCCA54}"/>
    <cellStyle name="Normal 2 2 2 2 2 2 2 2 2 2 2 2 2 2 2 2 2 2 2 2 2 2 2 2 2 2 2 28 5 3" xfId="35992" xr:uid="{2C9CE8DF-CAF3-424F-8154-76420D987CB6}"/>
    <cellStyle name="Normal 2 2 2 2 2 2 2 2 2 2 2 2 2 2 2 2 2 2 2 2 2 2 2 2 2 2 2 28 5 3 2" xfId="35991" xr:uid="{D3B07E83-4638-4BC1-A66A-15F1FC78531D}"/>
    <cellStyle name="Normal 2 2 2 2 2 2 2 2 2 2 2 2 2 2 2 2 2 2 2 2 2 2 2 2 2 2 2 28 5 4" xfId="35990" xr:uid="{99427E5B-0009-4790-B491-E00ABFD9027B}"/>
    <cellStyle name="Normal 2 2 2 2 2 2 2 2 2 2 2 2 2 2 2 2 2 2 2 2 2 2 2 2 2 2 2 29" xfId="35989" xr:uid="{E1287807-33C4-4C96-9E07-58868EC00D83}"/>
    <cellStyle name="Normal 2 2 2 2 2 2 2 2 2 2 2 2 2 2 2 2 2 2 2 2 2 2 2 2 2 2 2 29 2" xfId="35988" xr:uid="{81DD2122-D4EB-47D9-A0F6-521AB246602A}"/>
    <cellStyle name="Normal 2 2 2 2 2 2 2 2 2 2 2 2 2 2 2 2 2 2 2 2 2 2 2 2 2 2 2 29 2 2" xfId="35987" xr:uid="{BD0D2C82-EC05-4684-BAF7-A88B6EF4E5D3}"/>
    <cellStyle name="Normal 2 2 2 2 2 2 2 2 2 2 2 2 2 2 2 2 2 2 2 2 2 2 2 2 2 2 2 29 2 2 2" xfId="35986" xr:uid="{5D0B0B5F-A91F-4A8C-B28D-2501C35EBA50}"/>
    <cellStyle name="Normal 2 2 2 2 2 2 2 2 2 2 2 2 2 2 2 2 2 2 2 2 2 2 2 2 2 2 2 29 2 3" xfId="35985" xr:uid="{0500BE4A-3913-4E8D-9DA9-DB95DF0D2312}"/>
    <cellStyle name="Normal 2 2 2 2 2 2 2 2 2 2 2 2 2 2 2 2 2 2 2 2 2 2 2 2 2 2 2 29 2 3 2" xfId="35984" xr:uid="{517C7DA2-A563-442B-B418-13D931847E43}"/>
    <cellStyle name="Normal 2 2 2 2 2 2 2 2 2 2 2 2 2 2 2 2 2 2 2 2 2 2 2 2 2 2 2 29 2 4" xfId="35983" xr:uid="{190E8E4D-E9F8-4D7E-A5BD-3EDB0AECE83C}"/>
    <cellStyle name="Normal 2 2 2 2 2 2 2 2 2 2 2 2 2 2 2 2 2 2 2 2 2 2 2 2 2 2 2 29 3" xfId="35982" xr:uid="{F44EF911-15E8-47C5-83AA-EF1E2829C484}"/>
    <cellStyle name="Normal 2 2 2 2 2 2 2 2 2 2 2 2 2 2 2 2 2 2 2 2 2 2 2 2 2 2 2 29 3 2" xfId="35981" xr:uid="{8CDF4A86-B8B7-495E-862D-CC87DCB47E96}"/>
    <cellStyle name="Normal 2 2 2 2 2 2 2 2 2 2 2 2 2 2 2 2 2 2 2 2 2 2 2 2 2 2 2 29 3 2 2" xfId="35980" xr:uid="{3B0C9551-0723-43DE-B067-22ED83BD257C}"/>
    <cellStyle name="Normal 2 2 2 2 2 2 2 2 2 2 2 2 2 2 2 2 2 2 2 2 2 2 2 2 2 2 2 29 3 3" xfId="35979" xr:uid="{48124A16-58BA-406D-9B52-E60F3B06119A}"/>
    <cellStyle name="Normal 2 2 2 2 2 2 2 2 2 2 2 2 2 2 2 2 2 2 2 2 2 2 2 2 2 2 2 29 3 3 2" xfId="35978" xr:uid="{3BE93394-58E4-4852-AEDD-7271C1206A56}"/>
    <cellStyle name="Normal 2 2 2 2 2 2 2 2 2 2 2 2 2 2 2 2 2 2 2 2 2 2 2 2 2 2 2 29 3 4" xfId="35977" xr:uid="{FC938248-F1EF-440F-BA3E-FC254FD54503}"/>
    <cellStyle name="Normal 2 2 2 2 2 2 2 2 2 2 2 2 2 2 2 2 2 2 2 2 2 2 2 2 2 2 2 3" xfId="35976" xr:uid="{6BE146F5-DDD6-40B7-B2E5-44C36F3D99B2}"/>
    <cellStyle name="Normal 2 2 2 2 2 2 2 2 2 2 2 2 2 2 2 2 2 2 2 2 2 2 2 2 2 2 2 30" xfId="35975" xr:uid="{797E39ED-07F6-4C59-A00D-D6A96DE06205}"/>
    <cellStyle name="Normal 2 2 2 2 2 2 2 2 2 2 2 2 2 2 2 2 2 2 2 2 2 2 2 2 2 2 2 30 2" xfId="35974" xr:uid="{3BB049AB-6E66-4F6A-B5C5-AA6457966E23}"/>
    <cellStyle name="Normal 2 2 2 2 2 2 2 2 2 2 2 2 2 2 2 2 2 2 2 2 2 2 2 2 2 2 2 30 2 2" xfId="35973" xr:uid="{E523C334-E5BA-495A-B0D4-5E494814695E}"/>
    <cellStyle name="Normal 2 2 2 2 2 2 2 2 2 2 2 2 2 2 2 2 2 2 2 2 2 2 2 2 2 2 2 30 3" xfId="35972" xr:uid="{AB4DA372-A176-431E-B41D-2E1384E8D355}"/>
    <cellStyle name="Normal 2 2 2 2 2 2 2 2 2 2 2 2 2 2 2 2 2 2 2 2 2 2 2 2 2 2 2 30 3 2" xfId="35971" xr:uid="{A7DB5B67-C10C-4B4A-9C0F-F01A0EEA8271}"/>
    <cellStyle name="Normal 2 2 2 2 2 2 2 2 2 2 2 2 2 2 2 2 2 2 2 2 2 2 2 2 2 2 2 30 4" xfId="35970" xr:uid="{CD37E7FB-85AF-4077-885E-F1871CCBF16B}"/>
    <cellStyle name="Normal 2 2 2 2 2 2 2 2 2 2 2 2 2 2 2 2 2 2 2 2 2 2 2 2 2 2 2 31" xfId="35969" xr:uid="{2DCDD84B-75A2-4D2A-87EB-E9F375873D28}"/>
    <cellStyle name="Normal 2 2 2 2 2 2 2 2 2 2 2 2 2 2 2 2 2 2 2 2 2 2 2 2 2 2 2 32" xfId="35968" xr:uid="{5D55B3B3-57F4-47D1-873A-CE95319DFEA8}"/>
    <cellStyle name="Normal 2 2 2 2 2 2 2 2 2 2 2 2 2 2 2 2 2 2 2 2 2 2 2 2 2 2 2 32 2" xfId="35967" xr:uid="{52D10EEA-5372-49EB-A544-4D13AABE4AF8}"/>
    <cellStyle name="Normal 2 2 2 2 2 2 2 2 2 2 2 2 2 2 2 2 2 2 2 2 2 2 2 2 2 2 2 32 2 2" xfId="35966" xr:uid="{E9059252-5518-4894-ACD1-E5524CA29189}"/>
    <cellStyle name="Normal 2 2 2 2 2 2 2 2 2 2 2 2 2 2 2 2 2 2 2 2 2 2 2 2 2 2 2 32 3" xfId="35965" xr:uid="{EF3B7C79-4208-4738-93D9-5B3B0843BF37}"/>
    <cellStyle name="Normal 2 2 2 2 2 2 2 2 2 2 2 2 2 2 2 2 2 2 2 2 2 2 2 2 2 2 2 32 3 2" xfId="35964" xr:uid="{7ED6350A-B4FB-419D-BD06-6EA58B593F89}"/>
    <cellStyle name="Normal 2 2 2 2 2 2 2 2 2 2 2 2 2 2 2 2 2 2 2 2 2 2 2 2 2 2 2 33" xfId="35963" xr:uid="{78686C9A-CF86-4469-ACD8-AE80F6DDECA2}"/>
    <cellStyle name="Normal 2 2 2 2 2 2 2 2 2 2 2 2 2 2 2 2 2 2 2 2 2 2 2 2 2 2 2 33 2" xfId="35962" xr:uid="{46D16207-7EDD-45A7-BE8B-D23BB49B5F78}"/>
    <cellStyle name="Normal 2 2 2 2 2 2 2 2 2 2 2 2 2 2 2 2 2 2 2 2 2 2 2 2 2 2 2 34" xfId="35961" xr:uid="{F010CA3A-1B57-4CA5-A4EF-DBA7CC392E81}"/>
    <cellStyle name="Normal 2 2 2 2 2 2 2 2 2 2 2 2 2 2 2 2 2 2 2 2 2 2 2 2 2 2 2 34 2" xfId="35960" xr:uid="{E64EDC08-658A-4957-8C3A-B6458685D2D3}"/>
    <cellStyle name="Normal 2 2 2 2 2 2 2 2 2 2 2 2 2 2 2 2 2 2 2 2 2 2 2 2 2 2 2 35" xfId="35959" xr:uid="{3DB81CCC-71FB-4F78-997A-7DE2BCC67CBA}"/>
    <cellStyle name="Normal 2 2 2 2 2 2 2 2 2 2 2 2 2 2 2 2 2 2 2 2 2 2 2 2 2 2 2 35 2" xfId="35958" xr:uid="{4526BA9D-6999-44E1-BA96-AA6989CC845B}"/>
    <cellStyle name="Normal 2 2 2 2 2 2 2 2 2 2 2 2 2 2 2 2 2 2 2 2 2 2 2 2 2 2 2 36" xfId="35957" xr:uid="{7D499198-6A40-475D-A7F5-9281493CA5F3}"/>
    <cellStyle name="Normal 2 2 2 2 2 2 2 2 2 2 2 2 2 2 2 2 2 2 2 2 2 2 2 2 2 2 2 37" xfId="35956" xr:uid="{08584CEE-AAE0-4F4F-B766-AAC91487D87F}"/>
    <cellStyle name="Normal 2 2 2 2 2 2 2 2 2 2 2 2 2 2 2 2 2 2 2 2 2 2 2 2 2 2 2 4" xfId="35955" xr:uid="{5982D3BF-B9C3-4FC8-A2EC-8FCF32936AAA}"/>
    <cellStyle name="Normal 2 2 2 2 2 2 2 2 2 2 2 2 2 2 2 2 2 2 2 2 2 2 2 2 2 2 2 5" xfId="35954" xr:uid="{D4117483-D4E4-454E-8495-1C124B364C77}"/>
    <cellStyle name="Normal 2 2 2 2 2 2 2 2 2 2 2 2 2 2 2 2 2 2 2 2 2 2 2 2 2 2 2 6" xfId="35953" xr:uid="{5D8FC609-2877-4A4C-9B56-0E66B40D57DE}"/>
    <cellStyle name="Normal 2 2 2 2 2 2 2 2 2 2 2 2 2 2 2 2 2 2 2 2 2 2 2 2 2 2 2 6 2" xfId="35952" xr:uid="{1A407977-B063-49B6-873A-3B49D091692D}"/>
    <cellStyle name="Normal 2 2 2 2 2 2 2 2 2 2 2 2 2 2 2 2 2 2 2 2 2 2 2 2 2 2 2 6 2 2" xfId="35951" xr:uid="{0C0A3E23-739E-499E-AC5F-B3DBEDF9F2E0}"/>
    <cellStyle name="Normal 2 2 2 2 2 2 2 2 2 2 2 2 2 2 2 2 2 2 2 2 2 2 2 2 2 2 2 6 2 2 2" xfId="35950" xr:uid="{8C31A504-FA29-4D46-9297-0B33EBA11EF6}"/>
    <cellStyle name="Normal 2 2 2 2 2 2 2 2 2 2 2 2 2 2 2 2 2 2 2 2 2 2 2 2 2 2 2 6 2 3" xfId="35949" xr:uid="{66E0C7D0-20E5-4E26-8B61-89CB7327D863}"/>
    <cellStyle name="Normal 2 2 2 2 2 2 2 2 2 2 2 2 2 2 2 2 2 2 2 2 2 2 2 2 2 2 2 6 2 3 2" xfId="35948" xr:uid="{9A52AE94-1558-45ED-B0E3-49A3F611B3E8}"/>
    <cellStyle name="Normal 2 2 2 2 2 2 2 2 2 2 2 2 2 2 2 2 2 2 2 2 2 2 2 2 2 2 2 6 2 4" xfId="35947" xr:uid="{94B0F595-FAF2-4353-90CC-DC7A5A9AE6CB}"/>
    <cellStyle name="Normal 2 2 2 2 2 2 2 2 2 2 2 2 2 2 2 2 2 2 2 2 2 2 2 2 2 2 2 6 3" xfId="35946" xr:uid="{5C9B0491-2919-4F02-8278-2FDFFD6E4148}"/>
    <cellStyle name="Normal 2 2 2 2 2 2 2 2 2 2 2 2 2 2 2 2 2 2 2 2 2 2 2 2 2 2 2 6 3 2" xfId="35945" xr:uid="{320D43A2-5EB2-418C-8EDF-FEB5C5C4888C}"/>
    <cellStyle name="Normal 2 2 2 2 2 2 2 2 2 2 2 2 2 2 2 2 2 2 2 2 2 2 2 2 2 2 2 6 3 2 2" xfId="35944" xr:uid="{EA0A6B87-1F42-4745-922F-18953D98733C}"/>
    <cellStyle name="Normal 2 2 2 2 2 2 2 2 2 2 2 2 2 2 2 2 2 2 2 2 2 2 2 2 2 2 2 6 3 3" xfId="35943" xr:uid="{8E576E9A-EB2D-4757-9FD7-4D7EEB1A556A}"/>
    <cellStyle name="Normal 2 2 2 2 2 2 2 2 2 2 2 2 2 2 2 2 2 2 2 2 2 2 2 2 2 2 2 6 3 3 2" xfId="35942" xr:uid="{4F6B0C9F-2143-4EC9-B323-0F3199B620DE}"/>
    <cellStyle name="Normal 2 2 2 2 2 2 2 2 2 2 2 2 2 2 2 2 2 2 2 2 2 2 2 2 2 2 2 6 3 4" xfId="35941" xr:uid="{B082BF15-01EE-463A-8FAC-59342FFF94CD}"/>
    <cellStyle name="Normal 2 2 2 2 2 2 2 2 2 2 2 2 2 2 2 2 2 2 2 2 2 2 2 2 2 2 2 6 4" xfId="35940" xr:uid="{FE2AF773-B133-49AB-8CAF-29BCA20F7CB8}"/>
    <cellStyle name="Normal 2 2 2 2 2 2 2 2 2 2 2 2 2 2 2 2 2 2 2 2 2 2 2 2 2 2 2 6 4 2" xfId="35939" xr:uid="{5E6DAD38-2AEF-4FEF-B015-DC44772FF6F1}"/>
    <cellStyle name="Normal 2 2 2 2 2 2 2 2 2 2 2 2 2 2 2 2 2 2 2 2 2 2 2 2 2 2 2 6 4 2 2" xfId="35938" xr:uid="{9FD33726-5043-402B-BCD3-273703428992}"/>
    <cellStyle name="Normal 2 2 2 2 2 2 2 2 2 2 2 2 2 2 2 2 2 2 2 2 2 2 2 2 2 2 2 6 4 3" xfId="35937" xr:uid="{EF203450-160E-4546-8800-ACAED85DA3B7}"/>
    <cellStyle name="Normal 2 2 2 2 2 2 2 2 2 2 2 2 2 2 2 2 2 2 2 2 2 2 2 2 2 2 2 6 4 3 2" xfId="35936" xr:uid="{B1DA8B48-5B51-490A-85D2-A7306B5C857F}"/>
    <cellStyle name="Normal 2 2 2 2 2 2 2 2 2 2 2 2 2 2 2 2 2 2 2 2 2 2 2 2 2 2 2 6 4 4" xfId="35935" xr:uid="{A018EF90-4028-4FB4-9A05-9037868A58BE}"/>
    <cellStyle name="Normal 2 2 2 2 2 2 2 2 2 2 2 2 2 2 2 2 2 2 2 2 2 2 2 2 2 2 2 6 5" xfId="35934" xr:uid="{5456BBF7-A96F-46B6-AAD6-2D7EB79A84E8}"/>
    <cellStyle name="Normal 2 2 2 2 2 2 2 2 2 2 2 2 2 2 2 2 2 2 2 2 2 2 2 2 2 2 2 6 5 2" xfId="35933" xr:uid="{7C0AD9A7-97FE-4406-9B1A-F9D42F98776A}"/>
    <cellStyle name="Normal 2 2 2 2 2 2 2 2 2 2 2 2 2 2 2 2 2 2 2 2 2 2 2 2 2 2 2 6 5 2 2" xfId="35932" xr:uid="{FC7BE796-96D9-4874-A04E-3CE9233EEB56}"/>
    <cellStyle name="Normal 2 2 2 2 2 2 2 2 2 2 2 2 2 2 2 2 2 2 2 2 2 2 2 2 2 2 2 6 5 3" xfId="35931" xr:uid="{0355DECA-26B9-4E5D-8DF0-7CB1BEA36EF9}"/>
    <cellStyle name="Normal 2 2 2 2 2 2 2 2 2 2 2 2 2 2 2 2 2 2 2 2 2 2 2 2 2 2 2 6 5 3 2" xfId="35930" xr:uid="{2D4D813C-08BA-4B61-842C-FB13877DC8B2}"/>
    <cellStyle name="Normal 2 2 2 2 2 2 2 2 2 2 2 2 2 2 2 2 2 2 2 2 2 2 2 2 2 2 2 6 5 4" xfId="35929" xr:uid="{9A82351F-D17B-45D5-9B04-AEA9CE2B757A}"/>
    <cellStyle name="Normal 2 2 2 2 2 2 2 2 2 2 2 2 2 2 2 2 2 2 2 2 2 2 2 2 2 2 2 6 6" xfId="35928" xr:uid="{3AF7EA5D-9CF7-4B94-B850-13F8798955EE}"/>
    <cellStyle name="Normal 2 2 2 2 2 2 2 2 2 2 2 2 2 2 2 2 2 2 2 2 2 2 2 2 2 2 2 6 6 2" xfId="35927" xr:uid="{E2D05D35-FE6A-4F03-93D0-97D78411A246}"/>
    <cellStyle name="Normal 2 2 2 2 2 2 2 2 2 2 2 2 2 2 2 2 2 2 2 2 2 2 2 2 2 2 2 6 7" xfId="35926" xr:uid="{27301062-16D7-4F8C-B187-65F6F79A5067}"/>
    <cellStyle name="Normal 2 2 2 2 2 2 2 2 2 2 2 2 2 2 2 2 2 2 2 2 2 2 2 2 2 2 2 6 7 2" xfId="35925" xr:uid="{1187A0DF-3DC2-4F0F-B748-991DAE03F875}"/>
    <cellStyle name="Normal 2 2 2 2 2 2 2 2 2 2 2 2 2 2 2 2 2 2 2 2 2 2 2 2 2 2 2 6 8" xfId="35924" xr:uid="{ED3D638A-3E81-4C3E-8897-6835D5EF25CC}"/>
    <cellStyle name="Normal 2 2 2 2 2 2 2 2 2 2 2 2 2 2 2 2 2 2 2 2 2 2 2 2 2 2 2 7" xfId="35923" xr:uid="{6673710F-7714-4B68-8F47-8CF916CA1CCD}"/>
    <cellStyle name="Normal 2 2 2 2 2 2 2 2 2 2 2 2 2 2 2 2 2 2 2 2 2 2 2 2 2 2 2 7 2" xfId="35922" xr:uid="{DF7670AA-6655-4F3E-8A3F-2281AA9FFCF1}"/>
    <cellStyle name="Normal 2 2 2 2 2 2 2 2 2 2 2 2 2 2 2 2 2 2 2 2 2 2 2 2 2 2 2 7 2 2" xfId="35921" xr:uid="{A2239684-2BAD-4BAF-B33D-3977922A8915}"/>
    <cellStyle name="Normal 2 2 2 2 2 2 2 2 2 2 2 2 2 2 2 2 2 2 2 2 2 2 2 2 2 2 2 7 2 2 2" xfId="35920" xr:uid="{DECEE944-9E99-4128-A509-3168DA6C5F54}"/>
    <cellStyle name="Normal 2 2 2 2 2 2 2 2 2 2 2 2 2 2 2 2 2 2 2 2 2 2 2 2 2 2 2 7 2 3" xfId="35919" xr:uid="{B8C9EDBF-F1D8-452E-9C6F-04B4DCD7B828}"/>
    <cellStyle name="Normal 2 2 2 2 2 2 2 2 2 2 2 2 2 2 2 2 2 2 2 2 2 2 2 2 2 2 2 7 2 3 2" xfId="35918" xr:uid="{EC7246D7-FC4E-48A4-8D89-5F0ED370A550}"/>
    <cellStyle name="Normal 2 2 2 2 2 2 2 2 2 2 2 2 2 2 2 2 2 2 2 2 2 2 2 2 2 2 2 7 2 4" xfId="35917" xr:uid="{0F401326-E58F-49F9-9F58-372DB13D928F}"/>
    <cellStyle name="Normal 2 2 2 2 2 2 2 2 2 2 2 2 2 2 2 2 2 2 2 2 2 2 2 2 2 2 2 7 3" xfId="35916" xr:uid="{6A1F7366-3ACD-4E05-B950-2CB11588FE75}"/>
    <cellStyle name="Normal 2 2 2 2 2 2 2 2 2 2 2 2 2 2 2 2 2 2 2 2 2 2 2 2 2 2 2 7 3 2" xfId="35915" xr:uid="{A3956D62-3F2C-4639-A44C-E13585C824E2}"/>
    <cellStyle name="Normal 2 2 2 2 2 2 2 2 2 2 2 2 2 2 2 2 2 2 2 2 2 2 2 2 2 2 2 7 3 2 2" xfId="35914" xr:uid="{FF205421-AC91-4A4C-A0BC-2E98E8CAB49C}"/>
    <cellStyle name="Normal 2 2 2 2 2 2 2 2 2 2 2 2 2 2 2 2 2 2 2 2 2 2 2 2 2 2 2 7 3 3" xfId="35913" xr:uid="{3B82B981-A903-47BA-B032-E29660AC221B}"/>
    <cellStyle name="Normal 2 2 2 2 2 2 2 2 2 2 2 2 2 2 2 2 2 2 2 2 2 2 2 2 2 2 2 7 3 3 2" xfId="35912" xr:uid="{BB36F98B-A5FE-4AB7-B1D6-3DE65F004DDC}"/>
    <cellStyle name="Normal 2 2 2 2 2 2 2 2 2 2 2 2 2 2 2 2 2 2 2 2 2 2 2 2 2 2 2 7 3 4" xfId="35911" xr:uid="{CA99F4DE-A5CD-4276-98D1-E2D62153B2C6}"/>
    <cellStyle name="Normal 2 2 2 2 2 2 2 2 2 2 2 2 2 2 2 2 2 2 2 2 2 2 2 2 2 2 2 7 4" xfId="35910" xr:uid="{3C5E4E84-AE38-492D-BEBB-4EBF487584E8}"/>
    <cellStyle name="Normal 2 2 2 2 2 2 2 2 2 2 2 2 2 2 2 2 2 2 2 2 2 2 2 2 2 2 2 7 4 2" xfId="35909" xr:uid="{385E131B-33FC-4A2A-8F8C-4C98F7A0EE49}"/>
    <cellStyle name="Normal 2 2 2 2 2 2 2 2 2 2 2 2 2 2 2 2 2 2 2 2 2 2 2 2 2 2 2 7 4 2 2" xfId="35908" xr:uid="{DF3BD3D4-43E2-490B-B1CB-6F5191DBBC9B}"/>
    <cellStyle name="Normal 2 2 2 2 2 2 2 2 2 2 2 2 2 2 2 2 2 2 2 2 2 2 2 2 2 2 2 7 4 3" xfId="35907" xr:uid="{479A2D71-B225-459D-8D9F-975BCF2F7C9E}"/>
    <cellStyle name="Normal 2 2 2 2 2 2 2 2 2 2 2 2 2 2 2 2 2 2 2 2 2 2 2 2 2 2 2 7 4 3 2" xfId="35906" xr:uid="{8DBACFED-AF8F-414B-8F2B-77F3970F2D1A}"/>
    <cellStyle name="Normal 2 2 2 2 2 2 2 2 2 2 2 2 2 2 2 2 2 2 2 2 2 2 2 2 2 2 2 7 4 4" xfId="35905" xr:uid="{F6CC0041-562B-4CF0-B070-3A2CA63427C3}"/>
    <cellStyle name="Normal 2 2 2 2 2 2 2 2 2 2 2 2 2 2 2 2 2 2 2 2 2 2 2 2 2 2 2 7 5" xfId="35904" xr:uid="{7C1B1FAA-730C-4086-B4D6-57F17B33D8F1}"/>
    <cellStyle name="Normal 2 2 2 2 2 2 2 2 2 2 2 2 2 2 2 2 2 2 2 2 2 2 2 2 2 2 2 7 5 2" xfId="35903" xr:uid="{538F2165-EA23-43AD-8D76-3FDCD308D24A}"/>
    <cellStyle name="Normal 2 2 2 2 2 2 2 2 2 2 2 2 2 2 2 2 2 2 2 2 2 2 2 2 2 2 2 7 5 2 2" xfId="35902" xr:uid="{43A7546F-D88D-4F61-A90E-C15BC35031B7}"/>
    <cellStyle name="Normal 2 2 2 2 2 2 2 2 2 2 2 2 2 2 2 2 2 2 2 2 2 2 2 2 2 2 2 7 5 3" xfId="35901" xr:uid="{4E2EC993-CE15-47EC-B112-1F1F3359E0C4}"/>
    <cellStyle name="Normal 2 2 2 2 2 2 2 2 2 2 2 2 2 2 2 2 2 2 2 2 2 2 2 2 2 2 2 7 5 3 2" xfId="35900" xr:uid="{F9F2A450-9F23-495D-BC79-3B0DB23E56D8}"/>
    <cellStyle name="Normal 2 2 2 2 2 2 2 2 2 2 2 2 2 2 2 2 2 2 2 2 2 2 2 2 2 2 2 7 5 4" xfId="35899" xr:uid="{8A6449CA-1698-457E-A2FD-F416323345BF}"/>
    <cellStyle name="Normal 2 2 2 2 2 2 2 2 2 2 2 2 2 2 2 2 2 2 2 2 2 2 2 2 2 2 2 7 6" xfId="35898" xr:uid="{AFC39823-9CDB-4033-A14B-A0F36655CD0F}"/>
    <cellStyle name="Normal 2 2 2 2 2 2 2 2 2 2 2 2 2 2 2 2 2 2 2 2 2 2 2 2 2 2 2 7 6 2" xfId="35897" xr:uid="{94FC4184-133B-4CEA-AC7C-B639117A2784}"/>
    <cellStyle name="Normal 2 2 2 2 2 2 2 2 2 2 2 2 2 2 2 2 2 2 2 2 2 2 2 2 2 2 2 7 7" xfId="35896" xr:uid="{876446C7-DFEC-46D5-B5C4-0D95B5CDC7DE}"/>
    <cellStyle name="Normal 2 2 2 2 2 2 2 2 2 2 2 2 2 2 2 2 2 2 2 2 2 2 2 2 2 2 2 7 7 2" xfId="35895" xr:uid="{6E2CBA70-9DEF-4040-AC4D-F769F1138928}"/>
    <cellStyle name="Normal 2 2 2 2 2 2 2 2 2 2 2 2 2 2 2 2 2 2 2 2 2 2 2 2 2 2 2 7 8" xfId="35894" xr:uid="{0A3ED726-1343-4CC1-8DCC-E87C7720BF9E}"/>
    <cellStyle name="Normal 2 2 2 2 2 2 2 2 2 2 2 2 2 2 2 2 2 2 2 2 2 2 2 2 2 2 2 8" xfId="35893" xr:uid="{EA733D64-9CCE-455A-AB0C-8A7E5B34101C}"/>
    <cellStyle name="Normal 2 2 2 2 2 2 2 2 2 2 2 2 2 2 2 2 2 2 2 2 2 2 2 2 2 2 2 8 2" xfId="35892" xr:uid="{8CF780F2-12F8-4704-9EE5-867294AFDDB0}"/>
    <cellStyle name="Normal 2 2 2 2 2 2 2 2 2 2 2 2 2 2 2 2 2 2 2 2 2 2 2 2 2 2 2 8 2 2" xfId="35891" xr:uid="{564A6A6E-7DFC-4312-B2E8-A41C020BF9CC}"/>
    <cellStyle name="Normal 2 2 2 2 2 2 2 2 2 2 2 2 2 2 2 2 2 2 2 2 2 2 2 2 2 2 2 8 2 2 2" xfId="35890" xr:uid="{8E6D19AC-E30A-454B-B97E-68FF592F685B}"/>
    <cellStyle name="Normal 2 2 2 2 2 2 2 2 2 2 2 2 2 2 2 2 2 2 2 2 2 2 2 2 2 2 2 8 2 3" xfId="35889" xr:uid="{3204413C-18E1-4B02-BC41-1D3C3B419B9E}"/>
    <cellStyle name="Normal 2 2 2 2 2 2 2 2 2 2 2 2 2 2 2 2 2 2 2 2 2 2 2 2 2 2 2 8 2 3 2" xfId="35888" xr:uid="{1ADE7A9E-3EBD-44A7-813C-AA7266F5EAD7}"/>
    <cellStyle name="Normal 2 2 2 2 2 2 2 2 2 2 2 2 2 2 2 2 2 2 2 2 2 2 2 2 2 2 2 8 2 4" xfId="35887" xr:uid="{846BA3A9-7F07-4E86-8F70-EFA981AC50A1}"/>
    <cellStyle name="Normal 2 2 2 2 2 2 2 2 2 2 2 2 2 2 2 2 2 2 2 2 2 2 2 2 2 2 2 8 3" xfId="35886" xr:uid="{E5E86693-7305-4482-8B20-4C43E5851376}"/>
    <cellStyle name="Normal 2 2 2 2 2 2 2 2 2 2 2 2 2 2 2 2 2 2 2 2 2 2 2 2 2 2 2 8 3 2" xfId="35885" xr:uid="{4DBDAE3A-DAB4-4D8B-A98E-67CB27630A19}"/>
    <cellStyle name="Normal 2 2 2 2 2 2 2 2 2 2 2 2 2 2 2 2 2 2 2 2 2 2 2 2 2 2 2 8 3 2 2" xfId="35884" xr:uid="{C315D123-335C-4426-A207-5B920FFC71FD}"/>
    <cellStyle name="Normal 2 2 2 2 2 2 2 2 2 2 2 2 2 2 2 2 2 2 2 2 2 2 2 2 2 2 2 8 3 3" xfId="35883" xr:uid="{2A9FF580-B756-4088-B3D0-F273AB9D66B1}"/>
    <cellStyle name="Normal 2 2 2 2 2 2 2 2 2 2 2 2 2 2 2 2 2 2 2 2 2 2 2 2 2 2 2 8 3 3 2" xfId="35882" xr:uid="{4A8BDBAD-E98D-401D-A9D3-71A0D795D555}"/>
    <cellStyle name="Normal 2 2 2 2 2 2 2 2 2 2 2 2 2 2 2 2 2 2 2 2 2 2 2 2 2 2 2 8 3 4" xfId="35881" xr:uid="{6AD8F07A-9201-43A8-AD5C-714CD053ACB0}"/>
    <cellStyle name="Normal 2 2 2 2 2 2 2 2 2 2 2 2 2 2 2 2 2 2 2 2 2 2 2 2 2 2 2 8 4" xfId="35880" xr:uid="{F8743808-28A7-41C7-B34E-AF772BABB02A}"/>
    <cellStyle name="Normal 2 2 2 2 2 2 2 2 2 2 2 2 2 2 2 2 2 2 2 2 2 2 2 2 2 2 2 8 4 2" xfId="35879" xr:uid="{082E19CF-B0C8-48BC-9754-B116AC90E6B9}"/>
    <cellStyle name="Normal 2 2 2 2 2 2 2 2 2 2 2 2 2 2 2 2 2 2 2 2 2 2 2 2 2 2 2 8 4 2 2" xfId="35878" xr:uid="{805B24A6-7C78-4492-AFF8-796F0E66C8D4}"/>
    <cellStyle name="Normal 2 2 2 2 2 2 2 2 2 2 2 2 2 2 2 2 2 2 2 2 2 2 2 2 2 2 2 8 4 3" xfId="35877" xr:uid="{EE5F287C-F61D-402C-A7FC-6A2B59DD0914}"/>
    <cellStyle name="Normal 2 2 2 2 2 2 2 2 2 2 2 2 2 2 2 2 2 2 2 2 2 2 2 2 2 2 2 8 4 3 2" xfId="35876" xr:uid="{5D7D05C6-4CDC-4134-B868-D8BAD6AC72B4}"/>
    <cellStyle name="Normal 2 2 2 2 2 2 2 2 2 2 2 2 2 2 2 2 2 2 2 2 2 2 2 2 2 2 2 8 4 4" xfId="35875" xr:uid="{6DBDAA6A-0741-4DFD-BA4D-FEF5A66566FD}"/>
    <cellStyle name="Normal 2 2 2 2 2 2 2 2 2 2 2 2 2 2 2 2 2 2 2 2 2 2 2 2 2 2 2 8 5" xfId="35874" xr:uid="{C2B00A06-29BA-412E-9F7E-55622CCD8A32}"/>
    <cellStyle name="Normal 2 2 2 2 2 2 2 2 2 2 2 2 2 2 2 2 2 2 2 2 2 2 2 2 2 2 2 8 5 2" xfId="35873" xr:uid="{3EF8B84C-F58A-44CF-9A26-19E8D1AF3DF5}"/>
    <cellStyle name="Normal 2 2 2 2 2 2 2 2 2 2 2 2 2 2 2 2 2 2 2 2 2 2 2 2 2 2 2 8 5 2 2" xfId="35872" xr:uid="{C740D7D1-E907-46B8-BA76-5018E0A7B248}"/>
    <cellStyle name="Normal 2 2 2 2 2 2 2 2 2 2 2 2 2 2 2 2 2 2 2 2 2 2 2 2 2 2 2 8 5 3" xfId="35871" xr:uid="{354083F0-B3F5-40B0-A44F-1675CAED3D9E}"/>
    <cellStyle name="Normal 2 2 2 2 2 2 2 2 2 2 2 2 2 2 2 2 2 2 2 2 2 2 2 2 2 2 2 8 5 3 2" xfId="35870" xr:uid="{C07E8E3F-0835-4F1A-ADA5-4B777FF82DC0}"/>
    <cellStyle name="Normal 2 2 2 2 2 2 2 2 2 2 2 2 2 2 2 2 2 2 2 2 2 2 2 2 2 2 2 8 5 4" xfId="35869" xr:uid="{F8C1817D-4DB0-495E-BCBE-B3762A46886F}"/>
    <cellStyle name="Normal 2 2 2 2 2 2 2 2 2 2 2 2 2 2 2 2 2 2 2 2 2 2 2 2 2 2 2 8 6" xfId="35868" xr:uid="{D4E69B0E-50AC-437B-AE89-874C700A0FB8}"/>
    <cellStyle name="Normal 2 2 2 2 2 2 2 2 2 2 2 2 2 2 2 2 2 2 2 2 2 2 2 2 2 2 2 8 6 2" xfId="35867" xr:uid="{BDEBA27D-FE77-4219-991E-9E38042FD6AA}"/>
    <cellStyle name="Normal 2 2 2 2 2 2 2 2 2 2 2 2 2 2 2 2 2 2 2 2 2 2 2 2 2 2 2 8 7" xfId="35866" xr:uid="{5C4BEA89-BB02-4174-8857-25331B5D1161}"/>
    <cellStyle name="Normal 2 2 2 2 2 2 2 2 2 2 2 2 2 2 2 2 2 2 2 2 2 2 2 2 2 2 2 8 7 2" xfId="35865" xr:uid="{793C68CA-D11A-4B03-9F04-77CF4B99EDFF}"/>
    <cellStyle name="Normal 2 2 2 2 2 2 2 2 2 2 2 2 2 2 2 2 2 2 2 2 2 2 2 2 2 2 2 8 8" xfId="35864" xr:uid="{08DEFEF9-3E5C-495F-9EB5-EE47AC3597C1}"/>
    <cellStyle name="Normal 2 2 2 2 2 2 2 2 2 2 2 2 2 2 2 2 2 2 2 2 2 2 2 2 2 2 2 9" xfId="35863" xr:uid="{1022CC55-AB1D-4BA3-A477-F5C8B8AEBDB6}"/>
    <cellStyle name="Normal 2 2 2 2 2 2 2 2 2 2 2 2 2 2 2 2 2 2 2 2 2 2 2 2 2 2 2 9 2" xfId="35862" xr:uid="{548EFD8C-AA77-4A16-9A7B-6BB2E2FAB3BC}"/>
    <cellStyle name="Normal 2 2 2 2 2 2 2 2 2 2 2 2 2 2 2 2 2 2 2 2 2 2 2 2 2 2 2 9 2 2" xfId="35861" xr:uid="{F3559A3F-C94B-483B-B94F-4FC47FD2A3C9}"/>
    <cellStyle name="Normal 2 2 2 2 2 2 2 2 2 2 2 2 2 2 2 2 2 2 2 2 2 2 2 2 2 2 2 9 2 2 2" xfId="35860" xr:uid="{04A6E63D-4BD7-4409-94D2-0DA83E8F4801}"/>
    <cellStyle name="Normal 2 2 2 2 2 2 2 2 2 2 2 2 2 2 2 2 2 2 2 2 2 2 2 2 2 2 2 9 2 3" xfId="35859" xr:uid="{510A4672-FDE3-468A-BCA0-8A1FAE6EFFE3}"/>
    <cellStyle name="Normal 2 2 2 2 2 2 2 2 2 2 2 2 2 2 2 2 2 2 2 2 2 2 2 2 2 2 2 9 2 3 2" xfId="35858" xr:uid="{7FA5F9C4-606D-4DEE-A15E-D905BF17F5A1}"/>
    <cellStyle name="Normal 2 2 2 2 2 2 2 2 2 2 2 2 2 2 2 2 2 2 2 2 2 2 2 2 2 2 2 9 2 4" xfId="35857" xr:uid="{0C315172-1A9F-4B18-8ACE-C3B0B07E63BE}"/>
    <cellStyle name="Normal 2 2 2 2 2 2 2 2 2 2 2 2 2 2 2 2 2 2 2 2 2 2 2 2 2 2 2 9 3" xfId="35856" xr:uid="{7EADFB27-8273-4539-BB64-8C4CAC3AEF6F}"/>
    <cellStyle name="Normal 2 2 2 2 2 2 2 2 2 2 2 2 2 2 2 2 2 2 2 2 2 2 2 2 2 2 2 9 3 2" xfId="35855" xr:uid="{613F7616-99C2-4B34-8F42-8B45B3F420D3}"/>
    <cellStyle name="Normal 2 2 2 2 2 2 2 2 2 2 2 2 2 2 2 2 2 2 2 2 2 2 2 2 2 2 2 9 3 2 2" xfId="35854" xr:uid="{9AA3F6D6-721E-42F8-9E71-54DC04CBA9D2}"/>
    <cellStyle name="Normal 2 2 2 2 2 2 2 2 2 2 2 2 2 2 2 2 2 2 2 2 2 2 2 2 2 2 2 9 3 3" xfId="35853" xr:uid="{8652D9F0-C753-4E0C-B45B-951A7FCE3903}"/>
    <cellStyle name="Normal 2 2 2 2 2 2 2 2 2 2 2 2 2 2 2 2 2 2 2 2 2 2 2 2 2 2 2 9 3 3 2" xfId="35852" xr:uid="{82115B2B-BBA2-461F-A9D4-67EEF9FE260A}"/>
    <cellStyle name="Normal 2 2 2 2 2 2 2 2 2 2 2 2 2 2 2 2 2 2 2 2 2 2 2 2 2 2 2 9 3 4" xfId="35851" xr:uid="{A895AFC9-B618-4216-B591-9D45EBB076D2}"/>
    <cellStyle name="Normal 2 2 2 2 2 2 2 2 2 2 2 2 2 2 2 2 2 2 2 2 2 2 2 2 2 2 2 9 4" xfId="35850" xr:uid="{80A96898-342D-4A51-BFA3-C10BFB3F0B3E}"/>
    <cellStyle name="Normal 2 2 2 2 2 2 2 2 2 2 2 2 2 2 2 2 2 2 2 2 2 2 2 2 2 2 2 9 4 2" xfId="35849" xr:uid="{E9183B55-9F2F-44F6-B441-F285F1852D7F}"/>
    <cellStyle name="Normal 2 2 2 2 2 2 2 2 2 2 2 2 2 2 2 2 2 2 2 2 2 2 2 2 2 2 2 9 4 2 2" xfId="35848" xr:uid="{1F7C79E4-54CB-42B2-9E7E-FF61B59161E8}"/>
    <cellStyle name="Normal 2 2 2 2 2 2 2 2 2 2 2 2 2 2 2 2 2 2 2 2 2 2 2 2 2 2 2 9 4 3" xfId="35847" xr:uid="{F0DB4F91-BAFD-46F9-B8DC-4AC7914B6CE8}"/>
    <cellStyle name="Normal 2 2 2 2 2 2 2 2 2 2 2 2 2 2 2 2 2 2 2 2 2 2 2 2 2 2 2 9 4 3 2" xfId="35846" xr:uid="{6878E25B-3540-4BEF-B087-1745BCDE9D11}"/>
    <cellStyle name="Normal 2 2 2 2 2 2 2 2 2 2 2 2 2 2 2 2 2 2 2 2 2 2 2 2 2 2 2 9 4 4" xfId="35845" xr:uid="{9D986E93-F217-4168-9A11-C5EE7DF80CCB}"/>
    <cellStyle name="Normal 2 2 2 2 2 2 2 2 2 2 2 2 2 2 2 2 2 2 2 2 2 2 2 2 2 2 2 9 5" xfId="35844" xr:uid="{4C203731-D086-42F8-A6A1-0FA0153599BF}"/>
    <cellStyle name="Normal 2 2 2 2 2 2 2 2 2 2 2 2 2 2 2 2 2 2 2 2 2 2 2 2 2 2 2 9 5 2" xfId="35843" xr:uid="{9F8DB752-6305-432C-9F00-E65486E53A78}"/>
    <cellStyle name="Normal 2 2 2 2 2 2 2 2 2 2 2 2 2 2 2 2 2 2 2 2 2 2 2 2 2 2 2 9 5 2 2" xfId="35842" xr:uid="{33ABE1C8-6EDD-406C-8F69-11C53E6CAEC8}"/>
    <cellStyle name="Normal 2 2 2 2 2 2 2 2 2 2 2 2 2 2 2 2 2 2 2 2 2 2 2 2 2 2 2 9 5 3" xfId="35841" xr:uid="{15D0D885-4DE4-4B7E-A75C-2646E984F8FF}"/>
    <cellStyle name="Normal 2 2 2 2 2 2 2 2 2 2 2 2 2 2 2 2 2 2 2 2 2 2 2 2 2 2 2 9 5 3 2" xfId="35840" xr:uid="{F78EC68B-F3F7-49F5-9E79-9733225F6F9E}"/>
    <cellStyle name="Normal 2 2 2 2 2 2 2 2 2 2 2 2 2 2 2 2 2 2 2 2 2 2 2 2 2 2 2 9 5 4" xfId="35839" xr:uid="{B411EA1C-DF91-491E-9488-E4BF43B99EBB}"/>
    <cellStyle name="Normal 2 2 2 2 2 2 2 2 2 2 2 2 2 2 2 2 2 2 2 2 2 2 2 2 2 2 2 9 6" xfId="35838" xr:uid="{C1AB5441-F2EA-41F8-B7CF-50E1E96B5CF0}"/>
    <cellStyle name="Normal 2 2 2 2 2 2 2 2 2 2 2 2 2 2 2 2 2 2 2 2 2 2 2 2 2 2 2 9 6 2" xfId="35837" xr:uid="{14E6B95D-A753-4252-87A0-2BBDA4CDA6A8}"/>
    <cellStyle name="Normal 2 2 2 2 2 2 2 2 2 2 2 2 2 2 2 2 2 2 2 2 2 2 2 2 2 2 2 9 7" xfId="35836" xr:uid="{FFC84F23-7CDF-41C5-BC08-0257CDA72C22}"/>
    <cellStyle name="Normal 2 2 2 2 2 2 2 2 2 2 2 2 2 2 2 2 2 2 2 2 2 2 2 2 2 2 2 9 7 2" xfId="35835" xr:uid="{17272329-8327-4C77-91C7-452442A56A7C}"/>
    <cellStyle name="Normal 2 2 2 2 2 2 2 2 2 2 2 2 2 2 2 2 2 2 2 2 2 2 2 2 2 2 2 9 8" xfId="35834" xr:uid="{EAE6586B-032F-457C-B4AD-BE0213775FED}"/>
    <cellStyle name="Normal 2 2 2 2 2 2 2 2 2 2 2 2 2 2 2 2 2 2 2 2 2 2 2 2 2 2 20" xfId="35833" xr:uid="{65CB4E5E-07FF-4C61-B6E2-773E55C41814}"/>
    <cellStyle name="Normal 2 2 2 2 2 2 2 2 2 2 2 2 2 2 2 2 2 2 2 2 2 2 2 2 2 2 20 2" xfId="35832" xr:uid="{A6F6CADF-17C9-4344-904A-E5FCE015EB97}"/>
    <cellStyle name="Normal 2 2 2 2 2 2 2 2 2 2 2 2 2 2 2 2 2 2 2 2 2 2 2 2 2 2 20 2 2" xfId="35831" xr:uid="{5F9671C9-6B22-4409-8396-C1C9EACC0544}"/>
    <cellStyle name="Normal 2 2 2 2 2 2 2 2 2 2 2 2 2 2 2 2 2 2 2 2 2 2 2 2 2 2 20 2 2 2" xfId="35830" xr:uid="{3139AF8B-83CA-40B8-A9DA-5A89E7677FE7}"/>
    <cellStyle name="Normal 2 2 2 2 2 2 2 2 2 2 2 2 2 2 2 2 2 2 2 2 2 2 2 2 2 2 20 2 3" xfId="35829" xr:uid="{112D2BED-9228-439D-A913-BA95F634A82E}"/>
    <cellStyle name="Normal 2 2 2 2 2 2 2 2 2 2 2 2 2 2 2 2 2 2 2 2 2 2 2 2 2 2 20 2 3 2" xfId="35828" xr:uid="{ED07083A-C121-47C2-A600-97F6E5E647E7}"/>
    <cellStyle name="Normal 2 2 2 2 2 2 2 2 2 2 2 2 2 2 2 2 2 2 2 2 2 2 2 2 2 2 20 2 4" xfId="35827" xr:uid="{9799F5DC-99EB-44CF-9FC0-8479D03209FC}"/>
    <cellStyle name="Normal 2 2 2 2 2 2 2 2 2 2 2 2 2 2 2 2 2 2 2 2 2 2 2 2 2 2 20 3" xfId="35826" xr:uid="{1FBBC2A5-FFE8-4814-A0BF-7D1C2610E526}"/>
    <cellStyle name="Normal 2 2 2 2 2 2 2 2 2 2 2 2 2 2 2 2 2 2 2 2 2 2 2 2 2 2 20 3 2" xfId="35825" xr:uid="{88CE0389-68A2-418A-8D4E-E3BDBE6477F9}"/>
    <cellStyle name="Normal 2 2 2 2 2 2 2 2 2 2 2 2 2 2 2 2 2 2 2 2 2 2 2 2 2 2 20 3 2 2" xfId="35824" xr:uid="{3EA2E9EC-3967-4BB2-9CA9-BC9564B484F9}"/>
    <cellStyle name="Normal 2 2 2 2 2 2 2 2 2 2 2 2 2 2 2 2 2 2 2 2 2 2 2 2 2 2 20 3 3" xfId="35823" xr:uid="{55BAC23C-7131-4F30-87D5-2B6DB7FE69DC}"/>
    <cellStyle name="Normal 2 2 2 2 2 2 2 2 2 2 2 2 2 2 2 2 2 2 2 2 2 2 2 2 2 2 20 3 3 2" xfId="35822" xr:uid="{CA34903F-8C27-4930-8FCA-AE5A6DC42155}"/>
    <cellStyle name="Normal 2 2 2 2 2 2 2 2 2 2 2 2 2 2 2 2 2 2 2 2 2 2 2 2 2 2 20 3 4" xfId="35821" xr:uid="{41A4B040-87F6-4CF0-9A10-CB7FF1554FC6}"/>
    <cellStyle name="Normal 2 2 2 2 2 2 2 2 2 2 2 2 2 2 2 2 2 2 2 2 2 2 2 2 2 2 20 4" xfId="35820" xr:uid="{0950799A-C444-4235-8ED1-537FC9520795}"/>
    <cellStyle name="Normal 2 2 2 2 2 2 2 2 2 2 2 2 2 2 2 2 2 2 2 2 2 2 2 2 2 2 20 4 2" xfId="35819" xr:uid="{011E1474-FD36-4CB3-96A0-062BA03171C6}"/>
    <cellStyle name="Normal 2 2 2 2 2 2 2 2 2 2 2 2 2 2 2 2 2 2 2 2 2 2 2 2 2 2 20 4 2 2" xfId="35818" xr:uid="{4AEF2E90-6519-4B70-B0BD-6E947855BB28}"/>
    <cellStyle name="Normal 2 2 2 2 2 2 2 2 2 2 2 2 2 2 2 2 2 2 2 2 2 2 2 2 2 2 20 4 3" xfId="35817" xr:uid="{EDE4F36F-544E-46D0-91B2-584D08A160DE}"/>
    <cellStyle name="Normal 2 2 2 2 2 2 2 2 2 2 2 2 2 2 2 2 2 2 2 2 2 2 2 2 2 2 20 4 3 2" xfId="35816" xr:uid="{BD5904CC-496D-4A50-9FA2-9A375829D26D}"/>
    <cellStyle name="Normal 2 2 2 2 2 2 2 2 2 2 2 2 2 2 2 2 2 2 2 2 2 2 2 2 2 2 20 4 4" xfId="35815" xr:uid="{09A9DBCD-9D9B-49D3-A3FD-76DA060A289A}"/>
    <cellStyle name="Normal 2 2 2 2 2 2 2 2 2 2 2 2 2 2 2 2 2 2 2 2 2 2 2 2 2 2 20 5" xfId="35814" xr:uid="{C7495286-9451-44FC-8DAD-C447427F4A9E}"/>
    <cellStyle name="Normal 2 2 2 2 2 2 2 2 2 2 2 2 2 2 2 2 2 2 2 2 2 2 2 2 2 2 20 5 2" xfId="35813" xr:uid="{4368A5AE-C8B7-412F-9DBE-DD0BA1270874}"/>
    <cellStyle name="Normal 2 2 2 2 2 2 2 2 2 2 2 2 2 2 2 2 2 2 2 2 2 2 2 2 2 2 20 5 2 2" xfId="35812" xr:uid="{D9C5C271-17BA-4A25-8C3A-2FEAD7593FDB}"/>
    <cellStyle name="Normal 2 2 2 2 2 2 2 2 2 2 2 2 2 2 2 2 2 2 2 2 2 2 2 2 2 2 20 5 3" xfId="35811" xr:uid="{AB3D622A-ADFA-4E98-9415-7937FB0E69B2}"/>
    <cellStyle name="Normal 2 2 2 2 2 2 2 2 2 2 2 2 2 2 2 2 2 2 2 2 2 2 2 2 2 2 20 5 3 2" xfId="35810" xr:uid="{963F403E-D792-43A1-8095-1B5D5FD0D7AD}"/>
    <cellStyle name="Normal 2 2 2 2 2 2 2 2 2 2 2 2 2 2 2 2 2 2 2 2 2 2 2 2 2 2 20 5 4" xfId="35809" xr:uid="{A98BDE75-05F0-4153-A3CD-83F3856C39C5}"/>
    <cellStyle name="Normal 2 2 2 2 2 2 2 2 2 2 2 2 2 2 2 2 2 2 2 2 2 2 2 2 2 2 20 6" xfId="35808" xr:uid="{B6551F3E-18AE-49CC-A211-D27D0B8ABF3E}"/>
    <cellStyle name="Normal 2 2 2 2 2 2 2 2 2 2 2 2 2 2 2 2 2 2 2 2 2 2 2 2 2 2 20 6 2" xfId="35807" xr:uid="{55C8E1A5-F364-41DC-977A-DAF154F4BBCA}"/>
    <cellStyle name="Normal 2 2 2 2 2 2 2 2 2 2 2 2 2 2 2 2 2 2 2 2 2 2 2 2 2 2 20 7" xfId="35806" xr:uid="{4BDBE723-EA46-479D-A571-E64B91D4B483}"/>
    <cellStyle name="Normal 2 2 2 2 2 2 2 2 2 2 2 2 2 2 2 2 2 2 2 2 2 2 2 2 2 2 20 7 2" xfId="35805" xr:uid="{732E6944-E3EF-44F0-84BB-B1F9B16125E1}"/>
    <cellStyle name="Normal 2 2 2 2 2 2 2 2 2 2 2 2 2 2 2 2 2 2 2 2 2 2 2 2 2 2 20 8" xfId="35804" xr:uid="{D1E628DE-21C1-4EC0-A02F-4A83ED61B19B}"/>
    <cellStyle name="Normal 2 2 2 2 2 2 2 2 2 2 2 2 2 2 2 2 2 2 2 2 2 2 2 2 2 2 21" xfId="35803" xr:uid="{4F8DB5BA-73BE-4FDE-A720-8D485EB93B73}"/>
    <cellStyle name="Normal 2 2 2 2 2 2 2 2 2 2 2 2 2 2 2 2 2 2 2 2 2 2 2 2 2 2 21 2" xfId="35802" xr:uid="{B9F1FBA4-F324-4486-AEEA-37FF045CBFA8}"/>
    <cellStyle name="Normal 2 2 2 2 2 2 2 2 2 2 2 2 2 2 2 2 2 2 2 2 2 2 2 2 2 2 21 2 2" xfId="35801" xr:uid="{0A0E22FE-D444-4734-BC8A-3F774AA7D75C}"/>
    <cellStyle name="Normal 2 2 2 2 2 2 2 2 2 2 2 2 2 2 2 2 2 2 2 2 2 2 2 2 2 2 21 2 2 2" xfId="35800" xr:uid="{7814A507-A51A-4AB2-B51D-18AD81A293C3}"/>
    <cellStyle name="Normal 2 2 2 2 2 2 2 2 2 2 2 2 2 2 2 2 2 2 2 2 2 2 2 2 2 2 21 2 3" xfId="35799" xr:uid="{74137EFE-A6AC-4E84-8B73-6751DA51358D}"/>
    <cellStyle name="Normal 2 2 2 2 2 2 2 2 2 2 2 2 2 2 2 2 2 2 2 2 2 2 2 2 2 2 21 2 3 2" xfId="35798" xr:uid="{B8E8EAEF-4749-4A83-96C0-08C819354C22}"/>
    <cellStyle name="Normal 2 2 2 2 2 2 2 2 2 2 2 2 2 2 2 2 2 2 2 2 2 2 2 2 2 2 21 2 4" xfId="35797" xr:uid="{24CE6931-DB74-4D22-A566-5B00F228A70D}"/>
    <cellStyle name="Normal 2 2 2 2 2 2 2 2 2 2 2 2 2 2 2 2 2 2 2 2 2 2 2 2 2 2 21 3" xfId="35796" xr:uid="{F2DDE01E-B908-4C32-BEA7-541634F6FB67}"/>
    <cellStyle name="Normal 2 2 2 2 2 2 2 2 2 2 2 2 2 2 2 2 2 2 2 2 2 2 2 2 2 2 21 3 2" xfId="35795" xr:uid="{85563E6A-1A8B-494F-9251-0CFA6BD11D09}"/>
    <cellStyle name="Normal 2 2 2 2 2 2 2 2 2 2 2 2 2 2 2 2 2 2 2 2 2 2 2 2 2 2 21 3 2 2" xfId="35794" xr:uid="{57716F42-1C58-4C70-BA31-41BE6913AACB}"/>
    <cellStyle name="Normal 2 2 2 2 2 2 2 2 2 2 2 2 2 2 2 2 2 2 2 2 2 2 2 2 2 2 21 3 3" xfId="35793" xr:uid="{48FCEDB5-5B27-4E86-A254-FCC243C7BAE9}"/>
    <cellStyle name="Normal 2 2 2 2 2 2 2 2 2 2 2 2 2 2 2 2 2 2 2 2 2 2 2 2 2 2 21 3 3 2" xfId="35792" xr:uid="{7885DA46-FCA1-4F47-B0D4-AE6DBFB26429}"/>
    <cellStyle name="Normal 2 2 2 2 2 2 2 2 2 2 2 2 2 2 2 2 2 2 2 2 2 2 2 2 2 2 21 3 4" xfId="35791" xr:uid="{C7C058C0-3E36-4CA9-9E40-1877F728C559}"/>
    <cellStyle name="Normal 2 2 2 2 2 2 2 2 2 2 2 2 2 2 2 2 2 2 2 2 2 2 2 2 2 2 21 4" xfId="35790" xr:uid="{32E50291-FAED-411C-86BE-0FF4C93AE773}"/>
    <cellStyle name="Normal 2 2 2 2 2 2 2 2 2 2 2 2 2 2 2 2 2 2 2 2 2 2 2 2 2 2 21 4 2" xfId="35789" xr:uid="{AFCEB364-68B9-4890-A722-54724A12342E}"/>
    <cellStyle name="Normal 2 2 2 2 2 2 2 2 2 2 2 2 2 2 2 2 2 2 2 2 2 2 2 2 2 2 21 4 2 2" xfId="35788" xr:uid="{FFCC8750-DB7A-4877-A0E2-C64443E8F776}"/>
    <cellStyle name="Normal 2 2 2 2 2 2 2 2 2 2 2 2 2 2 2 2 2 2 2 2 2 2 2 2 2 2 21 4 3" xfId="35787" xr:uid="{B572F6B5-976F-4B51-B47C-D1F16713E94C}"/>
    <cellStyle name="Normal 2 2 2 2 2 2 2 2 2 2 2 2 2 2 2 2 2 2 2 2 2 2 2 2 2 2 21 4 3 2" xfId="35786" xr:uid="{0D60888F-EAE7-4B05-8267-2615CD35A63B}"/>
    <cellStyle name="Normal 2 2 2 2 2 2 2 2 2 2 2 2 2 2 2 2 2 2 2 2 2 2 2 2 2 2 21 4 4" xfId="35785" xr:uid="{DF7F373F-0719-4E75-8AA2-EF267A186C0C}"/>
    <cellStyle name="Normal 2 2 2 2 2 2 2 2 2 2 2 2 2 2 2 2 2 2 2 2 2 2 2 2 2 2 21 5" xfId="35784" xr:uid="{10812E33-749E-4AEA-8729-8A8B5AEE2CDC}"/>
    <cellStyle name="Normal 2 2 2 2 2 2 2 2 2 2 2 2 2 2 2 2 2 2 2 2 2 2 2 2 2 2 21 5 2" xfId="35783" xr:uid="{A79A10D5-FD08-4CCF-8AEA-FA0167D5C32F}"/>
    <cellStyle name="Normal 2 2 2 2 2 2 2 2 2 2 2 2 2 2 2 2 2 2 2 2 2 2 2 2 2 2 21 5 2 2" xfId="35782" xr:uid="{DB30DD19-2939-4C66-910F-601F38BBAD2C}"/>
    <cellStyle name="Normal 2 2 2 2 2 2 2 2 2 2 2 2 2 2 2 2 2 2 2 2 2 2 2 2 2 2 21 5 3" xfId="35781" xr:uid="{FA65E7C3-3766-4FF0-A7E0-2996D574867C}"/>
    <cellStyle name="Normal 2 2 2 2 2 2 2 2 2 2 2 2 2 2 2 2 2 2 2 2 2 2 2 2 2 2 21 5 3 2" xfId="35780" xr:uid="{B515E945-C823-410C-B29C-32514ACE5787}"/>
    <cellStyle name="Normal 2 2 2 2 2 2 2 2 2 2 2 2 2 2 2 2 2 2 2 2 2 2 2 2 2 2 21 5 4" xfId="35779" xr:uid="{2185CBEF-9D43-407E-BB7B-0F7A3458C81C}"/>
    <cellStyle name="Normal 2 2 2 2 2 2 2 2 2 2 2 2 2 2 2 2 2 2 2 2 2 2 2 2 2 2 21 6" xfId="35778" xr:uid="{3A26CD72-3A92-4E9C-9384-155F0B2BE873}"/>
    <cellStyle name="Normal 2 2 2 2 2 2 2 2 2 2 2 2 2 2 2 2 2 2 2 2 2 2 2 2 2 2 21 6 2" xfId="35777" xr:uid="{C55182C5-FD2F-4B4A-8876-769D5014144C}"/>
    <cellStyle name="Normal 2 2 2 2 2 2 2 2 2 2 2 2 2 2 2 2 2 2 2 2 2 2 2 2 2 2 21 7" xfId="35776" xr:uid="{37EADE76-D4CF-4C0C-AF88-52C3B051E652}"/>
    <cellStyle name="Normal 2 2 2 2 2 2 2 2 2 2 2 2 2 2 2 2 2 2 2 2 2 2 2 2 2 2 21 7 2" xfId="35775" xr:uid="{C2DAFC95-813A-4259-8200-7471D90DE190}"/>
    <cellStyle name="Normal 2 2 2 2 2 2 2 2 2 2 2 2 2 2 2 2 2 2 2 2 2 2 2 2 2 2 21 8" xfId="35774" xr:uid="{4604F282-F61C-4906-9220-0532EF35AF42}"/>
    <cellStyle name="Normal 2 2 2 2 2 2 2 2 2 2 2 2 2 2 2 2 2 2 2 2 2 2 2 2 2 2 22" xfId="35773" xr:uid="{C38A6DEB-5775-48EA-83B8-94939DDF819B}"/>
    <cellStyle name="Normal 2 2 2 2 2 2 2 2 2 2 2 2 2 2 2 2 2 2 2 2 2 2 2 2 2 2 22 2" xfId="35772" xr:uid="{69188BCF-052B-4201-AA36-1B4CB741AA16}"/>
    <cellStyle name="Normal 2 2 2 2 2 2 2 2 2 2 2 2 2 2 2 2 2 2 2 2 2 2 2 2 2 2 22 2 2" xfId="35771" xr:uid="{B80CCAEF-5BE9-4E65-8129-7D6030CBDA62}"/>
    <cellStyle name="Normal 2 2 2 2 2 2 2 2 2 2 2 2 2 2 2 2 2 2 2 2 2 2 2 2 2 2 22 2 2 2" xfId="35770" xr:uid="{AA656A51-9888-4AAD-86CE-98B29CC885B7}"/>
    <cellStyle name="Normal 2 2 2 2 2 2 2 2 2 2 2 2 2 2 2 2 2 2 2 2 2 2 2 2 2 2 22 2 3" xfId="35769" xr:uid="{F092CFC1-3950-4698-BF3D-321C3875550C}"/>
    <cellStyle name="Normal 2 2 2 2 2 2 2 2 2 2 2 2 2 2 2 2 2 2 2 2 2 2 2 2 2 2 22 2 3 2" xfId="35768" xr:uid="{6DA754F9-41F0-4D24-BFE5-22506E29371F}"/>
    <cellStyle name="Normal 2 2 2 2 2 2 2 2 2 2 2 2 2 2 2 2 2 2 2 2 2 2 2 2 2 2 22 2 4" xfId="35767" xr:uid="{F7101626-D930-479C-A2F2-741C13CEE9DD}"/>
    <cellStyle name="Normal 2 2 2 2 2 2 2 2 2 2 2 2 2 2 2 2 2 2 2 2 2 2 2 2 2 2 22 3" xfId="35766" xr:uid="{81E7911D-AD4F-4657-B249-47B8DF141905}"/>
    <cellStyle name="Normal 2 2 2 2 2 2 2 2 2 2 2 2 2 2 2 2 2 2 2 2 2 2 2 2 2 2 22 3 2" xfId="35765" xr:uid="{D14A8F83-784B-4534-8951-DA5BCA371C02}"/>
    <cellStyle name="Normal 2 2 2 2 2 2 2 2 2 2 2 2 2 2 2 2 2 2 2 2 2 2 2 2 2 2 22 3 2 2" xfId="35764" xr:uid="{D950EEDA-4D9F-4BED-99BD-75AC70BFB296}"/>
    <cellStyle name="Normal 2 2 2 2 2 2 2 2 2 2 2 2 2 2 2 2 2 2 2 2 2 2 2 2 2 2 22 3 3" xfId="35763" xr:uid="{F30D460D-1A3D-4DAC-B328-4CB571D8BE23}"/>
    <cellStyle name="Normal 2 2 2 2 2 2 2 2 2 2 2 2 2 2 2 2 2 2 2 2 2 2 2 2 2 2 22 3 3 2" xfId="35762" xr:uid="{02EEA6D9-1601-40F1-BCC8-C98670F097AC}"/>
    <cellStyle name="Normal 2 2 2 2 2 2 2 2 2 2 2 2 2 2 2 2 2 2 2 2 2 2 2 2 2 2 22 3 4" xfId="35761" xr:uid="{D621C4D4-2AA3-4418-8F38-D39957F2AD12}"/>
    <cellStyle name="Normal 2 2 2 2 2 2 2 2 2 2 2 2 2 2 2 2 2 2 2 2 2 2 2 2 2 2 22 4" xfId="35760" xr:uid="{C3B1FA0F-069C-44E0-ACC2-3EB705DF1747}"/>
    <cellStyle name="Normal 2 2 2 2 2 2 2 2 2 2 2 2 2 2 2 2 2 2 2 2 2 2 2 2 2 2 22 4 2" xfId="35759" xr:uid="{A62B5B6D-FE0A-44A1-AC95-7B6BEDA34E3F}"/>
    <cellStyle name="Normal 2 2 2 2 2 2 2 2 2 2 2 2 2 2 2 2 2 2 2 2 2 2 2 2 2 2 22 4 2 2" xfId="35758" xr:uid="{090EAC16-A6DD-42C7-AD01-684930F59691}"/>
    <cellStyle name="Normal 2 2 2 2 2 2 2 2 2 2 2 2 2 2 2 2 2 2 2 2 2 2 2 2 2 2 22 4 3" xfId="35757" xr:uid="{6CD86C6D-45CB-4379-9B05-04AA0AE59849}"/>
    <cellStyle name="Normal 2 2 2 2 2 2 2 2 2 2 2 2 2 2 2 2 2 2 2 2 2 2 2 2 2 2 22 4 3 2" xfId="35756" xr:uid="{60A519BA-D6EA-43C3-B34F-6B9A0869B167}"/>
    <cellStyle name="Normal 2 2 2 2 2 2 2 2 2 2 2 2 2 2 2 2 2 2 2 2 2 2 2 2 2 2 22 4 4" xfId="35755" xr:uid="{F622ED71-6CBE-499E-9381-9AEDFA7D4C28}"/>
    <cellStyle name="Normal 2 2 2 2 2 2 2 2 2 2 2 2 2 2 2 2 2 2 2 2 2 2 2 2 2 2 22 5" xfId="35754" xr:uid="{3ED0A80D-21BF-4FAA-AA9C-7BC56D88E90D}"/>
    <cellStyle name="Normal 2 2 2 2 2 2 2 2 2 2 2 2 2 2 2 2 2 2 2 2 2 2 2 2 2 2 22 5 2" xfId="35753" xr:uid="{2A972D66-5777-4C13-BA20-63F5C0B7A285}"/>
    <cellStyle name="Normal 2 2 2 2 2 2 2 2 2 2 2 2 2 2 2 2 2 2 2 2 2 2 2 2 2 2 22 5 2 2" xfId="35752" xr:uid="{AD5D09AC-92D4-47F6-95D2-CB53E7398A63}"/>
    <cellStyle name="Normal 2 2 2 2 2 2 2 2 2 2 2 2 2 2 2 2 2 2 2 2 2 2 2 2 2 2 22 5 3" xfId="35751" xr:uid="{8FDD386C-31BF-46C1-9333-D86D027823E9}"/>
    <cellStyle name="Normal 2 2 2 2 2 2 2 2 2 2 2 2 2 2 2 2 2 2 2 2 2 2 2 2 2 2 22 5 3 2" xfId="35750" xr:uid="{484138DF-8982-4F26-B9FC-FC2F79EB834E}"/>
    <cellStyle name="Normal 2 2 2 2 2 2 2 2 2 2 2 2 2 2 2 2 2 2 2 2 2 2 2 2 2 2 22 5 4" xfId="35749" xr:uid="{7A75C59C-C9B5-4FAD-B91C-BAE2E592A2F1}"/>
    <cellStyle name="Normal 2 2 2 2 2 2 2 2 2 2 2 2 2 2 2 2 2 2 2 2 2 2 2 2 2 2 22 6" xfId="35748" xr:uid="{AA1D2EC4-6F0D-4479-B6EC-E7A1BF5D4F0E}"/>
    <cellStyle name="Normal 2 2 2 2 2 2 2 2 2 2 2 2 2 2 2 2 2 2 2 2 2 2 2 2 2 2 22 6 2" xfId="35747" xr:uid="{0097D6EE-516C-4FA5-B201-93FAC8168BF3}"/>
    <cellStyle name="Normal 2 2 2 2 2 2 2 2 2 2 2 2 2 2 2 2 2 2 2 2 2 2 2 2 2 2 22 7" xfId="35746" xr:uid="{F11DC86E-3333-4BF9-85D7-A4D4314182A7}"/>
    <cellStyle name="Normal 2 2 2 2 2 2 2 2 2 2 2 2 2 2 2 2 2 2 2 2 2 2 2 2 2 2 22 7 2" xfId="35745" xr:uid="{126B7D39-C99D-48BD-BFCB-29302E0B8AC6}"/>
    <cellStyle name="Normal 2 2 2 2 2 2 2 2 2 2 2 2 2 2 2 2 2 2 2 2 2 2 2 2 2 2 22 8" xfId="35744" xr:uid="{B65B42DD-C84D-4FC0-89C5-B5D36F330BE7}"/>
    <cellStyle name="Normal 2 2 2 2 2 2 2 2 2 2 2 2 2 2 2 2 2 2 2 2 2 2 2 2 2 2 23" xfId="35743" xr:uid="{AC1CD536-127B-4B18-8C33-396807278A68}"/>
    <cellStyle name="Normal 2 2 2 2 2 2 2 2 2 2 2 2 2 2 2 2 2 2 2 2 2 2 2 2 2 2 23 2" xfId="35742" xr:uid="{934D6EC6-6CB9-4CC0-8F52-654C757C352B}"/>
    <cellStyle name="Normal 2 2 2 2 2 2 2 2 2 2 2 2 2 2 2 2 2 2 2 2 2 2 2 2 2 2 23 2 2" xfId="35741" xr:uid="{07904A23-2518-4F0A-BADE-ADB129755A6E}"/>
    <cellStyle name="Normal 2 2 2 2 2 2 2 2 2 2 2 2 2 2 2 2 2 2 2 2 2 2 2 2 2 2 23 2 2 2" xfId="35740" xr:uid="{00EF2927-930C-4A7D-BFD9-719031354CC2}"/>
    <cellStyle name="Normal 2 2 2 2 2 2 2 2 2 2 2 2 2 2 2 2 2 2 2 2 2 2 2 2 2 2 23 2 3" xfId="35739" xr:uid="{CB0D54B4-B623-418B-9B72-13AA809F484C}"/>
    <cellStyle name="Normal 2 2 2 2 2 2 2 2 2 2 2 2 2 2 2 2 2 2 2 2 2 2 2 2 2 2 23 2 3 2" xfId="35738" xr:uid="{6F9CBA07-AC66-4EEE-AAC9-C55766E5FE7E}"/>
    <cellStyle name="Normal 2 2 2 2 2 2 2 2 2 2 2 2 2 2 2 2 2 2 2 2 2 2 2 2 2 2 23 2 4" xfId="35737" xr:uid="{DADFB76E-2450-437B-AEDF-56ACAEFD1DFE}"/>
    <cellStyle name="Normal 2 2 2 2 2 2 2 2 2 2 2 2 2 2 2 2 2 2 2 2 2 2 2 2 2 2 23 3" xfId="35736" xr:uid="{D28ADFEE-1E7A-4266-A891-292C4E23CECD}"/>
    <cellStyle name="Normal 2 2 2 2 2 2 2 2 2 2 2 2 2 2 2 2 2 2 2 2 2 2 2 2 2 2 23 3 2" xfId="35735" xr:uid="{2BE6595B-CFCF-42C5-AABF-AAC0FEDC9DAC}"/>
    <cellStyle name="Normal 2 2 2 2 2 2 2 2 2 2 2 2 2 2 2 2 2 2 2 2 2 2 2 2 2 2 23 3 2 2" xfId="35734" xr:uid="{06EB93C9-BC33-4CCC-9BFE-B39ABDD9506F}"/>
    <cellStyle name="Normal 2 2 2 2 2 2 2 2 2 2 2 2 2 2 2 2 2 2 2 2 2 2 2 2 2 2 23 3 3" xfId="35733" xr:uid="{18C052E3-6478-4D56-AA8E-E283B606DB44}"/>
    <cellStyle name="Normal 2 2 2 2 2 2 2 2 2 2 2 2 2 2 2 2 2 2 2 2 2 2 2 2 2 2 23 3 3 2" xfId="35732" xr:uid="{5EBC852E-A573-4597-8683-8053A2F07933}"/>
    <cellStyle name="Normal 2 2 2 2 2 2 2 2 2 2 2 2 2 2 2 2 2 2 2 2 2 2 2 2 2 2 23 3 4" xfId="35731" xr:uid="{5B75B6C3-6DEE-48E6-AC30-EFA9BFD424C8}"/>
    <cellStyle name="Normal 2 2 2 2 2 2 2 2 2 2 2 2 2 2 2 2 2 2 2 2 2 2 2 2 2 2 23 4" xfId="35730" xr:uid="{6BB163BE-6B7A-4FB2-933A-3A92E156F174}"/>
    <cellStyle name="Normal 2 2 2 2 2 2 2 2 2 2 2 2 2 2 2 2 2 2 2 2 2 2 2 2 2 2 23 4 2" xfId="35729" xr:uid="{C4F8E001-3115-438E-9EB3-BA41AFDD7037}"/>
    <cellStyle name="Normal 2 2 2 2 2 2 2 2 2 2 2 2 2 2 2 2 2 2 2 2 2 2 2 2 2 2 23 4 2 2" xfId="35728" xr:uid="{B9916E73-D5EC-49FB-BB3A-FB6E10D357CE}"/>
    <cellStyle name="Normal 2 2 2 2 2 2 2 2 2 2 2 2 2 2 2 2 2 2 2 2 2 2 2 2 2 2 23 4 3" xfId="35727" xr:uid="{C01B1765-FF3A-4CE1-A772-DB64EB3BF792}"/>
    <cellStyle name="Normal 2 2 2 2 2 2 2 2 2 2 2 2 2 2 2 2 2 2 2 2 2 2 2 2 2 2 23 4 3 2" xfId="35726" xr:uid="{F790BA6B-CBA1-4B3D-9097-F9AAF6675E0F}"/>
    <cellStyle name="Normal 2 2 2 2 2 2 2 2 2 2 2 2 2 2 2 2 2 2 2 2 2 2 2 2 2 2 23 4 4" xfId="35725" xr:uid="{2145F202-83F2-4470-B033-6C2D11BDEA69}"/>
    <cellStyle name="Normal 2 2 2 2 2 2 2 2 2 2 2 2 2 2 2 2 2 2 2 2 2 2 2 2 2 2 23 5" xfId="35724" xr:uid="{38E1F494-00DE-4666-BEBE-D0068DA31263}"/>
    <cellStyle name="Normal 2 2 2 2 2 2 2 2 2 2 2 2 2 2 2 2 2 2 2 2 2 2 2 2 2 2 23 5 2" xfId="35723" xr:uid="{C6E7D5FB-FC30-498F-82CC-7952D3941655}"/>
    <cellStyle name="Normal 2 2 2 2 2 2 2 2 2 2 2 2 2 2 2 2 2 2 2 2 2 2 2 2 2 2 23 5 2 2" xfId="35722" xr:uid="{66412E72-46D0-41B7-9983-6D91309F98EE}"/>
    <cellStyle name="Normal 2 2 2 2 2 2 2 2 2 2 2 2 2 2 2 2 2 2 2 2 2 2 2 2 2 2 23 5 3" xfId="35721" xr:uid="{940FFA46-DF05-46CE-AEC2-5422BB0CE645}"/>
    <cellStyle name="Normal 2 2 2 2 2 2 2 2 2 2 2 2 2 2 2 2 2 2 2 2 2 2 2 2 2 2 23 5 3 2" xfId="35720" xr:uid="{AFF473C3-670B-490E-B8F3-E9AA0CDFD9F6}"/>
    <cellStyle name="Normal 2 2 2 2 2 2 2 2 2 2 2 2 2 2 2 2 2 2 2 2 2 2 2 2 2 2 23 5 4" xfId="35719" xr:uid="{75A9D04B-9349-4258-A23C-473B7245AA48}"/>
    <cellStyle name="Normal 2 2 2 2 2 2 2 2 2 2 2 2 2 2 2 2 2 2 2 2 2 2 2 2 2 2 23 6" xfId="35718" xr:uid="{E99B1595-5B06-458D-9453-7D446D841037}"/>
    <cellStyle name="Normal 2 2 2 2 2 2 2 2 2 2 2 2 2 2 2 2 2 2 2 2 2 2 2 2 2 2 23 6 2" xfId="35717" xr:uid="{213220CB-764B-4928-ACDF-2F38686AA08E}"/>
    <cellStyle name="Normal 2 2 2 2 2 2 2 2 2 2 2 2 2 2 2 2 2 2 2 2 2 2 2 2 2 2 23 7" xfId="35716" xr:uid="{C42B3748-BCE2-4E04-B6A0-B48055A591CC}"/>
    <cellStyle name="Normal 2 2 2 2 2 2 2 2 2 2 2 2 2 2 2 2 2 2 2 2 2 2 2 2 2 2 23 7 2" xfId="35715" xr:uid="{A905E886-DDAB-4F9D-A339-EFF9C9F4CDE3}"/>
    <cellStyle name="Normal 2 2 2 2 2 2 2 2 2 2 2 2 2 2 2 2 2 2 2 2 2 2 2 2 2 2 23 8" xfId="35714" xr:uid="{BB4F2696-9461-4C48-8259-51EB6D69C079}"/>
    <cellStyle name="Normal 2 2 2 2 2 2 2 2 2 2 2 2 2 2 2 2 2 2 2 2 2 2 2 2 2 2 24" xfId="35713" xr:uid="{0AE3E00E-6739-4344-9916-481946AD84EC}"/>
    <cellStyle name="Normal 2 2 2 2 2 2 2 2 2 2 2 2 2 2 2 2 2 2 2 2 2 2 2 2 2 2 24 2" xfId="35712" xr:uid="{DFE4F617-6335-425D-AB7C-6FFCCF9FF39A}"/>
    <cellStyle name="Normal 2 2 2 2 2 2 2 2 2 2 2 2 2 2 2 2 2 2 2 2 2 2 2 2 2 2 24 2 2" xfId="35711" xr:uid="{A3670230-0ADE-45E1-ABC2-E9A5D442B54D}"/>
    <cellStyle name="Normal 2 2 2 2 2 2 2 2 2 2 2 2 2 2 2 2 2 2 2 2 2 2 2 2 2 2 24 2 2 2" xfId="35710" xr:uid="{B268229E-931A-46DD-8B99-0C4DD76577B4}"/>
    <cellStyle name="Normal 2 2 2 2 2 2 2 2 2 2 2 2 2 2 2 2 2 2 2 2 2 2 2 2 2 2 24 2 3" xfId="35709" xr:uid="{9690A9B0-1FEF-447A-A79F-DE8A127A2880}"/>
    <cellStyle name="Normal 2 2 2 2 2 2 2 2 2 2 2 2 2 2 2 2 2 2 2 2 2 2 2 2 2 2 24 2 3 2" xfId="35708" xr:uid="{EB44EAB2-AE0F-496E-9F4F-FE0F24C872B1}"/>
    <cellStyle name="Normal 2 2 2 2 2 2 2 2 2 2 2 2 2 2 2 2 2 2 2 2 2 2 2 2 2 2 24 2 4" xfId="35707" xr:uid="{D8593B69-7BAE-4B63-8D22-5D8AEA7BBC49}"/>
    <cellStyle name="Normal 2 2 2 2 2 2 2 2 2 2 2 2 2 2 2 2 2 2 2 2 2 2 2 2 2 2 24 3" xfId="35706" xr:uid="{AF71AE47-77A0-403F-860E-FB141509528F}"/>
    <cellStyle name="Normal 2 2 2 2 2 2 2 2 2 2 2 2 2 2 2 2 2 2 2 2 2 2 2 2 2 2 24 3 2" xfId="35705" xr:uid="{A314756D-FDB9-45DF-AB18-35AF351AC028}"/>
    <cellStyle name="Normal 2 2 2 2 2 2 2 2 2 2 2 2 2 2 2 2 2 2 2 2 2 2 2 2 2 2 24 3 2 2" xfId="35704" xr:uid="{48FEE66A-8139-4812-887E-1DAF9A5544FE}"/>
    <cellStyle name="Normal 2 2 2 2 2 2 2 2 2 2 2 2 2 2 2 2 2 2 2 2 2 2 2 2 2 2 24 3 3" xfId="35703" xr:uid="{6B20BB54-A34C-4B25-B473-5F434AED73D9}"/>
    <cellStyle name="Normal 2 2 2 2 2 2 2 2 2 2 2 2 2 2 2 2 2 2 2 2 2 2 2 2 2 2 24 3 3 2" xfId="35702" xr:uid="{F412F44B-2F86-4E6F-8D8E-4D46302C827C}"/>
    <cellStyle name="Normal 2 2 2 2 2 2 2 2 2 2 2 2 2 2 2 2 2 2 2 2 2 2 2 2 2 2 24 3 4" xfId="35701" xr:uid="{A0ECF418-8AEE-458E-8AC7-B989FF534EC6}"/>
    <cellStyle name="Normal 2 2 2 2 2 2 2 2 2 2 2 2 2 2 2 2 2 2 2 2 2 2 2 2 2 2 24 4" xfId="35700" xr:uid="{BC3AFCE4-B2AE-43A2-BD67-55FB4293509D}"/>
    <cellStyle name="Normal 2 2 2 2 2 2 2 2 2 2 2 2 2 2 2 2 2 2 2 2 2 2 2 2 2 2 24 4 2" xfId="35699" xr:uid="{F5996205-908B-4EA1-A8BB-08DFB05B55CB}"/>
    <cellStyle name="Normal 2 2 2 2 2 2 2 2 2 2 2 2 2 2 2 2 2 2 2 2 2 2 2 2 2 2 24 4 2 2" xfId="35698" xr:uid="{19F22983-793C-48AD-99C1-D8E14B5619F6}"/>
    <cellStyle name="Normal 2 2 2 2 2 2 2 2 2 2 2 2 2 2 2 2 2 2 2 2 2 2 2 2 2 2 24 4 3" xfId="35697" xr:uid="{8F2A2F27-E9B6-4876-A533-899EE72DB0B8}"/>
    <cellStyle name="Normal 2 2 2 2 2 2 2 2 2 2 2 2 2 2 2 2 2 2 2 2 2 2 2 2 2 2 24 4 3 2" xfId="35696" xr:uid="{86E69A3A-1ACD-4CFA-874A-151C92321753}"/>
    <cellStyle name="Normal 2 2 2 2 2 2 2 2 2 2 2 2 2 2 2 2 2 2 2 2 2 2 2 2 2 2 24 4 4" xfId="35695" xr:uid="{ED49A941-DEBE-4A26-97A5-863DCEBF1A3E}"/>
    <cellStyle name="Normal 2 2 2 2 2 2 2 2 2 2 2 2 2 2 2 2 2 2 2 2 2 2 2 2 2 2 24 5" xfId="35694" xr:uid="{39C98135-DD45-4E67-A418-8CCA8166E274}"/>
    <cellStyle name="Normal 2 2 2 2 2 2 2 2 2 2 2 2 2 2 2 2 2 2 2 2 2 2 2 2 2 2 24 5 2" xfId="35693" xr:uid="{CD6FBC2D-279E-4C5F-85D3-F91DDFE89BA2}"/>
    <cellStyle name="Normal 2 2 2 2 2 2 2 2 2 2 2 2 2 2 2 2 2 2 2 2 2 2 2 2 2 2 24 5 2 2" xfId="35692" xr:uid="{A2CA9A4A-1D33-497E-8ABC-EA23B7B4B405}"/>
    <cellStyle name="Normal 2 2 2 2 2 2 2 2 2 2 2 2 2 2 2 2 2 2 2 2 2 2 2 2 2 2 24 5 3" xfId="35691" xr:uid="{7F71BC2B-635C-49E7-89A1-9E3B15C1031B}"/>
    <cellStyle name="Normal 2 2 2 2 2 2 2 2 2 2 2 2 2 2 2 2 2 2 2 2 2 2 2 2 2 2 24 5 3 2" xfId="35690" xr:uid="{88AEB60A-63C0-4137-8B6D-89202351A6D0}"/>
    <cellStyle name="Normal 2 2 2 2 2 2 2 2 2 2 2 2 2 2 2 2 2 2 2 2 2 2 2 2 2 2 24 5 4" xfId="35689" xr:uid="{494B2109-DA71-4A44-81CC-555583E8CD9E}"/>
    <cellStyle name="Normal 2 2 2 2 2 2 2 2 2 2 2 2 2 2 2 2 2 2 2 2 2 2 2 2 2 2 24 6" xfId="35688" xr:uid="{2C71F96B-93D2-4DD0-8641-09EB64C52FE8}"/>
    <cellStyle name="Normal 2 2 2 2 2 2 2 2 2 2 2 2 2 2 2 2 2 2 2 2 2 2 2 2 2 2 24 6 2" xfId="35687" xr:uid="{708DE822-404E-446F-992A-FEA8343B945A}"/>
    <cellStyle name="Normal 2 2 2 2 2 2 2 2 2 2 2 2 2 2 2 2 2 2 2 2 2 2 2 2 2 2 24 7" xfId="35686" xr:uid="{3285183A-7A48-4601-819F-FEAD595D381F}"/>
    <cellStyle name="Normal 2 2 2 2 2 2 2 2 2 2 2 2 2 2 2 2 2 2 2 2 2 2 2 2 2 2 24 7 2" xfId="35685" xr:uid="{268BD8C0-0495-49BD-8C6B-960E379873AC}"/>
    <cellStyle name="Normal 2 2 2 2 2 2 2 2 2 2 2 2 2 2 2 2 2 2 2 2 2 2 2 2 2 2 24 8" xfId="35684" xr:uid="{228535E3-D113-4830-9110-03CCFC366D6F}"/>
    <cellStyle name="Normal 2 2 2 2 2 2 2 2 2 2 2 2 2 2 2 2 2 2 2 2 2 2 2 2 2 2 25" xfId="35683" xr:uid="{87788F6D-FA6A-4809-9DF5-9956DE958E18}"/>
    <cellStyle name="Normal 2 2 2 2 2 2 2 2 2 2 2 2 2 2 2 2 2 2 2 2 2 2 2 2 2 2 25 2" xfId="35682" xr:uid="{2CE31D7D-CB89-424A-B121-0224120F7F56}"/>
    <cellStyle name="Normal 2 2 2 2 2 2 2 2 2 2 2 2 2 2 2 2 2 2 2 2 2 2 2 2 2 2 25 2 2" xfId="35681" xr:uid="{4C8B11F2-B23B-41CF-BE76-C70321A24B18}"/>
    <cellStyle name="Normal 2 2 2 2 2 2 2 2 2 2 2 2 2 2 2 2 2 2 2 2 2 2 2 2 2 2 25 2 2 2" xfId="35680" xr:uid="{2C20225E-9E12-43DB-ACB1-6B717341D3FB}"/>
    <cellStyle name="Normal 2 2 2 2 2 2 2 2 2 2 2 2 2 2 2 2 2 2 2 2 2 2 2 2 2 2 25 2 3" xfId="35679" xr:uid="{2F306130-7B97-42ED-BCB2-D3698C20E1DD}"/>
    <cellStyle name="Normal 2 2 2 2 2 2 2 2 2 2 2 2 2 2 2 2 2 2 2 2 2 2 2 2 2 2 25 2 3 2" xfId="35678" xr:uid="{210D7CCD-F518-41B9-B353-560321EBDF75}"/>
    <cellStyle name="Normal 2 2 2 2 2 2 2 2 2 2 2 2 2 2 2 2 2 2 2 2 2 2 2 2 2 2 25 2 4" xfId="35677" xr:uid="{8B30C9DB-C54D-4A71-9E6E-0DFC46ED9AC6}"/>
    <cellStyle name="Normal 2 2 2 2 2 2 2 2 2 2 2 2 2 2 2 2 2 2 2 2 2 2 2 2 2 2 25 3" xfId="35676" xr:uid="{5EF7D2E3-1AEA-4FDC-8527-C4206454CD2B}"/>
    <cellStyle name="Normal 2 2 2 2 2 2 2 2 2 2 2 2 2 2 2 2 2 2 2 2 2 2 2 2 2 2 25 3 2" xfId="35675" xr:uid="{206CE61E-C1C9-493D-9A2C-CFCE164D6045}"/>
    <cellStyle name="Normal 2 2 2 2 2 2 2 2 2 2 2 2 2 2 2 2 2 2 2 2 2 2 2 2 2 2 25 3 2 2" xfId="35674" xr:uid="{22969330-110A-4D70-A3BE-4904FA009A4C}"/>
    <cellStyle name="Normal 2 2 2 2 2 2 2 2 2 2 2 2 2 2 2 2 2 2 2 2 2 2 2 2 2 2 25 3 3" xfId="35673" xr:uid="{852C8214-D3E4-4516-87C8-7EF706AB48EB}"/>
    <cellStyle name="Normal 2 2 2 2 2 2 2 2 2 2 2 2 2 2 2 2 2 2 2 2 2 2 2 2 2 2 25 3 3 2" xfId="35672" xr:uid="{33657514-615B-462F-A305-66824D51D0FE}"/>
    <cellStyle name="Normal 2 2 2 2 2 2 2 2 2 2 2 2 2 2 2 2 2 2 2 2 2 2 2 2 2 2 25 3 4" xfId="35671" xr:uid="{7C43AC4F-03DE-4CAA-80D7-698EDE75B03E}"/>
    <cellStyle name="Normal 2 2 2 2 2 2 2 2 2 2 2 2 2 2 2 2 2 2 2 2 2 2 2 2 2 2 25 4" xfId="35670" xr:uid="{3044DBA0-33CA-46D6-B496-D441A88066E9}"/>
    <cellStyle name="Normal 2 2 2 2 2 2 2 2 2 2 2 2 2 2 2 2 2 2 2 2 2 2 2 2 2 2 25 4 2" xfId="35669" xr:uid="{6257D0D8-E3DB-496F-BB6F-DF14676A131B}"/>
    <cellStyle name="Normal 2 2 2 2 2 2 2 2 2 2 2 2 2 2 2 2 2 2 2 2 2 2 2 2 2 2 25 4 2 2" xfId="35668" xr:uid="{173B205F-CC94-46DF-8627-133256611549}"/>
    <cellStyle name="Normal 2 2 2 2 2 2 2 2 2 2 2 2 2 2 2 2 2 2 2 2 2 2 2 2 2 2 25 4 3" xfId="35667" xr:uid="{DA22ECDE-6D73-4FA2-9F9B-2A0514E174DC}"/>
    <cellStyle name="Normal 2 2 2 2 2 2 2 2 2 2 2 2 2 2 2 2 2 2 2 2 2 2 2 2 2 2 25 4 3 2" xfId="35666" xr:uid="{8B738041-76B0-42CF-98B5-19D228CD72BA}"/>
    <cellStyle name="Normal 2 2 2 2 2 2 2 2 2 2 2 2 2 2 2 2 2 2 2 2 2 2 2 2 2 2 25 4 4" xfId="35665" xr:uid="{4F111482-2F26-4560-A9E2-E9E46149E013}"/>
    <cellStyle name="Normal 2 2 2 2 2 2 2 2 2 2 2 2 2 2 2 2 2 2 2 2 2 2 2 2 2 2 25 5" xfId="35664" xr:uid="{B2BDEFD2-AAE2-4F84-BE9F-77EEA69BCDD3}"/>
    <cellStyle name="Normal 2 2 2 2 2 2 2 2 2 2 2 2 2 2 2 2 2 2 2 2 2 2 2 2 2 2 25 5 2" xfId="35663" xr:uid="{9B700A40-DD40-474A-AAEA-5410B12112A7}"/>
    <cellStyle name="Normal 2 2 2 2 2 2 2 2 2 2 2 2 2 2 2 2 2 2 2 2 2 2 2 2 2 2 25 5 2 2" xfId="35662" xr:uid="{6D0546FE-DC46-49AD-AFC8-4BFA6176AFE3}"/>
    <cellStyle name="Normal 2 2 2 2 2 2 2 2 2 2 2 2 2 2 2 2 2 2 2 2 2 2 2 2 2 2 25 5 3" xfId="35661" xr:uid="{08203B0C-4EA2-4271-A09A-C1035BCC2652}"/>
    <cellStyle name="Normal 2 2 2 2 2 2 2 2 2 2 2 2 2 2 2 2 2 2 2 2 2 2 2 2 2 2 25 5 3 2" xfId="35660" xr:uid="{1A7C91E7-7471-4BBF-A1E0-44E79E119012}"/>
    <cellStyle name="Normal 2 2 2 2 2 2 2 2 2 2 2 2 2 2 2 2 2 2 2 2 2 2 2 2 2 2 25 5 4" xfId="35659" xr:uid="{37D97497-C5C6-419B-A881-806A64EB1EE5}"/>
    <cellStyle name="Normal 2 2 2 2 2 2 2 2 2 2 2 2 2 2 2 2 2 2 2 2 2 2 2 2 2 2 25 6" xfId="35658" xr:uid="{8E93C7F3-3E55-4861-8DDC-B2C758DE761B}"/>
    <cellStyle name="Normal 2 2 2 2 2 2 2 2 2 2 2 2 2 2 2 2 2 2 2 2 2 2 2 2 2 2 25 6 2" xfId="35657" xr:uid="{879D7208-2006-4455-AB5B-AE7124E6762F}"/>
    <cellStyle name="Normal 2 2 2 2 2 2 2 2 2 2 2 2 2 2 2 2 2 2 2 2 2 2 2 2 2 2 25 7" xfId="35656" xr:uid="{D64AEABE-28ED-4D80-9E1C-374E3AEB6BA0}"/>
    <cellStyle name="Normal 2 2 2 2 2 2 2 2 2 2 2 2 2 2 2 2 2 2 2 2 2 2 2 2 2 2 25 7 2" xfId="35655" xr:uid="{022795F8-A584-4B7B-BEAC-97B1501210D4}"/>
    <cellStyle name="Normal 2 2 2 2 2 2 2 2 2 2 2 2 2 2 2 2 2 2 2 2 2 2 2 2 2 2 25 8" xfId="35654" xr:uid="{10FB07B6-9BBF-4080-AD07-41C1BA166A34}"/>
    <cellStyle name="Normal 2 2 2 2 2 2 2 2 2 2 2 2 2 2 2 2 2 2 2 2 2 2 2 2 2 2 26" xfId="35653" xr:uid="{7F4BF56E-DCC7-42E7-997A-E1776289BCB6}"/>
    <cellStyle name="Normal 2 2 2 2 2 2 2 2 2 2 2 2 2 2 2 2 2 2 2 2 2 2 2 2 2 2 26 2" xfId="35652" xr:uid="{B7B0C29A-96B4-4140-9379-28CC802EA5E2}"/>
    <cellStyle name="Normal 2 2 2 2 2 2 2 2 2 2 2 2 2 2 2 2 2 2 2 2 2 2 2 2 2 2 26 2 2" xfId="35651" xr:uid="{9FB73998-C10C-4EC1-80F5-E4C158A0ACE8}"/>
    <cellStyle name="Normal 2 2 2 2 2 2 2 2 2 2 2 2 2 2 2 2 2 2 2 2 2 2 2 2 2 2 26 2 2 2" xfId="35650" xr:uid="{20CEC49C-C4AF-4A51-AC04-0DC043F5D13F}"/>
    <cellStyle name="Normal 2 2 2 2 2 2 2 2 2 2 2 2 2 2 2 2 2 2 2 2 2 2 2 2 2 2 26 2 3" xfId="35649" xr:uid="{3A4147D5-B2DD-4EB8-9B28-8B7134E15798}"/>
    <cellStyle name="Normal 2 2 2 2 2 2 2 2 2 2 2 2 2 2 2 2 2 2 2 2 2 2 2 2 2 2 26 2 3 2" xfId="35648" xr:uid="{6839A058-9B00-4D3E-BAD5-6BAFB5A42C3E}"/>
    <cellStyle name="Normal 2 2 2 2 2 2 2 2 2 2 2 2 2 2 2 2 2 2 2 2 2 2 2 2 2 2 26 2 4" xfId="35647" xr:uid="{4608ABE0-1046-49FD-925F-900AADD12505}"/>
    <cellStyle name="Normal 2 2 2 2 2 2 2 2 2 2 2 2 2 2 2 2 2 2 2 2 2 2 2 2 2 2 26 3" xfId="35646" xr:uid="{856CE426-2479-4203-AFA6-032BFB20A163}"/>
    <cellStyle name="Normal 2 2 2 2 2 2 2 2 2 2 2 2 2 2 2 2 2 2 2 2 2 2 2 2 2 2 26 3 2" xfId="35645" xr:uid="{5A406068-44CD-4DDC-A94C-17C65733EC61}"/>
    <cellStyle name="Normal 2 2 2 2 2 2 2 2 2 2 2 2 2 2 2 2 2 2 2 2 2 2 2 2 2 2 26 3 2 2" xfId="35644" xr:uid="{C2EE463E-98D4-410C-97CC-4AD009277499}"/>
    <cellStyle name="Normal 2 2 2 2 2 2 2 2 2 2 2 2 2 2 2 2 2 2 2 2 2 2 2 2 2 2 26 3 3" xfId="35643" xr:uid="{B511021F-8160-4F97-AFCF-FCFE6D86409C}"/>
    <cellStyle name="Normal 2 2 2 2 2 2 2 2 2 2 2 2 2 2 2 2 2 2 2 2 2 2 2 2 2 2 26 3 3 2" xfId="35642" xr:uid="{02F6AC0B-5672-4AC4-81F1-68DF14593214}"/>
    <cellStyle name="Normal 2 2 2 2 2 2 2 2 2 2 2 2 2 2 2 2 2 2 2 2 2 2 2 2 2 2 26 3 4" xfId="35641" xr:uid="{D808FA78-3469-48E8-BABC-4B982A87D832}"/>
    <cellStyle name="Normal 2 2 2 2 2 2 2 2 2 2 2 2 2 2 2 2 2 2 2 2 2 2 2 2 2 2 26 4" xfId="35640" xr:uid="{27AEB239-57E5-4530-AD48-2E7421B9F057}"/>
    <cellStyle name="Normal 2 2 2 2 2 2 2 2 2 2 2 2 2 2 2 2 2 2 2 2 2 2 2 2 2 2 26 4 2" xfId="35639" xr:uid="{4903EC44-6E81-450E-AFC1-3C88A9E183BB}"/>
    <cellStyle name="Normal 2 2 2 2 2 2 2 2 2 2 2 2 2 2 2 2 2 2 2 2 2 2 2 2 2 2 26 4 2 2" xfId="35638" xr:uid="{D1D5EB35-471E-4B30-AB23-2A5B55E218D5}"/>
    <cellStyle name="Normal 2 2 2 2 2 2 2 2 2 2 2 2 2 2 2 2 2 2 2 2 2 2 2 2 2 2 26 4 3" xfId="35637" xr:uid="{0FDCF209-A605-4A32-A989-FCFDD9C85889}"/>
    <cellStyle name="Normal 2 2 2 2 2 2 2 2 2 2 2 2 2 2 2 2 2 2 2 2 2 2 2 2 2 2 26 4 3 2" xfId="35636" xr:uid="{703AEFF6-3011-4A0E-B3DF-528FB74AA5BF}"/>
    <cellStyle name="Normal 2 2 2 2 2 2 2 2 2 2 2 2 2 2 2 2 2 2 2 2 2 2 2 2 2 2 26 4 4" xfId="35635" xr:uid="{A266D4BA-D5DC-44AB-A7A1-B8B57669DABE}"/>
    <cellStyle name="Normal 2 2 2 2 2 2 2 2 2 2 2 2 2 2 2 2 2 2 2 2 2 2 2 2 2 2 26 5" xfId="35634" xr:uid="{88A315E0-C992-4F8D-8A01-33CF31B9AA29}"/>
    <cellStyle name="Normal 2 2 2 2 2 2 2 2 2 2 2 2 2 2 2 2 2 2 2 2 2 2 2 2 2 2 26 5 2" xfId="35633" xr:uid="{3968FAB0-DDD0-4286-BC24-EB17972D5869}"/>
    <cellStyle name="Normal 2 2 2 2 2 2 2 2 2 2 2 2 2 2 2 2 2 2 2 2 2 2 2 2 2 2 26 5 2 2" xfId="35632" xr:uid="{719016CE-2BCC-4D24-806B-59BB07E12FE6}"/>
    <cellStyle name="Normal 2 2 2 2 2 2 2 2 2 2 2 2 2 2 2 2 2 2 2 2 2 2 2 2 2 2 26 5 3" xfId="35631" xr:uid="{8755C756-8ACE-45A5-AFFA-C45930FB4691}"/>
    <cellStyle name="Normal 2 2 2 2 2 2 2 2 2 2 2 2 2 2 2 2 2 2 2 2 2 2 2 2 2 2 26 5 3 2" xfId="35630" xr:uid="{EB9CF54E-A297-4AD3-BD63-DAA0D6FD1265}"/>
    <cellStyle name="Normal 2 2 2 2 2 2 2 2 2 2 2 2 2 2 2 2 2 2 2 2 2 2 2 2 2 2 26 5 4" xfId="35629" xr:uid="{E1CCFDD6-787D-4CEF-9F1F-0C082BBE6F51}"/>
    <cellStyle name="Normal 2 2 2 2 2 2 2 2 2 2 2 2 2 2 2 2 2 2 2 2 2 2 2 2 2 2 26 6" xfId="35628" xr:uid="{BD4E2F2E-68F5-4A12-AAB1-89EDBCA12CD6}"/>
    <cellStyle name="Normal 2 2 2 2 2 2 2 2 2 2 2 2 2 2 2 2 2 2 2 2 2 2 2 2 2 2 26 6 2" xfId="35627" xr:uid="{C95C3298-20C6-4E94-9900-6D4F38DF100D}"/>
    <cellStyle name="Normal 2 2 2 2 2 2 2 2 2 2 2 2 2 2 2 2 2 2 2 2 2 2 2 2 2 2 26 7" xfId="35626" xr:uid="{C2E27931-9617-4DD8-BA54-C6E3E0EC5C06}"/>
    <cellStyle name="Normal 2 2 2 2 2 2 2 2 2 2 2 2 2 2 2 2 2 2 2 2 2 2 2 2 2 2 26 7 2" xfId="35625" xr:uid="{7E27401F-6CF9-4CBB-B837-DF7FD8AD3AFD}"/>
    <cellStyle name="Normal 2 2 2 2 2 2 2 2 2 2 2 2 2 2 2 2 2 2 2 2 2 2 2 2 2 2 26 8" xfId="35624" xr:uid="{73D99752-FD2F-4576-9508-C86249D2E7C4}"/>
    <cellStyle name="Normal 2 2 2 2 2 2 2 2 2 2 2 2 2 2 2 2 2 2 2 2 2 2 2 2 2 2 27" xfId="35623" xr:uid="{E15BFFAA-A738-4CE9-B54E-6D7BBC9FB52C}"/>
    <cellStyle name="Normal 2 2 2 2 2 2 2 2 2 2 2 2 2 2 2 2 2 2 2 2 2 2 2 2 2 2 27 2" xfId="35622" xr:uid="{B182865A-4511-4EA4-95E6-4F93EFA15B0C}"/>
    <cellStyle name="Normal 2 2 2 2 2 2 2 2 2 2 2 2 2 2 2 2 2 2 2 2 2 2 2 2 2 2 27 2 2" xfId="35621" xr:uid="{90A644EC-01E9-4A00-9743-01FCE66B457C}"/>
    <cellStyle name="Normal 2 2 2 2 2 2 2 2 2 2 2 2 2 2 2 2 2 2 2 2 2 2 2 2 2 2 27 2 2 2" xfId="35620" xr:uid="{F98AA79E-89B3-409B-B89C-DE8F3AE294FA}"/>
    <cellStyle name="Normal 2 2 2 2 2 2 2 2 2 2 2 2 2 2 2 2 2 2 2 2 2 2 2 2 2 2 27 2 2 2 2" xfId="35619" xr:uid="{48785C53-6317-44A9-A7B7-CC775DDE6606}"/>
    <cellStyle name="Normal 2 2 2 2 2 2 2 2 2 2 2 2 2 2 2 2 2 2 2 2 2 2 2 2 2 2 27 2 2 2 2 2" xfId="35618" xr:uid="{9EAA895B-E937-4371-8672-E6D5DB29440B}"/>
    <cellStyle name="Normal 2 2 2 2 2 2 2 2 2 2 2 2 2 2 2 2 2 2 2 2 2 2 2 2 2 2 27 2 2 2 2 2 2" xfId="35617" xr:uid="{71C1A8C3-3BC2-43B1-B926-57672FE7FEE9}"/>
    <cellStyle name="Normal 2 2 2 2 2 2 2 2 2 2 2 2 2 2 2 2 2 2 2 2 2 2 2 2 2 2 27 2 2 2 2 3" xfId="35616" xr:uid="{00F64594-1681-42C2-9B39-4BED17E60447}"/>
    <cellStyle name="Normal 2 2 2 2 2 2 2 2 2 2 2 2 2 2 2 2 2 2 2 2 2 2 2 2 2 2 27 2 2 2 2 3 2" xfId="35615" xr:uid="{DFA1D3AD-1D3C-4D24-8B3D-2DDAD1099B89}"/>
    <cellStyle name="Normal 2 2 2 2 2 2 2 2 2 2 2 2 2 2 2 2 2 2 2 2 2 2 2 2 2 2 27 2 2 2 2 4" xfId="35614" xr:uid="{396439C1-3A98-42F8-B205-8F2C45E29C1E}"/>
    <cellStyle name="Normal 2 2 2 2 2 2 2 2 2 2 2 2 2 2 2 2 2 2 2 2 2 2 2 2 2 2 27 2 2 2 3" xfId="35613" xr:uid="{6F2E7730-FB0F-4434-8135-1630B6E4A212}"/>
    <cellStyle name="Normal 2 2 2 2 2 2 2 2 2 2 2 2 2 2 2 2 2 2 2 2 2 2 2 2 2 2 27 2 2 2 3 2" xfId="35612" xr:uid="{6CA39DE5-E209-44FF-A800-0CA9DAFFE62F}"/>
    <cellStyle name="Normal 2 2 2 2 2 2 2 2 2 2 2 2 2 2 2 2 2 2 2 2 2 2 2 2 2 2 27 2 2 2 3 2 2" xfId="35611" xr:uid="{DAE56C5B-86D5-4151-92C6-54434C227E92}"/>
    <cellStyle name="Normal 2 2 2 2 2 2 2 2 2 2 2 2 2 2 2 2 2 2 2 2 2 2 2 2 2 2 27 2 2 2 3 3" xfId="35610" xr:uid="{C586FE8F-820A-4658-ADCB-29FFDA25FFF3}"/>
    <cellStyle name="Normal 2 2 2 2 2 2 2 2 2 2 2 2 2 2 2 2 2 2 2 2 2 2 2 2 2 2 27 2 2 2 3 3 2" xfId="35609" xr:uid="{AFEC31E9-C3EC-4941-A86B-BB6F6AF1D889}"/>
    <cellStyle name="Normal 2 2 2 2 2 2 2 2 2 2 2 2 2 2 2 2 2 2 2 2 2 2 2 2 2 2 27 2 2 2 3 4" xfId="35608" xr:uid="{FC5F3768-5C62-4A00-A21F-87877ACC219A}"/>
    <cellStyle name="Normal 2 2 2 2 2 2 2 2 2 2 2 2 2 2 2 2 2 2 2 2 2 2 2 2 2 2 27 2 2 3" xfId="35607" xr:uid="{3B3059AD-C883-4AB3-9439-67FC9A9B9F02}"/>
    <cellStyle name="Normal 2 2 2 2 2 2 2 2 2 2 2 2 2 2 2 2 2 2 2 2 2 2 2 2 2 2 27 2 2 3 2" xfId="35606" xr:uid="{E6C4149F-18BC-489F-9B16-ACDEC239CB1A}"/>
    <cellStyle name="Normal 2 2 2 2 2 2 2 2 2 2 2 2 2 2 2 2 2 2 2 2 2 2 2 2 2 2 27 2 2 3 2 2" xfId="35605" xr:uid="{92B4628A-A53F-40FE-A828-D5A05C38AED7}"/>
    <cellStyle name="Normal 2 2 2 2 2 2 2 2 2 2 2 2 2 2 2 2 2 2 2 2 2 2 2 2 2 2 27 2 2 3 3" xfId="35604" xr:uid="{2B0D7401-6FFA-4FB7-A61E-68F0417F46B2}"/>
    <cellStyle name="Normal 2 2 2 2 2 2 2 2 2 2 2 2 2 2 2 2 2 2 2 2 2 2 2 2 2 2 27 2 2 3 3 2" xfId="35603" xr:uid="{010AC4C6-2C12-49BC-911B-372B6B6A3C26}"/>
    <cellStyle name="Normal 2 2 2 2 2 2 2 2 2 2 2 2 2 2 2 2 2 2 2 2 2 2 2 2 2 2 27 2 2 3 4" xfId="35602" xr:uid="{4A30B7A0-17D8-452F-9FD0-25B930B9F978}"/>
    <cellStyle name="Normal 2 2 2 2 2 2 2 2 2 2 2 2 2 2 2 2 2 2 2 2 2 2 2 2 2 2 27 2 2 4" xfId="35601" xr:uid="{987DF0B1-1382-43B6-9FCE-EA5906F058F8}"/>
    <cellStyle name="Normal 2 2 2 2 2 2 2 2 2 2 2 2 2 2 2 2 2 2 2 2 2 2 2 2 2 2 27 2 2 4 2" xfId="35600" xr:uid="{06130DCA-249F-438F-9092-D8F15E770448}"/>
    <cellStyle name="Normal 2 2 2 2 2 2 2 2 2 2 2 2 2 2 2 2 2 2 2 2 2 2 2 2 2 2 27 2 2 4 2 2" xfId="35599" xr:uid="{F3056185-E81D-41B6-9457-E59BF24060B6}"/>
    <cellStyle name="Normal 2 2 2 2 2 2 2 2 2 2 2 2 2 2 2 2 2 2 2 2 2 2 2 2 2 2 27 2 2 4 3" xfId="35598" xr:uid="{B6B07842-CB09-42FB-A295-EAE520C15659}"/>
    <cellStyle name="Normal 2 2 2 2 2 2 2 2 2 2 2 2 2 2 2 2 2 2 2 2 2 2 2 2 2 2 27 2 2 4 3 2" xfId="35597" xr:uid="{B78AC59E-F39E-4148-BF00-7AE82C8FC47B}"/>
    <cellStyle name="Normal 2 2 2 2 2 2 2 2 2 2 2 2 2 2 2 2 2 2 2 2 2 2 2 2 2 2 27 2 2 4 4" xfId="35596" xr:uid="{19D148DB-0304-40A9-9D8A-37C55C2A7786}"/>
    <cellStyle name="Normal 2 2 2 2 2 2 2 2 2 2 2 2 2 2 2 2 2 2 2 2 2 2 2 2 2 2 27 2 2 5" xfId="35595" xr:uid="{18264BF8-6A16-43D1-8C5A-3F6D415F3D7E}"/>
    <cellStyle name="Normal 2 2 2 2 2 2 2 2 2 2 2 2 2 2 2 2 2 2 2 2 2 2 2 2 2 2 27 2 2 6" xfId="35594" xr:uid="{DF5F7A6C-DEBC-416B-94D7-300DCC23ED3F}"/>
    <cellStyle name="Normal 2 2 2 2 2 2 2 2 2 2 2 2 2 2 2 2 2 2 2 2 2 2 2 2 2 2 27 2 2 6 2" xfId="35593" xr:uid="{7E4144EF-E9C2-4BA1-8368-1F29BEAD1E4E}"/>
    <cellStyle name="Normal 2 2 2 2 2 2 2 2 2 2 2 2 2 2 2 2 2 2 2 2 2 2 2 2 2 2 27 2 2 7" xfId="35592" xr:uid="{CFB502BB-F326-4615-989F-417ECFB6CAEF}"/>
    <cellStyle name="Normal 2 2 2 2 2 2 2 2 2 2 2 2 2 2 2 2 2 2 2 2 2 2 2 2 2 2 27 2 2 7 2" xfId="35591" xr:uid="{0D5C8444-BB87-4D89-8891-E297879208B7}"/>
    <cellStyle name="Normal 2 2 2 2 2 2 2 2 2 2 2 2 2 2 2 2 2 2 2 2 2 2 2 2 2 2 27 2 2 8" xfId="35590" xr:uid="{DD1DC5B9-FE91-41C2-9FB9-C9F6C93B7988}"/>
    <cellStyle name="Normal 2 2 2 2 2 2 2 2 2 2 2 2 2 2 2 2 2 2 2 2 2 2 2 2 2 2 27 2 3" xfId="35589" xr:uid="{C4A3ACAF-4336-431A-AEAC-928A54B517B9}"/>
    <cellStyle name="Normal 2 2 2 2 2 2 2 2 2 2 2 2 2 2 2 2 2 2 2 2 2 2 2 2 2 2 27 2 3 2" xfId="35588" xr:uid="{7CBF21C8-FACD-43D6-A11C-A799755D7673}"/>
    <cellStyle name="Normal 2 2 2 2 2 2 2 2 2 2 2 2 2 2 2 2 2 2 2 2 2 2 2 2 2 2 27 2 3 3" xfId="35587" xr:uid="{F5E7E395-35C7-4893-B736-FEC56ED8045E}"/>
    <cellStyle name="Normal 2 2 2 2 2 2 2 2 2 2 2 2 2 2 2 2 2 2 2 2 2 2 2 2 2 2 27 2 3 4" xfId="35586" xr:uid="{262115F7-FC3F-47E1-9C72-2DAB70851D66}"/>
    <cellStyle name="Normal 2 2 2 2 2 2 2 2 2 2 2 2 2 2 2 2 2 2 2 2 2 2 2 2 2 2 27 2 3 4 2" xfId="35585" xr:uid="{0BBD7C00-A213-4C31-AD35-AFD6A7D83546}"/>
    <cellStyle name="Normal 2 2 2 2 2 2 2 2 2 2 2 2 2 2 2 2 2 2 2 2 2 2 2 2 2 2 27 2 3 5" xfId="35584" xr:uid="{2D3650D7-D00F-43D1-B77E-7433080B516E}"/>
    <cellStyle name="Normal 2 2 2 2 2 2 2 2 2 2 2 2 2 2 2 2 2 2 2 2 2 2 2 2 2 2 27 2 3 5 2" xfId="35583" xr:uid="{4A18F2C6-2B48-4847-A707-7A54D6F346DD}"/>
    <cellStyle name="Normal 2 2 2 2 2 2 2 2 2 2 2 2 2 2 2 2 2 2 2 2 2 2 2 2 2 2 27 2 3 6" xfId="35582" xr:uid="{7B7BB877-80D9-4F7F-AD24-8704036D1D3E}"/>
    <cellStyle name="Normal 2 2 2 2 2 2 2 2 2 2 2 2 2 2 2 2 2 2 2 2 2 2 2 2 2 2 27 2 4" xfId="35581" xr:uid="{68E76182-E26E-474D-B2F2-CC7AA047F062}"/>
    <cellStyle name="Normal 2 2 2 2 2 2 2 2 2 2 2 2 2 2 2 2 2 2 2 2 2 2 2 2 2 2 27 2 5" xfId="35580" xr:uid="{48BEB88C-139B-46C6-AF63-962ADF2DEE56}"/>
    <cellStyle name="Normal 2 2 2 2 2 2 2 2 2 2 2 2 2 2 2 2 2 2 2 2 2 2 2 2 2 2 27 2 5 2" xfId="35579" xr:uid="{DC2EC085-8BA0-4E18-BAD5-1D4B18CF333C}"/>
    <cellStyle name="Normal 2 2 2 2 2 2 2 2 2 2 2 2 2 2 2 2 2 2 2 2 2 2 2 2 2 2 27 2 5 2 2" xfId="35578" xr:uid="{3B83F3DF-A81A-4805-8B01-8D3ECB06C85B}"/>
    <cellStyle name="Normal 2 2 2 2 2 2 2 2 2 2 2 2 2 2 2 2 2 2 2 2 2 2 2 2 2 2 27 2 5 3" xfId="35577" xr:uid="{BF4F6068-1201-4F2F-AB45-B856D6E1CD5B}"/>
    <cellStyle name="Normal 2 2 2 2 2 2 2 2 2 2 2 2 2 2 2 2 2 2 2 2 2 2 2 2 2 2 27 2 5 3 2" xfId="35576" xr:uid="{C8707A9F-0C13-4AF6-A01B-785AE3D46928}"/>
    <cellStyle name="Normal 2 2 2 2 2 2 2 2 2 2 2 2 2 2 2 2 2 2 2 2 2 2 2 2 2 2 27 2 5 4" xfId="35575" xr:uid="{0197D002-AFF9-457E-BE4F-A296288374AA}"/>
    <cellStyle name="Normal 2 2 2 2 2 2 2 2 2 2 2 2 2 2 2 2 2 2 2 2 2 2 2 2 2 2 27 3" xfId="35574" xr:uid="{E7B937A9-FC5E-43B4-9130-FFC618CCF244}"/>
    <cellStyle name="Normal 2 2 2 2 2 2 2 2 2 2 2 2 2 2 2 2 2 2 2 2 2 2 2 2 2 2 27 3 2" xfId="35573" xr:uid="{2CC8AA9D-5B07-4A9B-887A-815DCA8A894E}"/>
    <cellStyle name="Normal 2 2 2 2 2 2 2 2 2 2 2 2 2 2 2 2 2 2 2 2 2 2 2 2 2 2 27 3 2 2" xfId="35572" xr:uid="{1CEA345E-8F5A-47C6-A3AA-B6AC134A67E6}"/>
    <cellStyle name="Normal 2 2 2 2 2 2 2 2 2 2 2 2 2 2 2 2 2 2 2 2 2 2 2 2 2 2 27 3 2 2 2" xfId="35571" xr:uid="{E6274F8A-E504-41EE-8157-9407DC3287AF}"/>
    <cellStyle name="Normal 2 2 2 2 2 2 2 2 2 2 2 2 2 2 2 2 2 2 2 2 2 2 2 2 2 2 27 3 2 3" xfId="35570" xr:uid="{AD526830-1682-4902-AA0A-5D2091A9C495}"/>
    <cellStyle name="Normal 2 2 2 2 2 2 2 2 2 2 2 2 2 2 2 2 2 2 2 2 2 2 2 2 2 2 27 3 2 3 2" xfId="35569" xr:uid="{1B3069E1-E078-4FD4-AC5C-8EF52E2697DE}"/>
    <cellStyle name="Normal 2 2 2 2 2 2 2 2 2 2 2 2 2 2 2 2 2 2 2 2 2 2 2 2 2 2 27 3 2 4" xfId="35568" xr:uid="{665B4C13-ECBE-4CFE-A30A-DB43EE203CFF}"/>
    <cellStyle name="Normal 2 2 2 2 2 2 2 2 2 2 2 2 2 2 2 2 2 2 2 2 2 2 2 2 2 2 27 3 3" xfId="35567" xr:uid="{C5EC6ABA-BD35-4EC0-803C-FD2CC2E06765}"/>
    <cellStyle name="Normal 2 2 2 2 2 2 2 2 2 2 2 2 2 2 2 2 2 2 2 2 2 2 2 2 2 2 27 3 3 2" xfId="35566" xr:uid="{1CC3E55A-789B-4B4B-A71A-4DA0337874C1}"/>
    <cellStyle name="Normal 2 2 2 2 2 2 2 2 2 2 2 2 2 2 2 2 2 2 2 2 2 2 2 2 2 2 27 3 3 2 2" xfId="35565" xr:uid="{35ABBFF2-3194-4B18-AC62-348E55F7BA9F}"/>
    <cellStyle name="Normal 2 2 2 2 2 2 2 2 2 2 2 2 2 2 2 2 2 2 2 2 2 2 2 2 2 2 27 3 3 3" xfId="35564" xr:uid="{B6CE4834-BCC5-423D-A8A2-036D9EB8F58C}"/>
    <cellStyle name="Normal 2 2 2 2 2 2 2 2 2 2 2 2 2 2 2 2 2 2 2 2 2 2 2 2 2 2 27 3 3 3 2" xfId="35563" xr:uid="{BB1A6555-567C-49A9-8A02-9833ECD81A46}"/>
    <cellStyle name="Normal 2 2 2 2 2 2 2 2 2 2 2 2 2 2 2 2 2 2 2 2 2 2 2 2 2 2 27 3 3 4" xfId="35562" xr:uid="{030111BF-D15E-4E31-B693-D82F1A608178}"/>
    <cellStyle name="Normal 2 2 2 2 2 2 2 2 2 2 2 2 2 2 2 2 2 2 2 2 2 2 2 2 2 2 27 4" xfId="35561" xr:uid="{AB45FE01-2D36-4151-8CE3-83BFC074F0F5}"/>
    <cellStyle name="Normal 2 2 2 2 2 2 2 2 2 2 2 2 2 2 2 2 2 2 2 2 2 2 2 2 2 2 27 4 2" xfId="35560" xr:uid="{4E0A0CA9-3347-457F-A2BD-9CA361F54CE3}"/>
    <cellStyle name="Normal 2 2 2 2 2 2 2 2 2 2 2 2 2 2 2 2 2 2 2 2 2 2 2 2 2 2 27 4 2 2" xfId="35559" xr:uid="{C7334761-9145-4BC5-8670-A3DB8F61473F}"/>
    <cellStyle name="Normal 2 2 2 2 2 2 2 2 2 2 2 2 2 2 2 2 2 2 2 2 2 2 2 2 2 2 27 4 3" xfId="35558" xr:uid="{5490F948-711B-4B6B-8CAD-A8AB1656AF90}"/>
    <cellStyle name="Normal 2 2 2 2 2 2 2 2 2 2 2 2 2 2 2 2 2 2 2 2 2 2 2 2 2 2 27 4 3 2" xfId="35557" xr:uid="{64B67426-3D2C-47CC-A593-8E5AEEE8E17A}"/>
    <cellStyle name="Normal 2 2 2 2 2 2 2 2 2 2 2 2 2 2 2 2 2 2 2 2 2 2 2 2 2 2 27 4 4" xfId="35556" xr:uid="{8226686E-C756-4BFB-AEA1-AA2E022153DC}"/>
    <cellStyle name="Normal 2 2 2 2 2 2 2 2 2 2 2 2 2 2 2 2 2 2 2 2 2 2 2 2 2 2 27 5" xfId="35555" xr:uid="{ABB8C02B-0482-4FD5-88AD-006AB477B1FE}"/>
    <cellStyle name="Normal 2 2 2 2 2 2 2 2 2 2 2 2 2 2 2 2 2 2 2 2 2 2 2 2 2 2 27 5 2" xfId="35554" xr:uid="{38231902-EEDB-4339-A32F-A3441DF2B835}"/>
    <cellStyle name="Normal 2 2 2 2 2 2 2 2 2 2 2 2 2 2 2 2 2 2 2 2 2 2 2 2 2 2 27 5 2 2" xfId="35553" xr:uid="{8815BAB5-DA57-4259-895D-8EAC490924AC}"/>
    <cellStyle name="Normal 2 2 2 2 2 2 2 2 2 2 2 2 2 2 2 2 2 2 2 2 2 2 2 2 2 2 27 5 3" xfId="35552" xr:uid="{7A2FF87F-1FB5-4CFB-B453-8114E8A5006B}"/>
    <cellStyle name="Normal 2 2 2 2 2 2 2 2 2 2 2 2 2 2 2 2 2 2 2 2 2 2 2 2 2 2 27 5 3 2" xfId="35551" xr:uid="{1D4012DA-B614-4F10-A7D2-885CC02DEBD2}"/>
    <cellStyle name="Normal 2 2 2 2 2 2 2 2 2 2 2 2 2 2 2 2 2 2 2 2 2 2 2 2 2 2 27 5 4" xfId="35550" xr:uid="{6DF476A9-D140-4F89-958A-422BDF592D85}"/>
    <cellStyle name="Normal 2 2 2 2 2 2 2 2 2 2 2 2 2 2 2 2 2 2 2 2 2 2 2 2 2 2 27 6" xfId="35549" xr:uid="{14A17796-F5FB-48C3-A3DC-2244335356F7}"/>
    <cellStyle name="Normal 2 2 2 2 2 2 2 2 2 2 2 2 2 2 2 2 2 2 2 2 2 2 2 2 2 2 27 7" xfId="35548" xr:uid="{FFCFF917-FBEC-4003-BE3C-9065AAC99C2F}"/>
    <cellStyle name="Normal 2 2 2 2 2 2 2 2 2 2 2 2 2 2 2 2 2 2 2 2 2 2 2 2 2 2 27 7 2" xfId="35547" xr:uid="{468B3DB9-A5E4-4C2F-AEFD-8C67F71286FD}"/>
    <cellStyle name="Normal 2 2 2 2 2 2 2 2 2 2 2 2 2 2 2 2 2 2 2 2 2 2 2 2 2 2 27 8" xfId="35546" xr:uid="{00AF97D2-A247-484B-8E47-FFC3EA11E3C0}"/>
    <cellStyle name="Normal 2 2 2 2 2 2 2 2 2 2 2 2 2 2 2 2 2 2 2 2 2 2 2 2 2 2 27 8 2" xfId="35545" xr:uid="{50F988D3-E706-4232-BC64-DBC13A906CD5}"/>
    <cellStyle name="Normal 2 2 2 2 2 2 2 2 2 2 2 2 2 2 2 2 2 2 2 2 2 2 2 2 2 2 27 9" xfId="35544" xr:uid="{A220309E-6CC0-4873-BB53-27357D78CAB6}"/>
    <cellStyle name="Normal 2 2 2 2 2 2 2 2 2 2 2 2 2 2 2 2 2 2 2 2 2 2 2 2 2 2 28" xfId="35543" xr:uid="{876DC94F-6C2D-4506-90E5-C1563C4E6A36}"/>
    <cellStyle name="Normal 2 2 2 2 2 2 2 2 2 2 2 2 2 2 2 2 2 2 2 2 2 2 2 2 2 2 28 2" xfId="35542" xr:uid="{91BF5647-DE93-4360-B3AB-5F703EFAC9B7}"/>
    <cellStyle name="Normal 2 2 2 2 2 2 2 2 2 2 2 2 2 2 2 2 2 2 2 2 2 2 2 2 2 2 28 2 2" xfId="35541" xr:uid="{8383240A-DB34-45A7-AB9D-D9C723EC69FB}"/>
    <cellStyle name="Normal 2 2 2 2 2 2 2 2 2 2 2 2 2 2 2 2 2 2 2 2 2 2 2 2 2 2 28 2 2 2" xfId="35540" xr:uid="{815E6E3D-A637-49D6-A1C1-1718FFB2BD1F}"/>
    <cellStyle name="Normal 2 2 2 2 2 2 2 2 2 2 2 2 2 2 2 2 2 2 2 2 2 2 2 2 2 2 28 2 2 2 2" xfId="35539" xr:uid="{EDE7B6F2-6DE7-48EC-A6D5-97959E3DD3EF}"/>
    <cellStyle name="Normal 2 2 2 2 2 2 2 2 2 2 2 2 2 2 2 2 2 2 2 2 2 2 2 2 2 2 28 2 2 3" xfId="35538" xr:uid="{09A08AEC-5BBD-47E6-AC0E-0DB2D8BCD939}"/>
    <cellStyle name="Normal 2 2 2 2 2 2 2 2 2 2 2 2 2 2 2 2 2 2 2 2 2 2 2 2 2 2 28 2 2 3 2" xfId="35537" xr:uid="{CF6AC2D1-DD58-48A3-A7E9-AB91DDE89B5D}"/>
    <cellStyle name="Normal 2 2 2 2 2 2 2 2 2 2 2 2 2 2 2 2 2 2 2 2 2 2 2 2 2 2 28 2 2 4" xfId="35536" xr:uid="{8AF4D549-A62D-41F7-BBF8-34904EE6C4AA}"/>
    <cellStyle name="Normal 2 2 2 2 2 2 2 2 2 2 2 2 2 2 2 2 2 2 2 2 2 2 2 2 2 2 28 2 3" xfId="35535" xr:uid="{EB9C8C91-BC9A-436F-866C-527631CF02D9}"/>
    <cellStyle name="Normal 2 2 2 2 2 2 2 2 2 2 2 2 2 2 2 2 2 2 2 2 2 2 2 2 2 2 28 2 3 2" xfId="35534" xr:uid="{3D6EC251-984F-4CDE-8284-7D1D242F6330}"/>
    <cellStyle name="Normal 2 2 2 2 2 2 2 2 2 2 2 2 2 2 2 2 2 2 2 2 2 2 2 2 2 2 28 2 3 2 2" xfId="35533" xr:uid="{2CDA3A50-8B4F-41C2-BE48-A31696FB8A99}"/>
    <cellStyle name="Normal 2 2 2 2 2 2 2 2 2 2 2 2 2 2 2 2 2 2 2 2 2 2 2 2 2 2 28 2 3 3" xfId="35532" xr:uid="{0A398C7F-039A-4F95-88CD-4CF764E9CB3E}"/>
    <cellStyle name="Normal 2 2 2 2 2 2 2 2 2 2 2 2 2 2 2 2 2 2 2 2 2 2 2 2 2 2 28 2 3 3 2" xfId="35531" xr:uid="{B901832F-43E7-4F56-BC22-5EC83E02E220}"/>
    <cellStyle name="Normal 2 2 2 2 2 2 2 2 2 2 2 2 2 2 2 2 2 2 2 2 2 2 2 2 2 2 28 2 3 4" xfId="35530" xr:uid="{222F517E-30F0-44EC-BB5B-3EF1273A8409}"/>
    <cellStyle name="Normal 2 2 2 2 2 2 2 2 2 2 2 2 2 2 2 2 2 2 2 2 2 2 2 2 2 2 28 3" xfId="35529" xr:uid="{7564FCD1-DF30-404C-91FD-017A9953E62D}"/>
    <cellStyle name="Normal 2 2 2 2 2 2 2 2 2 2 2 2 2 2 2 2 2 2 2 2 2 2 2 2 2 2 28 3 2" xfId="35528" xr:uid="{531670A5-1ADA-4FB7-8A3E-C323ABDF7819}"/>
    <cellStyle name="Normal 2 2 2 2 2 2 2 2 2 2 2 2 2 2 2 2 2 2 2 2 2 2 2 2 2 2 28 3 2 2" xfId="35527" xr:uid="{3775F0E9-4554-480D-B5DF-ED4E2B7295D5}"/>
    <cellStyle name="Normal 2 2 2 2 2 2 2 2 2 2 2 2 2 2 2 2 2 2 2 2 2 2 2 2 2 2 28 3 3" xfId="35526" xr:uid="{80A1A583-61E6-48E3-9037-E3A3778ECE7A}"/>
    <cellStyle name="Normal 2 2 2 2 2 2 2 2 2 2 2 2 2 2 2 2 2 2 2 2 2 2 2 2 2 2 28 3 3 2" xfId="35525" xr:uid="{FD4B2DB1-CC9A-4A00-80F9-35CE86C6A32E}"/>
    <cellStyle name="Normal 2 2 2 2 2 2 2 2 2 2 2 2 2 2 2 2 2 2 2 2 2 2 2 2 2 2 28 3 4" xfId="35524" xr:uid="{7488EFC2-9B1A-4A96-8141-DC66EB37107A}"/>
    <cellStyle name="Normal 2 2 2 2 2 2 2 2 2 2 2 2 2 2 2 2 2 2 2 2 2 2 2 2 2 2 28 4" xfId="35523" xr:uid="{D32DB680-CF32-43B9-93EE-BCE659943700}"/>
    <cellStyle name="Normal 2 2 2 2 2 2 2 2 2 2 2 2 2 2 2 2 2 2 2 2 2 2 2 2 2 2 28 4 2" xfId="35522" xr:uid="{145424FA-68D8-442E-9379-BFDCF14F0942}"/>
    <cellStyle name="Normal 2 2 2 2 2 2 2 2 2 2 2 2 2 2 2 2 2 2 2 2 2 2 2 2 2 2 28 4 2 2" xfId="35521" xr:uid="{F333D64F-EE63-46BD-BCD8-7DF421C54AE1}"/>
    <cellStyle name="Normal 2 2 2 2 2 2 2 2 2 2 2 2 2 2 2 2 2 2 2 2 2 2 2 2 2 2 28 4 3" xfId="35520" xr:uid="{B306586D-CF0D-4FD7-9624-A5F07154E5D9}"/>
    <cellStyle name="Normal 2 2 2 2 2 2 2 2 2 2 2 2 2 2 2 2 2 2 2 2 2 2 2 2 2 2 28 4 3 2" xfId="35519" xr:uid="{45AE95C9-C966-45AB-8D13-0FFB5D632AC7}"/>
    <cellStyle name="Normal 2 2 2 2 2 2 2 2 2 2 2 2 2 2 2 2 2 2 2 2 2 2 2 2 2 2 28 4 4" xfId="35518" xr:uid="{C98B9C6E-3005-411F-8FB1-7CBBCEFF8E6A}"/>
    <cellStyle name="Normal 2 2 2 2 2 2 2 2 2 2 2 2 2 2 2 2 2 2 2 2 2 2 2 2 2 2 28 5" xfId="35517" xr:uid="{7AEED0CE-573C-473B-8F11-0114CEFDFCE7}"/>
    <cellStyle name="Normal 2 2 2 2 2 2 2 2 2 2 2 2 2 2 2 2 2 2 2 2 2 2 2 2 2 2 28 6" xfId="35516" xr:uid="{1EB1D95D-B801-4735-AC27-87EA311B4D4A}"/>
    <cellStyle name="Normal 2 2 2 2 2 2 2 2 2 2 2 2 2 2 2 2 2 2 2 2 2 2 2 2 2 2 28 6 2" xfId="35515" xr:uid="{CFBF5691-9E40-4302-8BD1-666AA06A14A1}"/>
    <cellStyle name="Normal 2 2 2 2 2 2 2 2 2 2 2 2 2 2 2 2 2 2 2 2 2 2 2 2 2 2 28 7" xfId="35514" xr:uid="{C08DD682-812C-408F-9E23-0B06AC1541FA}"/>
    <cellStyle name="Normal 2 2 2 2 2 2 2 2 2 2 2 2 2 2 2 2 2 2 2 2 2 2 2 2 2 2 28 7 2" xfId="35513" xr:uid="{95FF242D-76B8-485C-856B-53A96C50EC5A}"/>
    <cellStyle name="Normal 2 2 2 2 2 2 2 2 2 2 2 2 2 2 2 2 2 2 2 2 2 2 2 2 2 2 28 8" xfId="35512" xr:uid="{71BB75D0-28F5-4F3C-B6CC-0F2B84CC2C43}"/>
    <cellStyle name="Normal 2 2 2 2 2 2 2 2 2 2 2 2 2 2 2 2 2 2 2 2 2 2 2 2 2 2 29" xfId="35511" xr:uid="{4EA06BEF-8D4B-4DE9-8119-97871F28AFCB}"/>
    <cellStyle name="Normal 2 2 2 2 2 2 2 2 2 2 2 2 2 2 2 2 2 2 2 2 2 2 2 2 2 2 29 2" xfId="35510" xr:uid="{2753735D-C932-410B-9E9F-D907D66792D0}"/>
    <cellStyle name="Normal 2 2 2 2 2 2 2 2 2 2 2 2 2 2 2 2 2 2 2 2 2 2 2 2 2 2 29 3" xfId="35509" xr:uid="{64A99799-68B4-48CD-ABEE-BC6816FD6EF7}"/>
    <cellStyle name="Normal 2 2 2 2 2 2 2 2 2 2 2 2 2 2 2 2 2 2 2 2 2 2 2 2 2 2 29 4" xfId="35508" xr:uid="{1FC990F7-2A97-406F-9C61-0608AB9B5B83}"/>
    <cellStyle name="Normal 2 2 2 2 2 2 2 2 2 2 2 2 2 2 2 2 2 2 2 2 2 2 2 2 2 2 29 4 2" xfId="35507" xr:uid="{49221797-29FE-4093-8B8A-A83F87BBD1AE}"/>
    <cellStyle name="Normal 2 2 2 2 2 2 2 2 2 2 2 2 2 2 2 2 2 2 2 2 2 2 2 2 2 2 29 5" xfId="35506" xr:uid="{C48D5E32-1792-497A-99F2-8474C83A161A}"/>
    <cellStyle name="Normal 2 2 2 2 2 2 2 2 2 2 2 2 2 2 2 2 2 2 2 2 2 2 2 2 2 2 29 5 2" xfId="35505" xr:uid="{F050DC14-E471-4F56-B014-17BEF65CF6F6}"/>
    <cellStyle name="Normal 2 2 2 2 2 2 2 2 2 2 2 2 2 2 2 2 2 2 2 2 2 2 2 2 2 2 29 6" xfId="35504" xr:uid="{353FD5FD-31D0-4954-B027-59649879AEF9}"/>
    <cellStyle name="Normal 2 2 2 2 2 2 2 2 2 2 2 2 2 2 2 2 2 2 2 2 2 2 2 2 2 2 3" xfId="35503" xr:uid="{333AA1FE-E341-4B64-A47E-00A4DFF926AF}"/>
    <cellStyle name="Normal 2 2 2 2 2 2 2 2 2 2 2 2 2 2 2 2 2 2 2 2 2 2 2 2 2 2 3 2" xfId="35502" xr:uid="{C8FB7477-CF93-436C-8828-5312E92F934F}"/>
    <cellStyle name="Normal 2 2 2 2 2 2 2 2 2 2 2 2 2 2 2 2 2 2 2 2 2 2 2 2 2 2 3 2 2" xfId="35501" xr:uid="{C7445823-CD6B-484F-B903-07D007AD4076}"/>
    <cellStyle name="Normal 2 2 2 2 2 2 2 2 2 2 2 2 2 2 2 2 2 2 2 2 2 2 2 2 2 2 3 2 2 2" xfId="35500" xr:uid="{7DFA4B20-9A91-41BD-85E7-432884D1608C}"/>
    <cellStyle name="Normal 2 2 2 2 2 2 2 2 2 2 2 2 2 2 2 2 2 2 2 2 2 2 2 2 2 2 3 2 3" xfId="35499" xr:uid="{9BD4E086-E0D8-4B5D-931F-B5B16270D941}"/>
    <cellStyle name="Normal 2 2 2 2 2 2 2 2 2 2 2 2 2 2 2 2 2 2 2 2 2 2 2 2 2 2 3 2 3 2" xfId="35498" xr:uid="{A709348D-CC80-400D-9A50-4C014DEDF967}"/>
    <cellStyle name="Normal 2 2 2 2 2 2 2 2 2 2 2 2 2 2 2 2 2 2 2 2 2 2 2 2 2 2 3 2 4" xfId="35497" xr:uid="{392DF1A4-EE17-42C2-96A0-E16541C0BB20}"/>
    <cellStyle name="Normal 2 2 2 2 2 2 2 2 2 2 2 2 2 2 2 2 2 2 2 2 2 2 2 2 2 2 3 3" xfId="35496" xr:uid="{210D34C4-0469-4051-9E1D-404B54F71B63}"/>
    <cellStyle name="Normal 2 2 2 2 2 2 2 2 2 2 2 2 2 2 2 2 2 2 2 2 2 2 2 2 2 2 3 3 2" xfId="35495" xr:uid="{2FFCF6AF-BB06-4165-B3A3-072DCBC78419}"/>
    <cellStyle name="Normal 2 2 2 2 2 2 2 2 2 2 2 2 2 2 2 2 2 2 2 2 2 2 2 2 2 2 3 3 2 2" xfId="35494" xr:uid="{EE94DC55-FEF1-46B9-A8FC-A8F120D5FFD0}"/>
    <cellStyle name="Normal 2 2 2 2 2 2 2 2 2 2 2 2 2 2 2 2 2 2 2 2 2 2 2 2 2 2 3 3 3" xfId="35493" xr:uid="{035BCC3B-74FC-4DF2-B41C-1EF51A222B13}"/>
    <cellStyle name="Normal 2 2 2 2 2 2 2 2 2 2 2 2 2 2 2 2 2 2 2 2 2 2 2 2 2 2 3 3 3 2" xfId="35492" xr:uid="{5A6B53DE-8CA7-4A41-B4EE-90317DC3D508}"/>
    <cellStyle name="Normal 2 2 2 2 2 2 2 2 2 2 2 2 2 2 2 2 2 2 2 2 2 2 2 2 2 2 3 3 4" xfId="35491" xr:uid="{4E9FFD7F-8AC3-4B9C-8705-9EDFA73FFBF3}"/>
    <cellStyle name="Normal 2 2 2 2 2 2 2 2 2 2 2 2 2 2 2 2 2 2 2 2 2 2 2 2 2 2 3 4" xfId="35490" xr:uid="{8F2E46BB-61C8-42E7-8D8A-B164618195FA}"/>
    <cellStyle name="Normal 2 2 2 2 2 2 2 2 2 2 2 2 2 2 2 2 2 2 2 2 2 2 2 2 2 2 3 4 2" xfId="35489" xr:uid="{8FC2EC82-C0A8-4A04-A3BE-32AA1C7BBA1C}"/>
    <cellStyle name="Normal 2 2 2 2 2 2 2 2 2 2 2 2 2 2 2 2 2 2 2 2 2 2 2 2 2 2 3 4 2 2" xfId="35488" xr:uid="{0B9FD7DF-56FC-477F-93C6-DD509F5ED509}"/>
    <cellStyle name="Normal 2 2 2 2 2 2 2 2 2 2 2 2 2 2 2 2 2 2 2 2 2 2 2 2 2 2 3 4 3" xfId="35487" xr:uid="{B708A850-B9D4-4767-9406-6A2AD41E1976}"/>
    <cellStyle name="Normal 2 2 2 2 2 2 2 2 2 2 2 2 2 2 2 2 2 2 2 2 2 2 2 2 2 2 3 4 3 2" xfId="35486" xr:uid="{A485BBAF-5348-4918-8762-3C06F18F03A0}"/>
    <cellStyle name="Normal 2 2 2 2 2 2 2 2 2 2 2 2 2 2 2 2 2 2 2 2 2 2 2 2 2 2 3 4 4" xfId="35485" xr:uid="{1C86643D-9C72-4734-AAEF-258058AA747A}"/>
    <cellStyle name="Normal 2 2 2 2 2 2 2 2 2 2 2 2 2 2 2 2 2 2 2 2 2 2 2 2 2 2 3 5" xfId="35484" xr:uid="{3304DCF3-3943-4BAE-850E-72386AA7F68D}"/>
    <cellStyle name="Normal 2 2 2 2 2 2 2 2 2 2 2 2 2 2 2 2 2 2 2 2 2 2 2 2 2 2 3 5 2" xfId="35483" xr:uid="{AAED8D80-EB84-4C03-847D-2220538E0A98}"/>
    <cellStyle name="Normal 2 2 2 2 2 2 2 2 2 2 2 2 2 2 2 2 2 2 2 2 2 2 2 2 2 2 3 5 2 2" xfId="35482" xr:uid="{01DEED86-7152-48F3-B479-D80581A59235}"/>
    <cellStyle name="Normal 2 2 2 2 2 2 2 2 2 2 2 2 2 2 2 2 2 2 2 2 2 2 2 2 2 2 3 5 3" xfId="35481" xr:uid="{41779A4C-EF4C-434D-A0CE-4CB548EBB2C4}"/>
    <cellStyle name="Normal 2 2 2 2 2 2 2 2 2 2 2 2 2 2 2 2 2 2 2 2 2 2 2 2 2 2 3 5 3 2" xfId="35480" xr:uid="{B0E59C70-56BF-4F3B-B328-7B074CA30C84}"/>
    <cellStyle name="Normal 2 2 2 2 2 2 2 2 2 2 2 2 2 2 2 2 2 2 2 2 2 2 2 2 2 2 3 5 4" xfId="35479" xr:uid="{F9D28F2F-B636-404F-8B96-3D8B99698BE2}"/>
    <cellStyle name="Normal 2 2 2 2 2 2 2 2 2 2 2 2 2 2 2 2 2 2 2 2 2 2 2 2 2 2 3 6" xfId="35478" xr:uid="{ACB57E14-273D-4346-A202-00E6B8ACBCC1}"/>
    <cellStyle name="Normal 2 2 2 2 2 2 2 2 2 2 2 2 2 2 2 2 2 2 2 2 2 2 2 2 2 2 3 6 2" xfId="35477" xr:uid="{3112D55F-8A5F-4334-A2CC-D5C14DC243D5}"/>
    <cellStyle name="Normal 2 2 2 2 2 2 2 2 2 2 2 2 2 2 2 2 2 2 2 2 2 2 2 2 2 2 3 7" xfId="35476" xr:uid="{BED00403-4CB7-49E1-9242-C8A90805E6CA}"/>
    <cellStyle name="Normal 2 2 2 2 2 2 2 2 2 2 2 2 2 2 2 2 2 2 2 2 2 2 2 2 2 2 3 7 2" xfId="35475" xr:uid="{41AEF26F-B02D-4120-BD2F-E76510090AF3}"/>
    <cellStyle name="Normal 2 2 2 2 2 2 2 2 2 2 2 2 2 2 2 2 2 2 2 2 2 2 2 2 2 2 3 8" xfId="35474" xr:uid="{2EBA493C-7BDA-40E4-8E17-50034517B36C}"/>
    <cellStyle name="Normal 2 2 2 2 2 2 2 2 2 2 2 2 2 2 2 2 2 2 2 2 2 2 2 2 2 2 30" xfId="35473" xr:uid="{43F01F42-ACF5-459F-9BC7-96855D724210}"/>
    <cellStyle name="Normal 2 2 2 2 2 2 2 2 2 2 2 2 2 2 2 2 2 2 2 2 2 2 2 2 2 2 31" xfId="35472" xr:uid="{D28D2714-E9AB-412B-B658-48D15E38C1FF}"/>
    <cellStyle name="Normal 2 2 2 2 2 2 2 2 2 2 2 2 2 2 2 2 2 2 2 2 2 2 2 2 2 2 31 2" xfId="35471" xr:uid="{4F86FF11-E39C-4C28-9A15-824549E036EF}"/>
    <cellStyle name="Normal 2 2 2 2 2 2 2 2 2 2 2 2 2 2 2 2 2 2 2 2 2 2 2 2 2 2 31 2 2" xfId="35470" xr:uid="{655FEEAD-A5DB-436A-86C4-4AD13ED7AEAD}"/>
    <cellStyle name="Normal 2 2 2 2 2 2 2 2 2 2 2 2 2 2 2 2 2 2 2 2 2 2 2 2 2 2 31 3" xfId="35469" xr:uid="{54A9E584-A476-45BF-9949-E93EE02B17DD}"/>
    <cellStyle name="Normal 2 2 2 2 2 2 2 2 2 2 2 2 2 2 2 2 2 2 2 2 2 2 2 2 2 2 31 3 2" xfId="35468" xr:uid="{70E73DAA-A130-4C17-BB8B-A1A0EF7FBD23}"/>
    <cellStyle name="Normal 2 2 2 2 2 2 2 2 2 2 2 2 2 2 2 2 2 2 2 2 2 2 2 2 2 2 31 4" xfId="35467" xr:uid="{BE10B21B-9BB3-45A1-8C64-F3DB46C25B12}"/>
    <cellStyle name="Normal 2 2 2 2 2 2 2 2 2 2 2 2 2 2 2 2 2 2 2 2 2 2 2 2 2 2 32" xfId="35466" xr:uid="{1139DE8A-399F-45E0-8B41-3381E46A921A}"/>
    <cellStyle name="Normal 2 2 2 2 2 2 2 2 2 2 2 2 2 2 2 2 2 2 2 2 2 2 2 2 2 2 32 2" xfId="35465" xr:uid="{01CAFA10-48FE-4F40-918F-EFCB2115FA18}"/>
    <cellStyle name="Normal 2 2 2 2 2 2 2 2 2 2 2 2 2 2 2 2 2 2 2 2 2 2 2 2 2 2 32 3" xfId="35464" xr:uid="{EA060129-ECD8-4424-8801-62E977EFBD80}"/>
    <cellStyle name="Normal 2 2 2 2 2 2 2 2 2 2 2 2 2 2 2 2 2 2 2 2 2 2 2 2 2 2 32 4" xfId="35463" xr:uid="{D7ADF30D-D8CA-4543-860A-BA70134F4EC9}"/>
    <cellStyle name="Normal 2 2 2 2 2 2 2 2 2 2 2 2 2 2 2 2 2 2 2 2 2 2 2 2 2 2 33" xfId="35462" xr:uid="{138ABF1A-6EA1-4F51-BCD1-5BEBD3203A89}"/>
    <cellStyle name="Normal 2 2 2 2 2 2 2 2 2 2 2 2 2 2 2 2 2 2 2 2 2 2 2 2 2 2 34" xfId="35461" xr:uid="{0F747CC2-520C-4EA9-A338-B08CF487EB67}"/>
    <cellStyle name="Normal 2 2 2 2 2 2 2 2 2 2 2 2 2 2 2 2 2 2 2 2 2 2 2 2 2 2 35" xfId="35460" xr:uid="{92453D2C-1300-4184-BB2A-277D4EBD9766}"/>
    <cellStyle name="Normal 2 2 2 2 2 2 2 2 2 2 2 2 2 2 2 2 2 2 2 2 2 2 2 2 2 2 36" xfId="35459" xr:uid="{E5A7905A-5573-4AC3-9AC6-74F816629FFB}"/>
    <cellStyle name="Normal 2 2 2 2 2 2 2 2 2 2 2 2 2 2 2 2 2 2 2 2 2 2 2 2 2 2 36 2" xfId="35458" xr:uid="{DCA1BB7F-41E1-4DAA-B6F3-6B074DFD89B9}"/>
    <cellStyle name="Normal 2 2 2 2 2 2 2 2 2 2 2 2 2 2 2 2 2 2 2 2 2 2 2 2 2 2 4" xfId="35457" xr:uid="{470A0B9D-B08B-409A-9EC7-2E8D24B6715C}"/>
    <cellStyle name="Normal 2 2 2 2 2 2 2 2 2 2 2 2 2 2 2 2 2 2 2 2 2 2 2 2 2 2 4 2" xfId="35456" xr:uid="{E54FC241-34AF-44CC-AA53-3EB922900621}"/>
    <cellStyle name="Normal 2 2 2 2 2 2 2 2 2 2 2 2 2 2 2 2 2 2 2 2 2 2 2 2 2 2 4 2 2" xfId="35455" xr:uid="{09241076-F0D7-47C2-8A92-D55D6D1260D1}"/>
    <cellStyle name="Normal 2 2 2 2 2 2 2 2 2 2 2 2 2 2 2 2 2 2 2 2 2 2 2 2 2 2 4 2 2 2" xfId="35454" xr:uid="{17D65A8F-45D9-495E-8791-8A754E7FE1EC}"/>
    <cellStyle name="Normal 2 2 2 2 2 2 2 2 2 2 2 2 2 2 2 2 2 2 2 2 2 2 2 2 2 2 4 2 3" xfId="35453" xr:uid="{8B045C63-D8A4-46CF-8C12-7C2BC7D2A049}"/>
    <cellStyle name="Normal 2 2 2 2 2 2 2 2 2 2 2 2 2 2 2 2 2 2 2 2 2 2 2 2 2 2 4 2 3 2" xfId="35452" xr:uid="{4F9AB3DE-D3A9-448C-809C-35DB3F0FD45B}"/>
    <cellStyle name="Normal 2 2 2 2 2 2 2 2 2 2 2 2 2 2 2 2 2 2 2 2 2 2 2 2 2 2 4 2 4" xfId="35451" xr:uid="{D14FF282-7339-4AF8-872F-0B6981144180}"/>
    <cellStyle name="Normal 2 2 2 2 2 2 2 2 2 2 2 2 2 2 2 2 2 2 2 2 2 2 2 2 2 2 4 3" xfId="35450" xr:uid="{182074E9-9A4E-432D-9939-CCA07E129443}"/>
    <cellStyle name="Normal 2 2 2 2 2 2 2 2 2 2 2 2 2 2 2 2 2 2 2 2 2 2 2 2 2 2 4 3 2" xfId="35449" xr:uid="{BDDE96C1-6214-480F-9CF6-A5492F78866A}"/>
    <cellStyle name="Normal 2 2 2 2 2 2 2 2 2 2 2 2 2 2 2 2 2 2 2 2 2 2 2 2 2 2 4 3 2 2" xfId="35448" xr:uid="{541BE037-5D7B-423A-B2E0-28560C2C832D}"/>
    <cellStyle name="Normal 2 2 2 2 2 2 2 2 2 2 2 2 2 2 2 2 2 2 2 2 2 2 2 2 2 2 4 3 3" xfId="35447" xr:uid="{9AD8C8ED-336D-48CC-ACF9-CE517E938223}"/>
    <cellStyle name="Normal 2 2 2 2 2 2 2 2 2 2 2 2 2 2 2 2 2 2 2 2 2 2 2 2 2 2 4 3 3 2" xfId="35446" xr:uid="{64172991-5443-4083-ACFA-046E497B5792}"/>
    <cellStyle name="Normal 2 2 2 2 2 2 2 2 2 2 2 2 2 2 2 2 2 2 2 2 2 2 2 2 2 2 4 3 4" xfId="35445" xr:uid="{B8384723-B3F9-4245-AF1B-40692EC41A69}"/>
    <cellStyle name="Normal 2 2 2 2 2 2 2 2 2 2 2 2 2 2 2 2 2 2 2 2 2 2 2 2 2 2 4 4" xfId="35444" xr:uid="{EADD2D7E-8C55-4B16-8B34-4E10ED28FAEF}"/>
    <cellStyle name="Normal 2 2 2 2 2 2 2 2 2 2 2 2 2 2 2 2 2 2 2 2 2 2 2 2 2 2 4 4 2" xfId="35443" xr:uid="{01AC9BDD-6E3A-4220-8397-D869212AB7F4}"/>
    <cellStyle name="Normal 2 2 2 2 2 2 2 2 2 2 2 2 2 2 2 2 2 2 2 2 2 2 2 2 2 2 4 4 2 2" xfId="35442" xr:uid="{E8D0890C-242D-46D6-A23E-B6680734F90E}"/>
    <cellStyle name="Normal 2 2 2 2 2 2 2 2 2 2 2 2 2 2 2 2 2 2 2 2 2 2 2 2 2 2 4 4 3" xfId="35441" xr:uid="{1E423F25-8D8C-4D28-A49F-752BAC4134CB}"/>
    <cellStyle name="Normal 2 2 2 2 2 2 2 2 2 2 2 2 2 2 2 2 2 2 2 2 2 2 2 2 2 2 4 4 3 2" xfId="35440" xr:uid="{AAFAB65A-3828-4B08-8970-5BDC83BB517F}"/>
    <cellStyle name="Normal 2 2 2 2 2 2 2 2 2 2 2 2 2 2 2 2 2 2 2 2 2 2 2 2 2 2 4 4 4" xfId="35439" xr:uid="{FC8F060E-0527-4DF5-92B1-759B505B4C96}"/>
    <cellStyle name="Normal 2 2 2 2 2 2 2 2 2 2 2 2 2 2 2 2 2 2 2 2 2 2 2 2 2 2 4 5" xfId="35438" xr:uid="{961515EC-C24F-4F78-B3E8-2EEB41D74DF2}"/>
    <cellStyle name="Normal 2 2 2 2 2 2 2 2 2 2 2 2 2 2 2 2 2 2 2 2 2 2 2 2 2 2 4 5 2" xfId="35437" xr:uid="{244A33AF-7F0C-47A8-8260-548350BF4D69}"/>
    <cellStyle name="Normal 2 2 2 2 2 2 2 2 2 2 2 2 2 2 2 2 2 2 2 2 2 2 2 2 2 2 4 5 2 2" xfId="35436" xr:uid="{DA5C1BC3-98A5-4D6D-9523-E48EE8007EC5}"/>
    <cellStyle name="Normal 2 2 2 2 2 2 2 2 2 2 2 2 2 2 2 2 2 2 2 2 2 2 2 2 2 2 4 5 3" xfId="35435" xr:uid="{6851E34B-459D-40D7-8737-CF46B8D2A10C}"/>
    <cellStyle name="Normal 2 2 2 2 2 2 2 2 2 2 2 2 2 2 2 2 2 2 2 2 2 2 2 2 2 2 4 5 3 2" xfId="35434" xr:uid="{5E9E4424-FBA2-4FC4-9CE9-ADBD4C1E5582}"/>
    <cellStyle name="Normal 2 2 2 2 2 2 2 2 2 2 2 2 2 2 2 2 2 2 2 2 2 2 2 2 2 2 4 5 4" xfId="35433" xr:uid="{1AC31029-3A5F-4FE6-94FB-07D571B4224B}"/>
    <cellStyle name="Normal 2 2 2 2 2 2 2 2 2 2 2 2 2 2 2 2 2 2 2 2 2 2 2 2 2 2 4 6" xfId="35432" xr:uid="{F66223DB-B487-4DB6-8DE2-936759F1075D}"/>
    <cellStyle name="Normal 2 2 2 2 2 2 2 2 2 2 2 2 2 2 2 2 2 2 2 2 2 2 2 2 2 2 4 6 2" xfId="35431" xr:uid="{F4596E6D-B8DC-48F6-A1A8-B05C8B8D54AC}"/>
    <cellStyle name="Normal 2 2 2 2 2 2 2 2 2 2 2 2 2 2 2 2 2 2 2 2 2 2 2 2 2 2 4 7" xfId="35430" xr:uid="{A75E01E1-3E5A-49FA-8A88-BE94EE8C192B}"/>
    <cellStyle name="Normal 2 2 2 2 2 2 2 2 2 2 2 2 2 2 2 2 2 2 2 2 2 2 2 2 2 2 4 7 2" xfId="35429" xr:uid="{DF4C1940-70D9-4FB6-BA9F-5C5662C82649}"/>
    <cellStyle name="Normal 2 2 2 2 2 2 2 2 2 2 2 2 2 2 2 2 2 2 2 2 2 2 2 2 2 2 4 8" xfId="35428" xr:uid="{1F8EA12F-31EA-4D88-9378-59DC436D5139}"/>
    <cellStyle name="Normal 2 2 2 2 2 2 2 2 2 2 2 2 2 2 2 2 2 2 2 2 2 2 2 2 2 2 5" xfId="35427" xr:uid="{5F415F45-DAFC-44CD-AEE5-D2D10BFAB203}"/>
    <cellStyle name="Normal 2 2 2 2 2 2 2 2 2 2 2 2 2 2 2 2 2 2 2 2 2 2 2 2 2 2 5 2" xfId="35426" xr:uid="{27D8CA28-8305-4746-AC8D-56F998E753D0}"/>
    <cellStyle name="Normal 2 2 2 2 2 2 2 2 2 2 2 2 2 2 2 2 2 2 2 2 2 2 2 2 2 2 5 2 2" xfId="35425" xr:uid="{7E30F9C6-2862-4041-A32C-51C5F36BF8A4}"/>
    <cellStyle name="Normal 2 2 2 2 2 2 2 2 2 2 2 2 2 2 2 2 2 2 2 2 2 2 2 2 2 2 5 2 2 2" xfId="35424" xr:uid="{32967B93-E2A4-4481-B1DB-213D9BB58E5C}"/>
    <cellStyle name="Normal 2 2 2 2 2 2 2 2 2 2 2 2 2 2 2 2 2 2 2 2 2 2 2 2 2 2 5 2 3" xfId="35423" xr:uid="{12B75F5D-52F6-4A09-9D14-0E9C881AD256}"/>
    <cellStyle name="Normal 2 2 2 2 2 2 2 2 2 2 2 2 2 2 2 2 2 2 2 2 2 2 2 2 2 2 5 2 3 2" xfId="35422" xr:uid="{66D94EEB-64F3-4AC0-9829-CAFADD815C31}"/>
    <cellStyle name="Normal 2 2 2 2 2 2 2 2 2 2 2 2 2 2 2 2 2 2 2 2 2 2 2 2 2 2 5 2 4" xfId="35421" xr:uid="{E59A0FF1-4F5E-4870-B1E8-1582B5C9BD6E}"/>
    <cellStyle name="Normal 2 2 2 2 2 2 2 2 2 2 2 2 2 2 2 2 2 2 2 2 2 2 2 2 2 2 5 3" xfId="35420" xr:uid="{542F7565-88C2-4AA4-82EE-F2D4B4B2CECB}"/>
    <cellStyle name="Normal 2 2 2 2 2 2 2 2 2 2 2 2 2 2 2 2 2 2 2 2 2 2 2 2 2 2 5 3 2" xfId="35419" xr:uid="{A02A7DB2-EF49-488E-87AA-E6A527C96BB3}"/>
    <cellStyle name="Normal 2 2 2 2 2 2 2 2 2 2 2 2 2 2 2 2 2 2 2 2 2 2 2 2 2 2 5 3 2 2" xfId="35418" xr:uid="{77EAB866-8207-4DAB-8DF5-39E7B010B8A4}"/>
    <cellStyle name="Normal 2 2 2 2 2 2 2 2 2 2 2 2 2 2 2 2 2 2 2 2 2 2 2 2 2 2 5 3 3" xfId="35417" xr:uid="{C0689B6D-6CC5-46E1-8AE9-BAA1B4E3504E}"/>
    <cellStyle name="Normal 2 2 2 2 2 2 2 2 2 2 2 2 2 2 2 2 2 2 2 2 2 2 2 2 2 2 5 3 3 2" xfId="35416" xr:uid="{C95E7F21-0F81-42ED-8443-64E3684415B3}"/>
    <cellStyle name="Normal 2 2 2 2 2 2 2 2 2 2 2 2 2 2 2 2 2 2 2 2 2 2 2 2 2 2 5 3 4" xfId="35415" xr:uid="{3F8405F1-03EE-4612-9BE7-761AC97087BB}"/>
    <cellStyle name="Normal 2 2 2 2 2 2 2 2 2 2 2 2 2 2 2 2 2 2 2 2 2 2 2 2 2 2 5 4" xfId="35414" xr:uid="{60FEA6B7-53AD-4F37-9490-A6B5FB7079FF}"/>
    <cellStyle name="Normal 2 2 2 2 2 2 2 2 2 2 2 2 2 2 2 2 2 2 2 2 2 2 2 2 2 2 5 4 2" xfId="35413" xr:uid="{E1EDBB34-968D-46CA-BC42-F7BDFD4B7A86}"/>
    <cellStyle name="Normal 2 2 2 2 2 2 2 2 2 2 2 2 2 2 2 2 2 2 2 2 2 2 2 2 2 2 5 4 2 2" xfId="35412" xr:uid="{4F887152-7F2A-4CCF-83E9-FB5C53577562}"/>
    <cellStyle name="Normal 2 2 2 2 2 2 2 2 2 2 2 2 2 2 2 2 2 2 2 2 2 2 2 2 2 2 5 4 3" xfId="35411" xr:uid="{B39B621B-33BF-4410-87AA-F53A88691E51}"/>
    <cellStyle name="Normal 2 2 2 2 2 2 2 2 2 2 2 2 2 2 2 2 2 2 2 2 2 2 2 2 2 2 5 4 3 2" xfId="35410" xr:uid="{36480BBB-194D-41BC-BAA9-6A1697063B29}"/>
    <cellStyle name="Normal 2 2 2 2 2 2 2 2 2 2 2 2 2 2 2 2 2 2 2 2 2 2 2 2 2 2 5 4 4" xfId="35409" xr:uid="{F9A529F8-98F3-4DF2-AAA8-052290F51C94}"/>
    <cellStyle name="Normal 2 2 2 2 2 2 2 2 2 2 2 2 2 2 2 2 2 2 2 2 2 2 2 2 2 2 5 5" xfId="35408" xr:uid="{8587B2E7-75B7-4478-BDDB-6CA614EC39B4}"/>
    <cellStyle name="Normal 2 2 2 2 2 2 2 2 2 2 2 2 2 2 2 2 2 2 2 2 2 2 2 2 2 2 5 5 2" xfId="35407" xr:uid="{423B7226-B170-47DF-AC21-FF085261083C}"/>
    <cellStyle name="Normal 2 2 2 2 2 2 2 2 2 2 2 2 2 2 2 2 2 2 2 2 2 2 2 2 2 2 5 5 2 2" xfId="35406" xr:uid="{11C7694F-AC40-4736-8E89-CEE3DD400543}"/>
    <cellStyle name="Normal 2 2 2 2 2 2 2 2 2 2 2 2 2 2 2 2 2 2 2 2 2 2 2 2 2 2 5 5 3" xfId="35405" xr:uid="{4FF4EB93-A5C2-49C8-AD90-AAA1694A26A5}"/>
    <cellStyle name="Normal 2 2 2 2 2 2 2 2 2 2 2 2 2 2 2 2 2 2 2 2 2 2 2 2 2 2 5 5 3 2" xfId="35404" xr:uid="{AFE8EAF7-F2B4-4A74-B646-11B64563221B}"/>
    <cellStyle name="Normal 2 2 2 2 2 2 2 2 2 2 2 2 2 2 2 2 2 2 2 2 2 2 2 2 2 2 5 5 4" xfId="35403" xr:uid="{5C6F3981-D3D9-4848-A295-9C57C6CE3A40}"/>
    <cellStyle name="Normal 2 2 2 2 2 2 2 2 2 2 2 2 2 2 2 2 2 2 2 2 2 2 2 2 2 2 5 6" xfId="35402" xr:uid="{97AFCF4E-41B2-486D-B744-214D17B97B36}"/>
    <cellStyle name="Normal 2 2 2 2 2 2 2 2 2 2 2 2 2 2 2 2 2 2 2 2 2 2 2 2 2 2 5 6 2" xfId="35401" xr:uid="{21381459-2221-4C5E-86D3-A0C4C10E9453}"/>
    <cellStyle name="Normal 2 2 2 2 2 2 2 2 2 2 2 2 2 2 2 2 2 2 2 2 2 2 2 2 2 2 5 7" xfId="35400" xr:uid="{7E0ECB12-75C2-41CE-A8B5-B50110D23AB7}"/>
    <cellStyle name="Normal 2 2 2 2 2 2 2 2 2 2 2 2 2 2 2 2 2 2 2 2 2 2 2 2 2 2 5 7 2" xfId="35399" xr:uid="{97A66675-3C85-4DB3-AA00-E1D1A39AE685}"/>
    <cellStyle name="Normal 2 2 2 2 2 2 2 2 2 2 2 2 2 2 2 2 2 2 2 2 2 2 2 2 2 2 5 8" xfId="35398" xr:uid="{A0DF5B20-39FF-4508-A4C0-3F879F65E942}"/>
    <cellStyle name="Normal 2 2 2 2 2 2 2 2 2 2 2 2 2 2 2 2 2 2 2 2 2 2 2 2 2 2 6" xfId="35397" xr:uid="{2767D0CD-0A62-4D57-9F3A-349A8C1118FC}"/>
    <cellStyle name="Normal 2 2 2 2 2 2 2 2 2 2 2 2 2 2 2 2 2 2 2 2 2 2 2 2 2 2 7" xfId="35396" xr:uid="{5E7AC4A4-7C0F-4589-ACB5-91AA3872B3CC}"/>
    <cellStyle name="Normal 2 2 2 2 2 2 2 2 2 2 2 2 2 2 2 2 2 2 2 2 2 2 2 2 2 2 8" xfId="35395" xr:uid="{58E97395-A6B6-43C4-9ACA-ABBFAC697003}"/>
    <cellStyle name="Normal 2 2 2 2 2 2 2 2 2 2 2 2 2 2 2 2 2 2 2 2 2 2 2 2 2 2 9" xfId="35394" xr:uid="{BE05179E-334D-43DA-BD0C-FBE11315AA65}"/>
    <cellStyle name="Normal 2 2 2 2 2 2 2 2 2 2 2 2 2 2 2 2 2 2 2 2 2 2 2 2 2 20" xfId="35393" xr:uid="{5E7D356F-8E87-4920-AD1A-A5EC3B7B07CE}"/>
    <cellStyle name="Normal 2 2 2 2 2 2 2 2 2 2 2 2 2 2 2 2 2 2 2 2 2 2 2 2 2 21" xfId="35392" xr:uid="{EF054B86-2746-4DC3-B56C-38352440AA01}"/>
    <cellStyle name="Normal 2 2 2 2 2 2 2 2 2 2 2 2 2 2 2 2 2 2 2 2 2 2 2 2 2 22" xfId="35391" xr:uid="{E9092EA7-EFB5-409C-998F-0A6C56D7D5D1}"/>
    <cellStyle name="Normal 2 2 2 2 2 2 2 2 2 2 2 2 2 2 2 2 2 2 2 2 2 2 2 2 2 23" xfId="35390" xr:uid="{AC53EC28-079F-4806-9827-D20D15F070C0}"/>
    <cellStyle name="Normal 2 2 2 2 2 2 2 2 2 2 2 2 2 2 2 2 2 2 2 2 2 2 2 2 2 24" xfId="35389" xr:uid="{17841190-A24A-417A-93C5-A81F6F229CB4}"/>
    <cellStyle name="Normal 2 2 2 2 2 2 2 2 2 2 2 2 2 2 2 2 2 2 2 2 2 2 2 2 2 25" xfId="35388" xr:uid="{C726CAD9-14E9-4971-A868-D3C1E2FBE2BC}"/>
    <cellStyle name="Normal 2 2 2 2 2 2 2 2 2 2 2 2 2 2 2 2 2 2 2 2 2 2 2 2 2 26" xfId="35387" xr:uid="{1EFE1675-52A9-4189-A354-4038157F88F5}"/>
    <cellStyle name="Normal 2 2 2 2 2 2 2 2 2 2 2 2 2 2 2 2 2 2 2 2 2 2 2 2 2 27" xfId="35386" xr:uid="{02B98F85-DC37-4839-8346-9DA9B28D84DB}"/>
    <cellStyle name="Normal 2 2 2 2 2 2 2 2 2 2 2 2 2 2 2 2 2 2 2 2 2 2 2 2 2 28" xfId="35385" xr:uid="{B750518D-D3F5-4B82-A493-969EE36A69C8}"/>
    <cellStyle name="Normal 2 2 2 2 2 2 2 2 2 2 2 2 2 2 2 2 2 2 2 2 2 2 2 2 2 28 2" xfId="35384" xr:uid="{97ECCD30-A9D1-43D8-A222-ACC038F7FFFF}"/>
    <cellStyle name="Normal 2 2 2 2 2 2 2 2 2 2 2 2 2 2 2 2 2 2 2 2 2 2 2 2 2 28 2 2" xfId="35383" xr:uid="{B7440D8B-F625-4EB5-994B-7F1C6F79DE84}"/>
    <cellStyle name="Normal 2 2 2 2 2 2 2 2 2 2 2 2 2 2 2 2 2 2 2 2 2 2 2 2 2 28 2 2 2" xfId="35382" xr:uid="{5B940029-BC8F-4763-B87A-C8A616237C69}"/>
    <cellStyle name="Normal 2 2 2 2 2 2 2 2 2 2 2 2 2 2 2 2 2 2 2 2 2 2 2 2 2 28 2 2 2 2" xfId="35381" xr:uid="{DAE3BD38-1C3F-46FB-86EE-31CF9389B999}"/>
    <cellStyle name="Normal 2 2 2 2 2 2 2 2 2 2 2 2 2 2 2 2 2 2 2 2 2 2 2 2 2 28 2 2 2 3" xfId="35380" xr:uid="{35AFA059-19B6-465A-A6A5-367DFD4B1BFD}"/>
    <cellStyle name="Normal 2 2 2 2 2 2 2 2 2 2 2 2 2 2 2 2 2 2 2 2 2 2 2 2 2 28 2 2 2 4" xfId="35379" xr:uid="{B1862513-8DCB-4758-8131-AF478A0A5169}"/>
    <cellStyle name="Normal 2 2 2 2 2 2 2 2 2 2 2 2 2 2 2 2 2 2 2 2 2 2 2 2 2 28 2 2 2 4 2" xfId="35378" xr:uid="{F309E2B3-9983-4FD4-B1B1-1B2E9FCA9230}"/>
    <cellStyle name="Normal 2 2 2 2 2 2 2 2 2 2 2 2 2 2 2 2 2 2 2 2 2 2 2 2 2 28 2 2 2 5" xfId="35377" xr:uid="{521CCB1F-09F6-4980-8F61-792303E559B3}"/>
    <cellStyle name="Normal 2 2 2 2 2 2 2 2 2 2 2 2 2 2 2 2 2 2 2 2 2 2 2 2 2 28 2 2 2 5 2" xfId="35376" xr:uid="{67CDA1F8-D3D9-4D76-BE8E-522A75247F0C}"/>
    <cellStyle name="Normal 2 2 2 2 2 2 2 2 2 2 2 2 2 2 2 2 2 2 2 2 2 2 2 2 2 28 2 2 2 6" xfId="35375" xr:uid="{18E949DF-7B37-42C5-BA9E-F6AD02B67F9C}"/>
    <cellStyle name="Normal 2 2 2 2 2 2 2 2 2 2 2 2 2 2 2 2 2 2 2 2 2 2 2 2 2 28 2 2 3" xfId="35374" xr:uid="{C9161E35-055A-473F-BEA3-A552BBF64D5B}"/>
    <cellStyle name="Normal 2 2 2 2 2 2 2 2 2 2 2 2 2 2 2 2 2 2 2 2 2 2 2 2 2 28 2 2 4" xfId="35373" xr:uid="{C7A711C6-5FED-470E-96A6-9C7B372C1648}"/>
    <cellStyle name="Normal 2 2 2 2 2 2 2 2 2 2 2 2 2 2 2 2 2 2 2 2 2 2 2 2 2 28 2 2 5" xfId="35372" xr:uid="{C8C33162-F689-406F-9891-2FD81C63045C}"/>
    <cellStyle name="Normal 2 2 2 2 2 2 2 2 2 2 2 2 2 2 2 2 2 2 2 2 2 2 2 2 2 28 2 2 5 2" xfId="35371" xr:uid="{FFEB8635-A60F-4BBE-A5BE-D65660FBB2E0}"/>
    <cellStyle name="Normal 2 2 2 2 2 2 2 2 2 2 2 2 2 2 2 2 2 2 2 2 2 2 2 2 2 28 2 2 5 2 2" xfId="35370" xr:uid="{926FDB28-6B8C-4E91-831A-34CF66BE051F}"/>
    <cellStyle name="Normal 2 2 2 2 2 2 2 2 2 2 2 2 2 2 2 2 2 2 2 2 2 2 2 2 2 28 2 2 5 3" xfId="35369" xr:uid="{651AC2BE-F3FD-4F73-A201-380969519475}"/>
    <cellStyle name="Normal 2 2 2 2 2 2 2 2 2 2 2 2 2 2 2 2 2 2 2 2 2 2 2 2 2 28 2 2 5 3 2" xfId="35368" xr:uid="{B0F5B9FF-14E6-4DF4-B3C6-47AF67B72591}"/>
    <cellStyle name="Normal 2 2 2 2 2 2 2 2 2 2 2 2 2 2 2 2 2 2 2 2 2 2 2 2 2 28 2 2 5 4" xfId="35367" xr:uid="{3C3E41CA-85A9-4ADC-BCF7-81EC79F0A028}"/>
    <cellStyle name="Normal 2 2 2 2 2 2 2 2 2 2 2 2 2 2 2 2 2 2 2 2 2 2 2 2 2 28 2 3" xfId="35366" xr:uid="{CBA03BCC-4772-45BC-9D2D-F54836468BF0}"/>
    <cellStyle name="Normal 2 2 2 2 2 2 2 2 2 2 2 2 2 2 2 2 2 2 2 2 2 2 2 2 2 28 2 3 2" xfId="35365" xr:uid="{60C8BDE9-3281-4443-824E-75E642B8D31A}"/>
    <cellStyle name="Normal 2 2 2 2 2 2 2 2 2 2 2 2 2 2 2 2 2 2 2 2 2 2 2 2 2 28 2 3 2 2" xfId="35364" xr:uid="{8163E490-3522-4D5A-8182-5CA28BB39DA7}"/>
    <cellStyle name="Normal 2 2 2 2 2 2 2 2 2 2 2 2 2 2 2 2 2 2 2 2 2 2 2 2 2 28 2 3 2 2 2" xfId="35363" xr:uid="{EA1F6B8C-E36A-4933-865B-0BF85C695F49}"/>
    <cellStyle name="Normal 2 2 2 2 2 2 2 2 2 2 2 2 2 2 2 2 2 2 2 2 2 2 2 2 2 28 2 3 2 3" xfId="35362" xr:uid="{7B50884A-3363-4317-A949-F2927E3B1D9C}"/>
    <cellStyle name="Normal 2 2 2 2 2 2 2 2 2 2 2 2 2 2 2 2 2 2 2 2 2 2 2 2 2 28 2 3 2 3 2" xfId="35361" xr:uid="{44F6FB10-EA78-418F-BBAC-A423C7618B87}"/>
    <cellStyle name="Normal 2 2 2 2 2 2 2 2 2 2 2 2 2 2 2 2 2 2 2 2 2 2 2 2 2 28 2 3 2 4" xfId="35360" xr:uid="{8074D72F-9FD8-4FA8-8D8E-9D72E4E70A5F}"/>
    <cellStyle name="Normal 2 2 2 2 2 2 2 2 2 2 2 2 2 2 2 2 2 2 2 2 2 2 2 2 2 28 2 3 3" xfId="35359" xr:uid="{E4D4377B-E9F6-4C64-8110-6961398C4272}"/>
    <cellStyle name="Normal 2 2 2 2 2 2 2 2 2 2 2 2 2 2 2 2 2 2 2 2 2 2 2 2 2 28 2 3 3 2" xfId="35358" xr:uid="{01E7810E-610D-41E6-9427-E9A38EF037DF}"/>
    <cellStyle name="Normal 2 2 2 2 2 2 2 2 2 2 2 2 2 2 2 2 2 2 2 2 2 2 2 2 2 28 2 3 3 2 2" xfId="35357" xr:uid="{22579C18-731F-49F2-8064-F4525E7FA573}"/>
    <cellStyle name="Normal 2 2 2 2 2 2 2 2 2 2 2 2 2 2 2 2 2 2 2 2 2 2 2 2 2 28 2 3 3 3" xfId="35356" xr:uid="{C31FF7CC-572E-4C44-8DC4-DF66EDB0F1E9}"/>
    <cellStyle name="Normal 2 2 2 2 2 2 2 2 2 2 2 2 2 2 2 2 2 2 2 2 2 2 2 2 2 28 2 3 3 3 2" xfId="35355" xr:uid="{FFF472E8-485C-4CF8-9F7B-791631C94820}"/>
    <cellStyle name="Normal 2 2 2 2 2 2 2 2 2 2 2 2 2 2 2 2 2 2 2 2 2 2 2 2 2 28 2 3 3 4" xfId="35354" xr:uid="{061C0504-DEAF-477A-877E-230E50BABB45}"/>
    <cellStyle name="Normal 2 2 2 2 2 2 2 2 2 2 2 2 2 2 2 2 2 2 2 2 2 2 2 2 2 28 2 4" xfId="35353" xr:uid="{F6C433A8-ED2D-44C3-A274-97989308A7E7}"/>
    <cellStyle name="Normal 2 2 2 2 2 2 2 2 2 2 2 2 2 2 2 2 2 2 2 2 2 2 2 2 2 28 2 4 2" xfId="35352" xr:uid="{2FE58D3F-814E-4B55-9E63-D1B8C1E926A6}"/>
    <cellStyle name="Normal 2 2 2 2 2 2 2 2 2 2 2 2 2 2 2 2 2 2 2 2 2 2 2 2 2 28 2 4 2 2" xfId="35351" xr:uid="{9FDCCA9B-CE98-4E6B-8F49-B500AA5FC53A}"/>
    <cellStyle name="Normal 2 2 2 2 2 2 2 2 2 2 2 2 2 2 2 2 2 2 2 2 2 2 2 2 2 28 2 4 3" xfId="35350" xr:uid="{4E3E58EA-1423-4440-A182-C7735D8E8EB4}"/>
    <cellStyle name="Normal 2 2 2 2 2 2 2 2 2 2 2 2 2 2 2 2 2 2 2 2 2 2 2 2 2 28 2 4 3 2" xfId="35349" xr:uid="{D6371731-D5C3-4A31-BB59-86ACD9418AF1}"/>
    <cellStyle name="Normal 2 2 2 2 2 2 2 2 2 2 2 2 2 2 2 2 2 2 2 2 2 2 2 2 2 28 2 4 4" xfId="35348" xr:uid="{D75C967B-E4DA-44D1-8504-6C49E48CC69B}"/>
    <cellStyle name="Normal 2 2 2 2 2 2 2 2 2 2 2 2 2 2 2 2 2 2 2 2 2 2 2 2 2 28 2 5" xfId="35347" xr:uid="{AEF883A7-AE2A-4856-A7A8-1F8B01195419}"/>
    <cellStyle name="Normal 2 2 2 2 2 2 2 2 2 2 2 2 2 2 2 2 2 2 2 2 2 2 2 2 2 28 2 6" xfId="35346" xr:uid="{6287C532-6374-43DC-A57E-1575463AF633}"/>
    <cellStyle name="Normal 2 2 2 2 2 2 2 2 2 2 2 2 2 2 2 2 2 2 2 2 2 2 2 2 2 28 2 6 2" xfId="35345" xr:uid="{497A4011-EA6B-40B5-965D-4673C1A396C1}"/>
    <cellStyle name="Normal 2 2 2 2 2 2 2 2 2 2 2 2 2 2 2 2 2 2 2 2 2 2 2 2 2 28 2 7" xfId="35344" xr:uid="{9D62CB01-69AF-494B-9B23-3C4F21B5AADD}"/>
    <cellStyle name="Normal 2 2 2 2 2 2 2 2 2 2 2 2 2 2 2 2 2 2 2 2 2 2 2 2 2 28 2 7 2" xfId="35343" xr:uid="{BB406125-7335-471C-AD07-926C8F7F3588}"/>
    <cellStyle name="Normal 2 2 2 2 2 2 2 2 2 2 2 2 2 2 2 2 2 2 2 2 2 2 2 2 2 28 2 8" xfId="35342" xr:uid="{32782E95-6F12-4F9F-B5BA-3E5CC73449F1}"/>
    <cellStyle name="Normal 2 2 2 2 2 2 2 2 2 2 2 2 2 2 2 2 2 2 2 2 2 2 2 2 2 28 3" xfId="35341" xr:uid="{AB6EB92B-BFCD-4EDA-AF44-669D742DB9BA}"/>
    <cellStyle name="Normal 2 2 2 2 2 2 2 2 2 2 2 2 2 2 2 2 2 2 2 2 2 2 2 2 2 28 3 2" xfId="35340" xr:uid="{4C7E8530-69A8-4710-8E91-253F4ED3FD4E}"/>
    <cellStyle name="Normal 2 2 2 2 2 2 2 2 2 2 2 2 2 2 2 2 2 2 2 2 2 2 2 2 2 28 3 3" xfId="35339" xr:uid="{15CA16B7-AA69-4FDB-8335-88F0CE561CCE}"/>
    <cellStyle name="Normal 2 2 2 2 2 2 2 2 2 2 2 2 2 2 2 2 2 2 2 2 2 2 2 2 2 28 3 4" xfId="35338" xr:uid="{4C27AB81-E69C-4F27-836E-387CA5B9068B}"/>
    <cellStyle name="Normal 2 2 2 2 2 2 2 2 2 2 2 2 2 2 2 2 2 2 2 2 2 2 2 2 2 28 3 4 2" xfId="35337" xr:uid="{40AA133F-E1EB-40B8-AFD6-2966400BA2FB}"/>
    <cellStyle name="Normal 2 2 2 2 2 2 2 2 2 2 2 2 2 2 2 2 2 2 2 2 2 2 2 2 2 28 3 5" xfId="35336" xr:uid="{FE188E83-30EF-4423-9613-BD0E6D313291}"/>
    <cellStyle name="Normal 2 2 2 2 2 2 2 2 2 2 2 2 2 2 2 2 2 2 2 2 2 2 2 2 2 28 3 5 2" xfId="35335" xr:uid="{BC39374B-92C5-4B3B-A31B-DD9C99491224}"/>
    <cellStyle name="Normal 2 2 2 2 2 2 2 2 2 2 2 2 2 2 2 2 2 2 2 2 2 2 2 2 2 28 3 6" xfId="35334" xr:uid="{7CA53541-E6F0-49E8-853A-93C727518577}"/>
    <cellStyle name="Normal 2 2 2 2 2 2 2 2 2 2 2 2 2 2 2 2 2 2 2 2 2 2 2 2 2 28 4" xfId="35333" xr:uid="{7B35EB40-8D99-4330-A99E-1F6B1BC7F153}"/>
    <cellStyle name="Normal 2 2 2 2 2 2 2 2 2 2 2 2 2 2 2 2 2 2 2 2 2 2 2 2 2 28 5" xfId="35332" xr:uid="{BB5204B1-1C51-4320-AE64-784613F87D7D}"/>
    <cellStyle name="Normal 2 2 2 2 2 2 2 2 2 2 2 2 2 2 2 2 2 2 2 2 2 2 2 2 2 28 6" xfId="35331" xr:uid="{058C762A-87AB-4133-9FDC-F6F5A1C306FF}"/>
    <cellStyle name="Normal 2 2 2 2 2 2 2 2 2 2 2 2 2 2 2 2 2 2 2 2 2 2 2 2 2 28 6 2" xfId="35330" xr:uid="{457D9BA4-0B66-4C2F-B058-8BEB58082FAA}"/>
    <cellStyle name="Normal 2 2 2 2 2 2 2 2 2 2 2 2 2 2 2 2 2 2 2 2 2 2 2 2 2 28 6 2 2" xfId="35329" xr:uid="{9606552F-1A66-4F66-8B38-B1CA706811D3}"/>
    <cellStyle name="Normal 2 2 2 2 2 2 2 2 2 2 2 2 2 2 2 2 2 2 2 2 2 2 2 2 2 28 6 3" xfId="35328" xr:uid="{A6ED45BD-7A7C-47AF-A320-234A5831E4B8}"/>
    <cellStyle name="Normal 2 2 2 2 2 2 2 2 2 2 2 2 2 2 2 2 2 2 2 2 2 2 2 2 2 28 6 3 2" xfId="35327" xr:uid="{6082D28B-532A-49AE-8CA1-BE08245F9D0F}"/>
    <cellStyle name="Normal 2 2 2 2 2 2 2 2 2 2 2 2 2 2 2 2 2 2 2 2 2 2 2 2 2 28 6 4" xfId="35326" xr:uid="{D30C53A5-8AB9-4034-99D4-ECC10E841567}"/>
    <cellStyle name="Normal 2 2 2 2 2 2 2 2 2 2 2 2 2 2 2 2 2 2 2 2 2 2 2 2 2 29" xfId="35325" xr:uid="{88FB86BB-3B0E-409F-BC06-7B8BC2866792}"/>
    <cellStyle name="Normal 2 2 2 2 2 2 2 2 2 2 2 2 2 2 2 2 2 2 2 2 2 2 2 2 2 29 2" xfId="35324" xr:uid="{0F0FA96C-7AC5-4357-92F8-EA73244E8275}"/>
    <cellStyle name="Normal 2 2 2 2 2 2 2 2 2 2 2 2 2 2 2 2 2 2 2 2 2 2 2 2 2 29 2 2" xfId="35323" xr:uid="{7C78B5D6-596E-4262-99FF-EFC05FFAB76A}"/>
    <cellStyle name="Normal 2 2 2 2 2 2 2 2 2 2 2 2 2 2 2 2 2 2 2 2 2 2 2 2 2 29 2 3" xfId="35322" xr:uid="{57C55D41-9D22-4A24-893A-323D33C34EEA}"/>
    <cellStyle name="Normal 2 2 2 2 2 2 2 2 2 2 2 2 2 2 2 2 2 2 2 2 2 2 2 2 2 29 2 4" xfId="35321" xr:uid="{48570A42-9EC3-4C05-B99C-FEFC3238F11A}"/>
    <cellStyle name="Normal 2 2 2 2 2 2 2 2 2 2 2 2 2 2 2 2 2 2 2 2 2 2 2 2 2 29 2 4 2" xfId="35320" xr:uid="{EF125558-5235-48DB-890B-329C396962E9}"/>
    <cellStyle name="Normal 2 2 2 2 2 2 2 2 2 2 2 2 2 2 2 2 2 2 2 2 2 2 2 2 2 29 2 5" xfId="35319" xr:uid="{A7D791A2-DE4C-4785-8040-BC40F9F5C083}"/>
    <cellStyle name="Normal 2 2 2 2 2 2 2 2 2 2 2 2 2 2 2 2 2 2 2 2 2 2 2 2 2 29 2 5 2" xfId="35318" xr:uid="{447A50B0-5C40-443A-AA34-875DAA4BBF61}"/>
    <cellStyle name="Normal 2 2 2 2 2 2 2 2 2 2 2 2 2 2 2 2 2 2 2 2 2 2 2 2 2 29 2 6" xfId="35317" xr:uid="{B66A1728-2598-4FA4-8347-8E453663C359}"/>
    <cellStyle name="Normal 2 2 2 2 2 2 2 2 2 2 2 2 2 2 2 2 2 2 2 2 2 2 2 2 2 29 3" xfId="35316" xr:uid="{8091C7FB-3502-4A8A-8790-134B91FC11EB}"/>
    <cellStyle name="Normal 2 2 2 2 2 2 2 2 2 2 2 2 2 2 2 2 2 2 2 2 2 2 2 2 2 29 4" xfId="35315" xr:uid="{DB212E14-2590-47FC-9B88-32DCD2D4776F}"/>
    <cellStyle name="Normal 2 2 2 2 2 2 2 2 2 2 2 2 2 2 2 2 2 2 2 2 2 2 2 2 2 29 5" xfId="35314" xr:uid="{720AF6EA-BF75-4EF3-9A50-EE175E26820E}"/>
    <cellStyle name="Normal 2 2 2 2 2 2 2 2 2 2 2 2 2 2 2 2 2 2 2 2 2 2 2 2 2 29 5 2" xfId="35313" xr:uid="{0D4A896A-4F12-4B73-9AA2-5277975664CB}"/>
    <cellStyle name="Normal 2 2 2 2 2 2 2 2 2 2 2 2 2 2 2 2 2 2 2 2 2 2 2 2 2 29 5 2 2" xfId="35312" xr:uid="{40FF6C5F-5735-4E82-BE87-3591DB12FE2A}"/>
    <cellStyle name="Normal 2 2 2 2 2 2 2 2 2 2 2 2 2 2 2 2 2 2 2 2 2 2 2 2 2 29 5 3" xfId="35311" xr:uid="{0F862178-19D2-4E21-91C1-0F7C1275382B}"/>
    <cellStyle name="Normal 2 2 2 2 2 2 2 2 2 2 2 2 2 2 2 2 2 2 2 2 2 2 2 2 2 29 5 3 2" xfId="35310" xr:uid="{AE531114-4CE6-470E-A204-CFBE3E8DC60F}"/>
    <cellStyle name="Normal 2 2 2 2 2 2 2 2 2 2 2 2 2 2 2 2 2 2 2 2 2 2 2 2 2 29 5 4" xfId="35309" xr:uid="{582A798B-0041-40DF-8A45-07E72D0DEF8D}"/>
    <cellStyle name="Normal 2 2 2 2 2 2 2 2 2 2 2 2 2 2 2 2 2 2 2 2 2 2 2 2 2 3" xfId="35308" xr:uid="{97156DE0-CE07-40BC-8737-E968D763744A}"/>
    <cellStyle name="Normal 2 2 2 2 2 2 2 2 2 2 2 2 2 2 2 2 2 2 2 2 2 2 2 2 2 30" xfId="35307" xr:uid="{416BFDD7-2B8F-4D5B-B257-2A6DF190BC87}"/>
    <cellStyle name="Normal 2 2 2 2 2 2 2 2 2 2 2 2 2 2 2 2 2 2 2 2 2 2 2 2 2 30 2" xfId="35306" xr:uid="{6D99FEEF-727C-4AE5-984A-D76DFD1E0D55}"/>
    <cellStyle name="Normal 2 2 2 2 2 2 2 2 2 2 2 2 2 2 2 2 2 2 2 2 2 2 2 2 2 30 2 2" xfId="35305" xr:uid="{98D1A9B8-9A6D-43E2-803D-F52471145E6E}"/>
    <cellStyle name="Normal 2 2 2 2 2 2 2 2 2 2 2 2 2 2 2 2 2 2 2 2 2 2 2 2 2 30 2 2 2" xfId="35304" xr:uid="{218CD198-3F7B-4DC9-ACA7-5BFB71AAC607}"/>
    <cellStyle name="Normal 2 2 2 2 2 2 2 2 2 2 2 2 2 2 2 2 2 2 2 2 2 2 2 2 2 30 2 3" xfId="35303" xr:uid="{B56F478C-DDB8-40EF-A924-6E6720BC367C}"/>
    <cellStyle name="Normal 2 2 2 2 2 2 2 2 2 2 2 2 2 2 2 2 2 2 2 2 2 2 2 2 2 30 2 3 2" xfId="35302" xr:uid="{632DE0A6-CDFC-4FD3-A6A9-20747D2F08AA}"/>
    <cellStyle name="Normal 2 2 2 2 2 2 2 2 2 2 2 2 2 2 2 2 2 2 2 2 2 2 2 2 2 30 2 4" xfId="35301" xr:uid="{2222D073-503E-479A-9CDF-68686CB8C227}"/>
    <cellStyle name="Normal 2 2 2 2 2 2 2 2 2 2 2 2 2 2 2 2 2 2 2 2 2 2 2 2 2 30 3" xfId="35300" xr:uid="{BFF7C230-F4AD-4ED6-A15D-C9EFEE147983}"/>
    <cellStyle name="Normal 2 2 2 2 2 2 2 2 2 2 2 2 2 2 2 2 2 2 2 2 2 2 2 2 2 30 3 2" xfId="35299" xr:uid="{1BC7BD80-0345-46B9-9626-E9D473D10D27}"/>
    <cellStyle name="Normal 2 2 2 2 2 2 2 2 2 2 2 2 2 2 2 2 2 2 2 2 2 2 2 2 2 30 3 2 2" xfId="35298" xr:uid="{CD977B31-7651-4F41-B269-65DB4B39756D}"/>
    <cellStyle name="Normal 2 2 2 2 2 2 2 2 2 2 2 2 2 2 2 2 2 2 2 2 2 2 2 2 2 30 3 3" xfId="35297" xr:uid="{819558D7-A704-434D-8416-981574021A37}"/>
    <cellStyle name="Normal 2 2 2 2 2 2 2 2 2 2 2 2 2 2 2 2 2 2 2 2 2 2 2 2 2 30 3 3 2" xfId="35296" xr:uid="{B9EBABAA-6C69-4311-AB43-9C661B223002}"/>
    <cellStyle name="Normal 2 2 2 2 2 2 2 2 2 2 2 2 2 2 2 2 2 2 2 2 2 2 2 2 2 30 3 4" xfId="35295" xr:uid="{348B0BAE-E1CA-4833-A14D-740EEEBE5038}"/>
    <cellStyle name="Normal 2 2 2 2 2 2 2 2 2 2 2 2 2 2 2 2 2 2 2 2 2 2 2 2 2 31" xfId="35294" xr:uid="{7260CF2C-F7B5-46D2-8C07-967B9DD1FE51}"/>
    <cellStyle name="Normal 2 2 2 2 2 2 2 2 2 2 2 2 2 2 2 2 2 2 2 2 2 2 2 2 2 31 2" xfId="35293" xr:uid="{6AD71B9D-3E9F-4610-A59F-BDA1224F9571}"/>
    <cellStyle name="Normal 2 2 2 2 2 2 2 2 2 2 2 2 2 2 2 2 2 2 2 2 2 2 2 2 2 31 2 2" xfId="35292" xr:uid="{9FEEBEEF-8843-4481-8E33-DBABC98E56BC}"/>
    <cellStyle name="Normal 2 2 2 2 2 2 2 2 2 2 2 2 2 2 2 2 2 2 2 2 2 2 2 2 2 31 3" xfId="35291" xr:uid="{5375930C-4F94-4906-BF23-14A8B18C4DD1}"/>
    <cellStyle name="Normal 2 2 2 2 2 2 2 2 2 2 2 2 2 2 2 2 2 2 2 2 2 2 2 2 2 31 3 2" xfId="35290" xr:uid="{9EFC3F70-A5D6-4E62-B4D6-3FBE8F6DE1CD}"/>
    <cellStyle name="Normal 2 2 2 2 2 2 2 2 2 2 2 2 2 2 2 2 2 2 2 2 2 2 2 2 2 31 4" xfId="35289" xr:uid="{DD03F10C-4F42-4F19-B7C2-6ADC60D3B7CC}"/>
    <cellStyle name="Normal 2 2 2 2 2 2 2 2 2 2 2 2 2 2 2 2 2 2 2 2 2 2 2 2 2 32" xfId="35288" xr:uid="{D2BA46A0-559A-43FE-B3CD-5A838D624696}"/>
    <cellStyle name="Normal 2 2 2 2 2 2 2 2 2 2 2 2 2 2 2 2 2 2 2 2 2 2 2 2 2 33" xfId="35287" xr:uid="{A849FF88-B054-4F6B-8D84-7F30875B45F7}"/>
    <cellStyle name="Normal 2 2 2 2 2 2 2 2 2 2 2 2 2 2 2 2 2 2 2 2 2 2 2 2 2 33 2" xfId="35286" xr:uid="{91B87A4C-1D52-4039-99F7-6AD45FAC06D7}"/>
    <cellStyle name="Normal 2 2 2 2 2 2 2 2 2 2 2 2 2 2 2 2 2 2 2 2 2 2 2 2 2 33 2 2" xfId="35285" xr:uid="{DB42890E-E2B8-4F94-9B67-9A858D5B3246}"/>
    <cellStyle name="Normal 2 2 2 2 2 2 2 2 2 2 2 2 2 2 2 2 2 2 2 2 2 2 2 2 2 33 3" xfId="35284" xr:uid="{C340F571-D6ED-4938-AEB2-6726A542E326}"/>
    <cellStyle name="Normal 2 2 2 2 2 2 2 2 2 2 2 2 2 2 2 2 2 2 2 2 2 2 2 2 2 33 3 2" xfId="35283" xr:uid="{3E2C37CE-9C7A-4C24-85A3-9A0077883186}"/>
    <cellStyle name="Normal 2 2 2 2 2 2 2 2 2 2 2 2 2 2 2 2 2 2 2 2 2 2 2 2 2 34" xfId="35282" xr:uid="{67B99249-633E-4795-944E-E6EB9A89279A}"/>
    <cellStyle name="Normal 2 2 2 2 2 2 2 2 2 2 2 2 2 2 2 2 2 2 2 2 2 2 2 2 2 34 2" xfId="35281" xr:uid="{A1BC5DEB-252A-43E3-9CA8-634735C29E2C}"/>
    <cellStyle name="Normal 2 2 2 2 2 2 2 2 2 2 2 2 2 2 2 2 2 2 2 2 2 2 2 2 2 35" xfId="35280" xr:uid="{A1BA1160-ADC4-4EA0-A3FB-4775084F2E08}"/>
    <cellStyle name="Normal 2 2 2 2 2 2 2 2 2 2 2 2 2 2 2 2 2 2 2 2 2 2 2 2 2 35 2" xfId="35279" xr:uid="{0057B454-1711-4C57-9175-471F0108947F}"/>
    <cellStyle name="Normal 2 2 2 2 2 2 2 2 2 2 2 2 2 2 2 2 2 2 2 2 2 2 2 2 2 36" xfId="35278" xr:uid="{2AAD38E5-E251-4DE3-8E45-75A9AC56BA74}"/>
    <cellStyle name="Normal 2 2 2 2 2 2 2 2 2 2 2 2 2 2 2 2 2 2 2 2 2 2 2 2 2 36 2" xfId="35277" xr:uid="{6B4941D2-31AC-42B1-9BC6-4CC93950C2C2}"/>
    <cellStyle name="Normal 2 2 2 2 2 2 2 2 2 2 2 2 2 2 2 2 2 2 2 2 2 2 2 2 2 37" xfId="35276" xr:uid="{01665DA1-CF6E-4ECA-A2BC-AAF1DF537508}"/>
    <cellStyle name="Normal 2 2 2 2 2 2 2 2 2 2 2 2 2 2 2 2 2 2 2 2 2 2 2 2 2 38" xfId="35275" xr:uid="{57D6D242-4296-42A5-A20F-F6A7EF0A9175}"/>
    <cellStyle name="Normal 2 2 2 2 2 2 2 2 2 2 2 2 2 2 2 2 2 2 2 2 2 2 2 2 2 39" xfId="35274" xr:uid="{96BA1D8F-60DA-4B5A-8556-21CE8779C90C}"/>
    <cellStyle name="Normal 2 2 2 2 2 2 2 2 2 2 2 2 2 2 2 2 2 2 2 2 2 2 2 2 2 4" xfId="35273" xr:uid="{B9756EA8-C83A-4938-88B4-F89F1A3D8D38}"/>
    <cellStyle name="Normal 2 2 2 2 2 2 2 2 2 2 2 2 2 2 2 2 2 2 2 2 2 2 2 2 2 40" xfId="48248" xr:uid="{809BDC32-E7AD-4401-BC54-9037F8D85761}"/>
    <cellStyle name="Normal 2 2 2 2 2 2 2 2 2 2 2 2 2 2 2 2 2 2 2 2 2 2 2 2 2 5" xfId="35272" xr:uid="{9E4EF141-E95D-4916-A0D5-71AE1DAE7191}"/>
    <cellStyle name="Normal 2 2 2 2 2 2 2 2 2 2 2 2 2 2 2 2 2 2 2 2 2 2 2 2 2 6" xfId="35271" xr:uid="{C70C0697-CA04-45E5-93A9-5D128113B7D2}"/>
    <cellStyle name="Normal 2 2 2 2 2 2 2 2 2 2 2 2 2 2 2 2 2 2 2 2 2 2 2 2 2 7" xfId="35270" xr:uid="{EA6FD06A-B058-4E1D-A566-6972181FA517}"/>
    <cellStyle name="Normal 2 2 2 2 2 2 2 2 2 2 2 2 2 2 2 2 2 2 2 2 2 2 2 2 2 7 2" xfId="35269" xr:uid="{F3E40A6F-A49E-46AD-9967-092A3386125F}"/>
    <cellStyle name="Normal 2 2 2 2 2 2 2 2 2 2 2 2 2 2 2 2 2 2 2 2 2 2 2 2 2 7 2 2" xfId="35268" xr:uid="{866A72A9-E9E9-440A-9EB9-EF9ABF9F8072}"/>
    <cellStyle name="Normal 2 2 2 2 2 2 2 2 2 2 2 2 2 2 2 2 2 2 2 2 2 2 2 2 2 7 2 2 2" xfId="35267" xr:uid="{BA605D3A-D23E-42B1-84D7-4E8ABEF864BB}"/>
    <cellStyle name="Normal 2 2 2 2 2 2 2 2 2 2 2 2 2 2 2 2 2 2 2 2 2 2 2 2 2 7 2 3" xfId="35266" xr:uid="{D2C0C8B0-B068-4DD4-B85D-97C49C0B5626}"/>
    <cellStyle name="Normal 2 2 2 2 2 2 2 2 2 2 2 2 2 2 2 2 2 2 2 2 2 2 2 2 2 7 2 3 2" xfId="35265" xr:uid="{3150E351-BF35-4162-960C-2D8E82CAD710}"/>
    <cellStyle name="Normal 2 2 2 2 2 2 2 2 2 2 2 2 2 2 2 2 2 2 2 2 2 2 2 2 2 7 2 4" xfId="35264" xr:uid="{039E5BFA-93BD-49D7-9632-BC69C899C70D}"/>
    <cellStyle name="Normal 2 2 2 2 2 2 2 2 2 2 2 2 2 2 2 2 2 2 2 2 2 2 2 2 2 7 3" xfId="35263" xr:uid="{D7FB58F3-2D9D-418C-B5CD-1ECB15FDE07C}"/>
    <cellStyle name="Normal 2 2 2 2 2 2 2 2 2 2 2 2 2 2 2 2 2 2 2 2 2 2 2 2 2 7 3 2" xfId="35262" xr:uid="{D83F319F-273B-4F35-93CB-4AD5E12D6DEA}"/>
    <cellStyle name="Normal 2 2 2 2 2 2 2 2 2 2 2 2 2 2 2 2 2 2 2 2 2 2 2 2 2 7 3 2 2" xfId="35261" xr:uid="{6BA157AB-6705-40D5-8687-BED86F70E193}"/>
    <cellStyle name="Normal 2 2 2 2 2 2 2 2 2 2 2 2 2 2 2 2 2 2 2 2 2 2 2 2 2 7 3 3" xfId="35260" xr:uid="{E26DAF95-1019-4583-BD7D-3445EE91F334}"/>
    <cellStyle name="Normal 2 2 2 2 2 2 2 2 2 2 2 2 2 2 2 2 2 2 2 2 2 2 2 2 2 7 3 3 2" xfId="35259" xr:uid="{371C4829-1205-41D6-9F07-06B349AAE6CA}"/>
    <cellStyle name="Normal 2 2 2 2 2 2 2 2 2 2 2 2 2 2 2 2 2 2 2 2 2 2 2 2 2 7 3 4" xfId="35258" xr:uid="{4257803B-F340-4FD5-9D8E-F48174CBE1FD}"/>
    <cellStyle name="Normal 2 2 2 2 2 2 2 2 2 2 2 2 2 2 2 2 2 2 2 2 2 2 2 2 2 7 4" xfId="35257" xr:uid="{73102DA6-DFE3-4871-ABA7-27E646E1DC03}"/>
    <cellStyle name="Normal 2 2 2 2 2 2 2 2 2 2 2 2 2 2 2 2 2 2 2 2 2 2 2 2 2 7 4 2" xfId="35256" xr:uid="{98512036-4F5A-444F-A4C8-08F7E84C6AEB}"/>
    <cellStyle name="Normal 2 2 2 2 2 2 2 2 2 2 2 2 2 2 2 2 2 2 2 2 2 2 2 2 2 7 4 2 2" xfId="35255" xr:uid="{C638F79B-F1E6-47C1-9014-0CB45C12677C}"/>
    <cellStyle name="Normal 2 2 2 2 2 2 2 2 2 2 2 2 2 2 2 2 2 2 2 2 2 2 2 2 2 7 4 3" xfId="35254" xr:uid="{EC766382-5BD1-43A2-9531-D2AE7AD574BE}"/>
    <cellStyle name="Normal 2 2 2 2 2 2 2 2 2 2 2 2 2 2 2 2 2 2 2 2 2 2 2 2 2 7 4 3 2" xfId="35253" xr:uid="{522B09C3-1C51-4931-BBE8-9C7ECB1AAF92}"/>
    <cellStyle name="Normal 2 2 2 2 2 2 2 2 2 2 2 2 2 2 2 2 2 2 2 2 2 2 2 2 2 7 4 4" xfId="35252" xr:uid="{D1648815-4AB6-4555-BE76-92FEE37000FE}"/>
    <cellStyle name="Normal 2 2 2 2 2 2 2 2 2 2 2 2 2 2 2 2 2 2 2 2 2 2 2 2 2 7 5" xfId="35251" xr:uid="{18A23685-E9F8-4050-8537-4978CE37968C}"/>
    <cellStyle name="Normal 2 2 2 2 2 2 2 2 2 2 2 2 2 2 2 2 2 2 2 2 2 2 2 2 2 7 5 2" xfId="35250" xr:uid="{71E0891F-BE15-4A90-BE4A-23DB2FB2CC13}"/>
    <cellStyle name="Normal 2 2 2 2 2 2 2 2 2 2 2 2 2 2 2 2 2 2 2 2 2 2 2 2 2 7 5 2 2" xfId="35249" xr:uid="{F76C59B7-6B05-4425-A838-650CC13B294D}"/>
    <cellStyle name="Normal 2 2 2 2 2 2 2 2 2 2 2 2 2 2 2 2 2 2 2 2 2 2 2 2 2 7 5 3" xfId="35248" xr:uid="{66312E2E-BD3E-4530-A0C5-FD3B622471E3}"/>
    <cellStyle name="Normal 2 2 2 2 2 2 2 2 2 2 2 2 2 2 2 2 2 2 2 2 2 2 2 2 2 7 5 3 2" xfId="35247" xr:uid="{29F4093C-2D76-4504-B554-1A81570D8213}"/>
    <cellStyle name="Normal 2 2 2 2 2 2 2 2 2 2 2 2 2 2 2 2 2 2 2 2 2 2 2 2 2 7 5 4" xfId="35246" xr:uid="{E1B7772A-E5EE-488F-AAD6-596999D9F9D0}"/>
    <cellStyle name="Normal 2 2 2 2 2 2 2 2 2 2 2 2 2 2 2 2 2 2 2 2 2 2 2 2 2 7 6" xfId="35245" xr:uid="{54AC3E3D-6889-421B-B25B-B0B42EBAA439}"/>
    <cellStyle name="Normal 2 2 2 2 2 2 2 2 2 2 2 2 2 2 2 2 2 2 2 2 2 2 2 2 2 7 6 2" xfId="35244" xr:uid="{2379C299-7FE3-4452-B6D4-9CD318CD912A}"/>
    <cellStyle name="Normal 2 2 2 2 2 2 2 2 2 2 2 2 2 2 2 2 2 2 2 2 2 2 2 2 2 7 7" xfId="35243" xr:uid="{78A2B613-1E31-4D51-8795-F09402F41C8D}"/>
    <cellStyle name="Normal 2 2 2 2 2 2 2 2 2 2 2 2 2 2 2 2 2 2 2 2 2 2 2 2 2 7 7 2" xfId="35242" xr:uid="{32B1490F-1090-458F-A6F0-FDED75B0E7F6}"/>
    <cellStyle name="Normal 2 2 2 2 2 2 2 2 2 2 2 2 2 2 2 2 2 2 2 2 2 2 2 2 2 7 8" xfId="35241" xr:uid="{81EDF31F-8BA4-49E9-A5F7-34810940D215}"/>
    <cellStyle name="Normal 2 2 2 2 2 2 2 2 2 2 2 2 2 2 2 2 2 2 2 2 2 2 2 2 2 8" xfId="35240" xr:uid="{68435D4B-5032-4D32-BDFC-71E6659D3C66}"/>
    <cellStyle name="Normal 2 2 2 2 2 2 2 2 2 2 2 2 2 2 2 2 2 2 2 2 2 2 2 2 2 8 2" xfId="35239" xr:uid="{1A68E9FF-1891-458D-B4C1-21704593825B}"/>
    <cellStyle name="Normal 2 2 2 2 2 2 2 2 2 2 2 2 2 2 2 2 2 2 2 2 2 2 2 2 2 8 2 2" xfId="35238" xr:uid="{59875616-FFDF-4035-BB40-C63E22F67972}"/>
    <cellStyle name="Normal 2 2 2 2 2 2 2 2 2 2 2 2 2 2 2 2 2 2 2 2 2 2 2 2 2 8 2 2 2" xfId="35237" xr:uid="{3346AB71-7C2C-4B82-A027-B1B290FE62B9}"/>
    <cellStyle name="Normal 2 2 2 2 2 2 2 2 2 2 2 2 2 2 2 2 2 2 2 2 2 2 2 2 2 8 2 3" xfId="35236" xr:uid="{F53B09D8-A082-414A-B573-595164B04CC9}"/>
    <cellStyle name="Normal 2 2 2 2 2 2 2 2 2 2 2 2 2 2 2 2 2 2 2 2 2 2 2 2 2 8 2 3 2" xfId="35235" xr:uid="{126F527F-9E8B-4A3A-899B-A7072C50B60E}"/>
    <cellStyle name="Normal 2 2 2 2 2 2 2 2 2 2 2 2 2 2 2 2 2 2 2 2 2 2 2 2 2 8 2 4" xfId="35234" xr:uid="{808BACAD-BE7E-400F-B3F1-0EF2CE3BAA72}"/>
    <cellStyle name="Normal 2 2 2 2 2 2 2 2 2 2 2 2 2 2 2 2 2 2 2 2 2 2 2 2 2 8 3" xfId="35233" xr:uid="{D9582869-33E1-44B4-8FCC-44B34B8C9E6C}"/>
    <cellStyle name="Normal 2 2 2 2 2 2 2 2 2 2 2 2 2 2 2 2 2 2 2 2 2 2 2 2 2 8 3 2" xfId="35232" xr:uid="{1D282D3E-CD0F-42A5-BE13-FC47BB839DD6}"/>
    <cellStyle name="Normal 2 2 2 2 2 2 2 2 2 2 2 2 2 2 2 2 2 2 2 2 2 2 2 2 2 8 3 2 2" xfId="35231" xr:uid="{B40C7580-9D20-4D19-B7C0-B5EACBBD529A}"/>
    <cellStyle name="Normal 2 2 2 2 2 2 2 2 2 2 2 2 2 2 2 2 2 2 2 2 2 2 2 2 2 8 3 3" xfId="35230" xr:uid="{FD0E4AD6-0658-4F96-A9FE-EAE6034E5EDA}"/>
    <cellStyle name="Normal 2 2 2 2 2 2 2 2 2 2 2 2 2 2 2 2 2 2 2 2 2 2 2 2 2 8 3 3 2" xfId="35229" xr:uid="{B7FFA23A-9D8C-4CBF-9BF5-BF526C0026F3}"/>
    <cellStyle name="Normal 2 2 2 2 2 2 2 2 2 2 2 2 2 2 2 2 2 2 2 2 2 2 2 2 2 8 3 4" xfId="35228" xr:uid="{0840D4EF-6851-49E3-91D0-952CB276086D}"/>
    <cellStyle name="Normal 2 2 2 2 2 2 2 2 2 2 2 2 2 2 2 2 2 2 2 2 2 2 2 2 2 8 4" xfId="35227" xr:uid="{263C2EA3-05CC-4552-A15B-58A7A675A971}"/>
    <cellStyle name="Normal 2 2 2 2 2 2 2 2 2 2 2 2 2 2 2 2 2 2 2 2 2 2 2 2 2 8 4 2" xfId="35226" xr:uid="{829AC15B-9438-4B68-A0ED-7F47B3641FFE}"/>
    <cellStyle name="Normal 2 2 2 2 2 2 2 2 2 2 2 2 2 2 2 2 2 2 2 2 2 2 2 2 2 8 4 2 2" xfId="35225" xr:uid="{16CF00E8-9033-4579-83DE-859D982663A6}"/>
    <cellStyle name="Normal 2 2 2 2 2 2 2 2 2 2 2 2 2 2 2 2 2 2 2 2 2 2 2 2 2 8 4 3" xfId="35224" xr:uid="{B08B776A-2733-44F8-8E75-F518CBA0C74A}"/>
    <cellStyle name="Normal 2 2 2 2 2 2 2 2 2 2 2 2 2 2 2 2 2 2 2 2 2 2 2 2 2 8 4 3 2" xfId="35223" xr:uid="{DEEF9C49-E4CD-4F81-AA26-3163089BA1E5}"/>
    <cellStyle name="Normal 2 2 2 2 2 2 2 2 2 2 2 2 2 2 2 2 2 2 2 2 2 2 2 2 2 8 4 4" xfId="35222" xr:uid="{074D83C8-888A-421E-8367-F4CF25A36BE9}"/>
    <cellStyle name="Normal 2 2 2 2 2 2 2 2 2 2 2 2 2 2 2 2 2 2 2 2 2 2 2 2 2 8 5" xfId="35221" xr:uid="{3A2D23E3-62DB-43C5-BA04-8DDBF4BFD48C}"/>
    <cellStyle name="Normal 2 2 2 2 2 2 2 2 2 2 2 2 2 2 2 2 2 2 2 2 2 2 2 2 2 8 5 2" xfId="35220" xr:uid="{06E75FEF-C85A-4B1A-8EA9-5EC80D771118}"/>
    <cellStyle name="Normal 2 2 2 2 2 2 2 2 2 2 2 2 2 2 2 2 2 2 2 2 2 2 2 2 2 8 5 2 2" xfId="35219" xr:uid="{6901D00A-EC2B-42DC-A01C-8BAD117943D0}"/>
    <cellStyle name="Normal 2 2 2 2 2 2 2 2 2 2 2 2 2 2 2 2 2 2 2 2 2 2 2 2 2 8 5 3" xfId="35218" xr:uid="{8B886682-F74A-488A-A75A-C835C1CC7A23}"/>
    <cellStyle name="Normal 2 2 2 2 2 2 2 2 2 2 2 2 2 2 2 2 2 2 2 2 2 2 2 2 2 8 5 3 2" xfId="35217" xr:uid="{2BC2F64E-60EB-4AFF-96C9-DD1A72F1697F}"/>
    <cellStyle name="Normal 2 2 2 2 2 2 2 2 2 2 2 2 2 2 2 2 2 2 2 2 2 2 2 2 2 8 5 4" xfId="35216" xr:uid="{A1A81CBD-32AF-45AF-B588-19CD935280DE}"/>
    <cellStyle name="Normal 2 2 2 2 2 2 2 2 2 2 2 2 2 2 2 2 2 2 2 2 2 2 2 2 2 8 6" xfId="35215" xr:uid="{9DF92B3B-430F-45AE-AC49-3399AF6EA15B}"/>
    <cellStyle name="Normal 2 2 2 2 2 2 2 2 2 2 2 2 2 2 2 2 2 2 2 2 2 2 2 2 2 8 6 2" xfId="35214" xr:uid="{A82C468A-7266-46FA-833F-D5FBA874DAFA}"/>
    <cellStyle name="Normal 2 2 2 2 2 2 2 2 2 2 2 2 2 2 2 2 2 2 2 2 2 2 2 2 2 8 7" xfId="35213" xr:uid="{70E796D1-69AE-4D3D-8016-5C24FF6C0302}"/>
    <cellStyle name="Normal 2 2 2 2 2 2 2 2 2 2 2 2 2 2 2 2 2 2 2 2 2 2 2 2 2 8 7 2" xfId="35212" xr:uid="{39CFBCBE-920F-4C75-B1B9-8DE122E5786E}"/>
    <cellStyle name="Normal 2 2 2 2 2 2 2 2 2 2 2 2 2 2 2 2 2 2 2 2 2 2 2 2 2 8 8" xfId="35211" xr:uid="{B4AD68BF-1C53-4B9C-94EB-DB92E0538361}"/>
    <cellStyle name="Normal 2 2 2 2 2 2 2 2 2 2 2 2 2 2 2 2 2 2 2 2 2 2 2 2 2 9" xfId="35210" xr:uid="{856A8C52-DBD3-411B-820D-38DB5FBFFAE1}"/>
    <cellStyle name="Normal 2 2 2 2 2 2 2 2 2 2 2 2 2 2 2 2 2 2 2 2 2 2 2 2 2 9 2" xfId="35209" xr:uid="{4CB6E777-429A-4CAF-87D6-3CF273843D4A}"/>
    <cellStyle name="Normal 2 2 2 2 2 2 2 2 2 2 2 2 2 2 2 2 2 2 2 2 2 2 2 2 2 9 2 2" xfId="35208" xr:uid="{23CAC54B-FED8-4A1A-AD5A-02FCD5035D53}"/>
    <cellStyle name="Normal 2 2 2 2 2 2 2 2 2 2 2 2 2 2 2 2 2 2 2 2 2 2 2 2 2 9 2 2 2" xfId="35207" xr:uid="{9034487F-E6FB-45AD-8B80-12EC44EDC9FE}"/>
    <cellStyle name="Normal 2 2 2 2 2 2 2 2 2 2 2 2 2 2 2 2 2 2 2 2 2 2 2 2 2 9 2 3" xfId="35206" xr:uid="{9D66B02D-5133-4948-89CC-8CDE3419DAC7}"/>
    <cellStyle name="Normal 2 2 2 2 2 2 2 2 2 2 2 2 2 2 2 2 2 2 2 2 2 2 2 2 2 9 2 3 2" xfId="35205" xr:uid="{92341CF1-4D01-495B-AA8B-E0221C61FB58}"/>
    <cellStyle name="Normal 2 2 2 2 2 2 2 2 2 2 2 2 2 2 2 2 2 2 2 2 2 2 2 2 2 9 2 4" xfId="35204" xr:uid="{4EE67868-2C14-43C3-9E3D-284B02BD9B48}"/>
    <cellStyle name="Normal 2 2 2 2 2 2 2 2 2 2 2 2 2 2 2 2 2 2 2 2 2 2 2 2 2 9 3" xfId="35203" xr:uid="{44B50A86-CE31-4F3A-93F5-312B35D2DAF0}"/>
    <cellStyle name="Normal 2 2 2 2 2 2 2 2 2 2 2 2 2 2 2 2 2 2 2 2 2 2 2 2 2 9 3 2" xfId="35202" xr:uid="{E4D9BB78-4D8D-4D1E-AE2D-34B11C288E39}"/>
    <cellStyle name="Normal 2 2 2 2 2 2 2 2 2 2 2 2 2 2 2 2 2 2 2 2 2 2 2 2 2 9 3 2 2" xfId="35201" xr:uid="{1070F4F7-B2E4-4EFB-9EC9-578FE04D4CEE}"/>
    <cellStyle name="Normal 2 2 2 2 2 2 2 2 2 2 2 2 2 2 2 2 2 2 2 2 2 2 2 2 2 9 3 3" xfId="35200" xr:uid="{9E62016F-00F6-4873-A983-08C3E0D878EE}"/>
    <cellStyle name="Normal 2 2 2 2 2 2 2 2 2 2 2 2 2 2 2 2 2 2 2 2 2 2 2 2 2 9 3 3 2" xfId="35199" xr:uid="{8CBBF2F2-8F5B-4168-8C38-3D45FC9A8096}"/>
    <cellStyle name="Normal 2 2 2 2 2 2 2 2 2 2 2 2 2 2 2 2 2 2 2 2 2 2 2 2 2 9 3 4" xfId="35198" xr:uid="{EBCFB975-E83E-4868-AF8D-E530F7640C4F}"/>
    <cellStyle name="Normal 2 2 2 2 2 2 2 2 2 2 2 2 2 2 2 2 2 2 2 2 2 2 2 2 2 9 4" xfId="35197" xr:uid="{C3E00FF0-3F6F-4F75-859A-C0A0ECB965C9}"/>
    <cellStyle name="Normal 2 2 2 2 2 2 2 2 2 2 2 2 2 2 2 2 2 2 2 2 2 2 2 2 2 9 4 2" xfId="35196" xr:uid="{98F6D836-31FB-480D-A910-18F303712597}"/>
    <cellStyle name="Normal 2 2 2 2 2 2 2 2 2 2 2 2 2 2 2 2 2 2 2 2 2 2 2 2 2 9 4 2 2" xfId="35195" xr:uid="{CD9CB558-F3C1-41F1-AD50-4B620B0B4B69}"/>
    <cellStyle name="Normal 2 2 2 2 2 2 2 2 2 2 2 2 2 2 2 2 2 2 2 2 2 2 2 2 2 9 4 3" xfId="35194" xr:uid="{254444F9-EEDA-495E-8ACA-BA93F70E96C7}"/>
    <cellStyle name="Normal 2 2 2 2 2 2 2 2 2 2 2 2 2 2 2 2 2 2 2 2 2 2 2 2 2 9 4 3 2" xfId="35193" xr:uid="{7FB420C1-D15F-4368-8F37-EC5E2ED930ED}"/>
    <cellStyle name="Normal 2 2 2 2 2 2 2 2 2 2 2 2 2 2 2 2 2 2 2 2 2 2 2 2 2 9 4 4" xfId="35192" xr:uid="{CBAA9148-0E74-430B-9B5F-174A83050B76}"/>
    <cellStyle name="Normal 2 2 2 2 2 2 2 2 2 2 2 2 2 2 2 2 2 2 2 2 2 2 2 2 2 9 5" xfId="35191" xr:uid="{8D2EBA13-2D3A-4104-99CA-A62ECF375D6C}"/>
    <cellStyle name="Normal 2 2 2 2 2 2 2 2 2 2 2 2 2 2 2 2 2 2 2 2 2 2 2 2 2 9 5 2" xfId="35190" xr:uid="{CD5435B1-F693-4973-8F1E-00238A556783}"/>
    <cellStyle name="Normal 2 2 2 2 2 2 2 2 2 2 2 2 2 2 2 2 2 2 2 2 2 2 2 2 2 9 5 2 2" xfId="35189" xr:uid="{BBF092D3-F790-4BDA-AB21-F66E513427E5}"/>
    <cellStyle name="Normal 2 2 2 2 2 2 2 2 2 2 2 2 2 2 2 2 2 2 2 2 2 2 2 2 2 9 5 3" xfId="35188" xr:uid="{69845846-15D6-4B38-B72A-677C5BCB3B5F}"/>
    <cellStyle name="Normal 2 2 2 2 2 2 2 2 2 2 2 2 2 2 2 2 2 2 2 2 2 2 2 2 2 9 5 3 2" xfId="35187" xr:uid="{CA01DDF7-68DD-40F1-97EE-FF2B2A69778A}"/>
    <cellStyle name="Normal 2 2 2 2 2 2 2 2 2 2 2 2 2 2 2 2 2 2 2 2 2 2 2 2 2 9 5 4" xfId="35186" xr:uid="{988BC3A7-9ACE-4DED-988E-50C1BDEE6F43}"/>
    <cellStyle name="Normal 2 2 2 2 2 2 2 2 2 2 2 2 2 2 2 2 2 2 2 2 2 2 2 2 2 9 6" xfId="35185" xr:uid="{451B8CA2-8FFC-4533-8EEB-73123CDC4EF0}"/>
    <cellStyle name="Normal 2 2 2 2 2 2 2 2 2 2 2 2 2 2 2 2 2 2 2 2 2 2 2 2 2 9 6 2" xfId="35184" xr:uid="{CD64922B-BD0D-44FD-9A9E-F28AD0B303B7}"/>
    <cellStyle name="Normal 2 2 2 2 2 2 2 2 2 2 2 2 2 2 2 2 2 2 2 2 2 2 2 2 2 9 7" xfId="35183" xr:uid="{F4511E69-476E-43AE-B2B6-30D213A369D2}"/>
    <cellStyle name="Normal 2 2 2 2 2 2 2 2 2 2 2 2 2 2 2 2 2 2 2 2 2 2 2 2 2 9 7 2" xfId="35182" xr:uid="{03701CCB-717B-4764-AA61-245FA03D6D8D}"/>
    <cellStyle name="Normal 2 2 2 2 2 2 2 2 2 2 2 2 2 2 2 2 2 2 2 2 2 2 2 2 2 9 8" xfId="35181" xr:uid="{7176D7D8-F933-429E-9F9D-6062FD5DECDC}"/>
    <cellStyle name="Normal 2 2 2 2 2 2 2 2 2 2 2 2 2 2 2 2 2 2 2 2 2 2 2 2 20" xfId="35180" xr:uid="{6D353683-164F-4421-9A16-E150D5CC7FCF}"/>
    <cellStyle name="Normal 2 2 2 2 2 2 2 2 2 2 2 2 2 2 2 2 2 2 2 2 2 2 2 2 20 2" xfId="35179" xr:uid="{FA304B86-FE35-41F1-A565-36C911E6B7FA}"/>
    <cellStyle name="Normal 2 2 2 2 2 2 2 2 2 2 2 2 2 2 2 2 2 2 2 2 2 2 2 2 20 2 2" xfId="35178" xr:uid="{E54D02EF-C19F-4196-950D-76D3DC2FA1C1}"/>
    <cellStyle name="Normal 2 2 2 2 2 2 2 2 2 2 2 2 2 2 2 2 2 2 2 2 2 2 2 2 20 2 2 2" xfId="35177" xr:uid="{AA1B3447-BCA3-456C-B698-BEA94C32CD00}"/>
    <cellStyle name="Normal 2 2 2 2 2 2 2 2 2 2 2 2 2 2 2 2 2 2 2 2 2 2 2 2 20 2 3" xfId="35176" xr:uid="{C48AD2E2-88DD-435E-A423-C58E9DB84070}"/>
    <cellStyle name="Normal 2 2 2 2 2 2 2 2 2 2 2 2 2 2 2 2 2 2 2 2 2 2 2 2 20 2 3 2" xfId="35175" xr:uid="{87995331-A534-4957-934D-DA18689475F5}"/>
    <cellStyle name="Normal 2 2 2 2 2 2 2 2 2 2 2 2 2 2 2 2 2 2 2 2 2 2 2 2 20 2 4" xfId="35174" xr:uid="{F86EF3F5-2D23-4A8A-B596-1940FFBC30CC}"/>
    <cellStyle name="Normal 2 2 2 2 2 2 2 2 2 2 2 2 2 2 2 2 2 2 2 2 2 2 2 2 20 3" xfId="35173" xr:uid="{7C9CF6FE-5CF0-4D82-9C7C-24294E0B8155}"/>
    <cellStyle name="Normal 2 2 2 2 2 2 2 2 2 2 2 2 2 2 2 2 2 2 2 2 2 2 2 2 20 3 2" xfId="35172" xr:uid="{1635976C-47FC-4106-B83D-9DD1C2CACCFE}"/>
    <cellStyle name="Normal 2 2 2 2 2 2 2 2 2 2 2 2 2 2 2 2 2 2 2 2 2 2 2 2 20 3 2 2" xfId="35171" xr:uid="{B3A1D11F-F89B-4BE5-BE42-2C4554390D13}"/>
    <cellStyle name="Normal 2 2 2 2 2 2 2 2 2 2 2 2 2 2 2 2 2 2 2 2 2 2 2 2 20 3 3" xfId="35170" xr:uid="{0C958FCD-FBA7-453B-A3EC-4B35A81DD5E7}"/>
    <cellStyle name="Normal 2 2 2 2 2 2 2 2 2 2 2 2 2 2 2 2 2 2 2 2 2 2 2 2 20 3 3 2" xfId="35169" xr:uid="{74EF2464-BA76-433A-9FD2-03B2E1C408F7}"/>
    <cellStyle name="Normal 2 2 2 2 2 2 2 2 2 2 2 2 2 2 2 2 2 2 2 2 2 2 2 2 20 3 4" xfId="35168" xr:uid="{1AA783D0-12C5-40F4-83FD-B74320F38F45}"/>
    <cellStyle name="Normal 2 2 2 2 2 2 2 2 2 2 2 2 2 2 2 2 2 2 2 2 2 2 2 2 20 4" xfId="35167" xr:uid="{9883F75B-9917-4776-B546-855BD8D45267}"/>
    <cellStyle name="Normal 2 2 2 2 2 2 2 2 2 2 2 2 2 2 2 2 2 2 2 2 2 2 2 2 20 4 2" xfId="35166" xr:uid="{BD90F514-F888-48DE-9060-5DB2D669CB61}"/>
    <cellStyle name="Normal 2 2 2 2 2 2 2 2 2 2 2 2 2 2 2 2 2 2 2 2 2 2 2 2 20 4 2 2" xfId="35165" xr:uid="{778407F2-D0A1-472B-B2E0-E6CEE012DD91}"/>
    <cellStyle name="Normal 2 2 2 2 2 2 2 2 2 2 2 2 2 2 2 2 2 2 2 2 2 2 2 2 20 4 3" xfId="35164" xr:uid="{E8C14A39-445D-424B-8972-7FA1650C7FF2}"/>
    <cellStyle name="Normal 2 2 2 2 2 2 2 2 2 2 2 2 2 2 2 2 2 2 2 2 2 2 2 2 20 4 3 2" xfId="35163" xr:uid="{27DC0034-3B4F-43AA-B135-F8CF6ECF4262}"/>
    <cellStyle name="Normal 2 2 2 2 2 2 2 2 2 2 2 2 2 2 2 2 2 2 2 2 2 2 2 2 20 4 4" xfId="35162" xr:uid="{3E2C4A40-A003-418E-8E1D-245EB9A0E41C}"/>
    <cellStyle name="Normal 2 2 2 2 2 2 2 2 2 2 2 2 2 2 2 2 2 2 2 2 2 2 2 2 20 5" xfId="35161" xr:uid="{9BC87A29-258E-4728-87B4-27C21E2269FF}"/>
    <cellStyle name="Normal 2 2 2 2 2 2 2 2 2 2 2 2 2 2 2 2 2 2 2 2 2 2 2 2 20 5 2" xfId="35160" xr:uid="{7C3380CA-F435-4E77-9606-2BE3F842CDFD}"/>
    <cellStyle name="Normal 2 2 2 2 2 2 2 2 2 2 2 2 2 2 2 2 2 2 2 2 2 2 2 2 20 5 2 2" xfId="35159" xr:uid="{6CEC68CC-B0BE-49B2-8F3B-37DA6D74FF02}"/>
    <cellStyle name="Normal 2 2 2 2 2 2 2 2 2 2 2 2 2 2 2 2 2 2 2 2 2 2 2 2 20 5 3" xfId="35158" xr:uid="{AEF0A358-2D4B-4B16-AE3A-E115207F5D92}"/>
    <cellStyle name="Normal 2 2 2 2 2 2 2 2 2 2 2 2 2 2 2 2 2 2 2 2 2 2 2 2 20 5 3 2" xfId="35157" xr:uid="{36EF775D-10FC-4AFC-A066-EF18EC33F92F}"/>
    <cellStyle name="Normal 2 2 2 2 2 2 2 2 2 2 2 2 2 2 2 2 2 2 2 2 2 2 2 2 20 5 4" xfId="35156" xr:uid="{06AE2FC8-4D2A-48D5-8D60-340C68E3A6D6}"/>
    <cellStyle name="Normal 2 2 2 2 2 2 2 2 2 2 2 2 2 2 2 2 2 2 2 2 2 2 2 2 20 6" xfId="35155" xr:uid="{65140BD2-4BF4-4279-BCA2-331F73F61D62}"/>
    <cellStyle name="Normal 2 2 2 2 2 2 2 2 2 2 2 2 2 2 2 2 2 2 2 2 2 2 2 2 20 6 2" xfId="35154" xr:uid="{E5191BD4-EEAE-4473-987C-7C790CB7E993}"/>
    <cellStyle name="Normal 2 2 2 2 2 2 2 2 2 2 2 2 2 2 2 2 2 2 2 2 2 2 2 2 20 7" xfId="35153" xr:uid="{3D2ED55B-F304-48DE-A5EA-CBF93DFE2650}"/>
    <cellStyle name="Normal 2 2 2 2 2 2 2 2 2 2 2 2 2 2 2 2 2 2 2 2 2 2 2 2 20 7 2" xfId="35152" xr:uid="{2453C99D-856A-45AF-84CF-F9BF8C0DF46C}"/>
    <cellStyle name="Normal 2 2 2 2 2 2 2 2 2 2 2 2 2 2 2 2 2 2 2 2 2 2 2 2 20 8" xfId="35151" xr:uid="{F865C4BD-593D-4ECD-8562-50E132EFA377}"/>
    <cellStyle name="Normal 2 2 2 2 2 2 2 2 2 2 2 2 2 2 2 2 2 2 2 2 2 2 2 2 21" xfId="35150" xr:uid="{73614C09-07C0-4D58-B8D5-A496F5587167}"/>
    <cellStyle name="Normal 2 2 2 2 2 2 2 2 2 2 2 2 2 2 2 2 2 2 2 2 2 2 2 2 21 2" xfId="35149" xr:uid="{1B69EF87-5BD8-490F-A714-1BCBD6260040}"/>
    <cellStyle name="Normal 2 2 2 2 2 2 2 2 2 2 2 2 2 2 2 2 2 2 2 2 2 2 2 2 21 2 2" xfId="35148" xr:uid="{E8413B0F-3CA3-46D8-A247-49E44E49B7F6}"/>
    <cellStyle name="Normal 2 2 2 2 2 2 2 2 2 2 2 2 2 2 2 2 2 2 2 2 2 2 2 2 21 2 2 2" xfId="35147" xr:uid="{3C8BE237-1E6C-4E93-947A-28A1A7B90145}"/>
    <cellStyle name="Normal 2 2 2 2 2 2 2 2 2 2 2 2 2 2 2 2 2 2 2 2 2 2 2 2 21 2 3" xfId="35146" xr:uid="{FD5F8AAD-3589-4862-AC2B-902C26E4470A}"/>
    <cellStyle name="Normal 2 2 2 2 2 2 2 2 2 2 2 2 2 2 2 2 2 2 2 2 2 2 2 2 21 2 3 2" xfId="35145" xr:uid="{DCECBED1-4542-4F82-9C8A-FD2CBBFADD01}"/>
    <cellStyle name="Normal 2 2 2 2 2 2 2 2 2 2 2 2 2 2 2 2 2 2 2 2 2 2 2 2 21 2 4" xfId="35144" xr:uid="{2D7AA897-2556-465B-9ABD-88923CC8A5A1}"/>
    <cellStyle name="Normal 2 2 2 2 2 2 2 2 2 2 2 2 2 2 2 2 2 2 2 2 2 2 2 2 21 3" xfId="35143" xr:uid="{3D34440C-4557-4612-988C-657B5FA9218B}"/>
    <cellStyle name="Normal 2 2 2 2 2 2 2 2 2 2 2 2 2 2 2 2 2 2 2 2 2 2 2 2 21 3 2" xfId="35142" xr:uid="{7D897F75-A54F-41FE-93E8-2D907BBE8D9B}"/>
    <cellStyle name="Normal 2 2 2 2 2 2 2 2 2 2 2 2 2 2 2 2 2 2 2 2 2 2 2 2 21 3 2 2" xfId="35141" xr:uid="{062B93EE-1E82-42BD-9A6B-8FE010B73E4B}"/>
    <cellStyle name="Normal 2 2 2 2 2 2 2 2 2 2 2 2 2 2 2 2 2 2 2 2 2 2 2 2 21 3 3" xfId="35140" xr:uid="{716CF362-F2D8-4DF3-930A-C3D7AE1B799B}"/>
    <cellStyle name="Normal 2 2 2 2 2 2 2 2 2 2 2 2 2 2 2 2 2 2 2 2 2 2 2 2 21 3 3 2" xfId="35139" xr:uid="{668102F3-F81B-4A2E-9FCB-FBBCAC6C40EE}"/>
    <cellStyle name="Normal 2 2 2 2 2 2 2 2 2 2 2 2 2 2 2 2 2 2 2 2 2 2 2 2 21 3 4" xfId="35138" xr:uid="{C300EE2D-E6FE-413B-ACC8-C07FD0C02F02}"/>
    <cellStyle name="Normal 2 2 2 2 2 2 2 2 2 2 2 2 2 2 2 2 2 2 2 2 2 2 2 2 21 4" xfId="35137" xr:uid="{7BA609DD-5D0E-47CF-BAB4-74D0F0FF8C0D}"/>
    <cellStyle name="Normal 2 2 2 2 2 2 2 2 2 2 2 2 2 2 2 2 2 2 2 2 2 2 2 2 21 4 2" xfId="35136" xr:uid="{E6B70973-194E-4609-88A2-AE96541CB406}"/>
    <cellStyle name="Normal 2 2 2 2 2 2 2 2 2 2 2 2 2 2 2 2 2 2 2 2 2 2 2 2 21 4 2 2" xfId="35135" xr:uid="{CB993941-2A4E-47F4-9BB0-7A09E3F4BE9D}"/>
    <cellStyle name="Normal 2 2 2 2 2 2 2 2 2 2 2 2 2 2 2 2 2 2 2 2 2 2 2 2 21 4 3" xfId="35134" xr:uid="{BCE8423E-6E1D-4D33-A721-EF173D15A379}"/>
    <cellStyle name="Normal 2 2 2 2 2 2 2 2 2 2 2 2 2 2 2 2 2 2 2 2 2 2 2 2 21 4 3 2" xfId="35133" xr:uid="{E8C7E5A9-687E-4C69-BF5F-FC778BF14F50}"/>
    <cellStyle name="Normal 2 2 2 2 2 2 2 2 2 2 2 2 2 2 2 2 2 2 2 2 2 2 2 2 21 4 4" xfId="35132" xr:uid="{F6E4DE9A-7CB8-4A37-BD52-1B55E38197B5}"/>
    <cellStyle name="Normal 2 2 2 2 2 2 2 2 2 2 2 2 2 2 2 2 2 2 2 2 2 2 2 2 21 5" xfId="35131" xr:uid="{476DA76B-C3FD-4B27-A012-839E3B08D871}"/>
    <cellStyle name="Normal 2 2 2 2 2 2 2 2 2 2 2 2 2 2 2 2 2 2 2 2 2 2 2 2 21 5 2" xfId="35130" xr:uid="{CA14F182-EEC9-4FC5-9187-F0F62387E009}"/>
    <cellStyle name="Normal 2 2 2 2 2 2 2 2 2 2 2 2 2 2 2 2 2 2 2 2 2 2 2 2 21 5 2 2" xfId="35129" xr:uid="{2704D22F-16F4-47F5-8D59-967D7B32478F}"/>
    <cellStyle name="Normal 2 2 2 2 2 2 2 2 2 2 2 2 2 2 2 2 2 2 2 2 2 2 2 2 21 5 3" xfId="35128" xr:uid="{2D293A56-1166-458C-8EFC-58E37D84B1F7}"/>
    <cellStyle name="Normal 2 2 2 2 2 2 2 2 2 2 2 2 2 2 2 2 2 2 2 2 2 2 2 2 21 5 3 2" xfId="35127" xr:uid="{D325590C-C290-4580-AD59-87983F37F76F}"/>
    <cellStyle name="Normal 2 2 2 2 2 2 2 2 2 2 2 2 2 2 2 2 2 2 2 2 2 2 2 2 21 5 4" xfId="35126" xr:uid="{004D0202-73AB-4513-8197-224206A076F6}"/>
    <cellStyle name="Normal 2 2 2 2 2 2 2 2 2 2 2 2 2 2 2 2 2 2 2 2 2 2 2 2 21 6" xfId="35125" xr:uid="{B1F89885-13FA-451C-817A-E239353B1B9B}"/>
    <cellStyle name="Normal 2 2 2 2 2 2 2 2 2 2 2 2 2 2 2 2 2 2 2 2 2 2 2 2 21 6 2" xfId="35124" xr:uid="{FDCF0BDC-F221-4A2C-A23C-A0C43C6F70A8}"/>
    <cellStyle name="Normal 2 2 2 2 2 2 2 2 2 2 2 2 2 2 2 2 2 2 2 2 2 2 2 2 21 7" xfId="35123" xr:uid="{3ABD1851-D646-4D46-8346-B2C34F06FB31}"/>
    <cellStyle name="Normal 2 2 2 2 2 2 2 2 2 2 2 2 2 2 2 2 2 2 2 2 2 2 2 2 21 7 2" xfId="35122" xr:uid="{3EFE5617-8A2B-4E6F-BE59-C0B5567D2E3C}"/>
    <cellStyle name="Normal 2 2 2 2 2 2 2 2 2 2 2 2 2 2 2 2 2 2 2 2 2 2 2 2 21 8" xfId="35121" xr:uid="{88FBDCCC-2E31-4D77-8211-922D064FC3B4}"/>
    <cellStyle name="Normal 2 2 2 2 2 2 2 2 2 2 2 2 2 2 2 2 2 2 2 2 2 2 2 2 22" xfId="35120" xr:uid="{50A9A7AF-93B1-44F4-96D3-11EF1238372D}"/>
    <cellStyle name="Normal 2 2 2 2 2 2 2 2 2 2 2 2 2 2 2 2 2 2 2 2 2 2 2 2 22 2" xfId="35119" xr:uid="{3FA1CA68-2BA4-4852-9452-193106869E4C}"/>
    <cellStyle name="Normal 2 2 2 2 2 2 2 2 2 2 2 2 2 2 2 2 2 2 2 2 2 2 2 2 22 2 2" xfId="35118" xr:uid="{703D5F3E-C17F-4F24-96C4-97B2B1EEC06F}"/>
    <cellStyle name="Normal 2 2 2 2 2 2 2 2 2 2 2 2 2 2 2 2 2 2 2 2 2 2 2 2 22 2 2 2" xfId="35117" xr:uid="{7EFE014C-BE33-4DD4-B034-760EFB16F8D1}"/>
    <cellStyle name="Normal 2 2 2 2 2 2 2 2 2 2 2 2 2 2 2 2 2 2 2 2 2 2 2 2 22 2 3" xfId="35116" xr:uid="{8028BC0C-2B46-490E-BC31-F59973D52186}"/>
    <cellStyle name="Normal 2 2 2 2 2 2 2 2 2 2 2 2 2 2 2 2 2 2 2 2 2 2 2 2 22 2 3 2" xfId="35115" xr:uid="{41463310-CEAC-46D5-B37C-B19094DD60D2}"/>
    <cellStyle name="Normal 2 2 2 2 2 2 2 2 2 2 2 2 2 2 2 2 2 2 2 2 2 2 2 2 22 2 4" xfId="35114" xr:uid="{24669717-16C0-4976-8A32-110D3D849DE0}"/>
    <cellStyle name="Normal 2 2 2 2 2 2 2 2 2 2 2 2 2 2 2 2 2 2 2 2 2 2 2 2 22 3" xfId="35113" xr:uid="{391D7F10-92B8-44CB-BF4C-8922EC09B7BE}"/>
    <cellStyle name="Normal 2 2 2 2 2 2 2 2 2 2 2 2 2 2 2 2 2 2 2 2 2 2 2 2 22 3 2" xfId="35112" xr:uid="{98C41C84-1FBA-41DF-97C7-8FF482707979}"/>
    <cellStyle name="Normal 2 2 2 2 2 2 2 2 2 2 2 2 2 2 2 2 2 2 2 2 2 2 2 2 22 3 2 2" xfId="35111" xr:uid="{F6E14A0E-5FA5-4101-8087-745F673C2B5E}"/>
    <cellStyle name="Normal 2 2 2 2 2 2 2 2 2 2 2 2 2 2 2 2 2 2 2 2 2 2 2 2 22 3 3" xfId="35110" xr:uid="{2BAEACAC-85E3-49EF-8DD8-4D3361553EA9}"/>
    <cellStyle name="Normal 2 2 2 2 2 2 2 2 2 2 2 2 2 2 2 2 2 2 2 2 2 2 2 2 22 3 3 2" xfId="35109" xr:uid="{89E6112A-9999-4856-AF2B-6F9D397E57C2}"/>
    <cellStyle name="Normal 2 2 2 2 2 2 2 2 2 2 2 2 2 2 2 2 2 2 2 2 2 2 2 2 22 3 4" xfId="35108" xr:uid="{9E5C9FE1-80CB-429D-BA89-C09892E029D0}"/>
    <cellStyle name="Normal 2 2 2 2 2 2 2 2 2 2 2 2 2 2 2 2 2 2 2 2 2 2 2 2 22 4" xfId="35107" xr:uid="{BEDC563D-089E-4CB6-9B41-A021D17F9F76}"/>
    <cellStyle name="Normal 2 2 2 2 2 2 2 2 2 2 2 2 2 2 2 2 2 2 2 2 2 2 2 2 22 4 2" xfId="35106" xr:uid="{97B53ED7-C85F-4ACF-B054-F8F754B856CC}"/>
    <cellStyle name="Normal 2 2 2 2 2 2 2 2 2 2 2 2 2 2 2 2 2 2 2 2 2 2 2 2 22 4 2 2" xfId="35105" xr:uid="{C15DFCD6-2B50-4522-AE3F-E6EA9CDA893B}"/>
    <cellStyle name="Normal 2 2 2 2 2 2 2 2 2 2 2 2 2 2 2 2 2 2 2 2 2 2 2 2 22 4 3" xfId="35104" xr:uid="{A6F07817-349F-462E-9E91-38923AC0C2B3}"/>
    <cellStyle name="Normal 2 2 2 2 2 2 2 2 2 2 2 2 2 2 2 2 2 2 2 2 2 2 2 2 22 4 3 2" xfId="35103" xr:uid="{38B7FBB9-F5E6-4E81-854F-80816FBB55FD}"/>
    <cellStyle name="Normal 2 2 2 2 2 2 2 2 2 2 2 2 2 2 2 2 2 2 2 2 2 2 2 2 22 4 4" xfId="35102" xr:uid="{C225685C-3718-447A-B8C9-74F36AA6FA0F}"/>
    <cellStyle name="Normal 2 2 2 2 2 2 2 2 2 2 2 2 2 2 2 2 2 2 2 2 2 2 2 2 22 5" xfId="35101" xr:uid="{C9B8CA2C-5789-48A6-8C21-3F42624559C3}"/>
    <cellStyle name="Normal 2 2 2 2 2 2 2 2 2 2 2 2 2 2 2 2 2 2 2 2 2 2 2 2 22 5 2" xfId="35100" xr:uid="{F5D6F0C4-C785-4D87-82F9-4306A369E979}"/>
    <cellStyle name="Normal 2 2 2 2 2 2 2 2 2 2 2 2 2 2 2 2 2 2 2 2 2 2 2 2 22 5 2 2" xfId="35099" xr:uid="{93782C62-6AD9-4774-9633-5CC4E85DE3FE}"/>
    <cellStyle name="Normal 2 2 2 2 2 2 2 2 2 2 2 2 2 2 2 2 2 2 2 2 2 2 2 2 22 5 3" xfId="35098" xr:uid="{919ED87F-8D79-4175-8C76-809BFDC1231A}"/>
    <cellStyle name="Normal 2 2 2 2 2 2 2 2 2 2 2 2 2 2 2 2 2 2 2 2 2 2 2 2 22 5 3 2" xfId="35097" xr:uid="{F01DDD28-1B39-42F0-9B3A-28BBAC129DEB}"/>
    <cellStyle name="Normal 2 2 2 2 2 2 2 2 2 2 2 2 2 2 2 2 2 2 2 2 2 2 2 2 22 5 4" xfId="35096" xr:uid="{05D42A55-F4F5-4353-BD12-FD8095AE6735}"/>
    <cellStyle name="Normal 2 2 2 2 2 2 2 2 2 2 2 2 2 2 2 2 2 2 2 2 2 2 2 2 22 6" xfId="35095" xr:uid="{21F0DD46-DD4F-48C1-BA49-8CAE24488B60}"/>
    <cellStyle name="Normal 2 2 2 2 2 2 2 2 2 2 2 2 2 2 2 2 2 2 2 2 2 2 2 2 22 6 2" xfId="35094" xr:uid="{046C987B-A8FA-42BE-AC07-F33F9E085A60}"/>
    <cellStyle name="Normal 2 2 2 2 2 2 2 2 2 2 2 2 2 2 2 2 2 2 2 2 2 2 2 2 22 7" xfId="35093" xr:uid="{D75CC0BB-C9F1-4DE4-B040-970856E840FC}"/>
    <cellStyle name="Normal 2 2 2 2 2 2 2 2 2 2 2 2 2 2 2 2 2 2 2 2 2 2 2 2 22 7 2" xfId="35092" xr:uid="{85981454-B83A-4E1B-BEE3-E2D9028348FB}"/>
    <cellStyle name="Normal 2 2 2 2 2 2 2 2 2 2 2 2 2 2 2 2 2 2 2 2 2 2 2 2 22 8" xfId="35091" xr:uid="{5DC87223-0C2A-4F05-AA22-5382622C9053}"/>
    <cellStyle name="Normal 2 2 2 2 2 2 2 2 2 2 2 2 2 2 2 2 2 2 2 2 2 2 2 2 23" xfId="35090" xr:uid="{9FE2BD8F-F5C8-4FC6-A2E8-FD5BDB6C442B}"/>
    <cellStyle name="Normal 2 2 2 2 2 2 2 2 2 2 2 2 2 2 2 2 2 2 2 2 2 2 2 2 23 2" xfId="35089" xr:uid="{B681185F-FF2B-4B3E-9F31-2A6D324C41E0}"/>
    <cellStyle name="Normal 2 2 2 2 2 2 2 2 2 2 2 2 2 2 2 2 2 2 2 2 2 2 2 2 23 2 2" xfId="35088" xr:uid="{C0B4E736-6952-4A2B-BA55-CCC4B99FE96D}"/>
    <cellStyle name="Normal 2 2 2 2 2 2 2 2 2 2 2 2 2 2 2 2 2 2 2 2 2 2 2 2 23 2 2 2" xfId="35087" xr:uid="{F8C7F729-399D-456E-B32D-50D1B456B031}"/>
    <cellStyle name="Normal 2 2 2 2 2 2 2 2 2 2 2 2 2 2 2 2 2 2 2 2 2 2 2 2 23 2 3" xfId="35086" xr:uid="{CFB63559-CFB9-4377-80C0-F253C9C60EE8}"/>
    <cellStyle name="Normal 2 2 2 2 2 2 2 2 2 2 2 2 2 2 2 2 2 2 2 2 2 2 2 2 23 2 3 2" xfId="35085" xr:uid="{C4F1DE92-8110-4A21-9A88-8CD988272139}"/>
    <cellStyle name="Normal 2 2 2 2 2 2 2 2 2 2 2 2 2 2 2 2 2 2 2 2 2 2 2 2 23 2 4" xfId="35084" xr:uid="{35788D8C-32B4-46F2-BDF8-E5E25EBCAA05}"/>
    <cellStyle name="Normal 2 2 2 2 2 2 2 2 2 2 2 2 2 2 2 2 2 2 2 2 2 2 2 2 23 3" xfId="35083" xr:uid="{0C633FF3-90CF-456A-83C8-948C14B724D3}"/>
    <cellStyle name="Normal 2 2 2 2 2 2 2 2 2 2 2 2 2 2 2 2 2 2 2 2 2 2 2 2 23 3 2" xfId="35082" xr:uid="{02761246-DACE-4116-8294-6D32733644D3}"/>
    <cellStyle name="Normal 2 2 2 2 2 2 2 2 2 2 2 2 2 2 2 2 2 2 2 2 2 2 2 2 23 3 2 2" xfId="35081" xr:uid="{7D4126F0-0E44-4147-8317-27F3F74475B1}"/>
    <cellStyle name="Normal 2 2 2 2 2 2 2 2 2 2 2 2 2 2 2 2 2 2 2 2 2 2 2 2 23 3 3" xfId="35080" xr:uid="{285E54F5-9078-4BBA-920A-3AA9FA349C9D}"/>
    <cellStyle name="Normal 2 2 2 2 2 2 2 2 2 2 2 2 2 2 2 2 2 2 2 2 2 2 2 2 23 3 3 2" xfId="35079" xr:uid="{1B8ACDAC-BFBD-41C5-A3D0-5645442AAF8F}"/>
    <cellStyle name="Normal 2 2 2 2 2 2 2 2 2 2 2 2 2 2 2 2 2 2 2 2 2 2 2 2 23 3 4" xfId="35078" xr:uid="{9F4BF775-B90C-4843-879A-5A4F575C83FA}"/>
    <cellStyle name="Normal 2 2 2 2 2 2 2 2 2 2 2 2 2 2 2 2 2 2 2 2 2 2 2 2 23 4" xfId="35077" xr:uid="{3FF0F21F-7BC0-409A-BFEB-67ED99BF1831}"/>
    <cellStyle name="Normal 2 2 2 2 2 2 2 2 2 2 2 2 2 2 2 2 2 2 2 2 2 2 2 2 23 4 2" xfId="35076" xr:uid="{D004B409-E1FB-422C-ACC9-5D4727B6D3CC}"/>
    <cellStyle name="Normal 2 2 2 2 2 2 2 2 2 2 2 2 2 2 2 2 2 2 2 2 2 2 2 2 23 4 2 2" xfId="35075" xr:uid="{A5AD6D96-1B6D-4C57-A9CA-2C0D5A19990E}"/>
    <cellStyle name="Normal 2 2 2 2 2 2 2 2 2 2 2 2 2 2 2 2 2 2 2 2 2 2 2 2 23 4 3" xfId="35074" xr:uid="{1D9F375F-C860-4B0B-A697-0567F3963397}"/>
    <cellStyle name="Normal 2 2 2 2 2 2 2 2 2 2 2 2 2 2 2 2 2 2 2 2 2 2 2 2 23 4 3 2" xfId="35073" xr:uid="{5242AA9E-B845-4913-A2E5-5E8D71B20397}"/>
    <cellStyle name="Normal 2 2 2 2 2 2 2 2 2 2 2 2 2 2 2 2 2 2 2 2 2 2 2 2 23 4 4" xfId="35072" xr:uid="{818332F2-1B47-4135-B761-49869E753253}"/>
    <cellStyle name="Normal 2 2 2 2 2 2 2 2 2 2 2 2 2 2 2 2 2 2 2 2 2 2 2 2 23 5" xfId="35071" xr:uid="{BC1D873B-70CB-4656-8FFA-8250D4D30413}"/>
    <cellStyle name="Normal 2 2 2 2 2 2 2 2 2 2 2 2 2 2 2 2 2 2 2 2 2 2 2 2 23 5 2" xfId="35070" xr:uid="{43201A57-A17B-42C4-9E91-E555484D713E}"/>
    <cellStyle name="Normal 2 2 2 2 2 2 2 2 2 2 2 2 2 2 2 2 2 2 2 2 2 2 2 2 23 5 2 2" xfId="35069" xr:uid="{5F7395DA-21EA-4AA2-BB6E-9591C677FAF2}"/>
    <cellStyle name="Normal 2 2 2 2 2 2 2 2 2 2 2 2 2 2 2 2 2 2 2 2 2 2 2 2 23 5 3" xfId="35068" xr:uid="{E2F8FA1C-49F6-4445-BA6C-1655FD8DFEC7}"/>
    <cellStyle name="Normal 2 2 2 2 2 2 2 2 2 2 2 2 2 2 2 2 2 2 2 2 2 2 2 2 23 5 3 2" xfId="35067" xr:uid="{3EFB21B5-A758-43E8-92E1-658D129AB42C}"/>
    <cellStyle name="Normal 2 2 2 2 2 2 2 2 2 2 2 2 2 2 2 2 2 2 2 2 2 2 2 2 23 5 4" xfId="35066" xr:uid="{9AABFFAB-7831-46DC-AAD1-10B49CE403CB}"/>
    <cellStyle name="Normal 2 2 2 2 2 2 2 2 2 2 2 2 2 2 2 2 2 2 2 2 2 2 2 2 23 6" xfId="35065" xr:uid="{36FE1473-3EE1-4DEA-92BF-EFCC139BBED1}"/>
    <cellStyle name="Normal 2 2 2 2 2 2 2 2 2 2 2 2 2 2 2 2 2 2 2 2 2 2 2 2 23 6 2" xfId="35064" xr:uid="{0680F262-C5DE-4309-B3CC-2D9A5F287ACD}"/>
    <cellStyle name="Normal 2 2 2 2 2 2 2 2 2 2 2 2 2 2 2 2 2 2 2 2 2 2 2 2 23 7" xfId="35063" xr:uid="{14C52CBB-C385-4CD1-A842-8E76A06AAE86}"/>
    <cellStyle name="Normal 2 2 2 2 2 2 2 2 2 2 2 2 2 2 2 2 2 2 2 2 2 2 2 2 23 7 2" xfId="35062" xr:uid="{AD325220-8451-42A6-BF6A-F76253361CCC}"/>
    <cellStyle name="Normal 2 2 2 2 2 2 2 2 2 2 2 2 2 2 2 2 2 2 2 2 2 2 2 2 23 8" xfId="35061" xr:uid="{23F5D7FC-8B38-466F-BC70-FF4D0A9C08B9}"/>
    <cellStyle name="Normal 2 2 2 2 2 2 2 2 2 2 2 2 2 2 2 2 2 2 2 2 2 2 2 2 24" xfId="35060" xr:uid="{47EF584F-4C33-463F-9AD1-E983883F4BE9}"/>
    <cellStyle name="Normal 2 2 2 2 2 2 2 2 2 2 2 2 2 2 2 2 2 2 2 2 2 2 2 2 24 2" xfId="35059" xr:uid="{D41450E8-1A81-47E3-889C-328819A0B2E9}"/>
    <cellStyle name="Normal 2 2 2 2 2 2 2 2 2 2 2 2 2 2 2 2 2 2 2 2 2 2 2 2 24 2 2" xfId="35058" xr:uid="{513F44AE-2B9B-4E10-967E-26827243C587}"/>
    <cellStyle name="Normal 2 2 2 2 2 2 2 2 2 2 2 2 2 2 2 2 2 2 2 2 2 2 2 2 24 2 2 2" xfId="35057" xr:uid="{23A12CD8-D933-4D76-AB4A-E6D8A15067F4}"/>
    <cellStyle name="Normal 2 2 2 2 2 2 2 2 2 2 2 2 2 2 2 2 2 2 2 2 2 2 2 2 24 2 3" xfId="35056" xr:uid="{DB3CC050-0FDA-44CC-B6B3-96E0F454D99B}"/>
    <cellStyle name="Normal 2 2 2 2 2 2 2 2 2 2 2 2 2 2 2 2 2 2 2 2 2 2 2 2 24 2 3 2" xfId="35055" xr:uid="{05149ABC-A52D-47A2-AD24-A51C0B7FFFD2}"/>
    <cellStyle name="Normal 2 2 2 2 2 2 2 2 2 2 2 2 2 2 2 2 2 2 2 2 2 2 2 2 24 2 4" xfId="35054" xr:uid="{D05654B8-7B15-4160-A94D-07EE6EF02B7D}"/>
    <cellStyle name="Normal 2 2 2 2 2 2 2 2 2 2 2 2 2 2 2 2 2 2 2 2 2 2 2 2 24 3" xfId="35053" xr:uid="{1E7C7004-0E98-411A-90CA-563195EED0DB}"/>
    <cellStyle name="Normal 2 2 2 2 2 2 2 2 2 2 2 2 2 2 2 2 2 2 2 2 2 2 2 2 24 3 2" xfId="35052" xr:uid="{ED12DD13-810C-4794-979B-F23240C8890F}"/>
    <cellStyle name="Normal 2 2 2 2 2 2 2 2 2 2 2 2 2 2 2 2 2 2 2 2 2 2 2 2 24 3 2 2" xfId="35051" xr:uid="{4E37B528-E822-428A-ABF7-CDCBC4FF3C94}"/>
    <cellStyle name="Normal 2 2 2 2 2 2 2 2 2 2 2 2 2 2 2 2 2 2 2 2 2 2 2 2 24 3 3" xfId="35050" xr:uid="{E53620F1-CAF1-41B7-802D-C4A3911CEF35}"/>
    <cellStyle name="Normal 2 2 2 2 2 2 2 2 2 2 2 2 2 2 2 2 2 2 2 2 2 2 2 2 24 3 3 2" xfId="35049" xr:uid="{7923C5D6-0341-4FE4-91D7-C793E4877647}"/>
    <cellStyle name="Normal 2 2 2 2 2 2 2 2 2 2 2 2 2 2 2 2 2 2 2 2 2 2 2 2 24 3 4" xfId="35048" xr:uid="{E3A65BBD-4381-4886-BC39-EF3265A11E5E}"/>
    <cellStyle name="Normal 2 2 2 2 2 2 2 2 2 2 2 2 2 2 2 2 2 2 2 2 2 2 2 2 24 4" xfId="35047" xr:uid="{F307EC1B-DDCB-4688-997C-3C60D39EB9DA}"/>
    <cellStyle name="Normal 2 2 2 2 2 2 2 2 2 2 2 2 2 2 2 2 2 2 2 2 2 2 2 2 24 4 2" xfId="35046" xr:uid="{622A03E7-65C6-4B67-9868-5FE4B7FFA90A}"/>
    <cellStyle name="Normal 2 2 2 2 2 2 2 2 2 2 2 2 2 2 2 2 2 2 2 2 2 2 2 2 24 4 2 2" xfId="35045" xr:uid="{9E5EEB63-7034-488A-A4C4-C78A6C1EEB20}"/>
    <cellStyle name="Normal 2 2 2 2 2 2 2 2 2 2 2 2 2 2 2 2 2 2 2 2 2 2 2 2 24 4 3" xfId="35044" xr:uid="{E8E62B36-B657-4A49-A479-03417056FD80}"/>
    <cellStyle name="Normal 2 2 2 2 2 2 2 2 2 2 2 2 2 2 2 2 2 2 2 2 2 2 2 2 24 4 3 2" xfId="35043" xr:uid="{7CC9BA04-C52E-4B53-94DF-F8CEC396D4FA}"/>
    <cellStyle name="Normal 2 2 2 2 2 2 2 2 2 2 2 2 2 2 2 2 2 2 2 2 2 2 2 2 24 4 4" xfId="35042" xr:uid="{6A0E37D1-0045-431B-AD60-4499F372EF7F}"/>
    <cellStyle name="Normal 2 2 2 2 2 2 2 2 2 2 2 2 2 2 2 2 2 2 2 2 2 2 2 2 24 5" xfId="35041" xr:uid="{A8215026-0005-468A-A194-8DD4B48E4E95}"/>
    <cellStyle name="Normal 2 2 2 2 2 2 2 2 2 2 2 2 2 2 2 2 2 2 2 2 2 2 2 2 24 5 2" xfId="35040" xr:uid="{C63ED428-6995-460D-93E0-CFCEAF957447}"/>
    <cellStyle name="Normal 2 2 2 2 2 2 2 2 2 2 2 2 2 2 2 2 2 2 2 2 2 2 2 2 24 5 2 2" xfId="35039" xr:uid="{3DBEE53B-8223-4D0B-9832-023ABD283952}"/>
    <cellStyle name="Normal 2 2 2 2 2 2 2 2 2 2 2 2 2 2 2 2 2 2 2 2 2 2 2 2 24 5 3" xfId="35038" xr:uid="{91B479EE-A135-406F-95E2-B2C82FAB4B59}"/>
    <cellStyle name="Normal 2 2 2 2 2 2 2 2 2 2 2 2 2 2 2 2 2 2 2 2 2 2 2 2 24 5 3 2" xfId="35037" xr:uid="{55697117-DBF6-4ECC-8470-BFEBA815DC95}"/>
    <cellStyle name="Normal 2 2 2 2 2 2 2 2 2 2 2 2 2 2 2 2 2 2 2 2 2 2 2 2 24 5 4" xfId="35036" xr:uid="{35C336AB-3671-43F7-8E0A-FA252B535ECB}"/>
    <cellStyle name="Normal 2 2 2 2 2 2 2 2 2 2 2 2 2 2 2 2 2 2 2 2 2 2 2 2 24 6" xfId="35035" xr:uid="{0271F528-76E4-4A90-8904-85359B9FB02D}"/>
    <cellStyle name="Normal 2 2 2 2 2 2 2 2 2 2 2 2 2 2 2 2 2 2 2 2 2 2 2 2 24 6 2" xfId="35034" xr:uid="{0B2C8437-B0AF-48CF-B133-694EF12FAC4D}"/>
    <cellStyle name="Normal 2 2 2 2 2 2 2 2 2 2 2 2 2 2 2 2 2 2 2 2 2 2 2 2 24 7" xfId="35033" xr:uid="{23601550-9D28-46CB-8CFE-61EFD2CC271D}"/>
    <cellStyle name="Normal 2 2 2 2 2 2 2 2 2 2 2 2 2 2 2 2 2 2 2 2 2 2 2 2 24 7 2" xfId="35032" xr:uid="{6483E7B6-E1A1-49B6-B01D-0ECB09E20621}"/>
    <cellStyle name="Normal 2 2 2 2 2 2 2 2 2 2 2 2 2 2 2 2 2 2 2 2 2 2 2 2 24 8" xfId="35031" xr:uid="{6593D3D8-D619-420C-BD84-514707385434}"/>
    <cellStyle name="Normal 2 2 2 2 2 2 2 2 2 2 2 2 2 2 2 2 2 2 2 2 2 2 2 2 25" xfId="35030" xr:uid="{396E814F-3BB8-418C-843B-075AFD053B97}"/>
    <cellStyle name="Normal 2 2 2 2 2 2 2 2 2 2 2 2 2 2 2 2 2 2 2 2 2 2 2 2 25 2" xfId="35029" xr:uid="{2370DD1E-5231-4908-AA7E-904441FEFE06}"/>
    <cellStyle name="Normal 2 2 2 2 2 2 2 2 2 2 2 2 2 2 2 2 2 2 2 2 2 2 2 2 25 2 2" xfId="35028" xr:uid="{6849132E-830F-40A7-ABD7-5DA1D8B712C4}"/>
    <cellStyle name="Normal 2 2 2 2 2 2 2 2 2 2 2 2 2 2 2 2 2 2 2 2 2 2 2 2 25 2 2 2" xfId="35027" xr:uid="{EB663A51-2D36-4818-B7A8-EC67CC1E4454}"/>
    <cellStyle name="Normal 2 2 2 2 2 2 2 2 2 2 2 2 2 2 2 2 2 2 2 2 2 2 2 2 25 2 3" xfId="35026" xr:uid="{1030CEA8-5908-4B40-9930-5B83F58F5288}"/>
    <cellStyle name="Normal 2 2 2 2 2 2 2 2 2 2 2 2 2 2 2 2 2 2 2 2 2 2 2 2 25 2 3 2" xfId="35025" xr:uid="{D914DC55-FA05-4635-B601-AD7372DC4A42}"/>
    <cellStyle name="Normal 2 2 2 2 2 2 2 2 2 2 2 2 2 2 2 2 2 2 2 2 2 2 2 2 25 2 4" xfId="35024" xr:uid="{409BD614-4A2E-4483-AD0B-BC89850E63F9}"/>
    <cellStyle name="Normal 2 2 2 2 2 2 2 2 2 2 2 2 2 2 2 2 2 2 2 2 2 2 2 2 25 3" xfId="35023" xr:uid="{324F531E-ABC4-41F3-810E-5E71D8D1796C}"/>
    <cellStyle name="Normal 2 2 2 2 2 2 2 2 2 2 2 2 2 2 2 2 2 2 2 2 2 2 2 2 25 3 2" xfId="35022" xr:uid="{ACEB72FF-431E-476A-BF3D-FEEFCAE08F8C}"/>
    <cellStyle name="Normal 2 2 2 2 2 2 2 2 2 2 2 2 2 2 2 2 2 2 2 2 2 2 2 2 25 3 2 2" xfId="35021" xr:uid="{FE9819F9-CFB2-48C4-9E1F-B6F041F80D3D}"/>
    <cellStyle name="Normal 2 2 2 2 2 2 2 2 2 2 2 2 2 2 2 2 2 2 2 2 2 2 2 2 25 3 3" xfId="35020" xr:uid="{651F4E76-7FD7-4472-B298-36219E5455AB}"/>
    <cellStyle name="Normal 2 2 2 2 2 2 2 2 2 2 2 2 2 2 2 2 2 2 2 2 2 2 2 2 25 3 3 2" xfId="35019" xr:uid="{DC621180-8023-438E-A67A-2706421BFA39}"/>
    <cellStyle name="Normal 2 2 2 2 2 2 2 2 2 2 2 2 2 2 2 2 2 2 2 2 2 2 2 2 25 3 4" xfId="35018" xr:uid="{64DC973C-2A90-43A4-8431-F36447B6896A}"/>
    <cellStyle name="Normal 2 2 2 2 2 2 2 2 2 2 2 2 2 2 2 2 2 2 2 2 2 2 2 2 25 4" xfId="35017" xr:uid="{5CA3D490-5D65-4033-8E9B-90F6550514BB}"/>
    <cellStyle name="Normal 2 2 2 2 2 2 2 2 2 2 2 2 2 2 2 2 2 2 2 2 2 2 2 2 25 4 2" xfId="35016" xr:uid="{530A472E-C92D-487B-B178-A870432FE785}"/>
    <cellStyle name="Normal 2 2 2 2 2 2 2 2 2 2 2 2 2 2 2 2 2 2 2 2 2 2 2 2 25 4 2 2" xfId="35015" xr:uid="{84008B3B-7D83-4738-A452-2384F2C2DF92}"/>
    <cellStyle name="Normal 2 2 2 2 2 2 2 2 2 2 2 2 2 2 2 2 2 2 2 2 2 2 2 2 25 4 3" xfId="35014" xr:uid="{F86B4107-C06D-4C69-83BA-8EF1F63766A9}"/>
    <cellStyle name="Normal 2 2 2 2 2 2 2 2 2 2 2 2 2 2 2 2 2 2 2 2 2 2 2 2 25 4 3 2" xfId="35013" xr:uid="{3EDFBF28-D93B-43F0-AFE6-1A7D7E68F39E}"/>
    <cellStyle name="Normal 2 2 2 2 2 2 2 2 2 2 2 2 2 2 2 2 2 2 2 2 2 2 2 2 25 4 4" xfId="35012" xr:uid="{C7C46497-CA1C-4DD9-A602-EFB7319FD677}"/>
    <cellStyle name="Normal 2 2 2 2 2 2 2 2 2 2 2 2 2 2 2 2 2 2 2 2 2 2 2 2 25 5" xfId="35011" xr:uid="{C193B42F-9288-4A73-97A4-850C9B690AD2}"/>
    <cellStyle name="Normal 2 2 2 2 2 2 2 2 2 2 2 2 2 2 2 2 2 2 2 2 2 2 2 2 25 5 2" xfId="35010" xr:uid="{8032AD87-35BD-4089-93B7-C5A8D55DB405}"/>
    <cellStyle name="Normal 2 2 2 2 2 2 2 2 2 2 2 2 2 2 2 2 2 2 2 2 2 2 2 2 25 5 2 2" xfId="35009" xr:uid="{6A9F7490-08BB-4ED0-A3FC-D26044671B71}"/>
    <cellStyle name="Normal 2 2 2 2 2 2 2 2 2 2 2 2 2 2 2 2 2 2 2 2 2 2 2 2 25 5 3" xfId="35008" xr:uid="{1E7098E5-5BD7-423D-9114-490835D4327C}"/>
    <cellStyle name="Normal 2 2 2 2 2 2 2 2 2 2 2 2 2 2 2 2 2 2 2 2 2 2 2 2 25 5 3 2" xfId="35007" xr:uid="{F97FDC16-25F2-4908-93EF-C822B8DF5BD8}"/>
    <cellStyle name="Normal 2 2 2 2 2 2 2 2 2 2 2 2 2 2 2 2 2 2 2 2 2 2 2 2 25 5 4" xfId="35006" xr:uid="{D9A85A16-5B6D-4151-823C-6D4DEB05E4D9}"/>
    <cellStyle name="Normal 2 2 2 2 2 2 2 2 2 2 2 2 2 2 2 2 2 2 2 2 2 2 2 2 25 6" xfId="35005" xr:uid="{231F04F8-DC14-4B42-AFA9-E4D10657C69B}"/>
    <cellStyle name="Normal 2 2 2 2 2 2 2 2 2 2 2 2 2 2 2 2 2 2 2 2 2 2 2 2 25 6 2" xfId="35004" xr:uid="{533C9AFB-48B5-48BD-B6C8-CD88BCDF95D3}"/>
    <cellStyle name="Normal 2 2 2 2 2 2 2 2 2 2 2 2 2 2 2 2 2 2 2 2 2 2 2 2 25 7" xfId="35003" xr:uid="{D4342CDF-1BB4-4EC5-9ACA-D68AA7A00C4D}"/>
    <cellStyle name="Normal 2 2 2 2 2 2 2 2 2 2 2 2 2 2 2 2 2 2 2 2 2 2 2 2 25 7 2" xfId="35002" xr:uid="{3894D3AF-8EB2-45E6-BCF3-8D9FECDF3802}"/>
    <cellStyle name="Normal 2 2 2 2 2 2 2 2 2 2 2 2 2 2 2 2 2 2 2 2 2 2 2 2 25 8" xfId="35001" xr:uid="{09E10741-1A93-49F7-A6ED-390457912641}"/>
    <cellStyle name="Normal 2 2 2 2 2 2 2 2 2 2 2 2 2 2 2 2 2 2 2 2 2 2 2 2 26" xfId="35000" xr:uid="{F62D04AF-FAAE-4751-9EDF-5C42BA0EFB2B}"/>
    <cellStyle name="Normal 2 2 2 2 2 2 2 2 2 2 2 2 2 2 2 2 2 2 2 2 2 2 2 2 26 2" xfId="34999" xr:uid="{292E2541-5A53-4159-83BB-7B3F65553695}"/>
    <cellStyle name="Normal 2 2 2 2 2 2 2 2 2 2 2 2 2 2 2 2 2 2 2 2 2 2 2 2 26 2 2" xfId="34998" xr:uid="{2FFFCD3A-E8AD-4CB4-AC86-45639425A0D3}"/>
    <cellStyle name="Normal 2 2 2 2 2 2 2 2 2 2 2 2 2 2 2 2 2 2 2 2 2 2 2 2 26 2 2 2" xfId="34997" xr:uid="{9CA0B6CA-9959-47B7-949F-78F72F0C6E50}"/>
    <cellStyle name="Normal 2 2 2 2 2 2 2 2 2 2 2 2 2 2 2 2 2 2 2 2 2 2 2 2 26 2 3" xfId="34996" xr:uid="{304473B8-373A-4603-8B3B-40763C7C09B6}"/>
    <cellStyle name="Normal 2 2 2 2 2 2 2 2 2 2 2 2 2 2 2 2 2 2 2 2 2 2 2 2 26 2 3 2" xfId="34995" xr:uid="{597579D5-8F46-4481-AACF-56D9542B7D43}"/>
    <cellStyle name="Normal 2 2 2 2 2 2 2 2 2 2 2 2 2 2 2 2 2 2 2 2 2 2 2 2 26 2 4" xfId="34994" xr:uid="{6D51E171-CA83-4C43-AE88-11DE989D18C1}"/>
    <cellStyle name="Normal 2 2 2 2 2 2 2 2 2 2 2 2 2 2 2 2 2 2 2 2 2 2 2 2 26 3" xfId="34993" xr:uid="{8C9213B0-A8E9-41D5-A859-005D9AF75EA3}"/>
    <cellStyle name="Normal 2 2 2 2 2 2 2 2 2 2 2 2 2 2 2 2 2 2 2 2 2 2 2 2 26 3 2" xfId="34992" xr:uid="{650D7617-851D-49F5-8406-D789A9E34129}"/>
    <cellStyle name="Normal 2 2 2 2 2 2 2 2 2 2 2 2 2 2 2 2 2 2 2 2 2 2 2 2 26 3 2 2" xfId="34991" xr:uid="{404B4394-9915-4628-A599-1B276CA17A3F}"/>
    <cellStyle name="Normal 2 2 2 2 2 2 2 2 2 2 2 2 2 2 2 2 2 2 2 2 2 2 2 2 26 3 3" xfId="34990" xr:uid="{0B54D29A-0DE2-4C25-B911-C76B634D24E6}"/>
    <cellStyle name="Normal 2 2 2 2 2 2 2 2 2 2 2 2 2 2 2 2 2 2 2 2 2 2 2 2 26 3 3 2" xfId="34989" xr:uid="{FD1A06BC-A74D-4444-A155-B5D31995C4C6}"/>
    <cellStyle name="Normal 2 2 2 2 2 2 2 2 2 2 2 2 2 2 2 2 2 2 2 2 2 2 2 2 26 3 4" xfId="34988" xr:uid="{04DAF68A-0144-4DB9-9731-D6148701F51A}"/>
    <cellStyle name="Normal 2 2 2 2 2 2 2 2 2 2 2 2 2 2 2 2 2 2 2 2 2 2 2 2 26 4" xfId="34987" xr:uid="{746739E1-D92F-4C9A-A316-6A9CA55C4064}"/>
    <cellStyle name="Normal 2 2 2 2 2 2 2 2 2 2 2 2 2 2 2 2 2 2 2 2 2 2 2 2 26 4 2" xfId="34986" xr:uid="{364D8EFD-2BE1-49A1-AB83-5D43E915A289}"/>
    <cellStyle name="Normal 2 2 2 2 2 2 2 2 2 2 2 2 2 2 2 2 2 2 2 2 2 2 2 2 26 4 2 2" xfId="34985" xr:uid="{BB90D302-1778-475B-B3F2-BCF0B23637AE}"/>
    <cellStyle name="Normal 2 2 2 2 2 2 2 2 2 2 2 2 2 2 2 2 2 2 2 2 2 2 2 2 26 4 3" xfId="34984" xr:uid="{C71FBCFC-15B7-43F7-83D5-1B8400A0184B}"/>
    <cellStyle name="Normal 2 2 2 2 2 2 2 2 2 2 2 2 2 2 2 2 2 2 2 2 2 2 2 2 26 4 3 2" xfId="34983" xr:uid="{56895B0B-597F-4B1F-9B51-F4FDF51F5900}"/>
    <cellStyle name="Normal 2 2 2 2 2 2 2 2 2 2 2 2 2 2 2 2 2 2 2 2 2 2 2 2 26 4 4" xfId="34982" xr:uid="{BC184CA3-EF47-4F6B-9CFA-7E93C242584D}"/>
    <cellStyle name="Normal 2 2 2 2 2 2 2 2 2 2 2 2 2 2 2 2 2 2 2 2 2 2 2 2 26 5" xfId="34981" xr:uid="{321FB4AA-EE9A-4E58-84E9-4B341D859351}"/>
    <cellStyle name="Normal 2 2 2 2 2 2 2 2 2 2 2 2 2 2 2 2 2 2 2 2 2 2 2 2 26 5 2" xfId="34980" xr:uid="{20C5E76F-5DEA-4A38-9A15-4D921550EF57}"/>
    <cellStyle name="Normal 2 2 2 2 2 2 2 2 2 2 2 2 2 2 2 2 2 2 2 2 2 2 2 2 26 5 2 2" xfId="34979" xr:uid="{7C2A6563-6BE9-4F3A-B8EA-963AA48BBFF7}"/>
    <cellStyle name="Normal 2 2 2 2 2 2 2 2 2 2 2 2 2 2 2 2 2 2 2 2 2 2 2 2 26 5 3" xfId="34978" xr:uid="{EFCE80E1-12AA-451A-A21C-358A43D94486}"/>
    <cellStyle name="Normal 2 2 2 2 2 2 2 2 2 2 2 2 2 2 2 2 2 2 2 2 2 2 2 2 26 5 3 2" xfId="34977" xr:uid="{BA655733-EDF7-415C-9228-FEFAF4BC4233}"/>
    <cellStyle name="Normal 2 2 2 2 2 2 2 2 2 2 2 2 2 2 2 2 2 2 2 2 2 2 2 2 26 5 4" xfId="34976" xr:uid="{2BAB152B-1DDF-4CD8-81DD-C9F4A8ADDCD3}"/>
    <cellStyle name="Normal 2 2 2 2 2 2 2 2 2 2 2 2 2 2 2 2 2 2 2 2 2 2 2 2 26 6" xfId="34975" xr:uid="{FC5F8EFD-7D05-43E5-9F44-1585955E477D}"/>
    <cellStyle name="Normal 2 2 2 2 2 2 2 2 2 2 2 2 2 2 2 2 2 2 2 2 2 2 2 2 26 6 2" xfId="34974" xr:uid="{B6B46673-4D8A-4371-8F33-8C0535D57024}"/>
    <cellStyle name="Normal 2 2 2 2 2 2 2 2 2 2 2 2 2 2 2 2 2 2 2 2 2 2 2 2 26 7" xfId="34973" xr:uid="{F270D20D-7F0F-4C3C-A1F0-2673DC157473}"/>
    <cellStyle name="Normal 2 2 2 2 2 2 2 2 2 2 2 2 2 2 2 2 2 2 2 2 2 2 2 2 26 7 2" xfId="34972" xr:uid="{1AEF6F41-F65F-4A2E-88BA-80130EA68E06}"/>
    <cellStyle name="Normal 2 2 2 2 2 2 2 2 2 2 2 2 2 2 2 2 2 2 2 2 2 2 2 2 26 8" xfId="34971" xr:uid="{BC2A9502-FF06-4571-9F56-0B6A93B0C143}"/>
    <cellStyle name="Normal 2 2 2 2 2 2 2 2 2 2 2 2 2 2 2 2 2 2 2 2 2 2 2 2 27" xfId="34970" xr:uid="{28EBF697-6B43-4D1D-AE10-CD7911465BE0}"/>
    <cellStyle name="Normal 2 2 2 2 2 2 2 2 2 2 2 2 2 2 2 2 2 2 2 2 2 2 2 2 27 2" xfId="34969" xr:uid="{C2BB50D7-90BF-4FED-BB7B-2893D363129B}"/>
    <cellStyle name="Normal 2 2 2 2 2 2 2 2 2 2 2 2 2 2 2 2 2 2 2 2 2 2 2 2 27 2 2" xfId="34968" xr:uid="{DD1C60E9-64F7-419F-96F0-757820DE294E}"/>
    <cellStyle name="Normal 2 2 2 2 2 2 2 2 2 2 2 2 2 2 2 2 2 2 2 2 2 2 2 2 27 2 2 2" xfId="34967" xr:uid="{9C470953-C4F0-4248-98AC-91D2FF9846EE}"/>
    <cellStyle name="Normal 2 2 2 2 2 2 2 2 2 2 2 2 2 2 2 2 2 2 2 2 2 2 2 2 27 2 3" xfId="34966" xr:uid="{3F977181-714F-4CE9-BE4F-B363D95CAA5E}"/>
    <cellStyle name="Normal 2 2 2 2 2 2 2 2 2 2 2 2 2 2 2 2 2 2 2 2 2 2 2 2 27 2 3 2" xfId="34965" xr:uid="{C120854E-C74F-4587-B829-AA2934A2411C}"/>
    <cellStyle name="Normal 2 2 2 2 2 2 2 2 2 2 2 2 2 2 2 2 2 2 2 2 2 2 2 2 27 2 4" xfId="34964" xr:uid="{825E75D9-150B-42B7-ADEC-15AC347740DF}"/>
    <cellStyle name="Normal 2 2 2 2 2 2 2 2 2 2 2 2 2 2 2 2 2 2 2 2 2 2 2 2 27 3" xfId="34963" xr:uid="{E288F34E-D82C-4928-9277-7C9AD41A2A41}"/>
    <cellStyle name="Normal 2 2 2 2 2 2 2 2 2 2 2 2 2 2 2 2 2 2 2 2 2 2 2 2 27 3 2" xfId="34962" xr:uid="{E629C2A3-C9D8-4901-85D1-A6C2C45A9684}"/>
    <cellStyle name="Normal 2 2 2 2 2 2 2 2 2 2 2 2 2 2 2 2 2 2 2 2 2 2 2 2 27 3 2 2" xfId="34961" xr:uid="{193FD875-267F-40CC-8F2F-46AA0A83472A}"/>
    <cellStyle name="Normal 2 2 2 2 2 2 2 2 2 2 2 2 2 2 2 2 2 2 2 2 2 2 2 2 27 3 3" xfId="34960" xr:uid="{8BDB479B-EFDD-4872-B24B-0B39AF34BF4C}"/>
    <cellStyle name="Normal 2 2 2 2 2 2 2 2 2 2 2 2 2 2 2 2 2 2 2 2 2 2 2 2 27 3 3 2" xfId="34959" xr:uid="{1BCD8067-998D-445B-99C3-73F3C8FA1342}"/>
    <cellStyle name="Normal 2 2 2 2 2 2 2 2 2 2 2 2 2 2 2 2 2 2 2 2 2 2 2 2 27 3 4" xfId="34958" xr:uid="{893BB82F-8E4F-4264-8BF9-16E25375DEFE}"/>
    <cellStyle name="Normal 2 2 2 2 2 2 2 2 2 2 2 2 2 2 2 2 2 2 2 2 2 2 2 2 27 4" xfId="34957" xr:uid="{3AF5C465-DD47-468A-9DDB-9084099764D5}"/>
    <cellStyle name="Normal 2 2 2 2 2 2 2 2 2 2 2 2 2 2 2 2 2 2 2 2 2 2 2 2 27 4 2" xfId="34956" xr:uid="{D4985436-4488-4403-9ACD-D3FBAB57CB35}"/>
    <cellStyle name="Normal 2 2 2 2 2 2 2 2 2 2 2 2 2 2 2 2 2 2 2 2 2 2 2 2 27 4 2 2" xfId="34955" xr:uid="{00521DFE-08D4-4602-BA48-4AFE973425BD}"/>
    <cellStyle name="Normal 2 2 2 2 2 2 2 2 2 2 2 2 2 2 2 2 2 2 2 2 2 2 2 2 27 4 3" xfId="34954" xr:uid="{68CC3AE2-0572-439C-99D3-E660943F6883}"/>
    <cellStyle name="Normal 2 2 2 2 2 2 2 2 2 2 2 2 2 2 2 2 2 2 2 2 2 2 2 2 27 4 3 2" xfId="34953" xr:uid="{384E3B16-7A92-465A-9531-AACFBD0AB234}"/>
    <cellStyle name="Normal 2 2 2 2 2 2 2 2 2 2 2 2 2 2 2 2 2 2 2 2 2 2 2 2 27 4 4" xfId="34952" xr:uid="{38B901F2-CE41-479E-A4B3-CE2936F00527}"/>
    <cellStyle name="Normal 2 2 2 2 2 2 2 2 2 2 2 2 2 2 2 2 2 2 2 2 2 2 2 2 27 5" xfId="34951" xr:uid="{D75105C3-731B-4904-83B9-AF43A1FF10DF}"/>
    <cellStyle name="Normal 2 2 2 2 2 2 2 2 2 2 2 2 2 2 2 2 2 2 2 2 2 2 2 2 27 5 2" xfId="34950" xr:uid="{2541420A-C8D0-408C-90CD-B32D889EC2A8}"/>
    <cellStyle name="Normal 2 2 2 2 2 2 2 2 2 2 2 2 2 2 2 2 2 2 2 2 2 2 2 2 27 5 2 2" xfId="34949" xr:uid="{AB93A89B-24A9-429F-A3D1-92052E78427D}"/>
    <cellStyle name="Normal 2 2 2 2 2 2 2 2 2 2 2 2 2 2 2 2 2 2 2 2 2 2 2 2 27 5 3" xfId="34948" xr:uid="{7F43576A-7E4F-46DE-B4EA-A9FA4B894A23}"/>
    <cellStyle name="Normal 2 2 2 2 2 2 2 2 2 2 2 2 2 2 2 2 2 2 2 2 2 2 2 2 27 5 3 2" xfId="34947" xr:uid="{33ED2148-20AF-4ED9-819E-720BC47256B6}"/>
    <cellStyle name="Normal 2 2 2 2 2 2 2 2 2 2 2 2 2 2 2 2 2 2 2 2 2 2 2 2 27 5 4" xfId="34946" xr:uid="{4779F282-98E0-4FCF-85E5-16998701D5AF}"/>
    <cellStyle name="Normal 2 2 2 2 2 2 2 2 2 2 2 2 2 2 2 2 2 2 2 2 2 2 2 2 27 6" xfId="34945" xr:uid="{2D6420FE-1F8F-4B0E-AE50-9CB9DE681922}"/>
    <cellStyle name="Normal 2 2 2 2 2 2 2 2 2 2 2 2 2 2 2 2 2 2 2 2 2 2 2 2 27 6 2" xfId="34944" xr:uid="{74B1B6E7-D2B4-44D1-8B44-2F247CAF6295}"/>
    <cellStyle name="Normal 2 2 2 2 2 2 2 2 2 2 2 2 2 2 2 2 2 2 2 2 2 2 2 2 27 7" xfId="34943" xr:uid="{E5B93065-AFB4-4C7D-9BA7-0268DCF22671}"/>
    <cellStyle name="Normal 2 2 2 2 2 2 2 2 2 2 2 2 2 2 2 2 2 2 2 2 2 2 2 2 27 7 2" xfId="34942" xr:uid="{4159EF6A-5BAB-4ED2-B3E6-7D7B5739E8F7}"/>
    <cellStyle name="Normal 2 2 2 2 2 2 2 2 2 2 2 2 2 2 2 2 2 2 2 2 2 2 2 2 27 8" xfId="34941" xr:uid="{CD6E3023-6252-4450-B145-26F1168DF75F}"/>
    <cellStyle name="Normal 2 2 2 2 2 2 2 2 2 2 2 2 2 2 2 2 2 2 2 2 2 2 2 2 28" xfId="34940" xr:uid="{F9F238F9-6484-4FDB-BDC0-029D59D20EF8}"/>
    <cellStyle name="Normal 2 2 2 2 2 2 2 2 2 2 2 2 2 2 2 2 2 2 2 2 2 2 2 2 28 2" xfId="34939" xr:uid="{635CF1D3-E587-4C06-9604-F9C89973AF1B}"/>
    <cellStyle name="Normal 2 2 2 2 2 2 2 2 2 2 2 2 2 2 2 2 2 2 2 2 2 2 2 2 28 2 2" xfId="34938" xr:uid="{3E776635-C3FB-45B8-870D-2FC6C46BED68}"/>
    <cellStyle name="Normal 2 2 2 2 2 2 2 2 2 2 2 2 2 2 2 2 2 2 2 2 2 2 2 2 28 2 2 2" xfId="34937" xr:uid="{385124E4-E450-4F0E-AE2F-05A517FFF4C9}"/>
    <cellStyle name="Normal 2 2 2 2 2 2 2 2 2 2 2 2 2 2 2 2 2 2 2 2 2 2 2 2 28 2 2 2 2" xfId="34936" xr:uid="{851E5BCF-7313-40DB-9904-2368054E138B}"/>
    <cellStyle name="Normal 2 2 2 2 2 2 2 2 2 2 2 2 2 2 2 2 2 2 2 2 2 2 2 2 28 2 2 2 2 2" xfId="34935" xr:uid="{CB40EB46-FDFE-466E-A1FE-6917A2D28ED7}"/>
    <cellStyle name="Normal 2 2 2 2 2 2 2 2 2 2 2 2 2 2 2 2 2 2 2 2 2 2 2 2 28 2 2 2 2 2 2" xfId="34934" xr:uid="{14E6F645-5E03-4884-B3ED-804ACA8CC4D0}"/>
    <cellStyle name="Normal 2 2 2 2 2 2 2 2 2 2 2 2 2 2 2 2 2 2 2 2 2 2 2 2 28 2 2 2 2 3" xfId="34933" xr:uid="{804839F9-C365-428A-9152-7F40F3D2AE4B}"/>
    <cellStyle name="Normal 2 2 2 2 2 2 2 2 2 2 2 2 2 2 2 2 2 2 2 2 2 2 2 2 28 2 2 2 2 3 2" xfId="34932" xr:uid="{1978E4C6-67D1-49B7-A5CE-0DD8E790CB0E}"/>
    <cellStyle name="Normal 2 2 2 2 2 2 2 2 2 2 2 2 2 2 2 2 2 2 2 2 2 2 2 2 28 2 2 2 2 4" xfId="34931" xr:uid="{0B54BD46-D45C-4E1D-A80B-6FB50A244819}"/>
    <cellStyle name="Normal 2 2 2 2 2 2 2 2 2 2 2 2 2 2 2 2 2 2 2 2 2 2 2 2 28 2 2 2 3" xfId="34930" xr:uid="{F016F896-2A30-4032-9402-D2ED53789A36}"/>
    <cellStyle name="Normal 2 2 2 2 2 2 2 2 2 2 2 2 2 2 2 2 2 2 2 2 2 2 2 2 28 2 2 2 3 2" xfId="34929" xr:uid="{6EF2BFCC-F28C-4A6A-906F-667DC3C822F1}"/>
    <cellStyle name="Normal 2 2 2 2 2 2 2 2 2 2 2 2 2 2 2 2 2 2 2 2 2 2 2 2 28 2 2 2 3 2 2" xfId="34928" xr:uid="{741122EA-96AB-45AF-AC36-0D3A5C764019}"/>
    <cellStyle name="Normal 2 2 2 2 2 2 2 2 2 2 2 2 2 2 2 2 2 2 2 2 2 2 2 2 28 2 2 2 3 3" xfId="34927" xr:uid="{088328D9-E638-4413-BF51-699718A4A908}"/>
    <cellStyle name="Normal 2 2 2 2 2 2 2 2 2 2 2 2 2 2 2 2 2 2 2 2 2 2 2 2 28 2 2 2 3 3 2" xfId="34926" xr:uid="{D083ABB4-A52C-4534-8E2C-69BC33551508}"/>
    <cellStyle name="Normal 2 2 2 2 2 2 2 2 2 2 2 2 2 2 2 2 2 2 2 2 2 2 2 2 28 2 2 2 3 4" xfId="34925" xr:uid="{5BC31835-D6EE-4328-B182-4B93D2FFBE78}"/>
    <cellStyle name="Normal 2 2 2 2 2 2 2 2 2 2 2 2 2 2 2 2 2 2 2 2 2 2 2 2 28 2 2 3" xfId="34924" xr:uid="{A18BFF5D-D911-49B6-AFE2-8E83D35CB3E3}"/>
    <cellStyle name="Normal 2 2 2 2 2 2 2 2 2 2 2 2 2 2 2 2 2 2 2 2 2 2 2 2 28 2 2 3 2" xfId="34923" xr:uid="{731D72DD-72E2-49CE-956C-96B4606D1C5D}"/>
    <cellStyle name="Normal 2 2 2 2 2 2 2 2 2 2 2 2 2 2 2 2 2 2 2 2 2 2 2 2 28 2 2 3 2 2" xfId="34922" xr:uid="{75F03982-8321-41DE-A533-3AA81247B099}"/>
    <cellStyle name="Normal 2 2 2 2 2 2 2 2 2 2 2 2 2 2 2 2 2 2 2 2 2 2 2 2 28 2 2 3 3" xfId="34921" xr:uid="{84AADBB0-95B5-421A-9B93-DC208EAC300C}"/>
    <cellStyle name="Normal 2 2 2 2 2 2 2 2 2 2 2 2 2 2 2 2 2 2 2 2 2 2 2 2 28 2 2 3 3 2" xfId="34920" xr:uid="{A04C79B1-3D4B-4C1B-AA8E-754CD0AC4CF9}"/>
    <cellStyle name="Normal 2 2 2 2 2 2 2 2 2 2 2 2 2 2 2 2 2 2 2 2 2 2 2 2 28 2 2 3 4" xfId="34919" xr:uid="{72DA2A18-B107-4831-A506-03AA5A21C00A}"/>
    <cellStyle name="Normal 2 2 2 2 2 2 2 2 2 2 2 2 2 2 2 2 2 2 2 2 2 2 2 2 28 2 2 4" xfId="34918" xr:uid="{C64C73B6-2F0C-406A-8FB2-56D86B3413AD}"/>
    <cellStyle name="Normal 2 2 2 2 2 2 2 2 2 2 2 2 2 2 2 2 2 2 2 2 2 2 2 2 28 2 2 4 2" xfId="34917" xr:uid="{99C18309-9FC4-483D-B7EE-096B31E4A99B}"/>
    <cellStyle name="Normal 2 2 2 2 2 2 2 2 2 2 2 2 2 2 2 2 2 2 2 2 2 2 2 2 28 2 2 4 2 2" xfId="34916" xr:uid="{521DDD32-33F1-4015-81B2-F4D0C6A8F63C}"/>
    <cellStyle name="Normal 2 2 2 2 2 2 2 2 2 2 2 2 2 2 2 2 2 2 2 2 2 2 2 2 28 2 2 4 3" xfId="34915" xr:uid="{6B348C40-46AB-47D8-957F-086E38E817C0}"/>
    <cellStyle name="Normal 2 2 2 2 2 2 2 2 2 2 2 2 2 2 2 2 2 2 2 2 2 2 2 2 28 2 2 4 3 2" xfId="34914" xr:uid="{CCA47C0C-428F-444A-AA23-4C290D80C915}"/>
    <cellStyle name="Normal 2 2 2 2 2 2 2 2 2 2 2 2 2 2 2 2 2 2 2 2 2 2 2 2 28 2 2 4 4" xfId="34913" xr:uid="{8E64DE70-CCC0-4E33-B76D-A48552F5D9F2}"/>
    <cellStyle name="Normal 2 2 2 2 2 2 2 2 2 2 2 2 2 2 2 2 2 2 2 2 2 2 2 2 28 2 2 5" xfId="34912" xr:uid="{4778ECE5-648D-47C1-89AB-01947630B6F7}"/>
    <cellStyle name="Normal 2 2 2 2 2 2 2 2 2 2 2 2 2 2 2 2 2 2 2 2 2 2 2 2 28 2 2 6" xfId="34911" xr:uid="{5759AFB9-E72D-4C15-B4E5-6838F01F40C1}"/>
    <cellStyle name="Normal 2 2 2 2 2 2 2 2 2 2 2 2 2 2 2 2 2 2 2 2 2 2 2 2 28 2 2 6 2" xfId="34910" xr:uid="{56CA481D-EA95-49EC-B2DF-D64EFF19434E}"/>
    <cellStyle name="Normal 2 2 2 2 2 2 2 2 2 2 2 2 2 2 2 2 2 2 2 2 2 2 2 2 28 2 2 7" xfId="34909" xr:uid="{52FC6D8B-5C75-48D0-914E-091CEE9984E2}"/>
    <cellStyle name="Normal 2 2 2 2 2 2 2 2 2 2 2 2 2 2 2 2 2 2 2 2 2 2 2 2 28 2 2 7 2" xfId="34908" xr:uid="{510EE761-1A08-4AE8-A12C-941C3D5C6CB8}"/>
    <cellStyle name="Normal 2 2 2 2 2 2 2 2 2 2 2 2 2 2 2 2 2 2 2 2 2 2 2 2 28 2 2 8" xfId="34907" xr:uid="{112A13C8-7791-4F7B-8F7D-1FB7B395FBDB}"/>
    <cellStyle name="Normal 2 2 2 2 2 2 2 2 2 2 2 2 2 2 2 2 2 2 2 2 2 2 2 2 28 2 3" xfId="34906" xr:uid="{F42082F2-4339-4AC0-A892-278EA5CA64A2}"/>
    <cellStyle name="Normal 2 2 2 2 2 2 2 2 2 2 2 2 2 2 2 2 2 2 2 2 2 2 2 2 28 2 3 2" xfId="34905" xr:uid="{F1F9CBFD-1168-40EF-9104-4A3D95DD3213}"/>
    <cellStyle name="Normal 2 2 2 2 2 2 2 2 2 2 2 2 2 2 2 2 2 2 2 2 2 2 2 2 28 2 3 3" xfId="34904" xr:uid="{30AD573E-1748-4D5C-AA97-82CD92BB5774}"/>
    <cellStyle name="Normal 2 2 2 2 2 2 2 2 2 2 2 2 2 2 2 2 2 2 2 2 2 2 2 2 28 2 3 4" xfId="34903" xr:uid="{AE63CAA7-8826-4485-BA64-F9D3C7CE2DE5}"/>
    <cellStyle name="Normal 2 2 2 2 2 2 2 2 2 2 2 2 2 2 2 2 2 2 2 2 2 2 2 2 28 2 3 4 2" xfId="34902" xr:uid="{525FEEF2-87EB-4B43-9803-38DBDAF1B938}"/>
    <cellStyle name="Normal 2 2 2 2 2 2 2 2 2 2 2 2 2 2 2 2 2 2 2 2 2 2 2 2 28 2 3 5" xfId="34901" xr:uid="{1B67C1CB-92B6-47B4-A9F1-963D64D36454}"/>
    <cellStyle name="Normal 2 2 2 2 2 2 2 2 2 2 2 2 2 2 2 2 2 2 2 2 2 2 2 2 28 2 3 5 2" xfId="34900" xr:uid="{A319D04E-6C8E-4F1A-B822-EBAF1E2C1EAE}"/>
    <cellStyle name="Normal 2 2 2 2 2 2 2 2 2 2 2 2 2 2 2 2 2 2 2 2 2 2 2 2 28 2 3 6" xfId="34899" xr:uid="{541538F3-0DC6-4EAA-A0DB-8FA3D60CF847}"/>
    <cellStyle name="Normal 2 2 2 2 2 2 2 2 2 2 2 2 2 2 2 2 2 2 2 2 2 2 2 2 28 2 4" xfId="34898" xr:uid="{DDFC97AA-1EC4-44EE-B189-8ADAA0DBBDD2}"/>
    <cellStyle name="Normal 2 2 2 2 2 2 2 2 2 2 2 2 2 2 2 2 2 2 2 2 2 2 2 2 28 2 5" xfId="34897" xr:uid="{75BECD87-76BF-4513-B3AE-46D57AEF99D2}"/>
    <cellStyle name="Normal 2 2 2 2 2 2 2 2 2 2 2 2 2 2 2 2 2 2 2 2 2 2 2 2 28 2 5 2" xfId="34896" xr:uid="{C7E47F87-D8DD-44CF-82F3-ED3B29AD7AC9}"/>
    <cellStyle name="Normal 2 2 2 2 2 2 2 2 2 2 2 2 2 2 2 2 2 2 2 2 2 2 2 2 28 2 5 2 2" xfId="34895" xr:uid="{08238415-F6E9-45B2-BC66-14FF241EA257}"/>
    <cellStyle name="Normal 2 2 2 2 2 2 2 2 2 2 2 2 2 2 2 2 2 2 2 2 2 2 2 2 28 2 5 3" xfId="34894" xr:uid="{3B38903E-C0BF-42C8-A2D2-BBCD90874A41}"/>
    <cellStyle name="Normal 2 2 2 2 2 2 2 2 2 2 2 2 2 2 2 2 2 2 2 2 2 2 2 2 28 2 5 3 2" xfId="34893" xr:uid="{31B8A806-49E5-4489-9E57-F883C9C19902}"/>
    <cellStyle name="Normal 2 2 2 2 2 2 2 2 2 2 2 2 2 2 2 2 2 2 2 2 2 2 2 2 28 2 5 4" xfId="34892" xr:uid="{CDB9E160-E608-4787-A148-D651B46705D0}"/>
    <cellStyle name="Normal 2 2 2 2 2 2 2 2 2 2 2 2 2 2 2 2 2 2 2 2 2 2 2 2 28 3" xfId="34891" xr:uid="{E0033107-C3ED-49F4-A70B-77779C851533}"/>
    <cellStyle name="Normal 2 2 2 2 2 2 2 2 2 2 2 2 2 2 2 2 2 2 2 2 2 2 2 2 28 3 2" xfId="34890" xr:uid="{0F8175F3-0D30-4FEC-808D-AEDDBA86B98F}"/>
    <cellStyle name="Normal 2 2 2 2 2 2 2 2 2 2 2 2 2 2 2 2 2 2 2 2 2 2 2 2 28 3 2 2" xfId="34889" xr:uid="{CE192E5E-73CB-46AA-865E-701A5AB4D9D7}"/>
    <cellStyle name="Normal 2 2 2 2 2 2 2 2 2 2 2 2 2 2 2 2 2 2 2 2 2 2 2 2 28 3 2 2 2" xfId="34888" xr:uid="{CFDFEC35-D53F-4956-A3BE-21E01A009023}"/>
    <cellStyle name="Normal 2 2 2 2 2 2 2 2 2 2 2 2 2 2 2 2 2 2 2 2 2 2 2 2 28 3 2 3" xfId="34887" xr:uid="{5117E75B-4CB4-4573-BD27-B3B88006AE97}"/>
    <cellStyle name="Normal 2 2 2 2 2 2 2 2 2 2 2 2 2 2 2 2 2 2 2 2 2 2 2 2 28 3 2 3 2" xfId="34886" xr:uid="{3EC6B41D-121E-499F-B647-112F3016D5A3}"/>
    <cellStyle name="Normal 2 2 2 2 2 2 2 2 2 2 2 2 2 2 2 2 2 2 2 2 2 2 2 2 28 3 2 4" xfId="34885" xr:uid="{7F01DD47-B1A3-48E0-A74B-7AB276CBA3D1}"/>
    <cellStyle name="Normal 2 2 2 2 2 2 2 2 2 2 2 2 2 2 2 2 2 2 2 2 2 2 2 2 28 3 3" xfId="34884" xr:uid="{745732E6-514E-4571-BC16-9AE45AA829AD}"/>
    <cellStyle name="Normal 2 2 2 2 2 2 2 2 2 2 2 2 2 2 2 2 2 2 2 2 2 2 2 2 28 3 3 2" xfId="34883" xr:uid="{0CF245C9-6EE7-4AAE-9F4F-383F5334D471}"/>
    <cellStyle name="Normal 2 2 2 2 2 2 2 2 2 2 2 2 2 2 2 2 2 2 2 2 2 2 2 2 28 3 3 2 2" xfId="34882" xr:uid="{AB7D4339-26AB-49EF-9069-80D74DCBAD24}"/>
    <cellStyle name="Normal 2 2 2 2 2 2 2 2 2 2 2 2 2 2 2 2 2 2 2 2 2 2 2 2 28 3 3 3" xfId="34881" xr:uid="{999AF521-2DB9-42CF-A6E6-9263F2B01A8B}"/>
    <cellStyle name="Normal 2 2 2 2 2 2 2 2 2 2 2 2 2 2 2 2 2 2 2 2 2 2 2 2 28 3 3 3 2" xfId="34880" xr:uid="{C6752C16-6607-498D-A5FF-D248800000FD}"/>
    <cellStyle name="Normal 2 2 2 2 2 2 2 2 2 2 2 2 2 2 2 2 2 2 2 2 2 2 2 2 28 3 3 4" xfId="34879" xr:uid="{A623207C-8E83-4997-98DB-CC707E67FEFF}"/>
    <cellStyle name="Normal 2 2 2 2 2 2 2 2 2 2 2 2 2 2 2 2 2 2 2 2 2 2 2 2 28 4" xfId="34878" xr:uid="{A3F31D64-9A99-419A-AA6B-D35D84410EEC}"/>
    <cellStyle name="Normal 2 2 2 2 2 2 2 2 2 2 2 2 2 2 2 2 2 2 2 2 2 2 2 2 28 4 2" xfId="34877" xr:uid="{153CD001-D54E-4B9A-861C-73D1E8AD2019}"/>
    <cellStyle name="Normal 2 2 2 2 2 2 2 2 2 2 2 2 2 2 2 2 2 2 2 2 2 2 2 2 28 4 2 2" xfId="34876" xr:uid="{5C09D86E-1764-49CA-8760-D711BFEFC2EE}"/>
    <cellStyle name="Normal 2 2 2 2 2 2 2 2 2 2 2 2 2 2 2 2 2 2 2 2 2 2 2 2 28 4 3" xfId="34875" xr:uid="{41EDA697-3436-49FF-8C7C-886E6A40C643}"/>
    <cellStyle name="Normal 2 2 2 2 2 2 2 2 2 2 2 2 2 2 2 2 2 2 2 2 2 2 2 2 28 4 3 2" xfId="34874" xr:uid="{00B426FE-7EFA-4EE5-9056-00EE3FC5D81C}"/>
    <cellStyle name="Normal 2 2 2 2 2 2 2 2 2 2 2 2 2 2 2 2 2 2 2 2 2 2 2 2 28 4 4" xfId="34873" xr:uid="{8B741E96-F3AD-443D-8D23-84230A9D1956}"/>
    <cellStyle name="Normal 2 2 2 2 2 2 2 2 2 2 2 2 2 2 2 2 2 2 2 2 2 2 2 2 28 5" xfId="34872" xr:uid="{94AAE1E9-002D-4C26-8979-C1576604F420}"/>
    <cellStyle name="Normal 2 2 2 2 2 2 2 2 2 2 2 2 2 2 2 2 2 2 2 2 2 2 2 2 28 5 2" xfId="34871" xr:uid="{63DC5B8D-412B-4520-9016-8EBC4CA8BD05}"/>
    <cellStyle name="Normal 2 2 2 2 2 2 2 2 2 2 2 2 2 2 2 2 2 2 2 2 2 2 2 2 28 5 2 2" xfId="34870" xr:uid="{80FB4279-BB0F-466C-9C9A-DBA7BDF3E571}"/>
    <cellStyle name="Normal 2 2 2 2 2 2 2 2 2 2 2 2 2 2 2 2 2 2 2 2 2 2 2 2 28 5 3" xfId="34869" xr:uid="{B745713B-C5B1-424D-9EE4-ABD27BF8C271}"/>
    <cellStyle name="Normal 2 2 2 2 2 2 2 2 2 2 2 2 2 2 2 2 2 2 2 2 2 2 2 2 28 5 3 2" xfId="34868" xr:uid="{7919D10D-5507-4105-A82D-5EAA144BC338}"/>
    <cellStyle name="Normal 2 2 2 2 2 2 2 2 2 2 2 2 2 2 2 2 2 2 2 2 2 2 2 2 28 5 4" xfId="34867" xr:uid="{2C2BEBEA-03EC-4214-84CC-948C02297B79}"/>
    <cellStyle name="Normal 2 2 2 2 2 2 2 2 2 2 2 2 2 2 2 2 2 2 2 2 2 2 2 2 28 6" xfId="34866" xr:uid="{DD10AEE7-1BF3-430F-833B-E66B9E1746F4}"/>
    <cellStyle name="Normal 2 2 2 2 2 2 2 2 2 2 2 2 2 2 2 2 2 2 2 2 2 2 2 2 28 7" xfId="34865" xr:uid="{FE50A686-4CD2-41A5-92F8-7930C5B136E6}"/>
    <cellStyle name="Normal 2 2 2 2 2 2 2 2 2 2 2 2 2 2 2 2 2 2 2 2 2 2 2 2 28 7 2" xfId="34864" xr:uid="{35742CDC-7A1D-40B7-8C1D-78EFFFAF95AA}"/>
    <cellStyle name="Normal 2 2 2 2 2 2 2 2 2 2 2 2 2 2 2 2 2 2 2 2 2 2 2 2 28 8" xfId="34863" xr:uid="{E2396E53-6B0F-4E4B-B7C9-68D652728D10}"/>
    <cellStyle name="Normal 2 2 2 2 2 2 2 2 2 2 2 2 2 2 2 2 2 2 2 2 2 2 2 2 28 8 2" xfId="34862" xr:uid="{A93626E5-9400-4580-BA06-026792F28C41}"/>
    <cellStyle name="Normal 2 2 2 2 2 2 2 2 2 2 2 2 2 2 2 2 2 2 2 2 2 2 2 2 28 9" xfId="34861" xr:uid="{37A9A4B5-3761-47FE-8D28-1DBF874F9E88}"/>
    <cellStyle name="Normal 2 2 2 2 2 2 2 2 2 2 2 2 2 2 2 2 2 2 2 2 2 2 2 2 29" xfId="34860" xr:uid="{613C7E69-D91F-4DC9-ACD1-0A4CC20824D8}"/>
    <cellStyle name="Normal 2 2 2 2 2 2 2 2 2 2 2 2 2 2 2 2 2 2 2 2 2 2 2 2 29 2" xfId="34859" xr:uid="{848898A1-34FD-4F02-B6AE-C3C6FA20DF87}"/>
    <cellStyle name="Normal 2 2 2 2 2 2 2 2 2 2 2 2 2 2 2 2 2 2 2 2 2 2 2 2 29 2 2" xfId="34858" xr:uid="{8C5D150F-ED20-42D3-861A-6FF64AE49C00}"/>
    <cellStyle name="Normal 2 2 2 2 2 2 2 2 2 2 2 2 2 2 2 2 2 2 2 2 2 2 2 2 29 2 2 2" xfId="34857" xr:uid="{2E8C1E4C-AD40-4345-BCC2-F1FAF3FD0EEC}"/>
    <cellStyle name="Normal 2 2 2 2 2 2 2 2 2 2 2 2 2 2 2 2 2 2 2 2 2 2 2 2 29 2 2 2 2" xfId="34856" xr:uid="{45AACE20-6C08-4992-A19F-FD549B99C068}"/>
    <cellStyle name="Normal 2 2 2 2 2 2 2 2 2 2 2 2 2 2 2 2 2 2 2 2 2 2 2 2 29 2 2 3" xfId="34855" xr:uid="{DE82C90E-B586-470E-95AA-4C6EA8088D4B}"/>
    <cellStyle name="Normal 2 2 2 2 2 2 2 2 2 2 2 2 2 2 2 2 2 2 2 2 2 2 2 2 29 2 2 3 2" xfId="34854" xr:uid="{11C2859C-F8EA-47AD-B488-B5A6D22BBA7C}"/>
    <cellStyle name="Normal 2 2 2 2 2 2 2 2 2 2 2 2 2 2 2 2 2 2 2 2 2 2 2 2 29 2 2 4" xfId="34853" xr:uid="{551B1FDF-05E5-45F2-B791-9037A6D669B7}"/>
    <cellStyle name="Normal 2 2 2 2 2 2 2 2 2 2 2 2 2 2 2 2 2 2 2 2 2 2 2 2 29 2 3" xfId="34852" xr:uid="{6FE73D34-8E78-4FDD-A60B-49299AFF026A}"/>
    <cellStyle name="Normal 2 2 2 2 2 2 2 2 2 2 2 2 2 2 2 2 2 2 2 2 2 2 2 2 29 2 3 2" xfId="34851" xr:uid="{98E79900-B199-49E0-8C46-ACFD5D37DC51}"/>
    <cellStyle name="Normal 2 2 2 2 2 2 2 2 2 2 2 2 2 2 2 2 2 2 2 2 2 2 2 2 29 2 3 2 2" xfId="34850" xr:uid="{C94B1C50-F35D-4D6C-9B9E-B10DF70D9B3E}"/>
    <cellStyle name="Normal 2 2 2 2 2 2 2 2 2 2 2 2 2 2 2 2 2 2 2 2 2 2 2 2 29 2 3 3" xfId="34849" xr:uid="{8E675832-C014-46CE-BC88-24F4EEC60F3E}"/>
    <cellStyle name="Normal 2 2 2 2 2 2 2 2 2 2 2 2 2 2 2 2 2 2 2 2 2 2 2 2 29 2 3 3 2" xfId="34848" xr:uid="{83DEF7CC-85C4-48CC-8862-0879C3A078CE}"/>
    <cellStyle name="Normal 2 2 2 2 2 2 2 2 2 2 2 2 2 2 2 2 2 2 2 2 2 2 2 2 29 2 3 4" xfId="34847" xr:uid="{EC021EE1-EE86-415C-B6FA-824C20C557A2}"/>
    <cellStyle name="Normal 2 2 2 2 2 2 2 2 2 2 2 2 2 2 2 2 2 2 2 2 2 2 2 2 29 3" xfId="34846" xr:uid="{5EE8D602-E216-406F-8EAD-2C6A03EA29F9}"/>
    <cellStyle name="Normal 2 2 2 2 2 2 2 2 2 2 2 2 2 2 2 2 2 2 2 2 2 2 2 2 29 3 2" xfId="34845" xr:uid="{6FBD4820-DEE2-4229-8006-1EA3E4BAC70A}"/>
    <cellStyle name="Normal 2 2 2 2 2 2 2 2 2 2 2 2 2 2 2 2 2 2 2 2 2 2 2 2 29 3 2 2" xfId="34844" xr:uid="{6241CA4C-834B-4A56-A0E5-6E90AA1189B0}"/>
    <cellStyle name="Normal 2 2 2 2 2 2 2 2 2 2 2 2 2 2 2 2 2 2 2 2 2 2 2 2 29 3 3" xfId="34843" xr:uid="{01181821-4F2B-4417-AC73-B7C9B0DE2AD8}"/>
    <cellStyle name="Normal 2 2 2 2 2 2 2 2 2 2 2 2 2 2 2 2 2 2 2 2 2 2 2 2 29 3 3 2" xfId="34842" xr:uid="{F26EE20B-88BD-45AC-A9DE-DA7A311D23CC}"/>
    <cellStyle name="Normal 2 2 2 2 2 2 2 2 2 2 2 2 2 2 2 2 2 2 2 2 2 2 2 2 29 3 4" xfId="34841" xr:uid="{36D00954-4793-4B08-9397-491129186595}"/>
    <cellStyle name="Normal 2 2 2 2 2 2 2 2 2 2 2 2 2 2 2 2 2 2 2 2 2 2 2 2 29 4" xfId="34840" xr:uid="{AF2CB2B1-62A1-4CAA-873E-053E48D75DA9}"/>
    <cellStyle name="Normal 2 2 2 2 2 2 2 2 2 2 2 2 2 2 2 2 2 2 2 2 2 2 2 2 29 4 2" xfId="34839" xr:uid="{A18AA50B-8A42-4973-823B-3FFFF2E7AFF1}"/>
    <cellStyle name="Normal 2 2 2 2 2 2 2 2 2 2 2 2 2 2 2 2 2 2 2 2 2 2 2 2 29 4 2 2" xfId="34838" xr:uid="{27295DC9-F424-4A91-98D1-AD02FA4A9CF9}"/>
    <cellStyle name="Normal 2 2 2 2 2 2 2 2 2 2 2 2 2 2 2 2 2 2 2 2 2 2 2 2 29 4 3" xfId="34837" xr:uid="{2FA13224-14B7-4E81-91AB-13352AE9F081}"/>
    <cellStyle name="Normal 2 2 2 2 2 2 2 2 2 2 2 2 2 2 2 2 2 2 2 2 2 2 2 2 29 4 3 2" xfId="34836" xr:uid="{00D47750-9A5A-4573-9A54-035E780A8DF8}"/>
    <cellStyle name="Normal 2 2 2 2 2 2 2 2 2 2 2 2 2 2 2 2 2 2 2 2 2 2 2 2 29 4 4" xfId="34835" xr:uid="{C7238ECB-24A6-49BE-91D4-9EF623EA7262}"/>
    <cellStyle name="Normal 2 2 2 2 2 2 2 2 2 2 2 2 2 2 2 2 2 2 2 2 2 2 2 2 29 5" xfId="34834" xr:uid="{44DF2DC5-7491-4C20-98DD-C4002EC5EF50}"/>
    <cellStyle name="Normal 2 2 2 2 2 2 2 2 2 2 2 2 2 2 2 2 2 2 2 2 2 2 2 2 29 6" xfId="34833" xr:uid="{5055D599-E12D-4C6E-AF7E-4AFD8696A082}"/>
    <cellStyle name="Normal 2 2 2 2 2 2 2 2 2 2 2 2 2 2 2 2 2 2 2 2 2 2 2 2 29 6 2" xfId="34832" xr:uid="{31CECF3E-42A6-49C1-8C0F-F4390DC588DE}"/>
    <cellStyle name="Normal 2 2 2 2 2 2 2 2 2 2 2 2 2 2 2 2 2 2 2 2 2 2 2 2 29 7" xfId="34831" xr:uid="{C7B07303-5BA3-4518-AB8B-38AC4031B780}"/>
    <cellStyle name="Normal 2 2 2 2 2 2 2 2 2 2 2 2 2 2 2 2 2 2 2 2 2 2 2 2 29 7 2" xfId="34830" xr:uid="{A0C75FC1-9EFF-4002-9C2F-4A9821D79413}"/>
    <cellStyle name="Normal 2 2 2 2 2 2 2 2 2 2 2 2 2 2 2 2 2 2 2 2 2 2 2 2 29 8" xfId="34829" xr:uid="{6605F8A0-84AC-4C1D-A279-06F66B895EC4}"/>
    <cellStyle name="Normal 2 2 2 2 2 2 2 2 2 2 2 2 2 2 2 2 2 2 2 2 2 2 2 2 3" xfId="34828" xr:uid="{F8CD64C7-49D8-40D5-A588-D2C5DA330C45}"/>
    <cellStyle name="Normal 2 2 2 2 2 2 2 2 2 2 2 2 2 2 2 2 2 2 2 2 2 2 2 2 3 2" xfId="34827" xr:uid="{B542AFCF-859A-42E6-A3AF-52649F1AB253}"/>
    <cellStyle name="Normal 2 2 2 2 2 2 2 2 2 2 2 2 2 2 2 2 2 2 2 2 2 2 2 2 3 2 2" xfId="34826" xr:uid="{FB6D0F7C-93F3-4819-AF6B-72C8AA0EC850}"/>
    <cellStyle name="Normal 2 2 2 2 2 2 2 2 2 2 2 2 2 2 2 2 2 2 2 2 2 2 2 2 3 2 2 2" xfId="34825" xr:uid="{59D3D172-23AE-49ED-BCA7-71583C40F615}"/>
    <cellStyle name="Normal 2 2 2 2 2 2 2 2 2 2 2 2 2 2 2 2 2 2 2 2 2 2 2 2 3 2 3" xfId="34824" xr:uid="{870F096E-8F1F-4B61-9802-FD1BC1F458E7}"/>
    <cellStyle name="Normal 2 2 2 2 2 2 2 2 2 2 2 2 2 2 2 2 2 2 2 2 2 2 2 2 3 2 3 2" xfId="34823" xr:uid="{64C78EE6-C5AA-4732-94AB-9AA66A91470B}"/>
    <cellStyle name="Normal 2 2 2 2 2 2 2 2 2 2 2 2 2 2 2 2 2 2 2 2 2 2 2 2 3 2 4" xfId="34822" xr:uid="{B294CE63-CC40-47C5-B377-25C2AE9700DB}"/>
    <cellStyle name="Normal 2 2 2 2 2 2 2 2 2 2 2 2 2 2 2 2 2 2 2 2 2 2 2 2 3 3" xfId="34821" xr:uid="{0205165B-8860-4D96-9D9D-B4C937639EB5}"/>
    <cellStyle name="Normal 2 2 2 2 2 2 2 2 2 2 2 2 2 2 2 2 2 2 2 2 2 2 2 2 3 3 2" xfId="34820" xr:uid="{65FD9C2A-FDA5-42AB-9B68-B51EB1FFDBFB}"/>
    <cellStyle name="Normal 2 2 2 2 2 2 2 2 2 2 2 2 2 2 2 2 2 2 2 2 2 2 2 2 3 3 2 2" xfId="34819" xr:uid="{970644AD-A60C-40F3-B042-EBB7322D5A94}"/>
    <cellStyle name="Normal 2 2 2 2 2 2 2 2 2 2 2 2 2 2 2 2 2 2 2 2 2 2 2 2 3 3 3" xfId="34818" xr:uid="{EE4ACA09-535F-494E-822E-1F5BC6C580F2}"/>
    <cellStyle name="Normal 2 2 2 2 2 2 2 2 2 2 2 2 2 2 2 2 2 2 2 2 2 2 2 2 3 3 3 2" xfId="34817" xr:uid="{BD5766C3-096A-4D5D-8207-711A70D464DB}"/>
    <cellStyle name="Normal 2 2 2 2 2 2 2 2 2 2 2 2 2 2 2 2 2 2 2 2 2 2 2 2 3 3 4" xfId="34816" xr:uid="{E14132EA-2D08-488F-8062-9F2FB1E81E70}"/>
    <cellStyle name="Normal 2 2 2 2 2 2 2 2 2 2 2 2 2 2 2 2 2 2 2 2 2 2 2 2 3 4" xfId="34815" xr:uid="{E18017E5-7A0F-4830-94F4-3689B0E02D47}"/>
    <cellStyle name="Normal 2 2 2 2 2 2 2 2 2 2 2 2 2 2 2 2 2 2 2 2 2 2 2 2 3 4 2" xfId="34814" xr:uid="{01BED03A-9137-43B3-A455-7C157AC0BC9B}"/>
    <cellStyle name="Normal 2 2 2 2 2 2 2 2 2 2 2 2 2 2 2 2 2 2 2 2 2 2 2 2 3 4 2 2" xfId="34813" xr:uid="{0D1B5E7E-8FBB-4439-AA00-8ADB14224007}"/>
    <cellStyle name="Normal 2 2 2 2 2 2 2 2 2 2 2 2 2 2 2 2 2 2 2 2 2 2 2 2 3 4 3" xfId="34812" xr:uid="{39554172-7C44-4810-B11D-E9C14DB7FD89}"/>
    <cellStyle name="Normal 2 2 2 2 2 2 2 2 2 2 2 2 2 2 2 2 2 2 2 2 2 2 2 2 3 4 3 2" xfId="34811" xr:uid="{A56C3524-B7AD-49E2-8F58-1849DC928A3E}"/>
    <cellStyle name="Normal 2 2 2 2 2 2 2 2 2 2 2 2 2 2 2 2 2 2 2 2 2 2 2 2 3 4 4" xfId="34810" xr:uid="{F09B3D90-797D-4ACE-8C2B-7122D2B1A044}"/>
    <cellStyle name="Normal 2 2 2 2 2 2 2 2 2 2 2 2 2 2 2 2 2 2 2 2 2 2 2 2 3 5" xfId="34809" xr:uid="{E210488B-7746-49A1-8F62-974EB9484945}"/>
    <cellStyle name="Normal 2 2 2 2 2 2 2 2 2 2 2 2 2 2 2 2 2 2 2 2 2 2 2 2 3 5 2" xfId="34808" xr:uid="{30966AA7-7E3E-4D4C-8DBA-8B7D9927D0BE}"/>
    <cellStyle name="Normal 2 2 2 2 2 2 2 2 2 2 2 2 2 2 2 2 2 2 2 2 2 2 2 2 3 5 2 2" xfId="34807" xr:uid="{8F558269-EF02-4B45-8DA4-6712C459A08E}"/>
    <cellStyle name="Normal 2 2 2 2 2 2 2 2 2 2 2 2 2 2 2 2 2 2 2 2 2 2 2 2 3 5 3" xfId="34806" xr:uid="{1AEE5A90-8F53-430D-A663-659DC1C94331}"/>
    <cellStyle name="Normal 2 2 2 2 2 2 2 2 2 2 2 2 2 2 2 2 2 2 2 2 2 2 2 2 3 5 3 2" xfId="34805" xr:uid="{1EE30A00-A3A0-4C17-B33E-D890F5C856E7}"/>
    <cellStyle name="Normal 2 2 2 2 2 2 2 2 2 2 2 2 2 2 2 2 2 2 2 2 2 2 2 2 3 5 4" xfId="34804" xr:uid="{9BD6486E-6FF1-482E-B93C-E79F2AEB0B61}"/>
    <cellStyle name="Normal 2 2 2 2 2 2 2 2 2 2 2 2 2 2 2 2 2 2 2 2 2 2 2 2 3 6" xfId="34803" xr:uid="{5CC284FC-70F6-4F07-971C-9AC3B1EF2DC6}"/>
    <cellStyle name="Normal 2 2 2 2 2 2 2 2 2 2 2 2 2 2 2 2 2 2 2 2 2 2 2 2 3 6 2" xfId="34802" xr:uid="{C07FED2E-9C32-4A71-A16D-ABA9E92399DF}"/>
    <cellStyle name="Normal 2 2 2 2 2 2 2 2 2 2 2 2 2 2 2 2 2 2 2 2 2 2 2 2 3 7" xfId="34801" xr:uid="{69CF43F2-F0D8-45E9-826B-B5D38EB5CDE0}"/>
    <cellStyle name="Normal 2 2 2 2 2 2 2 2 2 2 2 2 2 2 2 2 2 2 2 2 2 2 2 2 3 7 2" xfId="34800" xr:uid="{415EE766-B472-4F0A-AC04-498C9109F138}"/>
    <cellStyle name="Normal 2 2 2 2 2 2 2 2 2 2 2 2 2 2 2 2 2 2 2 2 2 2 2 2 3 8" xfId="34799" xr:uid="{EF858440-E5CA-43F8-A964-0F11AD4C5700}"/>
    <cellStyle name="Normal 2 2 2 2 2 2 2 2 2 2 2 2 2 2 2 2 2 2 2 2 2 2 2 2 30" xfId="34798" xr:uid="{67C48F69-986A-4E33-B8DA-44009B71CD10}"/>
    <cellStyle name="Normal 2 2 2 2 2 2 2 2 2 2 2 2 2 2 2 2 2 2 2 2 2 2 2 2 30 2" xfId="34797" xr:uid="{64D7C39A-3AA9-4FBE-BAD3-930892B17E56}"/>
    <cellStyle name="Normal 2 2 2 2 2 2 2 2 2 2 2 2 2 2 2 2 2 2 2 2 2 2 2 2 30 3" xfId="34796" xr:uid="{03B3B8F4-617A-485B-B7DE-2E2CB1A21304}"/>
    <cellStyle name="Normal 2 2 2 2 2 2 2 2 2 2 2 2 2 2 2 2 2 2 2 2 2 2 2 2 30 4" xfId="34795" xr:uid="{721F9C61-7FD7-4142-9B31-C2AC82077631}"/>
    <cellStyle name="Normal 2 2 2 2 2 2 2 2 2 2 2 2 2 2 2 2 2 2 2 2 2 2 2 2 30 4 2" xfId="34794" xr:uid="{1F7E6CA5-B964-45D3-9D0A-35FDD8B77251}"/>
    <cellStyle name="Normal 2 2 2 2 2 2 2 2 2 2 2 2 2 2 2 2 2 2 2 2 2 2 2 2 30 5" xfId="34793" xr:uid="{4117AF8C-6B77-46F0-A86F-2B5F3B52408B}"/>
    <cellStyle name="Normal 2 2 2 2 2 2 2 2 2 2 2 2 2 2 2 2 2 2 2 2 2 2 2 2 30 5 2" xfId="34792" xr:uid="{D150ECF8-6BA9-4255-A43C-2944522501C9}"/>
    <cellStyle name="Normal 2 2 2 2 2 2 2 2 2 2 2 2 2 2 2 2 2 2 2 2 2 2 2 2 30 6" xfId="34791" xr:uid="{CF0D2BAC-408B-4F87-89B6-9E6801409FAE}"/>
    <cellStyle name="Normal 2 2 2 2 2 2 2 2 2 2 2 2 2 2 2 2 2 2 2 2 2 2 2 2 31" xfId="34790" xr:uid="{A3F64DEA-FD0E-419D-A040-77384D15203D}"/>
    <cellStyle name="Normal 2 2 2 2 2 2 2 2 2 2 2 2 2 2 2 2 2 2 2 2 2 2 2 2 32" xfId="34789" xr:uid="{DDE33644-6C9B-4C59-931D-3CC1F18691B5}"/>
    <cellStyle name="Normal 2 2 2 2 2 2 2 2 2 2 2 2 2 2 2 2 2 2 2 2 2 2 2 2 32 2" xfId="34788" xr:uid="{1B7B8882-981C-472C-B3D7-D5A66DA666FB}"/>
    <cellStyle name="Normal 2 2 2 2 2 2 2 2 2 2 2 2 2 2 2 2 2 2 2 2 2 2 2 2 32 2 2" xfId="34787" xr:uid="{D3AF9B79-C801-4DE7-B184-4CB115104DF5}"/>
    <cellStyle name="Normal 2 2 2 2 2 2 2 2 2 2 2 2 2 2 2 2 2 2 2 2 2 2 2 2 32 3" xfId="34786" xr:uid="{1812516B-3167-447D-B398-B88EBF7EAD71}"/>
    <cellStyle name="Normal 2 2 2 2 2 2 2 2 2 2 2 2 2 2 2 2 2 2 2 2 2 2 2 2 32 3 2" xfId="34785" xr:uid="{393D4F1B-FC79-4577-B3CB-D3851C7D04DD}"/>
    <cellStyle name="Normal 2 2 2 2 2 2 2 2 2 2 2 2 2 2 2 2 2 2 2 2 2 2 2 2 32 4" xfId="34784" xr:uid="{4531D321-E5B9-4997-9659-BD69F6B3477B}"/>
    <cellStyle name="Normal 2 2 2 2 2 2 2 2 2 2 2 2 2 2 2 2 2 2 2 2 2 2 2 2 33" xfId="34783" xr:uid="{9AFE8FB6-83E0-4216-AA91-AE72CEE175C5}"/>
    <cellStyle name="Normal 2 2 2 2 2 2 2 2 2 2 2 2 2 2 2 2 2 2 2 2 2 2 2 2 33 2" xfId="34782" xr:uid="{B446FBB4-0FA1-4BBB-8440-E25047F8D7A7}"/>
    <cellStyle name="Normal 2 2 2 2 2 2 2 2 2 2 2 2 2 2 2 2 2 2 2 2 2 2 2 2 33 3" xfId="34781" xr:uid="{E53502FD-63A9-4D11-9DA9-21A9EF342C36}"/>
    <cellStyle name="Normal 2 2 2 2 2 2 2 2 2 2 2 2 2 2 2 2 2 2 2 2 2 2 2 2 33 4" xfId="34780" xr:uid="{D5F1AFCB-41E3-43E5-AB74-DD781956B665}"/>
    <cellStyle name="Normal 2 2 2 2 2 2 2 2 2 2 2 2 2 2 2 2 2 2 2 2 2 2 2 2 34" xfId="34779" xr:uid="{7CBF7219-EC12-481C-80E4-2E67F85F5FC1}"/>
    <cellStyle name="Normal 2 2 2 2 2 2 2 2 2 2 2 2 2 2 2 2 2 2 2 2 2 2 2 2 35" xfId="34778" xr:uid="{1B97FF7A-22F4-4EAA-9C51-FF4307178351}"/>
    <cellStyle name="Normal 2 2 2 2 2 2 2 2 2 2 2 2 2 2 2 2 2 2 2 2 2 2 2 2 36" xfId="34777" xr:uid="{FFA75E27-1BFE-4753-80BA-4103687E1305}"/>
    <cellStyle name="Normal 2 2 2 2 2 2 2 2 2 2 2 2 2 2 2 2 2 2 2 2 2 2 2 2 37" xfId="34776" xr:uid="{67328408-EDE9-4877-BF64-6EF148E0E30C}"/>
    <cellStyle name="Normal 2 2 2 2 2 2 2 2 2 2 2 2 2 2 2 2 2 2 2 2 2 2 2 2 37 2" xfId="34775" xr:uid="{5F2D8C68-D78D-4B67-853E-49F3B3B6E412}"/>
    <cellStyle name="Normal 2 2 2 2 2 2 2 2 2 2 2 2 2 2 2 2 2 2 2 2 2 2 2 2 4" xfId="34774" xr:uid="{B62209E2-8E98-4DD8-ACAA-10C7E87D6C17}"/>
    <cellStyle name="Normal 2 2 2 2 2 2 2 2 2 2 2 2 2 2 2 2 2 2 2 2 2 2 2 2 4 2" xfId="34773" xr:uid="{01F55BE2-4196-40A4-8E15-286074FBE3B3}"/>
    <cellStyle name="Normal 2 2 2 2 2 2 2 2 2 2 2 2 2 2 2 2 2 2 2 2 2 2 2 2 4 2 2" xfId="34772" xr:uid="{FC50B527-48EE-45B7-89EA-6917E4601E62}"/>
    <cellStyle name="Normal 2 2 2 2 2 2 2 2 2 2 2 2 2 2 2 2 2 2 2 2 2 2 2 2 4 2 2 2" xfId="34771" xr:uid="{7EEBC846-D04D-44F2-857B-6E7A60B6C938}"/>
    <cellStyle name="Normal 2 2 2 2 2 2 2 2 2 2 2 2 2 2 2 2 2 2 2 2 2 2 2 2 4 2 3" xfId="34770" xr:uid="{DC3721E7-49DA-42C1-B2A9-F6E2E1A2E6A5}"/>
    <cellStyle name="Normal 2 2 2 2 2 2 2 2 2 2 2 2 2 2 2 2 2 2 2 2 2 2 2 2 4 2 3 2" xfId="34769" xr:uid="{8EE42AD1-0876-4AC1-8A84-8AE0024D9D52}"/>
    <cellStyle name="Normal 2 2 2 2 2 2 2 2 2 2 2 2 2 2 2 2 2 2 2 2 2 2 2 2 4 2 4" xfId="34768" xr:uid="{39311FF7-272F-4458-9504-6E4B918481CE}"/>
    <cellStyle name="Normal 2 2 2 2 2 2 2 2 2 2 2 2 2 2 2 2 2 2 2 2 2 2 2 2 4 3" xfId="34767" xr:uid="{5E3D01C2-C6F2-4F52-97DD-47475FF98EB3}"/>
    <cellStyle name="Normal 2 2 2 2 2 2 2 2 2 2 2 2 2 2 2 2 2 2 2 2 2 2 2 2 4 3 2" xfId="34766" xr:uid="{704CDD06-B01A-4858-99F7-BD0C5E6728FA}"/>
    <cellStyle name="Normal 2 2 2 2 2 2 2 2 2 2 2 2 2 2 2 2 2 2 2 2 2 2 2 2 4 3 2 2" xfId="34765" xr:uid="{048B65F5-CF9B-461A-8604-C4502178C4BD}"/>
    <cellStyle name="Normal 2 2 2 2 2 2 2 2 2 2 2 2 2 2 2 2 2 2 2 2 2 2 2 2 4 3 3" xfId="34764" xr:uid="{D9B56703-5060-4124-ABE9-117EF1FFD93E}"/>
    <cellStyle name="Normal 2 2 2 2 2 2 2 2 2 2 2 2 2 2 2 2 2 2 2 2 2 2 2 2 4 3 3 2" xfId="34763" xr:uid="{2DB4181C-E896-4113-9612-0F6547F14568}"/>
    <cellStyle name="Normal 2 2 2 2 2 2 2 2 2 2 2 2 2 2 2 2 2 2 2 2 2 2 2 2 4 3 4" xfId="34762" xr:uid="{C74851C0-4643-42F7-AF58-7DC2E738B6B4}"/>
    <cellStyle name="Normal 2 2 2 2 2 2 2 2 2 2 2 2 2 2 2 2 2 2 2 2 2 2 2 2 4 4" xfId="34761" xr:uid="{31A2FB69-47D2-40D1-A5E7-392C0D96A5CB}"/>
    <cellStyle name="Normal 2 2 2 2 2 2 2 2 2 2 2 2 2 2 2 2 2 2 2 2 2 2 2 2 4 4 2" xfId="34760" xr:uid="{A7F80064-55CB-4883-9AF0-625CE3037483}"/>
    <cellStyle name="Normal 2 2 2 2 2 2 2 2 2 2 2 2 2 2 2 2 2 2 2 2 2 2 2 2 4 4 2 2" xfId="34759" xr:uid="{4B2CE30F-5AE8-476B-B190-08D66DE2043D}"/>
    <cellStyle name="Normal 2 2 2 2 2 2 2 2 2 2 2 2 2 2 2 2 2 2 2 2 2 2 2 2 4 4 3" xfId="34758" xr:uid="{4001EAA0-AEF2-42ED-8486-FCE40B77F335}"/>
    <cellStyle name="Normal 2 2 2 2 2 2 2 2 2 2 2 2 2 2 2 2 2 2 2 2 2 2 2 2 4 4 3 2" xfId="34757" xr:uid="{D5452085-BD9D-4372-9708-7DCC9F7EBCDE}"/>
    <cellStyle name="Normal 2 2 2 2 2 2 2 2 2 2 2 2 2 2 2 2 2 2 2 2 2 2 2 2 4 4 4" xfId="34756" xr:uid="{1E49FA05-0DC4-4828-BC3B-23E964BE1CF9}"/>
    <cellStyle name="Normal 2 2 2 2 2 2 2 2 2 2 2 2 2 2 2 2 2 2 2 2 2 2 2 2 4 5" xfId="34755" xr:uid="{E7E74214-FC11-4455-A6DC-B8CDC91ECDF8}"/>
    <cellStyle name="Normal 2 2 2 2 2 2 2 2 2 2 2 2 2 2 2 2 2 2 2 2 2 2 2 2 4 5 2" xfId="34754" xr:uid="{4C85E481-2FC6-4438-AC77-1EBD17E60F8D}"/>
    <cellStyle name="Normal 2 2 2 2 2 2 2 2 2 2 2 2 2 2 2 2 2 2 2 2 2 2 2 2 4 5 2 2" xfId="34753" xr:uid="{73DEAF1C-6ACE-42B6-8DE3-40C9FF34C354}"/>
    <cellStyle name="Normal 2 2 2 2 2 2 2 2 2 2 2 2 2 2 2 2 2 2 2 2 2 2 2 2 4 5 3" xfId="34752" xr:uid="{20A06ADE-FEB6-489F-8C59-5E202135276B}"/>
    <cellStyle name="Normal 2 2 2 2 2 2 2 2 2 2 2 2 2 2 2 2 2 2 2 2 2 2 2 2 4 5 3 2" xfId="34751" xr:uid="{E643A558-34E6-4C60-8ABB-0D70D3CEC36D}"/>
    <cellStyle name="Normal 2 2 2 2 2 2 2 2 2 2 2 2 2 2 2 2 2 2 2 2 2 2 2 2 4 5 4" xfId="34750" xr:uid="{C3B71890-D468-4631-A867-1C904B8F95E1}"/>
    <cellStyle name="Normal 2 2 2 2 2 2 2 2 2 2 2 2 2 2 2 2 2 2 2 2 2 2 2 2 4 6" xfId="34749" xr:uid="{90CBB25F-2523-491F-9C29-EF997521DA44}"/>
    <cellStyle name="Normal 2 2 2 2 2 2 2 2 2 2 2 2 2 2 2 2 2 2 2 2 2 2 2 2 4 6 2" xfId="34748" xr:uid="{D9996C28-6217-4CB1-8A31-CDABB4DF4B1E}"/>
    <cellStyle name="Normal 2 2 2 2 2 2 2 2 2 2 2 2 2 2 2 2 2 2 2 2 2 2 2 2 4 7" xfId="34747" xr:uid="{E4FD5CDB-7539-4B3C-9BC3-C144EB9CFDB4}"/>
    <cellStyle name="Normal 2 2 2 2 2 2 2 2 2 2 2 2 2 2 2 2 2 2 2 2 2 2 2 2 4 7 2" xfId="34746" xr:uid="{655B2EBC-43E4-4598-885A-A7FCE5F5E318}"/>
    <cellStyle name="Normal 2 2 2 2 2 2 2 2 2 2 2 2 2 2 2 2 2 2 2 2 2 2 2 2 4 8" xfId="34745" xr:uid="{53364736-755D-4D73-9FFB-D1EEACF5BCDD}"/>
    <cellStyle name="Normal 2 2 2 2 2 2 2 2 2 2 2 2 2 2 2 2 2 2 2 2 2 2 2 2 5" xfId="34744" xr:uid="{1C0C054F-342B-4420-BD6E-8E61C525CFF6}"/>
    <cellStyle name="Normal 2 2 2 2 2 2 2 2 2 2 2 2 2 2 2 2 2 2 2 2 2 2 2 2 5 2" xfId="34743" xr:uid="{703787FE-C3B1-488A-A5F2-56D84B13BA73}"/>
    <cellStyle name="Normal 2 2 2 2 2 2 2 2 2 2 2 2 2 2 2 2 2 2 2 2 2 2 2 2 5 2 2" xfId="34742" xr:uid="{D0478993-9F0F-4D0A-8592-E9E95DC0B68C}"/>
    <cellStyle name="Normal 2 2 2 2 2 2 2 2 2 2 2 2 2 2 2 2 2 2 2 2 2 2 2 2 5 2 2 2" xfId="34741" xr:uid="{8A3EA345-09E7-4C0F-B4EE-29A51FC5572F}"/>
    <cellStyle name="Normal 2 2 2 2 2 2 2 2 2 2 2 2 2 2 2 2 2 2 2 2 2 2 2 2 5 2 3" xfId="34740" xr:uid="{05FA6F3E-25E7-4B3A-8659-1F2DD900A598}"/>
    <cellStyle name="Normal 2 2 2 2 2 2 2 2 2 2 2 2 2 2 2 2 2 2 2 2 2 2 2 2 5 2 3 2" xfId="34739" xr:uid="{D50B8827-ABAD-4139-886C-8D9331D588DF}"/>
    <cellStyle name="Normal 2 2 2 2 2 2 2 2 2 2 2 2 2 2 2 2 2 2 2 2 2 2 2 2 5 2 4" xfId="34738" xr:uid="{BC2FE251-9D24-49F6-8E9F-05B244972A02}"/>
    <cellStyle name="Normal 2 2 2 2 2 2 2 2 2 2 2 2 2 2 2 2 2 2 2 2 2 2 2 2 5 3" xfId="34737" xr:uid="{8C45233E-5362-4CD2-AE7A-5436E74C45AF}"/>
    <cellStyle name="Normal 2 2 2 2 2 2 2 2 2 2 2 2 2 2 2 2 2 2 2 2 2 2 2 2 5 3 2" xfId="34736" xr:uid="{4A656C31-0571-4F2E-A26C-B46A12B86984}"/>
    <cellStyle name="Normal 2 2 2 2 2 2 2 2 2 2 2 2 2 2 2 2 2 2 2 2 2 2 2 2 5 3 2 2" xfId="34735" xr:uid="{91403F10-FA36-47F2-9F63-F5A3A5BD4B0F}"/>
    <cellStyle name="Normal 2 2 2 2 2 2 2 2 2 2 2 2 2 2 2 2 2 2 2 2 2 2 2 2 5 3 3" xfId="34734" xr:uid="{1D6FDE04-5A18-41B1-BA3B-0B61017CCD51}"/>
    <cellStyle name="Normal 2 2 2 2 2 2 2 2 2 2 2 2 2 2 2 2 2 2 2 2 2 2 2 2 5 3 3 2" xfId="34733" xr:uid="{4808A4BB-8BCD-42FC-8E9A-B6BB6B936364}"/>
    <cellStyle name="Normal 2 2 2 2 2 2 2 2 2 2 2 2 2 2 2 2 2 2 2 2 2 2 2 2 5 3 4" xfId="34732" xr:uid="{001BFF23-F7DD-4F68-A78B-AC866F9318DE}"/>
    <cellStyle name="Normal 2 2 2 2 2 2 2 2 2 2 2 2 2 2 2 2 2 2 2 2 2 2 2 2 5 4" xfId="34731" xr:uid="{F714F9D2-6A94-4942-8041-44FF3E8D5640}"/>
    <cellStyle name="Normal 2 2 2 2 2 2 2 2 2 2 2 2 2 2 2 2 2 2 2 2 2 2 2 2 5 4 2" xfId="34730" xr:uid="{CBC0EC35-EEA9-4A20-8F16-121AB557947E}"/>
    <cellStyle name="Normal 2 2 2 2 2 2 2 2 2 2 2 2 2 2 2 2 2 2 2 2 2 2 2 2 5 4 2 2" xfId="34729" xr:uid="{6FF943EB-2D16-4407-9D8C-E2BDF1D71901}"/>
    <cellStyle name="Normal 2 2 2 2 2 2 2 2 2 2 2 2 2 2 2 2 2 2 2 2 2 2 2 2 5 4 3" xfId="34728" xr:uid="{F17D1026-DE9C-4D1A-AEC1-D145ED715189}"/>
    <cellStyle name="Normal 2 2 2 2 2 2 2 2 2 2 2 2 2 2 2 2 2 2 2 2 2 2 2 2 5 4 3 2" xfId="34727" xr:uid="{2A88DEF9-A99B-4693-A1F6-B9DA85424153}"/>
    <cellStyle name="Normal 2 2 2 2 2 2 2 2 2 2 2 2 2 2 2 2 2 2 2 2 2 2 2 2 5 4 4" xfId="34726" xr:uid="{1418AC14-2A3E-487F-A3C2-9411E024AFAB}"/>
    <cellStyle name="Normal 2 2 2 2 2 2 2 2 2 2 2 2 2 2 2 2 2 2 2 2 2 2 2 2 5 5" xfId="34725" xr:uid="{B4F90CAA-916D-4930-8063-64D8F3FD76C0}"/>
    <cellStyle name="Normal 2 2 2 2 2 2 2 2 2 2 2 2 2 2 2 2 2 2 2 2 2 2 2 2 5 5 2" xfId="34724" xr:uid="{C34FFCAF-24E7-4024-9A88-57A01CC63A4C}"/>
    <cellStyle name="Normal 2 2 2 2 2 2 2 2 2 2 2 2 2 2 2 2 2 2 2 2 2 2 2 2 5 5 2 2" xfId="34723" xr:uid="{6075D7AE-7214-41A9-AAB8-D5D212D73EB6}"/>
    <cellStyle name="Normal 2 2 2 2 2 2 2 2 2 2 2 2 2 2 2 2 2 2 2 2 2 2 2 2 5 5 3" xfId="34722" xr:uid="{C9713D9B-9A9A-4032-A546-B1F80AA1135F}"/>
    <cellStyle name="Normal 2 2 2 2 2 2 2 2 2 2 2 2 2 2 2 2 2 2 2 2 2 2 2 2 5 5 3 2" xfId="34721" xr:uid="{6BC5407C-A792-4698-A041-72801F6230DA}"/>
    <cellStyle name="Normal 2 2 2 2 2 2 2 2 2 2 2 2 2 2 2 2 2 2 2 2 2 2 2 2 5 5 4" xfId="34720" xr:uid="{B6DA8096-DE13-4FFE-82CF-92F8EAED1FA8}"/>
    <cellStyle name="Normal 2 2 2 2 2 2 2 2 2 2 2 2 2 2 2 2 2 2 2 2 2 2 2 2 5 6" xfId="34719" xr:uid="{455AD52A-B5A5-401C-8795-8B03B58C2C35}"/>
    <cellStyle name="Normal 2 2 2 2 2 2 2 2 2 2 2 2 2 2 2 2 2 2 2 2 2 2 2 2 5 6 2" xfId="34718" xr:uid="{84EB48BA-3D48-444B-BFE2-ACBD36AA8393}"/>
    <cellStyle name="Normal 2 2 2 2 2 2 2 2 2 2 2 2 2 2 2 2 2 2 2 2 2 2 2 2 5 7" xfId="34717" xr:uid="{F16BBD99-E1EA-4DC9-BF43-E12DA9239DC4}"/>
    <cellStyle name="Normal 2 2 2 2 2 2 2 2 2 2 2 2 2 2 2 2 2 2 2 2 2 2 2 2 5 7 2" xfId="34716" xr:uid="{48D5596D-43EA-4957-ADBF-D151F94030EB}"/>
    <cellStyle name="Normal 2 2 2 2 2 2 2 2 2 2 2 2 2 2 2 2 2 2 2 2 2 2 2 2 5 8" xfId="34715" xr:uid="{ADCB4147-C160-493B-A784-24A5625E8AED}"/>
    <cellStyle name="Normal 2 2 2 2 2 2 2 2 2 2 2 2 2 2 2 2 2 2 2 2 2 2 2 2 6" xfId="34714" xr:uid="{94656089-FB67-4586-9579-7D6FE25E3A2A}"/>
    <cellStyle name="Normal 2 2 2 2 2 2 2 2 2 2 2 2 2 2 2 2 2 2 2 2 2 2 2 2 6 2" xfId="34713" xr:uid="{4DB7DBE5-7E11-4DF5-9CF4-7498C6C19A6B}"/>
    <cellStyle name="Normal 2 2 2 2 2 2 2 2 2 2 2 2 2 2 2 2 2 2 2 2 2 2 2 2 6 2 2" xfId="34712" xr:uid="{1181B6AD-D3CA-46DF-B7E6-CCFBD25DC2B7}"/>
    <cellStyle name="Normal 2 2 2 2 2 2 2 2 2 2 2 2 2 2 2 2 2 2 2 2 2 2 2 2 6 2 2 2" xfId="34711" xr:uid="{92919596-40AE-45CC-BCAB-7E0F9E4C0BA0}"/>
    <cellStyle name="Normal 2 2 2 2 2 2 2 2 2 2 2 2 2 2 2 2 2 2 2 2 2 2 2 2 6 2 3" xfId="34710" xr:uid="{144838D9-B8B5-42B8-B2F7-4044E1CFFBC2}"/>
    <cellStyle name="Normal 2 2 2 2 2 2 2 2 2 2 2 2 2 2 2 2 2 2 2 2 2 2 2 2 6 2 3 2" xfId="34709" xr:uid="{380CB77A-064B-4319-8FCC-EB5C4F27E4F8}"/>
    <cellStyle name="Normal 2 2 2 2 2 2 2 2 2 2 2 2 2 2 2 2 2 2 2 2 2 2 2 2 6 2 4" xfId="34708" xr:uid="{C31A3A5A-E81F-4AA0-A8ED-6071F520C9DB}"/>
    <cellStyle name="Normal 2 2 2 2 2 2 2 2 2 2 2 2 2 2 2 2 2 2 2 2 2 2 2 2 6 3" xfId="34707" xr:uid="{EF4BA20E-4F7D-455B-824F-E4380ABD271F}"/>
    <cellStyle name="Normal 2 2 2 2 2 2 2 2 2 2 2 2 2 2 2 2 2 2 2 2 2 2 2 2 6 3 2" xfId="34706" xr:uid="{F808FEDC-4DB3-4CFB-A575-21319B8146CF}"/>
    <cellStyle name="Normal 2 2 2 2 2 2 2 2 2 2 2 2 2 2 2 2 2 2 2 2 2 2 2 2 6 3 2 2" xfId="34705" xr:uid="{18E1EDFF-A6C8-4D61-A49B-717CE2CCC164}"/>
    <cellStyle name="Normal 2 2 2 2 2 2 2 2 2 2 2 2 2 2 2 2 2 2 2 2 2 2 2 2 6 3 3" xfId="34704" xr:uid="{E8E8520D-A5DA-4F37-8C27-74323F7AB262}"/>
    <cellStyle name="Normal 2 2 2 2 2 2 2 2 2 2 2 2 2 2 2 2 2 2 2 2 2 2 2 2 6 3 3 2" xfId="34703" xr:uid="{EEDC5D61-E2C0-49E8-BEF8-EC73D14A98D7}"/>
    <cellStyle name="Normal 2 2 2 2 2 2 2 2 2 2 2 2 2 2 2 2 2 2 2 2 2 2 2 2 6 3 4" xfId="34702" xr:uid="{F6C21DDF-00FF-4C07-8A19-89C3331BE502}"/>
    <cellStyle name="Normal 2 2 2 2 2 2 2 2 2 2 2 2 2 2 2 2 2 2 2 2 2 2 2 2 6 4" xfId="34701" xr:uid="{CDBA992F-3420-4168-9DB3-64EA75766F78}"/>
    <cellStyle name="Normal 2 2 2 2 2 2 2 2 2 2 2 2 2 2 2 2 2 2 2 2 2 2 2 2 6 4 2" xfId="34700" xr:uid="{62C95BD2-C061-464B-A384-E26EA6B96EAC}"/>
    <cellStyle name="Normal 2 2 2 2 2 2 2 2 2 2 2 2 2 2 2 2 2 2 2 2 2 2 2 2 6 4 2 2" xfId="34699" xr:uid="{BC44A8CC-1109-4DDF-AE0F-11A16C3D2990}"/>
    <cellStyle name="Normal 2 2 2 2 2 2 2 2 2 2 2 2 2 2 2 2 2 2 2 2 2 2 2 2 6 4 3" xfId="34698" xr:uid="{69894B5A-0952-4B88-88E9-009A9150ED79}"/>
    <cellStyle name="Normal 2 2 2 2 2 2 2 2 2 2 2 2 2 2 2 2 2 2 2 2 2 2 2 2 6 4 3 2" xfId="34697" xr:uid="{42221B20-C41F-47B0-ABE3-3719B10AF558}"/>
    <cellStyle name="Normal 2 2 2 2 2 2 2 2 2 2 2 2 2 2 2 2 2 2 2 2 2 2 2 2 6 4 4" xfId="34696" xr:uid="{688E5703-6221-4FA1-AE2E-DFE5D6CC6159}"/>
    <cellStyle name="Normal 2 2 2 2 2 2 2 2 2 2 2 2 2 2 2 2 2 2 2 2 2 2 2 2 6 5" xfId="34695" xr:uid="{57C13E2B-8A97-4EEB-94E3-A6B15C8F0DEE}"/>
    <cellStyle name="Normal 2 2 2 2 2 2 2 2 2 2 2 2 2 2 2 2 2 2 2 2 2 2 2 2 6 5 2" xfId="34694" xr:uid="{952C6554-ACC9-404D-BCFA-7D6316433682}"/>
    <cellStyle name="Normal 2 2 2 2 2 2 2 2 2 2 2 2 2 2 2 2 2 2 2 2 2 2 2 2 6 5 2 2" xfId="34693" xr:uid="{7D812B1C-5B5D-4173-9444-34D7233F6703}"/>
    <cellStyle name="Normal 2 2 2 2 2 2 2 2 2 2 2 2 2 2 2 2 2 2 2 2 2 2 2 2 6 5 3" xfId="34692" xr:uid="{E7FCCF75-D80D-4D39-B631-501087C34E32}"/>
    <cellStyle name="Normal 2 2 2 2 2 2 2 2 2 2 2 2 2 2 2 2 2 2 2 2 2 2 2 2 6 5 3 2" xfId="34691" xr:uid="{990A139E-62D2-4362-A6D9-01AB1228A313}"/>
    <cellStyle name="Normal 2 2 2 2 2 2 2 2 2 2 2 2 2 2 2 2 2 2 2 2 2 2 2 2 6 5 4" xfId="34690" xr:uid="{F8ACBE81-3158-4DAB-B7F7-708D9576F892}"/>
    <cellStyle name="Normal 2 2 2 2 2 2 2 2 2 2 2 2 2 2 2 2 2 2 2 2 2 2 2 2 6 6" xfId="34689" xr:uid="{13290AAB-8886-43D9-A1DE-89BD9B235FD3}"/>
    <cellStyle name="Normal 2 2 2 2 2 2 2 2 2 2 2 2 2 2 2 2 2 2 2 2 2 2 2 2 6 6 2" xfId="34688" xr:uid="{04DCA44C-6124-4B33-BFC2-78E87B6C661F}"/>
    <cellStyle name="Normal 2 2 2 2 2 2 2 2 2 2 2 2 2 2 2 2 2 2 2 2 2 2 2 2 6 7" xfId="34687" xr:uid="{3B53BE4E-7325-4F5C-8BFC-431BD607BF5B}"/>
    <cellStyle name="Normal 2 2 2 2 2 2 2 2 2 2 2 2 2 2 2 2 2 2 2 2 2 2 2 2 6 7 2" xfId="34686" xr:uid="{84866510-DD9C-4AB9-8535-EC06150268DA}"/>
    <cellStyle name="Normal 2 2 2 2 2 2 2 2 2 2 2 2 2 2 2 2 2 2 2 2 2 2 2 2 6 8" xfId="34685" xr:uid="{A879B7A0-5BCE-445B-9267-A9DBF721F583}"/>
    <cellStyle name="Normal 2 2 2 2 2 2 2 2 2 2 2 2 2 2 2 2 2 2 2 2 2 2 2 2 7" xfId="34684" xr:uid="{CB9A995A-56BD-48C9-B8F6-35A057DF7B09}"/>
    <cellStyle name="Normal 2 2 2 2 2 2 2 2 2 2 2 2 2 2 2 2 2 2 2 2 2 2 2 2 8" xfId="34683" xr:uid="{C3104167-35F9-4A98-9CF7-78C119A474BF}"/>
    <cellStyle name="Normal 2 2 2 2 2 2 2 2 2 2 2 2 2 2 2 2 2 2 2 2 2 2 2 2 9" xfId="34682" xr:uid="{3A59FE35-80F2-4223-8412-527648167998}"/>
    <cellStyle name="Normal 2 2 2 2 2 2 2 2 2 2 2 2 2 2 2 2 2 2 2 2 2 2 2 20" xfId="34681" xr:uid="{BE2BB6A9-FA62-449C-85E7-17E9639CB4B0}"/>
    <cellStyle name="Normal 2 2 2 2 2 2 2 2 2 2 2 2 2 2 2 2 2 2 2 2 2 2 2 21" xfId="34680" xr:uid="{ACB84BAE-05FE-443C-B6FA-FB346BE77920}"/>
    <cellStyle name="Normal 2 2 2 2 2 2 2 2 2 2 2 2 2 2 2 2 2 2 2 2 2 2 2 22" xfId="34679" xr:uid="{E18FC23A-E229-4E20-A6D6-5613E115950F}"/>
    <cellStyle name="Normal 2 2 2 2 2 2 2 2 2 2 2 2 2 2 2 2 2 2 2 2 2 2 2 23" xfId="34678" xr:uid="{0B6B7761-9A99-4839-9042-C97846C756CB}"/>
    <cellStyle name="Normal 2 2 2 2 2 2 2 2 2 2 2 2 2 2 2 2 2 2 2 2 2 2 2 24" xfId="34677" xr:uid="{482F429A-3272-4BAF-AF18-B57D000202F8}"/>
    <cellStyle name="Normal 2 2 2 2 2 2 2 2 2 2 2 2 2 2 2 2 2 2 2 2 2 2 2 25" xfId="34676" xr:uid="{18D851D6-AC69-4F68-B952-A0FDBDA2FE96}"/>
    <cellStyle name="Normal 2 2 2 2 2 2 2 2 2 2 2 2 2 2 2 2 2 2 2 2 2 2 2 26" xfId="34675" xr:uid="{E66BA7F1-9C8C-4F9E-9856-A778B7C427C8}"/>
    <cellStyle name="Normal 2 2 2 2 2 2 2 2 2 2 2 2 2 2 2 2 2 2 2 2 2 2 2 27" xfId="34674" xr:uid="{1BFFEDAB-DBCA-4832-8BF8-C89A67FC77DE}"/>
    <cellStyle name="Normal 2 2 2 2 2 2 2 2 2 2 2 2 2 2 2 2 2 2 2 2 2 2 2 28" xfId="34673" xr:uid="{C4FD881F-B23E-4A57-9E51-EF5B07693525}"/>
    <cellStyle name="Normal 2 2 2 2 2 2 2 2 2 2 2 2 2 2 2 2 2 2 2 2 2 2 2 29" xfId="34672" xr:uid="{DC3D3888-BE2A-4C73-8B5F-0BB45C011DC5}"/>
    <cellStyle name="Normal 2 2 2 2 2 2 2 2 2 2 2 2 2 2 2 2 2 2 2 2 2 2 2 29 2" xfId="34671" xr:uid="{FB5F28FB-92DC-49B3-9374-A12CDAC351A7}"/>
    <cellStyle name="Normal 2 2 2 2 2 2 2 2 2 2 2 2 2 2 2 2 2 2 2 2 2 2 2 29 2 2" xfId="34670" xr:uid="{08F1BFB3-F2B5-4900-9B07-4B78A4B59E2C}"/>
    <cellStyle name="Normal 2 2 2 2 2 2 2 2 2 2 2 2 2 2 2 2 2 2 2 2 2 2 2 29 2 2 2" xfId="34669" xr:uid="{D30F0F8D-F555-4C9E-8C07-A22585EDE5D3}"/>
    <cellStyle name="Normal 2 2 2 2 2 2 2 2 2 2 2 2 2 2 2 2 2 2 2 2 2 2 2 29 2 2 2 2" xfId="34668" xr:uid="{E598AF35-4D30-41A4-A641-0E5E93BC951E}"/>
    <cellStyle name="Normal 2 2 2 2 2 2 2 2 2 2 2 2 2 2 2 2 2 2 2 2 2 2 2 29 2 2 2 3" xfId="34667" xr:uid="{6F624771-5DF3-4993-B8F4-F8DBA5ED5059}"/>
    <cellStyle name="Normal 2 2 2 2 2 2 2 2 2 2 2 2 2 2 2 2 2 2 2 2 2 2 2 29 2 2 2 4" xfId="34666" xr:uid="{8DFAE1E3-338E-447D-976C-33F296BE2627}"/>
    <cellStyle name="Normal 2 2 2 2 2 2 2 2 2 2 2 2 2 2 2 2 2 2 2 2 2 2 2 29 2 2 2 4 2" xfId="34665" xr:uid="{65FCAE7E-5105-4E0C-BA40-F0AF438F043C}"/>
    <cellStyle name="Normal 2 2 2 2 2 2 2 2 2 2 2 2 2 2 2 2 2 2 2 2 2 2 2 29 2 2 2 5" xfId="34664" xr:uid="{7FD979E5-1B6D-4814-A2D0-4DDB74022225}"/>
    <cellStyle name="Normal 2 2 2 2 2 2 2 2 2 2 2 2 2 2 2 2 2 2 2 2 2 2 2 29 2 2 2 5 2" xfId="34663" xr:uid="{CFD7FB6B-E62C-4F4C-B753-AD4DBF6BAE2C}"/>
    <cellStyle name="Normal 2 2 2 2 2 2 2 2 2 2 2 2 2 2 2 2 2 2 2 2 2 2 2 29 2 2 2 6" xfId="34662" xr:uid="{6697C988-6764-495E-ADF6-9A09232C04D2}"/>
    <cellStyle name="Normal 2 2 2 2 2 2 2 2 2 2 2 2 2 2 2 2 2 2 2 2 2 2 2 29 2 2 3" xfId="34661" xr:uid="{5D7C66AF-5D47-4EBD-BC31-0302BF34EFBD}"/>
    <cellStyle name="Normal 2 2 2 2 2 2 2 2 2 2 2 2 2 2 2 2 2 2 2 2 2 2 2 29 2 2 4" xfId="34660" xr:uid="{EB4416E8-827F-48DB-89C6-1E632A035C01}"/>
    <cellStyle name="Normal 2 2 2 2 2 2 2 2 2 2 2 2 2 2 2 2 2 2 2 2 2 2 2 29 2 2 5" xfId="34659" xr:uid="{9F3383CF-53BE-4139-A8A4-0B97AB5E9AE9}"/>
    <cellStyle name="Normal 2 2 2 2 2 2 2 2 2 2 2 2 2 2 2 2 2 2 2 2 2 2 2 29 2 2 5 2" xfId="34658" xr:uid="{138B4FCF-086E-47D9-8F33-B7EF55B3FB7B}"/>
    <cellStyle name="Normal 2 2 2 2 2 2 2 2 2 2 2 2 2 2 2 2 2 2 2 2 2 2 2 29 2 2 5 2 2" xfId="34657" xr:uid="{89EA06D2-D606-4E43-98A7-8340CCCA2EC4}"/>
    <cellStyle name="Normal 2 2 2 2 2 2 2 2 2 2 2 2 2 2 2 2 2 2 2 2 2 2 2 29 2 2 5 3" xfId="34656" xr:uid="{68B3748B-F95C-44CE-9A2D-2F31F437B240}"/>
    <cellStyle name="Normal 2 2 2 2 2 2 2 2 2 2 2 2 2 2 2 2 2 2 2 2 2 2 2 29 2 2 5 3 2" xfId="34655" xr:uid="{FCF0088D-F712-40CF-A639-A1C1564D3B1D}"/>
    <cellStyle name="Normal 2 2 2 2 2 2 2 2 2 2 2 2 2 2 2 2 2 2 2 2 2 2 2 29 2 2 5 4" xfId="34654" xr:uid="{B9450AB4-8DE3-4749-8F25-D688434075F6}"/>
    <cellStyle name="Normal 2 2 2 2 2 2 2 2 2 2 2 2 2 2 2 2 2 2 2 2 2 2 2 29 2 3" xfId="34653" xr:uid="{49589AB2-0615-4CBE-8908-6C10A391916F}"/>
    <cellStyle name="Normal 2 2 2 2 2 2 2 2 2 2 2 2 2 2 2 2 2 2 2 2 2 2 2 29 2 3 2" xfId="34652" xr:uid="{5F736E55-531C-409A-B31F-E243D69647DA}"/>
    <cellStyle name="Normal 2 2 2 2 2 2 2 2 2 2 2 2 2 2 2 2 2 2 2 2 2 2 2 29 2 3 2 2" xfId="34651" xr:uid="{36B8E0C2-9535-441B-BC11-CC72F195FCB0}"/>
    <cellStyle name="Normal 2 2 2 2 2 2 2 2 2 2 2 2 2 2 2 2 2 2 2 2 2 2 2 29 2 3 2 2 2" xfId="34650" xr:uid="{008489E5-2EF1-4536-A85D-79CD5000F152}"/>
    <cellStyle name="Normal 2 2 2 2 2 2 2 2 2 2 2 2 2 2 2 2 2 2 2 2 2 2 2 29 2 3 2 3" xfId="34649" xr:uid="{88CEBBD5-5B7F-4F87-A527-761FC1A85950}"/>
    <cellStyle name="Normal 2 2 2 2 2 2 2 2 2 2 2 2 2 2 2 2 2 2 2 2 2 2 2 29 2 3 2 3 2" xfId="34648" xr:uid="{A96C3E4D-3DD3-4209-8AA4-191D782BC668}"/>
    <cellStyle name="Normal 2 2 2 2 2 2 2 2 2 2 2 2 2 2 2 2 2 2 2 2 2 2 2 29 2 3 2 4" xfId="34647" xr:uid="{6235ABD4-D91F-46DE-A9F4-8ECB2F608769}"/>
    <cellStyle name="Normal 2 2 2 2 2 2 2 2 2 2 2 2 2 2 2 2 2 2 2 2 2 2 2 29 2 3 3" xfId="34646" xr:uid="{DDC43C34-DB7B-4834-89B9-9B6669C84F95}"/>
    <cellStyle name="Normal 2 2 2 2 2 2 2 2 2 2 2 2 2 2 2 2 2 2 2 2 2 2 2 29 2 3 3 2" xfId="34645" xr:uid="{3C4A2660-00C6-4C29-902A-A34DF2FC322E}"/>
    <cellStyle name="Normal 2 2 2 2 2 2 2 2 2 2 2 2 2 2 2 2 2 2 2 2 2 2 2 29 2 3 3 2 2" xfId="34644" xr:uid="{656F06B8-7C9B-436A-B874-E95BB18D08F6}"/>
    <cellStyle name="Normal 2 2 2 2 2 2 2 2 2 2 2 2 2 2 2 2 2 2 2 2 2 2 2 29 2 3 3 3" xfId="34643" xr:uid="{8CF7959D-DE2E-4B84-9780-516AAC98336C}"/>
    <cellStyle name="Normal 2 2 2 2 2 2 2 2 2 2 2 2 2 2 2 2 2 2 2 2 2 2 2 29 2 3 3 3 2" xfId="34642" xr:uid="{3F0F0062-A465-4421-BE21-8AF64F85B07C}"/>
    <cellStyle name="Normal 2 2 2 2 2 2 2 2 2 2 2 2 2 2 2 2 2 2 2 2 2 2 2 29 2 3 3 4" xfId="34641" xr:uid="{4D0FAF43-A5DF-47B3-9081-47DC63C7805F}"/>
    <cellStyle name="Normal 2 2 2 2 2 2 2 2 2 2 2 2 2 2 2 2 2 2 2 2 2 2 2 29 2 4" xfId="34640" xr:uid="{2AFBD75B-94D4-4C1C-84E6-4EB7C0FF3297}"/>
    <cellStyle name="Normal 2 2 2 2 2 2 2 2 2 2 2 2 2 2 2 2 2 2 2 2 2 2 2 29 2 4 2" xfId="34639" xr:uid="{1560B694-930F-4CD5-801F-77F8C810F169}"/>
    <cellStyle name="Normal 2 2 2 2 2 2 2 2 2 2 2 2 2 2 2 2 2 2 2 2 2 2 2 29 2 4 2 2" xfId="34638" xr:uid="{7CB8309F-DE8B-463B-BCAD-73216AA32C7A}"/>
    <cellStyle name="Normal 2 2 2 2 2 2 2 2 2 2 2 2 2 2 2 2 2 2 2 2 2 2 2 29 2 4 3" xfId="34637" xr:uid="{8811A4D8-EA3B-412A-BC5A-D837AD4EA06F}"/>
    <cellStyle name="Normal 2 2 2 2 2 2 2 2 2 2 2 2 2 2 2 2 2 2 2 2 2 2 2 29 2 4 3 2" xfId="34636" xr:uid="{7B2F1DF5-3EBA-4041-A363-5EC3ADFF0BE7}"/>
    <cellStyle name="Normal 2 2 2 2 2 2 2 2 2 2 2 2 2 2 2 2 2 2 2 2 2 2 2 29 2 4 4" xfId="34635" xr:uid="{F97A47DA-5E9B-4F90-A211-A80FBB3BBA6D}"/>
    <cellStyle name="Normal 2 2 2 2 2 2 2 2 2 2 2 2 2 2 2 2 2 2 2 2 2 2 2 29 2 5" xfId="34634" xr:uid="{A531D178-33A4-4FC5-AF41-50D2A1EFCB41}"/>
    <cellStyle name="Normal 2 2 2 2 2 2 2 2 2 2 2 2 2 2 2 2 2 2 2 2 2 2 2 29 2 6" xfId="34633" xr:uid="{D1C1F878-22BF-4324-B4D5-BDAA58590732}"/>
    <cellStyle name="Normal 2 2 2 2 2 2 2 2 2 2 2 2 2 2 2 2 2 2 2 2 2 2 2 29 2 6 2" xfId="34632" xr:uid="{F9735A2E-1638-427D-B894-38033A81340F}"/>
    <cellStyle name="Normal 2 2 2 2 2 2 2 2 2 2 2 2 2 2 2 2 2 2 2 2 2 2 2 29 2 7" xfId="34631" xr:uid="{72BB5604-3AF7-4BE3-9F50-62E514C019C2}"/>
    <cellStyle name="Normal 2 2 2 2 2 2 2 2 2 2 2 2 2 2 2 2 2 2 2 2 2 2 2 29 2 7 2" xfId="34630" xr:uid="{93E9FD68-7829-4EAF-8227-692D6064D52D}"/>
    <cellStyle name="Normal 2 2 2 2 2 2 2 2 2 2 2 2 2 2 2 2 2 2 2 2 2 2 2 29 2 8" xfId="34629" xr:uid="{95C9E25E-8F99-4C35-BB84-E876386F436A}"/>
    <cellStyle name="Normal 2 2 2 2 2 2 2 2 2 2 2 2 2 2 2 2 2 2 2 2 2 2 2 29 3" xfId="34628" xr:uid="{CE9384A2-F20F-4A59-B21A-B475A52C6C11}"/>
    <cellStyle name="Normal 2 2 2 2 2 2 2 2 2 2 2 2 2 2 2 2 2 2 2 2 2 2 2 29 3 2" xfId="34627" xr:uid="{21B00A71-3417-4CE9-8B62-66CE8C35BCCA}"/>
    <cellStyle name="Normal 2 2 2 2 2 2 2 2 2 2 2 2 2 2 2 2 2 2 2 2 2 2 2 29 3 3" xfId="34626" xr:uid="{1530943D-DC1E-445D-B88F-7AED43B45791}"/>
    <cellStyle name="Normal 2 2 2 2 2 2 2 2 2 2 2 2 2 2 2 2 2 2 2 2 2 2 2 29 3 4" xfId="34625" xr:uid="{92189051-4C0E-4327-BC2C-51B0A8BDA73F}"/>
    <cellStyle name="Normal 2 2 2 2 2 2 2 2 2 2 2 2 2 2 2 2 2 2 2 2 2 2 2 29 3 4 2" xfId="34624" xr:uid="{362FEC82-B788-4923-AAB2-5272E3CFD3A9}"/>
    <cellStyle name="Normal 2 2 2 2 2 2 2 2 2 2 2 2 2 2 2 2 2 2 2 2 2 2 2 29 3 5" xfId="34623" xr:uid="{26CC1788-B6E6-4DF9-A200-43B70F107DB4}"/>
    <cellStyle name="Normal 2 2 2 2 2 2 2 2 2 2 2 2 2 2 2 2 2 2 2 2 2 2 2 29 3 5 2" xfId="34622" xr:uid="{E1DC87F6-580B-43BE-A2B3-0D5751D2FF5B}"/>
    <cellStyle name="Normal 2 2 2 2 2 2 2 2 2 2 2 2 2 2 2 2 2 2 2 2 2 2 2 29 3 6" xfId="34621" xr:uid="{B736CC9B-5BE8-43F9-AD35-000DF7D242DA}"/>
    <cellStyle name="Normal 2 2 2 2 2 2 2 2 2 2 2 2 2 2 2 2 2 2 2 2 2 2 2 29 4" xfId="34620" xr:uid="{88BEF2EA-F8E4-4B88-B2EF-8123144DDCA8}"/>
    <cellStyle name="Normal 2 2 2 2 2 2 2 2 2 2 2 2 2 2 2 2 2 2 2 2 2 2 2 29 5" xfId="34619" xr:uid="{265C9908-428D-4081-B229-8E15B8A30FD2}"/>
    <cellStyle name="Normal 2 2 2 2 2 2 2 2 2 2 2 2 2 2 2 2 2 2 2 2 2 2 2 29 6" xfId="34618" xr:uid="{739C4364-4774-4E78-8D1D-95A0EB354CCD}"/>
    <cellStyle name="Normal 2 2 2 2 2 2 2 2 2 2 2 2 2 2 2 2 2 2 2 2 2 2 2 29 6 2" xfId="34617" xr:uid="{04AC4169-4E21-4D49-B91D-1519669587BA}"/>
    <cellStyle name="Normal 2 2 2 2 2 2 2 2 2 2 2 2 2 2 2 2 2 2 2 2 2 2 2 29 6 2 2" xfId="34616" xr:uid="{7A119458-ECA6-4A99-965F-F06638C8E9F6}"/>
    <cellStyle name="Normal 2 2 2 2 2 2 2 2 2 2 2 2 2 2 2 2 2 2 2 2 2 2 2 29 6 3" xfId="34615" xr:uid="{0308F9B3-EDB7-4B6F-909E-773AB6424E83}"/>
    <cellStyle name="Normal 2 2 2 2 2 2 2 2 2 2 2 2 2 2 2 2 2 2 2 2 2 2 2 29 6 3 2" xfId="34614" xr:uid="{7EB31F25-EC65-462B-90B4-A8F211F29B64}"/>
    <cellStyle name="Normal 2 2 2 2 2 2 2 2 2 2 2 2 2 2 2 2 2 2 2 2 2 2 2 29 6 4" xfId="34613" xr:uid="{547A3B04-A014-41F1-8E2B-3CE6E4344467}"/>
    <cellStyle name="Normal 2 2 2 2 2 2 2 2 2 2 2 2 2 2 2 2 2 2 2 2 2 2 2 3" xfId="34612" xr:uid="{89C06684-E92D-4C27-875C-4124C9C90C62}"/>
    <cellStyle name="Normal 2 2 2 2 2 2 2 2 2 2 2 2 2 2 2 2 2 2 2 2 2 2 2 30" xfId="34611" xr:uid="{42149E70-F573-489E-AE3A-F735B5C8706C}"/>
    <cellStyle name="Normal 2 2 2 2 2 2 2 2 2 2 2 2 2 2 2 2 2 2 2 2 2 2 2 30 2" xfId="34610" xr:uid="{F53B90B1-F51A-4423-9598-D7B11626DF4D}"/>
    <cellStyle name="Normal 2 2 2 2 2 2 2 2 2 2 2 2 2 2 2 2 2 2 2 2 2 2 2 30 2 2" xfId="34609" xr:uid="{15E27C3A-AE82-4107-B8CD-92EF52FC5A35}"/>
    <cellStyle name="Normal 2 2 2 2 2 2 2 2 2 2 2 2 2 2 2 2 2 2 2 2 2 2 2 30 2 3" xfId="34608" xr:uid="{B00BC14B-ECE9-4417-A383-1CC2AD824681}"/>
    <cellStyle name="Normal 2 2 2 2 2 2 2 2 2 2 2 2 2 2 2 2 2 2 2 2 2 2 2 30 2 4" xfId="34607" xr:uid="{4F95FCC3-8DF8-436A-A81C-A1430EA1813E}"/>
    <cellStyle name="Normal 2 2 2 2 2 2 2 2 2 2 2 2 2 2 2 2 2 2 2 2 2 2 2 30 2 4 2" xfId="34606" xr:uid="{93B4E1B8-71F6-4D84-8595-3F1F685762D3}"/>
    <cellStyle name="Normal 2 2 2 2 2 2 2 2 2 2 2 2 2 2 2 2 2 2 2 2 2 2 2 30 2 5" xfId="34605" xr:uid="{102EBAD2-5017-46B8-A298-39C024313ACF}"/>
    <cellStyle name="Normal 2 2 2 2 2 2 2 2 2 2 2 2 2 2 2 2 2 2 2 2 2 2 2 30 2 5 2" xfId="34604" xr:uid="{0B5C2AC2-E36F-4D87-A0AB-1B2409C9D7A6}"/>
    <cellStyle name="Normal 2 2 2 2 2 2 2 2 2 2 2 2 2 2 2 2 2 2 2 2 2 2 2 30 2 6" xfId="34603" xr:uid="{3B1052B1-6525-42C3-A065-D91FEC93875B}"/>
    <cellStyle name="Normal 2 2 2 2 2 2 2 2 2 2 2 2 2 2 2 2 2 2 2 2 2 2 2 30 3" xfId="34602" xr:uid="{384C4281-70A6-4646-B295-A37BCEB00B7B}"/>
    <cellStyle name="Normal 2 2 2 2 2 2 2 2 2 2 2 2 2 2 2 2 2 2 2 2 2 2 2 30 4" xfId="34601" xr:uid="{42481525-E5EF-4E51-A251-5D2B127BF42E}"/>
    <cellStyle name="Normal 2 2 2 2 2 2 2 2 2 2 2 2 2 2 2 2 2 2 2 2 2 2 2 30 5" xfId="34600" xr:uid="{5DA508B2-843C-4036-89A5-EF4088D52EC5}"/>
    <cellStyle name="Normal 2 2 2 2 2 2 2 2 2 2 2 2 2 2 2 2 2 2 2 2 2 2 2 30 5 2" xfId="34599" xr:uid="{D4E9F7D6-DCCD-46C5-ADB0-BEED08549F3F}"/>
    <cellStyle name="Normal 2 2 2 2 2 2 2 2 2 2 2 2 2 2 2 2 2 2 2 2 2 2 2 30 5 2 2" xfId="34598" xr:uid="{4C20FB34-4A54-44B5-8DC3-2724BA8037E6}"/>
    <cellStyle name="Normal 2 2 2 2 2 2 2 2 2 2 2 2 2 2 2 2 2 2 2 2 2 2 2 30 5 3" xfId="34597" xr:uid="{4C05C14E-4285-4C09-8DF9-B4D7933FB92E}"/>
    <cellStyle name="Normal 2 2 2 2 2 2 2 2 2 2 2 2 2 2 2 2 2 2 2 2 2 2 2 30 5 3 2" xfId="34596" xr:uid="{70B2864A-09C1-44C7-B969-C3F500122B40}"/>
    <cellStyle name="Normal 2 2 2 2 2 2 2 2 2 2 2 2 2 2 2 2 2 2 2 2 2 2 2 30 5 4" xfId="34595" xr:uid="{495C2B53-867F-4581-99F0-2A959DF31F26}"/>
    <cellStyle name="Normal 2 2 2 2 2 2 2 2 2 2 2 2 2 2 2 2 2 2 2 2 2 2 2 31" xfId="34594" xr:uid="{10381843-DA1C-42F6-8EE0-5B1AAF105170}"/>
    <cellStyle name="Normal 2 2 2 2 2 2 2 2 2 2 2 2 2 2 2 2 2 2 2 2 2 2 2 31 2" xfId="34593" xr:uid="{ECE19BBA-2381-4D25-B8B5-9AF7526EB487}"/>
    <cellStyle name="Normal 2 2 2 2 2 2 2 2 2 2 2 2 2 2 2 2 2 2 2 2 2 2 2 31 2 2" xfId="34592" xr:uid="{6A6A67AB-A2C6-44DE-A74D-470A4CA7B489}"/>
    <cellStyle name="Normal 2 2 2 2 2 2 2 2 2 2 2 2 2 2 2 2 2 2 2 2 2 2 2 31 2 2 2" xfId="34591" xr:uid="{38321A0C-3586-484D-B3D0-55765830D24B}"/>
    <cellStyle name="Normal 2 2 2 2 2 2 2 2 2 2 2 2 2 2 2 2 2 2 2 2 2 2 2 31 2 3" xfId="34590" xr:uid="{53D99C70-14CD-4EE3-9C6B-5701EFB0B160}"/>
    <cellStyle name="Normal 2 2 2 2 2 2 2 2 2 2 2 2 2 2 2 2 2 2 2 2 2 2 2 31 2 3 2" xfId="34589" xr:uid="{1500FC02-EE23-45AD-90A8-C14059294437}"/>
    <cellStyle name="Normal 2 2 2 2 2 2 2 2 2 2 2 2 2 2 2 2 2 2 2 2 2 2 2 31 2 4" xfId="34588" xr:uid="{10E46E63-CE8E-4CE3-B54B-3B58BEF9F6F6}"/>
    <cellStyle name="Normal 2 2 2 2 2 2 2 2 2 2 2 2 2 2 2 2 2 2 2 2 2 2 2 31 3" xfId="34587" xr:uid="{D448AE19-BFC7-4655-9437-8F76FBC40948}"/>
    <cellStyle name="Normal 2 2 2 2 2 2 2 2 2 2 2 2 2 2 2 2 2 2 2 2 2 2 2 31 3 2" xfId="34586" xr:uid="{656AC3A5-4467-4A4C-9CCF-43EB9D9CF1B8}"/>
    <cellStyle name="Normal 2 2 2 2 2 2 2 2 2 2 2 2 2 2 2 2 2 2 2 2 2 2 2 31 3 2 2" xfId="34585" xr:uid="{4E615E0D-8731-4219-9720-B6E515078798}"/>
    <cellStyle name="Normal 2 2 2 2 2 2 2 2 2 2 2 2 2 2 2 2 2 2 2 2 2 2 2 31 3 3" xfId="34584" xr:uid="{3C5AC65C-73D1-4CEF-8C33-65667EFFC76A}"/>
    <cellStyle name="Normal 2 2 2 2 2 2 2 2 2 2 2 2 2 2 2 2 2 2 2 2 2 2 2 31 3 3 2" xfId="34583" xr:uid="{4CDF2325-0CF2-4041-9E45-FDFC808D0C71}"/>
    <cellStyle name="Normal 2 2 2 2 2 2 2 2 2 2 2 2 2 2 2 2 2 2 2 2 2 2 2 31 3 4" xfId="34582" xr:uid="{35E83F06-A0D9-4C13-8E29-C221ED79386E}"/>
    <cellStyle name="Normal 2 2 2 2 2 2 2 2 2 2 2 2 2 2 2 2 2 2 2 2 2 2 2 32" xfId="34581" xr:uid="{C033208B-EFB9-4DE0-825D-0529C3427598}"/>
    <cellStyle name="Normal 2 2 2 2 2 2 2 2 2 2 2 2 2 2 2 2 2 2 2 2 2 2 2 32 2" xfId="34580" xr:uid="{56C347C6-D49D-4821-95B4-4B11875199C0}"/>
    <cellStyle name="Normal 2 2 2 2 2 2 2 2 2 2 2 2 2 2 2 2 2 2 2 2 2 2 2 32 2 2" xfId="34579" xr:uid="{52C9A72B-1A24-4991-9CF7-DB09C00E76D1}"/>
    <cellStyle name="Normal 2 2 2 2 2 2 2 2 2 2 2 2 2 2 2 2 2 2 2 2 2 2 2 32 3" xfId="34578" xr:uid="{936220AD-D65F-4AC4-8116-562DEAC686E4}"/>
    <cellStyle name="Normal 2 2 2 2 2 2 2 2 2 2 2 2 2 2 2 2 2 2 2 2 2 2 2 32 3 2" xfId="34577" xr:uid="{16167374-BBF9-4B35-8E90-9A7E210AA90A}"/>
    <cellStyle name="Normal 2 2 2 2 2 2 2 2 2 2 2 2 2 2 2 2 2 2 2 2 2 2 2 32 4" xfId="34576" xr:uid="{855A3A47-9B23-447C-AE4F-6645EAC55022}"/>
    <cellStyle name="Normal 2 2 2 2 2 2 2 2 2 2 2 2 2 2 2 2 2 2 2 2 2 2 2 33" xfId="34575" xr:uid="{E794D167-6632-4FF2-ACFA-49E44A47255C}"/>
    <cellStyle name="Normal 2 2 2 2 2 2 2 2 2 2 2 2 2 2 2 2 2 2 2 2 2 2 2 34" xfId="34574" xr:uid="{40471E72-C7B2-42AB-858A-A94FCF34AAA6}"/>
    <cellStyle name="Normal 2 2 2 2 2 2 2 2 2 2 2 2 2 2 2 2 2 2 2 2 2 2 2 34 2" xfId="34573" xr:uid="{B60F8ABD-A3AB-4D95-AC1D-A9F11C51DDAA}"/>
    <cellStyle name="Normal 2 2 2 2 2 2 2 2 2 2 2 2 2 2 2 2 2 2 2 2 2 2 2 34 2 2" xfId="34572" xr:uid="{275B715F-0B7C-45B5-BEA3-463526E6FA04}"/>
    <cellStyle name="Normal 2 2 2 2 2 2 2 2 2 2 2 2 2 2 2 2 2 2 2 2 2 2 2 34 3" xfId="34571" xr:uid="{06C4D907-1C09-4E38-AD08-D4850A630499}"/>
    <cellStyle name="Normal 2 2 2 2 2 2 2 2 2 2 2 2 2 2 2 2 2 2 2 2 2 2 2 34 3 2" xfId="34570" xr:uid="{2DF57294-9599-4655-9623-52F178C494B4}"/>
    <cellStyle name="Normal 2 2 2 2 2 2 2 2 2 2 2 2 2 2 2 2 2 2 2 2 2 2 2 35" xfId="34569" xr:uid="{20B7F592-89F0-40B6-A57C-DC7EA0157932}"/>
    <cellStyle name="Normal 2 2 2 2 2 2 2 2 2 2 2 2 2 2 2 2 2 2 2 2 2 2 2 35 2" xfId="34568" xr:uid="{DEB47E48-4481-4AC5-83EC-2D215A49DF19}"/>
    <cellStyle name="Normal 2 2 2 2 2 2 2 2 2 2 2 2 2 2 2 2 2 2 2 2 2 2 2 36" xfId="34567" xr:uid="{37E97942-5B6D-4DE5-85E8-DA958B5E6D26}"/>
    <cellStyle name="Normal 2 2 2 2 2 2 2 2 2 2 2 2 2 2 2 2 2 2 2 2 2 2 2 36 2" xfId="34566" xr:uid="{308E13CF-E3D1-41E8-9F23-119219C6B34F}"/>
    <cellStyle name="Normal 2 2 2 2 2 2 2 2 2 2 2 2 2 2 2 2 2 2 2 2 2 2 2 37" xfId="34565" xr:uid="{ED34E47C-8622-44D2-B74A-9C27F14A7EA5}"/>
    <cellStyle name="Normal 2 2 2 2 2 2 2 2 2 2 2 2 2 2 2 2 2 2 2 2 2 2 2 37 2" xfId="34564" xr:uid="{8CC2BA8D-9A9A-41A3-BC0E-276C8369253A}"/>
    <cellStyle name="Normal 2 2 2 2 2 2 2 2 2 2 2 2 2 2 2 2 2 2 2 2 2 2 2 38" xfId="34563" xr:uid="{28054B47-28EE-4DE9-891A-A30F04454365}"/>
    <cellStyle name="Normal 2 2 2 2 2 2 2 2 2 2 2 2 2 2 2 2 2 2 2 2 2 2 2 39" xfId="34562" xr:uid="{84692C2D-BF0D-4A25-869B-3C312873A72E}"/>
    <cellStyle name="Normal 2 2 2 2 2 2 2 2 2 2 2 2 2 2 2 2 2 2 2 2 2 2 2 4" xfId="34561" xr:uid="{45F7A662-5DCC-46EB-B43F-29C76E4D4D49}"/>
    <cellStyle name="Normal 2 2 2 2 2 2 2 2 2 2 2 2 2 2 2 2 2 2 2 2 2 2 2 40" xfId="34560" xr:uid="{08F29FA2-1821-4BE0-9B15-24C8A98EFA21}"/>
    <cellStyle name="Normal 2 2 2 2 2 2 2 2 2 2 2 2 2 2 2 2 2 2 2 2 2 2 2 41" xfId="48249" xr:uid="{4FFB6182-40C9-46A9-ADCF-24E217EF5EDC}"/>
    <cellStyle name="Normal 2 2 2 2 2 2 2 2 2 2 2 2 2 2 2 2 2 2 2 2 2 2 2 5" xfId="34559" xr:uid="{884CAB22-D357-43ED-98BA-1AEB48F3EED1}"/>
    <cellStyle name="Normal 2 2 2 2 2 2 2 2 2 2 2 2 2 2 2 2 2 2 2 2 2 2 2 6" xfId="34558" xr:uid="{C5628DA6-EB95-40CC-B739-4CDE6F56ECEF}"/>
    <cellStyle name="Normal 2 2 2 2 2 2 2 2 2 2 2 2 2 2 2 2 2 2 2 2 2 2 2 7" xfId="34557" xr:uid="{E1D9AB1A-97AA-47BB-B722-D63256EB50C9}"/>
    <cellStyle name="Normal 2 2 2 2 2 2 2 2 2 2 2 2 2 2 2 2 2 2 2 2 2 2 2 8" xfId="34556" xr:uid="{8176E9E9-CA5D-482D-B810-30C464B02522}"/>
    <cellStyle name="Normal 2 2 2 2 2 2 2 2 2 2 2 2 2 2 2 2 2 2 2 2 2 2 2 8 2" xfId="34555" xr:uid="{FF81B46B-9C40-4224-A1F5-E561D78FFF3B}"/>
    <cellStyle name="Normal 2 2 2 2 2 2 2 2 2 2 2 2 2 2 2 2 2 2 2 2 2 2 2 8 2 2" xfId="34554" xr:uid="{70CA04AC-4BCF-4468-8A7D-B13E291D0910}"/>
    <cellStyle name="Normal 2 2 2 2 2 2 2 2 2 2 2 2 2 2 2 2 2 2 2 2 2 2 2 8 2 2 2" xfId="34553" xr:uid="{A6A64B90-E1D9-47EB-B491-BDD4858C8A1B}"/>
    <cellStyle name="Normal 2 2 2 2 2 2 2 2 2 2 2 2 2 2 2 2 2 2 2 2 2 2 2 8 2 3" xfId="34552" xr:uid="{B7721427-78A3-40AC-85EF-4DBBB193F8F8}"/>
    <cellStyle name="Normal 2 2 2 2 2 2 2 2 2 2 2 2 2 2 2 2 2 2 2 2 2 2 2 8 2 3 2" xfId="34551" xr:uid="{CA83D22D-6942-40E1-8622-FED514786AEF}"/>
    <cellStyle name="Normal 2 2 2 2 2 2 2 2 2 2 2 2 2 2 2 2 2 2 2 2 2 2 2 8 2 4" xfId="34550" xr:uid="{EED65037-36EF-45A4-8F22-0F2D0806A760}"/>
    <cellStyle name="Normal 2 2 2 2 2 2 2 2 2 2 2 2 2 2 2 2 2 2 2 2 2 2 2 8 3" xfId="34549" xr:uid="{1E0D1542-6585-4800-9828-8A3575E653B3}"/>
    <cellStyle name="Normal 2 2 2 2 2 2 2 2 2 2 2 2 2 2 2 2 2 2 2 2 2 2 2 8 3 2" xfId="34548" xr:uid="{F682ADE5-E4CB-49F3-A066-489317305915}"/>
    <cellStyle name="Normal 2 2 2 2 2 2 2 2 2 2 2 2 2 2 2 2 2 2 2 2 2 2 2 8 3 2 2" xfId="34547" xr:uid="{F38AEAC9-1EEE-4344-AD7A-8AFB4BFFDB88}"/>
    <cellStyle name="Normal 2 2 2 2 2 2 2 2 2 2 2 2 2 2 2 2 2 2 2 2 2 2 2 8 3 3" xfId="34546" xr:uid="{4FAFB1EA-187B-480B-94D2-E9AB8D56CF07}"/>
    <cellStyle name="Normal 2 2 2 2 2 2 2 2 2 2 2 2 2 2 2 2 2 2 2 2 2 2 2 8 3 3 2" xfId="34545" xr:uid="{A3D354A5-A512-487A-BE10-89D65E232C1E}"/>
    <cellStyle name="Normal 2 2 2 2 2 2 2 2 2 2 2 2 2 2 2 2 2 2 2 2 2 2 2 8 3 4" xfId="34544" xr:uid="{0D920004-935D-4BD3-B538-8089B4666AAF}"/>
    <cellStyle name="Normal 2 2 2 2 2 2 2 2 2 2 2 2 2 2 2 2 2 2 2 2 2 2 2 8 4" xfId="34543" xr:uid="{9CE7B6E4-23F8-417F-B027-37254F9A69F0}"/>
    <cellStyle name="Normal 2 2 2 2 2 2 2 2 2 2 2 2 2 2 2 2 2 2 2 2 2 2 2 8 4 2" xfId="34542" xr:uid="{2417712E-0135-49E8-80BC-F27B04C31A0A}"/>
    <cellStyle name="Normal 2 2 2 2 2 2 2 2 2 2 2 2 2 2 2 2 2 2 2 2 2 2 2 8 4 2 2" xfId="34541" xr:uid="{FEFBECE4-3683-49EE-94A9-82FF041C7914}"/>
    <cellStyle name="Normal 2 2 2 2 2 2 2 2 2 2 2 2 2 2 2 2 2 2 2 2 2 2 2 8 4 3" xfId="34540" xr:uid="{0DAFD9D8-BCD8-4358-A3DD-EC44F75D3F02}"/>
    <cellStyle name="Normal 2 2 2 2 2 2 2 2 2 2 2 2 2 2 2 2 2 2 2 2 2 2 2 8 4 3 2" xfId="34539" xr:uid="{691F7A4E-2A8C-4BE9-B9CD-8DFAAC1ED71F}"/>
    <cellStyle name="Normal 2 2 2 2 2 2 2 2 2 2 2 2 2 2 2 2 2 2 2 2 2 2 2 8 4 4" xfId="34538" xr:uid="{B86BD606-34DC-4630-AB84-8DD00BE93FFA}"/>
    <cellStyle name="Normal 2 2 2 2 2 2 2 2 2 2 2 2 2 2 2 2 2 2 2 2 2 2 2 8 5" xfId="34537" xr:uid="{3A1E2E53-2421-4BFD-AF2F-BED059A9A372}"/>
    <cellStyle name="Normal 2 2 2 2 2 2 2 2 2 2 2 2 2 2 2 2 2 2 2 2 2 2 2 8 5 2" xfId="34536" xr:uid="{F9329DC4-09E8-4FA3-B72D-1827F4508DDF}"/>
    <cellStyle name="Normal 2 2 2 2 2 2 2 2 2 2 2 2 2 2 2 2 2 2 2 2 2 2 2 8 5 2 2" xfId="34535" xr:uid="{00959F65-6A7B-46E1-8392-03F5BCB663F8}"/>
    <cellStyle name="Normal 2 2 2 2 2 2 2 2 2 2 2 2 2 2 2 2 2 2 2 2 2 2 2 8 5 3" xfId="34534" xr:uid="{BDA4F83B-395B-4B42-BF8D-A64EBA86F939}"/>
    <cellStyle name="Normal 2 2 2 2 2 2 2 2 2 2 2 2 2 2 2 2 2 2 2 2 2 2 2 8 5 3 2" xfId="34533" xr:uid="{34AB0C4F-33A8-4241-898A-AED438AE3E4C}"/>
    <cellStyle name="Normal 2 2 2 2 2 2 2 2 2 2 2 2 2 2 2 2 2 2 2 2 2 2 2 8 5 4" xfId="34532" xr:uid="{57C2A50A-E7FF-4FFB-9107-B44FF8EDB30E}"/>
    <cellStyle name="Normal 2 2 2 2 2 2 2 2 2 2 2 2 2 2 2 2 2 2 2 2 2 2 2 8 6" xfId="34531" xr:uid="{2BCC2FB2-981C-42EE-8D2F-975E34F1A8B5}"/>
    <cellStyle name="Normal 2 2 2 2 2 2 2 2 2 2 2 2 2 2 2 2 2 2 2 2 2 2 2 8 6 2" xfId="34530" xr:uid="{A829DEB4-97F7-4BAF-82FD-2847783BFA47}"/>
    <cellStyle name="Normal 2 2 2 2 2 2 2 2 2 2 2 2 2 2 2 2 2 2 2 2 2 2 2 8 7" xfId="34529" xr:uid="{188E971E-38C2-4654-8889-EC188366D70E}"/>
    <cellStyle name="Normal 2 2 2 2 2 2 2 2 2 2 2 2 2 2 2 2 2 2 2 2 2 2 2 8 7 2" xfId="34528" xr:uid="{720AB013-F048-455C-83EB-D5511DC44D28}"/>
    <cellStyle name="Normal 2 2 2 2 2 2 2 2 2 2 2 2 2 2 2 2 2 2 2 2 2 2 2 8 8" xfId="34527" xr:uid="{8C49715A-BC1F-4344-AB4C-F5A002F484C7}"/>
    <cellStyle name="Normal 2 2 2 2 2 2 2 2 2 2 2 2 2 2 2 2 2 2 2 2 2 2 2 9" xfId="34526" xr:uid="{B2D8398A-1FEB-4D95-80C4-1666F86279CC}"/>
    <cellStyle name="Normal 2 2 2 2 2 2 2 2 2 2 2 2 2 2 2 2 2 2 2 2 2 2 2 9 2" xfId="34525" xr:uid="{E29BFDA6-C390-4A9A-9F96-9467F34840EA}"/>
    <cellStyle name="Normal 2 2 2 2 2 2 2 2 2 2 2 2 2 2 2 2 2 2 2 2 2 2 2 9 2 2" xfId="34524" xr:uid="{5DDE1B58-CD0F-4A46-98DF-0F13AD2779A4}"/>
    <cellStyle name="Normal 2 2 2 2 2 2 2 2 2 2 2 2 2 2 2 2 2 2 2 2 2 2 2 9 2 2 2" xfId="34523" xr:uid="{89D73DB5-6226-49FD-B625-E7F063CF4B46}"/>
    <cellStyle name="Normal 2 2 2 2 2 2 2 2 2 2 2 2 2 2 2 2 2 2 2 2 2 2 2 9 2 3" xfId="34522" xr:uid="{099BF98C-3344-4C98-A6E9-2CA78861C924}"/>
    <cellStyle name="Normal 2 2 2 2 2 2 2 2 2 2 2 2 2 2 2 2 2 2 2 2 2 2 2 9 2 3 2" xfId="34521" xr:uid="{11E316B6-AD2C-4F76-828C-AD8C7A94D078}"/>
    <cellStyle name="Normal 2 2 2 2 2 2 2 2 2 2 2 2 2 2 2 2 2 2 2 2 2 2 2 9 2 4" xfId="34520" xr:uid="{14F7817E-693F-43AF-AB37-12E416545A47}"/>
    <cellStyle name="Normal 2 2 2 2 2 2 2 2 2 2 2 2 2 2 2 2 2 2 2 2 2 2 2 9 3" xfId="34519" xr:uid="{E5C93C3B-8C95-43C0-A0F9-54C59DBEF32A}"/>
    <cellStyle name="Normal 2 2 2 2 2 2 2 2 2 2 2 2 2 2 2 2 2 2 2 2 2 2 2 9 3 2" xfId="34518" xr:uid="{6684A521-5B70-4214-B20E-0FB2C0F25ECD}"/>
    <cellStyle name="Normal 2 2 2 2 2 2 2 2 2 2 2 2 2 2 2 2 2 2 2 2 2 2 2 9 3 2 2" xfId="34517" xr:uid="{D6231060-9B49-4E96-BDF3-C567B7E9EABE}"/>
    <cellStyle name="Normal 2 2 2 2 2 2 2 2 2 2 2 2 2 2 2 2 2 2 2 2 2 2 2 9 3 3" xfId="34516" xr:uid="{3BCAAB32-360A-4FDF-BFC5-B60986E0E4EA}"/>
    <cellStyle name="Normal 2 2 2 2 2 2 2 2 2 2 2 2 2 2 2 2 2 2 2 2 2 2 2 9 3 3 2" xfId="34515" xr:uid="{21E0A348-C3B2-4A11-9DB7-DDFD30AF8ABA}"/>
    <cellStyle name="Normal 2 2 2 2 2 2 2 2 2 2 2 2 2 2 2 2 2 2 2 2 2 2 2 9 3 4" xfId="34514" xr:uid="{A78D64F0-55A1-44B3-852A-E3D02BD77809}"/>
    <cellStyle name="Normal 2 2 2 2 2 2 2 2 2 2 2 2 2 2 2 2 2 2 2 2 2 2 2 9 4" xfId="34513" xr:uid="{002739C2-9615-4329-9E13-1847A25AA358}"/>
    <cellStyle name="Normal 2 2 2 2 2 2 2 2 2 2 2 2 2 2 2 2 2 2 2 2 2 2 2 9 4 2" xfId="34512" xr:uid="{6E71458E-F228-4285-B5B7-0359D5150BA0}"/>
    <cellStyle name="Normal 2 2 2 2 2 2 2 2 2 2 2 2 2 2 2 2 2 2 2 2 2 2 2 9 4 2 2" xfId="34511" xr:uid="{221B29AD-201F-4AFC-B949-E7AF16610624}"/>
    <cellStyle name="Normal 2 2 2 2 2 2 2 2 2 2 2 2 2 2 2 2 2 2 2 2 2 2 2 9 4 3" xfId="34510" xr:uid="{5014026E-4E28-4C03-AAEE-2D112A5AC37B}"/>
    <cellStyle name="Normal 2 2 2 2 2 2 2 2 2 2 2 2 2 2 2 2 2 2 2 2 2 2 2 9 4 3 2" xfId="34509" xr:uid="{0C9EFBB8-BD23-4592-B369-CBFEFC1001D5}"/>
    <cellStyle name="Normal 2 2 2 2 2 2 2 2 2 2 2 2 2 2 2 2 2 2 2 2 2 2 2 9 4 4" xfId="34508" xr:uid="{BFA19111-CF56-4AF9-BF42-9193A8093A77}"/>
    <cellStyle name="Normal 2 2 2 2 2 2 2 2 2 2 2 2 2 2 2 2 2 2 2 2 2 2 2 9 5" xfId="34507" xr:uid="{13E8C83D-1064-4178-976C-AC61058E2958}"/>
    <cellStyle name="Normal 2 2 2 2 2 2 2 2 2 2 2 2 2 2 2 2 2 2 2 2 2 2 2 9 5 2" xfId="34506" xr:uid="{4ED6ACAD-222B-4A8B-93FA-718561C0C49A}"/>
    <cellStyle name="Normal 2 2 2 2 2 2 2 2 2 2 2 2 2 2 2 2 2 2 2 2 2 2 2 9 5 2 2" xfId="34505" xr:uid="{B16DEB70-1418-4449-A544-A010DD73C329}"/>
    <cellStyle name="Normal 2 2 2 2 2 2 2 2 2 2 2 2 2 2 2 2 2 2 2 2 2 2 2 9 5 3" xfId="34504" xr:uid="{C4F2033E-96AA-4088-AF3D-87299247BD18}"/>
    <cellStyle name="Normal 2 2 2 2 2 2 2 2 2 2 2 2 2 2 2 2 2 2 2 2 2 2 2 9 5 3 2" xfId="34503" xr:uid="{CF66A37D-BDC8-4EA2-AE19-1CBA31C5644D}"/>
    <cellStyle name="Normal 2 2 2 2 2 2 2 2 2 2 2 2 2 2 2 2 2 2 2 2 2 2 2 9 5 4" xfId="34502" xr:uid="{DA98470D-A1A1-4156-A5FB-66753FCF6733}"/>
    <cellStyle name="Normal 2 2 2 2 2 2 2 2 2 2 2 2 2 2 2 2 2 2 2 2 2 2 2 9 6" xfId="34501" xr:uid="{1FD1EE79-AA2F-43D4-8E9C-C7B4988FD0A3}"/>
    <cellStyle name="Normal 2 2 2 2 2 2 2 2 2 2 2 2 2 2 2 2 2 2 2 2 2 2 2 9 6 2" xfId="34500" xr:uid="{37767A9B-16F3-47F4-B58C-00A79240F3D8}"/>
    <cellStyle name="Normal 2 2 2 2 2 2 2 2 2 2 2 2 2 2 2 2 2 2 2 2 2 2 2 9 7" xfId="34499" xr:uid="{352F7A63-0481-42B4-B04F-7CA440041C9B}"/>
    <cellStyle name="Normal 2 2 2 2 2 2 2 2 2 2 2 2 2 2 2 2 2 2 2 2 2 2 2 9 7 2" xfId="34498" xr:uid="{F3BA93F3-372F-4A00-8A19-7C7BA5CA71B4}"/>
    <cellStyle name="Normal 2 2 2 2 2 2 2 2 2 2 2 2 2 2 2 2 2 2 2 2 2 2 2 9 8" xfId="34497" xr:uid="{D33818FA-AFFC-409B-98DB-0B9248661038}"/>
    <cellStyle name="Normal 2 2 2 2 2 2 2 2 2 2 2 2 2 2 2 2 2 2 2 2 2 2 20" xfId="34496" xr:uid="{CE13E06B-A5E7-4BBC-A3D9-428C56A4762A}"/>
    <cellStyle name="Normal 2 2 2 2 2 2 2 2 2 2 2 2 2 2 2 2 2 2 2 2 2 2 20 2" xfId="34495" xr:uid="{665E870F-1559-40F5-B649-B1C8C1349239}"/>
    <cellStyle name="Normal 2 2 2 2 2 2 2 2 2 2 2 2 2 2 2 2 2 2 2 2 2 2 20 2 2" xfId="34494" xr:uid="{0040897E-734B-4F39-8DAF-F5B74F4D696B}"/>
    <cellStyle name="Normal 2 2 2 2 2 2 2 2 2 2 2 2 2 2 2 2 2 2 2 2 2 2 20 2 2 2" xfId="34493" xr:uid="{179B5A61-05DD-4127-8F5A-46ED4FF9177A}"/>
    <cellStyle name="Normal 2 2 2 2 2 2 2 2 2 2 2 2 2 2 2 2 2 2 2 2 2 2 20 2 3" xfId="34492" xr:uid="{77291BCB-4842-4962-8648-885BE3150A7E}"/>
    <cellStyle name="Normal 2 2 2 2 2 2 2 2 2 2 2 2 2 2 2 2 2 2 2 2 2 2 20 2 3 2" xfId="34491" xr:uid="{90473251-148B-410F-AD79-49D442B9B2A4}"/>
    <cellStyle name="Normal 2 2 2 2 2 2 2 2 2 2 2 2 2 2 2 2 2 2 2 2 2 2 20 2 4" xfId="34490" xr:uid="{5C390BA2-240B-48CF-8557-249C7C0FC477}"/>
    <cellStyle name="Normal 2 2 2 2 2 2 2 2 2 2 2 2 2 2 2 2 2 2 2 2 2 2 20 3" xfId="34489" xr:uid="{BEE449E9-D9C8-4547-9DB3-A707BBE980BB}"/>
    <cellStyle name="Normal 2 2 2 2 2 2 2 2 2 2 2 2 2 2 2 2 2 2 2 2 2 2 20 3 2" xfId="34488" xr:uid="{19F7A2AA-E4A5-4F0A-8E62-E1F57ED85998}"/>
    <cellStyle name="Normal 2 2 2 2 2 2 2 2 2 2 2 2 2 2 2 2 2 2 2 2 2 2 20 3 2 2" xfId="34487" xr:uid="{3F38EF67-983F-49B5-AF1F-484420D7F807}"/>
    <cellStyle name="Normal 2 2 2 2 2 2 2 2 2 2 2 2 2 2 2 2 2 2 2 2 2 2 20 3 3" xfId="34486" xr:uid="{E9596F52-EEC1-44C3-BE59-70C33AF63809}"/>
    <cellStyle name="Normal 2 2 2 2 2 2 2 2 2 2 2 2 2 2 2 2 2 2 2 2 2 2 20 3 3 2" xfId="34485" xr:uid="{CD8C17A4-F2C1-4BBF-A7B0-8E8EEE657A1A}"/>
    <cellStyle name="Normal 2 2 2 2 2 2 2 2 2 2 2 2 2 2 2 2 2 2 2 2 2 2 20 3 4" xfId="34484" xr:uid="{2515E7A0-35D0-461B-83CE-DA73176E7884}"/>
    <cellStyle name="Normal 2 2 2 2 2 2 2 2 2 2 2 2 2 2 2 2 2 2 2 2 2 2 20 4" xfId="34483" xr:uid="{89AAD4D1-9E96-4438-B989-E6B32029BF41}"/>
    <cellStyle name="Normal 2 2 2 2 2 2 2 2 2 2 2 2 2 2 2 2 2 2 2 2 2 2 20 4 2" xfId="34482" xr:uid="{0E764178-308E-4AA7-8221-979997069E0F}"/>
    <cellStyle name="Normal 2 2 2 2 2 2 2 2 2 2 2 2 2 2 2 2 2 2 2 2 2 2 20 4 2 2" xfId="34481" xr:uid="{DF63E9C3-BB68-45D4-A5B6-73D6AAFFB5DD}"/>
    <cellStyle name="Normal 2 2 2 2 2 2 2 2 2 2 2 2 2 2 2 2 2 2 2 2 2 2 20 4 3" xfId="34480" xr:uid="{EF7B5420-C933-4A93-9540-3D0C576D4ECE}"/>
    <cellStyle name="Normal 2 2 2 2 2 2 2 2 2 2 2 2 2 2 2 2 2 2 2 2 2 2 20 4 3 2" xfId="34479" xr:uid="{CBFB7675-0DF2-4FCD-A2A7-075709723473}"/>
    <cellStyle name="Normal 2 2 2 2 2 2 2 2 2 2 2 2 2 2 2 2 2 2 2 2 2 2 20 4 4" xfId="34478" xr:uid="{2F331BEC-3EC7-425D-B126-CBD65F049DD3}"/>
    <cellStyle name="Normal 2 2 2 2 2 2 2 2 2 2 2 2 2 2 2 2 2 2 2 2 2 2 20 5" xfId="34477" xr:uid="{23A9AF85-55CC-465C-B3F7-8520A7334758}"/>
    <cellStyle name="Normal 2 2 2 2 2 2 2 2 2 2 2 2 2 2 2 2 2 2 2 2 2 2 20 5 2" xfId="34476" xr:uid="{9650ECC2-600E-4F43-984E-5D434B4B3712}"/>
    <cellStyle name="Normal 2 2 2 2 2 2 2 2 2 2 2 2 2 2 2 2 2 2 2 2 2 2 20 5 2 2" xfId="34475" xr:uid="{B58C55CA-76E5-4CBF-B473-DF5AE289C9B9}"/>
    <cellStyle name="Normal 2 2 2 2 2 2 2 2 2 2 2 2 2 2 2 2 2 2 2 2 2 2 20 5 3" xfId="34474" xr:uid="{4BDB20C1-6A39-49F6-AD48-FB8A28BA63E3}"/>
    <cellStyle name="Normal 2 2 2 2 2 2 2 2 2 2 2 2 2 2 2 2 2 2 2 2 2 2 20 5 3 2" xfId="34473" xr:uid="{99323A63-83D0-4FFA-8AFF-52F033F0526A}"/>
    <cellStyle name="Normal 2 2 2 2 2 2 2 2 2 2 2 2 2 2 2 2 2 2 2 2 2 2 20 5 4" xfId="34472" xr:uid="{A04AADC2-3A4A-4E7D-8D9F-12890EB9ED5A}"/>
    <cellStyle name="Normal 2 2 2 2 2 2 2 2 2 2 2 2 2 2 2 2 2 2 2 2 2 2 20 6" xfId="34471" xr:uid="{D5791F34-3051-4F0B-80B9-1C82F1F1C11A}"/>
    <cellStyle name="Normal 2 2 2 2 2 2 2 2 2 2 2 2 2 2 2 2 2 2 2 2 2 2 20 6 2" xfId="34470" xr:uid="{2E97C3BB-214D-49E4-80F1-0FDF7E0E11A1}"/>
    <cellStyle name="Normal 2 2 2 2 2 2 2 2 2 2 2 2 2 2 2 2 2 2 2 2 2 2 20 7" xfId="34469" xr:uid="{F652F8D5-3003-4B88-883F-B34B0B5A0A10}"/>
    <cellStyle name="Normal 2 2 2 2 2 2 2 2 2 2 2 2 2 2 2 2 2 2 2 2 2 2 20 7 2" xfId="34468" xr:uid="{7A6C3018-A605-4882-B122-C76F382D799F}"/>
    <cellStyle name="Normal 2 2 2 2 2 2 2 2 2 2 2 2 2 2 2 2 2 2 2 2 2 2 20 8" xfId="34467" xr:uid="{5314BAE1-4E72-40D9-A3D8-D8F3DC385284}"/>
    <cellStyle name="Normal 2 2 2 2 2 2 2 2 2 2 2 2 2 2 2 2 2 2 2 2 2 2 21" xfId="34466" xr:uid="{E286DD32-982E-495D-A67C-B6C0B67BB40C}"/>
    <cellStyle name="Normal 2 2 2 2 2 2 2 2 2 2 2 2 2 2 2 2 2 2 2 2 2 2 21 2" xfId="34465" xr:uid="{808B74B6-485C-4877-9BC7-8128B844EF69}"/>
    <cellStyle name="Normal 2 2 2 2 2 2 2 2 2 2 2 2 2 2 2 2 2 2 2 2 2 2 21 2 2" xfId="34464" xr:uid="{389E22EB-0778-4662-9DD9-DA43D04761D0}"/>
    <cellStyle name="Normal 2 2 2 2 2 2 2 2 2 2 2 2 2 2 2 2 2 2 2 2 2 2 21 2 2 2" xfId="34463" xr:uid="{990720E7-EA53-44A0-A597-EA98E7B585B1}"/>
    <cellStyle name="Normal 2 2 2 2 2 2 2 2 2 2 2 2 2 2 2 2 2 2 2 2 2 2 21 2 3" xfId="34462" xr:uid="{71B95F47-C014-41B3-86BF-5BD16495CDAA}"/>
    <cellStyle name="Normal 2 2 2 2 2 2 2 2 2 2 2 2 2 2 2 2 2 2 2 2 2 2 21 2 3 2" xfId="34461" xr:uid="{9A9BE49C-2780-46E8-B2F7-88F6D6EAA48F}"/>
    <cellStyle name="Normal 2 2 2 2 2 2 2 2 2 2 2 2 2 2 2 2 2 2 2 2 2 2 21 2 4" xfId="34460" xr:uid="{FC1C2F7F-C517-4CEE-84DC-E147AA146D47}"/>
    <cellStyle name="Normal 2 2 2 2 2 2 2 2 2 2 2 2 2 2 2 2 2 2 2 2 2 2 21 3" xfId="34459" xr:uid="{A6EE16B3-89C2-4F0C-AEA2-7831A79B8137}"/>
    <cellStyle name="Normal 2 2 2 2 2 2 2 2 2 2 2 2 2 2 2 2 2 2 2 2 2 2 21 3 2" xfId="34458" xr:uid="{970C5E6E-42F0-452C-86FF-0EC6DFA31E87}"/>
    <cellStyle name="Normal 2 2 2 2 2 2 2 2 2 2 2 2 2 2 2 2 2 2 2 2 2 2 21 3 2 2" xfId="34457" xr:uid="{7226239D-0F25-4533-AEF3-420491196918}"/>
    <cellStyle name="Normal 2 2 2 2 2 2 2 2 2 2 2 2 2 2 2 2 2 2 2 2 2 2 21 3 3" xfId="34456" xr:uid="{FCC96FCC-476B-423F-BA93-AD912CAF05D4}"/>
    <cellStyle name="Normal 2 2 2 2 2 2 2 2 2 2 2 2 2 2 2 2 2 2 2 2 2 2 21 3 3 2" xfId="34455" xr:uid="{E0629C90-E123-4576-90FD-F5F1F981AB43}"/>
    <cellStyle name="Normal 2 2 2 2 2 2 2 2 2 2 2 2 2 2 2 2 2 2 2 2 2 2 21 3 4" xfId="34454" xr:uid="{4FB06A01-6E7D-4C45-912A-6E6C43F0C931}"/>
    <cellStyle name="Normal 2 2 2 2 2 2 2 2 2 2 2 2 2 2 2 2 2 2 2 2 2 2 21 4" xfId="34453" xr:uid="{E21D8881-2C8B-4FDD-85FF-A000C76DE831}"/>
    <cellStyle name="Normal 2 2 2 2 2 2 2 2 2 2 2 2 2 2 2 2 2 2 2 2 2 2 21 4 2" xfId="34452" xr:uid="{6B6C1908-3F86-4171-A9F1-5C22C1ED716F}"/>
    <cellStyle name="Normal 2 2 2 2 2 2 2 2 2 2 2 2 2 2 2 2 2 2 2 2 2 2 21 4 2 2" xfId="34451" xr:uid="{E4315213-03E9-40E9-A222-9D88364CC967}"/>
    <cellStyle name="Normal 2 2 2 2 2 2 2 2 2 2 2 2 2 2 2 2 2 2 2 2 2 2 21 4 3" xfId="34450" xr:uid="{8853503B-DE41-493B-A3EE-E7D5AD5B9612}"/>
    <cellStyle name="Normal 2 2 2 2 2 2 2 2 2 2 2 2 2 2 2 2 2 2 2 2 2 2 21 4 3 2" xfId="34449" xr:uid="{6CB82CF4-70E5-4F89-9E2E-D389FA35FF68}"/>
    <cellStyle name="Normal 2 2 2 2 2 2 2 2 2 2 2 2 2 2 2 2 2 2 2 2 2 2 21 4 4" xfId="34448" xr:uid="{85E5DFB4-5658-41C4-8074-A4105343D930}"/>
    <cellStyle name="Normal 2 2 2 2 2 2 2 2 2 2 2 2 2 2 2 2 2 2 2 2 2 2 21 5" xfId="34447" xr:uid="{08C3FF1D-33D4-4EC6-AB12-821F83699A66}"/>
    <cellStyle name="Normal 2 2 2 2 2 2 2 2 2 2 2 2 2 2 2 2 2 2 2 2 2 2 21 5 2" xfId="34446" xr:uid="{33F141CC-513B-4A7B-BDE4-09BA73F618CA}"/>
    <cellStyle name="Normal 2 2 2 2 2 2 2 2 2 2 2 2 2 2 2 2 2 2 2 2 2 2 21 5 2 2" xfId="34445" xr:uid="{1AA3E3A2-5428-404E-A23C-60CB1CD9D055}"/>
    <cellStyle name="Normal 2 2 2 2 2 2 2 2 2 2 2 2 2 2 2 2 2 2 2 2 2 2 21 5 3" xfId="34444" xr:uid="{A22433F5-E1C9-49AB-96FE-164DE5E5E17D}"/>
    <cellStyle name="Normal 2 2 2 2 2 2 2 2 2 2 2 2 2 2 2 2 2 2 2 2 2 2 21 5 3 2" xfId="34443" xr:uid="{42E5826A-66A8-4DD2-A743-54856460C2D0}"/>
    <cellStyle name="Normal 2 2 2 2 2 2 2 2 2 2 2 2 2 2 2 2 2 2 2 2 2 2 21 5 4" xfId="34442" xr:uid="{8EA829BB-BF87-48C0-916C-3AA83EE82210}"/>
    <cellStyle name="Normal 2 2 2 2 2 2 2 2 2 2 2 2 2 2 2 2 2 2 2 2 2 2 21 6" xfId="34441" xr:uid="{65791E25-CCC6-49AE-9A72-7318BE92A96B}"/>
    <cellStyle name="Normal 2 2 2 2 2 2 2 2 2 2 2 2 2 2 2 2 2 2 2 2 2 2 21 6 2" xfId="34440" xr:uid="{364795D1-0B8E-4967-9CB0-22C3AB505F99}"/>
    <cellStyle name="Normal 2 2 2 2 2 2 2 2 2 2 2 2 2 2 2 2 2 2 2 2 2 2 21 7" xfId="34439" xr:uid="{4E40697F-929E-4649-A7B6-B60AB28A25D8}"/>
    <cellStyle name="Normal 2 2 2 2 2 2 2 2 2 2 2 2 2 2 2 2 2 2 2 2 2 2 21 7 2" xfId="34438" xr:uid="{3D7A54BD-5CE2-4933-AD68-D7B9D3B5CC76}"/>
    <cellStyle name="Normal 2 2 2 2 2 2 2 2 2 2 2 2 2 2 2 2 2 2 2 2 2 2 21 8" xfId="34437" xr:uid="{674B3B2C-DC97-4F22-AD8D-89856F5303D0}"/>
    <cellStyle name="Normal 2 2 2 2 2 2 2 2 2 2 2 2 2 2 2 2 2 2 2 2 2 2 22" xfId="34436" xr:uid="{562838DA-E8B2-4805-8781-7A8323EE40DF}"/>
    <cellStyle name="Normal 2 2 2 2 2 2 2 2 2 2 2 2 2 2 2 2 2 2 2 2 2 2 22 2" xfId="34435" xr:uid="{62B7C8B8-1A5B-4660-BED7-52AA66296EC2}"/>
    <cellStyle name="Normal 2 2 2 2 2 2 2 2 2 2 2 2 2 2 2 2 2 2 2 2 2 2 22 2 2" xfId="34434" xr:uid="{9DD6BAB4-7616-4EE5-B4DE-AE516FA53742}"/>
    <cellStyle name="Normal 2 2 2 2 2 2 2 2 2 2 2 2 2 2 2 2 2 2 2 2 2 2 22 2 2 2" xfId="34433" xr:uid="{A8B452BB-019E-43BF-BAEF-92C540F73199}"/>
    <cellStyle name="Normal 2 2 2 2 2 2 2 2 2 2 2 2 2 2 2 2 2 2 2 2 2 2 22 2 3" xfId="34432" xr:uid="{0862C6CD-0255-4148-8AF5-66F2C2C6C8E7}"/>
    <cellStyle name="Normal 2 2 2 2 2 2 2 2 2 2 2 2 2 2 2 2 2 2 2 2 2 2 22 2 3 2" xfId="34431" xr:uid="{1AF31507-AD84-46D1-B68C-F94B6FE71EE9}"/>
    <cellStyle name="Normal 2 2 2 2 2 2 2 2 2 2 2 2 2 2 2 2 2 2 2 2 2 2 22 2 4" xfId="34430" xr:uid="{7153A30E-6A9C-49AF-933F-27F54006DD3D}"/>
    <cellStyle name="Normal 2 2 2 2 2 2 2 2 2 2 2 2 2 2 2 2 2 2 2 2 2 2 22 3" xfId="34429" xr:uid="{0666C365-BADC-42E9-88B8-54EE081FEAA0}"/>
    <cellStyle name="Normal 2 2 2 2 2 2 2 2 2 2 2 2 2 2 2 2 2 2 2 2 2 2 22 3 2" xfId="34428" xr:uid="{D16E1A35-F4A4-4439-A68B-7DB686C7E25B}"/>
    <cellStyle name="Normal 2 2 2 2 2 2 2 2 2 2 2 2 2 2 2 2 2 2 2 2 2 2 22 3 2 2" xfId="34427" xr:uid="{7E87D690-9BF0-43F7-B961-4CAB29E2EA53}"/>
    <cellStyle name="Normal 2 2 2 2 2 2 2 2 2 2 2 2 2 2 2 2 2 2 2 2 2 2 22 3 3" xfId="34426" xr:uid="{E0FE41D0-F816-4E29-80ED-0A6A8712C06D}"/>
    <cellStyle name="Normal 2 2 2 2 2 2 2 2 2 2 2 2 2 2 2 2 2 2 2 2 2 2 22 3 3 2" xfId="34425" xr:uid="{E8608505-C942-409B-ADF3-D8E2BE9E9A62}"/>
    <cellStyle name="Normal 2 2 2 2 2 2 2 2 2 2 2 2 2 2 2 2 2 2 2 2 2 2 22 3 4" xfId="34424" xr:uid="{23624083-6F72-4B41-96E3-0D60870A6F3C}"/>
    <cellStyle name="Normal 2 2 2 2 2 2 2 2 2 2 2 2 2 2 2 2 2 2 2 2 2 2 22 4" xfId="34423" xr:uid="{6B28ADBA-FFBE-4565-AA96-236BD2DACACD}"/>
    <cellStyle name="Normal 2 2 2 2 2 2 2 2 2 2 2 2 2 2 2 2 2 2 2 2 2 2 22 4 2" xfId="34422" xr:uid="{FD3E9DDE-6372-4B55-AAE9-0398BAE0F9F9}"/>
    <cellStyle name="Normal 2 2 2 2 2 2 2 2 2 2 2 2 2 2 2 2 2 2 2 2 2 2 22 4 2 2" xfId="34421" xr:uid="{7ACF0E49-D7A9-4511-8B3F-2D53A8E3E5D6}"/>
    <cellStyle name="Normal 2 2 2 2 2 2 2 2 2 2 2 2 2 2 2 2 2 2 2 2 2 2 22 4 3" xfId="34420" xr:uid="{BF38B1A2-B031-4244-9A5D-2C2F4E4DE6F8}"/>
    <cellStyle name="Normal 2 2 2 2 2 2 2 2 2 2 2 2 2 2 2 2 2 2 2 2 2 2 22 4 3 2" xfId="34419" xr:uid="{811C1297-E486-4180-8B8E-41A7AD075F22}"/>
    <cellStyle name="Normal 2 2 2 2 2 2 2 2 2 2 2 2 2 2 2 2 2 2 2 2 2 2 22 4 4" xfId="34418" xr:uid="{44CCCA4B-7475-4622-BF1C-21E216AC8B87}"/>
    <cellStyle name="Normal 2 2 2 2 2 2 2 2 2 2 2 2 2 2 2 2 2 2 2 2 2 2 22 5" xfId="34417" xr:uid="{D936B17B-E7F6-499C-9B6E-DF4931694981}"/>
    <cellStyle name="Normal 2 2 2 2 2 2 2 2 2 2 2 2 2 2 2 2 2 2 2 2 2 2 22 5 2" xfId="34416" xr:uid="{368421F1-76B6-4D36-8473-FC9CD0FF9154}"/>
    <cellStyle name="Normal 2 2 2 2 2 2 2 2 2 2 2 2 2 2 2 2 2 2 2 2 2 2 22 5 2 2" xfId="34415" xr:uid="{2E810148-02B7-4763-AFEA-73E317DC86D7}"/>
    <cellStyle name="Normal 2 2 2 2 2 2 2 2 2 2 2 2 2 2 2 2 2 2 2 2 2 2 22 5 3" xfId="34414" xr:uid="{34C439FC-9DAF-4ED2-8010-47880CCCA46D}"/>
    <cellStyle name="Normal 2 2 2 2 2 2 2 2 2 2 2 2 2 2 2 2 2 2 2 2 2 2 22 5 3 2" xfId="34413" xr:uid="{9CD9A3D5-3E97-4A00-8813-FFE363C5B84A}"/>
    <cellStyle name="Normal 2 2 2 2 2 2 2 2 2 2 2 2 2 2 2 2 2 2 2 2 2 2 22 5 4" xfId="34412" xr:uid="{8074BC2A-4184-435D-8C57-3B4D7C2374FC}"/>
    <cellStyle name="Normal 2 2 2 2 2 2 2 2 2 2 2 2 2 2 2 2 2 2 2 2 2 2 22 6" xfId="34411" xr:uid="{C2D04B21-023C-4C4F-BD8B-C0699E68EA75}"/>
    <cellStyle name="Normal 2 2 2 2 2 2 2 2 2 2 2 2 2 2 2 2 2 2 2 2 2 2 22 6 2" xfId="34410" xr:uid="{B6B8D012-D98B-42B7-A286-BE84E4AFF8A3}"/>
    <cellStyle name="Normal 2 2 2 2 2 2 2 2 2 2 2 2 2 2 2 2 2 2 2 2 2 2 22 7" xfId="34409" xr:uid="{00925BB7-DF75-4843-81A0-D77971ACE83F}"/>
    <cellStyle name="Normal 2 2 2 2 2 2 2 2 2 2 2 2 2 2 2 2 2 2 2 2 2 2 22 7 2" xfId="34408" xr:uid="{030896AD-AAB6-406A-8295-1AF62A5157BE}"/>
    <cellStyle name="Normal 2 2 2 2 2 2 2 2 2 2 2 2 2 2 2 2 2 2 2 2 2 2 22 8" xfId="34407" xr:uid="{D302A444-4E20-4CDA-92E1-2F495D28AD33}"/>
    <cellStyle name="Normal 2 2 2 2 2 2 2 2 2 2 2 2 2 2 2 2 2 2 2 2 2 2 23" xfId="34406" xr:uid="{AE42AAB3-92C9-4679-A285-A42A09F205AA}"/>
    <cellStyle name="Normal 2 2 2 2 2 2 2 2 2 2 2 2 2 2 2 2 2 2 2 2 2 2 23 2" xfId="34405" xr:uid="{BB25D199-68E3-4EB7-A464-6BFBEBBD60A3}"/>
    <cellStyle name="Normal 2 2 2 2 2 2 2 2 2 2 2 2 2 2 2 2 2 2 2 2 2 2 23 2 2" xfId="34404" xr:uid="{CB29D5FF-7DA7-491F-9EE0-235E2F2A0A41}"/>
    <cellStyle name="Normal 2 2 2 2 2 2 2 2 2 2 2 2 2 2 2 2 2 2 2 2 2 2 23 2 2 2" xfId="34403" xr:uid="{356E4064-3D5C-46AA-8C8E-1A2FF963EA0E}"/>
    <cellStyle name="Normal 2 2 2 2 2 2 2 2 2 2 2 2 2 2 2 2 2 2 2 2 2 2 23 2 3" xfId="34402" xr:uid="{B03984CB-52EA-4B34-9F02-E40DBF061CCD}"/>
    <cellStyle name="Normal 2 2 2 2 2 2 2 2 2 2 2 2 2 2 2 2 2 2 2 2 2 2 23 2 3 2" xfId="34401" xr:uid="{2A4E12D7-0B69-417A-B7A7-9CA7DDA3BD33}"/>
    <cellStyle name="Normal 2 2 2 2 2 2 2 2 2 2 2 2 2 2 2 2 2 2 2 2 2 2 23 2 4" xfId="34400" xr:uid="{102850E7-82C8-47AE-BE78-C2FC9D1141B5}"/>
    <cellStyle name="Normal 2 2 2 2 2 2 2 2 2 2 2 2 2 2 2 2 2 2 2 2 2 2 23 3" xfId="34399" xr:uid="{730485A4-E7E5-4D61-80A3-026F8F98CBFC}"/>
    <cellStyle name="Normal 2 2 2 2 2 2 2 2 2 2 2 2 2 2 2 2 2 2 2 2 2 2 23 3 2" xfId="34398" xr:uid="{C3A75B4C-E21A-48E9-89C4-6CC5CD67514F}"/>
    <cellStyle name="Normal 2 2 2 2 2 2 2 2 2 2 2 2 2 2 2 2 2 2 2 2 2 2 23 3 2 2" xfId="34397" xr:uid="{3059F3FD-C60A-47A8-BDA9-DFB16123FC0A}"/>
    <cellStyle name="Normal 2 2 2 2 2 2 2 2 2 2 2 2 2 2 2 2 2 2 2 2 2 2 23 3 3" xfId="34396" xr:uid="{897B1708-2C18-4F82-92AA-AE2A4A33FA65}"/>
    <cellStyle name="Normal 2 2 2 2 2 2 2 2 2 2 2 2 2 2 2 2 2 2 2 2 2 2 23 3 3 2" xfId="34395" xr:uid="{BD96A916-F771-495B-A7BB-6BB2BFE7627F}"/>
    <cellStyle name="Normal 2 2 2 2 2 2 2 2 2 2 2 2 2 2 2 2 2 2 2 2 2 2 23 3 4" xfId="34394" xr:uid="{C544846C-0356-418B-BC5B-AC54259A54FE}"/>
    <cellStyle name="Normal 2 2 2 2 2 2 2 2 2 2 2 2 2 2 2 2 2 2 2 2 2 2 23 4" xfId="34393" xr:uid="{F0E7053E-0A64-4D35-8B9A-80D59A51FDC4}"/>
    <cellStyle name="Normal 2 2 2 2 2 2 2 2 2 2 2 2 2 2 2 2 2 2 2 2 2 2 23 4 2" xfId="34392" xr:uid="{D4797FD8-595A-4D64-A68C-5C7DD49FC6D7}"/>
    <cellStyle name="Normal 2 2 2 2 2 2 2 2 2 2 2 2 2 2 2 2 2 2 2 2 2 2 23 4 2 2" xfId="34391" xr:uid="{1FDDDA51-2C46-4BB1-838D-F1195A5174C2}"/>
    <cellStyle name="Normal 2 2 2 2 2 2 2 2 2 2 2 2 2 2 2 2 2 2 2 2 2 2 23 4 3" xfId="34390" xr:uid="{D3FE4F92-14A4-488C-8A24-17C932D3ACD4}"/>
    <cellStyle name="Normal 2 2 2 2 2 2 2 2 2 2 2 2 2 2 2 2 2 2 2 2 2 2 23 4 3 2" xfId="34389" xr:uid="{D7832CFA-8B6D-4AB7-9AAC-D8C85760369B}"/>
    <cellStyle name="Normal 2 2 2 2 2 2 2 2 2 2 2 2 2 2 2 2 2 2 2 2 2 2 23 4 4" xfId="34388" xr:uid="{D0323F15-D231-402C-9F2C-C71E5D89A931}"/>
    <cellStyle name="Normal 2 2 2 2 2 2 2 2 2 2 2 2 2 2 2 2 2 2 2 2 2 2 23 5" xfId="34387" xr:uid="{8E28C282-1351-4C20-B3BB-C19B410B66F1}"/>
    <cellStyle name="Normal 2 2 2 2 2 2 2 2 2 2 2 2 2 2 2 2 2 2 2 2 2 2 23 5 2" xfId="34386" xr:uid="{8BCCDA7F-554D-45AD-8158-E887419AF7A5}"/>
    <cellStyle name="Normal 2 2 2 2 2 2 2 2 2 2 2 2 2 2 2 2 2 2 2 2 2 2 23 5 2 2" xfId="34385" xr:uid="{5A8CD832-0275-47AE-B484-9B7AA9199610}"/>
    <cellStyle name="Normal 2 2 2 2 2 2 2 2 2 2 2 2 2 2 2 2 2 2 2 2 2 2 23 5 3" xfId="34384" xr:uid="{48C2AA73-B6A8-459E-872C-80BF2B4C01F6}"/>
    <cellStyle name="Normal 2 2 2 2 2 2 2 2 2 2 2 2 2 2 2 2 2 2 2 2 2 2 23 5 3 2" xfId="34383" xr:uid="{9331A5E7-CFB4-45B0-8F85-DE14F02CA042}"/>
    <cellStyle name="Normal 2 2 2 2 2 2 2 2 2 2 2 2 2 2 2 2 2 2 2 2 2 2 23 5 4" xfId="34382" xr:uid="{FA6194C2-D636-4115-8A4B-DA013C8EDD34}"/>
    <cellStyle name="Normal 2 2 2 2 2 2 2 2 2 2 2 2 2 2 2 2 2 2 2 2 2 2 23 6" xfId="34381" xr:uid="{22CCC939-F6D9-4BEC-A925-B294D575FF07}"/>
    <cellStyle name="Normal 2 2 2 2 2 2 2 2 2 2 2 2 2 2 2 2 2 2 2 2 2 2 23 6 2" xfId="34380" xr:uid="{BB97657C-909E-4F8E-84D5-7549A3F1CA49}"/>
    <cellStyle name="Normal 2 2 2 2 2 2 2 2 2 2 2 2 2 2 2 2 2 2 2 2 2 2 23 7" xfId="34379" xr:uid="{7BEF3EB7-400E-4141-89B4-77229C4A2795}"/>
    <cellStyle name="Normal 2 2 2 2 2 2 2 2 2 2 2 2 2 2 2 2 2 2 2 2 2 2 23 7 2" xfId="34378" xr:uid="{19914823-EA6E-4CC5-B940-9C82CA7C3550}"/>
    <cellStyle name="Normal 2 2 2 2 2 2 2 2 2 2 2 2 2 2 2 2 2 2 2 2 2 2 23 8" xfId="34377" xr:uid="{910A2111-837A-4750-B8F0-E9E19399D354}"/>
    <cellStyle name="Normal 2 2 2 2 2 2 2 2 2 2 2 2 2 2 2 2 2 2 2 2 2 2 24" xfId="34376" xr:uid="{35CECB1B-EB74-4726-88B3-375C88CCF531}"/>
    <cellStyle name="Normal 2 2 2 2 2 2 2 2 2 2 2 2 2 2 2 2 2 2 2 2 2 2 24 2" xfId="34375" xr:uid="{F750DCE5-4169-4335-A8FD-A3313B256972}"/>
    <cellStyle name="Normal 2 2 2 2 2 2 2 2 2 2 2 2 2 2 2 2 2 2 2 2 2 2 24 2 2" xfId="34374" xr:uid="{A341B694-27AF-46F5-B98E-B36D7A4DFE26}"/>
    <cellStyle name="Normal 2 2 2 2 2 2 2 2 2 2 2 2 2 2 2 2 2 2 2 2 2 2 24 2 2 2" xfId="34373" xr:uid="{4DB67F5B-1FC1-4F1C-8854-0E034D5AF525}"/>
    <cellStyle name="Normal 2 2 2 2 2 2 2 2 2 2 2 2 2 2 2 2 2 2 2 2 2 2 24 2 3" xfId="34372" xr:uid="{D4056F35-522A-413F-B6C9-18FF5E71BD8D}"/>
    <cellStyle name="Normal 2 2 2 2 2 2 2 2 2 2 2 2 2 2 2 2 2 2 2 2 2 2 24 2 3 2" xfId="34371" xr:uid="{A99C4FCE-E18E-4958-9EEA-F8A03D009D95}"/>
    <cellStyle name="Normal 2 2 2 2 2 2 2 2 2 2 2 2 2 2 2 2 2 2 2 2 2 2 24 2 4" xfId="34370" xr:uid="{1CEC02D2-98B0-4033-92CD-52883204A8A3}"/>
    <cellStyle name="Normal 2 2 2 2 2 2 2 2 2 2 2 2 2 2 2 2 2 2 2 2 2 2 24 3" xfId="34369" xr:uid="{43880DA0-3A14-4407-8E0D-CCDD210F98B9}"/>
    <cellStyle name="Normal 2 2 2 2 2 2 2 2 2 2 2 2 2 2 2 2 2 2 2 2 2 2 24 3 2" xfId="34368" xr:uid="{72434A49-09B2-4616-9976-82FA59369EF7}"/>
    <cellStyle name="Normal 2 2 2 2 2 2 2 2 2 2 2 2 2 2 2 2 2 2 2 2 2 2 24 3 2 2" xfId="34367" xr:uid="{2E3F9D62-E1B0-4287-87FE-09C4EDAC7C37}"/>
    <cellStyle name="Normal 2 2 2 2 2 2 2 2 2 2 2 2 2 2 2 2 2 2 2 2 2 2 24 3 3" xfId="34366" xr:uid="{298183BA-4C60-4049-918F-8F5119B2A531}"/>
    <cellStyle name="Normal 2 2 2 2 2 2 2 2 2 2 2 2 2 2 2 2 2 2 2 2 2 2 24 3 3 2" xfId="34365" xr:uid="{D90D607D-C397-44CB-A4AC-FD35FEF76D02}"/>
    <cellStyle name="Normal 2 2 2 2 2 2 2 2 2 2 2 2 2 2 2 2 2 2 2 2 2 2 24 3 4" xfId="34364" xr:uid="{5D2E5BAA-E1CC-4064-B834-4CB2BE197656}"/>
    <cellStyle name="Normal 2 2 2 2 2 2 2 2 2 2 2 2 2 2 2 2 2 2 2 2 2 2 24 4" xfId="34363" xr:uid="{8CD6B670-83AE-4DD8-8247-E71AA6A38357}"/>
    <cellStyle name="Normal 2 2 2 2 2 2 2 2 2 2 2 2 2 2 2 2 2 2 2 2 2 2 24 4 2" xfId="34362" xr:uid="{43ECE70F-22B0-4F3E-956D-86D86B399F7C}"/>
    <cellStyle name="Normal 2 2 2 2 2 2 2 2 2 2 2 2 2 2 2 2 2 2 2 2 2 2 24 4 2 2" xfId="34361" xr:uid="{FBDA4672-1026-413B-B7F5-B7BF32AF35E4}"/>
    <cellStyle name="Normal 2 2 2 2 2 2 2 2 2 2 2 2 2 2 2 2 2 2 2 2 2 2 24 4 3" xfId="34360" xr:uid="{369856F1-A35A-455F-9F66-A346301EF8EA}"/>
    <cellStyle name="Normal 2 2 2 2 2 2 2 2 2 2 2 2 2 2 2 2 2 2 2 2 2 2 24 4 3 2" xfId="34359" xr:uid="{6385BCEB-D1B3-48F2-AAEB-416667EB43E0}"/>
    <cellStyle name="Normal 2 2 2 2 2 2 2 2 2 2 2 2 2 2 2 2 2 2 2 2 2 2 24 4 4" xfId="34358" xr:uid="{30735BF1-A37A-4B77-9B9D-0C8455A7A2B8}"/>
    <cellStyle name="Normal 2 2 2 2 2 2 2 2 2 2 2 2 2 2 2 2 2 2 2 2 2 2 24 5" xfId="34357" xr:uid="{7A7B3422-B0DB-4A9A-8C59-855E0F431A1B}"/>
    <cellStyle name="Normal 2 2 2 2 2 2 2 2 2 2 2 2 2 2 2 2 2 2 2 2 2 2 24 5 2" xfId="34356" xr:uid="{FA2F8292-C48C-4FB4-BD3B-01E05547E990}"/>
    <cellStyle name="Normal 2 2 2 2 2 2 2 2 2 2 2 2 2 2 2 2 2 2 2 2 2 2 24 5 2 2" xfId="34355" xr:uid="{A84D338D-14D7-40D8-AF7A-2D1D6CC5814D}"/>
    <cellStyle name="Normal 2 2 2 2 2 2 2 2 2 2 2 2 2 2 2 2 2 2 2 2 2 2 24 5 3" xfId="34354" xr:uid="{B995AD63-BEB3-4E4C-B487-60C1EF4E49C4}"/>
    <cellStyle name="Normal 2 2 2 2 2 2 2 2 2 2 2 2 2 2 2 2 2 2 2 2 2 2 24 5 3 2" xfId="34353" xr:uid="{450178BC-CED3-4FE9-A172-F95E87D9CE84}"/>
    <cellStyle name="Normal 2 2 2 2 2 2 2 2 2 2 2 2 2 2 2 2 2 2 2 2 2 2 24 5 4" xfId="34352" xr:uid="{4E4E1105-26C0-49C6-A2E9-0E65C11521AF}"/>
    <cellStyle name="Normal 2 2 2 2 2 2 2 2 2 2 2 2 2 2 2 2 2 2 2 2 2 2 24 6" xfId="34351" xr:uid="{93EEE538-DE53-4908-989E-38400729B91B}"/>
    <cellStyle name="Normal 2 2 2 2 2 2 2 2 2 2 2 2 2 2 2 2 2 2 2 2 2 2 24 6 2" xfId="34350" xr:uid="{3EEFB222-FFBE-4E21-A2C0-7CF5B71D6337}"/>
    <cellStyle name="Normal 2 2 2 2 2 2 2 2 2 2 2 2 2 2 2 2 2 2 2 2 2 2 24 7" xfId="34349" xr:uid="{89DD7EF4-4335-418C-ABB9-47E88FDDAE47}"/>
    <cellStyle name="Normal 2 2 2 2 2 2 2 2 2 2 2 2 2 2 2 2 2 2 2 2 2 2 24 7 2" xfId="34348" xr:uid="{D9FDEF88-E904-48F4-ADD0-E0BA0F39E30B}"/>
    <cellStyle name="Normal 2 2 2 2 2 2 2 2 2 2 2 2 2 2 2 2 2 2 2 2 2 2 24 8" xfId="34347" xr:uid="{A6C36382-D58A-4192-B274-FBF205E0A0F4}"/>
    <cellStyle name="Normal 2 2 2 2 2 2 2 2 2 2 2 2 2 2 2 2 2 2 2 2 2 2 25" xfId="34346" xr:uid="{B7B38EA9-5DF1-4CC1-8133-F4159289714E}"/>
    <cellStyle name="Normal 2 2 2 2 2 2 2 2 2 2 2 2 2 2 2 2 2 2 2 2 2 2 25 2" xfId="34345" xr:uid="{81181134-E541-472D-A329-DDAD431C9DAF}"/>
    <cellStyle name="Normal 2 2 2 2 2 2 2 2 2 2 2 2 2 2 2 2 2 2 2 2 2 2 25 2 2" xfId="34344" xr:uid="{7B808522-2B53-4B40-9E42-FFFB9CEC9FE1}"/>
    <cellStyle name="Normal 2 2 2 2 2 2 2 2 2 2 2 2 2 2 2 2 2 2 2 2 2 2 25 2 2 2" xfId="34343" xr:uid="{81344060-FD7A-4D52-87FF-975E7E8D6A2B}"/>
    <cellStyle name="Normal 2 2 2 2 2 2 2 2 2 2 2 2 2 2 2 2 2 2 2 2 2 2 25 2 3" xfId="34342" xr:uid="{50F83CF9-ACEE-40AB-9101-3F8822213900}"/>
    <cellStyle name="Normal 2 2 2 2 2 2 2 2 2 2 2 2 2 2 2 2 2 2 2 2 2 2 25 2 3 2" xfId="34341" xr:uid="{1789E515-31CF-414E-9699-477A934B43C4}"/>
    <cellStyle name="Normal 2 2 2 2 2 2 2 2 2 2 2 2 2 2 2 2 2 2 2 2 2 2 25 2 4" xfId="34340" xr:uid="{2624644C-C597-4A99-BEB4-03035E745FA5}"/>
    <cellStyle name="Normal 2 2 2 2 2 2 2 2 2 2 2 2 2 2 2 2 2 2 2 2 2 2 25 3" xfId="34339" xr:uid="{7FA2485F-8653-4C7D-B4C5-169348826E9B}"/>
    <cellStyle name="Normal 2 2 2 2 2 2 2 2 2 2 2 2 2 2 2 2 2 2 2 2 2 2 25 3 2" xfId="34338" xr:uid="{B92F1A34-45D2-4A33-8E40-615773DFE297}"/>
    <cellStyle name="Normal 2 2 2 2 2 2 2 2 2 2 2 2 2 2 2 2 2 2 2 2 2 2 25 3 2 2" xfId="34337" xr:uid="{917430FA-E26C-4458-B2CF-895873EE007B}"/>
    <cellStyle name="Normal 2 2 2 2 2 2 2 2 2 2 2 2 2 2 2 2 2 2 2 2 2 2 25 3 3" xfId="34336" xr:uid="{D58CEC48-E194-43F9-89E3-47C95C638CBC}"/>
    <cellStyle name="Normal 2 2 2 2 2 2 2 2 2 2 2 2 2 2 2 2 2 2 2 2 2 2 25 3 3 2" xfId="34335" xr:uid="{AB409ADC-6FDB-43F9-AEED-9945EF0E61CE}"/>
    <cellStyle name="Normal 2 2 2 2 2 2 2 2 2 2 2 2 2 2 2 2 2 2 2 2 2 2 25 3 4" xfId="34334" xr:uid="{E784D487-32BD-43C3-98B5-BFF4ADA03D81}"/>
    <cellStyle name="Normal 2 2 2 2 2 2 2 2 2 2 2 2 2 2 2 2 2 2 2 2 2 2 25 4" xfId="34333" xr:uid="{B28EFB02-40CD-4CAA-97C8-2CD492E89EE7}"/>
    <cellStyle name="Normal 2 2 2 2 2 2 2 2 2 2 2 2 2 2 2 2 2 2 2 2 2 2 25 4 2" xfId="34332" xr:uid="{0C6AAEC8-208A-4F22-A2D7-0C61D2874728}"/>
    <cellStyle name="Normal 2 2 2 2 2 2 2 2 2 2 2 2 2 2 2 2 2 2 2 2 2 2 25 4 2 2" xfId="34331" xr:uid="{F3552614-7450-4480-8176-D9661B905796}"/>
    <cellStyle name="Normal 2 2 2 2 2 2 2 2 2 2 2 2 2 2 2 2 2 2 2 2 2 2 25 4 3" xfId="34330" xr:uid="{50D07B47-3ADD-4ED1-AA5A-22C88A25C346}"/>
    <cellStyle name="Normal 2 2 2 2 2 2 2 2 2 2 2 2 2 2 2 2 2 2 2 2 2 2 25 4 3 2" xfId="34329" xr:uid="{ECC975E4-E6FC-421E-A4C5-81A58A5DBDCC}"/>
    <cellStyle name="Normal 2 2 2 2 2 2 2 2 2 2 2 2 2 2 2 2 2 2 2 2 2 2 25 4 4" xfId="34328" xr:uid="{772D84F0-9F01-4214-B4A0-DE6A27F84E29}"/>
    <cellStyle name="Normal 2 2 2 2 2 2 2 2 2 2 2 2 2 2 2 2 2 2 2 2 2 2 25 5" xfId="34327" xr:uid="{6CD35ADE-A549-474B-BCD6-237F82E1ECBE}"/>
    <cellStyle name="Normal 2 2 2 2 2 2 2 2 2 2 2 2 2 2 2 2 2 2 2 2 2 2 25 5 2" xfId="34326" xr:uid="{62452A05-1439-42F9-942D-3175D068A8B4}"/>
    <cellStyle name="Normal 2 2 2 2 2 2 2 2 2 2 2 2 2 2 2 2 2 2 2 2 2 2 25 5 2 2" xfId="34325" xr:uid="{3A143978-8BC0-4D2E-B89B-1E8B26241120}"/>
    <cellStyle name="Normal 2 2 2 2 2 2 2 2 2 2 2 2 2 2 2 2 2 2 2 2 2 2 25 5 3" xfId="34324" xr:uid="{F03BBF08-D73E-45EE-8DFB-434F0F61E87A}"/>
    <cellStyle name="Normal 2 2 2 2 2 2 2 2 2 2 2 2 2 2 2 2 2 2 2 2 2 2 25 5 3 2" xfId="34323" xr:uid="{DBD77207-7AC0-4EB2-8D21-01E54B163CF7}"/>
    <cellStyle name="Normal 2 2 2 2 2 2 2 2 2 2 2 2 2 2 2 2 2 2 2 2 2 2 25 5 4" xfId="34322" xr:uid="{B4B912E4-1B76-4688-A8D3-7A36AB2FA2A7}"/>
    <cellStyle name="Normal 2 2 2 2 2 2 2 2 2 2 2 2 2 2 2 2 2 2 2 2 2 2 25 6" xfId="34321" xr:uid="{DEFE0AB9-000A-4116-8260-552DAC346874}"/>
    <cellStyle name="Normal 2 2 2 2 2 2 2 2 2 2 2 2 2 2 2 2 2 2 2 2 2 2 25 6 2" xfId="34320" xr:uid="{A00F449D-4C3A-470D-92E2-F1EB4825C4A5}"/>
    <cellStyle name="Normal 2 2 2 2 2 2 2 2 2 2 2 2 2 2 2 2 2 2 2 2 2 2 25 7" xfId="34319" xr:uid="{6A265663-46BE-4C3C-822F-13F1AFDAF96E}"/>
    <cellStyle name="Normal 2 2 2 2 2 2 2 2 2 2 2 2 2 2 2 2 2 2 2 2 2 2 25 7 2" xfId="34318" xr:uid="{689DEBB0-9044-4C0A-A2F9-2D5323C1C17A}"/>
    <cellStyle name="Normal 2 2 2 2 2 2 2 2 2 2 2 2 2 2 2 2 2 2 2 2 2 2 25 8" xfId="34317" xr:uid="{89B0C58C-4A0D-4D17-B0F3-40282B3B4DEE}"/>
    <cellStyle name="Normal 2 2 2 2 2 2 2 2 2 2 2 2 2 2 2 2 2 2 2 2 2 2 26" xfId="34316" xr:uid="{78F91425-A356-44DF-86E1-7CEB0A649259}"/>
    <cellStyle name="Normal 2 2 2 2 2 2 2 2 2 2 2 2 2 2 2 2 2 2 2 2 2 2 26 2" xfId="34315" xr:uid="{3FA415E1-EF60-4850-99EF-674BA69E7A01}"/>
    <cellStyle name="Normal 2 2 2 2 2 2 2 2 2 2 2 2 2 2 2 2 2 2 2 2 2 2 26 2 2" xfId="34314" xr:uid="{B4A74AAC-27D1-49D8-A148-BDAAD67E6806}"/>
    <cellStyle name="Normal 2 2 2 2 2 2 2 2 2 2 2 2 2 2 2 2 2 2 2 2 2 2 26 2 2 2" xfId="34313" xr:uid="{9B7D9867-133E-4BC5-B2FA-5EFCF1E33CD7}"/>
    <cellStyle name="Normal 2 2 2 2 2 2 2 2 2 2 2 2 2 2 2 2 2 2 2 2 2 2 26 2 3" xfId="34312" xr:uid="{2D8FE588-794F-4423-85F0-4745EF4F2BF0}"/>
    <cellStyle name="Normal 2 2 2 2 2 2 2 2 2 2 2 2 2 2 2 2 2 2 2 2 2 2 26 2 3 2" xfId="34311" xr:uid="{60F13990-B23D-41C2-9FC3-9B3B86C0FCD2}"/>
    <cellStyle name="Normal 2 2 2 2 2 2 2 2 2 2 2 2 2 2 2 2 2 2 2 2 2 2 26 2 4" xfId="34310" xr:uid="{FAA6A3AA-EC92-4185-B55B-C50F7B650847}"/>
    <cellStyle name="Normal 2 2 2 2 2 2 2 2 2 2 2 2 2 2 2 2 2 2 2 2 2 2 26 3" xfId="34309" xr:uid="{5A943002-CA5B-4B59-86B4-06A5854195AD}"/>
    <cellStyle name="Normal 2 2 2 2 2 2 2 2 2 2 2 2 2 2 2 2 2 2 2 2 2 2 26 3 2" xfId="34308" xr:uid="{299E8AE4-A660-499E-90B1-CE0C62878490}"/>
    <cellStyle name="Normal 2 2 2 2 2 2 2 2 2 2 2 2 2 2 2 2 2 2 2 2 2 2 26 3 2 2" xfId="34307" xr:uid="{21909C48-A748-4C2C-97E3-AB49FBA5B882}"/>
    <cellStyle name="Normal 2 2 2 2 2 2 2 2 2 2 2 2 2 2 2 2 2 2 2 2 2 2 26 3 3" xfId="34306" xr:uid="{11740505-764E-4343-8712-6DED1D27C3BC}"/>
    <cellStyle name="Normal 2 2 2 2 2 2 2 2 2 2 2 2 2 2 2 2 2 2 2 2 2 2 26 3 3 2" xfId="34305" xr:uid="{D66999E0-4EC2-419A-B854-F7CE73523147}"/>
    <cellStyle name="Normal 2 2 2 2 2 2 2 2 2 2 2 2 2 2 2 2 2 2 2 2 2 2 26 3 4" xfId="34304" xr:uid="{4C547A2C-C6D9-4459-9F53-C8951D5A5121}"/>
    <cellStyle name="Normal 2 2 2 2 2 2 2 2 2 2 2 2 2 2 2 2 2 2 2 2 2 2 26 4" xfId="34303" xr:uid="{8C385C01-9B09-42DB-87C5-B76E3F8FC983}"/>
    <cellStyle name="Normal 2 2 2 2 2 2 2 2 2 2 2 2 2 2 2 2 2 2 2 2 2 2 26 4 2" xfId="34302" xr:uid="{9F680484-3E4F-4D34-B53D-A16455BAA8EB}"/>
    <cellStyle name="Normal 2 2 2 2 2 2 2 2 2 2 2 2 2 2 2 2 2 2 2 2 2 2 26 4 2 2" xfId="34301" xr:uid="{3B9F3DA7-F35B-4507-A6D2-DA0AEE712A74}"/>
    <cellStyle name="Normal 2 2 2 2 2 2 2 2 2 2 2 2 2 2 2 2 2 2 2 2 2 2 26 4 3" xfId="34300" xr:uid="{93B065EB-C4CC-450F-9385-C7743D087E39}"/>
    <cellStyle name="Normal 2 2 2 2 2 2 2 2 2 2 2 2 2 2 2 2 2 2 2 2 2 2 26 4 3 2" xfId="34299" xr:uid="{EECE180E-9C6E-4C5E-A938-745AC61B0BAD}"/>
    <cellStyle name="Normal 2 2 2 2 2 2 2 2 2 2 2 2 2 2 2 2 2 2 2 2 2 2 26 4 4" xfId="34298" xr:uid="{14576DC2-D0EF-4188-9DB9-D72B1693DB2C}"/>
    <cellStyle name="Normal 2 2 2 2 2 2 2 2 2 2 2 2 2 2 2 2 2 2 2 2 2 2 26 5" xfId="34297" xr:uid="{3BBB1F90-CA48-40AA-97D2-FEE83EB07D2D}"/>
    <cellStyle name="Normal 2 2 2 2 2 2 2 2 2 2 2 2 2 2 2 2 2 2 2 2 2 2 26 5 2" xfId="34296" xr:uid="{90E31675-878C-402A-8D6F-C16000BC5852}"/>
    <cellStyle name="Normal 2 2 2 2 2 2 2 2 2 2 2 2 2 2 2 2 2 2 2 2 2 2 26 5 2 2" xfId="34295" xr:uid="{E4EE5887-99D8-40F0-8D8B-3CB02222A450}"/>
    <cellStyle name="Normal 2 2 2 2 2 2 2 2 2 2 2 2 2 2 2 2 2 2 2 2 2 2 26 5 3" xfId="34294" xr:uid="{E369265A-6222-494A-84D2-A5002F6B5F10}"/>
    <cellStyle name="Normal 2 2 2 2 2 2 2 2 2 2 2 2 2 2 2 2 2 2 2 2 2 2 26 5 3 2" xfId="34293" xr:uid="{66C73041-A5A1-4FD3-94AA-EC454073080C}"/>
    <cellStyle name="Normal 2 2 2 2 2 2 2 2 2 2 2 2 2 2 2 2 2 2 2 2 2 2 26 5 4" xfId="34292" xr:uid="{5792BFD2-BB81-419D-9964-1B9A406B7B7D}"/>
    <cellStyle name="Normal 2 2 2 2 2 2 2 2 2 2 2 2 2 2 2 2 2 2 2 2 2 2 26 6" xfId="34291" xr:uid="{6E409822-4275-485A-BB63-E1410A2040A2}"/>
    <cellStyle name="Normal 2 2 2 2 2 2 2 2 2 2 2 2 2 2 2 2 2 2 2 2 2 2 26 6 2" xfId="34290" xr:uid="{0BB418AE-6937-4695-9C17-89AB62C6D602}"/>
    <cellStyle name="Normal 2 2 2 2 2 2 2 2 2 2 2 2 2 2 2 2 2 2 2 2 2 2 26 7" xfId="34289" xr:uid="{C38812CC-5EB8-4BFE-BB97-8E4CB3061299}"/>
    <cellStyle name="Normal 2 2 2 2 2 2 2 2 2 2 2 2 2 2 2 2 2 2 2 2 2 2 26 7 2" xfId="34288" xr:uid="{7D473670-2F51-4C09-9E74-5FB688C184EC}"/>
    <cellStyle name="Normal 2 2 2 2 2 2 2 2 2 2 2 2 2 2 2 2 2 2 2 2 2 2 26 8" xfId="34287" xr:uid="{F7D82AD5-D1C2-4B67-920F-5EE510CA4A6C}"/>
    <cellStyle name="Normal 2 2 2 2 2 2 2 2 2 2 2 2 2 2 2 2 2 2 2 2 2 2 27" xfId="34286" xr:uid="{3863465B-7694-404D-AE18-AD83398C3D34}"/>
    <cellStyle name="Normal 2 2 2 2 2 2 2 2 2 2 2 2 2 2 2 2 2 2 2 2 2 2 27 2" xfId="34285" xr:uid="{B33DCE0D-3CBC-4F68-999F-FA5378541F97}"/>
    <cellStyle name="Normal 2 2 2 2 2 2 2 2 2 2 2 2 2 2 2 2 2 2 2 2 2 2 27 2 2" xfId="34284" xr:uid="{76450DE9-4471-49B0-9C52-CD00D4782871}"/>
    <cellStyle name="Normal 2 2 2 2 2 2 2 2 2 2 2 2 2 2 2 2 2 2 2 2 2 2 27 2 2 2" xfId="34283" xr:uid="{DEEBC7BF-96C3-4BBE-9AFE-FE82CB3D4F62}"/>
    <cellStyle name="Normal 2 2 2 2 2 2 2 2 2 2 2 2 2 2 2 2 2 2 2 2 2 2 27 2 3" xfId="34282" xr:uid="{2148A55E-BF62-4747-9E84-43484D41A912}"/>
    <cellStyle name="Normal 2 2 2 2 2 2 2 2 2 2 2 2 2 2 2 2 2 2 2 2 2 2 27 2 3 2" xfId="34281" xr:uid="{40CCB6EA-C47B-45C9-A64B-11ABC687B923}"/>
    <cellStyle name="Normal 2 2 2 2 2 2 2 2 2 2 2 2 2 2 2 2 2 2 2 2 2 2 27 2 4" xfId="34280" xr:uid="{B0F73112-8E56-46CF-8CDB-B26B470F1933}"/>
    <cellStyle name="Normal 2 2 2 2 2 2 2 2 2 2 2 2 2 2 2 2 2 2 2 2 2 2 27 3" xfId="34279" xr:uid="{B8D4F9C0-5611-4A5B-A1F7-E780EF6B6792}"/>
    <cellStyle name="Normal 2 2 2 2 2 2 2 2 2 2 2 2 2 2 2 2 2 2 2 2 2 2 27 3 2" xfId="34278" xr:uid="{B7CC1A06-BC92-4A56-9F17-861FE29C3693}"/>
    <cellStyle name="Normal 2 2 2 2 2 2 2 2 2 2 2 2 2 2 2 2 2 2 2 2 2 2 27 3 2 2" xfId="34277" xr:uid="{C1B149FB-E946-4F95-9B54-CDD1DAE31D05}"/>
    <cellStyle name="Normal 2 2 2 2 2 2 2 2 2 2 2 2 2 2 2 2 2 2 2 2 2 2 27 3 3" xfId="34276" xr:uid="{6E7069F7-8205-4080-8931-4496172A4116}"/>
    <cellStyle name="Normal 2 2 2 2 2 2 2 2 2 2 2 2 2 2 2 2 2 2 2 2 2 2 27 3 3 2" xfId="34275" xr:uid="{C7CA7560-3654-42E4-9DC1-8DFB356F3043}"/>
    <cellStyle name="Normal 2 2 2 2 2 2 2 2 2 2 2 2 2 2 2 2 2 2 2 2 2 2 27 3 4" xfId="34274" xr:uid="{E9A4BF1A-7626-409C-B6FC-2A7533767021}"/>
    <cellStyle name="Normal 2 2 2 2 2 2 2 2 2 2 2 2 2 2 2 2 2 2 2 2 2 2 27 4" xfId="34273" xr:uid="{EBE6DD7F-F60E-4224-97AD-2B0647C30656}"/>
    <cellStyle name="Normal 2 2 2 2 2 2 2 2 2 2 2 2 2 2 2 2 2 2 2 2 2 2 27 4 2" xfId="34272" xr:uid="{E2D7A6F4-F2FF-43D0-A6EE-F144772CE7DC}"/>
    <cellStyle name="Normal 2 2 2 2 2 2 2 2 2 2 2 2 2 2 2 2 2 2 2 2 2 2 27 4 2 2" xfId="34271" xr:uid="{013F2D19-0DE1-4807-BA52-6A13A819FE48}"/>
    <cellStyle name="Normal 2 2 2 2 2 2 2 2 2 2 2 2 2 2 2 2 2 2 2 2 2 2 27 4 3" xfId="34270" xr:uid="{386A4F19-3DDC-4FBA-A08D-A81E39AF57C9}"/>
    <cellStyle name="Normal 2 2 2 2 2 2 2 2 2 2 2 2 2 2 2 2 2 2 2 2 2 2 27 4 3 2" xfId="34269" xr:uid="{DB025B32-E758-4F31-BF31-CF4E6EBF3BF5}"/>
    <cellStyle name="Normal 2 2 2 2 2 2 2 2 2 2 2 2 2 2 2 2 2 2 2 2 2 2 27 4 4" xfId="34268" xr:uid="{4FE67DD3-1905-42D2-AB31-7F417DF737E7}"/>
    <cellStyle name="Normal 2 2 2 2 2 2 2 2 2 2 2 2 2 2 2 2 2 2 2 2 2 2 27 5" xfId="34267" xr:uid="{CA70308F-F24A-487D-8F16-244C0AE9DFB2}"/>
    <cellStyle name="Normal 2 2 2 2 2 2 2 2 2 2 2 2 2 2 2 2 2 2 2 2 2 2 27 5 2" xfId="34266" xr:uid="{D55519E2-680F-4418-9279-8C93691DD34C}"/>
    <cellStyle name="Normal 2 2 2 2 2 2 2 2 2 2 2 2 2 2 2 2 2 2 2 2 2 2 27 5 2 2" xfId="34265" xr:uid="{2AC19BCB-0FD0-4F25-A347-F5D1464C67A6}"/>
    <cellStyle name="Normal 2 2 2 2 2 2 2 2 2 2 2 2 2 2 2 2 2 2 2 2 2 2 27 5 3" xfId="34264" xr:uid="{B9A33351-317D-476A-B016-A372CFF3648E}"/>
    <cellStyle name="Normal 2 2 2 2 2 2 2 2 2 2 2 2 2 2 2 2 2 2 2 2 2 2 27 5 3 2" xfId="34263" xr:uid="{ED8A241D-1319-4B1E-991F-5EE7115978A3}"/>
    <cellStyle name="Normal 2 2 2 2 2 2 2 2 2 2 2 2 2 2 2 2 2 2 2 2 2 2 27 5 4" xfId="34262" xr:uid="{47DAE5D0-C291-493A-AFCD-603CE94C31F9}"/>
    <cellStyle name="Normal 2 2 2 2 2 2 2 2 2 2 2 2 2 2 2 2 2 2 2 2 2 2 27 6" xfId="34261" xr:uid="{C0673C0D-15ED-4B10-8A6C-3F4B92F84FAC}"/>
    <cellStyle name="Normal 2 2 2 2 2 2 2 2 2 2 2 2 2 2 2 2 2 2 2 2 2 2 27 6 2" xfId="34260" xr:uid="{DAB8EC61-1515-4959-B5C9-0D821933C47B}"/>
    <cellStyle name="Normal 2 2 2 2 2 2 2 2 2 2 2 2 2 2 2 2 2 2 2 2 2 2 27 7" xfId="34259" xr:uid="{D8698154-F131-41F4-ADAC-84E1E9220339}"/>
    <cellStyle name="Normal 2 2 2 2 2 2 2 2 2 2 2 2 2 2 2 2 2 2 2 2 2 2 27 7 2" xfId="34258" xr:uid="{DCAD98DC-15DD-4A1A-97A2-E11A1A420D4E}"/>
    <cellStyle name="Normal 2 2 2 2 2 2 2 2 2 2 2 2 2 2 2 2 2 2 2 2 2 2 27 8" xfId="34257" xr:uid="{95D61BBF-AE16-4E7F-845E-8A064ED7F054}"/>
    <cellStyle name="Normal 2 2 2 2 2 2 2 2 2 2 2 2 2 2 2 2 2 2 2 2 2 2 28" xfId="34256" xr:uid="{5EC685DB-C68A-4945-8DB3-A8115BA5C66D}"/>
    <cellStyle name="Normal 2 2 2 2 2 2 2 2 2 2 2 2 2 2 2 2 2 2 2 2 2 2 28 2" xfId="34255" xr:uid="{7FDB1BF8-5267-4323-A82F-84F613CF6F19}"/>
    <cellStyle name="Normal 2 2 2 2 2 2 2 2 2 2 2 2 2 2 2 2 2 2 2 2 2 2 28 2 2" xfId="34254" xr:uid="{6EEC5395-1687-4925-9A6A-C61CF1E1B087}"/>
    <cellStyle name="Normal 2 2 2 2 2 2 2 2 2 2 2 2 2 2 2 2 2 2 2 2 2 2 28 2 2 2" xfId="34253" xr:uid="{717DA8BF-E393-433C-ADEE-96199A2D34CC}"/>
    <cellStyle name="Normal 2 2 2 2 2 2 2 2 2 2 2 2 2 2 2 2 2 2 2 2 2 2 28 2 3" xfId="34252" xr:uid="{62D646EA-4DFF-48C2-BC83-8EA40B008274}"/>
    <cellStyle name="Normal 2 2 2 2 2 2 2 2 2 2 2 2 2 2 2 2 2 2 2 2 2 2 28 2 3 2" xfId="34251" xr:uid="{DDB28C03-5336-4CB6-AF1E-A6EACB4B5726}"/>
    <cellStyle name="Normal 2 2 2 2 2 2 2 2 2 2 2 2 2 2 2 2 2 2 2 2 2 2 28 2 4" xfId="34250" xr:uid="{C56BAE5D-95C3-4FAC-93CB-DEF8CC002B5B}"/>
    <cellStyle name="Normal 2 2 2 2 2 2 2 2 2 2 2 2 2 2 2 2 2 2 2 2 2 2 28 3" xfId="34249" xr:uid="{D5A527E6-4A5C-49AC-B100-C032511164BB}"/>
    <cellStyle name="Normal 2 2 2 2 2 2 2 2 2 2 2 2 2 2 2 2 2 2 2 2 2 2 28 3 2" xfId="34248" xr:uid="{C10C23D5-37A5-4930-B1D5-00AEE7B67A10}"/>
    <cellStyle name="Normal 2 2 2 2 2 2 2 2 2 2 2 2 2 2 2 2 2 2 2 2 2 2 28 3 2 2" xfId="34247" xr:uid="{063A12BB-3F7E-43F3-99E2-33CB3524A9E9}"/>
    <cellStyle name="Normal 2 2 2 2 2 2 2 2 2 2 2 2 2 2 2 2 2 2 2 2 2 2 28 3 3" xfId="34246" xr:uid="{86E64B7D-348A-4408-887B-399647251D4B}"/>
    <cellStyle name="Normal 2 2 2 2 2 2 2 2 2 2 2 2 2 2 2 2 2 2 2 2 2 2 28 3 3 2" xfId="34245" xr:uid="{2B3DB49F-05E3-4057-8EBE-8A03D47103DC}"/>
    <cellStyle name="Normal 2 2 2 2 2 2 2 2 2 2 2 2 2 2 2 2 2 2 2 2 2 2 28 3 4" xfId="34244" xr:uid="{2A1C2C43-4CC6-43FD-BEC4-C80DB4969873}"/>
    <cellStyle name="Normal 2 2 2 2 2 2 2 2 2 2 2 2 2 2 2 2 2 2 2 2 2 2 28 4" xfId="34243" xr:uid="{863DDF03-EF83-46DA-9569-F3F25532E97B}"/>
    <cellStyle name="Normal 2 2 2 2 2 2 2 2 2 2 2 2 2 2 2 2 2 2 2 2 2 2 28 4 2" xfId="34242" xr:uid="{36ACF892-74F9-4B6D-B2B2-BE88B5A0AD51}"/>
    <cellStyle name="Normal 2 2 2 2 2 2 2 2 2 2 2 2 2 2 2 2 2 2 2 2 2 2 28 4 2 2" xfId="34241" xr:uid="{38EBF8B0-B969-435F-9BDB-DEB797F18DA8}"/>
    <cellStyle name="Normal 2 2 2 2 2 2 2 2 2 2 2 2 2 2 2 2 2 2 2 2 2 2 28 4 3" xfId="34240" xr:uid="{EF70FB41-177D-429B-A511-E97A0ACF0A3C}"/>
    <cellStyle name="Normal 2 2 2 2 2 2 2 2 2 2 2 2 2 2 2 2 2 2 2 2 2 2 28 4 3 2" xfId="34239" xr:uid="{A7891F47-575C-46F9-9BA8-8E4CF9110A8F}"/>
    <cellStyle name="Normal 2 2 2 2 2 2 2 2 2 2 2 2 2 2 2 2 2 2 2 2 2 2 28 4 4" xfId="34238" xr:uid="{F7656646-468B-457D-B60A-88BB20BEAD3C}"/>
    <cellStyle name="Normal 2 2 2 2 2 2 2 2 2 2 2 2 2 2 2 2 2 2 2 2 2 2 28 5" xfId="34237" xr:uid="{6A6DF190-63E3-46AF-AB8B-0AC6249688AB}"/>
    <cellStyle name="Normal 2 2 2 2 2 2 2 2 2 2 2 2 2 2 2 2 2 2 2 2 2 2 28 5 2" xfId="34236" xr:uid="{868C1780-D542-4EFD-A0B4-0270280C3A0D}"/>
    <cellStyle name="Normal 2 2 2 2 2 2 2 2 2 2 2 2 2 2 2 2 2 2 2 2 2 2 28 5 2 2" xfId="34235" xr:uid="{6E186010-429C-4810-85F0-14FC0817EBCB}"/>
    <cellStyle name="Normal 2 2 2 2 2 2 2 2 2 2 2 2 2 2 2 2 2 2 2 2 2 2 28 5 3" xfId="34234" xr:uid="{F6A271B7-12EA-45D0-90F1-9F1C620160FE}"/>
    <cellStyle name="Normal 2 2 2 2 2 2 2 2 2 2 2 2 2 2 2 2 2 2 2 2 2 2 28 5 3 2" xfId="34233" xr:uid="{6E00A8ED-0DB2-49FC-91B0-EB8ADE6400C6}"/>
    <cellStyle name="Normal 2 2 2 2 2 2 2 2 2 2 2 2 2 2 2 2 2 2 2 2 2 2 28 5 4" xfId="34232" xr:uid="{BE6468F1-37AB-4B97-9DD3-03C10EF93EED}"/>
    <cellStyle name="Normal 2 2 2 2 2 2 2 2 2 2 2 2 2 2 2 2 2 2 2 2 2 2 28 6" xfId="34231" xr:uid="{0CFCC0C3-D941-45AF-A913-C45ADDCEB949}"/>
    <cellStyle name="Normal 2 2 2 2 2 2 2 2 2 2 2 2 2 2 2 2 2 2 2 2 2 2 28 6 2" xfId="34230" xr:uid="{FE544F8A-4D40-45A3-890C-4949781ACC96}"/>
    <cellStyle name="Normal 2 2 2 2 2 2 2 2 2 2 2 2 2 2 2 2 2 2 2 2 2 2 28 7" xfId="34229" xr:uid="{9A162F84-2FD8-414D-92EE-8576A1DEFD54}"/>
    <cellStyle name="Normal 2 2 2 2 2 2 2 2 2 2 2 2 2 2 2 2 2 2 2 2 2 2 28 7 2" xfId="34228" xr:uid="{A502309D-6815-42FF-958C-E6564DD2F263}"/>
    <cellStyle name="Normal 2 2 2 2 2 2 2 2 2 2 2 2 2 2 2 2 2 2 2 2 2 2 28 8" xfId="34227" xr:uid="{A8790C10-F05A-4709-9A76-AD485ACC11BD}"/>
    <cellStyle name="Normal 2 2 2 2 2 2 2 2 2 2 2 2 2 2 2 2 2 2 2 2 2 2 29" xfId="34226" xr:uid="{D1857695-F305-412F-81B9-43C4561334AE}"/>
    <cellStyle name="Normal 2 2 2 2 2 2 2 2 2 2 2 2 2 2 2 2 2 2 2 2 2 2 29 2" xfId="34225" xr:uid="{212444E4-7AE9-49B7-A900-C1D8574A496A}"/>
    <cellStyle name="Normal 2 2 2 2 2 2 2 2 2 2 2 2 2 2 2 2 2 2 2 2 2 2 29 2 2" xfId="34224" xr:uid="{A420E19B-3E49-47C6-81F1-0A13511960B3}"/>
    <cellStyle name="Normal 2 2 2 2 2 2 2 2 2 2 2 2 2 2 2 2 2 2 2 2 2 2 29 2 2 2" xfId="34223" xr:uid="{76EA9177-057B-46F1-8376-ACB8B8B24703}"/>
    <cellStyle name="Normal 2 2 2 2 2 2 2 2 2 2 2 2 2 2 2 2 2 2 2 2 2 2 29 2 2 2 2" xfId="34222" xr:uid="{F15770F1-8239-4879-A618-224734E9BEEC}"/>
    <cellStyle name="Normal 2 2 2 2 2 2 2 2 2 2 2 2 2 2 2 2 2 2 2 2 2 2 29 2 2 2 2 2" xfId="34221" xr:uid="{E7FB10E7-C3CA-4813-A3D1-0395660C9CDD}"/>
    <cellStyle name="Normal 2 2 2 2 2 2 2 2 2 2 2 2 2 2 2 2 2 2 2 2 2 2 29 2 2 2 2 2 2" xfId="34220" xr:uid="{DE0C5EEB-8AD7-4AB7-BD12-6EF0AFDAC182}"/>
    <cellStyle name="Normal 2 2 2 2 2 2 2 2 2 2 2 2 2 2 2 2 2 2 2 2 2 2 29 2 2 2 2 3" xfId="34219" xr:uid="{0BA9B438-4675-4934-AAD3-100C1FA583E3}"/>
    <cellStyle name="Normal 2 2 2 2 2 2 2 2 2 2 2 2 2 2 2 2 2 2 2 2 2 2 29 2 2 2 2 3 2" xfId="34218" xr:uid="{3893F317-9B0C-447D-8216-6588270BA812}"/>
    <cellStyle name="Normal 2 2 2 2 2 2 2 2 2 2 2 2 2 2 2 2 2 2 2 2 2 2 29 2 2 2 2 4" xfId="34217" xr:uid="{522CE019-97E3-4AC1-B54A-8AAA9B9F544F}"/>
    <cellStyle name="Normal 2 2 2 2 2 2 2 2 2 2 2 2 2 2 2 2 2 2 2 2 2 2 29 2 2 2 3" xfId="34216" xr:uid="{89A6A32C-2246-4A9B-B187-FE51BE58B218}"/>
    <cellStyle name="Normal 2 2 2 2 2 2 2 2 2 2 2 2 2 2 2 2 2 2 2 2 2 2 29 2 2 2 3 2" xfId="34215" xr:uid="{502BF574-F561-4CB6-8B31-927173F3CD1B}"/>
    <cellStyle name="Normal 2 2 2 2 2 2 2 2 2 2 2 2 2 2 2 2 2 2 2 2 2 2 29 2 2 2 3 2 2" xfId="34214" xr:uid="{DC4E7F50-1824-4CA4-B9CD-60B7492B50A2}"/>
    <cellStyle name="Normal 2 2 2 2 2 2 2 2 2 2 2 2 2 2 2 2 2 2 2 2 2 2 29 2 2 2 3 3" xfId="34213" xr:uid="{F1054D3B-54A1-4BF8-9990-52756B779DF3}"/>
    <cellStyle name="Normal 2 2 2 2 2 2 2 2 2 2 2 2 2 2 2 2 2 2 2 2 2 2 29 2 2 2 3 3 2" xfId="34212" xr:uid="{365A2ABB-169B-4EFB-8C4B-73B843616880}"/>
    <cellStyle name="Normal 2 2 2 2 2 2 2 2 2 2 2 2 2 2 2 2 2 2 2 2 2 2 29 2 2 2 3 4" xfId="34211" xr:uid="{91117A8D-AC43-425B-B4EB-6EAE376D00A7}"/>
    <cellStyle name="Normal 2 2 2 2 2 2 2 2 2 2 2 2 2 2 2 2 2 2 2 2 2 2 29 2 2 3" xfId="34210" xr:uid="{6318674C-59B4-4C73-8E45-D5E8D74327B4}"/>
    <cellStyle name="Normal 2 2 2 2 2 2 2 2 2 2 2 2 2 2 2 2 2 2 2 2 2 2 29 2 2 3 2" xfId="34209" xr:uid="{14C1EC65-0AF1-4094-8265-50A002D34C9E}"/>
    <cellStyle name="Normal 2 2 2 2 2 2 2 2 2 2 2 2 2 2 2 2 2 2 2 2 2 2 29 2 2 3 2 2" xfId="34208" xr:uid="{BE87E10C-8562-45EF-BAD8-A02A8AF98076}"/>
    <cellStyle name="Normal 2 2 2 2 2 2 2 2 2 2 2 2 2 2 2 2 2 2 2 2 2 2 29 2 2 3 3" xfId="34207" xr:uid="{76FCF205-5967-441A-9466-B1FC6795A8D3}"/>
    <cellStyle name="Normal 2 2 2 2 2 2 2 2 2 2 2 2 2 2 2 2 2 2 2 2 2 2 29 2 2 3 3 2" xfId="34206" xr:uid="{9C48827F-0DAF-4EDA-A29D-B969C2381503}"/>
    <cellStyle name="Normal 2 2 2 2 2 2 2 2 2 2 2 2 2 2 2 2 2 2 2 2 2 2 29 2 2 3 4" xfId="34205" xr:uid="{D07A4078-5DB0-4197-8448-7D786B7CA96B}"/>
    <cellStyle name="Normal 2 2 2 2 2 2 2 2 2 2 2 2 2 2 2 2 2 2 2 2 2 2 29 2 2 4" xfId="34204" xr:uid="{D5F93184-908F-4D70-AD26-FE515EEF91F1}"/>
    <cellStyle name="Normal 2 2 2 2 2 2 2 2 2 2 2 2 2 2 2 2 2 2 2 2 2 2 29 2 2 4 2" xfId="34203" xr:uid="{4414B056-9725-4E4B-BDAF-A3D9B032BCCC}"/>
    <cellStyle name="Normal 2 2 2 2 2 2 2 2 2 2 2 2 2 2 2 2 2 2 2 2 2 2 29 2 2 4 2 2" xfId="34202" xr:uid="{8030C266-F509-4F83-A3A3-0234A3D01539}"/>
    <cellStyle name="Normal 2 2 2 2 2 2 2 2 2 2 2 2 2 2 2 2 2 2 2 2 2 2 29 2 2 4 3" xfId="34201" xr:uid="{FFA17A9B-95CE-4259-9B6D-942C8AC9CD8C}"/>
    <cellStyle name="Normal 2 2 2 2 2 2 2 2 2 2 2 2 2 2 2 2 2 2 2 2 2 2 29 2 2 4 3 2" xfId="34200" xr:uid="{C1986E40-2B7C-47A0-81DB-87DEBB1027BD}"/>
    <cellStyle name="Normal 2 2 2 2 2 2 2 2 2 2 2 2 2 2 2 2 2 2 2 2 2 2 29 2 2 4 4" xfId="34199" xr:uid="{350F75EF-FF82-4764-8F2A-72EF252386D8}"/>
    <cellStyle name="Normal 2 2 2 2 2 2 2 2 2 2 2 2 2 2 2 2 2 2 2 2 2 2 29 2 2 5" xfId="34198" xr:uid="{35546184-691C-4168-8CA0-6907544A2A6F}"/>
    <cellStyle name="Normal 2 2 2 2 2 2 2 2 2 2 2 2 2 2 2 2 2 2 2 2 2 2 29 2 2 6" xfId="34197" xr:uid="{BAAA6683-488C-4151-AA0D-33B3D3450AD9}"/>
    <cellStyle name="Normal 2 2 2 2 2 2 2 2 2 2 2 2 2 2 2 2 2 2 2 2 2 2 29 2 2 6 2" xfId="34196" xr:uid="{6FC38EC6-838E-416F-88E7-752F2C083240}"/>
    <cellStyle name="Normal 2 2 2 2 2 2 2 2 2 2 2 2 2 2 2 2 2 2 2 2 2 2 29 2 2 7" xfId="34195" xr:uid="{67C1565B-A03C-4696-90D7-80F02CEEDD78}"/>
    <cellStyle name="Normal 2 2 2 2 2 2 2 2 2 2 2 2 2 2 2 2 2 2 2 2 2 2 29 2 2 7 2" xfId="34194" xr:uid="{D5CBEEC8-DCB7-4B34-9FC2-4457EC8EDBFA}"/>
    <cellStyle name="Normal 2 2 2 2 2 2 2 2 2 2 2 2 2 2 2 2 2 2 2 2 2 2 29 2 2 8" xfId="34193" xr:uid="{6CBFA410-23FC-4CD4-80B5-FA377C47609D}"/>
    <cellStyle name="Normal 2 2 2 2 2 2 2 2 2 2 2 2 2 2 2 2 2 2 2 2 2 2 29 2 3" xfId="34192" xr:uid="{55AA5901-D23B-4CAB-B204-0CE690082D7D}"/>
    <cellStyle name="Normal 2 2 2 2 2 2 2 2 2 2 2 2 2 2 2 2 2 2 2 2 2 2 29 2 3 2" xfId="34191" xr:uid="{DF530341-EF2F-407C-9D15-44AA772BEF66}"/>
    <cellStyle name="Normal 2 2 2 2 2 2 2 2 2 2 2 2 2 2 2 2 2 2 2 2 2 2 29 2 3 3" xfId="34190" xr:uid="{AE8CF67D-EA06-446D-8214-E5F6E138457B}"/>
    <cellStyle name="Normal 2 2 2 2 2 2 2 2 2 2 2 2 2 2 2 2 2 2 2 2 2 2 29 2 3 4" xfId="34189" xr:uid="{D0FEC1DE-03B4-4C08-9E74-464BA131A85D}"/>
    <cellStyle name="Normal 2 2 2 2 2 2 2 2 2 2 2 2 2 2 2 2 2 2 2 2 2 2 29 2 3 4 2" xfId="34188" xr:uid="{5F3CC197-F43B-47BD-9114-88887AE666B9}"/>
    <cellStyle name="Normal 2 2 2 2 2 2 2 2 2 2 2 2 2 2 2 2 2 2 2 2 2 2 29 2 3 5" xfId="34187" xr:uid="{F6DCDE75-C5B2-4F19-A920-FB6DD6A5D259}"/>
    <cellStyle name="Normal 2 2 2 2 2 2 2 2 2 2 2 2 2 2 2 2 2 2 2 2 2 2 29 2 3 5 2" xfId="34186" xr:uid="{76C1BE4C-C9B5-47A8-BA21-4D388C24B09D}"/>
    <cellStyle name="Normal 2 2 2 2 2 2 2 2 2 2 2 2 2 2 2 2 2 2 2 2 2 2 29 2 3 6" xfId="34185" xr:uid="{0AC26251-35AB-4926-B51E-472E5339219E}"/>
    <cellStyle name="Normal 2 2 2 2 2 2 2 2 2 2 2 2 2 2 2 2 2 2 2 2 2 2 29 2 4" xfId="34184" xr:uid="{358485BA-A22D-4203-AADE-441F9F74BEE0}"/>
    <cellStyle name="Normal 2 2 2 2 2 2 2 2 2 2 2 2 2 2 2 2 2 2 2 2 2 2 29 2 5" xfId="34183" xr:uid="{8022E300-9467-4123-88D5-86B8960E2CA1}"/>
    <cellStyle name="Normal 2 2 2 2 2 2 2 2 2 2 2 2 2 2 2 2 2 2 2 2 2 2 29 2 5 2" xfId="34182" xr:uid="{F29B556F-F772-49D0-A22F-E56E2E6D0600}"/>
    <cellStyle name="Normal 2 2 2 2 2 2 2 2 2 2 2 2 2 2 2 2 2 2 2 2 2 2 29 2 5 2 2" xfId="34181" xr:uid="{5270B699-2071-4888-AA8B-D050EC33C8E7}"/>
    <cellStyle name="Normal 2 2 2 2 2 2 2 2 2 2 2 2 2 2 2 2 2 2 2 2 2 2 29 2 5 3" xfId="34180" xr:uid="{98160064-3C09-416D-BBA8-E20DAFBBBB7D}"/>
    <cellStyle name="Normal 2 2 2 2 2 2 2 2 2 2 2 2 2 2 2 2 2 2 2 2 2 2 29 2 5 3 2" xfId="34179" xr:uid="{C6FC993B-0B0D-437F-9736-085EB79D9382}"/>
    <cellStyle name="Normal 2 2 2 2 2 2 2 2 2 2 2 2 2 2 2 2 2 2 2 2 2 2 29 2 5 4" xfId="34178" xr:uid="{36CCC535-A286-4167-A3C3-D120D9FED964}"/>
    <cellStyle name="Normal 2 2 2 2 2 2 2 2 2 2 2 2 2 2 2 2 2 2 2 2 2 2 29 3" xfId="34177" xr:uid="{BA0F306A-5D20-4325-8B10-B597D7493CAB}"/>
    <cellStyle name="Normal 2 2 2 2 2 2 2 2 2 2 2 2 2 2 2 2 2 2 2 2 2 2 29 3 2" xfId="34176" xr:uid="{12A53663-77F9-4A56-A5AA-5D245A5C53E2}"/>
    <cellStyle name="Normal 2 2 2 2 2 2 2 2 2 2 2 2 2 2 2 2 2 2 2 2 2 2 29 3 2 2" xfId="34175" xr:uid="{EA8123C2-3AF2-4455-B4A6-8BE56F0CB695}"/>
    <cellStyle name="Normal 2 2 2 2 2 2 2 2 2 2 2 2 2 2 2 2 2 2 2 2 2 2 29 3 2 2 2" xfId="34174" xr:uid="{96798BDD-3F74-4045-A7F8-42B6A10CC572}"/>
    <cellStyle name="Normal 2 2 2 2 2 2 2 2 2 2 2 2 2 2 2 2 2 2 2 2 2 2 29 3 2 3" xfId="34173" xr:uid="{D004CF6E-6903-48E7-A0E1-6BB35412E94E}"/>
    <cellStyle name="Normal 2 2 2 2 2 2 2 2 2 2 2 2 2 2 2 2 2 2 2 2 2 2 29 3 2 3 2" xfId="34172" xr:uid="{00F0875C-0A60-45CD-A2C2-C9939F171809}"/>
    <cellStyle name="Normal 2 2 2 2 2 2 2 2 2 2 2 2 2 2 2 2 2 2 2 2 2 2 29 3 2 4" xfId="34171" xr:uid="{B4E3E7D6-17AD-41D8-84CA-13A798EF790E}"/>
    <cellStyle name="Normal 2 2 2 2 2 2 2 2 2 2 2 2 2 2 2 2 2 2 2 2 2 2 29 3 3" xfId="34170" xr:uid="{86DFD74A-C60E-40A3-83D0-B6D96E2E0744}"/>
    <cellStyle name="Normal 2 2 2 2 2 2 2 2 2 2 2 2 2 2 2 2 2 2 2 2 2 2 29 3 3 2" xfId="34169" xr:uid="{29DA007E-453E-457C-9B6F-0464B806FDB4}"/>
    <cellStyle name="Normal 2 2 2 2 2 2 2 2 2 2 2 2 2 2 2 2 2 2 2 2 2 2 29 3 3 2 2" xfId="34168" xr:uid="{E67D11F0-DA0A-4FC8-99E0-27B881366628}"/>
    <cellStyle name="Normal 2 2 2 2 2 2 2 2 2 2 2 2 2 2 2 2 2 2 2 2 2 2 29 3 3 3" xfId="34167" xr:uid="{4DFFCE6B-A865-4365-B65B-E14C39CDE959}"/>
    <cellStyle name="Normal 2 2 2 2 2 2 2 2 2 2 2 2 2 2 2 2 2 2 2 2 2 2 29 3 3 3 2" xfId="34166" xr:uid="{A44EF711-C025-449E-B0B6-A89387EB1FDD}"/>
    <cellStyle name="Normal 2 2 2 2 2 2 2 2 2 2 2 2 2 2 2 2 2 2 2 2 2 2 29 3 3 4" xfId="34165" xr:uid="{4CDA630E-60A4-44E5-9C5E-1FE903B2B3F7}"/>
    <cellStyle name="Normal 2 2 2 2 2 2 2 2 2 2 2 2 2 2 2 2 2 2 2 2 2 2 29 4" xfId="34164" xr:uid="{CCA11359-0C03-4B20-8410-545537EA1417}"/>
    <cellStyle name="Normal 2 2 2 2 2 2 2 2 2 2 2 2 2 2 2 2 2 2 2 2 2 2 29 4 2" xfId="34163" xr:uid="{5B618608-B56D-41CF-912D-5C004EBAB828}"/>
    <cellStyle name="Normal 2 2 2 2 2 2 2 2 2 2 2 2 2 2 2 2 2 2 2 2 2 2 29 4 2 2" xfId="34162" xr:uid="{A7DBBAAB-09F3-4EF6-A2DE-6574CC7CE54A}"/>
    <cellStyle name="Normal 2 2 2 2 2 2 2 2 2 2 2 2 2 2 2 2 2 2 2 2 2 2 29 4 3" xfId="34161" xr:uid="{B1123F2D-6606-4C57-A830-D8C5D775F90C}"/>
    <cellStyle name="Normal 2 2 2 2 2 2 2 2 2 2 2 2 2 2 2 2 2 2 2 2 2 2 29 4 3 2" xfId="34160" xr:uid="{DF73ECAF-CF77-4575-AA2E-B59A02201C70}"/>
    <cellStyle name="Normal 2 2 2 2 2 2 2 2 2 2 2 2 2 2 2 2 2 2 2 2 2 2 29 4 4" xfId="34159" xr:uid="{F8E8090F-99CF-4F13-910C-B8A01B53120E}"/>
    <cellStyle name="Normal 2 2 2 2 2 2 2 2 2 2 2 2 2 2 2 2 2 2 2 2 2 2 29 5" xfId="34158" xr:uid="{A8148403-0228-4B98-92C0-B2F4E449A254}"/>
    <cellStyle name="Normal 2 2 2 2 2 2 2 2 2 2 2 2 2 2 2 2 2 2 2 2 2 2 29 5 2" xfId="34157" xr:uid="{B8EA312B-3B74-40BC-AEB5-796BBFA2A7E1}"/>
    <cellStyle name="Normal 2 2 2 2 2 2 2 2 2 2 2 2 2 2 2 2 2 2 2 2 2 2 29 5 2 2" xfId="34156" xr:uid="{C5E53D47-C75F-492D-9C81-DC8D260BE411}"/>
    <cellStyle name="Normal 2 2 2 2 2 2 2 2 2 2 2 2 2 2 2 2 2 2 2 2 2 2 29 5 3" xfId="34155" xr:uid="{7848950A-B990-4F06-893E-2768B4F12C1E}"/>
    <cellStyle name="Normal 2 2 2 2 2 2 2 2 2 2 2 2 2 2 2 2 2 2 2 2 2 2 29 5 3 2" xfId="34154" xr:uid="{C4E54697-E25E-4D22-9B39-9C1AFEB72BE5}"/>
    <cellStyle name="Normal 2 2 2 2 2 2 2 2 2 2 2 2 2 2 2 2 2 2 2 2 2 2 29 5 4" xfId="34153" xr:uid="{485CA5D6-FC68-45D2-9690-5BD5F9858C35}"/>
    <cellStyle name="Normal 2 2 2 2 2 2 2 2 2 2 2 2 2 2 2 2 2 2 2 2 2 2 29 6" xfId="34152" xr:uid="{8B3EE710-832A-4A12-B9AC-83233924A185}"/>
    <cellStyle name="Normal 2 2 2 2 2 2 2 2 2 2 2 2 2 2 2 2 2 2 2 2 2 2 29 7" xfId="34151" xr:uid="{D0474AA3-0A26-4DE7-8B2E-EEA2502B8B1F}"/>
    <cellStyle name="Normal 2 2 2 2 2 2 2 2 2 2 2 2 2 2 2 2 2 2 2 2 2 2 29 7 2" xfId="34150" xr:uid="{6CC455A7-A9B3-4441-B8FB-D19FA741330F}"/>
    <cellStyle name="Normal 2 2 2 2 2 2 2 2 2 2 2 2 2 2 2 2 2 2 2 2 2 2 29 8" xfId="34149" xr:uid="{5B42B15B-0249-48E5-B218-1B4CC106A1E6}"/>
    <cellStyle name="Normal 2 2 2 2 2 2 2 2 2 2 2 2 2 2 2 2 2 2 2 2 2 2 29 8 2" xfId="34148" xr:uid="{E171031F-F209-4D47-A6FE-59C9E975A208}"/>
    <cellStyle name="Normal 2 2 2 2 2 2 2 2 2 2 2 2 2 2 2 2 2 2 2 2 2 2 29 9" xfId="34147" xr:uid="{2E794985-4D94-465C-A960-8202DEC5907D}"/>
    <cellStyle name="Normal 2 2 2 2 2 2 2 2 2 2 2 2 2 2 2 2 2 2 2 2 2 2 3" xfId="34146" xr:uid="{90E16543-AF04-4305-9ED6-D5EBAB94408F}"/>
    <cellStyle name="Normal 2 2 2 2 2 2 2 2 2 2 2 2 2 2 2 2 2 2 2 2 2 2 3 10" xfId="48250" xr:uid="{8FF94A52-CDD8-4586-9F2D-E8B65BCB1F63}"/>
    <cellStyle name="Normal 2 2 2 2 2 2 2 2 2 2 2 2 2 2 2 2 2 2 2 2 2 2 3 2" xfId="34145" xr:uid="{B6C70550-2276-4A45-BF85-472539AD9507}"/>
    <cellStyle name="Normal 2 2 2 2 2 2 2 2 2 2 2 2 2 2 2 2 2 2 2 2 2 2 3 2 2" xfId="34144" xr:uid="{AF1D524B-50EB-4D2F-A9E7-BB3B104F666B}"/>
    <cellStyle name="Normal 2 2 2 2 2 2 2 2 2 2 2 2 2 2 2 2 2 2 2 2 2 2 3 2 2 2" xfId="34143" xr:uid="{302B5EE4-F202-4E5A-8ED9-A86AD66C6EA7}"/>
    <cellStyle name="Normal 2 2 2 2 2 2 2 2 2 2 2 2 2 2 2 2 2 2 2 2 2 2 3 2 3" xfId="34142" xr:uid="{6CF07E87-A5C3-4577-994D-5726D2E09261}"/>
    <cellStyle name="Normal 2 2 2 2 2 2 2 2 2 2 2 2 2 2 2 2 2 2 2 2 2 2 3 2 3 2" xfId="34141" xr:uid="{EF90376A-B6CB-4DC0-B2D2-60AC9D2E398C}"/>
    <cellStyle name="Normal 2 2 2 2 2 2 2 2 2 2 2 2 2 2 2 2 2 2 2 2 2 2 3 2 4" xfId="34140" xr:uid="{94C41701-0EC2-49E3-BCFE-05596AAED001}"/>
    <cellStyle name="Normal 2 2 2 2 2 2 2 2 2 2 2 2 2 2 2 2 2 2 2 2 2 2 3 3" xfId="34139" xr:uid="{22B8D42E-78D4-493F-9F6D-ABAEA63053A8}"/>
    <cellStyle name="Normal 2 2 2 2 2 2 2 2 2 2 2 2 2 2 2 2 2 2 2 2 2 2 3 3 2" xfId="34138" xr:uid="{B031D46A-D387-413F-BBFB-5332E5921956}"/>
    <cellStyle name="Normal 2 2 2 2 2 2 2 2 2 2 2 2 2 2 2 2 2 2 2 2 2 2 3 3 2 2" xfId="34137" xr:uid="{73D9C71D-FEBF-4164-A3C0-A8232947265A}"/>
    <cellStyle name="Normal 2 2 2 2 2 2 2 2 2 2 2 2 2 2 2 2 2 2 2 2 2 2 3 3 3" xfId="34136" xr:uid="{DFCFB9B4-679A-48B9-AE2D-AE47A148FC95}"/>
    <cellStyle name="Normal 2 2 2 2 2 2 2 2 2 2 2 2 2 2 2 2 2 2 2 2 2 2 3 3 3 2" xfId="34135" xr:uid="{6BB8126D-EE59-4CD3-A99F-6F1B86FE9C2A}"/>
    <cellStyle name="Normal 2 2 2 2 2 2 2 2 2 2 2 2 2 2 2 2 2 2 2 2 2 2 3 3 4" xfId="34134" xr:uid="{5890ACC1-34DA-4757-BA7A-4BF496E6490F}"/>
    <cellStyle name="Normal 2 2 2 2 2 2 2 2 2 2 2 2 2 2 2 2 2 2 2 2 2 2 3 4" xfId="34133" xr:uid="{D6E71383-8353-4348-B1FD-9C6E5E519325}"/>
    <cellStyle name="Normal 2 2 2 2 2 2 2 2 2 2 2 2 2 2 2 2 2 2 2 2 2 2 3 4 2" xfId="34132" xr:uid="{3B860A30-1CB1-4233-9A77-6DBD0307612C}"/>
    <cellStyle name="Normal 2 2 2 2 2 2 2 2 2 2 2 2 2 2 2 2 2 2 2 2 2 2 3 4 2 2" xfId="34131" xr:uid="{0C54D24E-2640-4A26-A9D3-F4E8FCD520CF}"/>
    <cellStyle name="Normal 2 2 2 2 2 2 2 2 2 2 2 2 2 2 2 2 2 2 2 2 2 2 3 4 3" xfId="34130" xr:uid="{6B25938D-A70A-40B1-8894-540942F68466}"/>
    <cellStyle name="Normal 2 2 2 2 2 2 2 2 2 2 2 2 2 2 2 2 2 2 2 2 2 2 3 4 3 2" xfId="34129" xr:uid="{60EE1DC0-CF51-4B17-A432-DE037D25845F}"/>
    <cellStyle name="Normal 2 2 2 2 2 2 2 2 2 2 2 2 2 2 2 2 2 2 2 2 2 2 3 4 4" xfId="34128" xr:uid="{4DAA825C-CE9A-4BED-B14A-919E12F256D2}"/>
    <cellStyle name="Normal 2 2 2 2 2 2 2 2 2 2 2 2 2 2 2 2 2 2 2 2 2 2 3 5" xfId="34127" xr:uid="{3006D9D3-0BB5-4F4E-ACCB-B40329A55D4E}"/>
    <cellStyle name="Normal 2 2 2 2 2 2 2 2 2 2 2 2 2 2 2 2 2 2 2 2 2 2 3 5 2" xfId="34126" xr:uid="{675AF0AA-A13A-4B24-9E93-0FD0DBA2AEE2}"/>
    <cellStyle name="Normal 2 2 2 2 2 2 2 2 2 2 2 2 2 2 2 2 2 2 2 2 2 2 3 5 2 2" xfId="34125" xr:uid="{4A2B9149-FDE9-48EB-88EA-BF13FD97C515}"/>
    <cellStyle name="Normal 2 2 2 2 2 2 2 2 2 2 2 2 2 2 2 2 2 2 2 2 2 2 3 5 3" xfId="34124" xr:uid="{E9702424-A3AC-4B3E-AE82-50F25B6FDDA9}"/>
    <cellStyle name="Normal 2 2 2 2 2 2 2 2 2 2 2 2 2 2 2 2 2 2 2 2 2 2 3 5 3 2" xfId="34123" xr:uid="{EEC9DD3F-AEF3-46F3-A9C3-E8E7AD80453A}"/>
    <cellStyle name="Normal 2 2 2 2 2 2 2 2 2 2 2 2 2 2 2 2 2 2 2 2 2 2 3 5 4" xfId="34122" xr:uid="{904D10B9-93C6-4886-AB5D-3FFF16068AFF}"/>
    <cellStyle name="Normal 2 2 2 2 2 2 2 2 2 2 2 2 2 2 2 2 2 2 2 2 2 2 3 6" xfId="34121" xr:uid="{40234491-A826-45D1-985B-69E2424E2D10}"/>
    <cellStyle name="Normal 2 2 2 2 2 2 2 2 2 2 2 2 2 2 2 2 2 2 2 2 2 2 3 6 2" xfId="34120" xr:uid="{C7731561-1A2D-4E29-AF1B-38239D85D27E}"/>
    <cellStyle name="Normal 2 2 2 2 2 2 2 2 2 2 2 2 2 2 2 2 2 2 2 2 2 2 3 7" xfId="34119" xr:uid="{981AA3CB-EB3F-48D0-BE5D-1036444AC122}"/>
    <cellStyle name="Normal 2 2 2 2 2 2 2 2 2 2 2 2 2 2 2 2 2 2 2 2 2 2 3 7 2" xfId="34118" xr:uid="{556077E6-1A73-41B3-BC8E-CAF6E86A069E}"/>
    <cellStyle name="Normal 2 2 2 2 2 2 2 2 2 2 2 2 2 2 2 2 2 2 2 2 2 2 3 8" xfId="34117" xr:uid="{0E9AC41B-7E3D-4E75-98D2-B61369877584}"/>
    <cellStyle name="Normal 2 2 2 2 2 2 2 2 2 2 2 2 2 2 2 2 2 2 2 2 2 2 3 9" xfId="34116" xr:uid="{16D9B411-427B-4B4C-959E-0C5961AAD274}"/>
    <cellStyle name="Normal 2 2 2 2 2 2 2 2 2 2 2 2 2 2 2 2 2 2 2 2 2 2 30" xfId="34115" xr:uid="{803752D6-56E0-4BD5-9A62-076CC0C9F8A3}"/>
    <cellStyle name="Normal 2 2 2 2 2 2 2 2 2 2 2 2 2 2 2 2 2 2 2 2 2 2 30 2" xfId="34114" xr:uid="{3C272A42-C855-45F0-9E2E-968681457E53}"/>
    <cellStyle name="Normal 2 2 2 2 2 2 2 2 2 2 2 2 2 2 2 2 2 2 2 2 2 2 30 2 2" xfId="34113" xr:uid="{4253916A-72E1-40CA-B807-04BAF2D65D84}"/>
    <cellStyle name="Normal 2 2 2 2 2 2 2 2 2 2 2 2 2 2 2 2 2 2 2 2 2 2 30 2 2 2" xfId="34112" xr:uid="{188AB638-5980-4348-B262-85C341BBB715}"/>
    <cellStyle name="Normal 2 2 2 2 2 2 2 2 2 2 2 2 2 2 2 2 2 2 2 2 2 2 30 2 2 2 2" xfId="34111" xr:uid="{5928E535-B9DA-4F9E-B116-55635C9C5A7E}"/>
    <cellStyle name="Normal 2 2 2 2 2 2 2 2 2 2 2 2 2 2 2 2 2 2 2 2 2 2 30 2 2 3" xfId="34110" xr:uid="{D1271CA7-EBD6-44C8-A0B5-0EF9F3905E69}"/>
    <cellStyle name="Normal 2 2 2 2 2 2 2 2 2 2 2 2 2 2 2 2 2 2 2 2 2 2 30 2 2 3 2" xfId="34109" xr:uid="{0B49FA95-CF1B-40E4-9D18-ACA15F271AAF}"/>
    <cellStyle name="Normal 2 2 2 2 2 2 2 2 2 2 2 2 2 2 2 2 2 2 2 2 2 2 30 2 2 4" xfId="34108" xr:uid="{A7F4DB2F-F5DB-4EA4-865E-02560C44C501}"/>
    <cellStyle name="Normal 2 2 2 2 2 2 2 2 2 2 2 2 2 2 2 2 2 2 2 2 2 2 30 2 3" xfId="34107" xr:uid="{9E54C454-9075-4C7A-974C-EF905597BB20}"/>
    <cellStyle name="Normal 2 2 2 2 2 2 2 2 2 2 2 2 2 2 2 2 2 2 2 2 2 2 30 2 3 2" xfId="34106" xr:uid="{CE123C48-3556-4F4F-B2DE-EBABA85D9661}"/>
    <cellStyle name="Normal 2 2 2 2 2 2 2 2 2 2 2 2 2 2 2 2 2 2 2 2 2 2 30 2 3 2 2" xfId="34105" xr:uid="{B521868A-E8F2-4230-860E-B59EBB55F6F0}"/>
    <cellStyle name="Normal 2 2 2 2 2 2 2 2 2 2 2 2 2 2 2 2 2 2 2 2 2 2 30 2 3 3" xfId="34104" xr:uid="{33829306-6340-4F30-A326-F6BD9EC120E9}"/>
    <cellStyle name="Normal 2 2 2 2 2 2 2 2 2 2 2 2 2 2 2 2 2 2 2 2 2 2 30 2 3 3 2" xfId="34103" xr:uid="{F412DB7F-2067-410F-83BB-4F3F4A9B986E}"/>
    <cellStyle name="Normal 2 2 2 2 2 2 2 2 2 2 2 2 2 2 2 2 2 2 2 2 2 2 30 2 3 4" xfId="34102" xr:uid="{60842859-A1FC-4B57-A968-ED0D4F41BC6E}"/>
    <cellStyle name="Normal 2 2 2 2 2 2 2 2 2 2 2 2 2 2 2 2 2 2 2 2 2 2 30 3" xfId="34101" xr:uid="{B197AD34-C3F3-439E-A392-9A82F08F6B3A}"/>
    <cellStyle name="Normal 2 2 2 2 2 2 2 2 2 2 2 2 2 2 2 2 2 2 2 2 2 2 30 3 2" xfId="34100" xr:uid="{32B247D2-D4CD-41DC-8698-12AA4959FD7F}"/>
    <cellStyle name="Normal 2 2 2 2 2 2 2 2 2 2 2 2 2 2 2 2 2 2 2 2 2 2 30 3 2 2" xfId="34099" xr:uid="{8275FDB3-1F89-479B-9197-406461678D2E}"/>
    <cellStyle name="Normal 2 2 2 2 2 2 2 2 2 2 2 2 2 2 2 2 2 2 2 2 2 2 30 3 3" xfId="34098" xr:uid="{FC4AB9D5-1C25-48C2-965C-91727EA1253C}"/>
    <cellStyle name="Normal 2 2 2 2 2 2 2 2 2 2 2 2 2 2 2 2 2 2 2 2 2 2 30 3 3 2" xfId="34097" xr:uid="{B02DDF09-997E-4787-A3B2-6589B15407D6}"/>
    <cellStyle name="Normal 2 2 2 2 2 2 2 2 2 2 2 2 2 2 2 2 2 2 2 2 2 2 30 3 4" xfId="34096" xr:uid="{37AA4B21-21D0-4E06-A5AA-47C72C4CF36C}"/>
    <cellStyle name="Normal 2 2 2 2 2 2 2 2 2 2 2 2 2 2 2 2 2 2 2 2 2 2 30 4" xfId="34095" xr:uid="{2FBE2FA5-6C90-43DD-BA8C-DE7E564908C8}"/>
    <cellStyle name="Normal 2 2 2 2 2 2 2 2 2 2 2 2 2 2 2 2 2 2 2 2 2 2 30 4 2" xfId="34094" xr:uid="{B00B4465-93F5-4618-8DFD-FD7BE9E53DDF}"/>
    <cellStyle name="Normal 2 2 2 2 2 2 2 2 2 2 2 2 2 2 2 2 2 2 2 2 2 2 30 4 2 2" xfId="34093" xr:uid="{B7946EE1-2351-480D-920B-486A760ABA67}"/>
    <cellStyle name="Normal 2 2 2 2 2 2 2 2 2 2 2 2 2 2 2 2 2 2 2 2 2 2 30 4 3" xfId="34092" xr:uid="{E1BE7412-077C-44D8-A57B-1DE590C83D28}"/>
    <cellStyle name="Normal 2 2 2 2 2 2 2 2 2 2 2 2 2 2 2 2 2 2 2 2 2 2 30 4 3 2" xfId="34091" xr:uid="{F8C16CA0-226B-4C04-838D-CFCE0ABF02D9}"/>
    <cellStyle name="Normal 2 2 2 2 2 2 2 2 2 2 2 2 2 2 2 2 2 2 2 2 2 2 30 4 4" xfId="34090" xr:uid="{3E3DB11D-3A24-4B80-8CED-3F7CE2C17630}"/>
    <cellStyle name="Normal 2 2 2 2 2 2 2 2 2 2 2 2 2 2 2 2 2 2 2 2 2 2 30 5" xfId="34089" xr:uid="{BDBFDCD4-8DC5-49A9-872D-27B3110E84A3}"/>
    <cellStyle name="Normal 2 2 2 2 2 2 2 2 2 2 2 2 2 2 2 2 2 2 2 2 2 2 30 6" xfId="34088" xr:uid="{B78BECB3-125A-4630-994A-A5AA5E1FEFB3}"/>
    <cellStyle name="Normal 2 2 2 2 2 2 2 2 2 2 2 2 2 2 2 2 2 2 2 2 2 2 30 6 2" xfId="34087" xr:uid="{C6C72D14-CCDE-4637-8BDC-C2CB38775417}"/>
    <cellStyle name="Normal 2 2 2 2 2 2 2 2 2 2 2 2 2 2 2 2 2 2 2 2 2 2 30 7" xfId="34086" xr:uid="{B9CDBF23-DD36-42F0-8BD1-8B78B29E0588}"/>
    <cellStyle name="Normal 2 2 2 2 2 2 2 2 2 2 2 2 2 2 2 2 2 2 2 2 2 2 30 7 2" xfId="34085" xr:uid="{5DFFC17D-4277-4FC9-8E35-282CFAB5A4EB}"/>
    <cellStyle name="Normal 2 2 2 2 2 2 2 2 2 2 2 2 2 2 2 2 2 2 2 2 2 2 30 8" xfId="34084" xr:uid="{80ABE57F-4A04-4B0A-88AD-B3418147B2AB}"/>
    <cellStyle name="Normal 2 2 2 2 2 2 2 2 2 2 2 2 2 2 2 2 2 2 2 2 2 2 31" xfId="34083" xr:uid="{DD148A4D-3252-4160-AD66-03FFEA7BE599}"/>
    <cellStyle name="Normal 2 2 2 2 2 2 2 2 2 2 2 2 2 2 2 2 2 2 2 2 2 2 31 2" xfId="34082" xr:uid="{27D2A77D-786A-44DC-89F8-7CC00CE8D834}"/>
    <cellStyle name="Normal 2 2 2 2 2 2 2 2 2 2 2 2 2 2 2 2 2 2 2 2 2 2 31 3" xfId="34081" xr:uid="{DA2B278D-F902-46EA-9D51-02B6F52C4CC5}"/>
    <cellStyle name="Normal 2 2 2 2 2 2 2 2 2 2 2 2 2 2 2 2 2 2 2 2 2 2 31 4" xfId="34080" xr:uid="{B5C66D5A-78EB-4F68-8237-3A61FC80D992}"/>
    <cellStyle name="Normal 2 2 2 2 2 2 2 2 2 2 2 2 2 2 2 2 2 2 2 2 2 2 31 4 2" xfId="34079" xr:uid="{0CD7A4C1-0576-42CE-A391-3E600E3E9AE6}"/>
    <cellStyle name="Normal 2 2 2 2 2 2 2 2 2 2 2 2 2 2 2 2 2 2 2 2 2 2 31 5" xfId="34078" xr:uid="{363E439A-35FE-4E2C-9B47-6BA8EE53B0D1}"/>
    <cellStyle name="Normal 2 2 2 2 2 2 2 2 2 2 2 2 2 2 2 2 2 2 2 2 2 2 31 5 2" xfId="34077" xr:uid="{24224DBA-0D64-496C-8884-95AB3BBCBA6B}"/>
    <cellStyle name="Normal 2 2 2 2 2 2 2 2 2 2 2 2 2 2 2 2 2 2 2 2 2 2 31 6" xfId="34076" xr:uid="{7E6EACF2-E960-4E1C-9D1D-7DAA9D14600A}"/>
    <cellStyle name="Normal 2 2 2 2 2 2 2 2 2 2 2 2 2 2 2 2 2 2 2 2 2 2 32" xfId="34075" xr:uid="{E2A0872E-E5B2-4885-92E6-D65D67DA8980}"/>
    <cellStyle name="Normal 2 2 2 2 2 2 2 2 2 2 2 2 2 2 2 2 2 2 2 2 2 2 33" xfId="34074" xr:uid="{2EFAB73F-FFF1-4EC6-B994-752505BCC182}"/>
    <cellStyle name="Normal 2 2 2 2 2 2 2 2 2 2 2 2 2 2 2 2 2 2 2 2 2 2 33 2" xfId="34073" xr:uid="{207DCB3B-D8F1-46E1-BD15-B2A91843EA8A}"/>
    <cellStyle name="Normal 2 2 2 2 2 2 2 2 2 2 2 2 2 2 2 2 2 2 2 2 2 2 33 2 2" xfId="34072" xr:uid="{FBEF65CF-497C-4F14-9C10-605599EC9EF1}"/>
    <cellStyle name="Normal 2 2 2 2 2 2 2 2 2 2 2 2 2 2 2 2 2 2 2 2 2 2 33 3" xfId="34071" xr:uid="{F8878156-15C0-4BDD-9B3C-7C6DF5F1169F}"/>
    <cellStyle name="Normal 2 2 2 2 2 2 2 2 2 2 2 2 2 2 2 2 2 2 2 2 2 2 33 3 2" xfId="34070" xr:uid="{3ACD37F7-F57F-4727-8022-A6FB21AF8801}"/>
    <cellStyle name="Normal 2 2 2 2 2 2 2 2 2 2 2 2 2 2 2 2 2 2 2 2 2 2 33 4" xfId="34069" xr:uid="{7F029DA2-8762-45B6-BC0A-50941DBC0D6D}"/>
    <cellStyle name="Normal 2 2 2 2 2 2 2 2 2 2 2 2 2 2 2 2 2 2 2 2 2 2 34" xfId="34068" xr:uid="{65420B33-F9C3-41E5-80F6-527A6735C73D}"/>
    <cellStyle name="Normal 2 2 2 2 2 2 2 2 2 2 2 2 2 2 2 2 2 2 2 2 2 2 34 2" xfId="34067" xr:uid="{14C7EDC9-4E16-43BE-BF69-7C40FC3B944F}"/>
    <cellStyle name="Normal 2 2 2 2 2 2 2 2 2 2 2 2 2 2 2 2 2 2 2 2 2 2 34 3" xfId="34066" xr:uid="{A8D11A25-285D-4861-8BBE-0FB83C20202D}"/>
    <cellStyle name="Normal 2 2 2 2 2 2 2 2 2 2 2 2 2 2 2 2 2 2 2 2 2 2 34 4" xfId="34065" xr:uid="{5CAB7DA1-96A7-4AE4-91BC-F15C3E374C10}"/>
    <cellStyle name="Normal 2 2 2 2 2 2 2 2 2 2 2 2 2 2 2 2 2 2 2 2 2 2 35" xfId="34064" xr:uid="{BC80A88E-89C8-48F3-84A8-795DE6396FCC}"/>
    <cellStyle name="Normal 2 2 2 2 2 2 2 2 2 2 2 2 2 2 2 2 2 2 2 2 2 2 36" xfId="34063" xr:uid="{C8194EBC-11BE-46C6-80F4-742A9D5C9FE4}"/>
    <cellStyle name="Normal 2 2 2 2 2 2 2 2 2 2 2 2 2 2 2 2 2 2 2 2 2 2 37" xfId="34062" xr:uid="{B4D2C7D0-27CF-4829-827A-53EED0A32463}"/>
    <cellStyle name="Normal 2 2 2 2 2 2 2 2 2 2 2 2 2 2 2 2 2 2 2 2 2 2 38" xfId="34061" xr:uid="{FC5D372F-8504-4E92-87B3-21646337845A}"/>
    <cellStyle name="Normal 2 2 2 2 2 2 2 2 2 2 2 2 2 2 2 2 2 2 2 2 2 2 38 2" xfId="34060" xr:uid="{7D5B3915-71D4-40AE-BD5B-5FAB63465413}"/>
    <cellStyle name="Normal 2 2 2 2 2 2 2 2 2 2 2 2 2 2 2 2 2 2 2 2 2 2 4" xfId="34059" xr:uid="{16175FD4-3EE3-4964-8040-2E94980A105D}"/>
    <cellStyle name="Normal 2 2 2 2 2 2 2 2 2 2 2 2 2 2 2 2 2 2 2 2 2 2 4 2" xfId="34058" xr:uid="{D64CF164-4656-4070-8067-2E517B063DCE}"/>
    <cellStyle name="Normal 2 2 2 2 2 2 2 2 2 2 2 2 2 2 2 2 2 2 2 2 2 2 4 2 2" xfId="34057" xr:uid="{F3AC7AFC-ABD6-451E-96E6-A9C56B0FE990}"/>
    <cellStyle name="Normal 2 2 2 2 2 2 2 2 2 2 2 2 2 2 2 2 2 2 2 2 2 2 4 2 2 2" xfId="34056" xr:uid="{3BF792DA-D406-4021-B5F6-EA182369ADDC}"/>
    <cellStyle name="Normal 2 2 2 2 2 2 2 2 2 2 2 2 2 2 2 2 2 2 2 2 2 2 4 2 3" xfId="34055" xr:uid="{BFB612D3-A47A-4DD0-82E1-12F1593B8F45}"/>
    <cellStyle name="Normal 2 2 2 2 2 2 2 2 2 2 2 2 2 2 2 2 2 2 2 2 2 2 4 2 3 2" xfId="34054" xr:uid="{9961D8B9-8F1F-45C7-8BAE-122BE094F749}"/>
    <cellStyle name="Normal 2 2 2 2 2 2 2 2 2 2 2 2 2 2 2 2 2 2 2 2 2 2 4 2 4" xfId="34053" xr:uid="{03D0DF5F-D609-409A-96A1-58F3D0119698}"/>
    <cellStyle name="Normal 2 2 2 2 2 2 2 2 2 2 2 2 2 2 2 2 2 2 2 2 2 2 4 3" xfId="34052" xr:uid="{574E29EF-35D3-4972-8BA6-6D21D5498E3F}"/>
    <cellStyle name="Normal 2 2 2 2 2 2 2 2 2 2 2 2 2 2 2 2 2 2 2 2 2 2 4 3 2" xfId="34051" xr:uid="{7956F907-D0A6-49F3-A102-E9EB02542059}"/>
    <cellStyle name="Normal 2 2 2 2 2 2 2 2 2 2 2 2 2 2 2 2 2 2 2 2 2 2 4 3 2 2" xfId="34050" xr:uid="{4859FA02-CC26-4F13-B879-1323AF0CB6BA}"/>
    <cellStyle name="Normal 2 2 2 2 2 2 2 2 2 2 2 2 2 2 2 2 2 2 2 2 2 2 4 3 3" xfId="34049" xr:uid="{A2CE04F9-BABA-4E53-BE7E-6B0159B00D74}"/>
    <cellStyle name="Normal 2 2 2 2 2 2 2 2 2 2 2 2 2 2 2 2 2 2 2 2 2 2 4 3 3 2" xfId="34048" xr:uid="{78C42A94-096A-4310-9371-43229144694D}"/>
    <cellStyle name="Normal 2 2 2 2 2 2 2 2 2 2 2 2 2 2 2 2 2 2 2 2 2 2 4 3 4" xfId="34047" xr:uid="{FB4E58D2-F75E-43D8-9AF2-EB29C0CB5315}"/>
    <cellStyle name="Normal 2 2 2 2 2 2 2 2 2 2 2 2 2 2 2 2 2 2 2 2 2 2 4 4" xfId="34046" xr:uid="{7B9D4166-18D2-445F-8FA0-36F79F0BEFC1}"/>
    <cellStyle name="Normal 2 2 2 2 2 2 2 2 2 2 2 2 2 2 2 2 2 2 2 2 2 2 4 4 2" xfId="34045" xr:uid="{C8C5387E-325C-45C1-A8A0-C7D4B1C8704F}"/>
    <cellStyle name="Normal 2 2 2 2 2 2 2 2 2 2 2 2 2 2 2 2 2 2 2 2 2 2 4 4 2 2" xfId="34044" xr:uid="{96AE2E03-8218-40E4-8DE3-BF0263BEEB2C}"/>
    <cellStyle name="Normal 2 2 2 2 2 2 2 2 2 2 2 2 2 2 2 2 2 2 2 2 2 2 4 4 3" xfId="34043" xr:uid="{4CE8A60E-E8AF-466A-A9E3-76B1D95A260E}"/>
    <cellStyle name="Normal 2 2 2 2 2 2 2 2 2 2 2 2 2 2 2 2 2 2 2 2 2 2 4 4 3 2" xfId="34042" xr:uid="{084FC05D-BF3A-4C5F-ADF9-8589F1FC2692}"/>
    <cellStyle name="Normal 2 2 2 2 2 2 2 2 2 2 2 2 2 2 2 2 2 2 2 2 2 2 4 4 4" xfId="34041" xr:uid="{E282A59A-0129-457E-A6A4-7DDF8431DADE}"/>
    <cellStyle name="Normal 2 2 2 2 2 2 2 2 2 2 2 2 2 2 2 2 2 2 2 2 2 2 4 5" xfId="34040" xr:uid="{E3CA9F71-238A-4933-92CC-5EE59F5F4E48}"/>
    <cellStyle name="Normal 2 2 2 2 2 2 2 2 2 2 2 2 2 2 2 2 2 2 2 2 2 2 4 5 2" xfId="34039" xr:uid="{7D770243-D876-4776-AEE4-14D4917B3907}"/>
    <cellStyle name="Normal 2 2 2 2 2 2 2 2 2 2 2 2 2 2 2 2 2 2 2 2 2 2 4 5 2 2" xfId="34038" xr:uid="{BFFE72F2-7AD5-4F77-AE40-3866FE794379}"/>
    <cellStyle name="Normal 2 2 2 2 2 2 2 2 2 2 2 2 2 2 2 2 2 2 2 2 2 2 4 5 3" xfId="34037" xr:uid="{987F8B62-AC7D-4254-A6E1-7D75C0CE9C53}"/>
    <cellStyle name="Normal 2 2 2 2 2 2 2 2 2 2 2 2 2 2 2 2 2 2 2 2 2 2 4 5 3 2" xfId="34036" xr:uid="{3E645CED-B036-45E8-85B3-D613440BDEE9}"/>
    <cellStyle name="Normal 2 2 2 2 2 2 2 2 2 2 2 2 2 2 2 2 2 2 2 2 2 2 4 5 4" xfId="34035" xr:uid="{9B82B42E-5E1B-4D2C-B4EE-468CF566F9BA}"/>
    <cellStyle name="Normal 2 2 2 2 2 2 2 2 2 2 2 2 2 2 2 2 2 2 2 2 2 2 4 6" xfId="34034" xr:uid="{E8EC27CF-BE6F-4979-A33E-B2EEA623FBC8}"/>
    <cellStyle name="Normal 2 2 2 2 2 2 2 2 2 2 2 2 2 2 2 2 2 2 2 2 2 2 4 6 2" xfId="34033" xr:uid="{90B45888-FD22-4A8D-8EF2-34E368DD3310}"/>
    <cellStyle name="Normal 2 2 2 2 2 2 2 2 2 2 2 2 2 2 2 2 2 2 2 2 2 2 4 7" xfId="34032" xr:uid="{EC5DE3C6-81DD-4946-AFA4-2CC2341C7469}"/>
    <cellStyle name="Normal 2 2 2 2 2 2 2 2 2 2 2 2 2 2 2 2 2 2 2 2 2 2 4 7 2" xfId="34031" xr:uid="{CC8E518B-42C1-4856-9C09-D6A237063F21}"/>
    <cellStyle name="Normal 2 2 2 2 2 2 2 2 2 2 2 2 2 2 2 2 2 2 2 2 2 2 4 8" xfId="34030" xr:uid="{95030401-A2B9-4B5B-A7AD-8B79B1C604FD}"/>
    <cellStyle name="Normal 2 2 2 2 2 2 2 2 2 2 2 2 2 2 2 2 2 2 2 2 2 2 5" xfId="34029" xr:uid="{D123E219-28F8-4279-AF2F-9573B1A6C8E5}"/>
    <cellStyle name="Normal 2 2 2 2 2 2 2 2 2 2 2 2 2 2 2 2 2 2 2 2 2 2 5 2" xfId="34028" xr:uid="{6687004D-545B-43A8-A8AD-8DC0CF962180}"/>
    <cellStyle name="Normal 2 2 2 2 2 2 2 2 2 2 2 2 2 2 2 2 2 2 2 2 2 2 5 2 2" xfId="34027" xr:uid="{D99FA014-858F-475E-A9CB-57F3B2DCCFC7}"/>
    <cellStyle name="Normal 2 2 2 2 2 2 2 2 2 2 2 2 2 2 2 2 2 2 2 2 2 2 5 2 2 2" xfId="34026" xr:uid="{AE36B061-D27D-41E6-9902-3BBB697968F5}"/>
    <cellStyle name="Normal 2 2 2 2 2 2 2 2 2 2 2 2 2 2 2 2 2 2 2 2 2 2 5 2 3" xfId="34025" xr:uid="{16A83EE9-27D3-4E24-92E9-65BF3A078A6B}"/>
    <cellStyle name="Normal 2 2 2 2 2 2 2 2 2 2 2 2 2 2 2 2 2 2 2 2 2 2 5 2 3 2" xfId="34024" xr:uid="{D81BC583-5146-40F3-B5A2-8EDA831AC237}"/>
    <cellStyle name="Normal 2 2 2 2 2 2 2 2 2 2 2 2 2 2 2 2 2 2 2 2 2 2 5 2 4" xfId="34023" xr:uid="{426F71C6-E0D5-412E-B9E6-C48BD2D2589D}"/>
    <cellStyle name="Normal 2 2 2 2 2 2 2 2 2 2 2 2 2 2 2 2 2 2 2 2 2 2 5 3" xfId="34022" xr:uid="{AA399B9C-3708-4ABE-A952-8D2E0FCA84C3}"/>
    <cellStyle name="Normal 2 2 2 2 2 2 2 2 2 2 2 2 2 2 2 2 2 2 2 2 2 2 5 3 2" xfId="34021" xr:uid="{BB9A5C23-931B-4F35-9514-12D4C617F8B5}"/>
    <cellStyle name="Normal 2 2 2 2 2 2 2 2 2 2 2 2 2 2 2 2 2 2 2 2 2 2 5 3 2 2" xfId="34020" xr:uid="{259B40CF-6000-449C-8282-CE8815C72D09}"/>
    <cellStyle name="Normal 2 2 2 2 2 2 2 2 2 2 2 2 2 2 2 2 2 2 2 2 2 2 5 3 3" xfId="34019" xr:uid="{C55A348A-CFAC-4F7D-93C0-158E59B5A038}"/>
    <cellStyle name="Normal 2 2 2 2 2 2 2 2 2 2 2 2 2 2 2 2 2 2 2 2 2 2 5 3 3 2" xfId="34018" xr:uid="{7875DAA6-DF94-40B0-94ED-6CEEAE3347D9}"/>
    <cellStyle name="Normal 2 2 2 2 2 2 2 2 2 2 2 2 2 2 2 2 2 2 2 2 2 2 5 3 4" xfId="34017" xr:uid="{41505F06-3644-4437-8B31-AF9DFD30698E}"/>
    <cellStyle name="Normal 2 2 2 2 2 2 2 2 2 2 2 2 2 2 2 2 2 2 2 2 2 2 5 4" xfId="34016" xr:uid="{436F3C5E-14C7-4FD3-BCA5-36940AAD30EC}"/>
    <cellStyle name="Normal 2 2 2 2 2 2 2 2 2 2 2 2 2 2 2 2 2 2 2 2 2 2 5 4 2" xfId="34015" xr:uid="{3491B932-66BC-418E-916E-48D908AFBF54}"/>
    <cellStyle name="Normal 2 2 2 2 2 2 2 2 2 2 2 2 2 2 2 2 2 2 2 2 2 2 5 4 2 2" xfId="34014" xr:uid="{0166EC3C-0415-4FF1-9CF0-7EA12774AB7E}"/>
    <cellStyle name="Normal 2 2 2 2 2 2 2 2 2 2 2 2 2 2 2 2 2 2 2 2 2 2 5 4 3" xfId="34013" xr:uid="{479EA84A-7CDA-4998-AA2C-1197B0EEDF4C}"/>
    <cellStyle name="Normal 2 2 2 2 2 2 2 2 2 2 2 2 2 2 2 2 2 2 2 2 2 2 5 4 3 2" xfId="34012" xr:uid="{AD61FCD8-6253-4A58-8CC0-55AE51871B38}"/>
    <cellStyle name="Normal 2 2 2 2 2 2 2 2 2 2 2 2 2 2 2 2 2 2 2 2 2 2 5 4 4" xfId="34011" xr:uid="{F136334A-8918-44BB-8BE2-F2E712358DEE}"/>
    <cellStyle name="Normal 2 2 2 2 2 2 2 2 2 2 2 2 2 2 2 2 2 2 2 2 2 2 5 5" xfId="34010" xr:uid="{4CE15B93-FA55-4124-BAB0-35953E49D151}"/>
    <cellStyle name="Normal 2 2 2 2 2 2 2 2 2 2 2 2 2 2 2 2 2 2 2 2 2 2 5 5 2" xfId="34009" xr:uid="{8E3A383A-6607-432F-9F65-F5A81E9234AF}"/>
    <cellStyle name="Normal 2 2 2 2 2 2 2 2 2 2 2 2 2 2 2 2 2 2 2 2 2 2 5 5 2 2" xfId="34008" xr:uid="{AA9D1FA4-8A5B-4680-925B-9928D6CD769A}"/>
    <cellStyle name="Normal 2 2 2 2 2 2 2 2 2 2 2 2 2 2 2 2 2 2 2 2 2 2 5 5 3" xfId="34007" xr:uid="{94109F86-7584-44CE-B32A-442DE7D15726}"/>
    <cellStyle name="Normal 2 2 2 2 2 2 2 2 2 2 2 2 2 2 2 2 2 2 2 2 2 2 5 5 3 2" xfId="34006" xr:uid="{777FAC7C-7005-4EC9-A7F6-FF7E7EEED6DB}"/>
    <cellStyle name="Normal 2 2 2 2 2 2 2 2 2 2 2 2 2 2 2 2 2 2 2 2 2 2 5 5 4" xfId="34005" xr:uid="{234BB101-B38C-49CC-B99F-A05656DDF004}"/>
    <cellStyle name="Normal 2 2 2 2 2 2 2 2 2 2 2 2 2 2 2 2 2 2 2 2 2 2 5 6" xfId="34004" xr:uid="{82F46FA3-7E00-4EE2-8AC3-132EF872D112}"/>
    <cellStyle name="Normal 2 2 2 2 2 2 2 2 2 2 2 2 2 2 2 2 2 2 2 2 2 2 5 6 2" xfId="34003" xr:uid="{13586329-35A3-4297-891D-4B5A2589C461}"/>
    <cellStyle name="Normal 2 2 2 2 2 2 2 2 2 2 2 2 2 2 2 2 2 2 2 2 2 2 5 7" xfId="34002" xr:uid="{578AEE67-A840-4BD4-A6E1-D1CD0A6F341A}"/>
    <cellStyle name="Normal 2 2 2 2 2 2 2 2 2 2 2 2 2 2 2 2 2 2 2 2 2 2 5 7 2" xfId="34001" xr:uid="{12ADFAE0-A385-4984-8568-283C6F324572}"/>
    <cellStyle name="Normal 2 2 2 2 2 2 2 2 2 2 2 2 2 2 2 2 2 2 2 2 2 2 5 8" xfId="34000" xr:uid="{3231C07E-E7C7-492D-896F-9C2B618EF2A9}"/>
    <cellStyle name="Normal 2 2 2 2 2 2 2 2 2 2 2 2 2 2 2 2 2 2 2 2 2 2 6" xfId="33999" xr:uid="{46105FEF-3AA2-429A-B216-51E6B260FDB8}"/>
    <cellStyle name="Normal 2 2 2 2 2 2 2 2 2 2 2 2 2 2 2 2 2 2 2 2 2 2 6 2" xfId="33998" xr:uid="{FD358ADE-44B4-4E25-A553-34B5D73ECB16}"/>
    <cellStyle name="Normal 2 2 2 2 2 2 2 2 2 2 2 2 2 2 2 2 2 2 2 2 2 2 6 2 2" xfId="33997" xr:uid="{EB237272-01FB-4AD1-8E5B-044136CD2F76}"/>
    <cellStyle name="Normal 2 2 2 2 2 2 2 2 2 2 2 2 2 2 2 2 2 2 2 2 2 2 6 2 2 2" xfId="33996" xr:uid="{9F18C6C0-5EE2-4C1A-9AB7-7444033ECB1E}"/>
    <cellStyle name="Normal 2 2 2 2 2 2 2 2 2 2 2 2 2 2 2 2 2 2 2 2 2 2 6 2 3" xfId="33995" xr:uid="{F29FBF19-8FB6-41FF-816E-A10469EBB089}"/>
    <cellStyle name="Normal 2 2 2 2 2 2 2 2 2 2 2 2 2 2 2 2 2 2 2 2 2 2 6 2 3 2" xfId="33994" xr:uid="{AC59115A-3177-4FDB-949D-C00510690B40}"/>
    <cellStyle name="Normal 2 2 2 2 2 2 2 2 2 2 2 2 2 2 2 2 2 2 2 2 2 2 6 2 4" xfId="33993" xr:uid="{2E26B1C0-AC26-44AD-9618-7F7D02B8E758}"/>
    <cellStyle name="Normal 2 2 2 2 2 2 2 2 2 2 2 2 2 2 2 2 2 2 2 2 2 2 6 3" xfId="33992" xr:uid="{E3169088-4B51-4555-8083-4F8652DC3876}"/>
    <cellStyle name="Normal 2 2 2 2 2 2 2 2 2 2 2 2 2 2 2 2 2 2 2 2 2 2 6 3 2" xfId="33991" xr:uid="{70857CFD-6A01-44D3-9AA0-03574182F070}"/>
    <cellStyle name="Normal 2 2 2 2 2 2 2 2 2 2 2 2 2 2 2 2 2 2 2 2 2 2 6 3 2 2" xfId="33990" xr:uid="{89619679-4140-4B3D-ACB5-894B359949C9}"/>
    <cellStyle name="Normal 2 2 2 2 2 2 2 2 2 2 2 2 2 2 2 2 2 2 2 2 2 2 6 3 3" xfId="33989" xr:uid="{9A3B7858-B5DF-40CF-8389-B17D9F426174}"/>
    <cellStyle name="Normal 2 2 2 2 2 2 2 2 2 2 2 2 2 2 2 2 2 2 2 2 2 2 6 3 3 2" xfId="33988" xr:uid="{6FF1E864-ED06-4C80-88F0-AFF6DF9CBF4C}"/>
    <cellStyle name="Normal 2 2 2 2 2 2 2 2 2 2 2 2 2 2 2 2 2 2 2 2 2 2 6 3 4" xfId="33987" xr:uid="{4DE3F6AC-06E9-461C-924A-4911A99FDA6F}"/>
    <cellStyle name="Normal 2 2 2 2 2 2 2 2 2 2 2 2 2 2 2 2 2 2 2 2 2 2 6 4" xfId="33986" xr:uid="{FE0006B9-ACEF-40CF-A248-61300C9E2F5B}"/>
    <cellStyle name="Normal 2 2 2 2 2 2 2 2 2 2 2 2 2 2 2 2 2 2 2 2 2 2 6 4 2" xfId="33985" xr:uid="{AE0633BF-0B0D-4868-A66C-BDC5B12B1358}"/>
    <cellStyle name="Normal 2 2 2 2 2 2 2 2 2 2 2 2 2 2 2 2 2 2 2 2 2 2 6 4 2 2" xfId="33984" xr:uid="{1CA7124F-093E-484E-87C3-8607382314C4}"/>
    <cellStyle name="Normal 2 2 2 2 2 2 2 2 2 2 2 2 2 2 2 2 2 2 2 2 2 2 6 4 3" xfId="33983" xr:uid="{5B0FC419-B0FB-41D6-8584-A14F67213C9F}"/>
    <cellStyle name="Normal 2 2 2 2 2 2 2 2 2 2 2 2 2 2 2 2 2 2 2 2 2 2 6 4 3 2" xfId="33982" xr:uid="{0DF0E555-A05C-44AC-9CAD-94AF22868348}"/>
    <cellStyle name="Normal 2 2 2 2 2 2 2 2 2 2 2 2 2 2 2 2 2 2 2 2 2 2 6 4 4" xfId="33981" xr:uid="{5D8C08BC-4646-44EF-86E2-EB067636F452}"/>
    <cellStyle name="Normal 2 2 2 2 2 2 2 2 2 2 2 2 2 2 2 2 2 2 2 2 2 2 6 5" xfId="33980" xr:uid="{FCBBAAEC-3127-4DB3-8DF4-2A8F47F8C7B7}"/>
    <cellStyle name="Normal 2 2 2 2 2 2 2 2 2 2 2 2 2 2 2 2 2 2 2 2 2 2 6 5 2" xfId="33979" xr:uid="{460D4E2C-6FFC-4F20-8DD6-9299DE7DE239}"/>
    <cellStyle name="Normal 2 2 2 2 2 2 2 2 2 2 2 2 2 2 2 2 2 2 2 2 2 2 6 5 2 2" xfId="33978" xr:uid="{21AB1620-ADB6-4780-8A64-A73FF2EE3852}"/>
    <cellStyle name="Normal 2 2 2 2 2 2 2 2 2 2 2 2 2 2 2 2 2 2 2 2 2 2 6 5 3" xfId="33977" xr:uid="{E31DCB96-848C-4583-8A13-CEC0BECCA9BB}"/>
    <cellStyle name="Normal 2 2 2 2 2 2 2 2 2 2 2 2 2 2 2 2 2 2 2 2 2 2 6 5 3 2" xfId="33976" xr:uid="{6CE55BD3-08FF-4BC5-BD7F-C6D5AA6C1F6E}"/>
    <cellStyle name="Normal 2 2 2 2 2 2 2 2 2 2 2 2 2 2 2 2 2 2 2 2 2 2 6 5 4" xfId="33975" xr:uid="{B20C8A79-7501-4DC5-8FA1-DCD17DAA2A7B}"/>
    <cellStyle name="Normal 2 2 2 2 2 2 2 2 2 2 2 2 2 2 2 2 2 2 2 2 2 2 6 6" xfId="33974" xr:uid="{E3B8A735-8320-4D69-A6B1-C1509D79FC7B}"/>
    <cellStyle name="Normal 2 2 2 2 2 2 2 2 2 2 2 2 2 2 2 2 2 2 2 2 2 2 6 6 2" xfId="33973" xr:uid="{AFA4CDA7-DE65-4A6C-9D79-4DCD10E0736C}"/>
    <cellStyle name="Normal 2 2 2 2 2 2 2 2 2 2 2 2 2 2 2 2 2 2 2 2 2 2 6 7" xfId="33972" xr:uid="{5A309D85-5A30-48BF-A728-6F1C2C760016}"/>
    <cellStyle name="Normal 2 2 2 2 2 2 2 2 2 2 2 2 2 2 2 2 2 2 2 2 2 2 6 7 2" xfId="33971" xr:uid="{41A4B5E2-4EF4-4B7D-B69A-47F10ABECFB9}"/>
    <cellStyle name="Normal 2 2 2 2 2 2 2 2 2 2 2 2 2 2 2 2 2 2 2 2 2 2 6 8" xfId="33970" xr:uid="{A70D2D0F-CFEA-4593-A3F0-02932D6D9EA3}"/>
    <cellStyle name="Normal 2 2 2 2 2 2 2 2 2 2 2 2 2 2 2 2 2 2 2 2 2 2 7" xfId="33969" xr:uid="{3479267C-D388-409E-9BF2-501A668296C1}"/>
    <cellStyle name="Normal 2 2 2 2 2 2 2 2 2 2 2 2 2 2 2 2 2 2 2 2 2 2 7 2" xfId="33968" xr:uid="{81816494-ED44-4F04-8B2B-C62A8A8A0407}"/>
    <cellStyle name="Normal 2 2 2 2 2 2 2 2 2 2 2 2 2 2 2 2 2 2 2 2 2 2 7 2 2" xfId="33967" xr:uid="{23F3717C-E781-4410-B247-A000797132BD}"/>
    <cellStyle name="Normal 2 2 2 2 2 2 2 2 2 2 2 2 2 2 2 2 2 2 2 2 2 2 7 2 2 2" xfId="33966" xr:uid="{78601A07-689A-45C5-96F3-4B34A9924C5B}"/>
    <cellStyle name="Normal 2 2 2 2 2 2 2 2 2 2 2 2 2 2 2 2 2 2 2 2 2 2 7 2 3" xfId="33965" xr:uid="{EA130D29-D8B6-4AE7-A1BE-16B7B55F27F7}"/>
    <cellStyle name="Normal 2 2 2 2 2 2 2 2 2 2 2 2 2 2 2 2 2 2 2 2 2 2 7 2 3 2" xfId="33964" xr:uid="{F27E9276-0ECE-4DFD-A0FE-4A3AC8F08B04}"/>
    <cellStyle name="Normal 2 2 2 2 2 2 2 2 2 2 2 2 2 2 2 2 2 2 2 2 2 2 7 2 4" xfId="33963" xr:uid="{4A8EBA36-541C-47E8-9B1D-532CAF3DEE18}"/>
    <cellStyle name="Normal 2 2 2 2 2 2 2 2 2 2 2 2 2 2 2 2 2 2 2 2 2 2 7 3" xfId="33962" xr:uid="{BCAA84D4-F0AE-4556-A8D7-B430AD364D2C}"/>
    <cellStyle name="Normal 2 2 2 2 2 2 2 2 2 2 2 2 2 2 2 2 2 2 2 2 2 2 7 3 2" xfId="33961" xr:uid="{633D3848-59C4-42AF-8183-90E0157288E2}"/>
    <cellStyle name="Normal 2 2 2 2 2 2 2 2 2 2 2 2 2 2 2 2 2 2 2 2 2 2 7 3 2 2" xfId="33960" xr:uid="{A76919BC-AAC6-48D8-9DA9-6D0744B0987D}"/>
    <cellStyle name="Normal 2 2 2 2 2 2 2 2 2 2 2 2 2 2 2 2 2 2 2 2 2 2 7 3 3" xfId="33959" xr:uid="{BC9C00F7-3C00-41E7-98D3-1ACBF61A40E2}"/>
    <cellStyle name="Normal 2 2 2 2 2 2 2 2 2 2 2 2 2 2 2 2 2 2 2 2 2 2 7 3 3 2" xfId="33958" xr:uid="{EF7AC407-35EB-48EE-A251-77ADB5D0EC4A}"/>
    <cellStyle name="Normal 2 2 2 2 2 2 2 2 2 2 2 2 2 2 2 2 2 2 2 2 2 2 7 3 4" xfId="33957" xr:uid="{AC38EBFF-A0F9-4D9D-AEBF-6BF7DDF4C5D7}"/>
    <cellStyle name="Normal 2 2 2 2 2 2 2 2 2 2 2 2 2 2 2 2 2 2 2 2 2 2 7 4" xfId="33956" xr:uid="{CEC00155-A4E2-4D1A-84D3-126B485B80BA}"/>
    <cellStyle name="Normal 2 2 2 2 2 2 2 2 2 2 2 2 2 2 2 2 2 2 2 2 2 2 7 4 2" xfId="33955" xr:uid="{3E0EE394-6F79-4478-967C-9AA13C10D407}"/>
    <cellStyle name="Normal 2 2 2 2 2 2 2 2 2 2 2 2 2 2 2 2 2 2 2 2 2 2 7 4 2 2" xfId="33954" xr:uid="{0B2DE560-6ECD-4A65-B20A-743028AF618C}"/>
    <cellStyle name="Normal 2 2 2 2 2 2 2 2 2 2 2 2 2 2 2 2 2 2 2 2 2 2 7 4 3" xfId="33953" xr:uid="{EA4C2952-6965-4F65-B431-598FB2388F4E}"/>
    <cellStyle name="Normal 2 2 2 2 2 2 2 2 2 2 2 2 2 2 2 2 2 2 2 2 2 2 7 4 3 2" xfId="33952" xr:uid="{0623D903-3122-44E5-8D96-97132AB2CB5E}"/>
    <cellStyle name="Normal 2 2 2 2 2 2 2 2 2 2 2 2 2 2 2 2 2 2 2 2 2 2 7 4 4" xfId="33951" xr:uid="{152421C9-2DAE-4848-A683-D9A272258C09}"/>
    <cellStyle name="Normal 2 2 2 2 2 2 2 2 2 2 2 2 2 2 2 2 2 2 2 2 2 2 7 5" xfId="33950" xr:uid="{630AE408-0ED2-404B-919E-D374282BEF94}"/>
    <cellStyle name="Normal 2 2 2 2 2 2 2 2 2 2 2 2 2 2 2 2 2 2 2 2 2 2 7 5 2" xfId="33949" xr:uid="{A3A5055A-B2F1-424A-9F9C-736278198FA5}"/>
    <cellStyle name="Normal 2 2 2 2 2 2 2 2 2 2 2 2 2 2 2 2 2 2 2 2 2 2 7 5 2 2" xfId="33948" xr:uid="{EFAB0D56-2288-40F5-90D8-CBAE54639047}"/>
    <cellStyle name="Normal 2 2 2 2 2 2 2 2 2 2 2 2 2 2 2 2 2 2 2 2 2 2 7 5 3" xfId="33947" xr:uid="{D0B7D3A1-BF9F-4918-8902-42B8DB7CBFF3}"/>
    <cellStyle name="Normal 2 2 2 2 2 2 2 2 2 2 2 2 2 2 2 2 2 2 2 2 2 2 7 5 3 2" xfId="33946" xr:uid="{01F899A6-2392-4640-884A-3ADA1CD005E7}"/>
    <cellStyle name="Normal 2 2 2 2 2 2 2 2 2 2 2 2 2 2 2 2 2 2 2 2 2 2 7 5 4" xfId="33945" xr:uid="{F28E5442-8B5E-4D12-B421-49E954D635D3}"/>
    <cellStyle name="Normal 2 2 2 2 2 2 2 2 2 2 2 2 2 2 2 2 2 2 2 2 2 2 7 6" xfId="33944" xr:uid="{400A7657-BB5A-41F3-9B22-8611C19A4838}"/>
    <cellStyle name="Normal 2 2 2 2 2 2 2 2 2 2 2 2 2 2 2 2 2 2 2 2 2 2 7 6 2" xfId="33943" xr:uid="{C7489E3A-A69E-449E-B2B3-765ECE456E74}"/>
    <cellStyle name="Normal 2 2 2 2 2 2 2 2 2 2 2 2 2 2 2 2 2 2 2 2 2 2 7 7" xfId="33942" xr:uid="{F79993BA-895E-44C3-9F51-ED236F0ACBFA}"/>
    <cellStyle name="Normal 2 2 2 2 2 2 2 2 2 2 2 2 2 2 2 2 2 2 2 2 2 2 7 7 2" xfId="33941" xr:uid="{E9FB0D2D-B7B4-408F-846F-874242295FEC}"/>
    <cellStyle name="Normal 2 2 2 2 2 2 2 2 2 2 2 2 2 2 2 2 2 2 2 2 2 2 7 8" xfId="33940" xr:uid="{CCBB3E03-8551-4584-93F6-0C2EC2C20D39}"/>
    <cellStyle name="Normal 2 2 2 2 2 2 2 2 2 2 2 2 2 2 2 2 2 2 2 2 2 2 8" xfId="33939" xr:uid="{EDAEC348-67C5-4F72-BC95-71E1D896227D}"/>
    <cellStyle name="Normal 2 2 2 2 2 2 2 2 2 2 2 2 2 2 2 2 2 2 2 2 2 2 9" xfId="33938" xr:uid="{A84BDD8A-235A-437A-A17E-519301A9F005}"/>
    <cellStyle name="Normal 2 2 2 2 2 2 2 2 2 2 2 2 2 2 2 2 2 2 2 2 2 20" xfId="33937" xr:uid="{AE09C4D7-FF96-40A6-ABFC-EB854F8B5B53}"/>
    <cellStyle name="Normal 2 2 2 2 2 2 2 2 2 2 2 2 2 2 2 2 2 2 2 2 2 21" xfId="33936" xr:uid="{48034511-436E-446C-9CE1-433A750DFDAD}"/>
    <cellStyle name="Normal 2 2 2 2 2 2 2 2 2 2 2 2 2 2 2 2 2 2 2 2 2 22" xfId="33935" xr:uid="{4D792350-7C38-485D-93DA-ED3AC7354D49}"/>
    <cellStyle name="Normal 2 2 2 2 2 2 2 2 2 2 2 2 2 2 2 2 2 2 2 2 2 23" xfId="33934" xr:uid="{065BE1CE-7FB1-44A2-B935-E49FF0B81AD7}"/>
    <cellStyle name="Normal 2 2 2 2 2 2 2 2 2 2 2 2 2 2 2 2 2 2 2 2 2 24" xfId="33933" xr:uid="{FA6A607C-9D4A-4E0B-B7D4-9197FBD40EFC}"/>
    <cellStyle name="Normal 2 2 2 2 2 2 2 2 2 2 2 2 2 2 2 2 2 2 2 2 2 25" xfId="33932" xr:uid="{4E1714B2-9684-4D1A-80FD-C652E5EFFD34}"/>
    <cellStyle name="Normal 2 2 2 2 2 2 2 2 2 2 2 2 2 2 2 2 2 2 2 2 2 26" xfId="33931" xr:uid="{E0FA960D-EE44-4F20-8E5F-FFB36F6D70A1}"/>
    <cellStyle name="Normal 2 2 2 2 2 2 2 2 2 2 2 2 2 2 2 2 2 2 2 2 2 27" xfId="33930" xr:uid="{5FEB8B7E-09F3-4362-AC43-B4956BA192E5}"/>
    <cellStyle name="Normal 2 2 2 2 2 2 2 2 2 2 2 2 2 2 2 2 2 2 2 2 2 28" xfId="33929" xr:uid="{D679EC25-6EDC-4E91-A5E8-E9A09A699F5B}"/>
    <cellStyle name="Normal 2 2 2 2 2 2 2 2 2 2 2 2 2 2 2 2 2 2 2 2 2 29" xfId="33928" xr:uid="{CF5AC975-7519-4D88-BF14-A75FE9A934F4}"/>
    <cellStyle name="Normal 2 2 2 2 2 2 2 2 2 2 2 2 2 2 2 2 2 2 2 2 2 3" xfId="33927" xr:uid="{1AC2F7BD-F3C3-4E50-980C-0C4053571572}"/>
    <cellStyle name="Normal 2 2 2 2 2 2 2 2 2 2 2 2 2 2 2 2 2 2 2 2 2 3 2" xfId="33926" xr:uid="{324EF613-87AE-41F1-A605-A179197289A2}"/>
    <cellStyle name="Normal 2 2 2 2 2 2 2 2 2 2 2 2 2 2 2 2 2 2 2 2 2 3 3" xfId="48251" xr:uid="{77BE3CD4-C62A-4786-8107-04C9BCF58CA8}"/>
    <cellStyle name="Normal 2 2 2 2 2 2 2 2 2 2 2 2 2 2 2 2 2 2 2 2 2 30" xfId="33925" xr:uid="{7AE21EFC-F2BB-4578-8AC7-D6EEB9628E74}"/>
    <cellStyle name="Normal 2 2 2 2 2 2 2 2 2 2 2 2 2 2 2 2 2 2 2 2 2 30 2" xfId="33924" xr:uid="{ED57E381-83E8-4153-9256-42D81F8FD8FF}"/>
    <cellStyle name="Normal 2 2 2 2 2 2 2 2 2 2 2 2 2 2 2 2 2 2 2 2 2 30 2 2" xfId="33923" xr:uid="{85BEE7E6-442B-40B3-83D8-00D4C510DF0D}"/>
    <cellStyle name="Normal 2 2 2 2 2 2 2 2 2 2 2 2 2 2 2 2 2 2 2 2 2 30 2 2 2" xfId="33922" xr:uid="{614F8433-DA75-48A0-BBEB-FAE5EBA39426}"/>
    <cellStyle name="Normal 2 2 2 2 2 2 2 2 2 2 2 2 2 2 2 2 2 2 2 2 2 30 2 2 2 2" xfId="33921" xr:uid="{88075F3B-39CD-4EE5-B3F7-03B84836E46C}"/>
    <cellStyle name="Normal 2 2 2 2 2 2 2 2 2 2 2 2 2 2 2 2 2 2 2 2 2 30 2 2 2 3" xfId="33920" xr:uid="{62985DA1-9673-4EBD-A9C0-1349E6D10A7A}"/>
    <cellStyle name="Normal 2 2 2 2 2 2 2 2 2 2 2 2 2 2 2 2 2 2 2 2 2 30 2 2 2 4" xfId="33919" xr:uid="{4785430A-A745-466A-B6EC-F82F13E9441B}"/>
    <cellStyle name="Normal 2 2 2 2 2 2 2 2 2 2 2 2 2 2 2 2 2 2 2 2 2 30 2 2 2 4 2" xfId="33918" xr:uid="{0A9438C9-A597-4792-8993-15431D288F9E}"/>
    <cellStyle name="Normal 2 2 2 2 2 2 2 2 2 2 2 2 2 2 2 2 2 2 2 2 2 30 2 2 2 5" xfId="33917" xr:uid="{34AE4FD5-10AB-4703-ABC2-062CEE24FA89}"/>
    <cellStyle name="Normal 2 2 2 2 2 2 2 2 2 2 2 2 2 2 2 2 2 2 2 2 2 30 2 2 2 5 2" xfId="33916" xr:uid="{3A1C10BC-B64C-412F-B805-A9CAC0327567}"/>
    <cellStyle name="Normal 2 2 2 2 2 2 2 2 2 2 2 2 2 2 2 2 2 2 2 2 2 30 2 2 2 6" xfId="33915" xr:uid="{55460ED0-BAB5-4EEC-996C-B929789E4F58}"/>
    <cellStyle name="Normal 2 2 2 2 2 2 2 2 2 2 2 2 2 2 2 2 2 2 2 2 2 30 2 2 3" xfId="33914" xr:uid="{337C4658-F370-4DE7-840E-E3361D5391A5}"/>
    <cellStyle name="Normal 2 2 2 2 2 2 2 2 2 2 2 2 2 2 2 2 2 2 2 2 2 30 2 2 4" xfId="33913" xr:uid="{173E5376-B4D3-41FB-BD61-2B43568E7E7B}"/>
    <cellStyle name="Normal 2 2 2 2 2 2 2 2 2 2 2 2 2 2 2 2 2 2 2 2 2 30 2 2 5" xfId="33912" xr:uid="{F32304B5-425D-40F0-B7EF-7697E14CEDB0}"/>
    <cellStyle name="Normal 2 2 2 2 2 2 2 2 2 2 2 2 2 2 2 2 2 2 2 2 2 30 2 2 5 2" xfId="33911" xr:uid="{32690AED-EB62-4564-92C9-E5B95D81A7A8}"/>
    <cellStyle name="Normal 2 2 2 2 2 2 2 2 2 2 2 2 2 2 2 2 2 2 2 2 2 30 2 2 5 2 2" xfId="33910" xr:uid="{E054F09F-CD2E-4CFA-A70B-DEEFEB0A8C66}"/>
    <cellStyle name="Normal 2 2 2 2 2 2 2 2 2 2 2 2 2 2 2 2 2 2 2 2 2 30 2 2 5 3" xfId="33909" xr:uid="{4A7DE182-06BF-4D76-BF3F-A9A4027E2DAC}"/>
    <cellStyle name="Normal 2 2 2 2 2 2 2 2 2 2 2 2 2 2 2 2 2 2 2 2 2 30 2 2 5 3 2" xfId="33908" xr:uid="{5F14D956-8F53-4123-9FFB-EBA99AD2B23B}"/>
    <cellStyle name="Normal 2 2 2 2 2 2 2 2 2 2 2 2 2 2 2 2 2 2 2 2 2 30 2 2 5 4" xfId="33907" xr:uid="{31889AEE-AA86-469F-9572-8EE438D0B986}"/>
    <cellStyle name="Normal 2 2 2 2 2 2 2 2 2 2 2 2 2 2 2 2 2 2 2 2 2 30 2 3" xfId="33906" xr:uid="{DC20BB69-CA8E-4863-961E-DD00997BDDB9}"/>
    <cellStyle name="Normal 2 2 2 2 2 2 2 2 2 2 2 2 2 2 2 2 2 2 2 2 2 30 2 3 2" xfId="33905" xr:uid="{B177DD23-AB95-4329-9779-67EFDDAFEAB9}"/>
    <cellStyle name="Normal 2 2 2 2 2 2 2 2 2 2 2 2 2 2 2 2 2 2 2 2 2 30 2 3 2 2" xfId="33904" xr:uid="{69ADBB1D-0E4A-4CF2-A530-AED2A8BFB095}"/>
    <cellStyle name="Normal 2 2 2 2 2 2 2 2 2 2 2 2 2 2 2 2 2 2 2 2 2 30 2 3 2 2 2" xfId="33903" xr:uid="{D6077BA9-E61C-40C4-A6E5-F0FEA0EE3963}"/>
    <cellStyle name="Normal 2 2 2 2 2 2 2 2 2 2 2 2 2 2 2 2 2 2 2 2 2 30 2 3 2 3" xfId="33902" xr:uid="{EC54DA95-E2FF-40C9-AFC4-1383302319AC}"/>
    <cellStyle name="Normal 2 2 2 2 2 2 2 2 2 2 2 2 2 2 2 2 2 2 2 2 2 30 2 3 2 3 2" xfId="33901" xr:uid="{26887232-089E-48ED-A897-0694DC33EEC5}"/>
    <cellStyle name="Normal 2 2 2 2 2 2 2 2 2 2 2 2 2 2 2 2 2 2 2 2 2 30 2 3 2 4" xfId="33900" xr:uid="{B52CDBDA-256A-4687-9C35-9A1013E3E708}"/>
    <cellStyle name="Normal 2 2 2 2 2 2 2 2 2 2 2 2 2 2 2 2 2 2 2 2 2 30 2 3 3" xfId="33899" xr:uid="{FFB73939-3A90-4FBE-AE0D-4916A24711B8}"/>
    <cellStyle name="Normal 2 2 2 2 2 2 2 2 2 2 2 2 2 2 2 2 2 2 2 2 2 30 2 3 3 2" xfId="33898" xr:uid="{B182F9ED-AE1B-4E88-83BB-1828E36C8789}"/>
    <cellStyle name="Normal 2 2 2 2 2 2 2 2 2 2 2 2 2 2 2 2 2 2 2 2 2 30 2 3 3 2 2" xfId="33897" xr:uid="{1600917B-62B0-4A47-B500-BB8FAEB811AB}"/>
    <cellStyle name="Normal 2 2 2 2 2 2 2 2 2 2 2 2 2 2 2 2 2 2 2 2 2 30 2 3 3 3" xfId="33896" xr:uid="{0E8290D7-993C-4FE3-A480-C6D2C652BFD2}"/>
    <cellStyle name="Normal 2 2 2 2 2 2 2 2 2 2 2 2 2 2 2 2 2 2 2 2 2 30 2 3 3 3 2" xfId="33895" xr:uid="{DB3C3D9C-52DF-4FF1-8C0E-68F5400F5462}"/>
    <cellStyle name="Normal 2 2 2 2 2 2 2 2 2 2 2 2 2 2 2 2 2 2 2 2 2 30 2 3 3 4" xfId="33894" xr:uid="{9BA54E5E-5A60-4EBA-A582-69357547E1D1}"/>
    <cellStyle name="Normal 2 2 2 2 2 2 2 2 2 2 2 2 2 2 2 2 2 2 2 2 2 30 2 4" xfId="33893" xr:uid="{53C3672A-447D-4F9C-B5F2-D8DA55AAFA0A}"/>
    <cellStyle name="Normal 2 2 2 2 2 2 2 2 2 2 2 2 2 2 2 2 2 2 2 2 2 30 2 4 2" xfId="33892" xr:uid="{22CFFBFA-7F96-434E-997E-C5C86B9AD9A0}"/>
    <cellStyle name="Normal 2 2 2 2 2 2 2 2 2 2 2 2 2 2 2 2 2 2 2 2 2 30 2 4 2 2" xfId="33891" xr:uid="{A7280DBE-8EA8-41D5-8EBE-BC733A1F0F7F}"/>
    <cellStyle name="Normal 2 2 2 2 2 2 2 2 2 2 2 2 2 2 2 2 2 2 2 2 2 30 2 4 3" xfId="33890" xr:uid="{8419C241-E18B-4D28-99F1-0F645B1632C1}"/>
    <cellStyle name="Normal 2 2 2 2 2 2 2 2 2 2 2 2 2 2 2 2 2 2 2 2 2 30 2 4 3 2" xfId="33889" xr:uid="{4AC85609-18C4-413E-9B3F-D9991C78CF7F}"/>
    <cellStyle name="Normal 2 2 2 2 2 2 2 2 2 2 2 2 2 2 2 2 2 2 2 2 2 30 2 4 4" xfId="33888" xr:uid="{4CB0F211-D4FC-464D-8BA4-44427C35A2D0}"/>
    <cellStyle name="Normal 2 2 2 2 2 2 2 2 2 2 2 2 2 2 2 2 2 2 2 2 2 30 2 5" xfId="33887" xr:uid="{66787E95-3CEC-4122-AB42-D3F42B4BC2ED}"/>
    <cellStyle name="Normal 2 2 2 2 2 2 2 2 2 2 2 2 2 2 2 2 2 2 2 2 2 30 2 6" xfId="33886" xr:uid="{54FBCF8F-9073-458A-9EE4-92643CD259B0}"/>
    <cellStyle name="Normal 2 2 2 2 2 2 2 2 2 2 2 2 2 2 2 2 2 2 2 2 2 30 2 6 2" xfId="33885" xr:uid="{B2E23FC4-18C9-40C5-8578-8F03D1492552}"/>
    <cellStyle name="Normal 2 2 2 2 2 2 2 2 2 2 2 2 2 2 2 2 2 2 2 2 2 30 2 7" xfId="33884" xr:uid="{F8F79008-F332-4FAD-80E2-76878E49D890}"/>
    <cellStyle name="Normal 2 2 2 2 2 2 2 2 2 2 2 2 2 2 2 2 2 2 2 2 2 30 2 7 2" xfId="33883" xr:uid="{12E054E2-23BD-4688-B036-6EBBFA91901C}"/>
    <cellStyle name="Normal 2 2 2 2 2 2 2 2 2 2 2 2 2 2 2 2 2 2 2 2 2 30 2 8" xfId="33882" xr:uid="{570F0357-D3C3-472E-8931-9C5B75B4C740}"/>
    <cellStyle name="Normal 2 2 2 2 2 2 2 2 2 2 2 2 2 2 2 2 2 2 2 2 2 30 3" xfId="33881" xr:uid="{004B49FA-54E6-4D68-961B-391871E3ACDD}"/>
    <cellStyle name="Normal 2 2 2 2 2 2 2 2 2 2 2 2 2 2 2 2 2 2 2 2 2 30 3 2" xfId="33880" xr:uid="{6C6FA507-30E4-4F14-8AFC-AA1B3C8C3D69}"/>
    <cellStyle name="Normal 2 2 2 2 2 2 2 2 2 2 2 2 2 2 2 2 2 2 2 2 2 30 3 3" xfId="33879" xr:uid="{E82A9C9B-FC00-4411-97F3-8916C3187A99}"/>
    <cellStyle name="Normal 2 2 2 2 2 2 2 2 2 2 2 2 2 2 2 2 2 2 2 2 2 30 3 4" xfId="33878" xr:uid="{63EFA266-519D-47CB-87DB-CC754795A278}"/>
    <cellStyle name="Normal 2 2 2 2 2 2 2 2 2 2 2 2 2 2 2 2 2 2 2 2 2 30 3 4 2" xfId="33877" xr:uid="{1972443B-FC36-468D-BF99-2CE1BB6A88F8}"/>
    <cellStyle name="Normal 2 2 2 2 2 2 2 2 2 2 2 2 2 2 2 2 2 2 2 2 2 30 3 5" xfId="33876" xr:uid="{4EDD22B2-481A-4D4F-B3D4-AD6824155F35}"/>
    <cellStyle name="Normal 2 2 2 2 2 2 2 2 2 2 2 2 2 2 2 2 2 2 2 2 2 30 3 5 2" xfId="33875" xr:uid="{6C8CE050-701B-43E4-ADD8-BF1B993A15A2}"/>
    <cellStyle name="Normal 2 2 2 2 2 2 2 2 2 2 2 2 2 2 2 2 2 2 2 2 2 30 3 6" xfId="33874" xr:uid="{61790764-8814-46E4-8A58-C6D63B7CC83A}"/>
    <cellStyle name="Normal 2 2 2 2 2 2 2 2 2 2 2 2 2 2 2 2 2 2 2 2 2 30 4" xfId="33873" xr:uid="{EF0F24BF-6C0C-43B4-AE2C-A82B7238B6A6}"/>
    <cellStyle name="Normal 2 2 2 2 2 2 2 2 2 2 2 2 2 2 2 2 2 2 2 2 2 30 5" xfId="33872" xr:uid="{6276125B-A933-409E-AE02-3A3F6F23185A}"/>
    <cellStyle name="Normal 2 2 2 2 2 2 2 2 2 2 2 2 2 2 2 2 2 2 2 2 2 30 6" xfId="33871" xr:uid="{DF8E964A-053D-4BBD-8617-0A779BE0077F}"/>
    <cellStyle name="Normal 2 2 2 2 2 2 2 2 2 2 2 2 2 2 2 2 2 2 2 2 2 30 6 2" xfId="33870" xr:uid="{E0511F1D-A5B6-47E2-A1E7-258F24FF9BE6}"/>
    <cellStyle name="Normal 2 2 2 2 2 2 2 2 2 2 2 2 2 2 2 2 2 2 2 2 2 30 6 2 2" xfId="33869" xr:uid="{1B233FAE-C47C-4EE2-8522-9583A8F52ADF}"/>
    <cellStyle name="Normal 2 2 2 2 2 2 2 2 2 2 2 2 2 2 2 2 2 2 2 2 2 30 6 3" xfId="33868" xr:uid="{DDE3BC97-9C76-4545-91CD-04DABBC01C11}"/>
    <cellStyle name="Normal 2 2 2 2 2 2 2 2 2 2 2 2 2 2 2 2 2 2 2 2 2 30 6 3 2" xfId="33867" xr:uid="{2D02FA7F-E7DA-49C9-B06E-936013EF854F}"/>
    <cellStyle name="Normal 2 2 2 2 2 2 2 2 2 2 2 2 2 2 2 2 2 2 2 2 2 30 6 4" xfId="33866" xr:uid="{75C15555-E353-4E75-938B-7A18189C9BB4}"/>
    <cellStyle name="Normal 2 2 2 2 2 2 2 2 2 2 2 2 2 2 2 2 2 2 2 2 2 31" xfId="33865" xr:uid="{10C2EB88-2C62-459F-B47F-BCDFD6E98C34}"/>
    <cellStyle name="Normal 2 2 2 2 2 2 2 2 2 2 2 2 2 2 2 2 2 2 2 2 2 31 2" xfId="33864" xr:uid="{3D150740-BF26-47B0-B476-91035A84F691}"/>
    <cellStyle name="Normal 2 2 2 2 2 2 2 2 2 2 2 2 2 2 2 2 2 2 2 2 2 31 2 2" xfId="33863" xr:uid="{0F836EA8-7CEB-4B24-AB9D-A3123BC77F9E}"/>
    <cellStyle name="Normal 2 2 2 2 2 2 2 2 2 2 2 2 2 2 2 2 2 2 2 2 2 31 2 3" xfId="33862" xr:uid="{6397B420-63D4-4158-9AAB-290FB726C1E5}"/>
    <cellStyle name="Normal 2 2 2 2 2 2 2 2 2 2 2 2 2 2 2 2 2 2 2 2 2 31 2 4" xfId="33861" xr:uid="{51AEB1B0-DC5C-46B6-A9E7-9F5E70A313F4}"/>
    <cellStyle name="Normal 2 2 2 2 2 2 2 2 2 2 2 2 2 2 2 2 2 2 2 2 2 31 2 4 2" xfId="33860" xr:uid="{C8090718-8286-4B98-8283-9E214CFC8287}"/>
    <cellStyle name="Normal 2 2 2 2 2 2 2 2 2 2 2 2 2 2 2 2 2 2 2 2 2 31 2 5" xfId="33859" xr:uid="{EA43BD04-CAE3-43E2-B791-5E68A7FD50D3}"/>
    <cellStyle name="Normal 2 2 2 2 2 2 2 2 2 2 2 2 2 2 2 2 2 2 2 2 2 31 2 5 2" xfId="33858" xr:uid="{AB2508C9-A487-4076-956A-BDBAC0D0E6A9}"/>
    <cellStyle name="Normal 2 2 2 2 2 2 2 2 2 2 2 2 2 2 2 2 2 2 2 2 2 31 2 6" xfId="33857" xr:uid="{BC014218-A131-4517-A63E-F51274D3F8D3}"/>
    <cellStyle name="Normal 2 2 2 2 2 2 2 2 2 2 2 2 2 2 2 2 2 2 2 2 2 31 3" xfId="33856" xr:uid="{9A736CEA-3D81-4BDE-850F-711BFC5ADBB5}"/>
    <cellStyle name="Normal 2 2 2 2 2 2 2 2 2 2 2 2 2 2 2 2 2 2 2 2 2 31 4" xfId="33855" xr:uid="{D9CA8F34-61F8-446B-AABE-3C60A14F4835}"/>
    <cellStyle name="Normal 2 2 2 2 2 2 2 2 2 2 2 2 2 2 2 2 2 2 2 2 2 31 5" xfId="33854" xr:uid="{75768012-BF0A-41BB-AA1D-AD23DFA127E5}"/>
    <cellStyle name="Normal 2 2 2 2 2 2 2 2 2 2 2 2 2 2 2 2 2 2 2 2 2 31 5 2" xfId="33853" xr:uid="{BEFFD574-632B-4A18-A3AE-59AF4C14700C}"/>
    <cellStyle name="Normal 2 2 2 2 2 2 2 2 2 2 2 2 2 2 2 2 2 2 2 2 2 31 5 2 2" xfId="33852" xr:uid="{7A90B51D-67AB-41DB-8496-C6BBBD1EA6AB}"/>
    <cellStyle name="Normal 2 2 2 2 2 2 2 2 2 2 2 2 2 2 2 2 2 2 2 2 2 31 5 3" xfId="33851" xr:uid="{8365413C-4239-4D25-A86B-E5E1BA411882}"/>
    <cellStyle name="Normal 2 2 2 2 2 2 2 2 2 2 2 2 2 2 2 2 2 2 2 2 2 31 5 3 2" xfId="33850" xr:uid="{041C0871-10C5-49C6-88D1-EDF769ADC08A}"/>
    <cellStyle name="Normal 2 2 2 2 2 2 2 2 2 2 2 2 2 2 2 2 2 2 2 2 2 31 5 4" xfId="33849" xr:uid="{ABDD8EFC-1BA4-417C-B69F-CE335618C6C6}"/>
    <cellStyle name="Normal 2 2 2 2 2 2 2 2 2 2 2 2 2 2 2 2 2 2 2 2 2 32" xfId="33848" xr:uid="{6D282E8F-264B-4C76-83A7-9180452F9409}"/>
    <cellStyle name="Normal 2 2 2 2 2 2 2 2 2 2 2 2 2 2 2 2 2 2 2 2 2 32 2" xfId="33847" xr:uid="{61718754-EFB0-4910-9D73-CF30AF3F3163}"/>
    <cellStyle name="Normal 2 2 2 2 2 2 2 2 2 2 2 2 2 2 2 2 2 2 2 2 2 32 2 2" xfId="33846" xr:uid="{BC651279-F40D-44E4-9A2C-FB40052C566F}"/>
    <cellStyle name="Normal 2 2 2 2 2 2 2 2 2 2 2 2 2 2 2 2 2 2 2 2 2 32 2 2 2" xfId="33845" xr:uid="{258826EF-1F15-441C-84D0-C143BB61CB96}"/>
    <cellStyle name="Normal 2 2 2 2 2 2 2 2 2 2 2 2 2 2 2 2 2 2 2 2 2 32 2 3" xfId="33844" xr:uid="{851C0D74-2085-4EA1-A04F-331F129AA462}"/>
    <cellStyle name="Normal 2 2 2 2 2 2 2 2 2 2 2 2 2 2 2 2 2 2 2 2 2 32 2 3 2" xfId="33843" xr:uid="{77FA00B7-EA35-4F4C-A475-A1E3F5676DC2}"/>
    <cellStyle name="Normal 2 2 2 2 2 2 2 2 2 2 2 2 2 2 2 2 2 2 2 2 2 32 2 4" xfId="33842" xr:uid="{DA6894CC-AC7D-4BCA-84F7-CD15BCC0931D}"/>
    <cellStyle name="Normal 2 2 2 2 2 2 2 2 2 2 2 2 2 2 2 2 2 2 2 2 2 32 3" xfId="33841" xr:uid="{957E6E9B-3119-41EF-B3D1-3CFC8724894D}"/>
    <cellStyle name="Normal 2 2 2 2 2 2 2 2 2 2 2 2 2 2 2 2 2 2 2 2 2 32 3 2" xfId="33840" xr:uid="{9D72E876-C492-4950-99D2-7185DB20AF0F}"/>
    <cellStyle name="Normal 2 2 2 2 2 2 2 2 2 2 2 2 2 2 2 2 2 2 2 2 2 32 3 2 2" xfId="33839" xr:uid="{E4E22C15-3B6B-4246-A2D5-BC852BD59389}"/>
    <cellStyle name="Normal 2 2 2 2 2 2 2 2 2 2 2 2 2 2 2 2 2 2 2 2 2 32 3 3" xfId="33838" xr:uid="{267AA518-8120-4414-8B48-F8016C3C7FF6}"/>
    <cellStyle name="Normal 2 2 2 2 2 2 2 2 2 2 2 2 2 2 2 2 2 2 2 2 2 32 3 3 2" xfId="33837" xr:uid="{0493F478-ABB7-40B7-8DBF-22ABA122D6C1}"/>
    <cellStyle name="Normal 2 2 2 2 2 2 2 2 2 2 2 2 2 2 2 2 2 2 2 2 2 32 3 4" xfId="33836" xr:uid="{3705636C-B152-4A16-9B27-EF81F737F853}"/>
    <cellStyle name="Normal 2 2 2 2 2 2 2 2 2 2 2 2 2 2 2 2 2 2 2 2 2 33" xfId="33835" xr:uid="{7A06F479-26D1-4626-9C12-257F0E6758F2}"/>
    <cellStyle name="Normal 2 2 2 2 2 2 2 2 2 2 2 2 2 2 2 2 2 2 2 2 2 33 2" xfId="33834" xr:uid="{E14256BA-3C72-4E39-9F83-CAC5A34B0669}"/>
    <cellStyle name="Normal 2 2 2 2 2 2 2 2 2 2 2 2 2 2 2 2 2 2 2 2 2 33 2 2" xfId="33833" xr:uid="{47A6753A-D480-4F79-81EE-4ACCB8E85540}"/>
    <cellStyle name="Normal 2 2 2 2 2 2 2 2 2 2 2 2 2 2 2 2 2 2 2 2 2 33 3" xfId="33832" xr:uid="{1D3F93A0-6DD4-4263-B127-09160AC00109}"/>
    <cellStyle name="Normal 2 2 2 2 2 2 2 2 2 2 2 2 2 2 2 2 2 2 2 2 2 33 3 2" xfId="33831" xr:uid="{E9B684B6-5E3F-4128-ACDA-DCA755597506}"/>
    <cellStyle name="Normal 2 2 2 2 2 2 2 2 2 2 2 2 2 2 2 2 2 2 2 2 2 33 4" xfId="33830" xr:uid="{5D5DF112-5FA6-4050-ADE9-E532929BEBD9}"/>
    <cellStyle name="Normal 2 2 2 2 2 2 2 2 2 2 2 2 2 2 2 2 2 2 2 2 2 34" xfId="33829" xr:uid="{06E18316-44C8-4886-A873-3B044D7BA777}"/>
    <cellStyle name="Normal 2 2 2 2 2 2 2 2 2 2 2 2 2 2 2 2 2 2 2 2 2 35" xfId="33828" xr:uid="{3BF3C5E6-738E-47F2-9A07-30723143ADF8}"/>
    <cellStyle name="Normal 2 2 2 2 2 2 2 2 2 2 2 2 2 2 2 2 2 2 2 2 2 35 2" xfId="33827" xr:uid="{70F4CF25-E87A-41CA-A513-C310676523E3}"/>
    <cellStyle name="Normal 2 2 2 2 2 2 2 2 2 2 2 2 2 2 2 2 2 2 2 2 2 35 2 2" xfId="33826" xr:uid="{B6BF22D8-C5C1-459E-BFAF-078EB2CE2BF7}"/>
    <cellStyle name="Normal 2 2 2 2 2 2 2 2 2 2 2 2 2 2 2 2 2 2 2 2 2 35 3" xfId="33825" xr:uid="{E0D928A0-8128-488D-BADE-3B7A72817F40}"/>
    <cellStyle name="Normal 2 2 2 2 2 2 2 2 2 2 2 2 2 2 2 2 2 2 2 2 2 35 3 2" xfId="33824" xr:uid="{280D796D-0A4A-4D6A-B4AD-77138EB3D9C9}"/>
    <cellStyle name="Normal 2 2 2 2 2 2 2 2 2 2 2 2 2 2 2 2 2 2 2 2 2 36" xfId="33823" xr:uid="{948F4383-BC82-426D-A158-6EAEF25DB643}"/>
    <cellStyle name="Normal 2 2 2 2 2 2 2 2 2 2 2 2 2 2 2 2 2 2 2 2 2 36 2" xfId="33822" xr:uid="{4C5F2D2A-AA39-4AEB-85E9-9F69EE6D8EFD}"/>
    <cellStyle name="Normal 2 2 2 2 2 2 2 2 2 2 2 2 2 2 2 2 2 2 2 2 2 37" xfId="33821" xr:uid="{EF242A5B-ED15-4242-B1AD-70FE4DF70EB4}"/>
    <cellStyle name="Normal 2 2 2 2 2 2 2 2 2 2 2 2 2 2 2 2 2 2 2 2 2 37 2" xfId="33820" xr:uid="{C7889910-5FA6-4839-BFB7-F156191B124E}"/>
    <cellStyle name="Normal 2 2 2 2 2 2 2 2 2 2 2 2 2 2 2 2 2 2 2 2 2 38" xfId="33819" xr:uid="{71D61852-77F3-456C-BA9B-F9E9FE2ED8D9}"/>
    <cellStyle name="Normal 2 2 2 2 2 2 2 2 2 2 2 2 2 2 2 2 2 2 2 2 2 38 2" xfId="33818" xr:uid="{531D5799-931D-418A-BB51-F1A05D19736E}"/>
    <cellStyle name="Normal 2 2 2 2 2 2 2 2 2 2 2 2 2 2 2 2 2 2 2 2 2 39" xfId="33817" xr:uid="{E3E5E52C-D416-4CC2-8D75-FF89E244B73E}"/>
    <cellStyle name="Normal 2 2 2 2 2 2 2 2 2 2 2 2 2 2 2 2 2 2 2 2 2 4" xfId="33816" xr:uid="{1BA7818C-4E44-4363-A7E5-BF3C22544E82}"/>
    <cellStyle name="Normal 2 2 2 2 2 2 2 2 2 2 2 2 2 2 2 2 2 2 2 2 2 40" xfId="33815" xr:uid="{9B71CCAA-1854-4304-88AD-7C37A0877EE2}"/>
    <cellStyle name="Normal 2 2 2 2 2 2 2 2 2 2 2 2 2 2 2 2 2 2 2 2 2 41" xfId="33814" xr:uid="{FF44DE48-65CB-4355-86C3-B7A1BD20DD0B}"/>
    <cellStyle name="Normal 2 2 2 2 2 2 2 2 2 2 2 2 2 2 2 2 2 2 2 2 2 42" xfId="48252" xr:uid="{DF41B850-BDEC-4D1F-9AE2-97EED937167A}"/>
    <cellStyle name="Normal 2 2 2 2 2 2 2 2 2 2 2 2 2 2 2 2 2 2 2 2 2 5" xfId="33813" xr:uid="{2407C180-120E-4F82-9164-6756E7C2273D}"/>
    <cellStyle name="Normal 2 2 2 2 2 2 2 2 2 2 2 2 2 2 2 2 2 2 2 2 2 6" xfId="33812" xr:uid="{ABA38F60-D6FE-4098-A52B-52E1AC79A2CA}"/>
    <cellStyle name="Normal 2 2 2 2 2 2 2 2 2 2 2 2 2 2 2 2 2 2 2 2 2 7" xfId="33811" xr:uid="{E2C2F3D9-18A1-4571-9810-5F7F1EA64223}"/>
    <cellStyle name="Normal 2 2 2 2 2 2 2 2 2 2 2 2 2 2 2 2 2 2 2 2 2 8" xfId="33810" xr:uid="{5BF1BBBC-0DA8-47DF-A4C4-B9861B400F48}"/>
    <cellStyle name="Normal 2 2 2 2 2 2 2 2 2 2 2 2 2 2 2 2 2 2 2 2 2 9" xfId="33809" xr:uid="{6BE380E0-17A1-43BB-9F40-D4208C8AF78D}"/>
    <cellStyle name="Normal 2 2 2 2 2 2 2 2 2 2 2 2 2 2 2 2 2 2 2 2 2 9 2" xfId="33808" xr:uid="{5418F522-38B7-4D46-B525-BAA478BBB32D}"/>
    <cellStyle name="Normal 2 2 2 2 2 2 2 2 2 2 2 2 2 2 2 2 2 2 2 2 2 9 2 2" xfId="33807" xr:uid="{CE378474-C560-4A16-88C1-503CB8FE7201}"/>
    <cellStyle name="Normal 2 2 2 2 2 2 2 2 2 2 2 2 2 2 2 2 2 2 2 2 2 9 2 2 2" xfId="33806" xr:uid="{376E15C2-CC25-44B6-A2BF-FB88EBEA5EE0}"/>
    <cellStyle name="Normal 2 2 2 2 2 2 2 2 2 2 2 2 2 2 2 2 2 2 2 2 2 9 2 3" xfId="33805" xr:uid="{A39334C1-894E-4A92-87A7-6C58750B5FF3}"/>
    <cellStyle name="Normal 2 2 2 2 2 2 2 2 2 2 2 2 2 2 2 2 2 2 2 2 2 9 2 3 2" xfId="33804" xr:uid="{3416C3D9-29A1-482A-B1F4-CC56D8848BDF}"/>
    <cellStyle name="Normal 2 2 2 2 2 2 2 2 2 2 2 2 2 2 2 2 2 2 2 2 2 9 2 4" xfId="33803" xr:uid="{9243A293-AD5C-4312-8E9F-58E890364744}"/>
    <cellStyle name="Normal 2 2 2 2 2 2 2 2 2 2 2 2 2 2 2 2 2 2 2 2 2 9 3" xfId="33802" xr:uid="{FE58B58B-8EBC-4D22-B46D-0A0AD31881B6}"/>
    <cellStyle name="Normal 2 2 2 2 2 2 2 2 2 2 2 2 2 2 2 2 2 2 2 2 2 9 3 2" xfId="33801" xr:uid="{DF872230-712C-405E-AFE3-A0793BE306E2}"/>
    <cellStyle name="Normal 2 2 2 2 2 2 2 2 2 2 2 2 2 2 2 2 2 2 2 2 2 9 3 2 2" xfId="33800" xr:uid="{C97FC263-1B76-4EE2-A431-F83D5C1325A9}"/>
    <cellStyle name="Normal 2 2 2 2 2 2 2 2 2 2 2 2 2 2 2 2 2 2 2 2 2 9 3 3" xfId="33799" xr:uid="{F727CA36-D7AD-4C76-A8A1-E6596DBB85C4}"/>
    <cellStyle name="Normal 2 2 2 2 2 2 2 2 2 2 2 2 2 2 2 2 2 2 2 2 2 9 3 3 2" xfId="33798" xr:uid="{65870736-77A4-4C74-9CAC-7BDFA0C0DF8D}"/>
    <cellStyle name="Normal 2 2 2 2 2 2 2 2 2 2 2 2 2 2 2 2 2 2 2 2 2 9 3 4" xfId="33797" xr:uid="{BDF7A407-D048-47F5-973C-AF325B80C638}"/>
    <cellStyle name="Normal 2 2 2 2 2 2 2 2 2 2 2 2 2 2 2 2 2 2 2 2 2 9 4" xfId="33796" xr:uid="{D1245D43-6D6C-421E-84E5-99D77B1825C0}"/>
    <cellStyle name="Normal 2 2 2 2 2 2 2 2 2 2 2 2 2 2 2 2 2 2 2 2 2 9 4 2" xfId="33795" xr:uid="{906D7C3C-4487-48FD-86A6-ED2976A0C3B2}"/>
    <cellStyle name="Normal 2 2 2 2 2 2 2 2 2 2 2 2 2 2 2 2 2 2 2 2 2 9 4 2 2" xfId="33794" xr:uid="{88B00C2E-5C25-4AE4-873B-AEF996AE1A7E}"/>
    <cellStyle name="Normal 2 2 2 2 2 2 2 2 2 2 2 2 2 2 2 2 2 2 2 2 2 9 4 3" xfId="33793" xr:uid="{58112987-7BBE-4C13-A625-2FCD270876D9}"/>
    <cellStyle name="Normal 2 2 2 2 2 2 2 2 2 2 2 2 2 2 2 2 2 2 2 2 2 9 4 3 2" xfId="33792" xr:uid="{C1794C32-A1BB-4DCC-9AF1-F5993848241C}"/>
    <cellStyle name="Normal 2 2 2 2 2 2 2 2 2 2 2 2 2 2 2 2 2 2 2 2 2 9 4 4" xfId="33791" xr:uid="{8CFA08F6-55F9-4C76-8F18-D66854F36B47}"/>
    <cellStyle name="Normal 2 2 2 2 2 2 2 2 2 2 2 2 2 2 2 2 2 2 2 2 2 9 5" xfId="33790" xr:uid="{F70827BF-9BF0-45D1-A44B-B5C7B37469B9}"/>
    <cellStyle name="Normal 2 2 2 2 2 2 2 2 2 2 2 2 2 2 2 2 2 2 2 2 2 9 5 2" xfId="33789" xr:uid="{1B79E9DC-D60C-4556-951E-867DA91B897A}"/>
    <cellStyle name="Normal 2 2 2 2 2 2 2 2 2 2 2 2 2 2 2 2 2 2 2 2 2 9 5 2 2" xfId="33788" xr:uid="{4636F72E-A02C-4759-95A4-CB628773E944}"/>
    <cellStyle name="Normal 2 2 2 2 2 2 2 2 2 2 2 2 2 2 2 2 2 2 2 2 2 9 5 3" xfId="33787" xr:uid="{066BEF1A-9B64-4985-8CD0-0DB8BE7C8A91}"/>
    <cellStyle name="Normal 2 2 2 2 2 2 2 2 2 2 2 2 2 2 2 2 2 2 2 2 2 9 5 3 2" xfId="33786" xr:uid="{A976262E-7981-429C-9646-9B3687988A65}"/>
    <cellStyle name="Normal 2 2 2 2 2 2 2 2 2 2 2 2 2 2 2 2 2 2 2 2 2 9 5 4" xfId="33785" xr:uid="{14EBDFCB-8806-494B-BCF5-4318157ECC9C}"/>
    <cellStyle name="Normal 2 2 2 2 2 2 2 2 2 2 2 2 2 2 2 2 2 2 2 2 2 9 6" xfId="33784" xr:uid="{6F078520-0C45-4281-8845-1942B4F85DA7}"/>
    <cellStyle name="Normal 2 2 2 2 2 2 2 2 2 2 2 2 2 2 2 2 2 2 2 2 2 9 6 2" xfId="33783" xr:uid="{9879E71E-3C41-414D-BC06-303F90061713}"/>
    <cellStyle name="Normal 2 2 2 2 2 2 2 2 2 2 2 2 2 2 2 2 2 2 2 2 2 9 7" xfId="33782" xr:uid="{3B6C394A-1FF7-4385-BFE6-5DCAE71AA6FE}"/>
    <cellStyle name="Normal 2 2 2 2 2 2 2 2 2 2 2 2 2 2 2 2 2 2 2 2 2 9 7 2" xfId="33781" xr:uid="{09E92F0D-31EE-4F34-B7D3-398FEC2A68B8}"/>
    <cellStyle name="Normal 2 2 2 2 2 2 2 2 2 2 2 2 2 2 2 2 2 2 2 2 2 9 8" xfId="33780" xr:uid="{6C39DE9D-59C7-4FC3-B3C2-0BE18ABEDC28}"/>
    <cellStyle name="Normal 2 2 2 2 2 2 2 2 2 2 2 2 2 2 2 2 2 2 2 2 20" xfId="33779" xr:uid="{2F5C824C-4B8C-42EB-848E-E5651B1F43E6}"/>
    <cellStyle name="Normal 2 2 2 2 2 2 2 2 2 2 2 2 2 2 2 2 2 2 2 2 20 2" xfId="33778" xr:uid="{8FCEB3BA-E3E9-439E-B9E7-830322DD1FC2}"/>
    <cellStyle name="Normal 2 2 2 2 2 2 2 2 2 2 2 2 2 2 2 2 2 2 2 2 20 2 2" xfId="33777" xr:uid="{13A40CCB-0BE5-4F73-A06E-6A4075643F5B}"/>
    <cellStyle name="Normal 2 2 2 2 2 2 2 2 2 2 2 2 2 2 2 2 2 2 2 2 20 2 2 2" xfId="33776" xr:uid="{E5D4A380-7A11-41F7-AB44-5502F59EE447}"/>
    <cellStyle name="Normal 2 2 2 2 2 2 2 2 2 2 2 2 2 2 2 2 2 2 2 2 20 2 3" xfId="33775" xr:uid="{0FA78820-999F-4EE1-ACF4-C752609DE078}"/>
    <cellStyle name="Normal 2 2 2 2 2 2 2 2 2 2 2 2 2 2 2 2 2 2 2 2 20 2 3 2" xfId="33774" xr:uid="{88B2EDDC-A70E-4678-B426-83845F581DF1}"/>
    <cellStyle name="Normal 2 2 2 2 2 2 2 2 2 2 2 2 2 2 2 2 2 2 2 2 20 2 4" xfId="33773" xr:uid="{7AE191A9-A8EE-4E11-AA00-78A6385E15D2}"/>
    <cellStyle name="Normal 2 2 2 2 2 2 2 2 2 2 2 2 2 2 2 2 2 2 2 2 20 3" xfId="33772" xr:uid="{71CD1D63-96EE-42CE-B6E1-811B2CAEDCF4}"/>
    <cellStyle name="Normal 2 2 2 2 2 2 2 2 2 2 2 2 2 2 2 2 2 2 2 2 20 3 2" xfId="33771" xr:uid="{EFA180FF-F59B-46AE-86CB-0B37F45E08C0}"/>
    <cellStyle name="Normal 2 2 2 2 2 2 2 2 2 2 2 2 2 2 2 2 2 2 2 2 20 3 2 2" xfId="33770" xr:uid="{CA069CD0-6458-455B-B329-51495A41EDB8}"/>
    <cellStyle name="Normal 2 2 2 2 2 2 2 2 2 2 2 2 2 2 2 2 2 2 2 2 20 3 3" xfId="33769" xr:uid="{19D235FC-D4DC-4C3A-92D9-8451A28845E9}"/>
    <cellStyle name="Normal 2 2 2 2 2 2 2 2 2 2 2 2 2 2 2 2 2 2 2 2 20 3 3 2" xfId="33768" xr:uid="{324231F4-092B-47D0-BEB1-9B2E4A27DF96}"/>
    <cellStyle name="Normal 2 2 2 2 2 2 2 2 2 2 2 2 2 2 2 2 2 2 2 2 20 3 4" xfId="33767" xr:uid="{C564A57B-C47D-4615-BC4D-DEC157EB166A}"/>
    <cellStyle name="Normal 2 2 2 2 2 2 2 2 2 2 2 2 2 2 2 2 2 2 2 2 20 4" xfId="33766" xr:uid="{51C5354A-96E9-4F3B-87BE-DBDD1ADDD184}"/>
    <cellStyle name="Normal 2 2 2 2 2 2 2 2 2 2 2 2 2 2 2 2 2 2 2 2 20 4 2" xfId="33765" xr:uid="{CA877665-ED91-4BA3-871E-70CE7DC0AE8D}"/>
    <cellStyle name="Normal 2 2 2 2 2 2 2 2 2 2 2 2 2 2 2 2 2 2 2 2 20 4 2 2" xfId="33764" xr:uid="{3B46390E-EF86-4DBB-A591-6ECCCDA4B98F}"/>
    <cellStyle name="Normal 2 2 2 2 2 2 2 2 2 2 2 2 2 2 2 2 2 2 2 2 20 4 3" xfId="33763" xr:uid="{8F2E19D1-821D-426F-B1AE-8ABFD1729DEE}"/>
    <cellStyle name="Normal 2 2 2 2 2 2 2 2 2 2 2 2 2 2 2 2 2 2 2 2 20 4 3 2" xfId="33762" xr:uid="{8A0A6A89-4C66-4A4A-97E2-DD3826EC1F46}"/>
    <cellStyle name="Normal 2 2 2 2 2 2 2 2 2 2 2 2 2 2 2 2 2 2 2 2 20 4 4" xfId="33761" xr:uid="{4B1C1DBB-C05C-4B74-83A1-D94F6DD7C1CE}"/>
    <cellStyle name="Normal 2 2 2 2 2 2 2 2 2 2 2 2 2 2 2 2 2 2 2 2 20 5" xfId="33760" xr:uid="{A7564D0B-7CFF-4C07-A97F-EC6F50FE063D}"/>
    <cellStyle name="Normal 2 2 2 2 2 2 2 2 2 2 2 2 2 2 2 2 2 2 2 2 20 5 2" xfId="33759" xr:uid="{F0412FBC-A3C9-428C-9FDC-05B0C3D0BA24}"/>
    <cellStyle name="Normal 2 2 2 2 2 2 2 2 2 2 2 2 2 2 2 2 2 2 2 2 20 5 2 2" xfId="33758" xr:uid="{2C78F8DB-D7D7-4C68-9A6A-8217C6AC9B9C}"/>
    <cellStyle name="Normal 2 2 2 2 2 2 2 2 2 2 2 2 2 2 2 2 2 2 2 2 20 5 3" xfId="33757" xr:uid="{F0A35EC6-20EA-47F8-998D-947E3869C9CA}"/>
    <cellStyle name="Normal 2 2 2 2 2 2 2 2 2 2 2 2 2 2 2 2 2 2 2 2 20 5 3 2" xfId="33756" xr:uid="{EED9C916-CB69-4E7A-8CCF-527A61223D27}"/>
    <cellStyle name="Normal 2 2 2 2 2 2 2 2 2 2 2 2 2 2 2 2 2 2 2 2 20 5 4" xfId="33755" xr:uid="{13F05B9B-274D-4E38-B2B5-9DF9902F0201}"/>
    <cellStyle name="Normal 2 2 2 2 2 2 2 2 2 2 2 2 2 2 2 2 2 2 2 2 20 6" xfId="33754" xr:uid="{41D3C729-434E-42E6-BEC7-9C1F8C6B5858}"/>
    <cellStyle name="Normal 2 2 2 2 2 2 2 2 2 2 2 2 2 2 2 2 2 2 2 2 20 6 2" xfId="33753" xr:uid="{0B87FAE3-AE25-4095-BD19-DD5319EEC092}"/>
    <cellStyle name="Normal 2 2 2 2 2 2 2 2 2 2 2 2 2 2 2 2 2 2 2 2 20 7" xfId="33752" xr:uid="{32620554-9339-4FFB-880F-117EB3714F53}"/>
    <cellStyle name="Normal 2 2 2 2 2 2 2 2 2 2 2 2 2 2 2 2 2 2 2 2 20 7 2" xfId="33751" xr:uid="{91BDA477-8A55-4438-B8CC-9DF8C5D5F29F}"/>
    <cellStyle name="Normal 2 2 2 2 2 2 2 2 2 2 2 2 2 2 2 2 2 2 2 2 20 8" xfId="33750" xr:uid="{4B4D2335-8BE5-4F5B-84F5-25A5D06C3484}"/>
    <cellStyle name="Normal 2 2 2 2 2 2 2 2 2 2 2 2 2 2 2 2 2 2 2 2 21" xfId="33749" xr:uid="{55D6931E-2A49-4573-A6C2-2BD593274BBA}"/>
    <cellStyle name="Normal 2 2 2 2 2 2 2 2 2 2 2 2 2 2 2 2 2 2 2 2 21 2" xfId="33748" xr:uid="{CB84C20B-229D-4AEC-84A7-2E7C9C5AB535}"/>
    <cellStyle name="Normal 2 2 2 2 2 2 2 2 2 2 2 2 2 2 2 2 2 2 2 2 21 2 2" xfId="33747" xr:uid="{BF0D25A1-54B3-4B49-BC5F-3EE0193310B4}"/>
    <cellStyle name="Normal 2 2 2 2 2 2 2 2 2 2 2 2 2 2 2 2 2 2 2 2 21 2 2 2" xfId="33746" xr:uid="{AE099614-CE36-47CF-A613-8A99ED68A128}"/>
    <cellStyle name="Normal 2 2 2 2 2 2 2 2 2 2 2 2 2 2 2 2 2 2 2 2 21 2 3" xfId="33745" xr:uid="{52BBA3A7-6546-4588-93FF-02713D03FF9E}"/>
    <cellStyle name="Normal 2 2 2 2 2 2 2 2 2 2 2 2 2 2 2 2 2 2 2 2 21 2 3 2" xfId="33744" xr:uid="{2E5EDD73-D426-48CA-BBB4-CB2631A47370}"/>
    <cellStyle name="Normal 2 2 2 2 2 2 2 2 2 2 2 2 2 2 2 2 2 2 2 2 21 2 4" xfId="33743" xr:uid="{8112B762-6797-4D63-BDB2-6993F3417A91}"/>
    <cellStyle name="Normal 2 2 2 2 2 2 2 2 2 2 2 2 2 2 2 2 2 2 2 2 21 3" xfId="33742" xr:uid="{638F46A6-C462-41C5-8759-AE7C32477B2A}"/>
    <cellStyle name="Normal 2 2 2 2 2 2 2 2 2 2 2 2 2 2 2 2 2 2 2 2 21 3 2" xfId="33741" xr:uid="{C786D7AC-C3D4-443F-B54C-EA3A7A464AAD}"/>
    <cellStyle name="Normal 2 2 2 2 2 2 2 2 2 2 2 2 2 2 2 2 2 2 2 2 21 3 2 2" xfId="33740" xr:uid="{B63F9DBA-E89D-4040-AD5B-07B2F8CFF035}"/>
    <cellStyle name="Normal 2 2 2 2 2 2 2 2 2 2 2 2 2 2 2 2 2 2 2 2 21 3 3" xfId="33739" xr:uid="{5636C769-BF14-4D20-8768-642D9D937465}"/>
    <cellStyle name="Normal 2 2 2 2 2 2 2 2 2 2 2 2 2 2 2 2 2 2 2 2 21 3 3 2" xfId="33738" xr:uid="{9E4746BB-F1B6-4672-892A-ECE478D7A809}"/>
    <cellStyle name="Normal 2 2 2 2 2 2 2 2 2 2 2 2 2 2 2 2 2 2 2 2 21 3 4" xfId="33737" xr:uid="{431FA62E-E362-4F6C-B483-9BB2665F8FCA}"/>
    <cellStyle name="Normal 2 2 2 2 2 2 2 2 2 2 2 2 2 2 2 2 2 2 2 2 21 4" xfId="33736" xr:uid="{D108BB0A-7EA0-4041-8AF8-7693BFCB5DBA}"/>
    <cellStyle name="Normal 2 2 2 2 2 2 2 2 2 2 2 2 2 2 2 2 2 2 2 2 21 4 2" xfId="33735" xr:uid="{5A58961B-C239-4EC2-8381-4386E7263844}"/>
    <cellStyle name="Normal 2 2 2 2 2 2 2 2 2 2 2 2 2 2 2 2 2 2 2 2 21 4 2 2" xfId="33734" xr:uid="{F7FEB057-0422-437D-8D29-151438E0DDAC}"/>
    <cellStyle name="Normal 2 2 2 2 2 2 2 2 2 2 2 2 2 2 2 2 2 2 2 2 21 4 3" xfId="33733" xr:uid="{72DDDC58-6F97-4B32-AA39-B50AB81DE179}"/>
    <cellStyle name="Normal 2 2 2 2 2 2 2 2 2 2 2 2 2 2 2 2 2 2 2 2 21 4 3 2" xfId="33732" xr:uid="{009BEA71-7CA8-451E-ACBF-7CBEA387C744}"/>
    <cellStyle name="Normal 2 2 2 2 2 2 2 2 2 2 2 2 2 2 2 2 2 2 2 2 21 4 4" xfId="33731" xr:uid="{6673F398-515B-46E9-BFBE-A7AA471EBC28}"/>
    <cellStyle name="Normal 2 2 2 2 2 2 2 2 2 2 2 2 2 2 2 2 2 2 2 2 21 5" xfId="33730" xr:uid="{1D2530DC-468B-40DD-9ED8-7C77A0564427}"/>
    <cellStyle name="Normal 2 2 2 2 2 2 2 2 2 2 2 2 2 2 2 2 2 2 2 2 21 5 2" xfId="33729" xr:uid="{40457EF9-851A-43F5-9F54-81F51B96B880}"/>
    <cellStyle name="Normal 2 2 2 2 2 2 2 2 2 2 2 2 2 2 2 2 2 2 2 2 21 5 2 2" xfId="33728" xr:uid="{AE4CCB68-A3AD-4871-8896-9BFB9B5ED10A}"/>
    <cellStyle name="Normal 2 2 2 2 2 2 2 2 2 2 2 2 2 2 2 2 2 2 2 2 21 5 3" xfId="33727" xr:uid="{3E3175A2-93AF-4F6A-AFEA-2CDD561F39E0}"/>
    <cellStyle name="Normal 2 2 2 2 2 2 2 2 2 2 2 2 2 2 2 2 2 2 2 2 21 5 3 2" xfId="33726" xr:uid="{ACF2567E-5490-47BD-A3CC-24CE8956C1F6}"/>
    <cellStyle name="Normal 2 2 2 2 2 2 2 2 2 2 2 2 2 2 2 2 2 2 2 2 21 5 4" xfId="33725" xr:uid="{1D90FA94-B34A-485F-9810-4AEE7F664B2D}"/>
    <cellStyle name="Normal 2 2 2 2 2 2 2 2 2 2 2 2 2 2 2 2 2 2 2 2 21 6" xfId="33724" xr:uid="{76EC8B17-A4A7-47DB-AEE8-0243D505177E}"/>
    <cellStyle name="Normal 2 2 2 2 2 2 2 2 2 2 2 2 2 2 2 2 2 2 2 2 21 6 2" xfId="33723" xr:uid="{29A83D05-53D5-4B35-B9A6-61713C0568B6}"/>
    <cellStyle name="Normal 2 2 2 2 2 2 2 2 2 2 2 2 2 2 2 2 2 2 2 2 21 7" xfId="33722" xr:uid="{5524B274-7107-48AD-AE70-1CDEE103B9EC}"/>
    <cellStyle name="Normal 2 2 2 2 2 2 2 2 2 2 2 2 2 2 2 2 2 2 2 2 21 7 2" xfId="33721" xr:uid="{D2F0879E-2E98-4C99-943B-DAAF66CC9359}"/>
    <cellStyle name="Normal 2 2 2 2 2 2 2 2 2 2 2 2 2 2 2 2 2 2 2 2 21 8" xfId="33720" xr:uid="{82446005-3286-4560-A8EF-1BA4EE79C927}"/>
    <cellStyle name="Normal 2 2 2 2 2 2 2 2 2 2 2 2 2 2 2 2 2 2 2 2 22" xfId="33719" xr:uid="{6E1EAA4D-5E92-4C4D-B043-4255964FDA9D}"/>
    <cellStyle name="Normal 2 2 2 2 2 2 2 2 2 2 2 2 2 2 2 2 2 2 2 2 22 2" xfId="33718" xr:uid="{E6E6E237-EB29-438B-92A7-EDF57828A1FC}"/>
    <cellStyle name="Normal 2 2 2 2 2 2 2 2 2 2 2 2 2 2 2 2 2 2 2 2 22 2 2" xfId="33717" xr:uid="{F4A09E59-CB8F-4C49-BB23-53F0E0367096}"/>
    <cellStyle name="Normal 2 2 2 2 2 2 2 2 2 2 2 2 2 2 2 2 2 2 2 2 22 2 2 2" xfId="33716" xr:uid="{72B5C55C-4347-43D2-93BC-DC88708530C2}"/>
    <cellStyle name="Normal 2 2 2 2 2 2 2 2 2 2 2 2 2 2 2 2 2 2 2 2 22 2 3" xfId="33715" xr:uid="{8CB1B0C5-A862-4DB2-9EB9-40236644DDE9}"/>
    <cellStyle name="Normal 2 2 2 2 2 2 2 2 2 2 2 2 2 2 2 2 2 2 2 2 22 2 3 2" xfId="33714" xr:uid="{52043ED3-36B8-4AA1-9E08-905E3BA5C95A}"/>
    <cellStyle name="Normal 2 2 2 2 2 2 2 2 2 2 2 2 2 2 2 2 2 2 2 2 22 2 4" xfId="33713" xr:uid="{A7165F91-6319-4203-9389-D556175A2F09}"/>
    <cellStyle name="Normal 2 2 2 2 2 2 2 2 2 2 2 2 2 2 2 2 2 2 2 2 22 3" xfId="33712" xr:uid="{60B93B6A-0862-4D9D-8F77-E6A0733FC437}"/>
    <cellStyle name="Normal 2 2 2 2 2 2 2 2 2 2 2 2 2 2 2 2 2 2 2 2 22 3 2" xfId="33711" xr:uid="{276F671C-7EC7-4F24-8C16-A44557145BD1}"/>
    <cellStyle name="Normal 2 2 2 2 2 2 2 2 2 2 2 2 2 2 2 2 2 2 2 2 22 3 2 2" xfId="33710" xr:uid="{C25AB07D-4EAB-4E32-A1C6-2924F204EAC3}"/>
    <cellStyle name="Normal 2 2 2 2 2 2 2 2 2 2 2 2 2 2 2 2 2 2 2 2 22 3 3" xfId="33709" xr:uid="{435F7CE4-2FBF-4402-8071-57FD9EA69877}"/>
    <cellStyle name="Normal 2 2 2 2 2 2 2 2 2 2 2 2 2 2 2 2 2 2 2 2 22 3 3 2" xfId="33708" xr:uid="{73CBAD8F-0DA5-4271-9259-57B03CC3ED44}"/>
    <cellStyle name="Normal 2 2 2 2 2 2 2 2 2 2 2 2 2 2 2 2 2 2 2 2 22 3 4" xfId="33707" xr:uid="{103C6809-445F-43E5-84A0-059771D636B0}"/>
    <cellStyle name="Normal 2 2 2 2 2 2 2 2 2 2 2 2 2 2 2 2 2 2 2 2 22 4" xfId="33706" xr:uid="{990709DC-8BED-4F8F-B277-EE86ECFDBE66}"/>
    <cellStyle name="Normal 2 2 2 2 2 2 2 2 2 2 2 2 2 2 2 2 2 2 2 2 22 4 2" xfId="33705" xr:uid="{23EAF13F-8841-4559-B850-088EA3B4CC8C}"/>
    <cellStyle name="Normal 2 2 2 2 2 2 2 2 2 2 2 2 2 2 2 2 2 2 2 2 22 4 2 2" xfId="33704" xr:uid="{A3A7668C-F91D-4279-892C-D98BCD944C4E}"/>
    <cellStyle name="Normal 2 2 2 2 2 2 2 2 2 2 2 2 2 2 2 2 2 2 2 2 22 4 3" xfId="33703" xr:uid="{ADA1F06F-A9C8-4740-BC1D-1C02A3FBF089}"/>
    <cellStyle name="Normal 2 2 2 2 2 2 2 2 2 2 2 2 2 2 2 2 2 2 2 2 22 4 3 2" xfId="33702" xr:uid="{9780A4DD-64BD-47E5-93B6-EEA65C2271AB}"/>
    <cellStyle name="Normal 2 2 2 2 2 2 2 2 2 2 2 2 2 2 2 2 2 2 2 2 22 4 4" xfId="33701" xr:uid="{C248837D-2CF7-4DDA-A0E3-92D055573E96}"/>
    <cellStyle name="Normal 2 2 2 2 2 2 2 2 2 2 2 2 2 2 2 2 2 2 2 2 22 5" xfId="33700" xr:uid="{272D42D8-311F-4E71-B0DC-44D7D65FE886}"/>
    <cellStyle name="Normal 2 2 2 2 2 2 2 2 2 2 2 2 2 2 2 2 2 2 2 2 22 5 2" xfId="33699" xr:uid="{3773E0DF-55A6-46DA-96ED-44C6D2355306}"/>
    <cellStyle name="Normal 2 2 2 2 2 2 2 2 2 2 2 2 2 2 2 2 2 2 2 2 22 5 2 2" xfId="33698" xr:uid="{6C954646-9867-40EB-9A0E-1BED196FF206}"/>
    <cellStyle name="Normal 2 2 2 2 2 2 2 2 2 2 2 2 2 2 2 2 2 2 2 2 22 5 3" xfId="33697" xr:uid="{439BDC06-8168-451D-8952-5B9A94516018}"/>
    <cellStyle name="Normal 2 2 2 2 2 2 2 2 2 2 2 2 2 2 2 2 2 2 2 2 22 5 3 2" xfId="33696" xr:uid="{0762A0BE-97CB-458A-BEAD-E9C32F30A516}"/>
    <cellStyle name="Normal 2 2 2 2 2 2 2 2 2 2 2 2 2 2 2 2 2 2 2 2 22 5 4" xfId="33695" xr:uid="{D628AF21-4EF5-4DE1-A33C-7A957E418C39}"/>
    <cellStyle name="Normal 2 2 2 2 2 2 2 2 2 2 2 2 2 2 2 2 2 2 2 2 22 6" xfId="33694" xr:uid="{2448259D-ABBA-4ECA-84AF-488CAF7C3775}"/>
    <cellStyle name="Normal 2 2 2 2 2 2 2 2 2 2 2 2 2 2 2 2 2 2 2 2 22 6 2" xfId="33693" xr:uid="{E06FDE3D-AD56-4210-8E11-424C9B63E057}"/>
    <cellStyle name="Normal 2 2 2 2 2 2 2 2 2 2 2 2 2 2 2 2 2 2 2 2 22 7" xfId="33692" xr:uid="{D12FAF44-08D4-43A8-8ACD-7FDF6237EFA5}"/>
    <cellStyle name="Normal 2 2 2 2 2 2 2 2 2 2 2 2 2 2 2 2 2 2 2 2 22 7 2" xfId="33691" xr:uid="{009A75EF-D1C8-4BCE-9D70-3CB69E92EBFA}"/>
    <cellStyle name="Normal 2 2 2 2 2 2 2 2 2 2 2 2 2 2 2 2 2 2 2 2 22 8" xfId="33690" xr:uid="{35E5F836-B205-4EC8-964C-4C2A3D2B141A}"/>
    <cellStyle name="Normal 2 2 2 2 2 2 2 2 2 2 2 2 2 2 2 2 2 2 2 2 23" xfId="33689" xr:uid="{10D258BC-B20F-45D8-A67D-A5082FDBB197}"/>
    <cellStyle name="Normal 2 2 2 2 2 2 2 2 2 2 2 2 2 2 2 2 2 2 2 2 23 2" xfId="33688" xr:uid="{4365E474-C916-4908-A707-58998DE1A095}"/>
    <cellStyle name="Normal 2 2 2 2 2 2 2 2 2 2 2 2 2 2 2 2 2 2 2 2 23 2 2" xfId="33687" xr:uid="{D5DE5481-8146-41BE-A814-E6C3F893A906}"/>
    <cellStyle name="Normal 2 2 2 2 2 2 2 2 2 2 2 2 2 2 2 2 2 2 2 2 23 2 2 2" xfId="33686" xr:uid="{1F578A17-44AE-4383-868E-33E949A5BE7E}"/>
    <cellStyle name="Normal 2 2 2 2 2 2 2 2 2 2 2 2 2 2 2 2 2 2 2 2 23 2 3" xfId="33685" xr:uid="{59D5241B-8E2E-43A8-A9BB-07BECB9BB065}"/>
    <cellStyle name="Normal 2 2 2 2 2 2 2 2 2 2 2 2 2 2 2 2 2 2 2 2 23 2 3 2" xfId="33684" xr:uid="{2757FE50-359C-4FF6-B309-E4A53E171FEF}"/>
    <cellStyle name="Normal 2 2 2 2 2 2 2 2 2 2 2 2 2 2 2 2 2 2 2 2 23 2 4" xfId="33683" xr:uid="{0A1AE32D-BE2E-49D6-AAD8-41BFAAE26C2C}"/>
    <cellStyle name="Normal 2 2 2 2 2 2 2 2 2 2 2 2 2 2 2 2 2 2 2 2 23 3" xfId="33682" xr:uid="{18DDB2EB-4C4D-454D-A1B4-45E7D87BCD3E}"/>
    <cellStyle name="Normal 2 2 2 2 2 2 2 2 2 2 2 2 2 2 2 2 2 2 2 2 23 3 2" xfId="33681" xr:uid="{9120E348-2C8D-4757-9B2B-4C3536AD0B9D}"/>
    <cellStyle name="Normal 2 2 2 2 2 2 2 2 2 2 2 2 2 2 2 2 2 2 2 2 23 3 2 2" xfId="33680" xr:uid="{F4AF346A-7871-45DE-BA5F-747F7BCF4930}"/>
    <cellStyle name="Normal 2 2 2 2 2 2 2 2 2 2 2 2 2 2 2 2 2 2 2 2 23 3 3" xfId="33679" xr:uid="{2C730F4A-5141-4032-87AB-B809179045F8}"/>
    <cellStyle name="Normal 2 2 2 2 2 2 2 2 2 2 2 2 2 2 2 2 2 2 2 2 23 3 3 2" xfId="33678" xr:uid="{57613C68-1D85-4C22-B7C2-9C505B316D7E}"/>
    <cellStyle name="Normal 2 2 2 2 2 2 2 2 2 2 2 2 2 2 2 2 2 2 2 2 23 3 4" xfId="33677" xr:uid="{0B9391AB-0A74-4581-955C-EC7D852C9416}"/>
    <cellStyle name="Normal 2 2 2 2 2 2 2 2 2 2 2 2 2 2 2 2 2 2 2 2 23 4" xfId="33676" xr:uid="{65F42804-EC90-48F2-838A-BE4909343E6F}"/>
    <cellStyle name="Normal 2 2 2 2 2 2 2 2 2 2 2 2 2 2 2 2 2 2 2 2 23 4 2" xfId="33675" xr:uid="{2FD37AB2-0390-42CE-A2DB-5ED40778574D}"/>
    <cellStyle name="Normal 2 2 2 2 2 2 2 2 2 2 2 2 2 2 2 2 2 2 2 2 23 4 2 2" xfId="33674" xr:uid="{2B8F0959-B81E-46C9-9FFB-830925621F98}"/>
    <cellStyle name="Normal 2 2 2 2 2 2 2 2 2 2 2 2 2 2 2 2 2 2 2 2 23 4 3" xfId="33673" xr:uid="{E1565168-3FBA-4611-B4D4-B933F15EB3E4}"/>
    <cellStyle name="Normal 2 2 2 2 2 2 2 2 2 2 2 2 2 2 2 2 2 2 2 2 23 4 3 2" xfId="33672" xr:uid="{77E65484-CF19-460E-AA74-EF14115496AF}"/>
    <cellStyle name="Normal 2 2 2 2 2 2 2 2 2 2 2 2 2 2 2 2 2 2 2 2 23 4 4" xfId="33671" xr:uid="{800A5E5B-A4D7-407B-B798-C8021F835D37}"/>
    <cellStyle name="Normal 2 2 2 2 2 2 2 2 2 2 2 2 2 2 2 2 2 2 2 2 23 5" xfId="33670" xr:uid="{78FDF625-56B2-4395-94C0-60EF2B2D0CE9}"/>
    <cellStyle name="Normal 2 2 2 2 2 2 2 2 2 2 2 2 2 2 2 2 2 2 2 2 23 5 2" xfId="33669" xr:uid="{5622752C-CE7F-4E4D-9CA2-52DD0F4A5C38}"/>
    <cellStyle name="Normal 2 2 2 2 2 2 2 2 2 2 2 2 2 2 2 2 2 2 2 2 23 5 2 2" xfId="33668" xr:uid="{64FC68B7-5F22-4544-83C2-54A6616B1822}"/>
    <cellStyle name="Normal 2 2 2 2 2 2 2 2 2 2 2 2 2 2 2 2 2 2 2 2 23 5 3" xfId="33667" xr:uid="{120FB586-46E8-4352-88DE-3775942A91C7}"/>
    <cellStyle name="Normal 2 2 2 2 2 2 2 2 2 2 2 2 2 2 2 2 2 2 2 2 23 5 3 2" xfId="33666" xr:uid="{5E798CCF-578E-4EE7-BE47-CC584187477A}"/>
    <cellStyle name="Normal 2 2 2 2 2 2 2 2 2 2 2 2 2 2 2 2 2 2 2 2 23 5 4" xfId="33665" xr:uid="{BD41A886-DDF3-4AD5-91E7-81C8A2A9914D}"/>
    <cellStyle name="Normal 2 2 2 2 2 2 2 2 2 2 2 2 2 2 2 2 2 2 2 2 23 6" xfId="33664" xr:uid="{EFB417B4-E067-44F6-8F3A-1206C667CBAC}"/>
    <cellStyle name="Normal 2 2 2 2 2 2 2 2 2 2 2 2 2 2 2 2 2 2 2 2 23 6 2" xfId="33663" xr:uid="{293A13A3-1E48-412D-AC86-C97C2D68D3CC}"/>
    <cellStyle name="Normal 2 2 2 2 2 2 2 2 2 2 2 2 2 2 2 2 2 2 2 2 23 7" xfId="33662" xr:uid="{DB4A7E57-0162-45FB-AD39-BAA5BF3DB58E}"/>
    <cellStyle name="Normal 2 2 2 2 2 2 2 2 2 2 2 2 2 2 2 2 2 2 2 2 23 7 2" xfId="33661" xr:uid="{494A4C1D-6657-4ED5-95AB-97D3602B93F0}"/>
    <cellStyle name="Normal 2 2 2 2 2 2 2 2 2 2 2 2 2 2 2 2 2 2 2 2 23 8" xfId="33660" xr:uid="{80DC20DE-63A5-455F-B102-D809044930D3}"/>
    <cellStyle name="Normal 2 2 2 2 2 2 2 2 2 2 2 2 2 2 2 2 2 2 2 2 24" xfId="33659" xr:uid="{14FE90E7-C681-4C62-93C9-E710F5BC29C9}"/>
    <cellStyle name="Normal 2 2 2 2 2 2 2 2 2 2 2 2 2 2 2 2 2 2 2 2 24 2" xfId="33658" xr:uid="{076916B3-AE0D-4627-96CD-5420922FDBD1}"/>
    <cellStyle name="Normal 2 2 2 2 2 2 2 2 2 2 2 2 2 2 2 2 2 2 2 2 24 2 2" xfId="33657" xr:uid="{CB604AD4-C03C-4988-B29A-67ADB2368FF6}"/>
    <cellStyle name="Normal 2 2 2 2 2 2 2 2 2 2 2 2 2 2 2 2 2 2 2 2 24 2 2 2" xfId="33656" xr:uid="{A1BD34D4-408F-4D7C-AA46-E16139B6446B}"/>
    <cellStyle name="Normal 2 2 2 2 2 2 2 2 2 2 2 2 2 2 2 2 2 2 2 2 24 2 3" xfId="33655" xr:uid="{0AACDA1B-1B60-441A-B878-15BAE2E3D7F6}"/>
    <cellStyle name="Normal 2 2 2 2 2 2 2 2 2 2 2 2 2 2 2 2 2 2 2 2 24 2 3 2" xfId="33654" xr:uid="{3F21C151-54A4-4FE6-B869-DB29DBDE56D9}"/>
    <cellStyle name="Normal 2 2 2 2 2 2 2 2 2 2 2 2 2 2 2 2 2 2 2 2 24 2 4" xfId="33653" xr:uid="{C9DE0A26-58D8-43DF-8954-0F3E27EB40DD}"/>
    <cellStyle name="Normal 2 2 2 2 2 2 2 2 2 2 2 2 2 2 2 2 2 2 2 2 24 3" xfId="33652" xr:uid="{8E102060-BCBC-408D-939E-8EE67497CA4A}"/>
    <cellStyle name="Normal 2 2 2 2 2 2 2 2 2 2 2 2 2 2 2 2 2 2 2 2 24 3 2" xfId="33651" xr:uid="{39C3E989-39B6-42F1-9D90-DE85E06EDD72}"/>
    <cellStyle name="Normal 2 2 2 2 2 2 2 2 2 2 2 2 2 2 2 2 2 2 2 2 24 3 2 2" xfId="33650" xr:uid="{A25D29C2-91A2-4DB7-8571-783F86D408F2}"/>
    <cellStyle name="Normal 2 2 2 2 2 2 2 2 2 2 2 2 2 2 2 2 2 2 2 2 24 3 3" xfId="33649" xr:uid="{B2BE39B5-AA37-415F-B9E5-E4C253C321BE}"/>
    <cellStyle name="Normal 2 2 2 2 2 2 2 2 2 2 2 2 2 2 2 2 2 2 2 2 24 3 3 2" xfId="33648" xr:uid="{C3625EBF-3B2F-4A68-9E2E-2B2FFE432578}"/>
    <cellStyle name="Normal 2 2 2 2 2 2 2 2 2 2 2 2 2 2 2 2 2 2 2 2 24 3 4" xfId="33647" xr:uid="{34B32785-6DC4-4C6C-9D97-CDFCCFB18334}"/>
    <cellStyle name="Normal 2 2 2 2 2 2 2 2 2 2 2 2 2 2 2 2 2 2 2 2 24 4" xfId="33646" xr:uid="{4204C9D8-29E4-457B-8C1F-CB4548A52B5B}"/>
    <cellStyle name="Normal 2 2 2 2 2 2 2 2 2 2 2 2 2 2 2 2 2 2 2 2 24 4 2" xfId="33645" xr:uid="{A000993A-54A9-42F7-BC5A-DD94FA8E785D}"/>
    <cellStyle name="Normal 2 2 2 2 2 2 2 2 2 2 2 2 2 2 2 2 2 2 2 2 24 4 2 2" xfId="33644" xr:uid="{8253C473-EC03-4B24-B2C5-223CCC40AD32}"/>
    <cellStyle name="Normal 2 2 2 2 2 2 2 2 2 2 2 2 2 2 2 2 2 2 2 2 24 4 3" xfId="33643" xr:uid="{8AD5743F-9A28-4167-8090-6F6BC0420436}"/>
    <cellStyle name="Normal 2 2 2 2 2 2 2 2 2 2 2 2 2 2 2 2 2 2 2 2 24 4 3 2" xfId="33642" xr:uid="{0D252447-42E5-4317-ADA6-5686CEDBC26C}"/>
    <cellStyle name="Normal 2 2 2 2 2 2 2 2 2 2 2 2 2 2 2 2 2 2 2 2 24 4 4" xfId="33641" xr:uid="{61E1AF3F-EC6A-4399-B3F2-07E189F992BC}"/>
    <cellStyle name="Normal 2 2 2 2 2 2 2 2 2 2 2 2 2 2 2 2 2 2 2 2 24 5" xfId="33640" xr:uid="{EB1408C1-377A-45B4-A0D9-CCD5CFF7F49B}"/>
    <cellStyle name="Normal 2 2 2 2 2 2 2 2 2 2 2 2 2 2 2 2 2 2 2 2 24 5 2" xfId="33639" xr:uid="{C5698D9C-FF09-4DB6-8C7D-2D16106F23E4}"/>
    <cellStyle name="Normal 2 2 2 2 2 2 2 2 2 2 2 2 2 2 2 2 2 2 2 2 24 5 2 2" xfId="33638" xr:uid="{28EFA8F5-8505-4468-9319-353B20209958}"/>
    <cellStyle name="Normal 2 2 2 2 2 2 2 2 2 2 2 2 2 2 2 2 2 2 2 2 24 5 3" xfId="33637" xr:uid="{9AA4ED72-E3F1-4B38-8737-47CDAEDBBE54}"/>
    <cellStyle name="Normal 2 2 2 2 2 2 2 2 2 2 2 2 2 2 2 2 2 2 2 2 24 5 3 2" xfId="33636" xr:uid="{D10F4AE3-E740-46DC-88D1-6E9AA3316904}"/>
    <cellStyle name="Normal 2 2 2 2 2 2 2 2 2 2 2 2 2 2 2 2 2 2 2 2 24 5 4" xfId="33635" xr:uid="{B1329411-03BD-4077-A601-730ABCDA7BA4}"/>
    <cellStyle name="Normal 2 2 2 2 2 2 2 2 2 2 2 2 2 2 2 2 2 2 2 2 24 6" xfId="33634" xr:uid="{5CD5C761-2605-4375-92E5-01F4F01E7E58}"/>
    <cellStyle name="Normal 2 2 2 2 2 2 2 2 2 2 2 2 2 2 2 2 2 2 2 2 24 6 2" xfId="33633" xr:uid="{6BE6CDBB-5105-4E6F-A567-E0D9CEA386F8}"/>
    <cellStyle name="Normal 2 2 2 2 2 2 2 2 2 2 2 2 2 2 2 2 2 2 2 2 24 7" xfId="33632" xr:uid="{0B405554-C765-4469-9E36-4EEDC3D18C0C}"/>
    <cellStyle name="Normal 2 2 2 2 2 2 2 2 2 2 2 2 2 2 2 2 2 2 2 2 24 7 2" xfId="33631" xr:uid="{E3FABDBD-19B3-45A3-97CF-A464D5453612}"/>
    <cellStyle name="Normal 2 2 2 2 2 2 2 2 2 2 2 2 2 2 2 2 2 2 2 2 24 8" xfId="33630" xr:uid="{6BA36FF7-7BC9-4FF1-83A9-CF47C8097BD6}"/>
    <cellStyle name="Normal 2 2 2 2 2 2 2 2 2 2 2 2 2 2 2 2 2 2 2 2 25" xfId="33629" xr:uid="{BFA9CE87-0EE6-40C6-B94B-28658A221F97}"/>
    <cellStyle name="Normal 2 2 2 2 2 2 2 2 2 2 2 2 2 2 2 2 2 2 2 2 25 2" xfId="33628" xr:uid="{38D69996-98BD-444B-9B17-40AD4BEF811B}"/>
    <cellStyle name="Normal 2 2 2 2 2 2 2 2 2 2 2 2 2 2 2 2 2 2 2 2 25 2 2" xfId="33627" xr:uid="{F541F664-E19C-4418-9859-0C3BEBBACB45}"/>
    <cellStyle name="Normal 2 2 2 2 2 2 2 2 2 2 2 2 2 2 2 2 2 2 2 2 25 2 2 2" xfId="33626" xr:uid="{D9CFF46B-3D5E-4B20-8063-30F05E3FDBE6}"/>
    <cellStyle name="Normal 2 2 2 2 2 2 2 2 2 2 2 2 2 2 2 2 2 2 2 2 25 2 3" xfId="33625" xr:uid="{5D891097-030B-4AA3-95C6-8F4FC96F0A3B}"/>
    <cellStyle name="Normal 2 2 2 2 2 2 2 2 2 2 2 2 2 2 2 2 2 2 2 2 25 2 3 2" xfId="33624" xr:uid="{72D54658-16F7-4261-B079-6D33D5719D08}"/>
    <cellStyle name="Normal 2 2 2 2 2 2 2 2 2 2 2 2 2 2 2 2 2 2 2 2 25 2 4" xfId="33623" xr:uid="{B257CD2E-8AE7-496D-9B60-AA2EBDE9749A}"/>
    <cellStyle name="Normal 2 2 2 2 2 2 2 2 2 2 2 2 2 2 2 2 2 2 2 2 25 3" xfId="33622" xr:uid="{A7D5AD30-96E8-4F8C-8398-914FE338C040}"/>
    <cellStyle name="Normal 2 2 2 2 2 2 2 2 2 2 2 2 2 2 2 2 2 2 2 2 25 3 2" xfId="33621" xr:uid="{A70998FB-1530-428B-A58A-AEB9841196B1}"/>
    <cellStyle name="Normal 2 2 2 2 2 2 2 2 2 2 2 2 2 2 2 2 2 2 2 2 25 3 2 2" xfId="33620" xr:uid="{9CB836DB-1EF2-4C9C-83E0-777CAD0FFB78}"/>
    <cellStyle name="Normal 2 2 2 2 2 2 2 2 2 2 2 2 2 2 2 2 2 2 2 2 25 3 3" xfId="33619" xr:uid="{F5679C1B-CDA8-4079-8C9A-C1C5B2516ABF}"/>
    <cellStyle name="Normal 2 2 2 2 2 2 2 2 2 2 2 2 2 2 2 2 2 2 2 2 25 3 3 2" xfId="33618" xr:uid="{CC3E1228-DAA0-4B15-8910-40930D54AD2C}"/>
    <cellStyle name="Normal 2 2 2 2 2 2 2 2 2 2 2 2 2 2 2 2 2 2 2 2 25 3 4" xfId="33617" xr:uid="{BD82F91C-F624-47A5-A20A-54B2E79FA2A0}"/>
    <cellStyle name="Normal 2 2 2 2 2 2 2 2 2 2 2 2 2 2 2 2 2 2 2 2 25 4" xfId="33616" xr:uid="{A937AC07-96D4-4F5A-81EB-A00F8AF7860F}"/>
    <cellStyle name="Normal 2 2 2 2 2 2 2 2 2 2 2 2 2 2 2 2 2 2 2 2 25 4 2" xfId="33615" xr:uid="{AE9CD473-901B-42F2-836B-B9C2BDD7637D}"/>
    <cellStyle name="Normal 2 2 2 2 2 2 2 2 2 2 2 2 2 2 2 2 2 2 2 2 25 4 2 2" xfId="33614" xr:uid="{CADD7224-7396-4BD2-94CD-D091C105D265}"/>
    <cellStyle name="Normal 2 2 2 2 2 2 2 2 2 2 2 2 2 2 2 2 2 2 2 2 25 4 3" xfId="33613" xr:uid="{3E7388B0-785A-41E7-96AF-DA8395353DEE}"/>
    <cellStyle name="Normal 2 2 2 2 2 2 2 2 2 2 2 2 2 2 2 2 2 2 2 2 25 4 3 2" xfId="33612" xr:uid="{3799A06F-2020-437C-B867-A992EDDF6821}"/>
    <cellStyle name="Normal 2 2 2 2 2 2 2 2 2 2 2 2 2 2 2 2 2 2 2 2 25 4 4" xfId="33611" xr:uid="{24869EB6-86BB-4C33-BA15-15835BBE47D5}"/>
    <cellStyle name="Normal 2 2 2 2 2 2 2 2 2 2 2 2 2 2 2 2 2 2 2 2 25 5" xfId="33610" xr:uid="{F6A6B57A-A625-457B-841C-A842322463CD}"/>
    <cellStyle name="Normal 2 2 2 2 2 2 2 2 2 2 2 2 2 2 2 2 2 2 2 2 25 5 2" xfId="33609" xr:uid="{E60CA370-C616-4629-8FD5-5C48D469B823}"/>
    <cellStyle name="Normal 2 2 2 2 2 2 2 2 2 2 2 2 2 2 2 2 2 2 2 2 25 5 2 2" xfId="33608" xr:uid="{ED663FC1-B4F5-4AA1-99F9-67035DD4D8CB}"/>
    <cellStyle name="Normal 2 2 2 2 2 2 2 2 2 2 2 2 2 2 2 2 2 2 2 2 25 5 3" xfId="33607" xr:uid="{CEB62476-6166-4972-9C6D-12277A872384}"/>
    <cellStyle name="Normal 2 2 2 2 2 2 2 2 2 2 2 2 2 2 2 2 2 2 2 2 25 5 3 2" xfId="33606" xr:uid="{D838D3AF-53CF-4060-86FC-A2B35B8EAF60}"/>
    <cellStyle name="Normal 2 2 2 2 2 2 2 2 2 2 2 2 2 2 2 2 2 2 2 2 25 5 4" xfId="33605" xr:uid="{52A7FA76-7621-4390-BE29-B20F8297AA11}"/>
    <cellStyle name="Normal 2 2 2 2 2 2 2 2 2 2 2 2 2 2 2 2 2 2 2 2 25 6" xfId="33604" xr:uid="{3DD8788E-D93F-412F-98C2-8CD2F100D2BB}"/>
    <cellStyle name="Normal 2 2 2 2 2 2 2 2 2 2 2 2 2 2 2 2 2 2 2 2 25 6 2" xfId="33603" xr:uid="{FBAB5093-3616-4F77-913D-F937DF34F815}"/>
    <cellStyle name="Normal 2 2 2 2 2 2 2 2 2 2 2 2 2 2 2 2 2 2 2 2 25 7" xfId="33602" xr:uid="{E6029B4B-A8EC-47E6-936A-37D262EF065D}"/>
    <cellStyle name="Normal 2 2 2 2 2 2 2 2 2 2 2 2 2 2 2 2 2 2 2 2 25 7 2" xfId="33601" xr:uid="{F5D0BD86-2B21-433C-BC90-A4B77C0AACCC}"/>
    <cellStyle name="Normal 2 2 2 2 2 2 2 2 2 2 2 2 2 2 2 2 2 2 2 2 25 8" xfId="33600" xr:uid="{218BBC89-E6D8-48B9-A684-BB083F593C27}"/>
    <cellStyle name="Normal 2 2 2 2 2 2 2 2 2 2 2 2 2 2 2 2 2 2 2 2 26" xfId="33599" xr:uid="{998C1943-C8BF-4350-BB93-188FB7D5EA48}"/>
    <cellStyle name="Normal 2 2 2 2 2 2 2 2 2 2 2 2 2 2 2 2 2 2 2 2 26 2" xfId="33598" xr:uid="{10ADDD18-9C77-4299-81C9-5694C354DBC4}"/>
    <cellStyle name="Normal 2 2 2 2 2 2 2 2 2 2 2 2 2 2 2 2 2 2 2 2 26 2 2" xfId="33597" xr:uid="{9ECDC759-4BA3-48A7-9098-F594E6446CC6}"/>
    <cellStyle name="Normal 2 2 2 2 2 2 2 2 2 2 2 2 2 2 2 2 2 2 2 2 26 2 2 2" xfId="33596" xr:uid="{C37CA688-3DE3-4F26-9C9C-75824BE4AACA}"/>
    <cellStyle name="Normal 2 2 2 2 2 2 2 2 2 2 2 2 2 2 2 2 2 2 2 2 26 2 3" xfId="33595" xr:uid="{9B13E06A-BD3B-4C07-A0C8-BAFF8CE19F82}"/>
    <cellStyle name="Normal 2 2 2 2 2 2 2 2 2 2 2 2 2 2 2 2 2 2 2 2 26 2 3 2" xfId="33594" xr:uid="{9DF0DB6D-E8ED-4AF7-A058-955C1606FC87}"/>
    <cellStyle name="Normal 2 2 2 2 2 2 2 2 2 2 2 2 2 2 2 2 2 2 2 2 26 2 4" xfId="33593" xr:uid="{695B18E6-3988-47FC-8038-9BEBC32412E1}"/>
    <cellStyle name="Normal 2 2 2 2 2 2 2 2 2 2 2 2 2 2 2 2 2 2 2 2 26 3" xfId="33592" xr:uid="{B59F69EF-141C-4A48-9FD0-163C27AD08FF}"/>
    <cellStyle name="Normal 2 2 2 2 2 2 2 2 2 2 2 2 2 2 2 2 2 2 2 2 26 3 2" xfId="33591" xr:uid="{BBE1EEC2-815E-442E-A038-698ECD5249FB}"/>
    <cellStyle name="Normal 2 2 2 2 2 2 2 2 2 2 2 2 2 2 2 2 2 2 2 2 26 3 2 2" xfId="33590" xr:uid="{45614E3F-4320-4F0D-8582-F91FB952D988}"/>
    <cellStyle name="Normal 2 2 2 2 2 2 2 2 2 2 2 2 2 2 2 2 2 2 2 2 26 3 3" xfId="33589" xr:uid="{3989845A-6138-4C54-82CB-5E856526AF7A}"/>
    <cellStyle name="Normal 2 2 2 2 2 2 2 2 2 2 2 2 2 2 2 2 2 2 2 2 26 3 3 2" xfId="33588" xr:uid="{FE2D5369-693B-4E5D-B425-58129C35EE7D}"/>
    <cellStyle name="Normal 2 2 2 2 2 2 2 2 2 2 2 2 2 2 2 2 2 2 2 2 26 3 4" xfId="33587" xr:uid="{C97CDFE1-2BC6-4630-8470-7107061E2702}"/>
    <cellStyle name="Normal 2 2 2 2 2 2 2 2 2 2 2 2 2 2 2 2 2 2 2 2 26 4" xfId="33586" xr:uid="{0DFD6C15-D900-46BC-B393-598BA28393E2}"/>
    <cellStyle name="Normal 2 2 2 2 2 2 2 2 2 2 2 2 2 2 2 2 2 2 2 2 26 4 2" xfId="33585" xr:uid="{EF5A6A41-11FD-42BF-832E-353F2AFEC9A7}"/>
    <cellStyle name="Normal 2 2 2 2 2 2 2 2 2 2 2 2 2 2 2 2 2 2 2 2 26 4 2 2" xfId="33584" xr:uid="{7B3CE424-07A6-4759-9961-A14D178FFA84}"/>
    <cellStyle name="Normal 2 2 2 2 2 2 2 2 2 2 2 2 2 2 2 2 2 2 2 2 26 4 3" xfId="33583" xr:uid="{B981FD9B-D075-4BA1-AE68-63597A3FB3E5}"/>
    <cellStyle name="Normal 2 2 2 2 2 2 2 2 2 2 2 2 2 2 2 2 2 2 2 2 26 4 3 2" xfId="33582" xr:uid="{3C6AD7AB-A6DD-4A00-B71B-1EAE85AD6761}"/>
    <cellStyle name="Normal 2 2 2 2 2 2 2 2 2 2 2 2 2 2 2 2 2 2 2 2 26 4 4" xfId="33581" xr:uid="{679E6D8B-EC46-4C58-AC8A-21B1667E62F9}"/>
    <cellStyle name="Normal 2 2 2 2 2 2 2 2 2 2 2 2 2 2 2 2 2 2 2 2 26 5" xfId="33580" xr:uid="{15BAD82F-6C41-4989-A64D-E4F02A2A3188}"/>
    <cellStyle name="Normal 2 2 2 2 2 2 2 2 2 2 2 2 2 2 2 2 2 2 2 2 26 5 2" xfId="33579" xr:uid="{C9A73ACD-C63E-4967-85D4-6C3652A04896}"/>
    <cellStyle name="Normal 2 2 2 2 2 2 2 2 2 2 2 2 2 2 2 2 2 2 2 2 26 5 2 2" xfId="33578" xr:uid="{B55D7DBD-D13F-4B5A-84DD-412BBD665FA4}"/>
    <cellStyle name="Normal 2 2 2 2 2 2 2 2 2 2 2 2 2 2 2 2 2 2 2 2 26 5 3" xfId="33577" xr:uid="{A8B3C0A5-91D6-47E8-9414-D19B0B9EC16E}"/>
    <cellStyle name="Normal 2 2 2 2 2 2 2 2 2 2 2 2 2 2 2 2 2 2 2 2 26 5 3 2" xfId="33576" xr:uid="{26AE6AEB-D692-4AE6-84AA-41175C870557}"/>
    <cellStyle name="Normal 2 2 2 2 2 2 2 2 2 2 2 2 2 2 2 2 2 2 2 2 26 5 4" xfId="33575" xr:uid="{35759CB2-D4CB-4B0E-8D1F-C88F51081B57}"/>
    <cellStyle name="Normal 2 2 2 2 2 2 2 2 2 2 2 2 2 2 2 2 2 2 2 2 26 6" xfId="33574" xr:uid="{5A3B1E28-8831-4482-8279-16F1EE6C1722}"/>
    <cellStyle name="Normal 2 2 2 2 2 2 2 2 2 2 2 2 2 2 2 2 2 2 2 2 26 6 2" xfId="33573" xr:uid="{00B5570E-0EF8-4769-9323-84F7FA7E5265}"/>
    <cellStyle name="Normal 2 2 2 2 2 2 2 2 2 2 2 2 2 2 2 2 2 2 2 2 26 7" xfId="33572" xr:uid="{A241F186-6130-4B60-BAD0-C821CE32CBF2}"/>
    <cellStyle name="Normal 2 2 2 2 2 2 2 2 2 2 2 2 2 2 2 2 2 2 2 2 26 7 2" xfId="33571" xr:uid="{A40AEAA7-70C4-4206-AEFA-835D63D44CDD}"/>
    <cellStyle name="Normal 2 2 2 2 2 2 2 2 2 2 2 2 2 2 2 2 2 2 2 2 26 8" xfId="33570" xr:uid="{15FD66C1-F509-4E80-B903-22F68A53303C}"/>
    <cellStyle name="Normal 2 2 2 2 2 2 2 2 2 2 2 2 2 2 2 2 2 2 2 2 27" xfId="33569" xr:uid="{8228BD4A-12B8-4C8C-91B3-0C6B3E2F5BC7}"/>
    <cellStyle name="Normal 2 2 2 2 2 2 2 2 2 2 2 2 2 2 2 2 2 2 2 2 27 2" xfId="33568" xr:uid="{67D71B33-7079-4CD3-AABD-A143ADB129C3}"/>
    <cellStyle name="Normal 2 2 2 2 2 2 2 2 2 2 2 2 2 2 2 2 2 2 2 2 27 2 2" xfId="33567" xr:uid="{FFEAED61-9B66-497F-9133-C9FE4F703501}"/>
    <cellStyle name="Normal 2 2 2 2 2 2 2 2 2 2 2 2 2 2 2 2 2 2 2 2 27 2 2 2" xfId="33566" xr:uid="{8087BA8B-81F3-476E-980F-6AF03E26134B}"/>
    <cellStyle name="Normal 2 2 2 2 2 2 2 2 2 2 2 2 2 2 2 2 2 2 2 2 27 2 3" xfId="33565" xr:uid="{DD9FEB6B-E007-4B54-92B9-8E1A61A9230C}"/>
    <cellStyle name="Normal 2 2 2 2 2 2 2 2 2 2 2 2 2 2 2 2 2 2 2 2 27 2 3 2" xfId="33564" xr:uid="{0D459231-12B6-4F0E-B526-349D8AE2329C}"/>
    <cellStyle name="Normal 2 2 2 2 2 2 2 2 2 2 2 2 2 2 2 2 2 2 2 2 27 2 4" xfId="33563" xr:uid="{CBF1197B-6D25-4179-BFCA-D029423FA603}"/>
    <cellStyle name="Normal 2 2 2 2 2 2 2 2 2 2 2 2 2 2 2 2 2 2 2 2 27 3" xfId="33562" xr:uid="{BD393BC0-9BE7-4543-A5A9-6ACC6E96F1B4}"/>
    <cellStyle name="Normal 2 2 2 2 2 2 2 2 2 2 2 2 2 2 2 2 2 2 2 2 27 3 2" xfId="33561" xr:uid="{9A3B9F7B-D0DB-48CB-A2C5-766A041FDB35}"/>
    <cellStyle name="Normal 2 2 2 2 2 2 2 2 2 2 2 2 2 2 2 2 2 2 2 2 27 3 2 2" xfId="33560" xr:uid="{78FCF820-C9C5-4DFD-AE2A-07700DD8CDF9}"/>
    <cellStyle name="Normal 2 2 2 2 2 2 2 2 2 2 2 2 2 2 2 2 2 2 2 2 27 3 3" xfId="33559" xr:uid="{BA83DF7D-E088-4337-B547-A839DDE95943}"/>
    <cellStyle name="Normal 2 2 2 2 2 2 2 2 2 2 2 2 2 2 2 2 2 2 2 2 27 3 3 2" xfId="33558" xr:uid="{7BBF4E03-4C24-4B08-AA0F-4BAD086AD558}"/>
    <cellStyle name="Normal 2 2 2 2 2 2 2 2 2 2 2 2 2 2 2 2 2 2 2 2 27 3 4" xfId="33557" xr:uid="{22D64302-9DB5-4EA9-9BEC-4AE287161F92}"/>
    <cellStyle name="Normal 2 2 2 2 2 2 2 2 2 2 2 2 2 2 2 2 2 2 2 2 27 4" xfId="33556" xr:uid="{74902595-066F-4685-A4A3-122BFF829D0C}"/>
    <cellStyle name="Normal 2 2 2 2 2 2 2 2 2 2 2 2 2 2 2 2 2 2 2 2 27 4 2" xfId="33555" xr:uid="{8F307626-4872-4927-A248-E1DFEC1857DC}"/>
    <cellStyle name="Normal 2 2 2 2 2 2 2 2 2 2 2 2 2 2 2 2 2 2 2 2 27 4 2 2" xfId="33554" xr:uid="{6F4CEBC2-3650-4E5F-964A-0999E451F266}"/>
    <cellStyle name="Normal 2 2 2 2 2 2 2 2 2 2 2 2 2 2 2 2 2 2 2 2 27 4 3" xfId="33553" xr:uid="{3BB31377-25C3-486D-9353-AFAE773A231E}"/>
    <cellStyle name="Normal 2 2 2 2 2 2 2 2 2 2 2 2 2 2 2 2 2 2 2 2 27 4 3 2" xfId="33552" xr:uid="{DF2413C6-5411-4F0A-9567-D6EA74F5C117}"/>
    <cellStyle name="Normal 2 2 2 2 2 2 2 2 2 2 2 2 2 2 2 2 2 2 2 2 27 4 4" xfId="33551" xr:uid="{48D86286-6791-4C61-8379-48F08CA28F1B}"/>
    <cellStyle name="Normal 2 2 2 2 2 2 2 2 2 2 2 2 2 2 2 2 2 2 2 2 27 5" xfId="33550" xr:uid="{705C1BE0-03D0-4DD6-8DD7-CA7495319042}"/>
    <cellStyle name="Normal 2 2 2 2 2 2 2 2 2 2 2 2 2 2 2 2 2 2 2 2 27 5 2" xfId="33549" xr:uid="{8A0137CD-38F7-4B75-AB0D-288ADBEF7949}"/>
    <cellStyle name="Normal 2 2 2 2 2 2 2 2 2 2 2 2 2 2 2 2 2 2 2 2 27 5 2 2" xfId="33548" xr:uid="{8FECD2D5-6E94-4DF7-B8D4-B0780B95C113}"/>
    <cellStyle name="Normal 2 2 2 2 2 2 2 2 2 2 2 2 2 2 2 2 2 2 2 2 27 5 3" xfId="33547" xr:uid="{81EF7F1E-C116-4FF0-86F8-38597C98613E}"/>
    <cellStyle name="Normal 2 2 2 2 2 2 2 2 2 2 2 2 2 2 2 2 2 2 2 2 27 5 3 2" xfId="33546" xr:uid="{D2697E10-6125-459D-8294-D4EF39984283}"/>
    <cellStyle name="Normal 2 2 2 2 2 2 2 2 2 2 2 2 2 2 2 2 2 2 2 2 27 5 4" xfId="33545" xr:uid="{0CF6E9CA-6CB1-4C04-839A-5B3441547D95}"/>
    <cellStyle name="Normal 2 2 2 2 2 2 2 2 2 2 2 2 2 2 2 2 2 2 2 2 27 6" xfId="33544" xr:uid="{4209536B-1E2F-4CF7-97D3-9E306AC22130}"/>
    <cellStyle name="Normal 2 2 2 2 2 2 2 2 2 2 2 2 2 2 2 2 2 2 2 2 27 6 2" xfId="33543" xr:uid="{0C12085F-E224-4341-A4D3-D2616A9FFC73}"/>
    <cellStyle name="Normal 2 2 2 2 2 2 2 2 2 2 2 2 2 2 2 2 2 2 2 2 27 7" xfId="33542" xr:uid="{887B360B-F054-4E7A-B71A-483985C41350}"/>
    <cellStyle name="Normal 2 2 2 2 2 2 2 2 2 2 2 2 2 2 2 2 2 2 2 2 27 7 2" xfId="33541" xr:uid="{85A36635-5513-48F5-A821-66360DEC5D80}"/>
    <cellStyle name="Normal 2 2 2 2 2 2 2 2 2 2 2 2 2 2 2 2 2 2 2 2 27 8" xfId="33540" xr:uid="{3D603128-8D8D-40BA-B265-2FCD66541B08}"/>
    <cellStyle name="Normal 2 2 2 2 2 2 2 2 2 2 2 2 2 2 2 2 2 2 2 2 28" xfId="33539" xr:uid="{DFA99E79-1773-4D0A-B43A-2D7B0BCE5D0E}"/>
    <cellStyle name="Normal 2 2 2 2 2 2 2 2 2 2 2 2 2 2 2 2 2 2 2 2 28 2" xfId="33538" xr:uid="{51D99955-41E3-4D0C-9FEE-F2F45055B5E7}"/>
    <cellStyle name="Normal 2 2 2 2 2 2 2 2 2 2 2 2 2 2 2 2 2 2 2 2 28 2 2" xfId="33537" xr:uid="{C9AEA74F-3563-4E9D-8469-03AAC76C55EC}"/>
    <cellStyle name="Normal 2 2 2 2 2 2 2 2 2 2 2 2 2 2 2 2 2 2 2 2 28 2 2 2" xfId="33536" xr:uid="{F412840F-8695-4516-B77D-B5B533F28CB6}"/>
    <cellStyle name="Normal 2 2 2 2 2 2 2 2 2 2 2 2 2 2 2 2 2 2 2 2 28 2 3" xfId="33535" xr:uid="{611F4C05-05DD-4264-B352-2460ED398BA1}"/>
    <cellStyle name="Normal 2 2 2 2 2 2 2 2 2 2 2 2 2 2 2 2 2 2 2 2 28 2 3 2" xfId="33534" xr:uid="{AE786ADE-83C6-4CAF-95F3-C717A7E012C0}"/>
    <cellStyle name="Normal 2 2 2 2 2 2 2 2 2 2 2 2 2 2 2 2 2 2 2 2 28 2 4" xfId="33533" xr:uid="{8CB4B160-D3F0-485A-9BF3-60DA9B67E433}"/>
    <cellStyle name="Normal 2 2 2 2 2 2 2 2 2 2 2 2 2 2 2 2 2 2 2 2 28 3" xfId="33532" xr:uid="{86F3A6E1-4EB3-48F5-AB1D-C5BB93F775A3}"/>
    <cellStyle name="Normal 2 2 2 2 2 2 2 2 2 2 2 2 2 2 2 2 2 2 2 2 28 3 2" xfId="33531" xr:uid="{52D396CD-3757-4BC9-8723-50D72A85923A}"/>
    <cellStyle name="Normal 2 2 2 2 2 2 2 2 2 2 2 2 2 2 2 2 2 2 2 2 28 3 2 2" xfId="33530" xr:uid="{4C671824-D2CD-4C2B-B30B-3CD4419F3713}"/>
    <cellStyle name="Normal 2 2 2 2 2 2 2 2 2 2 2 2 2 2 2 2 2 2 2 2 28 3 3" xfId="33529" xr:uid="{88A0F266-7CBC-4529-ABC7-E40CAFD2BFE0}"/>
    <cellStyle name="Normal 2 2 2 2 2 2 2 2 2 2 2 2 2 2 2 2 2 2 2 2 28 3 3 2" xfId="33528" xr:uid="{A97765FB-9522-48F6-84BE-25D8AC45FF9E}"/>
    <cellStyle name="Normal 2 2 2 2 2 2 2 2 2 2 2 2 2 2 2 2 2 2 2 2 28 3 4" xfId="33527" xr:uid="{E4F19F1E-E37E-4BA3-A647-9A6F3F097E2E}"/>
    <cellStyle name="Normal 2 2 2 2 2 2 2 2 2 2 2 2 2 2 2 2 2 2 2 2 28 4" xfId="33526" xr:uid="{996A0C75-AE12-4F2C-90A4-4BABC5203F57}"/>
    <cellStyle name="Normal 2 2 2 2 2 2 2 2 2 2 2 2 2 2 2 2 2 2 2 2 28 4 2" xfId="33525" xr:uid="{0EBBC961-7C08-44AB-BD78-982C7ABFE8E2}"/>
    <cellStyle name="Normal 2 2 2 2 2 2 2 2 2 2 2 2 2 2 2 2 2 2 2 2 28 4 2 2" xfId="33524" xr:uid="{B636884B-A9CA-4508-B499-46F355D91459}"/>
    <cellStyle name="Normal 2 2 2 2 2 2 2 2 2 2 2 2 2 2 2 2 2 2 2 2 28 4 3" xfId="33523" xr:uid="{EAA478F6-4327-4476-9397-2EBEED428FE7}"/>
    <cellStyle name="Normal 2 2 2 2 2 2 2 2 2 2 2 2 2 2 2 2 2 2 2 2 28 4 3 2" xfId="33522" xr:uid="{916882D3-7F72-4143-9F38-472B4354867A}"/>
    <cellStyle name="Normal 2 2 2 2 2 2 2 2 2 2 2 2 2 2 2 2 2 2 2 2 28 4 4" xfId="33521" xr:uid="{C682455F-B31C-412C-A620-BCA7F1B3D2CF}"/>
    <cellStyle name="Normal 2 2 2 2 2 2 2 2 2 2 2 2 2 2 2 2 2 2 2 2 28 5" xfId="33520" xr:uid="{BC60DAC8-8B43-482C-AB69-B37FA47B5D3E}"/>
    <cellStyle name="Normal 2 2 2 2 2 2 2 2 2 2 2 2 2 2 2 2 2 2 2 2 28 5 2" xfId="33519" xr:uid="{5D8B8D71-9C11-4C96-8A2B-498388BC7015}"/>
    <cellStyle name="Normal 2 2 2 2 2 2 2 2 2 2 2 2 2 2 2 2 2 2 2 2 28 5 2 2" xfId="33518" xr:uid="{6E95DFCC-5985-40B3-8822-A1BE4D3F88A7}"/>
    <cellStyle name="Normal 2 2 2 2 2 2 2 2 2 2 2 2 2 2 2 2 2 2 2 2 28 5 3" xfId="33517" xr:uid="{DDF7B523-8E7F-4FB8-944F-87E3A8C22991}"/>
    <cellStyle name="Normal 2 2 2 2 2 2 2 2 2 2 2 2 2 2 2 2 2 2 2 2 28 5 3 2" xfId="33516" xr:uid="{6A900782-C4F2-4C9B-B96E-32E034672B6D}"/>
    <cellStyle name="Normal 2 2 2 2 2 2 2 2 2 2 2 2 2 2 2 2 2 2 2 2 28 5 4" xfId="33515" xr:uid="{56B5A6FD-4A38-41E2-9A72-E81B13AD7542}"/>
    <cellStyle name="Normal 2 2 2 2 2 2 2 2 2 2 2 2 2 2 2 2 2 2 2 2 28 6" xfId="33514" xr:uid="{28170E70-0368-4999-AED3-648EDFA34952}"/>
    <cellStyle name="Normal 2 2 2 2 2 2 2 2 2 2 2 2 2 2 2 2 2 2 2 2 28 6 2" xfId="33513" xr:uid="{71A04B3A-2BBB-4BF7-B3CA-A6D4F02A877D}"/>
    <cellStyle name="Normal 2 2 2 2 2 2 2 2 2 2 2 2 2 2 2 2 2 2 2 2 28 7" xfId="33512" xr:uid="{FE2E8449-4452-4C9F-824B-8002CD79557E}"/>
    <cellStyle name="Normal 2 2 2 2 2 2 2 2 2 2 2 2 2 2 2 2 2 2 2 2 28 7 2" xfId="33511" xr:uid="{DFD0D77C-502D-44BB-B4BD-224E44DC7619}"/>
    <cellStyle name="Normal 2 2 2 2 2 2 2 2 2 2 2 2 2 2 2 2 2 2 2 2 28 8" xfId="33510" xr:uid="{AC92537C-1966-4ECE-B461-E4EFC33E0A89}"/>
    <cellStyle name="Normal 2 2 2 2 2 2 2 2 2 2 2 2 2 2 2 2 2 2 2 2 29" xfId="33509" xr:uid="{7CB634BE-3FD8-4BA4-BE22-4FE59E786F48}"/>
    <cellStyle name="Normal 2 2 2 2 2 2 2 2 2 2 2 2 2 2 2 2 2 2 2 2 29 2" xfId="33508" xr:uid="{E7880273-AFCC-4AE0-91E2-E561032E795D}"/>
    <cellStyle name="Normal 2 2 2 2 2 2 2 2 2 2 2 2 2 2 2 2 2 2 2 2 29 2 2" xfId="33507" xr:uid="{3AF7254C-23DA-4C7E-97FC-58EB17C82AA1}"/>
    <cellStyle name="Normal 2 2 2 2 2 2 2 2 2 2 2 2 2 2 2 2 2 2 2 2 29 2 2 2" xfId="33506" xr:uid="{ADA0540A-D794-46DF-9066-7328D278E4C8}"/>
    <cellStyle name="Normal 2 2 2 2 2 2 2 2 2 2 2 2 2 2 2 2 2 2 2 2 29 2 3" xfId="33505" xr:uid="{C56B610A-D268-4FC4-884F-84532756830B}"/>
    <cellStyle name="Normal 2 2 2 2 2 2 2 2 2 2 2 2 2 2 2 2 2 2 2 2 29 2 3 2" xfId="33504" xr:uid="{EDFF00E3-413E-4E30-986C-224D6EE064D6}"/>
    <cellStyle name="Normal 2 2 2 2 2 2 2 2 2 2 2 2 2 2 2 2 2 2 2 2 29 2 4" xfId="33503" xr:uid="{24396E79-7D07-426C-A11F-E7CA618A04B8}"/>
    <cellStyle name="Normal 2 2 2 2 2 2 2 2 2 2 2 2 2 2 2 2 2 2 2 2 29 3" xfId="33502" xr:uid="{966DFDD2-96F2-4BE5-82F9-08DFA4AD9B59}"/>
    <cellStyle name="Normal 2 2 2 2 2 2 2 2 2 2 2 2 2 2 2 2 2 2 2 2 29 3 2" xfId="33501" xr:uid="{41727E2D-6C0C-4B12-B1AD-5229837524BB}"/>
    <cellStyle name="Normal 2 2 2 2 2 2 2 2 2 2 2 2 2 2 2 2 2 2 2 2 29 3 2 2" xfId="33500" xr:uid="{B859145B-E08B-4B37-B5EA-CA07D96ADC0E}"/>
    <cellStyle name="Normal 2 2 2 2 2 2 2 2 2 2 2 2 2 2 2 2 2 2 2 2 29 3 3" xfId="33499" xr:uid="{9CFFA24D-A147-43BC-9D73-CDD89D2DCD49}"/>
    <cellStyle name="Normal 2 2 2 2 2 2 2 2 2 2 2 2 2 2 2 2 2 2 2 2 29 3 3 2" xfId="33498" xr:uid="{EEA48B01-FB2E-4E1E-B07D-FAABF4C9E92F}"/>
    <cellStyle name="Normal 2 2 2 2 2 2 2 2 2 2 2 2 2 2 2 2 2 2 2 2 29 3 4" xfId="33497" xr:uid="{E7527116-51C9-441E-8D7F-B050A1EC31E7}"/>
    <cellStyle name="Normal 2 2 2 2 2 2 2 2 2 2 2 2 2 2 2 2 2 2 2 2 29 4" xfId="33496" xr:uid="{BA3DDD6F-B9ED-44A5-B8CD-25FE6FBABF5D}"/>
    <cellStyle name="Normal 2 2 2 2 2 2 2 2 2 2 2 2 2 2 2 2 2 2 2 2 29 4 2" xfId="33495" xr:uid="{D4CA5E65-34BC-4F49-BB52-D04EE60F9D1D}"/>
    <cellStyle name="Normal 2 2 2 2 2 2 2 2 2 2 2 2 2 2 2 2 2 2 2 2 29 4 2 2" xfId="33494" xr:uid="{CF9A5959-FD05-415F-A22D-E4A5F5971F7A}"/>
    <cellStyle name="Normal 2 2 2 2 2 2 2 2 2 2 2 2 2 2 2 2 2 2 2 2 29 4 3" xfId="33493" xr:uid="{9F5CE746-D928-47A0-AC15-2A60CCAE2529}"/>
    <cellStyle name="Normal 2 2 2 2 2 2 2 2 2 2 2 2 2 2 2 2 2 2 2 2 29 4 3 2" xfId="33492" xr:uid="{0DA050C4-8741-4F6F-923A-FC3A1287068B}"/>
    <cellStyle name="Normal 2 2 2 2 2 2 2 2 2 2 2 2 2 2 2 2 2 2 2 2 29 4 4" xfId="33491" xr:uid="{615D961B-7468-4E3C-9143-50AEEB481908}"/>
    <cellStyle name="Normal 2 2 2 2 2 2 2 2 2 2 2 2 2 2 2 2 2 2 2 2 29 5" xfId="33490" xr:uid="{3E0FDE7D-6810-49A8-81AE-45B85A6BAECA}"/>
    <cellStyle name="Normal 2 2 2 2 2 2 2 2 2 2 2 2 2 2 2 2 2 2 2 2 29 5 2" xfId="33489" xr:uid="{D325AB88-B338-41AD-9865-BCEA696118C4}"/>
    <cellStyle name="Normal 2 2 2 2 2 2 2 2 2 2 2 2 2 2 2 2 2 2 2 2 29 5 2 2" xfId="33488" xr:uid="{48E2E675-BA66-46B7-809F-2B3BA5B792B9}"/>
    <cellStyle name="Normal 2 2 2 2 2 2 2 2 2 2 2 2 2 2 2 2 2 2 2 2 29 5 3" xfId="33487" xr:uid="{CAF53B84-14E6-420E-9A6E-5D66B14C63F3}"/>
    <cellStyle name="Normal 2 2 2 2 2 2 2 2 2 2 2 2 2 2 2 2 2 2 2 2 29 5 3 2" xfId="33486" xr:uid="{EEEDD1E7-A5F1-4968-A2F2-2BC66A81576A}"/>
    <cellStyle name="Normal 2 2 2 2 2 2 2 2 2 2 2 2 2 2 2 2 2 2 2 2 29 5 4" xfId="33485" xr:uid="{24DC70AE-D015-4459-AF5C-D70CD8C7FB0B}"/>
    <cellStyle name="Normal 2 2 2 2 2 2 2 2 2 2 2 2 2 2 2 2 2 2 2 2 29 6" xfId="33484" xr:uid="{268290FE-9AB3-4372-8426-079DDC101F9E}"/>
    <cellStyle name="Normal 2 2 2 2 2 2 2 2 2 2 2 2 2 2 2 2 2 2 2 2 29 6 2" xfId="33483" xr:uid="{193FB613-E2F6-4026-8E3B-88392B183678}"/>
    <cellStyle name="Normal 2 2 2 2 2 2 2 2 2 2 2 2 2 2 2 2 2 2 2 2 29 7" xfId="33482" xr:uid="{7DDB334D-2311-4228-AF49-65A82A2A6674}"/>
    <cellStyle name="Normal 2 2 2 2 2 2 2 2 2 2 2 2 2 2 2 2 2 2 2 2 29 7 2" xfId="33481" xr:uid="{B0C28E77-C71B-4D85-A3EB-208EE2DEC7F4}"/>
    <cellStyle name="Normal 2 2 2 2 2 2 2 2 2 2 2 2 2 2 2 2 2 2 2 2 29 8" xfId="33480" xr:uid="{669C6A9C-A292-498A-9A26-D9D52B8D6C9C}"/>
    <cellStyle name="Normal 2 2 2 2 2 2 2 2 2 2 2 2 2 2 2 2 2 2 2 2 3" xfId="33479" xr:uid="{5C7AFA12-1787-4BCC-890D-985858F4C827}"/>
    <cellStyle name="Normal 2 2 2 2 2 2 2 2 2 2 2 2 2 2 2 2 2 2 2 2 3 2" xfId="33478" xr:uid="{D10DC2F4-DDB9-4961-969D-E6FA0C70700D}"/>
    <cellStyle name="Normal 2 2 2 2 2 2 2 2 2 2 2 2 2 2 2 2 2 2 2 2 3 2 2" xfId="33477" xr:uid="{64CB0BC2-6154-4C79-B9FD-94959B40E08A}"/>
    <cellStyle name="Normal 2 2 2 2 2 2 2 2 2 2 2 2 2 2 2 2 2 2 2 2 3 2 2 2" xfId="33476" xr:uid="{89A477F8-EC54-4874-9E35-D8E553FF56EB}"/>
    <cellStyle name="Normal 2 2 2 2 2 2 2 2 2 2 2 2 2 2 2 2 2 2 2 2 3 2 3" xfId="33475" xr:uid="{240C0161-341A-46D9-A7D9-D73CFD5E3F6C}"/>
    <cellStyle name="Normal 2 2 2 2 2 2 2 2 2 2 2 2 2 2 2 2 2 2 2 2 3 2 3 2" xfId="33474" xr:uid="{A04DC967-516C-4C55-B6A5-39DCBBC923F8}"/>
    <cellStyle name="Normal 2 2 2 2 2 2 2 2 2 2 2 2 2 2 2 2 2 2 2 2 3 2 4" xfId="33473" xr:uid="{8F556392-E189-402E-A7B8-0337913DE163}"/>
    <cellStyle name="Normal 2 2 2 2 2 2 2 2 2 2 2 2 2 2 2 2 2 2 2 2 3 3" xfId="33472" xr:uid="{1C094E0A-1392-4AC4-94D7-B095FF75F3BC}"/>
    <cellStyle name="Normal 2 2 2 2 2 2 2 2 2 2 2 2 2 2 2 2 2 2 2 2 3 3 2" xfId="33471" xr:uid="{782194FB-C6AC-4F5A-B230-C5167FDA880E}"/>
    <cellStyle name="Normal 2 2 2 2 2 2 2 2 2 2 2 2 2 2 2 2 2 2 2 2 3 3 2 2" xfId="33470" xr:uid="{ADA51D0A-A52D-4805-9514-732E1CBEE3B6}"/>
    <cellStyle name="Normal 2 2 2 2 2 2 2 2 2 2 2 2 2 2 2 2 2 2 2 2 3 3 3" xfId="33469" xr:uid="{813122F3-8A9E-4AE0-93BC-0551469EE0F3}"/>
    <cellStyle name="Normal 2 2 2 2 2 2 2 2 2 2 2 2 2 2 2 2 2 2 2 2 3 3 3 2" xfId="33468" xr:uid="{8E5FB6CC-225E-4E25-8CA3-D71F9DC6A4A1}"/>
    <cellStyle name="Normal 2 2 2 2 2 2 2 2 2 2 2 2 2 2 2 2 2 2 2 2 3 3 4" xfId="33467" xr:uid="{0B2EC035-B3DB-4D8C-985C-59A213BFB030}"/>
    <cellStyle name="Normal 2 2 2 2 2 2 2 2 2 2 2 2 2 2 2 2 2 2 2 2 3 4" xfId="33466" xr:uid="{3D2063B8-D137-40A5-B181-D36FA563F7B7}"/>
    <cellStyle name="Normal 2 2 2 2 2 2 2 2 2 2 2 2 2 2 2 2 2 2 2 2 3 4 2" xfId="33465" xr:uid="{11AFFE21-A5B0-4EBA-9423-CE2A74E4159E}"/>
    <cellStyle name="Normal 2 2 2 2 2 2 2 2 2 2 2 2 2 2 2 2 2 2 2 2 3 4 2 2" xfId="33464" xr:uid="{06C55B55-6678-4289-A355-A747046029DB}"/>
    <cellStyle name="Normal 2 2 2 2 2 2 2 2 2 2 2 2 2 2 2 2 2 2 2 2 3 4 3" xfId="33463" xr:uid="{FFB3D860-9E4D-49D2-A56B-A18390A472D3}"/>
    <cellStyle name="Normal 2 2 2 2 2 2 2 2 2 2 2 2 2 2 2 2 2 2 2 2 3 4 3 2" xfId="33462" xr:uid="{DB2D28FE-AD58-4419-BDBE-9EA5EE4BFCF8}"/>
    <cellStyle name="Normal 2 2 2 2 2 2 2 2 2 2 2 2 2 2 2 2 2 2 2 2 3 4 4" xfId="33461" xr:uid="{0F405813-40E8-400B-AF82-D5A4B7A58A2F}"/>
    <cellStyle name="Normal 2 2 2 2 2 2 2 2 2 2 2 2 2 2 2 2 2 2 2 2 3 5" xfId="33460" xr:uid="{ED9A5325-A748-4536-B584-340CB67FFC68}"/>
    <cellStyle name="Normal 2 2 2 2 2 2 2 2 2 2 2 2 2 2 2 2 2 2 2 2 3 5 2" xfId="33459" xr:uid="{071F06BC-E9B3-4D91-9E5E-90E5BFE2353F}"/>
    <cellStyle name="Normal 2 2 2 2 2 2 2 2 2 2 2 2 2 2 2 2 2 2 2 2 3 5 2 2" xfId="33458" xr:uid="{D7BAFEC0-9384-4AEE-A872-3884221AFF8F}"/>
    <cellStyle name="Normal 2 2 2 2 2 2 2 2 2 2 2 2 2 2 2 2 2 2 2 2 3 5 3" xfId="33457" xr:uid="{D26CEC5D-B42F-49AE-A8D5-18F2EE72C276}"/>
    <cellStyle name="Normal 2 2 2 2 2 2 2 2 2 2 2 2 2 2 2 2 2 2 2 2 3 5 3 2" xfId="33456" xr:uid="{44E73D89-7ABA-4B24-A456-89E1F3D11F45}"/>
    <cellStyle name="Normal 2 2 2 2 2 2 2 2 2 2 2 2 2 2 2 2 2 2 2 2 3 5 4" xfId="33455" xr:uid="{ED75D145-E301-46E3-A3E1-56AC1863A61E}"/>
    <cellStyle name="Normal 2 2 2 2 2 2 2 2 2 2 2 2 2 2 2 2 2 2 2 2 3 6" xfId="33454" xr:uid="{F7EE07FD-895C-4E4A-870D-AA89CDB6FE8B}"/>
    <cellStyle name="Normal 2 2 2 2 2 2 2 2 2 2 2 2 2 2 2 2 2 2 2 2 3 6 2" xfId="33453" xr:uid="{CBE239B9-EFDF-4353-8722-698B52FC8069}"/>
    <cellStyle name="Normal 2 2 2 2 2 2 2 2 2 2 2 2 2 2 2 2 2 2 2 2 3 7" xfId="33452" xr:uid="{89CD75C2-4A88-43AA-A841-ABD04F16D115}"/>
    <cellStyle name="Normal 2 2 2 2 2 2 2 2 2 2 2 2 2 2 2 2 2 2 2 2 3 7 2" xfId="33451" xr:uid="{F50E9CF6-C29B-43FF-B979-9E62987CFE81}"/>
    <cellStyle name="Normal 2 2 2 2 2 2 2 2 2 2 2 2 2 2 2 2 2 2 2 2 3 8" xfId="33450" xr:uid="{5CABB1F9-34EA-46A9-AAE9-F5A2F44AF8A0}"/>
    <cellStyle name="Normal 2 2 2 2 2 2 2 2 2 2 2 2 2 2 2 2 2 2 2 2 3 9" xfId="33449" xr:uid="{B4BB0A3A-4BB1-4007-B79F-40E959AF5A08}"/>
    <cellStyle name="Normal 2 2 2 2 2 2 2 2 2 2 2 2 2 2 2 2 2 2 2 2 30" xfId="33448" xr:uid="{458A360D-56AA-4571-B7B5-9D0D2E833F4C}"/>
    <cellStyle name="Normal 2 2 2 2 2 2 2 2 2 2 2 2 2 2 2 2 2 2 2 2 30 2" xfId="33447" xr:uid="{50998E17-DCA0-4C27-8FE9-7E265731E9AA}"/>
    <cellStyle name="Normal 2 2 2 2 2 2 2 2 2 2 2 2 2 2 2 2 2 2 2 2 30 2 2" xfId="33446" xr:uid="{F39D4378-EAC1-4703-9858-8EC166E3C105}"/>
    <cellStyle name="Normal 2 2 2 2 2 2 2 2 2 2 2 2 2 2 2 2 2 2 2 2 30 2 2 2" xfId="33445" xr:uid="{FF6047CD-8657-4C1E-8003-8A0DA7580D1E}"/>
    <cellStyle name="Normal 2 2 2 2 2 2 2 2 2 2 2 2 2 2 2 2 2 2 2 2 30 2 2 2 2" xfId="33444" xr:uid="{22E8BD9E-495C-4390-B3F5-974D06FDEBDA}"/>
    <cellStyle name="Normal 2 2 2 2 2 2 2 2 2 2 2 2 2 2 2 2 2 2 2 2 30 2 2 2 2 2" xfId="33443" xr:uid="{BF6DD437-9160-47C9-9EA2-2613BA2EC7FB}"/>
    <cellStyle name="Normal 2 2 2 2 2 2 2 2 2 2 2 2 2 2 2 2 2 2 2 2 30 2 2 2 2 2 2" xfId="33442" xr:uid="{F7395E67-D699-4590-99EA-6025662AC2E9}"/>
    <cellStyle name="Normal 2 2 2 2 2 2 2 2 2 2 2 2 2 2 2 2 2 2 2 2 30 2 2 2 2 3" xfId="33441" xr:uid="{1D5FB8EC-2844-4574-AC64-02179867C50C}"/>
    <cellStyle name="Normal 2 2 2 2 2 2 2 2 2 2 2 2 2 2 2 2 2 2 2 2 30 2 2 2 2 3 2" xfId="33440" xr:uid="{288A95CD-7DDF-4983-868A-C7AB002A7CEB}"/>
    <cellStyle name="Normal 2 2 2 2 2 2 2 2 2 2 2 2 2 2 2 2 2 2 2 2 30 2 2 2 2 4" xfId="33439" xr:uid="{51EF186D-6507-4000-A5E0-4B3824FD332D}"/>
    <cellStyle name="Normal 2 2 2 2 2 2 2 2 2 2 2 2 2 2 2 2 2 2 2 2 30 2 2 2 3" xfId="33438" xr:uid="{60AF7DDE-2A4B-4251-ACB6-E0E9D9908A0C}"/>
    <cellStyle name="Normal 2 2 2 2 2 2 2 2 2 2 2 2 2 2 2 2 2 2 2 2 30 2 2 2 3 2" xfId="33437" xr:uid="{172114F9-CC4F-4F49-832A-389176BEA3F0}"/>
    <cellStyle name="Normal 2 2 2 2 2 2 2 2 2 2 2 2 2 2 2 2 2 2 2 2 30 2 2 2 3 2 2" xfId="33436" xr:uid="{1392999E-EAF4-4F41-9948-1095F3D573BF}"/>
    <cellStyle name="Normal 2 2 2 2 2 2 2 2 2 2 2 2 2 2 2 2 2 2 2 2 30 2 2 2 3 3" xfId="33435" xr:uid="{A1CC8C4A-6862-4FFF-BA9D-9BFA80608A28}"/>
    <cellStyle name="Normal 2 2 2 2 2 2 2 2 2 2 2 2 2 2 2 2 2 2 2 2 30 2 2 2 3 3 2" xfId="33434" xr:uid="{89172A87-7A19-46EE-B251-1621E8B120C4}"/>
    <cellStyle name="Normal 2 2 2 2 2 2 2 2 2 2 2 2 2 2 2 2 2 2 2 2 30 2 2 2 3 4" xfId="33433" xr:uid="{FFABA040-3614-4B8B-BEDA-FCE407618BD0}"/>
    <cellStyle name="Normal 2 2 2 2 2 2 2 2 2 2 2 2 2 2 2 2 2 2 2 2 30 2 2 3" xfId="33432" xr:uid="{D4A5A2FA-4EAE-442F-9AC4-29F2471BD6E2}"/>
    <cellStyle name="Normal 2 2 2 2 2 2 2 2 2 2 2 2 2 2 2 2 2 2 2 2 30 2 2 3 2" xfId="33431" xr:uid="{BB079925-D2B7-4F66-8947-533B95615A59}"/>
    <cellStyle name="Normal 2 2 2 2 2 2 2 2 2 2 2 2 2 2 2 2 2 2 2 2 30 2 2 3 2 2" xfId="33430" xr:uid="{0062CE1F-C45F-4F35-9A39-A756ED78A167}"/>
    <cellStyle name="Normal 2 2 2 2 2 2 2 2 2 2 2 2 2 2 2 2 2 2 2 2 30 2 2 3 3" xfId="33429" xr:uid="{E9654014-44DB-45CA-B79F-285C7664C3B8}"/>
    <cellStyle name="Normal 2 2 2 2 2 2 2 2 2 2 2 2 2 2 2 2 2 2 2 2 30 2 2 3 3 2" xfId="33428" xr:uid="{743AB077-FCEC-4F10-806F-99E9A937E4D9}"/>
    <cellStyle name="Normal 2 2 2 2 2 2 2 2 2 2 2 2 2 2 2 2 2 2 2 2 30 2 2 3 4" xfId="33427" xr:uid="{239535B9-A508-4C0A-ACE8-847454AF5FAE}"/>
    <cellStyle name="Normal 2 2 2 2 2 2 2 2 2 2 2 2 2 2 2 2 2 2 2 2 30 2 2 4" xfId="33426" xr:uid="{00ABA504-CBEC-4D26-9912-7ACEC3806493}"/>
    <cellStyle name="Normal 2 2 2 2 2 2 2 2 2 2 2 2 2 2 2 2 2 2 2 2 30 2 2 4 2" xfId="33425" xr:uid="{B7AFA295-9CE2-429B-8C3C-E8A09F5721C2}"/>
    <cellStyle name="Normal 2 2 2 2 2 2 2 2 2 2 2 2 2 2 2 2 2 2 2 2 30 2 2 4 2 2" xfId="33424" xr:uid="{E1462E9E-C31C-4A0F-A4CB-35B69AACB532}"/>
    <cellStyle name="Normal 2 2 2 2 2 2 2 2 2 2 2 2 2 2 2 2 2 2 2 2 30 2 2 4 3" xfId="33423" xr:uid="{4988FC09-E016-475C-A853-E42E400B03CD}"/>
    <cellStyle name="Normal 2 2 2 2 2 2 2 2 2 2 2 2 2 2 2 2 2 2 2 2 30 2 2 4 3 2" xfId="33422" xr:uid="{0B1AB380-4358-4A5A-8A02-5213BCAD4040}"/>
    <cellStyle name="Normal 2 2 2 2 2 2 2 2 2 2 2 2 2 2 2 2 2 2 2 2 30 2 2 4 4" xfId="33421" xr:uid="{654CBA1D-8385-4085-8541-356DBA129C0F}"/>
    <cellStyle name="Normal 2 2 2 2 2 2 2 2 2 2 2 2 2 2 2 2 2 2 2 2 30 2 2 5" xfId="33420" xr:uid="{34CCA846-0569-48C9-8984-BF36E133122C}"/>
    <cellStyle name="Normal 2 2 2 2 2 2 2 2 2 2 2 2 2 2 2 2 2 2 2 2 30 2 2 6" xfId="33419" xr:uid="{C97E28E6-2E63-4C18-B68F-42C7D51D9C8F}"/>
    <cellStyle name="Normal 2 2 2 2 2 2 2 2 2 2 2 2 2 2 2 2 2 2 2 2 30 2 2 6 2" xfId="33418" xr:uid="{5BB47906-2210-4948-B22F-8E7508E3BD5B}"/>
    <cellStyle name="Normal 2 2 2 2 2 2 2 2 2 2 2 2 2 2 2 2 2 2 2 2 30 2 2 7" xfId="33417" xr:uid="{64C8F86F-1CAE-48CD-9EB6-75CA60D4AD49}"/>
    <cellStyle name="Normal 2 2 2 2 2 2 2 2 2 2 2 2 2 2 2 2 2 2 2 2 30 2 2 7 2" xfId="33416" xr:uid="{277001F5-EF88-43CE-961D-5F97CF32C6A3}"/>
    <cellStyle name="Normal 2 2 2 2 2 2 2 2 2 2 2 2 2 2 2 2 2 2 2 2 30 2 2 8" xfId="33415" xr:uid="{4B8A8AC0-0EEF-4FD3-A7DE-4A0F2B86DFDD}"/>
    <cellStyle name="Normal 2 2 2 2 2 2 2 2 2 2 2 2 2 2 2 2 2 2 2 2 30 2 3" xfId="33414" xr:uid="{D2A87230-877E-4961-B49C-6259ACB745AE}"/>
    <cellStyle name="Normal 2 2 2 2 2 2 2 2 2 2 2 2 2 2 2 2 2 2 2 2 30 2 3 2" xfId="33413" xr:uid="{770EFAEE-29B3-4B1E-97E7-BFE91B205305}"/>
    <cellStyle name="Normal 2 2 2 2 2 2 2 2 2 2 2 2 2 2 2 2 2 2 2 2 30 2 3 3" xfId="33412" xr:uid="{1913092F-E3C8-40C1-A919-F6D6468D7028}"/>
    <cellStyle name="Normal 2 2 2 2 2 2 2 2 2 2 2 2 2 2 2 2 2 2 2 2 30 2 3 4" xfId="33411" xr:uid="{00008255-8FC8-48FC-A5F3-D22C7B83D109}"/>
    <cellStyle name="Normal 2 2 2 2 2 2 2 2 2 2 2 2 2 2 2 2 2 2 2 2 30 2 3 4 2" xfId="33410" xr:uid="{E03F9E24-4CB2-433C-8F35-2A115080D11F}"/>
    <cellStyle name="Normal 2 2 2 2 2 2 2 2 2 2 2 2 2 2 2 2 2 2 2 2 30 2 3 5" xfId="33409" xr:uid="{6B5EF5D5-EBDA-4B34-B971-531BF6DCA9A1}"/>
    <cellStyle name="Normal 2 2 2 2 2 2 2 2 2 2 2 2 2 2 2 2 2 2 2 2 30 2 3 5 2" xfId="33408" xr:uid="{0FFA6106-0C01-4ECE-8C79-302105E39FC5}"/>
    <cellStyle name="Normal 2 2 2 2 2 2 2 2 2 2 2 2 2 2 2 2 2 2 2 2 30 2 3 6" xfId="33407" xr:uid="{B8FC610C-76CB-42E1-8951-AF0286CE89AC}"/>
    <cellStyle name="Normal 2 2 2 2 2 2 2 2 2 2 2 2 2 2 2 2 2 2 2 2 30 2 4" xfId="33406" xr:uid="{B9B37965-D3E3-490D-9D29-F42214F53E6B}"/>
    <cellStyle name="Normal 2 2 2 2 2 2 2 2 2 2 2 2 2 2 2 2 2 2 2 2 30 2 5" xfId="33405" xr:uid="{D124BF38-E0D1-4DF6-926B-BB3A21691B4E}"/>
    <cellStyle name="Normal 2 2 2 2 2 2 2 2 2 2 2 2 2 2 2 2 2 2 2 2 30 2 5 2" xfId="33404" xr:uid="{92EF038D-145D-4539-80E8-67E432155D9C}"/>
    <cellStyle name="Normal 2 2 2 2 2 2 2 2 2 2 2 2 2 2 2 2 2 2 2 2 30 2 5 2 2" xfId="33403" xr:uid="{6EC2C9FF-E280-491F-9966-1E284B3E2162}"/>
    <cellStyle name="Normal 2 2 2 2 2 2 2 2 2 2 2 2 2 2 2 2 2 2 2 2 30 2 5 3" xfId="33402" xr:uid="{EA2411D8-DC08-463F-93E6-4DF0684B96B7}"/>
    <cellStyle name="Normal 2 2 2 2 2 2 2 2 2 2 2 2 2 2 2 2 2 2 2 2 30 2 5 3 2" xfId="33401" xr:uid="{C4BE6C99-DCAD-49DF-92DC-8D3B2311F15C}"/>
    <cellStyle name="Normal 2 2 2 2 2 2 2 2 2 2 2 2 2 2 2 2 2 2 2 2 30 2 5 4" xfId="33400" xr:uid="{DB925E28-FCB8-4147-9DFB-3BBB98839BE1}"/>
    <cellStyle name="Normal 2 2 2 2 2 2 2 2 2 2 2 2 2 2 2 2 2 2 2 2 30 3" xfId="33399" xr:uid="{E083B4F0-181B-4B8D-AEA3-4701FDBA160C}"/>
    <cellStyle name="Normal 2 2 2 2 2 2 2 2 2 2 2 2 2 2 2 2 2 2 2 2 30 3 2" xfId="33398" xr:uid="{52891899-5327-4513-8C9B-0CBCB5440C95}"/>
    <cellStyle name="Normal 2 2 2 2 2 2 2 2 2 2 2 2 2 2 2 2 2 2 2 2 30 3 2 2" xfId="33397" xr:uid="{FF30353C-1EB9-4CE4-A1FF-E9ABAF6AF802}"/>
    <cellStyle name="Normal 2 2 2 2 2 2 2 2 2 2 2 2 2 2 2 2 2 2 2 2 30 3 2 2 2" xfId="33396" xr:uid="{EA6CF7F5-F5EC-4590-8782-81867B81BF39}"/>
    <cellStyle name="Normal 2 2 2 2 2 2 2 2 2 2 2 2 2 2 2 2 2 2 2 2 30 3 2 3" xfId="33395" xr:uid="{CDC7A0E3-C1E1-4BC4-B5B2-DDAA172E76BA}"/>
    <cellStyle name="Normal 2 2 2 2 2 2 2 2 2 2 2 2 2 2 2 2 2 2 2 2 30 3 2 3 2" xfId="33394" xr:uid="{C6418933-0DDF-4629-87AD-66FA3939BE6F}"/>
    <cellStyle name="Normal 2 2 2 2 2 2 2 2 2 2 2 2 2 2 2 2 2 2 2 2 30 3 2 4" xfId="33393" xr:uid="{8ED8265C-4B47-4BD3-B7EE-ED1627D412A0}"/>
    <cellStyle name="Normal 2 2 2 2 2 2 2 2 2 2 2 2 2 2 2 2 2 2 2 2 30 3 3" xfId="33392" xr:uid="{5A82EB81-FF40-4626-BEDC-6A12427F69F9}"/>
    <cellStyle name="Normal 2 2 2 2 2 2 2 2 2 2 2 2 2 2 2 2 2 2 2 2 30 3 3 2" xfId="33391" xr:uid="{7575467D-E296-45B9-8C3F-25D3DBA81DED}"/>
    <cellStyle name="Normal 2 2 2 2 2 2 2 2 2 2 2 2 2 2 2 2 2 2 2 2 30 3 3 2 2" xfId="33390" xr:uid="{971FE536-5092-4FD6-9DD7-30D6FA427C2F}"/>
    <cellStyle name="Normal 2 2 2 2 2 2 2 2 2 2 2 2 2 2 2 2 2 2 2 2 30 3 3 3" xfId="33389" xr:uid="{098C7DF7-5B0B-48BE-A235-5622AA00632C}"/>
    <cellStyle name="Normal 2 2 2 2 2 2 2 2 2 2 2 2 2 2 2 2 2 2 2 2 30 3 3 3 2" xfId="33388" xr:uid="{2C76275E-044B-410C-A8A1-B1328957248F}"/>
    <cellStyle name="Normal 2 2 2 2 2 2 2 2 2 2 2 2 2 2 2 2 2 2 2 2 30 3 3 4" xfId="33387" xr:uid="{035C59B3-C232-4ADE-854F-069F50C550F6}"/>
    <cellStyle name="Normal 2 2 2 2 2 2 2 2 2 2 2 2 2 2 2 2 2 2 2 2 30 4" xfId="33386" xr:uid="{F80BF662-1BC4-4093-8D4D-114C0F57044C}"/>
    <cellStyle name="Normal 2 2 2 2 2 2 2 2 2 2 2 2 2 2 2 2 2 2 2 2 30 4 2" xfId="33385" xr:uid="{88FA6CEB-FB3D-478A-9370-372627FFA200}"/>
    <cellStyle name="Normal 2 2 2 2 2 2 2 2 2 2 2 2 2 2 2 2 2 2 2 2 30 4 2 2" xfId="33384" xr:uid="{D5CCF126-7144-4DCB-8B85-276EA19942C8}"/>
    <cellStyle name="Normal 2 2 2 2 2 2 2 2 2 2 2 2 2 2 2 2 2 2 2 2 30 4 3" xfId="33383" xr:uid="{ABB3C26C-E006-47FF-80BA-C1D802721994}"/>
    <cellStyle name="Normal 2 2 2 2 2 2 2 2 2 2 2 2 2 2 2 2 2 2 2 2 30 4 3 2" xfId="33382" xr:uid="{9119DED7-0706-4E25-8713-46B556A9CD6E}"/>
    <cellStyle name="Normal 2 2 2 2 2 2 2 2 2 2 2 2 2 2 2 2 2 2 2 2 30 4 4" xfId="33381" xr:uid="{00ACA253-D3D7-4D4C-BF80-853BA2DFCC2F}"/>
    <cellStyle name="Normal 2 2 2 2 2 2 2 2 2 2 2 2 2 2 2 2 2 2 2 2 30 5" xfId="33380" xr:uid="{55C0F353-09DC-4420-BA4B-E9693D2811FF}"/>
    <cellStyle name="Normal 2 2 2 2 2 2 2 2 2 2 2 2 2 2 2 2 2 2 2 2 30 5 2" xfId="33379" xr:uid="{D03A627F-3FDF-41FF-B009-159E5B19B881}"/>
    <cellStyle name="Normal 2 2 2 2 2 2 2 2 2 2 2 2 2 2 2 2 2 2 2 2 30 5 2 2" xfId="33378" xr:uid="{DA019C37-C42F-4F7F-BC11-E0692CA1183A}"/>
    <cellStyle name="Normal 2 2 2 2 2 2 2 2 2 2 2 2 2 2 2 2 2 2 2 2 30 5 3" xfId="33377" xr:uid="{470026D8-7AF1-48BA-86E9-513F2DD8689F}"/>
    <cellStyle name="Normal 2 2 2 2 2 2 2 2 2 2 2 2 2 2 2 2 2 2 2 2 30 5 3 2" xfId="33376" xr:uid="{834D779A-6A30-401F-957B-1067890EB77B}"/>
    <cellStyle name="Normal 2 2 2 2 2 2 2 2 2 2 2 2 2 2 2 2 2 2 2 2 30 5 4" xfId="33375" xr:uid="{8A68F3AB-11A0-4E75-A097-F7392E7C7FBF}"/>
    <cellStyle name="Normal 2 2 2 2 2 2 2 2 2 2 2 2 2 2 2 2 2 2 2 2 30 6" xfId="33374" xr:uid="{26710ED4-5BF4-4415-96FD-669224A0CCDC}"/>
    <cellStyle name="Normal 2 2 2 2 2 2 2 2 2 2 2 2 2 2 2 2 2 2 2 2 30 7" xfId="33373" xr:uid="{28C5F0D4-BE7F-4DE2-9EC3-D706C9F32949}"/>
    <cellStyle name="Normal 2 2 2 2 2 2 2 2 2 2 2 2 2 2 2 2 2 2 2 2 30 7 2" xfId="33372" xr:uid="{51B98CA6-556D-4772-9988-59A1709A048C}"/>
    <cellStyle name="Normal 2 2 2 2 2 2 2 2 2 2 2 2 2 2 2 2 2 2 2 2 30 8" xfId="33371" xr:uid="{0450EF29-DE41-4780-BAA7-3C2EE7B9D09C}"/>
    <cellStyle name="Normal 2 2 2 2 2 2 2 2 2 2 2 2 2 2 2 2 2 2 2 2 30 8 2" xfId="33370" xr:uid="{A3FCFE06-9B89-40DF-8303-218AF29EBAEA}"/>
    <cellStyle name="Normal 2 2 2 2 2 2 2 2 2 2 2 2 2 2 2 2 2 2 2 2 30 9" xfId="33369" xr:uid="{6B63B086-E093-4267-A36C-BB122C94342A}"/>
    <cellStyle name="Normal 2 2 2 2 2 2 2 2 2 2 2 2 2 2 2 2 2 2 2 2 31" xfId="33368" xr:uid="{A50AD340-9985-46C7-A045-0FB468D7056B}"/>
    <cellStyle name="Normal 2 2 2 2 2 2 2 2 2 2 2 2 2 2 2 2 2 2 2 2 31 2" xfId="33367" xr:uid="{3019CC0C-C083-46E3-B8C0-FC0EB295F79B}"/>
    <cellStyle name="Normal 2 2 2 2 2 2 2 2 2 2 2 2 2 2 2 2 2 2 2 2 31 2 2" xfId="33366" xr:uid="{DFDBA125-17DB-4617-AD19-45D33E5EE6EE}"/>
    <cellStyle name="Normal 2 2 2 2 2 2 2 2 2 2 2 2 2 2 2 2 2 2 2 2 31 2 2 2" xfId="33365" xr:uid="{EEF41519-5DB7-4609-9CCA-B648F1003AE0}"/>
    <cellStyle name="Normal 2 2 2 2 2 2 2 2 2 2 2 2 2 2 2 2 2 2 2 2 31 2 2 2 2" xfId="33364" xr:uid="{F73AC954-CD73-4BA1-AA93-B4712243A5E1}"/>
    <cellStyle name="Normal 2 2 2 2 2 2 2 2 2 2 2 2 2 2 2 2 2 2 2 2 31 2 2 3" xfId="33363" xr:uid="{211953E9-323E-46BE-9910-23E9E8632236}"/>
    <cellStyle name="Normal 2 2 2 2 2 2 2 2 2 2 2 2 2 2 2 2 2 2 2 2 31 2 2 3 2" xfId="33362" xr:uid="{EEC79915-6915-4B34-BCB4-709A1E12096E}"/>
    <cellStyle name="Normal 2 2 2 2 2 2 2 2 2 2 2 2 2 2 2 2 2 2 2 2 31 2 2 4" xfId="33361" xr:uid="{BF3C1480-6C24-44CB-B0BD-B5AE241D0D87}"/>
    <cellStyle name="Normal 2 2 2 2 2 2 2 2 2 2 2 2 2 2 2 2 2 2 2 2 31 2 3" xfId="33360" xr:uid="{5108A9D9-0D23-4679-B046-B2E57B983398}"/>
    <cellStyle name="Normal 2 2 2 2 2 2 2 2 2 2 2 2 2 2 2 2 2 2 2 2 31 2 3 2" xfId="33359" xr:uid="{5B53DE45-7B97-43C5-BC5E-DC11652C5CF6}"/>
    <cellStyle name="Normal 2 2 2 2 2 2 2 2 2 2 2 2 2 2 2 2 2 2 2 2 31 2 3 2 2" xfId="33358" xr:uid="{C931E373-4804-48A3-949F-3D6D162B4127}"/>
    <cellStyle name="Normal 2 2 2 2 2 2 2 2 2 2 2 2 2 2 2 2 2 2 2 2 31 2 3 3" xfId="33357" xr:uid="{9B539745-9CEF-4301-8371-6CFE26F70810}"/>
    <cellStyle name="Normal 2 2 2 2 2 2 2 2 2 2 2 2 2 2 2 2 2 2 2 2 31 2 3 3 2" xfId="33356" xr:uid="{1860F708-77C8-4CC7-BE31-CE83EA647CB1}"/>
    <cellStyle name="Normal 2 2 2 2 2 2 2 2 2 2 2 2 2 2 2 2 2 2 2 2 31 2 3 4" xfId="33355" xr:uid="{DEE442EE-9C37-4897-96EA-4AF895F7D7F2}"/>
    <cellStyle name="Normal 2 2 2 2 2 2 2 2 2 2 2 2 2 2 2 2 2 2 2 2 31 3" xfId="33354" xr:uid="{03C096D9-2C78-4738-914B-7809C386BCCF}"/>
    <cellStyle name="Normal 2 2 2 2 2 2 2 2 2 2 2 2 2 2 2 2 2 2 2 2 31 3 2" xfId="33353" xr:uid="{F37EE21F-A76C-4A44-B345-75E692AF4E88}"/>
    <cellStyle name="Normal 2 2 2 2 2 2 2 2 2 2 2 2 2 2 2 2 2 2 2 2 31 3 2 2" xfId="33352" xr:uid="{E104442D-5C0C-46E5-80DF-F658CAD4B585}"/>
    <cellStyle name="Normal 2 2 2 2 2 2 2 2 2 2 2 2 2 2 2 2 2 2 2 2 31 3 3" xfId="33351" xr:uid="{414D02E5-436D-4B9F-879B-B79CDC2C1632}"/>
    <cellStyle name="Normal 2 2 2 2 2 2 2 2 2 2 2 2 2 2 2 2 2 2 2 2 31 3 3 2" xfId="33350" xr:uid="{ACA9E491-389D-4F81-A32C-46ECC558FF64}"/>
    <cellStyle name="Normal 2 2 2 2 2 2 2 2 2 2 2 2 2 2 2 2 2 2 2 2 31 3 4" xfId="33349" xr:uid="{E5AB6AB9-BF29-4943-92A7-122AF1481AC7}"/>
    <cellStyle name="Normal 2 2 2 2 2 2 2 2 2 2 2 2 2 2 2 2 2 2 2 2 31 4" xfId="33348" xr:uid="{6D5ACEA7-4369-4B81-AA7A-BDAA18110788}"/>
    <cellStyle name="Normal 2 2 2 2 2 2 2 2 2 2 2 2 2 2 2 2 2 2 2 2 31 4 2" xfId="33347" xr:uid="{61372C1A-E89E-4E6F-8696-3D3A98CA061A}"/>
    <cellStyle name="Normal 2 2 2 2 2 2 2 2 2 2 2 2 2 2 2 2 2 2 2 2 31 4 2 2" xfId="33346" xr:uid="{226C414A-1E8F-4AD1-8061-E8300520B5CE}"/>
    <cellStyle name="Normal 2 2 2 2 2 2 2 2 2 2 2 2 2 2 2 2 2 2 2 2 31 4 3" xfId="33345" xr:uid="{FD7B9036-051B-4633-B4E6-72A02DDC06AE}"/>
    <cellStyle name="Normal 2 2 2 2 2 2 2 2 2 2 2 2 2 2 2 2 2 2 2 2 31 4 3 2" xfId="33344" xr:uid="{0319EAC9-3A94-4289-B961-3E677D42A3BD}"/>
    <cellStyle name="Normal 2 2 2 2 2 2 2 2 2 2 2 2 2 2 2 2 2 2 2 2 31 4 4" xfId="33343" xr:uid="{9B405C65-1B4B-4BB2-9B2C-19E91C29FAA9}"/>
    <cellStyle name="Normal 2 2 2 2 2 2 2 2 2 2 2 2 2 2 2 2 2 2 2 2 31 5" xfId="33342" xr:uid="{6E3E17C1-13F0-4BEC-8231-46A6D0052D40}"/>
    <cellStyle name="Normal 2 2 2 2 2 2 2 2 2 2 2 2 2 2 2 2 2 2 2 2 31 6" xfId="33341" xr:uid="{63C2ECAF-2C06-4EE9-BFD2-C5770AE22D22}"/>
    <cellStyle name="Normal 2 2 2 2 2 2 2 2 2 2 2 2 2 2 2 2 2 2 2 2 31 6 2" xfId="33340" xr:uid="{F2857C4E-FC27-4AC2-9970-024E40C15933}"/>
    <cellStyle name="Normal 2 2 2 2 2 2 2 2 2 2 2 2 2 2 2 2 2 2 2 2 31 7" xfId="33339" xr:uid="{7ED52550-1ED0-450E-BCC1-8663E40CD13D}"/>
    <cellStyle name="Normal 2 2 2 2 2 2 2 2 2 2 2 2 2 2 2 2 2 2 2 2 31 7 2" xfId="33338" xr:uid="{0A73C4E0-EDD9-48F3-97A2-A690A16A1302}"/>
    <cellStyle name="Normal 2 2 2 2 2 2 2 2 2 2 2 2 2 2 2 2 2 2 2 2 31 8" xfId="33337" xr:uid="{8F073881-FFC3-4710-89B9-D2AF4C598268}"/>
    <cellStyle name="Normal 2 2 2 2 2 2 2 2 2 2 2 2 2 2 2 2 2 2 2 2 32" xfId="33336" xr:uid="{9535D89B-BEA2-4BFF-9C7F-7AD28400F0EA}"/>
    <cellStyle name="Normal 2 2 2 2 2 2 2 2 2 2 2 2 2 2 2 2 2 2 2 2 32 2" xfId="33335" xr:uid="{6761F56E-7B70-4895-847B-56A733C133AE}"/>
    <cellStyle name="Normal 2 2 2 2 2 2 2 2 2 2 2 2 2 2 2 2 2 2 2 2 32 3" xfId="33334" xr:uid="{D4F18AC5-D046-4906-94E7-5D4CA662E4A0}"/>
    <cellStyle name="Normal 2 2 2 2 2 2 2 2 2 2 2 2 2 2 2 2 2 2 2 2 32 4" xfId="33333" xr:uid="{33A8FDBB-77C1-401F-9A9A-179662311BC2}"/>
    <cellStyle name="Normal 2 2 2 2 2 2 2 2 2 2 2 2 2 2 2 2 2 2 2 2 32 4 2" xfId="33332" xr:uid="{FF7AE881-E4AC-4651-9C85-4D0CB65DF4EE}"/>
    <cellStyle name="Normal 2 2 2 2 2 2 2 2 2 2 2 2 2 2 2 2 2 2 2 2 32 5" xfId="33331" xr:uid="{6D822060-B438-44FE-BA13-781A1FBE5FD8}"/>
    <cellStyle name="Normal 2 2 2 2 2 2 2 2 2 2 2 2 2 2 2 2 2 2 2 2 32 5 2" xfId="33330" xr:uid="{A8FA0774-798A-40BB-BFB9-EC5C981BECE6}"/>
    <cellStyle name="Normal 2 2 2 2 2 2 2 2 2 2 2 2 2 2 2 2 2 2 2 2 32 6" xfId="33329" xr:uid="{D6EB0A60-B485-46A4-9D5E-BD86DD6DBEF6}"/>
    <cellStyle name="Normal 2 2 2 2 2 2 2 2 2 2 2 2 2 2 2 2 2 2 2 2 33" xfId="33328" xr:uid="{7E6D9F3F-69D2-4AE6-A6BB-26D57807F2CB}"/>
    <cellStyle name="Normal 2 2 2 2 2 2 2 2 2 2 2 2 2 2 2 2 2 2 2 2 34" xfId="33327" xr:uid="{73279523-31ED-4934-ABE3-7290B4F82A99}"/>
    <cellStyle name="Normal 2 2 2 2 2 2 2 2 2 2 2 2 2 2 2 2 2 2 2 2 34 2" xfId="33326" xr:uid="{59903034-B21F-465F-95F4-1BDE80452E37}"/>
    <cellStyle name="Normal 2 2 2 2 2 2 2 2 2 2 2 2 2 2 2 2 2 2 2 2 34 2 2" xfId="33325" xr:uid="{B3091EA0-BFF2-43CB-B95C-B2B7AC323120}"/>
    <cellStyle name="Normal 2 2 2 2 2 2 2 2 2 2 2 2 2 2 2 2 2 2 2 2 34 3" xfId="33324" xr:uid="{68B762D6-1BC9-46A7-A6E5-AB490611D9C8}"/>
    <cellStyle name="Normal 2 2 2 2 2 2 2 2 2 2 2 2 2 2 2 2 2 2 2 2 34 3 2" xfId="33323" xr:uid="{6DBC9142-71CB-4683-A0E3-C893DEE548F5}"/>
    <cellStyle name="Normal 2 2 2 2 2 2 2 2 2 2 2 2 2 2 2 2 2 2 2 2 34 4" xfId="33322" xr:uid="{DE2236D6-5343-4962-BFE5-627D66645CA5}"/>
    <cellStyle name="Normal 2 2 2 2 2 2 2 2 2 2 2 2 2 2 2 2 2 2 2 2 35" xfId="33321" xr:uid="{701A89FA-009F-4D33-A323-EF0161D62EE7}"/>
    <cellStyle name="Normal 2 2 2 2 2 2 2 2 2 2 2 2 2 2 2 2 2 2 2 2 35 2" xfId="33320" xr:uid="{4C81C075-FC1B-4BAE-AFBA-093BFE486CBF}"/>
    <cellStyle name="Normal 2 2 2 2 2 2 2 2 2 2 2 2 2 2 2 2 2 2 2 2 35 3" xfId="33319" xr:uid="{15C362D2-AFCE-41AD-9C03-07E43A8D47A8}"/>
    <cellStyle name="Normal 2 2 2 2 2 2 2 2 2 2 2 2 2 2 2 2 2 2 2 2 35 4" xfId="33318" xr:uid="{B78154FF-FECC-467B-8198-A2A7DC1FA1F0}"/>
    <cellStyle name="Normal 2 2 2 2 2 2 2 2 2 2 2 2 2 2 2 2 2 2 2 2 36" xfId="33317" xr:uid="{DAC553D3-B4CF-48F2-808B-4AB0568F26DE}"/>
    <cellStyle name="Normal 2 2 2 2 2 2 2 2 2 2 2 2 2 2 2 2 2 2 2 2 37" xfId="33316" xr:uid="{4937D380-BFFF-422D-B663-7B65B5442C4B}"/>
    <cellStyle name="Normal 2 2 2 2 2 2 2 2 2 2 2 2 2 2 2 2 2 2 2 2 38" xfId="33315" xr:uid="{CD5E1119-D4F7-4E28-BC84-2C6CF484909F}"/>
    <cellStyle name="Normal 2 2 2 2 2 2 2 2 2 2 2 2 2 2 2 2 2 2 2 2 39" xfId="33314" xr:uid="{01EA9CEF-B0DF-4738-A501-91562174901C}"/>
    <cellStyle name="Normal 2 2 2 2 2 2 2 2 2 2 2 2 2 2 2 2 2 2 2 2 39 2" xfId="33313" xr:uid="{1B4B2122-67E0-4203-89FD-C93C3FA8830A}"/>
    <cellStyle name="Normal 2 2 2 2 2 2 2 2 2 2 2 2 2 2 2 2 2 2 2 2 4" xfId="33312" xr:uid="{25762BD7-848D-4116-A4A8-56D52022E93B}"/>
    <cellStyle name="Normal 2 2 2 2 2 2 2 2 2 2 2 2 2 2 2 2 2 2 2 2 4 2" xfId="33311" xr:uid="{40196CD5-7D88-49C4-B5D8-056F1FC48396}"/>
    <cellStyle name="Normal 2 2 2 2 2 2 2 2 2 2 2 2 2 2 2 2 2 2 2 2 4 2 2" xfId="33310" xr:uid="{FA8DFC81-CE05-41FA-9145-A103FC12C5DA}"/>
    <cellStyle name="Normal 2 2 2 2 2 2 2 2 2 2 2 2 2 2 2 2 2 2 2 2 4 2 2 2" xfId="33309" xr:uid="{3AA8867F-3CF1-403D-B2CF-DDFD16CC763F}"/>
    <cellStyle name="Normal 2 2 2 2 2 2 2 2 2 2 2 2 2 2 2 2 2 2 2 2 4 2 3" xfId="33308" xr:uid="{94C0E8B4-7740-46BF-AE47-65120150D464}"/>
    <cellStyle name="Normal 2 2 2 2 2 2 2 2 2 2 2 2 2 2 2 2 2 2 2 2 4 2 3 2" xfId="33307" xr:uid="{4C2B3D8B-A670-40E3-8A2D-B86BA3C572BE}"/>
    <cellStyle name="Normal 2 2 2 2 2 2 2 2 2 2 2 2 2 2 2 2 2 2 2 2 4 2 4" xfId="33306" xr:uid="{87128F32-6F56-46BF-B1B6-831785BB26B7}"/>
    <cellStyle name="Normal 2 2 2 2 2 2 2 2 2 2 2 2 2 2 2 2 2 2 2 2 4 3" xfId="33305" xr:uid="{A6C9C12E-6B29-483C-BD5F-6E6468B36F8F}"/>
    <cellStyle name="Normal 2 2 2 2 2 2 2 2 2 2 2 2 2 2 2 2 2 2 2 2 4 3 2" xfId="33304" xr:uid="{2D460118-D4D5-40DD-9146-8D312AE244A7}"/>
    <cellStyle name="Normal 2 2 2 2 2 2 2 2 2 2 2 2 2 2 2 2 2 2 2 2 4 3 2 2" xfId="33303" xr:uid="{09AE8DC7-02DD-4620-82FC-9CDD0707E1EC}"/>
    <cellStyle name="Normal 2 2 2 2 2 2 2 2 2 2 2 2 2 2 2 2 2 2 2 2 4 3 3" xfId="33302" xr:uid="{70AB25FF-006B-4C01-8CB3-B802B7F58042}"/>
    <cellStyle name="Normal 2 2 2 2 2 2 2 2 2 2 2 2 2 2 2 2 2 2 2 2 4 3 3 2" xfId="33301" xr:uid="{B3BD133D-B510-4036-A580-595E4D5184E9}"/>
    <cellStyle name="Normal 2 2 2 2 2 2 2 2 2 2 2 2 2 2 2 2 2 2 2 2 4 3 4" xfId="33300" xr:uid="{D5DFC4F4-2482-427D-9EFE-64A5B2D71FBE}"/>
    <cellStyle name="Normal 2 2 2 2 2 2 2 2 2 2 2 2 2 2 2 2 2 2 2 2 4 4" xfId="33299" xr:uid="{236C9788-1EF9-4C91-B2E6-62793380982A}"/>
    <cellStyle name="Normal 2 2 2 2 2 2 2 2 2 2 2 2 2 2 2 2 2 2 2 2 4 4 2" xfId="33298" xr:uid="{2907EE42-ECE4-4E25-963E-1C5B88D6A53A}"/>
    <cellStyle name="Normal 2 2 2 2 2 2 2 2 2 2 2 2 2 2 2 2 2 2 2 2 4 4 2 2" xfId="33297" xr:uid="{F99A742B-B8A7-4F91-AFA2-6A3E0FE32A33}"/>
    <cellStyle name="Normal 2 2 2 2 2 2 2 2 2 2 2 2 2 2 2 2 2 2 2 2 4 4 3" xfId="33296" xr:uid="{3B0512F2-6E2A-4AF8-9D02-2E1F3F39B354}"/>
    <cellStyle name="Normal 2 2 2 2 2 2 2 2 2 2 2 2 2 2 2 2 2 2 2 2 4 4 3 2" xfId="33295" xr:uid="{1A8A2708-8A2B-4C5E-846A-DE6D5E32DB97}"/>
    <cellStyle name="Normal 2 2 2 2 2 2 2 2 2 2 2 2 2 2 2 2 2 2 2 2 4 4 4" xfId="33294" xr:uid="{FE59DF30-6C4D-4EC0-8E6F-A086E99DE9CC}"/>
    <cellStyle name="Normal 2 2 2 2 2 2 2 2 2 2 2 2 2 2 2 2 2 2 2 2 4 5" xfId="33293" xr:uid="{FB5308FE-2096-4D1A-9D40-2F26C2403334}"/>
    <cellStyle name="Normal 2 2 2 2 2 2 2 2 2 2 2 2 2 2 2 2 2 2 2 2 4 5 2" xfId="33292" xr:uid="{9FCCDF11-1EFD-4032-BDC5-470F98DE8E35}"/>
    <cellStyle name="Normal 2 2 2 2 2 2 2 2 2 2 2 2 2 2 2 2 2 2 2 2 4 5 2 2" xfId="33291" xr:uid="{A3331042-C9DC-49F3-91B0-3530B3F64F26}"/>
    <cellStyle name="Normal 2 2 2 2 2 2 2 2 2 2 2 2 2 2 2 2 2 2 2 2 4 5 3" xfId="33290" xr:uid="{5E0423A1-7533-42BD-A7B5-1A22DCEFFC36}"/>
    <cellStyle name="Normal 2 2 2 2 2 2 2 2 2 2 2 2 2 2 2 2 2 2 2 2 4 5 3 2" xfId="33289" xr:uid="{068B39D2-2C93-41CF-A055-B12788DF204C}"/>
    <cellStyle name="Normal 2 2 2 2 2 2 2 2 2 2 2 2 2 2 2 2 2 2 2 2 4 5 4" xfId="33288" xr:uid="{AEA9DB89-55FF-4C7A-9AD0-2CF632FA1236}"/>
    <cellStyle name="Normal 2 2 2 2 2 2 2 2 2 2 2 2 2 2 2 2 2 2 2 2 4 6" xfId="33287" xr:uid="{0E1FC9B2-46A2-4D8A-BD54-E61B33B056B3}"/>
    <cellStyle name="Normal 2 2 2 2 2 2 2 2 2 2 2 2 2 2 2 2 2 2 2 2 4 6 2" xfId="33286" xr:uid="{DEA19509-6635-4A6D-B5CD-9AACE32D8434}"/>
    <cellStyle name="Normal 2 2 2 2 2 2 2 2 2 2 2 2 2 2 2 2 2 2 2 2 4 7" xfId="33285" xr:uid="{BC5D69DF-E248-4266-9396-7775609960D3}"/>
    <cellStyle name="Normal 2 2 2 2 2 2 2 2 2 2 2 2 2 2 2 2 2 2 2 2 4 7 2" xfId="33284" xr:uid="{0BC9A703-4F7D-41DB-B9C5-A3D1FD05678F}"/>
    <cellStyle name="Normal 2 2 2 2 2 2 2 2 2 2 2 2 2 2 2 2 2 2 2 2 4 8" xfId="33283" xr:uid="{2D8F3159-3F5A-417D-92EE-E9D1F0634612}"/>
    <cellStyle name="Normal 2 2 2 2 2 2 2 2 2 2 2 2 2 2 2 2 2 2 2 2 4 9" xfId="33282" xr:uid="{4A19517D-32B3-447C-8C38-50A22F8BEA75}"/>
    <cellStyle name="Normal 2 2 2 2 2 2 2 2 2 2 2 2 2 2 2 2 2 2 2 2 5" xfId="33281" xr:uid="{BBEB3ABD-4C17-4D6D-85BB-01FA86A1D40F}"/>
    <cellStyle name="Normal 2 2 2 2 2 2 2 2 2 2 2 2 2 2 2 2 2 2 2 2 5 2" xfId="33280" xr:uid="{2215608C-20D2-4711-87D6-DC7408B27CF6}"/>
    <cellStyle name="Normal 2 2 2 2 2 2 2 2 2 2 2 2 2 2 2 2 2 2 2 2 5 2 2" xfId="33279" xr:uid="{6A51AABD-0737-4DF7-8C5E-0E06BD674222}"/>
    <cellStyle name="Normal 2 2 2 2 2 2 2 2 2 2 2 2 2 2 2 2 2 2 2 2 5 2 2 2" xfId="33278" xr:uid="{50429BE7-1DBC-42D5-898A-0EE8679C1501}"/>
    <cellStyle name="Normal 2 2 2 2 2 2 2 2 2 2 2 2 2 2 2 2 2 2 2 2 5 2 3" xfId="33277" xr:uid="{BA000474-A643-4841-A27D-C9A0470C6F83}"/>
    <cellStyle name="Normal 2 2 2 2 2 2 2 2 2 2 2 2 2 2 2 2 2 2 2 2 5 2 3 2" xfId="33276" xr:uid="{5CF6BAD8-ABDA-45B0-8085-063F62ED62E0}"/>
    <cellStyle name="Normal 2 2 2 2 2 2 2 2 2 2 2 2 2 2 2 2 2 2 2 2 5 2 4" xfId="33275" xr:uid="{9AA2B8BA-2C8B-497F-A0E1-2EA29C72D440}"/>
    <cellStyle name="Normal 2 2 2 2 2 2 2 2 2 2 2 2 2 2 2 2 2 2 2 2 5 3" xfId="33274" xr:uid="{37744C3A-298F-45C8-9075-DF7B5EC05F66}"/>
    <cellStyle name="Normal 2 2 2 2 2 2 2 2 2 2 2 2 2 2 2 2 2 2 2 2 5 3 2" xfId="33273" xr:uid="{8EA6473C-3207-4CFC-B617-E2842DAAD4EE}"/>
    <cellStyle name="Normal 2 2 2 2 2 2 2 2 2 2 2 2 2 2 2 2 2 2 2 2 5 3 2 2" xfId="33272" xr:uid="{DB6932D5-5914-4E03-93DE-92AEC21840F6}"/>
    <cellStyle name="Normal 2 2 2 2 2 2 2 2 2 2 2 2 2 2 2 2 2 2 2 2 5 3 3" xfId="33271" xr:uid="{307BC420-290A-4279-BFA7-3CA001A6BFFF}"/>
    <cellStyle name="Normal 2 2 2 2 2 2 2 2 2 2 2 2 2 2 2 2 2 2 2 2 5 3 3 2" xfId="33270" xr:uid="{DE0E5D19-DF57-4138-BD40-5F3D156AC3ED}"/>
    <cellStyle name="Normal 2 2 2 2 2 2 2 2 2 2 2 2 2 2 2 2 2 2 2 2 5 3 4" xfId="33269" xr:uid="{3DC26E09-D0BF-4A80-B29A-0596C6EEA1F0}"/>
    <cellStyle name="Normal 2 2 2 2 2 2 2 2 2 2 2 2 2 2 2 2 2 2 2 2 5 4" xfId="33268" xr:uid="{7607E2B8-8815-426B-B5AC-7B48230AEA65}"/>
    <cellStyle name="Normal 2 2 2 2 2 2 2 2 2 2 2 2 2 2 2 2 2 2 2 2 5 4 2" xfId="33267" xr:uid="{43D293A5-747F-4E38-87E9-85F83D6B576E}"/>
    <cellStyle name="Normal 2 2 2 2 2 2 2 2 2 2 2 2 2 2 2 2 2 2 2 2 5 4 2 2" xfId="33266" xr:uid="{6BD0BD8C-E667-42C0-83C1-47AA902D93F9}"/>
    <cellStyle name="Normal 2 2 2 2 2 2 2 2 2 2 2 2 2 2 2 2 2 2 2 2 5 4 3" xfId="33265" xr:uid="{F3894DA6-72C8-4987-B2E9-01692E1AC45A}"/>
    <cellStyle name="Normal 2 2 2 2 2 2 2 2 2 2 2 2 2 2 2 2 2 2 2 2 5 4 3 2" xfId="33264" xr:uid="{B436D92B-0AE1-4D7B-9ED7-9D26502FC253}"/>
    <cellStyle name="Normal 2 2 2 2 2 2 2 2 2 2 2 2 2 2 2 2 2 2 2 2 5 4 4" xfId="33263" xr:uid="{CF865CF3-D1DB-492B-A298-DFE8583E6914}"/>
    <cellStyle name="Normal 2 2 2 2 2 2 2 2 2 2 2 2 2 2 2 2 2 2 2 2 5 5" xfId="33262" xr:uid="{2D5DC54E-B6CC-4002-B79A-54C14E727C28}"/>
    <cellStyle name="Normal 2 2 2 2 2 2 2 2 2 2 2 2 2 2 2 2 2 2 2 2 5 5 2" xfId="33261" xr:uid="{C4407F38-EC8A-4CE7-9ED8-DC418FAE70D7}"/>
    <cellStyle name="Normal 2 2 2 2 2 2 2 2 2 2 2 2 2 2 2 2 2 2 2 2 5 5 2 2" xfId="33260" xr:uid="{851B9108-7773-4274-B2E3-B23A13303DFF}"/>
    <cellStyle name="Normal 2 2 2 2 2 2 2 2 2 2 2 2 2 2 2 2 2 2 2 2 5 5 3" xfId="33259" xr:uid="{B2951F67-7468-4659-8464-9DFA6E48C8FC}"/>
    <cellStyle name="Normal 2 2 2 2 2 2 2 2 2 2 2 2 2 2 2 2 2 2 2 2 5 5 3 2" xfId="33258" xr:uid="{A74201A2-D309-49D3-B962-2DB5E1CA25A1}"/>
    <cellStyle name="Normal 2 2 2 2 2 2 2 2 2 2 2 2 2 2 2 2 2 2 2 2 5 5 4" xfId="33257" xr:uid="{32695405-6502-4FDD-9A0E-2E5B6F8CEAE8}"/>
    <cellStyle name="Normal 2 2 2 2 2 2 2 2 2 2 2 2 2 2 2 2 2 2 2 2 5 6" xfId="33256" xr:uid="{5DD5A0B5-E8CA-4F02-8CF8-A7869DA7DE03}"/>
    <cellStyle name="Normal 2 2 2 2 2 2 2 2 2 2 2 2 2 2 2 2 2 2 2 2 5 6 2" xfId="33255" xr:uid="{1EE70816-3B8E-4802-8139-7DD26A8B5F36}"/>
    <cellStyle name="Normal 2 2 2 2 2 2 2 2 2 2 2 2 2 2 2 2 2 2 2 2 5 7" xfId="33254" xr:uid="{F3AD917B-3CB4-4ECA-8153-44B57E056309}"/>
    <cellStyle name="Normal 2 2 2 2 2 2 2 2 2 2 2 2 2 2 2 2 2 2 2 2 5 7 2" xfId="33253" xr:uid="{0DA6331C-65B0-49F9-9F8C-9A6F5B0655BE}"/>
    <cellStyle name="Normal 2 2 2 2 2 2 2 2 2 2 2 2 2 2 2 2 2 2 2 2 5 8" xfId="33252" xr:uid="{B64573A6-1E32-421A-AD29-26ED35B04CBB}"/>
    <cellStyle name="Normal 2 2 2 2 2 2 2 2 2 2 2 2 2 2 2 2 2 2 2 2 5 9" xfId="33251" xr:uid="{3BA14025-3F39-4E74-BE61-B66A2E1CBB66}"/>
    <cellStyle name="Normal 2 2 2 2 2 2 2 2 2 2 2 2 2 2 2 2 2 2 2 2 6" xfId="33250" xr:uid="{550E358C-0D65-414F-8637-3132CBBE46AA}"/>
    <cellStyle name="Normal 2 2 2 2 2 2 2 2 2 2 2 2 2 2 2 2 2 2 2 2 6 2" xfId="33249" xr:uid="{FF9A897F-BA39-401F-A1F7-5E16A9459029}"/>
    <cellStyle name="Normal 2 2 2 2 2 2 2 2 2 2 2 2 2 2 2 2 2 2 2 2 6 2 2" xfId="33248" xr:uid="{12976DC2-53B8-4798-BB5E-96E9CAEFD555}"/>
    <cellStyle name="Normal 2 2 2 2 2 2 2 2 2 2 2 2 2 2 2 2 2 2 2 2 6 2 2 2" xfId="33247" xr:uid="{F23C1500-5FC9-45B3-B929-4B06E8DEA8CB}"/>
    <cellStyle name="Normal 2 2 2 2 2 2 2 2 2 2 2 2 2 2 2 2 2 2 2 2 6 2 3" xfId="33246" xr:uid="{19DFF22E-EB32-4690-B2F9-9304C275D486}"/>
    <cellStyle name="Normal 2 2 2 2 2 2 2 2 2 2 2 2 2 2 2 2 2 2 2 2 6 2 3 2" xfId="33245" xr:uid="{4FAEA062-6C25-468A-9DCA-EF3943BE8677}"/>
    <cellStyle name="Normal 2 2 2 2 2 2 2 2 2 2 2 2 2 2 2 2 2 2 2 2 6 2 4" xfId="33244" xr:uid="{A20CBB17-21D3-4206-ABC8-91B297F3F5F2}"/>
    <cellStyle name="Normal 2 2 2 2 2 2 2 2 2 2 2 2 2 2 2 2 2 2 2 2 6 3" xfId="33243" xr:uid="{AC69B0D3-B9DC-41B4-8D65-10A4EB5F5A7E}"/>
    <cellStyle name="Normal 2 2 2 2 2 2 2 2 2 2 2 2 2 2 2 2 2 2 2 2 6 3 2" xfId="33242" xr:uid="{AD2E5B69-AF70-445E-A8B9-1613307D6C89}"/>
    <cellStyle name="Normal 2 2 2 2 2 2 2 2 2 2 2 2 2 2 2 2 2 2 2 2 6 3 2 2" xfId="33241" xr:uid="{0D1332E7-07B7-4087-A5E7-6C5EB90B90B1}"/>
    <cellStyle name="Normal 2 2 2 2 2 2 2 2 2 2 2 2 2 2 2 2 2 2 2 2 6 3 3" xfId="33240" xr:uid="{D5FF80BE-E370-48B3-9A06-B89B4BF83AF6}"/>
    <cellStyle name="Normal 2 2 2 2 2 2 2 2 2 2 2 2 2 2 2 2 2 2 2 2 6 3 3 2" xfId="33239" xr:uid="{E0CE3AE3-22FD-46D4-8B47-8609390D5CC9}"/>
    <cellStyle name="Normal 2 2 2 2 2 2 2 2 2 2 2 2 2 2 2 2 2 2 2 2 6 3 4" xfId="33238" xr:uid="{ED7329A9-B6C0-45F1-8520-954C80FDAAE4}"/>
    <cellStyle name="Normal 2 2 2 2 2 2 2 2 2 2 2 2 2 2 2 2 2 2 2 2 6 4" xfId="33237" xr:uid="{41FFB9A7-D467-44BE-8C07-8FC5818CDC5D}"/>
    <cellStyle name="Normal 2 2 2 2 2 2 2 2 2 2 2 2 2 2 2 2 2 2 2 2 6 4 2" xfId="33236" xr:uid="{5FDA5270-833E-48D7-83EF-EA1127B7EAE3}"/>
    <cellStyle name="Normal 2 2 2 2 2 2 2 2 2 2 2 2 2 2 2 2 2 2 2 2 6 4 2 2" xfId="33235" xr:uid="{B1205527-7436-45F4-9876-2F122969E476}"/>
    <cellStyle name="Normal 2 2 2 2 2 2 2 2 2 2 2 2 2 2 2 2 2 2 2 2 6 4 3" xfId="33234" xr:uid="{5FC9E27A-5505-4303-9551-9BD7F98A47DF}"/>
    <cellStyle name="Normal 2 2 2 2 2 2 2 2 2 2 2 2 2 2 2 2 2 2 2 2 6 4 3 2" xfId="33233" xr:uid="{6FEEFA72-9DC5-4013-9D62-63C392747A0A}"/>
    <cellStyle name="Normal 2 2 2 2 2 2 2 2 2 2 2 2 2 2 2 2 2 2 2 2 6 4 4" xfId="33232" xr:uid="{F0C19120-0789-41A8-8A12-7923559687B7}"/>
    <cellStyle name="Normal 2 2 2 2 2 2 2 2 2 2 2 2 2 2 2 2 2 2 2 2 6 5" xfId="33231" xr:uid="{ADA859DA-FE81-471B-8DD4-B88B01617C2F}"/>
    <cellStyle name="Normal 2 2 2 2 2 2 2 2 2 2 2 2 2 2 2 2 2 2 2 2 6 5 2" xfId="33230" xr:uid="{CBD61A38-9EA8-45A6-9AA7-055ADC18839C}"/>
    <cellStyle name="Normal 2 2 2 2 2 2 2 2 2 2 2 2 2 2 2 2 2 2 2 2 6 5 2 2" xfId="33229" xr:uid="{9CCDD7EC-4DAB-4C2D-892E-A4CA61B57C70}"/>
    <cellStyle name="Normal 2 2 2 2 2 2 2 2 2 2 2 2 2 2 2 2 2 2 2 2 6 5 3" xfId="33228" xr:uid="{98F4F444-E6C2-4BEB-89CF-B82EBC6CE806}"/>
    <cellStyle name="Normal 2 2 2 2 2 2 2 2 2 2 2 2 2 2 2 2 2 2 2 2 6 5 3 2" xfId="33227" xr:uid="{748278D2-B668-4215-BC01-5346A59BAA71}"/>
    <cellStyle name="Normal 2 2 2 2 2 2 2 2 2 2 2 2 2 2 2 2 2 2 2 2 6 5 4" xfId="33226" xr:uid="{90103D03-589E-4172-BC54-C6B0C9F662E4}"/>
    <cellStyle name="Normal 2 2 2 2 2 2 2 2 2 2 2 2 2 2 2 2 2 2 2 2 6 6" xfId="33225" xr:uid="{35D02CFE-AFB8-4B05-A4AE-03FF19DDD3EA}"/>
    <cellStyle name="Normal 2 2 2 2 2 2 2 2 2 2 2 2 2 2 2 2 2 2 2 2 6 6 2" xfId="33224" xr:uid="{3A5D87EF-AC0A-4E54-A073-045FC1F89AEA}"/>
    <cellStyle name="Normal 2 2 2 2 2 2 2 2 2 2 2 2 2 2 2 2 2 2 2 2 6 7" xfId="33223" xr:uid="{6C8A6AA6-A70D-481A-B5E4-EA00951134CD}"/>
    <cellStyle name="Normal 2 2 2 2 2 2 2 2 2 2 2 2 2 2 2 2 2 2 2 2 6 7 2" xfId="33222" xr:uid="{424C9108-F254-4616-A259-C18A99443746}"/>
    <cellStyle name="Normal 2 2 2 2 2 2 2 2 2 2 2 2 2 2 2 2 2 2 2 2 6 8" xfId="33221" xr:uid="{2E42E5C1-20AC-4C39-BBA6-3E6AD3976F81}"/>
    <cellStyle name="Normal 2 2 2 2 2 2 2 2 2 2 2 2 2 2 2 2 2 2 2 2 6 9" xfId="33220" xr:uid="{04110012-E4BA-436E-B667-D8635A1E720F}"/>
    <cellStyle name="Normal 2 2 2 2 2 2 2 2 2 2 2 2 2 2 2 2 2 2 2 2 7" xfId="33219" xr:uid="{4AD1C5DC-5F2E-4F8D-9812-CC72E9C4D30C}"/>
    <cellStyle name="Normal 2 2 2 2 2 2 2 2 2 2 2 2 2 2 2 2 2 2 2 2 7 2" xfId="33218" xr:uid="{49D05557-D573-44E7-935C-F336928EFCFA}"/>
    <cellStyle name="Normal 2 2 2 2 2 2 2 2 2 2 2 2 2 2 2 2 2 2 2 2 7 2 2" xfId="33217" xr:uid="{8EDBC208-6EC9-4C06-9CD4-51DDE6F12AB9}"/>
    <cellStyle name="Normal 2 2 2 2 2 2 2 2 2 2 2 2 2 2 2 2 2 2 2 2 7 2 2 2" xfId="33216" xr:uid="{E161C031-D754-4EF6-8C5B-0256199E45E9}"/>
    <cellStyle name="Normal 2 2 2 2 2 2 2 2 2 2 2 2 2 2 2 2 2 2 2 2 7 2 3" xfId="33215" xr:uid="{148E96D9-138B-44C3-BE73-50CB75F59D10}"/>
    <cellStyle name="Normal 2 2 2 2 2 2 2 2 2 2 2 2 2 2 2 2 2 2 2 2 7 2 3 2" xfId="33214" xr:uid="{66CA16BC-370E-45FB-AAD2-7FE1385BFB34}"/>
    <cellStyle name="Normal 2 2 2 2 2 2 2 2 2 2 2 2 2 2 2 2 2 2 2 2 7 2 4" xfId="33213" xr:uid="{2EB25989-4AFD-49D5-BC19-1B149B18AC40}"/>
    <cellStyle name="Normal 2 2 2 2 2 2 2 2 2 2 2 2 2 2 2 2 2 2 2 2 7 3" xfId="33212" xr:uid="{36EF8882-DFD0-4A2C-A7AC-6D41CAC64492}"/>
    <cellStyle name="Normal 2 2 2 2 2 2 2 2 2 2 2 2 2 2 2 2 2 2 2 2 7 3 2" xfId="33211" xr:uid="{6DBCFA14-0D5A-4534-805A-B020BAD3C081}"/>
    <cellStyle name="Normal 2 2 2 2 2 2 2 2 2 2 2 2 2 2 2 2 2 2 2 2 7 3 2 2" xfId="33210" xr:uid="{6CCAC1A6-A824-4CCD-82B0-3FB58E97AEE3}"/>
    <cellStyle name="Normal 2 2 2 2 2 2 2 2 2 2 2 2 2 2 2 2 2 2 2 2 7 3 3" xfId="33209" xr:uid="{4F82551E-7302-4C9F-B040-3ECEC0C44AE3}"/>
    <cellStyle name="Normal 2 2 2 2 2 2 2 2 2 2 2 2 2 2 2 2 2 2 2 2 7 3 3 2" xfId="33208" xr:uid="{1597CB79-0237-4399-8F88-378EC3260E7D}"/>
    <cellStyle name="Normal 2 2 2 2 2 2 2 2 2 2 2 2 2 2 2 2 2 2 2 2 7 3 4" xfId="33207" xr:uid="{2E63690D-0F60-45E2-BD3D-23049F751655}"/>
    <cellStyle name="Normal 2 2 2 2 2 2 2 2 2 2 2 2 2 2 2 2 2 2 2 2 7 4" xfId="33206" xr:uid="{E51636FB-C77F-4D6F-874C-42409892E6B6}"/>
    <cellStyle name="Normal 2 2 2 2 2 2 2 2 2 2 2 2 2 2 2 2 2 2 2 2 7 4 2" xfId="33205" xr:uid="{F9C2F98A-1FF4-4CD7-8950-36FFF78C7D71}"/>
    <cellStyle name="Normal 2 2 2 2 2 2 2 2 2 2 2 2 2 2 2 2 2 2 2 2 7 4 2 2" xfId="33204" xr:uid="{F9A59A98-8E15-4ED9-95D9-EFE06C99C9F9}"/>
    <cellStyle name="Normal 2 2 2 2 2 2 2 2 2 2 2 2 2 2 2 2 2 2 2 2 7 4 3" xfId="33203" xr:uid="{F30719D0-EF34-4D2A-8D74-7176899DCF1A}"/>
    <cellStyle name="Normal 2 2 2 2 2 2 2 2 2 2 2 2 2 2 2 2 2 2 2 2 7 4 3 2" xfId="33202" xr:uid="{2071A71C-AE1C-467A-89A7-DA7C7157C21E}"/>
    <cellStyle name="Normal 2 2 2 2 2 2 2 2 2 2 2 2 2 2 2 2 2 2 2 2 7 4 4" xfId="33201" xr:uid="{7A170E95-BC12-4865-9F8B-C0C913CB491D}"/>
    <cellStyle name="Normal 2 2 2 2 2 2 2 2 2 2 2 2 2 2 2 2 2 2 2 2 7 5" xfId="33200" xr:uid="{D2E972E0-16BB-41F7-A9A4-C55CE5C59DFF}"/>
    <cellStyle name="Normal 2 2 2 2 2 2 2 2 2 2 2 2 2 2 2 2 2 2 2 2 7 5 2" xfId="33199" xr:uid="{60C415AC-A129-43E1-8E6C-FB76468781EF}"/>
    <cellStyle name="Normal 2 2 2 2 2 2 2 2 2 2 2 2 2 2 2 2 2 2 2 2 7 5 2 2" xfId="33198" xr:uid="{4BF01FBD-E2A1-40D2-9121-D81723701004}"/>
    <cellStyle name="Normal 2 2 2 2 2 2 2 2 2 2 2 2 2 2 2 2 2 2 2 2 7 5 3" xfId="33197" xr:uid="{749A83EC-3624-47AC-B42F-92214CB716D7}"/>
    <cellStyle name="Normal 2 2 2 2 2 2 2 2 2 2 2 2 2 2 2 2 2 2 2 2 7 5 3 2" xfId="33196" xr:uid="{3D5D8E3F-56C8-4658-B425-DD8504976057}"/>
    <cellStyle name="Normal 2 2 2 2 2 2 2 2 2 2 2 2 2 2 2 2 2 2 2 2 7 5 4" xfId="33195" xr:uid="{84C94157-6975-4B74-9287-AEDF9F598108}"/>
    <cellStyle name="Normal 2 2 2 2 2 2 2 2 2 2 2 2 2 2 2 2 2 2 2 2 7 6" xfId="33194" xr:uid="{BBBF2EF1-6B51-4612-A4DB-400837A90DBC}"/>
    <cellStyle name="Normal 2 2 2 2 2 2 2 2 2 2 2 2 2 2 2 2 2 2 2 2 7 6 2" xfId="33193" xr:uid="{2F7314FB-61DF-4BAB-96DF-B85E54A3D05F}"/>
    <cellStyle name="Normal 2 2 2 2 2 2 2 2 2 2 2 2 2 2 2 2 2 2 2 2 7 7" xfId="33192" xr:uid="{EB0970B0-3510-47EF-AA1F-BC7197700F24}"/>
    <cellStyle name="Normal 2 2 2 2 2 2 2 2 2 2 2 2 2 2 2 2 2 2 2 2 7 7 2" xfId="33191" xr:uid="{0F3FDD2D-3FC3-43D8-9977-C55580FEF441}"/>
    <cellStyle name="Normal 2 2 2 2 2 2 2 2 2 2 2 2 2 2 2 2 2 2 2 2 7 8" xfId="33190" xr:uid="{37BF4448-980C-4F79-95F2-F6684AAD3155}"/>
    <cellStyle name="Normal 2 2 2 2 2 2 2 2 2 2 2 2 2 2 2 2 2 2 2 2 7 9" xfId="33189" xr:uid="{9104F2DE-2AA7-4F07-85A6-FFF8AABF90CB}"/>
    <cellStyle name="Normal 2 2 2 2 2 2 2 2 2 2 2 2 2 2 2 2 2 2 2 2 8" xfId="33188" xr:uid="{86631DEB-F70A-4F95-9EC9-F787FE65A6F3}"/>
    <cellStyle name="Normal 2 2 2 2 2 2 2 2 2 2 2 2 2 2 2 2 2 2 2 2 8 2" xfId="33187" xr:uid="{1A4F5B7C-0E0E-4579-AC11-3AF684331A0B}"/>
    <cellStyle name="Normal 2 2 2 2 2 2 2 2 2 2 2 2 2 2 2 2 2 2 2 2 8 2 2" xfId="33186" xr:uid="{9A51313F-3059-4144-A7D8-1BDAC7BC0180}"/>
    <cellStyle name="Normal 2 2 2 2 2 2 2 2 2 2 2 2 2 2 2 2 2 2 2 2 8 2 2 2" xfId="33185" xr:uid="{4C56CA83-8A98-4B3A-94B0-DACC85C92669}"/>
    <cellStyle name="Normal 2 2 2 2 2 2 2 2 2 2 2 2 2 2 2 2 2 2 2 2 8 2 3" xfId="33184" xr:uid="{0A1E4F00-F158-426C-A5B6-4153C64E3531}"/>
    <cellStyle name="Normal 2 2 2 2 2 2 2 2 2 2 2 2 2 2 2 2 2 2 2 2 8 2 3 2" xfId="33183" xr:uid="{8A4F21A2-5E2F-46CD-8728-D62B6E8FB032}"/>
    <cellStyle name="Normal 2 2 2 2 2 2 2 2 2 2 2 2 2 2 2 2 2 2 2 2 8 2 4" xfId="33182" xr:uid="{3C30E9F6-9789-465F-B2EF-1E44904F1E77}"/>
    <cellStyle name="Normal 2 2 2 2 2 2 2 2 2 2 2 2 2 2 2 2 2 2 2 2 8 3" xfId="33181" xr:uid="{264E3894-F72A-46CE-A563-645B54D4DDA1}"/>
    <cellStyle name="Normal 2 2 2 2 2 2 2 2 2 2 2 2 2 2 2 2 2 2 2 2 8 3 2" xfId="33180" xr:uid="{47797030-6B81-48A8-8E61-6EB498AD3928}"/>
    <cellStyle name="Normal 2 2 2 2 2 2 2 2 2 2 2 2 2 2 2 2 2 2 2 2 8 3 2 2" xfId="33179" xr:uid="{B12A84EE-6A7A-41BE-A8FD-2FE4F7F42102}"/>
    <cellStyle name="Normal 2 2 2 2 2 2 2 2 2 2 2 2 2 2 2 2 2 2 2 2 8 3 3" xfId="33178" xr:uid="{B4CE2CCC-D087-4E74-A31D-EA1584AAD0FE}"/>
    <cellStyle name="Normal 2 2 2 2 2 2 2 2 2 2 2 2 2 2 2 2 2 2 2 2 8 3 3 2" xfId="33177" xr:uid="{9365C425-C980-46A9-ABD2-5FFEE4D7A20E}"/>
    <cellStyle name="Normal 2 2 2 2 2 2 2 2 2 2 2 2 2 2 2 2 2 2 2 2 8 3 4" xfId="33176" xr:uid="{CC1CD14F-F66E-49F2-8137-0FA060B16388}"/>
    <cellStyle name="Normal 2 2 2 2 2 2 2 2 2 2 2 2 2 2 2 2 2 2 2 2 8 4" xfId="33175" xr:uid="{68C50273-5E76-4CA9-94F0-F71A7D5138A7}"/>
    <cellStyle name="Normal 2 2 2 2 2 2 2 2 2 2 2 2 2 2 2 2 2 2 2 2 8 4 2" xfId="33174" xr:uid="{694E983A-98EF-4396-ABDF-06FD08B95D01}"/>
    <cellStyle name="Normal 2 2 2 2 2 2 2 2 2 2 2 2 2 2 2 2 2 2 2 2 8 4 2 2" xfId="33173" xr:uid="{0FDCC86E-A994-4F62-816B-D75CC08FC6F2}"/>
    <cellStyle name="Normal 2 2 2 2 2 2 2 2 2 2 2 2 2 2 2 2 2 2 2 2 8 4 3" xfId="33172" xr:uid="{2827CAFB-E146-4759-80CD-78B96EF3A74D}"/>
    <cellStyle name="Normal 2 2 2 2 2 2 2 2 2 2 2 2 2 2 2 2 2 2 2 2 8 4 3 2" xfId="33171" xr:uid="{C76ADE6F-A59B-4D5C-B209-93EA9451C6A4}"/>
    <cellStyle name="Normal 2 2 2 2 2 2 2 2 2 2 2 2 2 2 2 2 2 2 2 2 8 4 4" xfId="33170" xr:uid="{37C79783-5A4A-41D5-9A58-BE3E46A783E6}"/>
    <cellStyle name="Normal 2 2 2 2 2 2 2 2 2 2 2 2 2 2 2 2 2 2 2 2 8 5" xfId="33169" xr:uid="{DC92F7D3-1CB7-4201-BB09-1444975E05DD}"/>
    <cellStyle name="Normal 2 2 2 2 2 2 2 2 2 2 2 2 2 2 2 2 2 2 2 2 8 5 2" xfId="33168" xr:uid="{F4893B25-0036-437A-AC18-68C729F80EB3}"/>
    <cellStyle name="Normal 2 2 2 2 2 2 2 2 2 2 2 2 2 2 2 2 2 2 2 2 8 5 2 2" xfId="33167" xr:uid="{9DA295E3-441B-4483-AA13-BA365FEEF420}"/>
    <cellStyle name="Normal 2 2 2 2 2 2 2 2 2 2 2 2 2 2 2 2 2 2 2 2 8 5 3" xfId="33166" xr:uid="{A70BCCD6-3A67-4997-B2A0-CA38D53B9310}"/>
    <cellStyle name="Normal 2 2 2 2 2 2 2 2 2 2 2 2 2 2 2 2 2 2 2 2 8 5 3 2" xfId="33165" xr:uid="{E86DB9FD-CC8F-4497-948D-0752A24734D6}"/>
    <cellStyle name="Normal 2 2 2 2 2 2 2 2 2 2 2 2 2 2 2 2 2 2 2 2 8 5 4" xfId="33164" xr:uid="{7FEFD9E7-1FD3-4647-A481-C0346FBAA4A2}"/>
    <cellStyle name="Normal 2 2 2 2 2 2 2 2 2 2 2 2 2 2 2 2 2 2 2 2 8 6" xfId="33163" xr:uid="{B1A07576-25F3-4782-A522-60B023776550}"/>
    <cellStyle name="Normal 2 2 2 2 2 2 2 2 2 2 2 2 2 2 2 2 2 2 2 2 8 6 2" xfId="33162" xr:uid="{2D0EDCF9-F6E1-4E46-8C7D-330AB37E8E3C}"/>
    <cellStyle name="Normal 2 2 2 2 2 2 2 2 2 2 2 2 2 2 2 2 2 2 2 2 8 7" xfId="33161" xr:uid="{D144C920-73E8-4D06-B281-013EAA567C69}"/>
    <cellStyle name="Normal 2 2 2 2 2 2 2 2 2 2 2 2 2 2 2 2 2 2 2 2 8 7 2" xfId="33160" xr:uid="{F280B6A3-F041-4EC0-ADDA-8ED926BA74F5}"/>
    <cellStyle name="Normal 2 2 2 2 2 2 2 2 2 2 2 2 2 2 2 2 2 2 2 2 8 8" xfId="33159" xr:uid="{335600C0-31E6-495F-B632-37C308A61D15}"/>
    <cellStyle name="Normal 2 2 2 2 2 2 2 2 2 2 2 2 2 2 2 2 2 2 2 2 8 9" xfId="33158" xr:uid="{021B655C-8F54-4319-8866-AB0E5EB75D1C}"/>
    <cellStyle name="Normal 2 2 2 2 2 2 2 2 2 2 2 2 2 2 2 2 2 2 2 2 9" xfId="33157" xr:uid="{1064F418-355B-49F1-B394-8076AB2D34A9}"/>
    <cellStyle name="Normal 2 2 2 2 2 2 2 2 2 2 2 2 2 2 2 2 2 2 2 20" xfId="33156" xr:uid="{FE0CD8F8-E18D-4156-81F0-AD9A25931645}"/>
    <cellStyle name="Normal 2 2 2 2 2 2 2 2 2 2 2 2 2 2 2 2 2 2 2 21" xfId="33155" xr:uid="{16BA7F22-8024-4314-918A-46BFA86133B1}"/>
    <cellStyle name="Normal 2 2 2 2 2 2 2 2 2 2 2 2 2 2 2 2 2 2 2 22" xfId="33154" xr:uid="{3BEF901E-2609-4EC0-917C-F27EDFA55FBD}"/>
    <cellStyle name="Normal 2 2 2 2 2 2 2 2 2 2 2 2 2 2 2 2 2 2 2 23" xfId="33153" xr:uid="{8602535B-4E8F-4356-8FB8-4E84A909B146}"/>
    <cellStyle name="Normal 2 2 2 2 2 2 2 2 2 2 2 2 2 2 2 2 2 2 2 24" xfId="33152" xr:uid="{DC5F1539-F073-4F77-885D-6901923C2C2D}"/>
    <cellStyle name="Normal 2 2 2 2 2 2 2 2 2 2 2 2 2 2 2 2 2 2 2 25" xfId="33151" xr:uid="{87EFB4DF-87A0-4774-901B-66F9E8386819}"/>
    <cellStyle name="Normal 2 2 2 2 2 2 2 2 2 2 2 2 2 2 2 2 2 2 2 26" xfId="33150" xr:uid="{761CE5C5-69E1-4816-BB02-CC8BE1983557}"/>
    <cellStyle name="Normal 2 2 2 2 2 2 2 2 2 2 2 2 2 2 2 2 2 2 2 27" xfId="33149" xr:uid="{9E7C7BA1-2A37-4BD9-ABB8-344A21542DA7}"/>
    <cellStyle name="Normal 2 2 2 2 2 2 2 2 2 2 2 2 2 2 2 2 2 2 2 28" xfId="33148" xr:uid="{62E7666B-A61E-40B6-93E2-9031A481B2F8}"/>
    <cellStyle name="Normal 2 2 2 2 2 2 2 2 2 2 2 2 2 2 2 2 2 2 2 29" xfId="33147" xr:uid="{81CC7083-B292-474E-AFF7-6FEDD9085321}"/>
    <cellStyle name="Normal 2 2 2 2 2 2 2 2 2 2 2 2 2 2 2 2 2 2 2 3" xfId="33146" xr:uid="{CDB6B47E-DE87-470C-8406-E9EFE357B0D5}"/>
    <cellStyle name="Normal 2 2 2 2 2 2 2 2 2 2 2 2 2 2 2 2 2 2 2 3 2" xfId="33145" xr:uid="{ABAD5544-A454-4389-998F-80B9F2D4B4F7}"/>
    <cellStyle name="Normal 2 2 2 2 2 2 2 2 2 2 2 2 2 2 2 2 2 2 2 3 2 2" xfId="48253" xr:uid="{864AD1E4-CB41-4AC6-90A1-1E9B2CA05812}"/>
    <cellStyle name="Normal 2 2 2 2 2 2 2 2 2 2 2 2 2 2 2 2 2 2 2 3 3" xfId="33144" xr:uid="{2C80AA9E-ECCF-4A1D-BE2B-7F5C559FD136}"/>
    <cellStyle name="Normal 2 2 2 2 2 2 2 2 2 2 2 2 2 2 2 2 2 2 2 3 4" xfId="48254" xr:uid="{5416542F-DF85-4225-8ED0-E4579652FF1D}"/>
    <cellStyle name="Normal 2 2 2 2 2 2 2 2 2 2 2 2 2 2 2 2 2 2 2 30" xfId="33143" xr:uid="{C2B8A03D-2309-4919-B9DB-835EBA353C59}"/>
    <cellStyle name="Normal 2 2 2 2 2 2 2 2 2 2 2 2 2 2 2 2 2 2 2 31" xfId="33142" xr:uid="{D3DA7B30-9226-4447-8E98-56BB96BC2313}"/>
    <cellStyle name="Normal 2 2 2 2 2 2 2 2 2 2 2 2 2 2 2 2 2 2 2 31 2" xfId="33141" xr:uid="{508DC58E-8631-406B-8B3D-3A71E0E30132}"/>
    <cellStyle name="Normal 2 2 2 2 2 2 2 2 2 2 2 2 2 2 2 2 2 2 2 31 2 2" xfId="33140" xr:uid="{9F705C1F-24C7-448F-9381-39E0936D2172}"/>
    <cellStyle name="Normal 2 2 2 2 2 2 2 2 2 2 2 2 2 2 2 2 2 2 2 31 2 2 2" xfId="33139" xr:uid="{520B815A-B6C9-478E-AB38-9E3E78DC8250}"/>
    <cellStyle name="Normal 2 2 2 2 2 2 2 2 2 2 2 2 2 2 2 2 2 2 2 31 2 2 2 2" xfId="33138" xr:uid="{EF03EE39-1700-496B-92B4-17584E93F17F}"/>
    <cellStyle name="Normal 2 2 2 2 2 2 2 2 2 2 2 2 2 2 2 2 2 2 2 31 2 2 2 3" xfId="33137" xr:uid="{D754B1BA-A7C3-4084-B60D-88C217AB00CE}"/>
    <cellStyle name="Normal 2 2 2 2 2 2 2 2 2 2 2 2 2 2 2 2 2 2 2 31 2 2 2 4" xfId="33136" xr:uid="{FBDCE332-DF25-497C-A3EB-B857A0857FAE}"/>
    <cellStyle name="Normal 2 2 2 2 2 2 2 2 2 2 2 2 2 2 2 2 2 2 2 31 2 2 2 4 2" xfId="33135" xr:uid="{21DED664-A9FA-4D7E-8E50-448FD309E60F}"/>
    <cellStyle name="Normal 2 2 2 2 2 2 2 2 2 2 2 2 2 2 2 2 2 2 2 31 2 2 2 5" xfId="33134" xr:uid="{F9EA3A67-6DFF-461B-A7FC-84E140D31A0A}"/>
    <cellStyle name="Normal 2 2 2 2 2 2 2 2 2 2 2 2 2 2 2 2 2 2 2 31 2 2 2 5 2" xfId="33133" xr:uid="{575908B5-6BD4-4E0F-8AFB-8B6DF4DD387C}"/>
    <cellStyle name="Normal 2 2 2 2 2 2 2 2 2 2 2 2 2 2 2 2 2 2 2 31 2 2 2 6" xfId="33132" xr:uid="{C431CE5E-EDB0-44E5-AB73-9E8E838A4791}"/>
    <cellStyle name="Normal 2 2 2 2 2 2 2 2 2 2 2 2 2 2 2 2 2 2 2 31 2 2 3" xfId="33131" xr:uid="{D0B8457E-7DBF-443F-9BBB-E82B27641C6B}"/>
    <cellStyle name="Normal 2 2 2 2 2 2 2 2 2 2 2 2 2 2 2 2 2 2 2 31 2 2 4" xfId="33130" xr:uid="{8C32362B-94FC-4DED-BBDA-25CF5BEAA9D1}"/>
    <cellStyle name="Normal 2 2 2 2 2 2 2 2 2 2 2 2 2 2 2 2 2 2 2 31 2 2 5" xfId="33129" xr:uid="{EDD4D729-F681-4F96-BC91-1BC926790195}"/>
    <cellStyle name="Normal 2 2 2 2 2 2 2 2 2 2 2 2 2 2 2 2 2 2 2 31 2 2 5 2" xfId="33128" xr:uid="{62532173-3691-4A38-A186-298F9835814D}"/>
    <cellStyle name="Normal 2 2 2 2 2 2 2 2 2 2 2 2 2 2 2 2 2 2 2 31 2 2 5 2 2" xfId="33127" xr:uid="{CC32C9DA-65BD-4FEC-82FD-444D298623EE}"/>
    <cellStyle name="Normal 2 2 2 2 2 2 2 2 2 2 2 2 2 2 2 2 2 2 2 31 2 2 5 3" xfId="33126" xr:uid="{EE174B0B-4ECF-4314-9691-354A9646789F}"/>
    <cellStyle name="Normal 2 2 2 2 2 2 2 2 2 2 2 2 2 2 2 2 2 2 2 31 2 2 5 3 2" xfId="33125" xr:uid="{A20AF267-2845-4CC3-90E0-35A4981052AC}"/>
    <cellStyle name="Normal 2 2 2 2 2 2 2 2 2 2 2 2 2 2 2 2 2 2 2 31 2 2 5 4" xfId="33124" xr:uid="{D85F9879-49FE-4570-8EEC-597062E13574}"/>
    <cellStyle name="Normal 2 2 2 2 2 2 2 2 2 2 2 2 2 2 2 2 2 2 2 31 2 3" xfId="33123" xr:uid="{7FD1361C-79E5-479A-875C-F107D89E5EE1}"/>
    <cellStyle name="Normal 2 2 2 2 2 2 2 2 2 2 2 2 2 2 2 2 2 2 2 31 2 3 2" xfId="33122" xr:uid="{5F6CA921-A501-49AC-BABB-D84EE4E34099}"/>
    <cellStyle name="Normal 2 2 2 2 2 2 2 2 2 2 2 2 2 2 2 2 2 2 2 31 2 3 2 2" xfId="33121" xr:uid="{8DEEBF18-E01F-43ED-BBC7-9007ED263EF2}"/>
    <cellStyle name="Normal 2 2 2 2 2 2 2 2 2 2 2 2 2 2 2 2 2 2 2 31 2 3 2 2 2" xfId="33120" xr:uid="{EF413BFB-F64E-4365-B5EB-73F924861DCE}"/>
    <cellStyle name="Normal 2 2 2 2 2 2 2 2 2 2 2 2 2 2 2 2 2 2 2 31 2 3 2 3" xfId="33119" xr:uid="{066B76E7-7C89-4AD3-80BC-857C9D43D490}"/>
    <cellStyle name="Normal 2 2 2 2 2 2 2 2 2 2 2 2 2 2 2 2 2 2 2 31 2 3 2 3 2" xfId="33118" xr:uid="{27474D4E-07EB-476F-8C8A-C45C25896E02}"/>
    <cellStyle name="Normal 2 2 2 2 2 2 2 2 2 2 2 2 2 2 2 2 2 2 2 31 2 3 2 4" xfId="33117" xr:uid="{A4429EC6-24E3-484F-BEDE-5824A1E87D89}"/>
    <cellStyle name="Normal 2 2 2 2 2 2 2 2 2 2 2 2 2 2 2 2 2 2 2 31 2 3 3" xfId="33116" xr:uid="{E1097E72-F78A-47EE-9314-A66F8716238C}"/>
    <cellStyle name="Normal 2 2 2 2 2 2 2 2 2 2 2 2 2 2 2 2 2 2 2 31 2 3 3 2" xfId="33115" xr:uid="{3424F52A-BFDC-4FD8-9078-23196A1F5CEE}"/>
    <cellStyle name="Normal 2 2 2 2 2 2 2 2 2 2 2 2 2 2 2 2 2 2 2 31 2 3 3 2 2" xfId="33114" xr:uid="{A1CF5E49-8EBD-44CC-BF74-F719DAAA0437}"/>
    <cellStyle name="Normal 2 2 2 2 2 2 2 2 2 2 2 2 2 2 2 2 2 2 2 31 2 3 3 3" xfId="33113" xr:uid="{8629CE50-7E96-4DFB-8753-5827E04CE9D7}"/>
    <cellStyle name="Normal 2 2 2 2 2 2 2 2 2 2 2 2 2 2 2 2 2 2 2 31 2 3 3 3 2" xfId="33112" xr:uid="{553576FD-703A-4CD0-9FD1-E065B82674DB}"/>
    <cellStyle name="Normal 2 2 2 2 2 2 2 2 2 2 2 2 2 2 2 2 2 2 2 31 2 3 3 4" xfId="33111" xr:uid="{70A856BB-09C8-4A87-B0DB-1E00D5693AFF}"/>
    <cellStyle name="Normal 2 2 2 2 2 2 2 2 2 2 2 2 2 2 2 2 2 2 2 31 2 4" xfId="33110" xr:uid="{D0EE285E-CD29-4793-A680-0BC7AAADAFFF}"/>
    <cellStyle name="Normal 2 2 2 2 2 2 2 2 2 2 2 2 2 2 2 2 2 2 2 31 2 4 2" xfId="33109" xr:uid="{70FA957C-1B67-4884-ACA6-EC6AF46C75D4}"/>
    <cellStyle name="Normal 2 2 2 2 2 2 2 2 2 2 2 2 2 2 2 2 2 2 2 31 2 4 2 2" xfId="33108" xr:uid="{A0AB6A30-9BEB-4812-8AA2-FE9E779EB2D5}"/>
    <cellStyle name="Normal 2 2 2 2 2 2 2 2 2 2 2 2 2 2 2 2 2 2 2 31 2 4 3" xfId="33107" xr:uid="{AD62DF7F-1E0B-40BF-ABBF-4FB50973D828}"/>
    <cellStyle name="Normal 2 2 2 2 2 2 2 2 2 2 2 2 2 2 2 2 2 2 2 31 2 4 3 2" xfId="33106" xr:uid="{0AA7F33F-9038-45FE-BBCF-0A5F0429A856}"/>
    <cellStyle name="Normal 2 2 2 2 2 2 2 2 2 2 2 2 2 2 2 2 2 2 2 31 2 4 4" xfId="33105" xr:uid="{3201A668-19B8-4E09-A326-92A40763E979}"/>
    <cellStyle name="Normal 2 2 2 2 2 2 2 2 2 2 2 2 2 2 2 2 2 2 2 31 2 5" xfId="33104" xr:uid="{F62ED192-4D56-4C1B-8EC5-F1885F46650A}"/>
    <cellStyle name="Normal 2 2 2 2 2 2 2 2 2 2 2 2 2 2 2 2 2 2 2 31 2 6" xfId="33103" xr:uid="{0584CF0B-C3DA-4FE0-AF13-63AFC2BB11A5}"/>
    <cellStyle name="Normal 2 2 2 2 2 2 2 2 2 2 2 2 2 2 2 2 2 2 2 31 2 6 2" xfId="33102" xr:uid="{70A4B650-77DB-4353-A2C0-C0C387AB08C5}"/>
    <cellStyle name="Normal 2 2 2 2 2 2 2 2 2 2 2 2 2 2 2 2 2 2 2 31 2 7" xfId="33101" xr:uid="{62DDF7C7-7771-46D8-B944-3182288C255E}"/>
    <cellStyle name="Normal 2 2 2 2 2 2 2 2 2 2 2 2 2 2 2 2 2 2 2 31 2 7 2" xfId="33100" xr:uid="{A0E08B06-E5B2-49A1-AFDB-B8D142D83BFB}"/>
    <cellStyle name="Normal 2 2 2 2 2 2 2 2 2 2 2 2 2 2 2 2 2 2 2 31 2 8" xfId="33099" xr:uid="{5666A413-1925-4676-ACEC-13C407C2AEAF}"/>
    <cellStyle name="Normal 2 2 2 2 2 2 2 2 2 2 2 2 2 2 2 2 2 2 2 31 3" xfId="33098" xr:uid="{8EB5F719-B19A-4965-B43A-AC9BCF199EB8}"/>
    <cellStyle name="Normal 2 2 2 2 2 2 2 2 2 2 2 2 2 2 2 2 2 2 2 31 3 2" xfId="33097" xr:uid="{E2EF9637-FF66-4795-A1DB-BFC26F9D3145}"/>
    <cellStyle name="Normal 2 2 2 2 2 2 2 2 2 2 2 2 2 2 2 2 2 2 2 31 3 3" xfId="33096" xr:uid="{31327CFA-8BEC-4A19-9DD7-B7A911598C0D}"/>
    <cellStyle name="Normal 2 2 2 2 2 2 2 2 2 2 2 2 2 2 2 2 2 2 2 31 3 4" xfId="33095" xr:uid="{9D6311CB-9E01-4E9F-9B2D-46A998CE7699}"/>
    <cellStyle name="Normal 2 2 2 2 2 2 2 2 2 2 2 2 2 2 2 2 2 2 2 31 3 4 2" xfId="33094" xr:uid="{820F956A-0122-4E21-9C07-BABD9B65472D}"/>
    <cellStyle name="Normal 2 2 2 2 2 2 2 2 2 2 2 2 2 2 2 2 2 2 2 31 3 5" xfId="33093" xr:uid="{D389B614-3624-478B-B5EC-4F5565FC2A98}"/>
    <cellStyle name="Normal 2 2 2 2 2 2 2 2 2 2 2 2 2 2 2 2 2 2 2 31 3 5 2" xfId="33092" xr:uid="{260D2A8A-1602-4578-9684-295B4745C5E6}"/>
    <cellStyle name="Normal 2 2 2 2 2 2 2 2 2 2 2 2 2 2 2 2 2 2 2 31 3 6" xfId="33091" xr:uid="{12B69CFB-C5AA-4694-B08F-F8CA81B7921C}"/>
    <cellStyle name="Normal 2 2 2 2 2 2 2 2 2 2 2 2 2 2 2 2 2 2 2 31 4" xfId="33090" xr:uid="{55FE5E81-63AB-4B3D-8A3E-C859A1DE63BD}"/>
    <cellStyle name="Normal 2 2 2 2 2 2 2 2 2 2 2 2 2 2 2 2 2 2 2 31 5" xfId="33089" xr:uid="{F927BEC1-CDD4-4281-8059-E4342B31E022}"/>
    <cellStyle name="Normal 2 2 2 2 2 2 2 2 2 2 2 2 2 2 2 2 2 2 2 31 6" xfId="33088" xr:uid="{E7BF379F-0819-421C-ACA8-41D21F4DD137}"/>
    <cellStyle name="Normal 2 2 2 2 2 2 2 2 2 2 2 2 2 2 2 2 2 2 2 31 6 2" xfId="33087" xr:uid="{5F22BE5B-4CA6-4AD2-BCEB-FFC1F7730A27}"/>
    <cellStyle name="Normal 2 2 2 2 2 2 2 2 2 2 2 2 2 2 2 2 2 2 2 31 6 2 2" xfId="33086" xr:uid="{6C208AE2-67F3-4A02-A73A-15960D8C75FA}"/>
    <cellStyle name="Normal 2 2 2 2 2 2 2 2 2 2 2 2 2 2 2 2 2 2 2 31 6 3" xfId="33085" xr:uid="{C1CF2E41-E203-4C67-A102-09D909C29241}"/>
    <cellStyle name="Normal 2 2 2 2 2 2 2 2 2 2 2 2 2 2 2 2 2 2 2 31 6 3 2" xfId="33084" xr:uid="{2DA2B5C1-F4E5-408A-97A1-2FF877A58748}"/>
    <cellStyle name="Normal 2 2 2 2 2 2 2 2 2 2 2 2 2 2 2 2 2 2 2 31 6 4" xfId="33083" xr:uid="{421C5036-E236-48CC-A2FA-74E39EDB1779}"/>
    <cellStyle name="Normal 2 2 2 2 2 2 2 2 2 2 2 2 2 2 2 2 2 2 2 32" xfId="33082" xr:uid="{8C45A85D-6D14-41D0-91D2-404B910C4854}"/>
    <cellStyle name="Normal 2 2 2 2 2 2 2 2 2 2 2 2 2 2 2 2 2 2 2 32 2" xfId="33081" xr:uid="{FCD4EE73-F68A-49FA-851F-4C0C494D9EAC}"/>
    <cellStyle name="Normal 2 2 2 2 2 2 2 2 2 2 2 2 2 2 2 2 2 2 2 32 2 2" xfId="33080" xr:uid="{43772BFB-E45E-4FAB-917E-8F4843B64BAC}"/>
    <cellStyle name="Normal 2 2 2 2 2 2 2 2 2 2 2 2 2 2 2 2 2 2 2 32 2 3" xfId="33079" xr:uid="{B2284569-4638-4993-BABB-E9C5427DB189}"/>
    <cellStyle name="Normal 2 2 2 2 2 2 2 2 2 2 2 2 2 2 2 2 2 2 2 32 2 4" xfId="33078" xr:uid="{9DC2F354-3DF7-4033-9B90-2D7897768EE2}"/>
    <cellStyle name="Normal 2 2 2 2 2 2 2 2 2 2 2 2 2 2 2 2 2 2 2 32 2 4 2" xfId="33077" xr:uid="{E8CDDEF3-154F-42B2-81B7-CE716FED7861}"/>
    <cellStyle name="Normal 2 2 2 2 2 2 2 2 2 2 2 2 2 2 2 2 2 2 2 32 2 5" xfId="33076" xr:uid="{C6E2C242-1115-46CA-9680-F962244B6F52}"/>
    <cellStyle name="Normal 2 2 2 2 2 2 2 2 2 2 2 2 2 2 2 2 2 2 2 32 2 5 2" xfId="33075" xr:uid="{2FD32EB6-3E05-4AFF-AEEB-FF93AECB527C}"/>
    <cellStyle name="Normal 2 2 2 2 2 2 2 2 2 2 2 2 2 2 2 2 2 2 2 32 2 6" xfId="33074" xr:uid="{57AF9A31-87CB-40F6-BFA0-3ECADCCDB3D0}"/>
    <cellStyle name="Normal 2 2 2 2 2 2 2 2 2 2 2 2 2 2 2 2 2 2 2 32 3" xfId="33073" xr:uid="{97E47D64-51A7-48CC-8D78-69ABF10AC356}"/>
    <cellStyle name="Normal 2 2 2 2 2 2 2 2 2 2 2 2 2 2 2 2 2 2 2 32 4" xfId="33072" xr:uid="{3CDE40CB-6FC1-4171-A102-D8A525449762}"/>
    <cellStyle name="Normal 2 2 2 2 2 2 2 2 2 2 2 2 2 2 2 2 2 2 2 32 5" xfId="33071" xr:uid="{C64C6D26-CD49-46A2-AD74-AC8170CA5A56}"/>
    <cellStyle name="Normal 2 2 2 2 2 2 2 2 2 2 2 2 2 2 2 2 2 2 2 32 5 2" xfId="33070" xr:uid="{AEA79395-7ACF-4246-824D-1276342C4D8C}"/>
    <cellStyle name="Normal 2 2 2 2 2 2 2 2 2 2 2 2 2 2 2 2 2 2 2 32 5 2 2" xfId="33069" xr:uid="{C7CE9F09-5148-44F8-87A8-3CC320EF53C9}"/>
    <cellStyle name="Normal 2 2 2 2 2 2 2 2 2 2 2 2 2 2 2 2 2 2 2 32 5 3" xfId="33068" xr:uid="{F7FF8ADB-82B3-4AA1-B5E0-007E5FE1E34F}"/>
    <cellStyle name="Normal 2 2 2 2 2 2 2 2 2 2 2 2 2 2 2 2 2 2 2 32 5 3 2" xfId="33067" xr:uid="{A89FD9E4-0F50-497E-8A29-502C1EC3D271}"/>
    <cellStyle name="Normal 2 2 2 2 2 2 2 2 2 2 2 2 2 2 2 2 2 2 2 32 5 4" xfId="33066" xr:uid="{2DDC6C21-5934-41FF-BAE5-5AB5EE854C00}"/>
    <cellStyle name="Normal 2 2 2 2 2 2 2 2 2 2 2 2 2 2 2 2 2 2 2 33" xfId="33065" xr:uid="{BA9215B7-C9B3-49AC-808B-FC213A2084A7}"/>
    <cellStyle name="Normal 2 2 2 2 2 2 2 2 2 2 2 2 2 2 2 2 2 2 2 33 2" xfId="33064" xr:uid="{BC101EFA-D7BE-4DF6-A1BE-9D9A28315EF8}"/>
    <cellStyle name="Normal 2 2 2 2 2 2 2 2 2 2 2 2 2 2 2 2 2 2 2 33 2 2" xfId="33063" xr:uid="{2E0B1095-6C08-4A80-B25C-1FF0268EE82A}"/>
    <cellStyle name="Normal 2 2 2 2 2 2 2 2 2 2 2 2 2 2 2 2 2 2 2 33 2 2 2" xfId="33062" xr:uid="{677F5E4F-C6A2-4AE6-AED4-B5EA446EF534}"/>
    <cellStyle name="Normal 2 2 2 2 2 2 2 2 2 2 2 2 2 2 2 2 2 2 2 33 2 3" xfId="33061" xr:uid="{69666F02-4D0E-431A-ACCA-2B7B97B15D75}"/>
    <cellStyle name="Normal 2 2 2 2 2 2 2 2 2 2 2 2 2 2 2 2 2 2 2 33 2 3 2" xfId="33060" xr:uid="{E03E3E96-1670-4E6F-9300-0DC17CE2C16C}"/>
    <cellStyle name="Normal 2 2 2 2 2 2 2 2 2 2 2 2 2 2 2 2 2 2 2 33 2 4" xfId="33059" xr:uid="{A1E28CD3-D079-449E-8AFC-C56F3587C696}"/>
    <cellStyle name="Normal 2 2 2 2 2 2 2 2 2 2 2 2 2 2 2 2 2 2 2 33 3" xfId="33058" xr:uid="{96C3281C-9E50-4943-AF70-2B2C6F1DE3FA}"/>
    <cellStyle name="Normal 2 2 2 2 2 2 2 2 2 2 2 2 2 2 2 2 2 2 2 33 3 2" xfId="33057" xr:uid="{3DE0987B-068B-4F7F-9777-AB6878BB86C9}"/>
    <cellStyle name="Normal 2 2 2 2 2 2 2 2 2 2 2 2 2 2 2 2 2 2 2 33 3 2 2" xfId="33056" xr:uid="{51926B21-1225-4817-B1C3-2901B8E4D733}"/>
    <cellStyle name="Normal 2 2 2 2 2 2 2 2 2 2 2 2 2 2 2 2 2 2 2 33 3 3" xfId="33055" xr:uid="{5BE79609-9A58-4E6F-BE58-E1E1EE4DA6CA}"/>
    <cellStyle name="Normal 2 2 2 2 2 2 2 2 2 2 2 2 2 2 2 2 2 2 2 33 3 3 2" xfId="33054" xr:uid="{D64A79AD-5AE4-46FE-B2A8-E94A4C4594E7}"/>
    <cellStyle name="Normal 2 2 2 2 2 2 2 2 2 2 2 2 2 2 2 2 2 2 2 33 3 4" xfId="33053" xr:uid="{A617D857-F0B6-4677-AF61-3EC4120FDFCE}"/>
    <cellStyle name="Normal 2 2 2 2 2 2 2 2 2 2 2 2 2 2 2 2 2 2 2 34" xfId="33052" xr:uid="{CCDBE1CD-E527-4384-A1F9-3A6ABB2B9F0D}"/>
    <cellStyle name="Normal 2 2 2 2 2 2 2 2 2 2 2 2 2 2 2 2 2 2 2 34 2" xfId="33051" xr:uid="{16FE2B40-8019-4F26-A64A-61FFD76BA291}"/>
    <cellStyle name="Normal 2 2 2 2 2 2 2 2 2 2 2 2 2 2 2 2 2 2 2 34 2 2" xfId="33050" xr:uid="{61177809-5981-4299-97C1-14EBB29C1316}"/>
    <cellStyle name="Normal 2 2 2 2 2 2 2 2 2 2 2 2 2 2 2 2 2 2 2 34 3" xfId="33049" xr:uid="{7DB9BD08-3337-4B67-9092-CA1FFE21775A}"/>
    <cellStyle name="Normal 2 2 2 2 2 2 2 2 2 2 2 2 2 2 2 2 2 2 2 34 3 2" xfId="33048" xr:uid="{7BF1A534-1D47-4ACD-97F7-DB9725AE6C2E}"/>
    <cellStyle name="Normal 2 2 2 2 2 2 2 2 2 2 2 2 2 2 2 2 2 2 2 34 4" xfId="33047" xr:uid="{2C3E5324-4DAD-4837-B3E7-619E3850A711}"/>
    <cellStyle name="Normal 2 2 2 2 2 2 2 2 2 2 2 2 2 2 2 2 2 2 2 35" xfId="33046" xr:uid="{ACF46E5E-B0AF-4DED-A701-379C45CA635E}"/>
    <cellStyle name="Normal 2 2 2 2 2 2 2 2 2 2 2 2 2 2 2 2 2 2 2 36" xfId="33045" xr:uid="{CFC55392-FAF7-4FED-AD57-685E312CB319}"/>
    <cellStyle name="Normal 2 2 2 2 2 2 2 2 2 2 2 2 2 2 2 2 2 2 2 36 2" xfId="33044" xr:uid="{709DE79C-9D93-4EA1-B246-28CAC76FE320}"/>
    <cellStyle name="Normal 2 2 2 2 2 2 2 2 2 2 2 2 2 2 2 2 2 2 2 36 2 2" xfId="33043" xr:uid="{A1A99248-A976-45BA-B964-B59F0CB6D239}"/>
    <cellStyle name="Normal 2 2 2 2 2 2 2 2 2 2 2 2 2 2 2 2 2 2 2 36 3" xfId="33042" xr:uid="{93544230-0389-433B-BF70-9669712587DF}"/>
    <cellStyle name="Normal 2 2 2 2 2 2 2 2 2 2 2 2 2 2 2 2 2 2 2 36 3 2" xfId="33041" xr:uid="{1D0D0760-3675-43F5-B28E-F92E67F1E0CD}"/>
    <cellStyle name="Normal 2 2 2 2 2 2 2 2 2 2 2 2 2 2 2 2 2 2 2 37" xfId="33040" xr:uid="{E497E870-88B4-49E3-B079-A67149129E78}"/>
    <cellStyle name="Normal 2 2 2 2 2 2 2 2 2 2 2 2 2 2 2 2 2 2 2 37 2" xfId="33039" xr:uid="{BA0FC613-1280-41D1-A277-AD914949FDAC}"/>
    <cellStyle name="Normal 2 2 2 2 2 2 2 2 2 2 2 2 2 2 2 2 2 2 2 38" xfId="33038" xr:uid="{FB0507C7-9776-433E-AE21-B855D03CC8D9}"/>
    <cellStyle name="Normal 2 2 2 2 2 2 2 2 2 2 2 2 2 2 2 2 2 2 2 38 2" xfId="33037" xr:uid="{9BC9C9E7-58B1-4697-9989-2AB9A485053D}"/>
    <cellStyle name="Normal 2 2 2 2 2 2 2 2 2 2 2 2 2 2 2 2 2 2 2 39" xfId="33036" xr:uid="{7524E8EE-21B7-4C5A-81ED-EB7D48DD681A}"/>
    <cellStyle name="Normal 2 2 2 2 2 2 2 2 2 2 2 2 2 2 2 2 2 2 2 39 2" xfId="33035" xr:uid="{B46B94A9-653C-4F49-A44C-3BE8F899E567}"/>
    <cellStyle name="Normal 2 2 2 2 2 2 2 2 2 2 2 2 2 2 2 2 2 2 2 4" xfId="33034" xr:uid="{6A5985D4-AFD6-4E44-BE73-C28D9E2DEBCC}"/>
    <cellStyle name="Normal 2 2 2 2 2 2 2 2 2 2 2 2 2 2 2 2 2 2 2 4 2" xfId="33033" xr:uid="{F1AA143C-1855-4AE4-8E81-EE957A60BB4E}"/>
    <cellStyle name="Normal 2 2 2 2 2 2 2 2 2 2 2 2 2 2 2 2 2 2 2 4 2 2" xfId="48255" xr:uid="{BDE56D23-960F-431D-9217-6747A0CAFE0C}"/>
    <cellStyle name="Normal 2 2 2 2 2 2 2 2 2 2 2 2 2 2 2 2 2 2 2 4 3" xfId="33032" xr:uid="{A78C3308-0E75-499E-8D7B-9C0C05E44F78}"/>
    <cellStyle name="Normal 2 2 2 2 2 2 2 2 2 2 2 2 2 2 2 2 2 2 2 4 4" xfId="48256" xr:uid="{E2C3368A-FBB5-46A4-9275-5B5662A789A1}"/>
    <cellStyle name="Normal 2 2 2 2 2 2 2 2 2 2 2 2 2 2 2 2 2 2 2 40" xfId="33031" xr:uid="{166F3D06-FBD0-4B3C-BA68-D29A3236A780}"/>
    <cellStyle name="Normal 2 2 2 2 2 2 2 2 2 2 2 2 2 2 2 2 2 2 2 41" xfId="33030" xr:uid="{CA79E09D-1820-487F-A050-68DE48C7CF22}"/>
    <cellStyle name="Normal 2 2 2 2 2 2 2 2 2 2 2 2 2 2 2 2 2 2 2 42" xfId="33029" xr:uid="{B2BA6325-B857-4A01-B2F0-B210F6D203D5}"/>
    <cellStyle name="Normal 2 2 2 2 2 2 2 2 2 2 2 2 2 2 2 2 2 2 2 43" xfId="48257" xr:uid="{01646048-DB86-4BDE-8145-615D7CDE4CD4}"/>
    <cellStyle name="Normal 2 2 2 2 2 2 2 2 2 2 2 2 2 2 2 2 2 2 2 5" xfId="33028" xr:uid="{52DE8380-1604-46BD-9B1D-0BF5FE3519D2}"/>
    <cellStyle name="Normal 2 2 2 2 2 2 2 2 2 2 2 2 2 2 2 2 2 2 2 5 2" xfId="33027" xr:uid="{F5FC7221-CE5C-418A-9A1C-4AA391F6B071}"/>
    <cellStyle name="Normal 2 2 2 2 2 2 2 2 2 2 2 2 2 2 2 2 2 2 2 5 2 2" xfId="48258" xr:uid="{EF0A26E2-3E47-412C-914A-3115B5887E31}"/>
    <cellStyle name="Normal 2 2 2 2 2 2 2 2 2 2 2 2 2 2 2 2 2 2 2 5 3" xfId="33026" xr:uid="{1D653820-FF6F-4109-98E8-3474F88910B6}"/>
    <cellStyle name="Normal 2 2 2 2 2 2 2 2 2 2 2 2 2 2 2 2 2 2 2 5 4" xfId="48259" xr:uid="{E5C32814-3F10-4A65-BA02-ECCC9FDDB72D}"/>
    <cellStyle name="Normal 2 2 2 2 2 2 2 2 2 2 2 2 2 2 2 2 2 2 2 6" xfId="33025" xr:uid="{A67E4BC4-9C52-454B-9D37-1649C5A47A4F}"/>
    <cellStyle name="Normal 2 2 2 2 2 2 2 2 2 2 2 2 2 2 2 2 2 2 2 6 2" xfId="33024" xr:uid="{4C942CE7-97FC-4E82-9115-6F972B42F433}"/>
    <cellStyle name="Normal 2 2 2 2 2 2 2 2 2 2 2 2 2 2 2 2 2 2 2 6 2 2" xfId="48260" xr:uid="{0377D900-ED74-4C5E-8578-EC77FE15221E}"/>
    <cellStyle name="Normal 2 2 2 2 2 2 2 2 2 2 2 2 2 2 2 2 2 2 2 6 3" xfId="33023" xr:uid="{85A4F02D-294C-4B5E-A82A-4C6916252DB5}"/>
    <cellStyle name="Normal 2 2 2 2 2 2 2 2 2 2 2 2 2 2 2 2 2 2 2 6 4" xfId="48261" xr:uid="{C3C2ADB3-C7EB-45AA-8C52-484F72CDB096}"/>
    <cellStyle name="Normal 2 2 2 2 2 2 2 2 2 2 2 2 2 2 2 2 2 2 2 7" xfId="33022" xr:uid="{D2A0302D-D364-43A6-A7C2-2534E6E9D197}"/>
    <cellStyle name="Normal 2 2 2 2 2 2 2 2 2 2 2 2 2 2 2 2 2 2 2 7 2" xfId="33021" xr:uid="{6B18E6E0-76B2-4A1F-A885-F84EE1660520}"/>
    <cellStyle name="Normal 2 2 2 2 2 2 2 2 2 2 2 2 2 2 2 2 2 2 2 7 2 2" xfId="48262" xr:uid="{3F4BCD32-096E-4FE3-9618-D20312D686FD}"/>
    <cellStyle name="Normal 2 2 2 2 2 2 2 2 2 2 2 2 2 2 2 2 2 2 2 7 3" xfId="33020" xr:uid="{9983DD7E-7132-4F35-9116-C2999CD0EB4B}"/>
    <cellStyle name="Normal 2 2 2 2 2 2 2 2 2 2 2 2 2 2 2 2 2 2 2 7 4" xfId="48263" xr:uid="{5C65CE2C-2BE9-4E2D-ACFB-1CAF0919B0F8}"/>
    <cellStyle name="Normal 2 2 2 2 2 2 2 2 2 2 2 2 2 2 2 2 2 2 2 8" xfId="33019" xr:uid="{C44444D8-7721-4A6E-923F-45BF742D72AA}"/>
    <cellStyle name="Normal 2 2 2 2 2 2 2 2 2 2 2 2 2 2 2 2 2 2 2 8 2" xfId="33018" xr:uid="{717D840E-5821-4DED-A11A-2B492AA25459}"/>
    <cellStyle name="Normal 2 2 2 2 2 2 2 2 2 2 2 2 2 2 2 2 2 2 2 8 2 2" xfId="48264" xr:uid="{F5109447-B9AD-4D29-8497-8F6C722D86BF}"/>
    <cellStyle name="Normal 2 2 2 2 2 2 2 2 2 2 2 2 2 2 2 2 2 2 2 8 3" xfId="33017" xr:uid="{4F4E2CD0-D78F-40B7-AE72-C642C441F2AB}"/>
    <cellStyle name="Normal 2 2 2 2 2 2 2 2 2 2 2 2 2 2 2 2 2 2 2 8 4" xfId="48265" xr:uid="{C062E32D-1AF5-4B64-B101-57C644B7CAC3}"/>
    <cellStyle name="Normal 2 2 2 2 2 2 2 2 2 2 2 2 2 2 2 2 2 2 2 9" xfId="33016" xr:uid="{2CFBF21E-349B-46C0-A6D3-F82373BCF6D3}"/>
    <cellStyle name="Normal 2 2 2 2 2 2 2 2 2 2 2 2 2 2 2 2 2 2 2 9 2" xfId="33015" xr:uid="{792CA399-E142-4760-8EB2-5C8608EE876A}"/>
    <cellStyle name="Normal 2 2 2 2 2 2 2 2 2 2 2 2 2 2 2 2 2 2 2 9 2 2" xfId="48266" xr:uid="{D8F056D7-6A06-49BF-BE8E-5371C6DDFBBC}"/>
    <cellStyle name="Normal 2 2 2 2 2 2 2 2 2 2 2 2 2 2 2 2 2 2 2 9 3" xfId="33014" xr:uid="{D4F6E386-F160-438E-9B1D-A2752453E5D3}"/>
    <cellStyle name="Normal 2 2 2 2 2 2 2 2 2 2 2 2 2 2 2 2 2 2 2 9 4" xfId="48267" xr:uid="{540DFF8F-62CD-4CA1-8B52-B79B32F2C389}"/>
    <cellStyle name="Normal 2 2 2 2 2 2 2 2 2 2 2 2 2 2 2 2 2 2 20" xfId="33013" xr:uid="{AB6E9B0A-6CF0-49CC-999B-3CC8DB8BA38E}"/>
    <cellStyle name="Normal 2 2 2 2 2 2 2 2 2 2 2 2 2 2 2 2 2 2 20 2" xfId="33012" xr:uid="{72EB476F-9597-4B2D-8606-F3F5DF67A647}"/>
    <cellStyle name="Normal 2 2 2 2 2 2 2 2 2 2 2 2 2 2 2 2 2 2 20 2 2" xfId="33011" xr:uid="{D5F91CDC-119D-4784-87A3-6E01E58E54AE}"/>
    <cellStyle name="Normal 2 2 2 2 2 2 2 2 2 2 2 2 2 2 2 2 2 2 20 2 2 2" xfId="33010" xr:uid="{9FE0937A-C811-4D35-8751-62D46C0B8FF8}"/>
    <cellStyle name="Normal 2 2 2 2 2 2 2 2 2 2 2 2 2 2 2 2 2 2 20 2 3" xfId="33009" xr:uid="{B1597909-062C-40C4-ABB2-68FDC7FF6DC7}"/>
    <cellStyle name="Normal 2 2 2 2 2 2 2 2 2 2 2 2 2 2 2 2 2 2 20 2 3 2" xfId="33008" xr:uid="{0FCAD48F-128C-4215-BB8E-2EECC000C9EF}"/>
    <cellStyle name="Normal 2 2 2 2 2 2 2 2 2 2 2 2 2 2 2 2 2 2 20 2 4" xfId="33007" xr:uid="{B426E737-7A52-41C9-896F-66F17850E7B1}"/>
    <cellStyle name="Normal 2 2 2 2 2 2 2 2 2 2 2 2 2 2 2 2 2 2 20 3" xfId="33006" xr:uid="{5B215327-4A08-4916-B07C-C967728EC9B7}"/>
    <cellStyle name="Normal 2 2 2 2 2 2 2 2 2 2 2 2 2 2 2 2 2 2 20 3 2" xfId="33005" xr:uid="{53214340-5395-4BC7-90B5-10639C95F1AD}"/>
    <cellStyle name="Normal 2 2 2 2 2 2 2 2 2 2 2 2 2 2 2 2 2 2 20 3 2 2" xfId="33004" xr:uid="{66778B2A-CBD4-4B3C-8503-513D72308DD2}"/>
    <cellStyle name="Normal 2 2 2 2 2 2 2 2 2 2 2 2 2 2 2 2 2 2 20 3 3" xfId="33003" xr:uid="{5C35580C-F584-4D6D-8B91-FAFB9FE5C30D}"/>
    <cellStyle name="Normal 2 2 2 2 2 2 2 2 2 2 2 2 2 2 2 2 2 2 20 3 3 2" xfId="33002" xr:uid="{69CAE3FA-B2EC-465B-83AA-6233FAD28ABA}"/>
    <cellStyle name="Normal 2 2 2 2 2 2 2 2 2 2 2 2 2 2 2 2 2 2 20 3 4" xfId="33001" xr:uid="{DFFFD3D8-E9AD-4D72-8CF1-6C4738F28718}"/>
    <cellStyle name="Normal 2 2 2 2 2 2 2 2 2 2 2 2 2 2 2 2 2 2 20 4" xfId="33000" xr:uid="{DD9D344C-2E13-4DCD-9308-7401CC7E277A}"/>
    <cellStyle name="Normal 2 2 2 2 2 2 2 2 2 2 2 2 2 2 2 2 2 2 20 4 2" xfId="32999" xr:uid="{782F8774-97FB-4FCE-BC69-43116DF518C3}"/>
    <cellStyle name="Normal 2 2 2 2 2 2 2 2 2 2 2 2 2 2 2 2 2 2 20 4 2 2" xfId="32998" xr:uid="{77EBF48D-12FF-44BB-B1EC-BBB917F0752C}"/>
    <cellStyle name="Normal 2 2 2 2 2 2 2 2 2 2 2 2 2 2 2 2 2 2 20 4 3" xfId="32997" xr:uid="{97BD4644-3D4B-4B04-81D6-15C4E509CEFC}"/>
    <cellStyle name="Normal 2 2 2 2 2 2 2 2 2 2 2 2 2 2 2 2 2 2 20 4 3 2" xfId="32996" xr:uid="{486B3D22-C040-40CB-A43F-73A1F4FB7B17}"/>
    <cellStyle name="Normal 2 2 2 2 2 2 2 2 2 2 2 2 2 2 2 2 2 2 20 4 4" xfId="32995" xr:uid="{33FA30E5-4A2B-492B-BC34-85BC9C7AAA7B}"/>
    <cellStyle name="Normal 2 2 2 2 2 2 2 2 2 2 2 2 2 2 2 2 2 2 20 5" xfId="32994" xr:uid="{FE15D0BD-9815-465A-BAAD-B7FEF074EB05}"/>
    <cellStyle name="Normal 2 2 2 2 2 2 2 2 2 2 2 2 2 2 2 2 2 2 20 5 2" xfId="32993" xr:uid="{5A600E37-ED8F-43B9-9C67-B8048AA1B339}"/>
    <cellStyle name="Normal 2 2 2 2 2 2 2 2 2 2 2 2 2 2 2 2 2 2 20 5 2 2" xfId="32992" xr:uid="{A85E698D-BDA0-406D-B08D-6F1FF35EB531}"/>
    <cellStyle name="Normal 2 2 2 2 2 2 2 2 2 2 2 2 2 2 2 2 2 2 20 5 3" xfId="32991" xr:uid="{661D960B-ADC9-40E1-8674-261F174B0A43}"/>
    <cellStyle name="Normal 2 2 2 2 2 2 2 2 2 2 2 2 2 2 2 2 2 2 20 5 3 2" xfId="32990" xr:uid="{C90C474A-D8D8-415F-9D3F-18905F983919}"/>
    <cellStyle name="Normal 2 2 2 2 2 2 2 2 2 2 2 2 2 2 2 2 2 2 20 5 4" xfId="32989" xr:uid="{6763DB85-9B35-424E-960A-6A9DAD70472A}"/>
    <cellStyle name="Normal 2 2 2 2 2 2 2 2 2 2 2 2 2 2 2 2 2 2 20 6" xfId="32988" xr:uid="{013260A4-05B1-4D97-8182-7AD4817F7E24}"/>
    <cellStyle name="Normal 2 2 2 2 2 2 2 2 2 2 2 2 2 2 2 2 2 2 20 6 2" xfId="32987" xr:uid="{E21F5862-0536-4F1F-92B9-8E48840B8414}"/>
    <cellStyle name="Normal 2 2 2 2 2 2 2 2 2 2 2 2 2 2 2 2 2 2 20 7" xfId="32986" xr:uid="{C9D00F03-6661-4886-A816-B54F6E5337D3}"/>
    <cellStyle name="Normal 2 2 2 2 2 2 2 2 2 2 2 2 2 2 2 2 2 2 20 7 2" xfId="32985" xr:uid="{D3865663-1DB5-4F96-B2B3-8223541D9B91}"/>
    <cellStyle name="Normal 2 2 2 2 2 2 2 2 2 2 2 2 2 2 2 2 2 2 20 8" xfId="32984" xr:uid="{55B70CF0-3E2B-4D8F-99F9-DC40532221B5}"/>
    <cellStyle name="Normal 2 2 2 2 2 2 2 2 2 2 2 2 2 2 2 2 2 2 21" xfId="32983" xr:uid="{3D70376F-B71A-4B77-8A2A-31995E8D59D3}"/>
    <cellStyle name="Normal 2 2 2 2 2 2 2 2 2 2 2 2 2 2 2 2 2 2 21 2" xfId="32982" xr:uid="{66056579-4EEB-49D2-AC9C-4A178810ECC0}"/>
    <cellStyle name="Normal 2 2 2 2 2 2 2 2 2 2 2 2 2 2 2 2 2 2 21 2 2" xfId="32981" xr:uid="{36B5517F-29BA-4631-B364-511D08FF5810}"/>
    <cellStyle name="Normal 2 2 2 2 2 2 2 2 2 2 2 2 2 2 2 2 2 2 21 2 2 2" xfId="32980" xr:uid="{71397856-5B9F-4FD2-9945-BCC973246795}"/>
    <cellStyle name="Normal 2 2 2 2 2 2 2 2 2 2 2 2 2 2 2 2 2 2 21 2 3" xfId="32979" xr:uid="{00BB29BF-C372-4E49-837A-48E40065A9D0}"/>
    <cellStyle name="Normal 2 2 2 2 2 2 2 2 2 2 2 2 2 2 2 2 2 2 21 2 3 2" xfId="32978" xr:uid="{D0B97754-EAA7-44B3-AD92-64FE6FF4D835}"/>
    <cellStyle name="Normal 2 2 2 2 2 2 2 2 2 2 2 2 2 2 2 2 2 2 21 2 4" xfId="32977" xr:uid="{F777C382-F18A-488F-8906-7735EE5E0A27}"/>
    <cellStyle name="Normal 2 2 2 2 2 2 2 2 2 2 2 2 2 2 2 2 2 2 21 3" xfId="32976" xr:uid="{DAB34251-7A7B-465C-B9FA-9E7ECCCAA1C9}"/>
    <cellStyle name="Normal 2 2 2 2 2 2 2 2 2 2 2 2 2 2 2 2 2 2 21 3 2" xfId="32975" xr:uid="{24A930BE-6456-4358-9943-08CE1179F66E}"/>
    <cellStyle name="Normal 2 2 2 2 2 2 2 2 2 2 2 2 2 2 2 2 2 2 21 3 2 2" xfId="32974" xr:uid="{C6AAEDDD-BBF8-4CBD-A4E2-882BA422309E}"/>
    <cellStyle name="Normal 2 2 2 2 2 2 2 2 2 2 2 2 2 2 2 2 2 2 21 3 3" xfId="32973" xr:uid="{E696A0FE-3FD6-45F3-AD7E-948044B66697}"/>
    <cellStyle name="Normal 2 2 2 2 2 2 2 2 2 2 2 2 2 2 2 2 2 2 21 3 3 2" xfId="32972" xr:uid="{E8561F17-4A58-4813-807E-EE127A58D90C}"/>
    <cellStyle name="Normal 2 2 2 2 2 2 2 2 2 2 2 2 2 2 2 2 2 2 21 3 4" xfId="32971" xr:uid="{EC197FEE-CA7E-49D0-988A-FC9ACF488AA7}"/>
    <cellStyle name="Normal 2 2 2 2 2 2 2 2 2 2 2 2 2 2 2 2 2 2 21 4" xfId="32970" xr:uid="{5A14B1BC-6C79-412E-8088-17A7E173F579}"/>
    <cellStyle name="Normal 2 2 2 2 2 2 2 2 2 2 2 2 2 2 2 2 2 2 21 4 2" xfId="32969" xr:uid="{398A9B64-1D80-486E-96DE-6320B14E1EA9}"/>
    <cellStyle name="Normal 2 2 2 2 2 2 2 2 2 2 2 2 2 2 2 2 2 2 21 4 2 2" xfId="32968" xr:uid="{54BDC468-A86E-469E-84FC-5D18FA6BA952}"/>
    <cellStyle name="Normal 2 2 2 2 2 2 2 2 2 2 2 2 2 2 2 2 2 2 21 4 3" xfId="32967" xr:uid="{92F346E0-4171-45AA-A9A8-300F49012971}"/>
    <cellStyle name="Normal 2 2 2 2 2 2 2 2 2 2 2 2 2 2 2 2 2 2 21 4 3 2" xfId="32966" xr:uid="{7CD5D7EB-29A3-47D5-A18C-2FE62A85FDA8}"/>
    <cellStyle name="Normal 2 2 2 2 2 2 2 2 2 2 2 2 2 2 2 2 2 2 21 4 4" xfId="32965" xr:uid="{62859DCC-2C2A-4905-B15D-FBEFEACC2B3A}"/>
    <cellStyle name="Normal 2 2 2 2 2 2 2 2 2 2 2 2 2 2 2 2 2 2 21 5" xfId="32964" xr:uid="{BBD44D7C-63C9-41EB-95CD-1D6CE89140F5}"/>
    <cellStyle name="Normal 2 2 2 2 2 2 2 2 2 2 2 2 2 2 2 2 2 2 21 5 2" xfId="32963" xr:uid="{48C02E60-EADA-40AC-9570-26C41845862C}"/>
    <cellStyle name="Normal 2 2 2 2 2 2 2 2 2 2 2 2 2 2 2 2 2 2 21 5 2 2" xfId="32962" xr:uid="{74FD08F2-4F8D-4766-8669-B04AD1E99398}"/>
    <cellStyle name="Normal 2 2 2 2 2 2 2 2 2 2 2 2 2 2 2 2 2 2 21 5 3" xfId="32961" xr:uid="{487E7D8A-5C78-43E4-9C05-E4F4422335C1}"/>
    <cellStyle name="Normal 2 2 2 2 2 2 2 2 2 2 2 2 2 2 2 2 2 2 21 5 3 2" xfId="32960" xr:uid="{3E535D6A-7B41-4604-AECB-04B76758159C}"/>
    <cellStyle name="Normal 2 2 2 2 2 2 2 2 2 2 2 2 2 2 2 2 2 2 21 5 4" xfId="32959" xr:uid="{D11EA82B-77D0-4215-96E9-ADE5A9B2E2D9}"/>
    <cellStyle name="Normal 2 2 2 2 2 2 2 2 2 2 2 2 2 2 2 2 2 2 21 6" xfId="32958" xr:uid="{6304EDB9-07A8-40AE-95A5-DB1F8321EAD3}"/>
    <cellStyle name="Normal 2 2 2 2 2 2 2 2 2 2 2 2 2 2 2 2 2 2 21 6 2" xfId="32957" xr:uid="{ACE90D04-97CD-457F-A2CA-70E9D19C42D6}"/>
    <cellStyle name="Normal 2 2 2 2 2 2 2 2 2 2 2 2 2 2 2 2 2 2 21 7" xfId="32956" xr:uid="{1E7C8C90-89C0-41F1-B164-3749E029C1D7}"/>
    <cellStyle name="Normal 2 2 2 2 2 2 2 2 2 2 2 2 2 2 2 2 2 2 21 7 2" xfId="32955" xr:uid="{CFAD80EA-84D7-4588-BB35-C71DD95C5EF9}"/>
    <cellStyle name="Normal 2 2 2 2 2 2 2 2 2 2 2 2 2 2 2 2 2 2 21 8" xfId="32954" xr:uid="{404F9B53-022E-451D-BFD3-79A31973099D}"/>
    <cellStyle name="Normal 2 2 2 2 2 2 2 2 2 2 2 2 2 2 2 2 2 2 22" xfId="32953" xr:uid="{5FCE27D4-79AE-4A41-A446-82906ECFDD45}"/>
    <cellStyle name="Normal 2 2 2 2 2 2 2 2 2 2 2 2 2 2 2 2 2 2 22 2" xfId="32952" xr:uid="{2888AEC5-6DAD-4FEF-A656-EC6453C35030}"/>
    <cellStyle name="Normal 2 2 2 2 2 2 2 2 2 2 2 2 2 2 2 2 2 2 22 2 2" xfId="32951" xr:uid="{F8E06251-1822-472B-A667-553E31F72F17}"/>
    <cellStyle name="Normal 2 2 2 2 2 2 2 2 2 2 2 2 2 2 2 2 2 2 22 2 2 2" xfId="32950" xr:uid="{AA741792-5E08-427E-BA72-DCDB5232FA21}"/>
    <cellStyle name="Normal 2 2 2 2 2 2 2 2 2 2 2 2 2 2 2 2 2 2 22 2 3" xfId="32949" xr:uid="{7389DDBC-DA0F-4BAC-A1C7-116513F1392F}"/>
    <cellStyle name="Normal 2 2 2 2 2 2 2 2 2 2 2 2 2 2 2 2 2 2 22 2 3 2" xfId="32948" xr:uid="{9E9B3F1B-8A0A-4E92-AF66-0790DEB5A407}"/>
    <cellStyle name="Normal 2 2 2 2 2 2 2 2 2 2 2 2 2 2 2 2 2 2 22 2 4" xfId="32947" xr:uid="{BF0A8745-F378-459F-8B77-2F1364926E2A}"/>
    <cellStyle name="Normal 2 2 2 2 2 2 2 2 2 2 2 2 2 2 2 2 2 2 22 3" xfId="32946" xr:uid="{A6002D47-D525-49B4-BCBF-6E7A4DB09FF7}"/>
    <cellStyle name="Normal 2 2 2 2 2 2 2 2 2 2 2 2 2 2 2 2 2 2 22 3 2" xfId="32945" xr:uid="{AD1E3E39-3840-41A6-963D-494231ABF6E6}"/>
    <cellStyle name="Normal 2 2 2 2 2 2 2 2 2 2 2 2 2 2 2 2 2 2 22 3 2 2" xfId="32944" xr:uid="{13558474-47C8-41E8-929E-33012963188A}"/>
    <cellStyle name="Normal 2 2 2 2 2 2 2 2 2 2 2 2 2 2 2 2 2 2 22 3 3" xfId="32943" xr:uid="{1721A968-C123-4E7B-AB2D-3B98C857ABCF}"/>
    <cellStyle name="Normal 2 2 2 2 2 2 2 2 2 2 2 2 2 2 2 2 2 2 22 3 3 2" xfId="32942" xr:uid="{AEBA87C5-8DDF-4167-9A39-7478ECCC7A10}"/>
    <cellStyle name="Normal 2 2 2 2 2 2 2 2 2 2 2 2 2 2 2 2 2 2 22 3 4" xfId="32941" xr:uid="{64C02295-55B4-4873-A9FC-906EAA6BC6D8}"/>
    <cellStyle name="Normal 2 2 2 2 2 2 2 2 2 2 2 2 2 2 2 2 2 2 22 4" xfId="32940" xr:uid="{43865B6E-65AF-47F1-A4BE-5EF74E6F3170}"/>
    <cellStyle name="Normal 2 2 2 2 2 2 2 2 2 2 2 2 2 2 2 2 2 2 22 4 2" xfId="32939" xr:uid="{6424F7AF-2E5C-40BC-B695-8577147DB8CB}"/>
    <cellStyle name="Normal 2 2 2 2 2 2 2 2 2 2 2 2 2 2 2 2 2 2 22 4 2 2" xfId="32938" xr:uid="{309288D7-CB7E-488F-BC8F-5D5A5CED3EED}"/>
    <cellStyle name="Normal 2 2 2 2 2 2 2 2 2 2 2 2 2 2 2 2 2 2 22 4 3" xfId="32937" xr:uid="{FEE86819-4BA7-4AE4-B12E-2D17DB27A94B}"/>
    <cellStyle name="Normal 2 2 2 2 2 2 2 2 2 2 2 2 2 2 2 2 2 2 22 4 3 2" xfId="32936" xr:uid="{80D058A4-201E-4959-91B9-F16464308963}"/>
    <cellStyle name="Normal 2 2 2 2 2 2 2 2 2 2 2 2 2 2 2 2 2 2 22 4 4" xfId="32935" xr:uid="{2F745265-9A27-4A2E-B23C-5579AB08B69B}"/>
    <cellStyle name="Normal 2 2 2 2 2 2 2 2 2 2 2 2 2 2 2 2 2 2 22 5" xfId="32934" xr:uid="{F17EBB03-D774-41DA-8555-14FD7968933F}"/>
    <cellStyle name="Normal 2 2 2 2 2 2 2 2 2 2 2 2 2 2 2 2 2 2 22 5 2" xfId="32933" xr:uid="{22D3D08A-DA90-4E79-A002-7738F07DA480}"/>
    <cellStyle name="Normal 2 2 2 2 2 2 2 2 2 2 2 2 2 2 2 2 2 2 22 5 2 2" xfId="32932" xr:uid="{8340F700-9C54-4D75-856C-6CCBEE8AE6FE}"/>
    <cellStyle name="Normal 2 2 2 2 2 2 2 2 2 2 2 2 2 2 2 2 2 2 22 5 3" xfId="32931" xr:uid="{A98FAC03-6EAC-45AC-A258-DA057A1285F3}"/>
    <cellStyle name="Normal 2 2 2 2 2 2 2 2 2 2 2 2 2 2 2 2 2 2 22 5 3 2" xfId="32930" xr:uid="{43B2EB09-C9A8-47B7-8C31-7ADD1D4225E5}"/>
    <cellStyle name="Normal 2 2 2 2 2 2 2 2 2 2 2 2 2 2 2 2 2 2 22 5 4" xfId="32929" xr:uid="{9E7F0329-39C7-40DF-9036-53BE2CA3FFB1}"/>
    <cellStyle name="Normal 2 2 2 2 2 2 2 2 2 2 2 2 2 2 2 2 2 2 22 6" xfId="32928" xr:uid="{2855F73E-6372-4B85-88C3-0975438919C7}"/>
    <cellStyle name="Normal 2 2 2 2 2 2 2 2 2 2 2 2 2 2 2 2 2 2 22 6 2" xfId="32927" xr:uid="{ABE88CCF-DC98-470B-A5FC-6336D7F6F453}"/>
    <cellStyle name="Normal 2 2 2 2 2 2 2 2 2 2 2 2 2 2 2 2 2 2 22 7" xfId="32926" xr:uid="{0C5D1A3B-D23D-4DBE-A79F-D2005B5FD629}"/>
    <cellStyle name="Normal 2 2 2 2 2 2 2 2 2 2 2 2 2 2 2 2 2 2 22 7 2" xfId="32925" xr:uid="{EE129E69-BE51-4644-A321-F6AE259EFC77}"/>
    <cellStyle name="Normal 2 2 2 2 2 2 2 2 2 2 2 2 2 2 2 2 2 2 22 8" xfId="32924" xr:uid="{1C420C28-E3A4-4F10-AD4D-FD0FF82863FA}"/>
    <cellStyle name="Normal 2 2 2 2 2 2 2 2 2 2 2 2 2 2 2 2 2 2 23" xfId="32923" xr:uid="{742EB42C-8AFE-4B43-B651-729C454FD4F0}"/>
    <cellStyle name="Normal 2 2 2 2 2 2 2 2 2 2 2 2 2 2 2 2 2 2 23 2" xfId="32922" xr:uid="{FB52D9A0-AC90-4F4E-8B23-D04BE41FF22F}"/>
    <cellStyle name="Normal 2 2 2 2 2 2 2 2 2 2 2 2 2 2 2 2 2 2 23 2 2" xfId="32921" xr:uid="{3483CA32-E84A-4D40-BCAB-81C97866C77A}"/>
    <cellStyle name="Normal 2 2 2 2 2 2 2 2 2 2 2 2 2 2 2 2 2 2 23 2 2 2" xfId="32920" xr:uid="{D43987A6-D6DD-4300-884B-0AED00FC86F6}"/>
    <cellStyle name="Normal 2 2 2 2 2 2 2 2 2 2 2 2 2 2 2 2 2 2 23 2 3" xfId="32919" xr:uid="{1C635FA3-99A3-4687-A747-E59CF662A237}"/>
    <cellStyle name="Normal 2 2 2 2 2 2 2 2 2 2 2 2 2 2 2 2 2 2 23 2 3 2" xfId="32918" xr:uid="{C1D06327-0841-4CF4-BC53-937049C1A7F6}"/>
    <cellStyle name="Normal 2 2 2 2 2 2 2 2 2 2 2 2 2 2 2 2 2 2 23 2 4" xfId="32917" xr:uid="{4FC0A55E-C055-42A9-AA79-CFE5445C6A22}"/>
    <cellStyle name="Normal 2 2 2 2 2 2 2 2 2 2 2 2 2 2 2 2 2 2 23 3" xfId="32916" xr:uid="{1124A259-AD5E-4EE9-A73A-027EB5BF293E}"/>
    <cellStyle name="Normal 2 2 2 2 2 2 2 2 2 2 2 2 2 2 2 2 2 2 23 3 2" xfId="32915" xr:uid="{E52CC96F-40EB-4E06-92A4-A84E8A19558D}"/>
    <cellStyle name="Normal 2 2 2 2 2 2 2 2 2 2 2 2 2 2 2 2 2 2 23 3 2 2" xfId="32914" xr:uid="{21E2D040-52C9-4A07-B5F1-54DEA0C20FD3}"/>
    <cellStyle name="Normal 2 2 2 2 2 2 2 2 2 2 2 2 2 2 2 2 2 2 23 3 3" xfId="32913" xr:uid="{74FECD6E-A6FB-4FE0-9DEC-C49CCC775421}"/>
    <cellStyle name="Normal 2 2 2 2 2 2 2 2 2 2 2 2 2 2 2 2 2 2 23 3 3 2" xfId="32912" xr:uid="{1138627F-A59F-4123-86FE-406865586BD6}"/>
    <cellStyle name="Normal 2 2 2 2 2 2 2 2 2 2 2 2 2 2 2 2 2 2 23 3 4" xfId="32911" xr:uid="{9CD25AF7-A1D1-4DC7-BCED-73A7AB29DDA7}"/>
    <cellStyle name="Normal 2 2 2 2 2 2 2 2 2 2 2 2 2 2 2 2 2 2 23 4" xfId="32910" xr:uid="{1DE0D9B5-4DB4-443B-9CEE-96E6C9A28EA8}"/>
    <cellStyle name="Normal 2 2 2 2 2 2 2 2 2 2 2 2 2 2 2 2 2 2 23 4 2" xfId="32909" xr:uid="{E91045F5-CFD7-4894-B13F-FEB552425A69}"/>
    <cellStyle name="Normal 2 2 2 2 2 2 2 2 2 2 2 2 2 2 2 2 2 2 23 4 2 2" xfId="32908" xr:uid="{323C87E6-2D31-45BA-B517-FDFEBFABD372}"/>
    <cellStyle name="Normal 2 2 2 2 2 2 2 2 2 2 2 2 2 2 2 2 2 2 23 4 3" xfId="32907" xr:uid="{6C1799D8-4964-4210-9428-A00F2C0F905A}"/>
    <cellStyle name="Normal 2 2 2 2 2 2 2 2 2 2 2 2 2 2 2 2 2 2 23 4 3 2" xfId="32906" xr:uid="{E81D8F00-D4E7-4676-80A3-A73D25C96F56}"/>
    <cellStyle name="Normal 2 2 2 2 2 2 2 2 2 2 2 2 2 2 2 2 2 2 23 4 4" xfId="32905" xr:uid="{F8134249-42BF-48A9-9B01-2B6D6393807A}"/>
    <cellStyle name="Normal 2 2 2 2 2 2 2 2 2 2 2 2 2 2 2 2 2 2 23 5" xfId="32904" xr:uid="{E67D888B-BF0A-4528-A4FE-E06E8D8A5A7D}"/>
    <cellStyle name="Normal 2 2 2 2 2 2 2 2 2 2 2 2 2 2 2 2 2 2 23 5 2" xfId="32903" xr:uid="{B3CE79F2-59AF-4741-A392-DF5F3AB0C982}"/>
    <cellStyle name="Normal 2 2 2 2 2 2 2 2 2 2 2 2 2 2 2 2 2 2 23 5 2 2" xfId="32902" xr:uid="{22602A07-C493-4313-88E2-AFDE8EB2353A}"/>
    <cellStyle name="Normal 2 2 2 2 2 2 2 2 2 2 2 2 2 2 2 2 2 2 23 5 3" xfId="32901" xr:uid="{6C3E9221-3725-438D-B18D-D0DCEA0C42A4}"/>
    <cellStyle name="Normal 2 2 2 2 2 2 2 2 2 2 2 2 2 2 2 2 2 2 23 5 3 2" xfId="32900" xr:uid="{471FABE4-7E67-4DC7-8B92-4E5568994A77}"/>
    <cellStyle name="Normal 2 2 2 2 2 2 2 2 2 2 2 2 2 2 2 2 2 2 23 5 4" xfId="32899" xr:uid="{177629A6-3C94-4BF8-8C55-EF916F9A9B57}"/>
    <cellStyle name="Normal 2 2 2 2 2 2 2 2 2 2 2 2 2 2 2 2 2 2 23 6" xfId="32898" xr:uid="{5588B017-BDF8-48B8-8272-DAE85F96ECBE}"/>
    <cellStyle name="Normal 2 2 2 2 2 2 2 2 2 2 2 2 2 2 2 2 2 2 23 6 2" xfId="32897" xr:uid="{266DC31D-F93A-483A-A2FD-8F0FF1FA666A}"/>
    <cellStyle name="Normal 2 2 2 2 2 2 2 2 2 2 2 2 2 2 2 2 2 2 23 7" xfId="32896" xr:uid="{36D92B58-9206-4C26-BB96-56783792138C}"/>
    <cellStyle name="Normal 2 2 2 2 2 2 2 2 2 2 2 2 2 2 2 2 2 2 23 7 2" xfId="32895" xr:uid="{6A3CECD9-B634-4466-A2B0-EF0987CC8760}"/>
    <cellStyle name="Normal 2 2 2 2 2 2 2 2 2 2 2 2 2 2 2 2 2 2 23 8" xfId="32894" xr:uid="{E8AD425B-57C7-46FF-A9CC-E9F5489FF188}"/>
    <cellStyle name="Normal 2 2 2 2 2 2 2 2 2 2 2 2 2 2 2 2 2 2 24" xfId="32893" xr:uid="{63FB2139-C6F5-4CA2-9C56-15E47928CA52}"/>
    <cellStyle name="Normal 2 2 2 2 2 2 2 2 2 2 2 2 2 2 2 2 2 2 24 2" xfId="32892" xr:uid="{78C64859-DEDE-4607-903C-078E1AC4567B}"/>
    <cellStyle name="Normal 2 2 2 2 2 2 2 2 2 2 2 2 2 2 2 2 2 2 24 2 2" xfId="32891" xr:uid="{F1954997-2E65-41BC-A163-6EEA9C96DCC8}"/>
    <cellStyle name="Normal 2 2 2 2 2 2 2 2 2 2 2 2 2 2 2 2 2 2 24 2 2 2" xfId="32890" xr:uid="{F4ADACF8-8348-42BE-A36B-F67772372777}"/>
    <cellStyle name="Normal 2 2 2 2 2 2 2 2 2 2 2 2 2 2 2 2 2 2 24 2 3" xfId="32889" xr:uid="{66BEBC58-4CAC-414F-98BB-BCDF3C9F0479}"/>
    <cellStyle name="Normal 2 2 2 2 2 2 2 2 2 2 2 2 2 2 2 2 2 2 24 2 3 2" xfId="32888" xr:uid="{D1F94778-6D9A-407D-A28D-7F456033DF30}"/>
    <cellStyle name="Normal 2 2 2 2 2 2 2 2 2 2 2 2 2 2 2 2 2 2 24 2 4" xfId="32887" xr:uid="{1A32D46E-E681-45AB-AEAD-C87CB1BA4198}"/>
    <cellStyle name="Normal 2 2 2 2 2 2 2 2 2 2 2 2 2 2 2 2 2 2 24 3" xfId="32886" xr:uid="{D77AA99E-0BA2-47C5-895C-DD265C376E42}"/>
    <cellStyle name="Normal 2 2 2 2 2 2 2 2 2 2 2 2 2 2 2 2 2 2 24 3 2" xfId="32885" xr:uid="{A6A3FE47-E1E4-4946-BB90-B24CDA055D37}"/>
    <cellStyle name="Normal 2 2 2 2 2 2 2 2 2 2 2 2 2 2 2 2 2 2 24 3 2 2" xfId="32884" xr:uid="{606C3551-7FD2-4CA1-94E7-B655395C254D}"/>
    <cellStyle name="Normal 2 2 2 2 2 2 2 2 2 2 2 2 2 2 2 2 2 2 24 3 3" xfId="32883" xr:uid="{64F7394C-B467-47F5-9E6D-F7245E4685BC}"/>
    <cellStyle name="Normal 2 2 2 2 2 2 2 2 2 2 2 2 2 2 2 2 2 2 24 3 3 2" xfId="32882" xr:uid="{5CAD9FCE-A5BA-4448-A077-A032ED1E4E21}"/>
    <cellStyle name="Normal 2 2 2 2 2 2 2 2 2 2 2 2 2 2 2 2 2 2 24 3 4" xfId="32881" xr:uid="{7B8C4DCD-BFEC-4A43-B764-7B0A4829323D}"/>
    <cellStyle name="Normal 2 2 2 2 2 2 2 2 2 2 2 2 2 2 2 2 2 2 24 4" xfId="32880" xr:uid="{BD595EAE-1829-4DF4-A23D-7A6714614AE9}"/>
    <cellStyle name="Normal 2 2 2 2 2 2 2 2 2 2 2 2 2 2 2 2 2 2 24 4 2" xfId="32879" xr:uid="{23E048E8-34CC-41DB-911B-7EB980716830}"/>
    <cellStyle name="Normal 2 2 2 2 2 2 2 2 2 2 2 2 2 2 2 2 2 2 24 4 2 2" xfId="32878" xr:uid="{9018A92D-42BB-4096-BB7C-10AF431A130D}"/>
    <cellStyle name="Normal 2 2 2 2 2 2 2 2 2 2 2 2 2 2 2 2 2 2 24 4 3" xfId="32877" xr:uid="{287D716B-5784-49A5-8A80-F8F071C25148}"/>
    <cellStyle name="Normal 2 2 2 2 2 2 2 2 2 2 2 2 2 2 2 2 2 2 24 4 3 2" xfId="32876" xr:uid="{3CB6EC13-675E-48D8-A961-56CC5BE27B88}"/>
    <cellStyle name="Normal 2 2 2 2 2 2 2 2 2 2 2 2 2 2 2 2 2 2 24 4 4" xfId="32875" xr:uid="{83876769-D221-4F01-9FE0-5837628A594C}"/>
    <cellStyle name="Normal 2 2 2 2 2 2 2 2 2 2 2 2 2 2 2 2 2 2 24 5" xfId="32874" xr:uid="{B73EDC84-A092-4316-AD5A-E1694E9A9F88}"/>
    <cellStyle name="Normal 2 2 2 2 2 2 2 2 2 2 2 2 2 2 2 2 2 2 24 5 2" xfId="32873" xr:uid="{F894DF6F-7362-4258-83A0-1FB62D09BE59}"/>
    <cellStyle name="Normal 2 2 2 2 2 2 2 2 2 2 2 2 2 2 2 2 2 2 24 5 2 2" xfId="32872" xr:uid="{4DB6E2D3-558F-4C4B-A10A-27497152ADB0}"/>
    <cellStyle name="Normal 2 2 2 2 2 2 2 2 2 2 2 2 2 2 2 2 2 2 24 5 3" xfId="32871" xr:uid="{216A9034-4A6E-43F5-B833-A327EC3D796A}"/>
    <cellStyle name="Normal 2 2 2 2 2 2 2 2 2 2 2 2 2 2 2 2 2 2 24 5 3 2" xfId="32870" xr:uid="{CD1C8796-AD00-4E2F-9882-9E91E6651552}"/>
    <cellStyle name="Normal 2 2 2 2 2 2 2 2 2 2 2 2 2 2 2 2 2 2 24 5 4" xfId="32869" xr:uid="{BA1F5DFD-CA85-4C6C-A43F-920C2E283F63}"/>
    <cellStyle name="Normal 2 2 2 2 2 2 2 2 2 2 2 2 2 2 2 2 2 2 24 6" xfId="32868" xr:uid="{C4AE1393-FFBE-4C17-A78C-C1ABDA85C1E1}"/>
    <cellStyle name="Normal 2 2 2 2 2 2 2 2 2 2 2 2 2 2 2 2 2 2 24 6 2" xfId="32867" xr:uid="{13003680-F025-4686-A329-F29B4892676C}"/>
    <cellStyle name="Normal 2 2 2 2 2 2 2 2 2 2 2 2 2 2 2 2 2 2 24 7" xfId="32866" xr:uid="{5B3EB2EC-126D-4F96-81F9-9E1CFC2A128D}"/>
    <cellStyle name="Normal 2 2 2 2 2 2 2 2 2 2 2 2 2 2 2 2 2 2 24 7 2" xfId="32865" xr:uid="{E4491568-9988-4E8E-A3E8-9DBA1703D493}"/>
    <cellStyle name="Normal 2 2 2 2 2 2 2 2 2 2 2 2 2 2 2 2 2 2 24 8" xfId="32864" xr:uid="{66ECBF13-3D3A-418E-AF96-FA8EE6DD9A46}"/>
    <cellStyle name="Normal 2 2 2 2 2 2 2 2 2 2 2 2 2 2 2 2 2 2 25" xfId="32863" xr:uid="{290CD04C-51E7-4819-9A87-ACAD3F26B12A}"/>
    <cellStyle name="Normal 2 2 2 2 2 2 2 2 2 2 2 2 2 2 2 2 2 2 25 2" xfId="32862" xr:uid="{FC41721D-1AE4-45F4-9430-5AA68BEDCF1C}"/>
    <cellStyle name="Normal 2 2 2 2 2 2 2 2 2 2 2 2 2 2 2 2 2 2 25 2 2" xfId="32861" xr:uid="{254BFAA3-7822-4299-B06A-C7324E64B5B8}"/>
    <cellStyle name="Normal 2 2 2 2 2 2 2 2 2 2 2 2 2 2 2 2 2 2 25 2 2 2" xfId="32860" xr:uid="{DE7247B4-6025-4755-8F07-446B07379EA0}"/>
    <cellStyle name="Normal 2 2 2 2 2 2 2 2 2 2 2 2 2 2 2 2 2 2 25 2 3" xfId="32859" xr:uid="{554795A4-6559-462B-B873-49C1837616B8}"/>
    <cellStyle name="Normal 2 2 2 2 2 2 2 2 2 2 2 2 2 2 2 2 2 2 25 2 3 2" xfId="32858" xr:uid="{31E85E16-FF78-42D2-90AF-2F4115B7C052}"/>
    <cellStyle name="Normal 2 2 2 2 2 2 2 2 2 2 2 2 2 2 2 2 2 2 25 2 4" xfId="32857" xr:uid="{77EC2615-8123-4234-98C7-C061DC2CB26F}"/>
    <cellStyle name="Normal 2 2 2 2 2 2 2 2 2 2 2 2 2 2 2 2 2 2 25 3" xfId="32856" xr:uid="{C1D29CFB-72CC-46AB-9D47-93E7E4A143BE}"/>
    <cellStyle name="Normal 2 2 2 2 2 2 2 2 2 2 2 2 2 2 2 2 2 2 25 3 2" xfId="32855" xr:uid="{063694D7-7BEA-4F1C-A12A-827F3393A2C7}"/>
    <cellStyle name="Normal 2 2 2 2 2 2 2 2 2 2 2 2 2 2 2 2 2 2 25 3 2 2" xfId="32854" xr:uid="{FC01363D-7A89-4DBF-A6F1-204BB431FAFC}"/>
    <cellStyle name="Normal 2 2 2 2 2 2 2 2 2 2 2 2 2 2 2 2 2 2 25 3 3" xfId="32853" xr:uid="{8F0822FE-E955-4F7C-A806-C7C3A7DC3F49}"/>
    <cellStyle name="Normal 2 2 2 2 2 2 2 2 2 2 2 2 2 2 2 2 2 2 25 3 3 2" xfId="32852" xr:uid="{5C57BDBB-AA4D-4C17-ACA9-0ED72B291413}"/>
    <cellStyle name="Normal 2 2 2 2 2 2 2 2 2 2 2 2 2 2 2 2 2 2 25 3 4" xfId="32851" xr:uid="{4E162124-72DA-49F1-BAD6-41620E6BFF23}"/>
    <cellStyle name="Normal 2 2 2 2 2 2 2 2 2 2 2 2 2 2 2 2 2 2 25 4" xfId="32850" xr:uid="{C40ED017-0C15-446B-A0D8-CE2B1D37E6A0}"/>
    <cellStyle name="Normal 2 2 2 2 2 2 2 2 2 2 2 2 2 2 2 2 2 2 25 4 2" xfId="32849" xr:uid="{E497ACD5-37D8-4C6D-BF63-9ABD8278F760}"/>
    <cellStyle name="Normal 2 2 2 2 2 2 2 2 2 2 2 2 2 2 2 2 2 2 25 4 2 2" xfId="32848" xr:uid="{19A3A123-AD0E-40D9-8417-CC14F26DEB18}"/>
    <cellStyle name="Normal 2 2 2 2 2 2 2 2 2 2 2 2 2 2 2 2 2 2 25 4 3" xfId="32847" xr:uid="{745CB20B-9C32-4971-B918-00CBD19FE119}"/>
    <cellStyle name="Normal 2 2 2 2 2 2 2 2 2 2 2 2 2 2 2 2 2 2 25 4 3 2" xfId="32846" xr:uid="{772749B1-414A-4929-926F-72C3B5994D62}"/>
    <cellStyle name="Normal 2 2 2 2 2 2 2 2 2 2 2 2 2 2 2 2 2 2 25 4 4" xfId="32845" xr:uid="{E3CD50D9-2757-42F6-8256-7FA325CAB746}"/>
    <cellStyle name="Normal 2 2 2 2 2 2 2 2 2 2 2 2 2 2 2 2 2 2 25 5" xfId="32844" xr:uid="{4770D567-EC8F-4AAB-9565-86ED0339FF24}"/>
    <cellStyle name="Normal 2 2 2 2 2 2 2 2 2 2 2 2 2 2 2 2 2 2 25 5 2" xfId="32843" xr:uid="{330A8B84-5F8C-493F-93A7-64CAC98D1EA4}"/>
    <cellStyle name="Normal 2 2 2 2 2 2 2 2 2 2 2 2 2 2 2 2 2 2 25 5 2 2" xfId="32842" xr:uid="{048AB6B9-6A04-4CD4-B147-EF5EBDE69A48}"/>
    <cellStyle name="Normal 2 2 2 2 2 2 2 2 2 2 2 2 2 2 2 2 2 2 25 5 3" xfId="32841" xr:uid="{01E1E8CB-FED0-4147-89A4-EF238F3B7E88}"/>
    <cellStyle name="Normal 2 2 2 2 2 2 2 2 2 2 2 2 2 2 2 2 2 2 25 5 3 2" xfId="32840" xr:uid="{E71CE91E-858B-463A-9378-7EAF12B8BA22}"/>
    <cellStyle name="Normal 2 2 2 2 2 2 2 2 2 2 2 2 2 2 2 2 2 2 25 5 4" xfId="32839" xr:uid="{4E90A44F-236D-4D3D-8F96-4A4C18101EBB}"/>
    <cellStyle name="Normal 2 2 2 2 2 2 2 2 2 2 2 2 2 2 2 2 2 2 25 6" xfId="32838" xr:uid="{6F1E0202-F572-4E0A-BD93-158898785BAB}"/>
    <cellStyle name="Normal 2 2 2 2 2 2 2 2 2 2 2 2 2 2 2 2 2 2 25 6 2" xfId="32837" xr:uid="{70CA3117-4284-456C-9AF6-02295D60967F}"/>
    <cellStyle name="Normal 2 2 2 2 2 2 2 2 2 2 2 2 2 2 2 2 2 2 25 7" xfId="32836" xr:uid="{855DEF68-B713-4121-9B68-A1B197EEA5D2}"/>
    <cellStyle name="Normal 2 2 2 2 2 2 2 2 2 2 2 2 2 2 2 2 2 2 25 7 2" xfId="32835" xr:uid="{3B69AB4E-96C6-44EF-BA4F-22A2D4AC0F71}"/>
    <cellStyle name="Normal 2 2 2 2 2 2 2 2 2 2 2 2 2 2 2 2 2 2 25 8" xfId="32834" xr:uid="{FC8825F7-F591-408E-8D11-D6835789A45C}"/>
    <cellStyle name="Normal 2 2 2 2 2 2 2 2 2 2 2 2 2 2 2 2 2 2 26" xfId="32833" xr:uid="{447FC859-266B-4DF5-B3C9-2061E4786C76}"/>
    <cellStyle name="Normal 2 2 2 2 2 2 2 2 2 2 2 2 2 2 2 2 2 2 26 2" xfId="32832" xr:uid="{4209C056-49A1-4864-9E7B-EE26AB719EA8}"/>
    <cellStyle name="Normal 2 2 2 2 2 2 2 2 2 2 2 2 2 2 2 2 2 2 26 2 2" xfId="32831" xr:uid="{8B371BAC-556D-4300-BE0B-C9E85D018169}"/>
    <cellStyle name="Normal 2 2 2 2 2 2 2 2 2 2 2 2 2 2 2 2 2 2 26 2 2 2" xfId="32830" xr:uid="{A4ED4990-C214-4E21-A176-D7F6621AA3A9}"/>
    <cellStyle name="Normal 2 2 2 2 2 2 2 2 2 2 2 2 2 2 2 2 2 2 26 2 3" xfId="32829" xr:uid="{F961BB77-4087-4CB2-9212-E86400493E1E}"/>
    <cellStyle name="Normal 2 2 2 2 2 2 2 2 2 2 2 2 2 2 2 2 2 2 26 2 3 2" xfId="32828" xr:uid="{06E03659-5517-41F7-89DF-F615B97F7B33}"/>
    <cellStyle name="Normal 2 2 2 2 2 2 2 2 2 2 2 2 2 2 2 2 2 2 26 2 4" xfId="32827" xr:uid="{69E92CC8-BBD0-4069-980D-9FE70772F7CD}"/>
    <cellStyle name="Normal 2 2 2 2 2 2 2 2 2 2 2 2 2 2 2 2 2 2 26 3" xfId="32826" xr:uid="{46C215CC-7F12-4419-96E4-272F30ADE435}"/>
    <cellStyle name="Normal 2 2 2 2 2 2 2 2 2 2 2 2 2 2 2 2 2 2 26 3 2" xfId="32825" xr:uid="{3BE7F4D3-F45E-4791-99F4-501A7733EB2E}"/>
    <cellStyle name="Normal 2 2 2 2 2 2 2 2 2 2 2 2 2 2 2 2 2 2 26 3 2 2" xfId="32824" xr:uid="{5ADED8F6-6451-4822-AE35-A4C6530B0FDA}"/>
    <cellStyle name="Normal 2 2 2 2 2 2 2 2 2 2 2 2 2 2 2 2 2 2 26 3 3" xfId="32823" xr:uid="{4E2BE447-31C1-44C6-8D60-20E03FB95489}"/>
    <cellStyle name="Normal 2 2 2 2 2 2 2 2 2 2 2 2 2 2 2 2 2 2 26 3 3 2" xfId="32822" xr:uid="{CCDF6DE4-D264-4157-9ABA-BB31294E20BA}"/>
    <cellStyle name="Normal 2 2 2 2 2 2 2 2 2 2 2 2 2 2 2 2 2 2 26 3 4" xfId="32821" xr:uid="{EDCC2918-D579-4471-A9CF-5B6016514F13}"/>
    <cellStyle name="Normal 2 2 2 2 2 2 2 2 2 2 2 2 2 2 2 2 2 2 26 4" xfId="32820" xr:uid="{872708DE-9C3E-4459-9A8E-89A16EFC0CDC}"/>
    <cellStyle name="Normal 2 2 2 2 2 2 2 2 2 2 2 2 2 2 2 2 2 2 26 4 2" xfId="32819" xr:uid="{D9F7FEBD-E0B8-4A6D-8AF1-94BABF4E2739}"/>
    <cellStyle name="Normal 2 2 2 2 2 2 2 2 2 2 2 2 2 2 2 2 2 2 26 4 2 2" xfId="32818" xr:uid="{138145EF-9CD6-4288-9762-BF417FEFB5FB}"/>
    <cellStyle name="Normal 2 2 2 2 2 2 2 2 2 2 2 2 2 2 2 2 2 2 26 4 3" xfId="32817" xr:uid="{C620EDA9-4D1C-4859-90A1-46C56E5A97AD}"/>
    <cellStyle name="Normal 2 2 2 2 2 2 2 2 2 2 2 2 2 2 2 2 2 2 26 4 3 2" xfId="32816" xr:uid="{034A0F53-1ED4-4163-9A3F-7E364FBAA8AB}"/>
    <cellStyle name="Normal 2 2 2 2 2 2 2 2 2 2 2 2 2 2 2 2 2 2 26 4 4" xfId="32815" xr:uid="{686646AE-C6BB-4043-8660-2CA0862F0E6D}"/>
    <cellStyle name="Normal 2 2 2 2 2 2 2 2 2 2 2 2 2 2 2 2 2 2 26 5" xfId="32814" xr:uid="{01BEB0D4-D36B-4817-AA48-64F00897FDEE}"/>
    <cellStyle name="Normal 2 2 2 2 2 2 2 2 2 2 2 2 2 2 2 2 2 2 26 5 2" xfId="32813" xr:uid="{634CA98D-252B-4BC5-AAD4-A166CE7E2AA6}"/>
    <cellStyle name="Normal 2 2 2 2 2 2 2 2 2 2 2 2 2 2 2 2 2 2 26 5 2 2" xfId="32812" xr:uid="{733C7BD3-F6F7-44E2-8817-36A95A10D13A}"/>
    <cellStyle name="Normal 2 2 2 2 2 2 2 2 2 2 2 2 2 2 2 2 2 2 26 5 3" xfId="32811" xr:uid="{0EC882AF-B2B6-41EA-B844-2E0BE036DC40}"/>
    <cellStyle name="Normal 2 2 2 2 2 2 2 2 2 2 2 2 2 2 2 2 2 2 26 5 3 2" xfId="32810" xr:uid="{CD7C6E2B-B52C-438C-945E-2F21ACFB0FB1}"/>
    <cellStyle name="Normal 2 2 2 2 2 2 2 2 2 2 2 2 2 2 2 2 2 2 26 5 4" xfId="32809" xr:uid="{FCA4B170-18D9-4A26-A8C3-A1E6E1BE9119}"/>
    <cellStyle name="Normal 2 2 2 2 2 2 2 2 2 2 2 2 2 2 2 2 2 2 26 6" xfId="32808" xr:uid="{2D2320FC-F2BA-4304-B123-323D02FC4045}"/>
    <cellStyle name="Normal 2 2 2 2 2 2 2 2 2 2 2 2 2 2 2 2 2 2 26 6 2" xfId="32807" xr:uid="{A201B2DE-0E9C-479D-A622-BC4D4DE9E76B}"/>
    <cellStyle name="Normal 2 2 2 2 2 2 2 2 2 2 2 2 2 2 2 2 2 2 26 7" xfId="32806" xr:uid="{CECD0946-5BD4-4158-B102-5514DC382C66}"/>
    <cellStyle name="Normal 2 2 2 2 2 2 2 2 2 2 2 2 2 2 2 2 2 2 26 7 2" xfId="32805" xr:uid="{7F157DBE-BF48-4D8C-96E8-76FB30DCCEB5}"/>
    <cellStyle name="Normal 2 2 2 2 2 2 2 2 2 2 2 2 2 2 2 2 2 2 26 8" xfId="32804" xr:uid="{A064622B-71EE-4E22-A7BD-62B5B278FFC6}"/>
    <cellStyle name="Normal 2 2 2 2 2 2 2 2 2 2 2 2 2 2 2 2 2 2 27" xfId="32803" xr:uid="{1769D642-F58C-4FA2-A20F-4B077935F237}"/>
    <cellStyle name="Normal 2 2 2 2 2 2 2 2 2 2 2 2 2 2 2 2 2 2 27 2" xfId="32802" xr:uid="{BA89CB78-7903-400B-AFD3-F463FC7B8459}"/>
    <cellStyle name="Normal 2 2 2 2 2 2 2 2 2 2 2 2 2 2 2 2 2 2 27 2 2" xfId="32801" xr:uid="{32C9FF79-0F40-4DFE-99C3-E52D5958DC2B}"/>
    <cellStyle name="Normal 2 2 2 2 2 2 2 2 2 2 2 2 2 2 2 2 2 2 27 2 2 2" xfId="32800" xr:uid="{BDA59FCB-6A21-438E-87A3-189DA8EB49B5}"/>
    <cellStyle name="Normal 2 2 2 2 2 2 2 2 2 2 2 2 2 2 2 2 2 2 27 2 3" xfId="32799" xr:uid="{2CA691E0-2960-489D-AF96-0D3FDED4C4F6}"/>
    <cellStyle name="Normal 2 2 2 2 2 2 2 2 2 2 2 2 2 2 2 2 2 2 27 2 3 2" xfId="32798" xr:uid="{FF60519A-ABD1-4073-8432-8AE4DBD94A19}"/>
    <cellStyle name="Normal 2 2 2 2 2 2 2 2 2 2 2 2 2 2 2 2 2 2 27 2 4" xfId="32797" xr:uid="{B04ED78F-49E6-485E-9763-3253ADCD9E79}"/>
    <cellStyle name="Normal 2 2 2 2 2 2 2 2 2 2 2 2 2 2 2 2 2 2 27 3" xfId="32796" xr:uid="{701C6CCC-93CC-4C05-9B02-0747456D4861}"/>
    <cellStyle name="Normal 2 2 2 2 2 2 2 2 2 2 2 2 2 2 2 2 2 2 27 3 2" xfId="32795" xr:uid="{FAF13677-AC4D-4094-BA88-F94688E1DB01}"/>
    <cellStyle name="Normal 2 2 2 2 2 2 2 2 2 2 2 2 2 2 2 2 2 2 27 3 2 2" xfId="32794" xr:uid="{60829D79-0FF1-49BB-BA0C-E0DF8F1F02DA}"/>
    <cellStyle name="Normal 2 2 2 2 2 2 2 2 2 2 2 2 2 2 2 2 2 2 27 3 3" xfId="32793" xr:uid="{17D756DA-1F37-4EEE-A7E2-EF215B9ECA43}"/>
    <cellStyle name="Normal 2 2 2 2 2 2 2 2 2 2 2 2 2 2 2 2 2 2 27 3 3 2" xfId="32792" xr:uid="{5F5887BF-5F0A-47FE-AB80-E4F84B3F823E}"/>
    <cellStyle name="Normal 2 2 2 2 2 2 2 2 2 2 2 2 2 2 2 2 2 2 27 3 4" xfId="32791" xr:uid="{8850D808-1073-4D3A-B237-9C66E0FBB168}"/>
    <cellStyle name="Normal 2 2 2 2 2 2 2 2 2 2 2 2 2 2 2 2 2 2 27 4" xfId="32790" xr:uid="{3E794AC5-DCA6-4D16-8EB2-F46EF84B3957}"/>
    <cellStyle name="Normal 2 2 2 2 2 2 2 2 2 2 2 2 2 2 2 2 2 2 27 4 2" xfId="32789" xr:uid="{0B53819D-0D43-48FE-BA75-9F1CCC1DB68E}"/>
    <cellStyle name="Normal 2 2 2 2 2 2 2 2 2 2 2 2 2 2 2 2 2 2 27 4 2 2" xfId="32788" xr:uid="{89B24280-4C2F-4164-993B-C164FAF62D30}"/>
    <cellStyle name="Normal 2 2 2 2 2 2 2 2 2 2 2 2 2 2 2 2 2 2 27 4 3" xfId="32787" xr:uid="{B0BFF611-15FD-4E95-8569-EED79DA17712}"/>
    <cellStyle name="Normal 2 2 2 2 2 2 2 2 2 2 2 2 2 2 2 2 2 2 27 4 3 2" xfId="32786" xr:uid="{713400B4-E439-4AD1-B760-246C0A9C85A3}"/>
    <cellStyle name="Normal 2 2 2 2 2 2 2 2 2 2 2 2 2 2 2 2 2 2 27 4 4" xfId="32785" xr:uid="{328145D4-56DD-49E5-B488-AE7F4721547C}"/>
    <cellStyle name="Normal 2 2 2 2 2 2 2 2 2 2 2 2 2 2 2 2 2 2 27 5" xfId="32784" xr:uid="{B0FA94BC-C8C4-4B95-92C2-F06E1684EB00}"/>
    <cellStyle name="Normal 2 2 2 2 2 2 2 2 2 2 2 2 2 2 2 2 2 2 27 5 2" xfId="32783" xr:uid="{45F55958-9863-4EA8-92FA-96B19D882C85}"/>
    <cellStyle name="Normal 2 2 2 2 2 2 2 2 2 2 2 2 2 2 2 2 2 2 27 5 2 2" xfId="32782" xr:uid="{09F06649-3FA0-4E7D-A43B-1AB684BC72C6}"/>
    <cellStyle name="Normal 2 2 2 2 2 2 2 2 2 2 2 2 2 2 2 2 2 2 27 5 3" xfId="32781" xr:uid="{82ACDF01-3A50-4C59-A757-8CA53EAD48AF}"/>
    <cellStyle name="Normal 2 2 2 2 2 2 2 2 2 2 2 2 2 2 2 2 2 2 27 5 3 2" xfId="32780" xr:uid="{97B98507-41DD-486B-88EA-1DD68B861DF4}"/>
    <cellStyle name="Normal 2 2 2 2 2 2 2 2 2 2 2 2 2 2 2 2 2 2 27 5 4" xfId="32779" xr:uid="{2C4B255C-CC39-4D76-91D6-20A018483EFE}"/>
    <cellStyle name="Normal 2 2 2 2 2 2 2 2 2 2 2 2 2 2 2 2 2 2 27 6" xfId="32778" xr:uid="{F90BEF8A-50C6-4FDF-9AE5-D0DE489102E4}"/>
    <cellStyle name="Normal 2 2 2 2 2 2 2 2 2 2 2 2 2 2 2 2 2 2 27 6 2" xfId="32777" xr:uid="{D179CBE5-C134-4B4E-A1D5-FEB4B3674329}"/>
    <cellStyle name="Normal 2 2 2 2 2 2 2 2 2 2 2 2 2 2 2 2 2 2 27 7" xfId="32776" xr:uid="{FE51AA9E-10E5-4BFD-A7FD-62C274241608}"/>
    <cellStyle name="Normal 2 2 2 2 2 2 2 2 2 2 2 2 2 2 2 2 2 2 27 7 2" xfId="32775" xr:uid="{11784277-EF8C-4714-86F2-06D6D7635BDD}"/>
    <cellStyle name="Normal 2 2 2 2 2 2 2 2 2 2 2 2 2 2 2 2 2 2 27 8" xfId="32774" xr:uid="{EAA8EE47-7A64-4206-A5E9-B9621F81AF76}"/>
    <cellStyle name="Normal 2 2 2 2 2 2 2 2 2 2 2 2 2 2 2 2 2 2 28" xfId="32773" xr:uid="{E6664FEE-09BA-421E-AA1A-00F703FB9CBC}"/>
    <cellStyle name="Normal 2 2 2 2 2 2 2 2 2 2 2 2 2 2 2 2 2 2 28 2" xfId="32772" xr:uid="{E6C81DEB-5F40-46C9-8C97-1B871D625BF7}"/>
    <cellStyle name="Normal 2 2 2 2 2 2 2 2 2 2 2 2 2 2 2 2 2 2 28 2 2" xfId="32771" xr:uid="{260B8054-CA56-4DE6-9930-D72A55FC1A84}"/>
    <cellStyle name="Normal 2 2 2 2 2 2 2 2 2 2 2 2 2 2 2 2 2 2 28 2 2 2" xfId="32770" xr:uid="{D4A156B1-532D-40E2-8237-525911A6A244}"/>
    <cellStyle name="Normal 2 2 2 2 2 2 2 2 2 2 2 2 2 2 2 2 2 2 28 2 3" xfId="32769" xr:uid="{AA2CB88D-1DEF-4210-99D9-ABA08FDCC70D}"/>
    <cellStyle name="Normal 2 2 2 2 2 2 2 2 2 2 2 2 2 2 2 2 2 2 28 2 3 2" xfId="32768" xr:uid="{4EAEA711-5787-402D-A7F3-EF3D1CA3498B}"/>
    <cellStyle name="Normal 2 2 2 2 2 2 2 2 2 2 2 2 2 2 2 2 2 2 28 2 4" xfId="32767" xr:uid="{A26C5D69-B253-460E-BE0B-C58771EB4487}"/>
    <cellStyle name="Normal 2 2 2 2 2 2 2 2 2 2 2 2 2 2 2 2 2 2 28 3" xfId="32766" xr:uid="{0188D0F8-7428-45F4-A8E1-BC438EE4F111}"/>
    <cellStyle name="Normal 2 2 2 2 2 2 2 2 2 2 2 2 2 2 2 2 2 2 28 3 2" xfId="32765" xr:uid="{84698436-5734-4440-B6B9-1C5A7D5A8E1B}"/>
    <cellStyle name="Normal 2 2 2 2 2 2 2 2 2 2 2 2 2 2 2 2 2 2 28 3 2 2" xfId="32764" xr:uid="{8CE680D5-2583-4802-BA81-F1CA06FF0857}"/>
    <cellStyle name="Normal 2 2 2 2 2 2 2 2 2 2 2 2 2 2 2 2 2 2 28 3 3" xfId="32763" xr:uid="{49EFFAFC-32D1-44AB-832F-2688F6BE8BBC}"/>
    <cellStyle name="Normal 2 2 2 2 2 2 2 2 2 2 2 2 2 2 2 2 2 2 28 3 3 2" xfId="32762" xr:uid="{11C3E5E8-94AA-4F91-9F49-39D419A31F48}"/>
    <cellStyle name="Normal 2 2 2 2 2 2 2 2 2 2 2 2 2 2 2 2 2 2 28 3 4" xfId="32761" xr:uid="{19D47356-6C07-401F-A4DF-32E9ABF9886D}"/>
    <cellStyle name="Normal 2 2 2 2 2 2 2 2 2 2 2 2 2 2 2 2 2 2 28 4" xfId="32760" xr:uid="{EA82BA29-AAB7-4A15-9430-122D47787A23}"/>
    <cellStyle name="Normal 2 2 2 2 2 2 2 2 2 2 2 2 2 2 2 2 2 2 28 4 2" xfId="32759" xr:uid="{714DD09F-14AB-42FA-B805-CCDF99318A6F}"/>
    <cellStyle name="Normal 2 2 2 2 2 2 2 2 2 2 2 2 2 2 2 2 2 2 28 4 2 2" xfId="32758" xr:uid="{8C1AD1A2-3FAB-4537-9F25-0D6A94D8C56E}"/>
    <cellStyle name="Normal 2 2 2 2 2 2 2 2 2 2 2 2 2 2 2 2 2 2 28 4 3" xfId="32757" xr:uid="{AF35B037-FB7B-4498-9FDC-78CAB2B6E6E5}"/>
    <cellStyle name="Normal 2 2 2 2 2 2 2 2 2 2 2 2 2 2 2 2 2 2 28 4 3 2" xfId="32756" xr:uid="{3EB46E8C-FE9B-4B28-92D6-712B8EF71349}"/>
    <cellStyle name="Normal 2 2 2 2 2 2 2 2 2 2 2 2 2 2 2 2 2 2 28 4 4" xfId="32755" xr:uid="{C8EBE083-1974-4385-B306-5CD2C06AA4B4}"/>
    <cellStyle name="Normal 2 2 2 2 2 2 2 2 2 2 2 2 2 2 2 2 2 2 28 5" xfId="32754" xr:uid="{C18AE8BD-3749-4544-A320-09B3ABB96DC5}"/>
    <cellStyle name="Normal 2 2 2 2 2 2 2 2 2 2 2 2 2 2 2 2 2 2 28 5 2" xfId="32753" xr:uid="{782B2424-EDE3-4111-8B3F-C31AB0B7E005}"/>
    <cellStyle name="Normal 2 2 2 2 2 2 2 2 2 2 2 2 2 2 2 2 2 2 28 5 2 2" xfId="32752" xr:uid="{2472E58C-3CE2-4D78-9153-8C0F0BDAB57D}"/>
    <cellStyle name="Normal 2 2 2 2 2 2 2 2 2 2 2 2 2 2 2 2 2 2 28 5 3" xfId="32751" xr:uid="{C3D0F745-4B52-47EB-A391-F75E39E97B0A}"/>
    <cellStyle name="Normal 2 2 2 2 2 2 2 2 2 2 2 2 2 2 2 2 2 2 28 5 3 2" xfId="32750" xr:uid="{4DDF30FC-006B-42D8-AE3A-07CF01EE8D6E}"/>
    <cellStyle name="Normal 2 2 2 2 2 2 2 2 2 2 2 2 2 2 2 2 2 2 28 5 4" xfId="32749" xr:uid="{538802A9-8DC4-4923-98D2-BC0AF9B1BF9B}"/>
    <cellStyle name="Normal 2 2 2 2 2 2 2 2 2 2 2 2 2 2 2 2 2 2 28 6" xfId="32748" xr:uid="{5AA2CE89-C3A7-4FE9-A503-B792E39938E6}"/>
    <cellStyle name="Normal 2 2 2 2 2 2 2 2 2 2 2 2 2 2 2 2 2 2 28 6 2" xfId="32747" xr:uid="{AEC67D25-F668-456D-9898-E22C8A577727}"/>
    <cellStyle name="Normal 2 2 2 2 2 2 2 2 2 2 2 2 2 2 2 2 2 2 28 7" xfId="32746" xr:uid="{2EFF7368-FA01-4CB1-A070-6E060E727F14}"/>
    <cellStyle name="Normal 2 2 2 2 2 2 2 2 2 2 2 2 2 2 2 2 2 2 28 7 2" xfId="32745" xr:uid="{8DB5DAF7-6312-40E7-8413-0A93E53EE9BF}"/>
    <cellStyle name="Normal 2 2 2 2 2 2 2 2 2 2 2 2 2 2 2 2 2 2 28 8" xfId="32744" xr:uid="{91A5DB4E-DECF-4C62-B384-6DFFFE9BB568}"/>
    <cellStyle name="Normal 2 2 2 2 2 2 2 2 2 2 2 2 2 2 2 2 2 2 29" xfId="32743" xr:uid="{B16E902D-19C1-4763-AE59-DE5FFE4BA454}"/>
    <cellStyle name="Normal 2 2 2 2 2 2 2 2 2 2 2 2 2 2 2 2 2 2 29 2" xfId="32742" xr:uid="{78EA7DEF-6199-4472-A76C-7A9D6AC05D37}"/>
    <cellStyle name="Normal 2 2 2 2 2 2 2 2 2 2 2 2 2 2 2 2 2 2 29 2 2" xfId="32741" xr:uid="{464C010C-63B2-4BCF-881E-A85371D7B768}"/>
    <cellStyle name="Normal 2 2 2 2 2 2 2 2 2 2 2 2 2 2 2 2 2 2 29 2 2 2" xfId="32740" xr:uid="{67C6063F-2953-45FF-B9E5-F5253CEA84C6}"/>
    <cellStyle name="Normal 2 2 2 2 2 2 2 2 2 2 2 2 2 2 2 2 2 2 29 2 3" xfId="32739" xr:uid="{56663E0C-3BB6-49C6-AC79-377F0FA342C5}"/>
    <cellStyle name="Normal 2 2 2 2 2 2 2 2 2 2 2 2 2 2 2 2 2 2 29 2 3 2" xfId="32738" xr:uid="{C192599B-71D9-4FB9-8A3B-C1ADBA14EC58}"/>
    <cellStyle name="Normal 2 2 2 2 2 2 2 2 2 2 2 2 2 2 2 2 2 2 29 2 4" xfId="32737" xr:uid="{A85FB746-FFF2-4F31-8E5B-2E8F0AEB7EDA}"/>
    <cellStyle name="Normal 2 2 2 2 2 2 2 2 2 2 2 2 2 2 2 2 2 2 29 3" xfId="32736" xr:uid="{4B2818AC-3004-4F93-B173-E6EB718BE9F0}"/>
    <cellStyle name="Normal 2 2 2 2 2 2 2 2 2 2 2 2 2 2 2 2 2 2 29 3 2" xfId="32735" xr:uid="{D3E85FD5-3EDD-4353-B8B4-9E4B17D55F2F}"/>
    <cellStyle name="Normal 2 2 2 2 2 2 2 2 2 2 2 2 2 2 2 2 2 2 29 3 2 2" xfId="32734" xr:uid="{083DAF4E-3CD0-4291-B55A-68EF7A753D71}"/>
    <cellStyle name="Normal 2 2 2 2 2 2 2 2 2 2 2 2 2 2 2 2 2 2 29 3 3" xfId="32733" xr:uid="{36E52F68-9D50-4916-8EE9-ED43DF6868D3}"/>
    <cellStyle name="Normal 2 2 2 2 2 2 2 2 2 2 2 2 2 2 2 2 2 2 29 3 3 2" xfId="32732" xr:uid="{D814342E-5F7E-4C4F-8928-5BD7F12CB9DB}"/>
    <cellStyle name="Normal 2 2 2 2 2 2 2 2 2 2 2 2 2 2 2 2 2 2 29 3 4" xfId="32731" xr:uid="{9AA06AB8-E159-4751-9651-FCD9A19309F5}"/>
    <cellStyle name="Normal 2 2 2 2 2 2 2 2 2 2 2 2 2 2 2 2 2 2 29 4" xfId="32730" xr:uid="{C39703F5-AE2E-4D68-8248-1AACF140137B}"/>
    <cellStyle name="Normal 2 2 2 2 2 2 2 2 2 2 2 2 2 2 2 2 2 2 29 4 2" xfId="32729" xr:uid="{6C5F4B8F-5161-41E4-8AD8-977F3E6AEC64}"/>
    <cellStyle name="Normal 2 2 2 2 2 2 2 2 2 2 2 2 2 2 2 2 2 2 29 4 2 2" xfId="32728" xr:uid="{41D90B01-1FD5-4F13-A248-D598281CA7FB}"/>
    <cellStyle name="Normal 2 2 2 2 2 2 2 2 2 2 2 2 2 2 2 2 2 2 29 4 3" xfId="32727" xr:uid="{1B449606-1A4E-41C8-B087-882585F80D9A}"/>
    <cellStyle name="Normal 2 2 2 2 2 2 2 2 2 2 2 2 2 2 2 2 2 2 29 4 3 2" xfId="32726" xr:uid="{B0667705-D38F-46C6-8B9E-756DD52A1DD0}"/>
    <cellStyle name="Normal 2 2 2 2 2 2 2 2 2 2 2 2 2 2 2 2 2 2 29 4 4" xfId="32725" xr:uid="{EA54F7D0-DDE5-4A70-99C7-16CF4C2EC075}"/>
    <cellStyle name="Normal 2 2 2 2 2 2 2 2 2 2 2 2 2 2 2 2 2 2 29 5" xfId="32724" xr:uid="{92C50529-A2D8-462A-BECD-4131CF50ACC8}"/>
    <cellStyle name="Normal 2 2 2 2 2 2 2 2 2 2 2 2 2 2 2 2 2 2 29 5 2" xfId="32723" xr:uid="{7CAD3C2F-CBB0-4F29-BA81-EC6ED977F669}"/>
    <cellStyle name="Normal 2 2 2 2 2 2 2 2 2 2 2 2 2 2 2 2 2 2 29 5 2 2" xfId="32722" xr:uid="{14A41F09-E024-4F8C-ABF3-834373C0B53A}"/>
    <cellStyle name="Normal 2 2 2 2 2 2 2 2 2 2 2 2 2 2 2 2 2 2 29 5 3" xfId="32721" xr:uid="{C17E1652-B8F6-4BC4-BC6E-DEFA7D52A2BD}"/>
    <cellStyle name="Normal 2 2 2 2 2 2 2 2 2 2 2 2 2 2 2 2 2 2 29 5 3 2" xfId="32720" xr:uid="{31539348-17E0-414C-B194-22BE9D9B53F6}"/>
    <cellStyle name="Normal 2 2 2 2 2 2 2 2 2 2 2 2 2 2 2 2 2 2 29 5 4" xfId="32719" xr:uid="{E2292783-7C05-49E8-A200-6AA28A40E01E}"/>
    <cellStyle name="Normal 2 2 2 2 2 2 2 2 2 2 2 2 2 2 2 2 2 2 29 6" xfId="32718" xr:uid="{C8BAA84C-000C-4718-ACB4-5355CF02DD87}"/>
    <cellStyle name="Normal 2 2 2 2 2 2 2 2 2 2 2 2 2 2 2 2 2 2 29 6 2" xfId="32717" xr:uid="{50CC5462-81C2-4372-9A86-BB85DF7DEC06}"/>
    <cellStyle name="Normal 2 2 2 2 2 2 2 2 2 2 2 2 2 2 2 2 2 2 29 7" xfId="32716" xr:uid="{0B5C645D-9E75-4814-9284-F4488094532B}"/>
    <cellStyle name="Normal 2 2 2 2 2 2 2 2 2 2 2 2 2 2 2 2 2 2 29 7 2" xfId="32715" xr:uid="{471513EE-9124-4045-AC4B-68C59FE7CEE2}"/>
    <cellStyle name="Normal 2 2 2 2 2 2 2 2 2 2 2 2 2 2 2 2 2 2 29 8" xfId="32714" xr:uid="{0B411C16-C20F-4497-BCC5-7F37FC10AB55}"/>
    <cellStyle name="Normal 2 2 2 2 2 2 2 2 2 2 2 2 2 2 2 2 2 2 3" xfId="32713" xr:uid="{9547067A-6B57-4412-A122-C7656FD20365}"/>
    <cellStyle name="Normal 2 2 2 2 2 2 2 2 2 2 2 2 2 2 2 2 2 2 3 2" xfId="32712" xr:uid="{134CFF73-E2D4-4839-93F7-F573CDA9DC0C}"/>
    <cellStyle name="Normal 2 2 2 2 2 2 2 2 2 2 2 2 2 2 2 2 2 2 3 2 2" xfId="32711" xr:uid="{684CD572-0E47-4A6B-9860-09273201218F}"/>
    <cellStyle name="Normal 2 2 2 2 2 2 2 2 2 2 2 2 2 2 2 2 2 2 3 2 2 2" xfId="32710" xr:uid="{E63A4C90-02A4-475E-AEB1-4ACB976DD1F1}"/>
    <cellStyle name="Normal 2 2 2 2 2 2 2 2 2 2 2 2 2 2 2 2 2 2 3 2 3" xfId="32709" xr:uid="{9C2C6152-B8DD-4C84-BC3D-4B04A59FFDFE}"/>
    <cellStyle name="Normal 2 2 2 2 2 2 2 2 2 2 2 2 2 2 2 2 2 2 3 2 3 2" xfId="32708" xr:uid="{DA51E54E-BE91-475A-8BF5-B99D17C4B43A}"/>
    <cellStyle name="Normal 2 2 2 2 2 2 2 2 2 2 2 2 2 2 2 2 2 2 3 2 4" xfId="32707" xr:uid="{FB7B9710-CE44-4AC1-9496-7214A7A3C2BF}"/>
    <cellStyle name="Normal 2 2 2 2 2 2 2 2 2 2 2 2 2 2 2 2 2 2 3 3" xfId="32706" xr:uid="{62CD883C-FEDE-4DC2-A3AD-0F0077725124}"/>
    <cellStyle name="Normal 2 2 2 2 2 2 2 2 2 2 2 2 2 2 2 2 2 2 3 3 2" xfId="32705" xr:uid="{E0E511D6-B408-48FF-82F7-E157C34400B7}"/>
    <cellStyle name="Normal 2 2 2 2 2 2 2 2 2 2 2 2 2 2 2 2 2 2 3 3 2 2" xfId="32704" xr:uid="{0CE5D8EF-D365-4291-B707-A523EF0C83B1}"/>
    <cellStyle name="Normal 2 2 2 2 2 2 2 2 2 2 2 2 2 2 2 2 2 2 3 3 3" xfId="32703" xr:uid="{6729782B-44F9-41B1-B56C-1EC6A6C573E0}"/>
    <cellStyle name="Normal 2 2 2 2 2 2 2 2 2 2 2 2 2 2 2 2 2 2 3 3 3 2" xfId="32702" xr:uid="{A386B89A-C070-4A84-BE60-559E9B68E3EA}"/>
    <cellStyle name="Normal 2 2 2 2 2 2 2 2 2 2 2 2 2 2 2 2 2 2 3 3 4" xfId="32701" xr:uid="{C8687C69-5275-4746-B625-8BD2D6FED138}"/>
    <cellStyle name="Normal 2 2 2 2 2 2 2 2 2 2 2 2 2 2 2 2 2 2 3 4" xfId="32700" xr:uid="{6A245A0A-DF00-4583-BECA-804B9BF58B01}"/>
    <cellStyle name="Normal 2 2 2 2 2 2 2 2 2 2 2 2 2 2 2 2 2 2 3 4 2" xfId="32699" xr:uid="{A8FCC1F5-49DD-4698-B4E3-8B95E33940A0}"/>
    <cellStyle name="Normal 2 2 2 2 2 2 2 2 2 2 2 2 2 2 2 2 2 2 3 4 2 2" xfId="32698" xr:uid="{487A0DED-47F6-43BB-8C24-B355DA73768A}"/>
    <cellStyle name="Normal 2 2 2 2 2 2 2 2 2 2 2 2 2 2 2 2 2 2 3 4 3" xfId="32697" xr:uid="{4F6FF319-C895-4FF4-A48F-36FB0540F4A7}"/>
    <cellStyle name="Normal 2 2 2 2 2 2 2 2 2 2 2 2 2 2 2 2 2 2 3 4 3 2" xfId="32696" xr:uid="{80E9575D-DEA3-4B0A-AE42-188242D32CB9}"/>
    <cellStyle name="Normal 2 2 2 2 2 2 2 2 2 2 2 2 2 2 2 2 2 2 3 4 4" xfId="32695" xr:uid="{69151723-CB8C-488B-8A23-E67C8DBD0146}"/>
    <cellStyle name="Normal 2 2 2 2 2 2 2 2 2 2 2 2 2 2 2 2 2 2 3 5" xfId="32694" xr:uid="{548ED6F2-04D1-41F2-80D6-F5CE73B613AE}"/>
    <cellStyle name="Normal 2 2 2 2 2 2 2 2 2 2 2 2 2 2 2 2 2 2 3 5 2" xfId="32693" xr:uid="{D0283F6C-B3D3-43A7-B42B-54633CBACBC2}"/>
    <cellStyle name="Normal 2 2 2 2 2 2 2 2 2 2 2 2 2 2 2 2 2 2 3 5 2 2" xfId="32692" xr:uid="{4E7D43F3-94A1-422A-9330-8B47A8B3E25C}"/>
    <cellStyle name="Normal 2 2 2 2 2 2 2 2 2 2 2 2 2 2 2 2 2 2 3 5 3" xfId="32691" xr:uid="{AE8852D7-8FBE-4348-9C9A-4A338C35D79D}"/>
    <cellStyle name="Normal 2 2 2 2 2 2 2 2 2 2 2 2 2 2 2 2 2 2 3 5 3 2" xfId="32690" xr:uid="{B3050E75-D8D7-419E-8B3E-77C5B86E73F3}"/>
    <cellStyle name="Normal 2 2 2 2 2 2 2 2 2 2 2 2 2 2 2 2 2 2 3 5 4" xfId="32689" xr:uid="{8BC12986-6287-4099-B24F-32208F253B09}"/>
    <cellStyle name="Normal 2 2 2 2 2 2 2 2 2 2 2 2 2 2 2 2 2 2 3 6" xfId="32688" xr:uid="{09069109-4BFA-4358-B7EE-FA8A32B31240}"/>
    <cellStyle name="Normal 2 2 2 2 2 2 2 2 2 2 2 2 2 2 2 2 2 2 3 6 2" xfId="32687" xr:uid="{CC5F4BEF-632E-4556-9C74-BA7FB738800D}"/>
    <cellStyle name="Normal 2 2 2 2 2 2 2 2 2 2 2 2 2 2 2 2 2 2 3 7" xfId="32686" xr:uid="{3117A49B-ED69-4E05-8CB8-FADFDB3A7460}"/>
    <cellStyle name="Normal 2 2 2 2 2 2 2 2 2 2 2 2 2 2 2 2 2 2 3 7 2" xfId="32685" xr:uid="{5120146E-BD42-4BBB-BBB1-A9760A377EF8}"/>
    <cellStyle name="Normal 2 2 2 2 2 2 2 2 2 2 2 2 2 2 2 2 2 2 3 8" xfId="32684" xr:uid="{6AC62DD1-DD94-4BC4-8654-79466C21BD84}"/>
    <cellStyle name="Normal 2 2 2 2 2 2 2 2 2 2 2 2 2 2 2 2 2 2 3 9" xfId="32683" xr:uid="{152BB4C4-1C33-4171-8748-BE41E8704874}"/>
    <cellStyle name="Normal 2 2 2 2 2 2 2 2 2 2 2 2 2 2 2 2 2 2 30" xfId="32682" xr:uid="{EFC065C2-FF17-4260-BFDB-8A18F14603E0}"/>
    <cellStyle name="Normal 2 2 2 2 2 2 2 2 2 2 2 2 2 2 2 2 2 2 30 2" xfId="32681" xr:uid="{B8BD3708-D717-4AA6-A9AB-73A8CA601387}"/>
    <cellStyle name="Normal 2 2 2 2 2 2 2 2 2 2 2 2 2 2 2 2 2 2 30 2 2" xfId="32680" xr:uid="{AFC5B02A-C672-41A6-8408-A2AA8DD88F73}"/>
    <cellStyle name="Normal 2 2 2 2 2 2 2 2 2 2 2 2 2 2 2 2 2 2 30 2 2 2" xfId="32679" xr:uid="{83F71D8C-7055-41CC-B99F-D1201FEBA73D}"/>
    <cellStyle name="Normal 2 2 2 2 2 2 2 2 2 2 2 2 2 2 2 2 2 2 30 2 3" xfId="32678" xr:uid="{55FAAEE8-D680-4DB6-8599-9B831DE4A740}"/>
    <cellStyle name="Normal 2 2 2 2 2 2 2 2 2 2 2 2 2 2 2 2 2 2 30 2 3 2" xfId="32677" xr:uid="{8AE0A189-5326-474B-8785-59E7427D64D6}"/>
    <cellStyle name="Normal 2 2 2 2 2 2 2 2 2 2 2 2 2 2 2 2 2 2 30 2 4" xfId="32676" xr:uid="{3FE0B6C2-C826-40F7-9B3C-1CBEFC79EC62}"/>
    <cellStyle name="Normal 2 2 2 2 2 2 2 2 2 2 2 2 2 2 2 2 2 2 30 3" xfId="32675" xr:uid="{8A7AFC89-29E0-42BF-A7AD-6EBBBC838A25}"/>
    <cellStyle name="Normal 2 2 2 2 2 2 2 2 2 2 2 2 2 2 2 2 2 2 30 3 2" xfId="32674" xr:uid="{98C6B95B-788E-485E-A591-E39F310189E9}"/>
    <cellStyle name="Normal 2 2 2 2 2 2 2 2 2 2 2 2 2 2 2 2 2 2 30 3 2 2" xfId="32673" xr:uid="{9DBF0EB5-0479-4F24-A5A9-6D4E4452DDB5}"/>
    <cellStyle name="Normal 2 2 2 2 2 2 2 2 2 2 2 2 2 2 2 2 2 2 30 3 3" xfId="32672" xr:uid="{1DFE8E61-1C61-426A-BC1E-D9CA949DF29F}"/>
    <cellStyle name="Normal 2 2 2 2 2 2 2 2 2 2 2 2 2 2 2 2 2 2 30 3 3 2" xfId="32671" xr:uid="{B7228748-3D1F-4B68-B536-A4843722D236}"/>
    <cellStyle name="Normal 2 2 2 2 2 2 2 2 2 2 2 2 2 2 2 2 2 2 30 3 4" xfId="32670" xr:uid="{332F12A8-23C8-4E96-B83E-232284F1A733}"/>
    <cellStyle name="Normal 2 2 2 2 2 2 2 2 2 2 2 2 2 2 2 2 2 2 30 4" xfId="32669" xr:uid="{8E21EB39-1CC7-45CE-B1D2-485CA65957B8}"/>
    <cellStyle name="Normal 2 2 2 2 2 2 2 2 2 2 2 2 2 2 2 2 2 2 30 4 2" xfId="32668" xr:uid="{2782EC27-A975-4D71-B474-5F0F30581699}"/>
    <cellStyle name="Normal 2 2 2 2 2 2 2 2 2 2 2 2 2 2 2 2 2 2 30 4 2 2" xfId="32667" xr:uid="{2A4AA326-F071-4EA0-904A-9FD573EB607C}"/>
    <cellStyle name="Normal 2 2 2 2 2 2 2 2 2 2 2 2 2 2 2 2 2 2 30 4 3" xfId="32666" xr:uid="{AFEF377F-7F8A-4296-B093-4406470AAAC4}"/>
    <cellStyle name="Normal 2 2 2 2 2 2 2 2 2 2 2 2 2 2 2 2 2 2 30 4 3 2" xfId="32665" xr:uid="{A9C13669-23E7-4E12-B73E-E847B78A4721}"/>
    <cellStyle name="Normal 2 2 2 2 2 2 2 2 2 2 2 2 2 2 2 2 2 2 30 4 4" xfId="32664" xr:uid="{0F33B6FD-23E3-4FB0-9361-6E8B1D0B4923}"/>
    <cellStyle name="Normal 2 2 2 2 2 2 2 2 2 2 2 2 2 2 2 2 2 2 30 5" xfId="32663" xr:uid="{E0AEBE3A-21F9-4072-8757-33A4A687C5BC}"/>
    <cellStyle name="Normal 2 2 2 2 2 2 2 2 2 2 2 2 2 2 2 2 2 2 30 5 2" xfId="32662" xr:uid="{6570F6CB-2426-448A-95EA-1178A6DAF295}"/>
    <cellStyle name="Normal 2 2 2 2 2 2 2 2 2 2 2 2 2 2 2 2 2 2 30 5 2 2" xfId="32661" xr:uid="{3F5C6DF5-A486-44B7-A237-92954BD8C861}"/>
    <cellStyle name="Normal 2 2 2 2 2 2 2 2 2 2 2 2 2 2 2 2 2 2 30 5 3" xfId="32660" xr:uid="{E80C148B-14F7-47F4-A4BF-3B6AA49FC999}"/>
    <cellStyle name="Normal 2 2 2 2 2 2 2 2 2 2 2 2 2 2 2 2 2 2 30 5 3 2" xfId="32659" xr:uid="{0E505E97-10DF-4FCE-812F-96FF2045D0CC}"/>
    <cellStyle name="Normal 2 2 2 2 2 2 2 2 2 2 2 2 2 2 2 2 2 2 30 5 4" xfId="32658" xr:uid="{757C8A23-FD00-44CE-BEFE-0C5032EC73AC}"/>
    <cellStyle name="Normal 2 2 2 2 2 2 2 2 2 2 2 2 2 2 2 2 2 2 30 6" xfId="32657" xr:uid="{AEC93CCA-19F8-4A17-99FE-57EFC0E8AF82}"/>
    <cellStyle name="Normal 2 2 2 2 2 2 2 2 2 2 2 2 2 2 2 2 2 2 30 6 2" xfId="32656" xr:uid="{277402D9-D883-4C69-AA38-2AFA98DDD145}"/>
    <cellStyle name="Normal 2 2 2 2 2 2 2 2 2 2 2 2 2 2 2 2 2 2 30 7" xfId="32655" xr:uid="{2F62DB2A-3545-4745-AC40-650008FEE76E}"/>
    <cellStyle name="Normal 2 2 2 2 2 2 2 2 2 2 2 2 2 2 2 2 2 2 30 7 2" xfId="32654" xr:uid="{5B70F123-15C7-4D8A-8923-364BCFE5EF4F}"/>
    <cellStyle name="Normal 2 2 2 2 2 2 2 2 2 2 2 2 2 2 2 2 2 2 30 8" xfId="32653" xr:uid="{E8AF653B-A13C-4D62-BAB1-523F8185308D}"/>
    <cellStyle name="Normal 2 2 2 2 2 2 2 2 2 2 2 2 2 2 2 2 2 2 31" xfId="32652" xr:uid="{5E036BFA-5FD7-4FD0-BAC9-8408481830F1}"/>
    <cellStyle name="Normal 2 2 2 2 2 2 2 2 2 2 2 2 2 2 2 2 2 2 31 2" xfId="32651" xr:uid="{49517994-4DD8-4A94-A954-A31664D697F7}"/>
    <cellStyle name="Normal 2 2 2 2 2 2 2 2 2 2 2 2 2 2 2 2 2 2 31 2 2" xfId="32650" xr:uid="{7A214E71-D31A-4C6B-9733-0DB7040A7E5C}"/>
    <cellStyle name="Normal 2 2 2 2 2 2 2 2 2 2 2 2 2 2 2 2 2 2 31 2 2 2" xfId="32649" xr:uid="{8547ADD6-25FD-4D2E-9AAC-58802572711A}"/>
    <cellStyle name="Normal 2 2 2 2 2 2 2 2 2 2 2 2 2 2 2 2 2 2 31 2 2 2 2" xfId="32648" xr:uid="{96D66E0B-2339-47E8-B329-72F84A0BCFDE}"/>
    <cellStyle name="Normal 2 2 2 2 2 2 2 2 2 2 2 2 2 2 2 2 2 2 31 2 2 2 2 2" xfId="32647" xr:uid="{288E521D-E734-4DE2-943B-506843CA1F29}"/>
    <cellStyle name="Normal 2 2 2 2 2 2 2 2 2 2 2 2 2 2 2 2 2 2 31 2 2 2 2 2 2" xfId="32646" xr:uid="{F585113E-55E3-4A35-A7A4-FDA6ECB1A397}"/>
    <cellStyle name="Normal 2 2 2 2 2 2 2 2 2 2 2 2 2 2 2 2 2 2 31 2 2 2 2 3" xfId="32645" xr:uid="{04A0C9D6-7070-47D1-96BB-A5495E2909A3}"/>
    <cellStyle name="Normal 2 2 2 2 2 2 2 2 2 2 2 2 2 2 2 2 2 2 31 2 2 2 2 3 2" xfId="32644" xr:uid="{24EA9A75-83DD-4501-8BB5-FD7BF3D0680B}"/>
    <cellStyle name="Normal 2 2 2 2 2 2 2 2 2 2 2 2 2 2 2 2 2 2 31 2 2 2 2 4" xfId="32643" xr:uid="{F4C446DE-39D9-4CB5-88AE-8714996CEB51}"/>
    <cellStyle name="Normal 2 2 2 2 2 2 2 2 2 2 2 2 2 2 2 2 2 2 31 2 2 2 3" xfId="32642" xr:uid="{59C273A6-CBD7-45DD-85E2-26470B803E72}"/>
    <cellStyle name="Normal 2 2 2 2 2 2 2 2 2 2 2 2 2 2 2 2 2 2 31 2 2 2 3 2" xfId="32641" xr:uid="{40546D8B-B49B-4A41-A845-132DF2F71647}"/>
    <cellStyle name="Normal 2 2 2 2 2 2 2 2 2 2 2 2 2 2 2 2 2 2 31 2 2 2 3 2 2" xfId="32640" xr:uid="{E74E2F50-4DDA-4456-8F0B-43EDA433403A}"/>
    <cellStyle name="Normal 2 2 2 2 2 2 2 2 2 2 2 2 2 2 2 2 2 2 31 2 2 2 3 3" xfId="32639" xr:uid="{BD624047-C04C-462C-BAF4-F5979B02C1FF}"/>
    <cellStyle name="Normal 2 2 2 2 2 2 2 2 2 2 2 2 2 2 2 2 2 2 31 2 2 2 3 3 2" xfId="32638" xr:uid="{771491B6-7FCF-4A6D-A070-EEBF1CAC0025}"/>
    <cellStyle name="Normal 2 2 2 2 2 2 2 2 2 2 2 2 2 2 2 2 2 2 31 2 2 2 3 4" xfId="32637" xr:uid="{3F739DB2-B38E-479A-843B-B83641A90390}"/>
    <cellStyle name="Normal 2 2 2 2 2 2 2 2 2 2 2 2 2 2 2 2 2 2 31 2 2 3" xfId="32636" xr:uid="{63F61EDE-7600-4D9F-AE58-15C6EDD1A51E}"/>
    <cellStyle name="Normal 2 2 2 2 2 2 2 2 2 2 2 2 2 2 2 2 2 2 31 2 2 3 2" xfId="32635" xr:uid="{F8C069B2-D602-4781-B453-469E599F7408}"/>
    <cellStyle name="Normal 2 2 2 2 2 2 2 2 2 2 2 2 2 2 2 2 2 2 31 2 2 3 2 2" xfId="32634" xr:uid="{DAD4201C-5687-49C3-A13D-D1CFCB7CDC59}"/>
    <cellStyle name="Normal 2 2 2 2 2 2 2 2 2 2 2 2 2 2 2 2 2 2 31 2 2 3 3" xfId="32633" xr:uid="{2D066645-E9F7-411C-97EB-3A7695FAADBD}"/>
    <cellStyle name="Normal 2 2 2 2 2 2 2 2 2 2 2 2 2 2 2 2 2 2 31 2 2 3 3 2" xfId="32632" xr:uid="{23AE37CE-7684-4CB7-9568-E979C8069C8E}"/>
    <cellStyle name="Normal 2 2 2 2 2 2 2 2 2 2 2 2 2 2 2 2 2 2 31 2 2 3 4" xfId="32631" xr:uid="{49B9DF11-8B49-40BE-9D92-D4E0F6310701}"/>
    <cellStyle name="Normal 2 2 2 2 2 2 2 2 2 2 2 2 2 2 2 2 2 2 31 2 2 4" xfId="32630" xr:uid="{8FFC91F3-70B3-45D2-A2BA-4FA2F2D76124}"/>
    <cellStyle name="Normal 2 2 2 2 2 2 2 2 2 2 2 2 2 2 2 2 2 2 31 2 2 4 2" xfId="32629" xr:uid="{8DC78CC3-6167-494C-A663-52B3C1EAE395}"/>
    <cellStyle name="Normal 2 2 2 2 2 2 2 2 2 2 2 2 2 2 2 2 2 2 31 2 2 4 2 2" xfId="32628" xr:uid="{5907B3C4-432D-448D-B930-3EF32BF1E1B1}"/>
    <cellStyle name="Normal 2 2 2 2 2 2 2 2 2 2 2 2 2 2 2 2 2 2 31 2 2 4 3" xfId="32627" xr:uid="{E79D0E66-1131-48C5-9979-6A2946DF9584}"/>
    <cellStyle name="Normal 2 2 2 2 2 2 2 2 2 2 2 2 2 2 2 2 2 2 31 2 2 4 3 2" xfId="32626" xr:uid="{C67A1728-4B76-476C-A1D6-14A13FE160BA}"/>
    <cellStyle name="Normal 2 2 2 2 2 2 2 2 2 2 2 2 2 2 2 2 2 2 31 2 2 4 4" xfId="32625" xr:uid="{6C221849-1DA7-4A87-91FB-C6E732A14B95}"/>
    <cellStyle name="Normal 2 2 2 2 2 2 2 2 2 2 2 2 2 2 2 2 2 2 31 2 2 5" xfId="32624" xr:uid="{43A8F755-7708-451E-BD31-98F5EB0125DD}"/>
    <cellStyle name="Normal 2 2 2 2 2 2 2 2 2 2 2 2 2 2 2 2 2 2 31 2 2 6" xfId="32623" xr:uid="{287E06C6-4785-4EF7-B2C2-5F5BBA9EEA54}"/>
    <cellStyle name="Normal 2 2 2 2 2 2 2 2 2 2 2 2 2 2 2 2 2 2 31 2 2 6 2" xfId="32622" xr:uid="{9B54CC64-CB15-4104-890F-8B5996139AC3}"/>
    <cellStyle name="Normal 2 2 2 2 2 2 2 2 2 2 2 2 2 2 2 2 2 2 31 2 2 7" xfId="32621" xr:uid="{A05399C5-42E9-4181-B78B-7093014A8588}"/>
    <cellStyle name="Normal 2 2 2 2 2 2 2 2 2 2 2 2 2 2 2 2 2 2 31 2 2 7 2" xfId="32620" xr:uid="{42CA18A7-0E0A-4347-828F-C9E69280FB31}"/>
    <cellStyle name="Normal 2 2 2 2 2 2 2 2 2 2 2 2 2 2 2 2 2 2 31 2 2 8" xfId="32619" xr:uid="{0ED7CA09-62F6-4F5B-846F-FEA0CF83E366}"/>
    <cellStyle name="Normal 2 2 2 2 2 2 2 2 2 2 2 2 2 2 2 2 2 2 31 2 3" xfId="32618" xr:uid="{31C7DD4B-1D47-4DF6-8484-DF8EF1DA7F81}"/>
    <cellStyle name="Normal 2 2 2 2 2 2 2 2 2 2 2 2 2 2 2 2 2 2 31 2 3 2" xfId="32617" xr:uid="{5B8568F0-36CE-40D2-850A-45B80BE4E779}"/>
    <cellStyle name="Normal 2 2 2 2 2 2 2 2 2 2 2 2 2 2 2 2 2 2 31 2 3 3" xfId="32616" xr:uid="{0BC7D75F-2F6A-4059-A7EE-82E0007385F7}"/>
    <cellStyle name="Normal 2 2 2 2 2 2 2 2 2 2 2 2 2 2 2 2 2 2 31 2 3 4" xfId="32615" xr:uid="{71BCFE6D-F367-450D-8CDC-1C1E0DD4CD58}"/>
    <cellStyle name="Normal 2 2 2 2 2 2 2 2 2 2 2 2 2 2 2 2 2 2 31 2 3 4 2" xfId="32614" xr:uid="{EC515E7E-D8B2-486B-B91B-50C393AB710A}"/>
    <cellStyle name="Normal 2 2 2 2 2 2 2 2 2 2 2 2 2 2 2 2 2 2 31 2 3 5" xfId="32613" xr:uid="{95A7371A-C91F-4D92-8518-33E6B7EB6FA7}"/>
    <cellStyle name="Normal 2 2 2 2 2 2 2 2 2 2 2 2 2 2 2 2 2 2 31 2 3 5 2" xfId="32612" xr:uid="{B369A294-22EB-44F8-9CF4-6F600638744D}"/>
    <cellStyle name="Normal 2 2 2 2 2 2 2 2 2 2 2 2 2 2 2 2 2 2 31 2 3 6" xfId="32611" xr:uid="{9DD03E60-826B-48D3-9978-76C3D399393D}"/>
    <cellStyle name="Normal 2 2 2 2 2 2 2 2 2 2 2 2 2 2 2 2 2 2 31 2 4" xfId="32610" xr:uid="{1CD3C275-9B7C-4E97-98D6-1F95D09582D2}"/>
    <cellStyle name="Normal 2 2 2 2 2 2 2 2 2 2 2 2 2 2 2 2 2 2 31 2 5" xfId="32609" xr:uid="{693FB0CC-9361-4AE8-8312-827DF35AB10E}"/>
    <cellStyle name="Normal 2 2 2 2 2 2 2 2 2 2 2 2 2 2 2 2 2 2 31 2 5 2" xfId="32608" xr:uid="{8A235667-F3C1-4AFF-A6F6-5C292F05EC69}"/>
    <cellStyle name="Normal 2 2 2 2 2 2 2 2 2 2 2 2 2 2 2 2 2 2 31 2 5 2 2" xfId="32607" xr:uid="{D98BC537-04FA-43DF-A1E5-AF60268CC56F}"/>
    <cellStyle name="Normal 2 2 2 2 2 2 2 2 2 2 2 2 2 2 2 2 2 2 31 2 5 3" xfId="32606" xr:uid="{2A2FE4DF-B30A-4870-AE22-C0C5AF422E7D}"/>
    <cellStyle name="Normal 2 2 2 2 2 2 2 2 2 2 2 2 2 2 2 2 2 2 31 2 5 3 2" xfId="32605" xr:uid="{75B866EE-7D63-491A-9F0C-D9AA6D5DDC7B}"/>
    <cellStyle name="Normal 2 2 2 2 2 2 2 2 2 2 2 2 2 2 2 2 2 2 31 2 5 4" xfId="32604" xr:uid="{3D6E0158-9BC8-437A-B19F-47ED7F6381C9}"/>
    <cellStyle name="Normal 2 2 2 2 2 2 2 2 2 2 2 2 2 2 2 2 2 2 31 3" xfId="32603" xr:uid="{B4B6AA97-55DC-44B2-A027-99DAAFA77CCF}"/>
    <cellStyle name="Normal 2 2 2 2 2 2 2 2 2 2 2 2 2 2 2 2 2 2 31 3 2" xfId="32602" xr:uid="{09714D59-F489-4DBC-9FB6-281DD1CFE745}"/>
    <cellStyle name="Normal 2 2 2 2 2 2 2 2 2 2 2 2 2 2 2 2 2 2 31 3 2 2" xfId="32601" xr:uid="{052248A6-6F5E-40A3-B84C-DA0FC0B2A828}"/>
    <cellStyle name="Normal 2 2 2 2 2 2 2 2 2 2 2 2 2 2 2 2 2 2 31 3 2 2 2" xfId="32600" xr:uid="{239006DE-BCB8-48B1-B2B6-5256A4D531EE}"/>
    <cellStyle name="Normal 2 2 2 2 2 2 2 2 2 2 2 2 2 2 2 2 2 2 31 3 2 3" xfId="32599" xr:uid="{752E0C56-AC6A-448A-BEAE-F8A9C1219087}"/>
    <cellStyle name="Normal 2 2 2 2 2 2 2 2 2 2 2 2 2 2 2 2 2 2 31 3 2 3 2" xfId="32598" xr:uid="{B2E2F590-5F1A-43A8-9924-516AEF5453CB}"/>
    <cellStyle name="Normal 2 2 2 2 2 2 2 2 2 2 2 2 2 2 2 2 2 2 31 3 2 4" xfId="32597" xr:uid="{526F2400-8E61-489F-A9B1-1131551D4330}"/>
    <cellStyle name="Normal 2 2 2 2 2 2 2 2 2 2 2 2 2 2 2 2 2 2 31 3 3" xfId="32596" xr:uid="{108A5234-9FAA-4C94-BDC7-8870C7B003EE}"/>
    <cellStyle name="Normal 2 2 2 2 2 2 2 2 2 2 2 2 2 2 2 2 2 2 31 3 3 2" xfId="32595" xr:uid="{679AD099-1371-4CCA-B497-CB8906554FB2}"/>
    <cellStyle name="Normal 2 2 2 2 2 2 2 2 2 2 2 2 2 2 2 2 2 2 31 3 3 2 2" xfId="32594" xr:uid="{E1D352DD-8617-4751-9368-69A80B2CE566}"/>
    <cellStyle name="Normal 2 2 2 2 2 2 2 2 2 2 2 2 2 2 2 2 2 2 31 3 3 3" xfId="32593" xr:uid="{2079D0A5-EC7F-4878-B719-E8D2D836B8CB}"/>
    <cellStyle name="Normal 2 2 2 2 2 2 2 2 2 2 2 2 2 2 2 2 2 2 31 3 3 3 2" xfId="32592" xr:uid="{14829EE3-E749-46B8-9BAB-E44614550964}"/>
    <cellStyle name="Normal 2 2 2 2 2 2 2 2 2 2 2 2 2 2 2 2 2 2 31 3 3 4" xfId="32591" xr:uid="{5B30B95C-3538-4BF8-BA42-88BD56A3B47D}"/>
    <cellStyle name="Normal 2 2 2 2 2 2 2 2 2 2 2 2 2 2 2 2 2 2 31 4" xfId="32590" xr:uid="{2BE8F8C7-0F50-4A8A-B59F-2848C3D7C992}"/>
    <cellStyle name="Normal 2 2 2 2 2 2 2 2 2 2 2 2 2 2 2 2 2 2 31 4 2" xfId="32589" xr:uid="{5A3C5988-C3D3-4C53-B796-7407024F23AC}"/>
    <cellStyle name="Normal 2 2 2 2 2 2 2 2 2 2 2 2 2 2 2 2 2 2 31 4 2 2" xfId="32588" xr:uid="{5035ACC2-8996-4ED4-A843-6C89A21F3229}"/>
    <cellStyle name="Normal 2 2 2 2 2 2 2 2 2 2 2 2 2 2 2 2 2 2 31 4 3" xfId="32587" xr:uid="{6E4ECB6E-E5FB-4196-A1D9-397A6E9A0115}"/>
    <cellStyle name="Normal 2 2 2 2 2 2 2 2 2 2 2 2 2 2 2 2 2 2 31 4 3 2" xfId="32586" xr:uid="{2331E01C-88BE-4467-B0DB-8E840CA1F3DF}"/>
    <cellStyle name="Normal 2 2 2 2 2 2 2 2 2 2 2 2 2 2 2 2 2 2 31 4 4" xfId="32585" xr:uid="{EE3E9D46-EF93-4F1F-BE61-38EFDC5FF495}"/>
    <cellStyle name="Normal 2 2 2 2 2 2 2 2 2 2 2 2 2 2 2 2 2 2 31 5" xfId="32584" xr:uid="{B7635729-8886-4906-96D7-6D875E1FA0D8}"/>
    <cellStyle name="Normal 2 2 2 2 2 2 2 2 2 2 2 2 2 2 2 2 2 2 31 5 2" xfId="32583" xr:uid="{246BA6B9-9808-464C-AE20-4085990DF993}"/>
    <cellStyle name="Normal 2 2 2 2 2 2 2 2 2 2 2 2 2 2 2 2 2 2 31 5 2 2" xfId="32582" xr:uid="{7572CEC7-A2F4-4067-A7B2-4E9852032327}"/>
    <cellStyle name="Normal 2 2 2 2 2 2 2 2 2 2 2 2 2 2 2 2 2 2 31 5 3" xfId="32581" xr:uid="{7F2F2626-831B-4F25-8F79-1F8A2669A8ED}"/>
    <cellStyle name="Normal 2 2 2 2 2 2 2 2 2 2 2 2 2 2 2 2 2 2 31 5 3 2" xfId="32580" xr:uid="{8F7FCE07-C3C6-46FA-9795-87550C8DCE07}"/>
    <cellStyle name="Normal 2 2 2 2 2 2 2 2 2 2 2 2 2 2 2 2 2 2 31 5 4" xfId="32579" xr:uid="{8FDE6BB1-28F0-4537-ACC2-F72A2CF07F6F}"/>
    <cellStyle name="Normal 2 2 2 2 2 2 2 2 2 2 2 2 2 2 2 2 2 2 31 6" xfId="32578" xr:uid="{0B26B4CF-6F74-49B8-8C05-C78B6C982DA9}"/>
    <cellStyle name="Normal 2 2 2 2 2 2 2 2 2 2 2 2 2 2 2 2 2 2 31 7" xfId="32577" xr:uid="{9DB666FE-1AB9-44E1-8793-BE613B785442}"/>
    <cellStyle name="Normal 2 2 2 2 2 2 2 2 2 2 2 2 2 2 2 2 2 2 31 7 2" xfId="32576" xr:uid="{E883B461-685A-4AA8-B110-AAFFA2604D33}"/>
    <cellStyle name="Normal 2 2 2 2 2 2 2 2 2 2 2 2 2 2 2 2 2 2 31 8" xfId="32575" xr:uid="{9D59F51A-CEC2-4FA0-A67F-C7F933F5E5D1}"/>
    <cellStyle name="Normal 2 2 2 2 2 2 2 2 2 2 2 2 2 2 2 2 2 2 31 8 2" xfId="32574" xr:uid="{A0AAA9BE-5E13-44FE-A9D4-3547F08BFA43}"/>
    <cellStyle name="Normal 2 2 2 2 2 2 2 2 2 2 2 2 2 2 2 2 2 2 31 9" xfId="32573" xr:uid="{099DEB4A-42E2-4E58-B302-BF8FB2C9FAC0}"/>
    <cellStyle name="Normal 2 2 2 2 2 2 2 2 2 2 2 2 2 2 2 2 2 2 32" xfId="32572" xr:uid="{2A8161D5-0CC7-4BCD-90B1-39DF036CDBCF}"/>
    <cellStyle name="Normal 2 2 2 2 2 2 2 2 2 2 2 2 2 2 2 2 2 2 32 2" xfId="32571" xr:uid="{B1054CF6-5D1F-4849-8D1F-37279DFE87CF}"/>
    <cellStyle name="Normal 2 2 2 2 2 2 2 2 2 2 2 2 2 2 2 2 2 2 32 2 2" xfId="32570" xr:uid="{A6188702-1EA4-4026-8A1C-E0DA66D6F35E}"/>
    <cellStyle name="Normal 2 2 2 2 2 2 2 2 2 2 2 2 2 2 2 2 2 2 32 2 2 2" xfId="32569" xr:uid="{F652816A-81B9-475F-B47A-63ABB8C9F7B8}"/>
    <cellStyle name="Normal 2 2 2 2 2 2 2 2 2 2 2 2 2 2 2 2 2 2 32 2 2 2 2" xfId="32568" xr:uid="{926E8574-BC1C-4889-9CBA-5C66AA4F3AC8}"/>
    <cellStyle name="Normal 2 2 2 2 2 2 2 2 2 2 2 2 2 2 2 2 2 2 32 2 2 3" xfId="32567" xr:uid="{4C1962B7-687D-4ED7-AD4A-9D26967E6D62}"/>
    <cellStyle name="Normal 2 2 2 2 2 2 2 2 2 2 2 2 2 2 2 2 2 2 32 2 2 3 2" xfId="32566" xr:uid="{B4C444E1-6537-4D14-9D47-B8A68A80EDFF}"/>
    <cellStyle name="Normal 2 2 2 2 2 2 2 2 2 2 2 2 2 2 2 2 2 2 32 2 2 4" xfId="32565" xr:uid="{CA8CE11A-367B-4F5D-9FEF-D19C99A60948}"/>
    <cellStyle name="Normal 2 2 2 2 2 2 2 2 2 2 2 2 2 2 2 2 2 2 32 2 3" xfId="32564" xr:uid="{F79D8988-47DD-4FAF-A871-E6D6086B9108}"/>
    <cellStyle name="Normal 2 2 2 2 2 2 2 2 2 2 2 2 2 2 2 2 2 2 32 2 3 2" xfId="32563" xr:uid="{3A94DD01-B219-45D3-8D66-AFFA96E599E5}"/>
    <cellStyle name="Normal 2 2 2 2 2 2 2 2 2 2 2 2 2 2 2 2 2 2 32 2 3 2 2" xfId="32562" xr:uid="{552178B6-5A33-491E-97A3-8C8E7A86D41A}"/>
    <cellStyle name="Normal 2 2 2 2 2 2 2 2 2 2 2 2 2 2 2 2 2 2 32 2 3 3" xfId="32561" xr:uid="{F809E862-8897-47CF-A540-344DA71B2F6D}"/>
    <cellStyle name="Normal 2 2 2 2 2 2 2 2 2 2 2 2 2 2 2 2 2 2 32 2 3 3 2" xfId="32560" xr:uid="{3ECDED20-1E17-4B85-9334-46AF61325C37}"/>
    <cellStyle name="Normal 2 2 2 2 2 2 2 2 2 2 2 2 2 2 2 2 2 2 32 2 3 4" xfId="32559" xr:uid="{2E90146A-38BD-46E3-90B5-DB0B1262282C}"/>
    <cellStyle name="Normal 2 2 2 2 2 2 2 2 2 2 2 2 2 2 2 2 2 2 32 3" xfId="32558" xr:uid="{E024FA2D-2730-47A2-B5FA-D3A40A45F7CE}"/>
    <cellStyle name="Normal 2 2 2 2 2 2 2 2 2 2 2 2 2 2 2 2 2 2 32 3 2" xfId="32557" xr:uid="{9FB07D2A-C890-4A95-95B9-314D1D6CDC3F}"/>
    <cellStyle name="Normal 2 2 2 2 2 2 2 2 2 2 2 2 2 2 2 2 2 2 32 3 2 2" xfId="32556" xr:uid="{B6152C88-B690-406D-8A71-8B83A119BC36}"/>
    <cellStyle name="Normal 2 2 2 2 2 2 2 2 2 2 2 2 2 2 2 2 2 2 32 3 3" xfId="32555" xr:uid="{FEC5ED8C-7E2E-4431-9B87-24E2BB0662D5}"/>
    <cellStyle name="Normal 2 2 2 2 2 2 2 2 2 2 2 2 2 2 2 2 2 2 32 3 3 2" xfId="32554" xr:uid="{F614B88F-B9B5-44F4-93BC-EEDD7590926E}"/>
    <cellStyle name="Normal 2 2 2 2 2 2 2 2 2 2 2 2 2 2 2 2 2 2 32 3 4" xfId="32553" xr:uid="{F30E5AAD-CBED-411A-B090-469A25F36DA7}"/>
    <cellStyle name="Normal 2 2 2 2 2 2 2 2 2 2 2 2 2 2 2 2 2 2 32 4" xfId="32552" xr:uid="{BA961CBC-1C6C-4820-BA70-93B5A15F259A}"/>
    <cellStyle name="Normal 2 2 2 2 2 2 2 2 2 2 2 2 2 2 2 2 2 2 32 4 2" xfId="32551" xr:uid="{2601017A-FADC-456A-9770-FC5C911A99A2}"/>
    <cellStyle name="Normal 2 2 2 2 2 2 2 2 2 2 2 2 2 2 2 2 2 2 32 4 2 2" xfId="32550" xr:uid="{D4647FBF-EA66-4BE6-AF3D-EF2D85E63E53}"/>
    <cellStyle name="Normal 2 2 2 2 2 2 2 2 2 2 2 2 2 2 2 2 2 2 32 4 3" xfId="32549" xr:uid="{9BDB1256-396F-425F-AA75-1030C4C7C22C}"/>
    <cellStyle name="Normal 2 2 2 2 2 2 2 2 2 2 2 2 2 2 2 2 2 2 32 4 3 2" xfId="32548" xr:uid="{7F3EDEB8-DF2E-4B2D-B423-C25CCB0C219A}"/>
    <cellStyle name="Normal 2 2 2 2 2 2 2 2 2 2 2 2 2 2 2 2 2 2 32 4 4" xfId="32547" xr:uid="{373C14E1-B019-417F-ABB8-4D14083277A0}"/>
    <cellStyle name="Normal 2 2 2 2 2 2 2 2 2 2 2 2 2 2 2 2 2 2 32 5" xfId="32546" xr:uid="{B3BE7FDF-C387-4506-BF26-DE668E529E19}"/>
    <cellStyle name="Normal 2 2 2 2 2 2 2 2 2 2 2 2 2 2 2 2 2 2 32 6" xfId="32545" xr:uid="{FA61A8A6-F5C4-40C0-9118-0583DFC14844}"/>
    <cellStyle name="Normal 2 2 2 2 2 2 2 2 2 2 2 2 2 2 2 2 2 2 32 6 2" xfId="32544" xr:uid="{49C29788-65CE-47B7-AE3D-59A4554E5A5D}"/>
    <cellStyle name="Normal 2 2 2 2 2 2 2 2 2 2 2 2 2 2 2 2 2 2 32 7" xfId="32543" xr:uid="{31E1BAEF-FABD-4F81-AF33-0D2B4B38D62C}"/>
    <cellStyle name="Normal 2 2 2 2 2 2 2 2 2 2 2 2 2 2 2 2 2 2 32 7 2" xfId="32542" xr:uid="{E86D39B7-442C-43F6-AC1B-7403685D0769}"/>
    <cellStyle name="Normal 2 2 2 2 2 2 2 2 2 2 2 2 2 2 2 2 2 2 32 8" xfId="32541" xr:uid="{A7E7861D-251A-4047-99DB-AC77F5E84D90}"/>
    <cellStyle name="Normal 2 2 2 2 2 2 2 2 2 2 2 2 2 2 2 2 2 2 33" xfId="32540" xr:uid="{2E2F09A5-045E-4501-AF6E-5D6298EB803F}"/>
    <cellStyle name="Normal 2 2 2 2 2 2 2 2 2 2 2 2 2 2 2 2 2 2 33 2" xfId="32539" xr:uid="{B731D403-BA4B-4CEF-BC69-51B9B5A11EEB}"/>
    <cellStyle name="Normal 2 2 2 2 2 2 2 2 2 2 2 2 2 2 2 2 2 2 33 3" xfId="32538" xr:uid="{AECE074D-9B50-4034-BD1A-0F35DA4C9EBC}"/>
    <cellStyle name="Normal 2 2 2 2 2 2 2 2 2 2 2 2 2 2 2 2 2 2 33 4" xfId="32537" xr:uid="{1A5F8B3A-4476-428D-A6F3-D3F199FC3476}"/>
    <cellStyle name="Normal 2 2 2 2 2 2 2 2 2 2 2 2 2 2 2 2 2 2 33 4 2" xfId="32536" xr:uid="{F8B2D804-283C-4EF0-B9AB-4549895F108B}"/>
    <cellStyle name="Normal 2 2 2 2 2 2 2 2 2 2 2 2 2 2 2 2 2 2 33 5" xfId="32535" xr:uid="{2EF9C427-E073-4792-A594-11922295A59F}"/>
    <cellStyle name="Normal 2 2 2 2 2 2 2 2 2 2 2 2 2 2 2 2 2 2 33 5 2" xfId="32534" xr:uid="{CF159EE0-1FB3-4A54-B565-5B0D8D413555}"/>
    <cellStyle name="Normal 2 2 2 2 2 2 2 2 2 2 2 2 2 2 2 2 2 2 33 6" xfId="32533" xr:uid="{D80CE9CD-AAF6-48A1-89C5-1CFD15EDE559}"/>
    <cellStyle name="Normal 2 2 2 2 2 2 2 2 2 2 2 2 2 2 2 2 2 2 34" xfId="32532" xr:uid="{7D666F1C-7069-426B-9C0A-FE8167D827BC}"/>
    <cellStyle name="Normal 2 2 2 2 2 2 2 2 2 2 2 2 2 2 2 2 2 2 35" xfId="32531" xr:uid="{2821A8CA-1CE0-4CD2-BD92-AF9C902713D4}"/>
    <cellStyle name="Normal 2 2 2 2 2 2 2 2 2 2 2 2 2 2 2 2 2 2 35 2" xfId="32530" xr:uid="{8A81B382-C0A1-4447-A4A4-AE3D4639C3C6}"/>
    <cellStyle name="Normal 2 2 2 2 2 2 2 2 2 2 2 2 2 2 2 2 2 2 35 2 2" xfId="32529" xr:uid="{5509ED5A-FFD6-4700-BA2D-E7C57F666EA6}"/>
    <cellStyle name="Normal 2 2 2 2 2 2 2 2 2 2 2 2 2 2 2 2 2 2 35 3" xfId="32528" xr:uid="{9BF5F615-4365-465E-AEAF-ADAFEB2CD6A6}"/>
    <cellStyle name="Normal 2 2 2 2 2 2 2 2 2 2 2 2 2 2 2 2 2 2 35 3 2" xfId="32527" xr:uid="{60DCBDE3-7DC8-4611-A599-3DCDEA0FBA22}"/>
    <cellStyle name="Normal 2 2 2 2 2 2 2 2 2 2 2 2 2 2 2 2 2 2 35 4" xfId="32526" xr:uid="{F7B94473-E7B6-4997-97B3-781173589D15}"/>
    <cellStyle name="Normal 2 2 2 2 2 2 2 2 2 2 2 2 2 2 2 2 2 2 36" xfId="32525" xr:uid="{B4CF5470-2CE6-4640-BE77-378366F92C00}"/>
    <cellStyle name="Normal 2 2 2 2 2 2 2 2 2 2 2 2 2 2 2 2 2 2 36 2" xfId="32524" xr:uid="{4F186F9B-65A2-4B2B-A592-32CCDB50706F}"/>
    <cellStyle name="Normal 2 2 2 2 2 2 2 2 2 2 2 2 2 2 2 2 2 2 36 3" xfId="32523" xr:uid="{51D39AD4-4A13-434A-9ACA-893B0E630C39}"/>
    <cellStyle name="Normal 2 2 2 2 2 2 2 2 2 2 2 2 2 2 2 2 2 2 36 4" xfId="32522" xr:uid="{48666AF1-E610-45DD-BC79-92FF07B282FD}"/>
    <cellStyle name="Normal 2 2 2 2 2 2 2 2 2 2 2 2 2 2 2 2 2 2 37" xfId="32521" xr:uid="{48ABE89E-8B33-46A3-9DC9-20012BB1BC68}"/>
    <cellStyle name="Normal 2 2 2 2 2 2 2 2 2 2 2 2 2 2 2 2 2 2 38" xfId="32520" xr:uid="{5DCC5290-2718-4F76-B9A0-70B47D99E351}"/>
    <cellStyle name="Normal 2 2 2 2 2 2 2 2 2 2 2 2 2 2 2 2 2 2 39" xfId="32519" xr:uid="{7AD723C1-3163-49E8-B250-B1BE519BC881}"/>
    <cellStyle name="Normal 2 2 2 2 2 2 2 2 2 2 2 2 2 2 2 2 2 2 4" xfId="32518" xr:uid="{01A44115-2605-4B4F-B734-1DFEFEADD9BE}"/>
    <cellStyle name="Normal 2 2 2 2 2 2 2 2 2 2 2 2 2 2 2 2 2 2 4 2" xfId="32517" xr:uid="{FDAC338B-13C4-4AF7-A684-BC6077783C70}"/>
    <cellStyle name="Normal 2 2 2 2 2 2 2 2 2 2 2 2 2 2 2 2 2 2 4 2 2" xfId="32516" xr:uid="{BE5DE087-CA8C-4FAE-85CA-1F85A08889A3}"/>
    <cellStyle name="Normal 2 2 2 2 2 2 2 2 2 2 2 2 2 2 2 2 2 2 4 2 2 2" xfId="32515" xr:uid="{04396026-CD45-4DEB-9D51-B4555A3EAACC}"/>
    <cellStyle name="Normal 2 2 2 2 2 2 2 2 2 2 2 2 2 2 2 2 2 2 4 2 3" xfId="32514" xr:uid="{338949E1-9D37-460F-894A-AB1E28A5351B}"/>
    <cellStyle name="Normal 2 2 2 2 2 2 2 2 2 2 2 2 2 2 2 2 2 2 4 2 3 2" xfId="32513" xr:uid="{031D150F-C831-4337-892E-71DCC0EB702F}"/>
    <cellStyle name="Normal 2 2 2 2 2 2 2 2 2 2 2 2 2 2 2 2 2 2 4 2 4" xfId="32512" xr:uid="{6A868120-FA32-425B-92A6-128122C2BA1F}"/>
    <cellStyle name="Normal 2 2 2 2 2 2 2 2 2 2 2 2 2 2 2 2 2 2 4 3" xfId="32511" xr:uid="{3DCD3D13-1A81-4267-8A5B-C68024F3B9C3}"/>
    <cellStyle name="Normal 2 2 2 2 2 2 2 2 2 2 2 2 2 2 2 2 2 2 4 3 2" xfId="32510" xr:uid="{38BE7658-E5DB-4598-99C4-8E7F5CDEA517}"/>
    <cellStyle name="Normal 2 2 2 2 2 2 2 2 2 2 2 2 2 2 2 2 2 2 4 3 2 2" xfId="32509" xr:uid="{5E2A3B4F-814F-44C6-AEA7-F085C781B95C}"/>
    <cellStyle name="Normal 2 2 2 2 2 2 2 2 2 2 2 2 2 2 2 2 2 2 4 3 3" xfId="32508" xr:uid="{0C4573F2-D08D-47B2-8A7F-4F529EBA26CE}"/>
    <cellStyle name="Normal 2 2 2 2 2 2 2 2 2 2 2 2 2 2 2 2 2 2 4 3 3 2" xfId="32507" xr:uid="{1AD40E64-CE1D-4BB1-8907-57860C7680F3}"/>
    <cellStyle name="Normal 2 2 2 2 2 2 2 2 2 2 2 2 2 2 2 2 2 2 4 3 4" xfId="32506" xr:uid="{595478DE-5971-48DA-9535-92AA9603E694}"/>
    <cellStyle name="Normal 2 2 2 2 2 2 2 2 2 2 2 2 2 2 2 2 2 2 4 4" xfId="32505" xr:uid="{4968D3A8-4D1C-4722-B8C3-8C10DC3827D8}"/>
    <cellStyle name="Normal 2 2 2 2 2 2 2 2 2 2 2 2 2 2 2 2 2 2 4 4 2" xfId="32504" xr:uid="{2AD2B519-D91A-4529-B8C4-ED24153BF117}"/>
    <cellStyle name="Normal 2 2 2 2 2 2 2 2 2 2 2 2 2 2 2 2 2 2 4 4 2 2" xfId="32503" xr:uid="{3D9846CD-1295-461C-98A4-8350EDBA3BC0}"/>
    <cellStyle name="Normal 2 2 2 2 2 2 2 2 2 2 2 2 2 2 2 2 2 2 4 4 3" xfId="32502" xr:uid="{3C18F407-0BE4-4572-A3D9-829020E6B711}"/>
    <cellStyle name="Normal 2 2 2 2 2 2 2 2 2 2 2 2 2 2 2 2 2 2 4 4 3 2" xfId="32501" xr:uid="{BA2E9B0D-D6E9-4436-AEB8-83DA6E9940DF}"/>
    <cellStyle name="Normal 2 2 2 2 2 2 2 2 2 2 2 2 2 2 2 2 2 2 4 4 4" xfId="32500" xr:uid="{BED254FC-6C51-43BC-92FB-F1C5E35851EC}"/>
    <cellStyle name="Normal 2 2 2 2 2 2 2 2 2 2 2 2 2 2 2 2 2 2 4 5" xfId="32499" xr:uid="{34A19D63-C58A-4B1D-B362-F090A23E0A8E}"/>
    <cellStyle name="Normal 2 2 2 2 2 2 2 2 2 2 2 2 2 2 2 2 2 2 4 5 2" xfId="32498" xr:uid="{7C05DC17-D94A-467B-BA6B-EE76D192522B}"/>
    <cellStyle name="Normal 2 2 2 2 2 2 2 2 2 2 2 2 2 2 2 2 2 2 4 5 2 2" xfId="32497" xr:uid="{B9431693-15D2-4045-9FC4-F92015275E04}"/>
    <cellStyle name="Normal 2 2 2 2 2 2 2 2 2 2 2 2 2 2 2 2 2 2 4 5 3" xfId="32496" xr:uid="{13144362-E5AF-4E16-BEFF-DBEE5F946729}"/>
    <cellStyle name="Normal 2 2 2 2 2 2 2 2 2 2 2 2 2 2 2 2 2 2 4 5 3 2" xfId="32495" xr:uid="{190861CD-E3D4-4AC3-9426-7CC593F23138}"/>
    <cellStyle name="Normal 2 2 2 2 2 2 2 2 2 2 2 2 2 2 2 2 2 2 4 5 4" xfId="32494" xr:uid="{7D2251C2-0FE6-4842-883C-BC57199999DE}"/>
    <cellStyle name="Normal 2 2 2 2 2 2 2 2 2 2 2 2 2 2 2 2 2 2 4 6" xfId="32493" xr:uid="{C9144CD4-F85C-4294-9EBC-CAE7E535491B}"/>
    <cellStyle name="Normal 2 2 2 2 2 2 2 2 2 2 2 2 2 2 2 2 2 2 4 6 2" xfId="32492" xr:uid="{0B45E0DF-7AB1-468B-93DC-B259844CC3CE}"/>
    <cellStyle name="Normal 2 2 2 2 2 2 2 2 2 2 2 2 2 2 2 2 2 2 4 7" xfId="32491" xr:uid="{B6F0B37C-0D15-4124-B8E0-85054D49CA39}"/>
    <cellStyle name="Normal 2 2 2 2 2 2 2 2 2 2 2 2 2 2 2 2 2 2 4 7 2" xfId="32490" xr:uid="{189E08B0-2E8D-4C11-9FC3-D7CE04B330A8}"/>
    <cellStyle name="Normal 2 2 2 2 2 2 2 2 2 2 2 2 2 2 2 2 2 2 4 8" xfId="32489" xr:uid="{5EF4DBF0-BD0E-4772-A26C-16CE8E6B0640}"/>
    <cellStyle name="Normal 2 2 2 2 2 2 2 2 2 2 2 2 2 2 2 2 2 2 4 9" xfId="32488" xr:uid="{10449329-56BE-4B2E-A937-59158F27370C}"/>
    <cellStyle name="Normal 2 2 2 2 2 2 2 2 2 2 2 2 2 2 2 2 2 2 40" xfId="32487" xr:uid="{1E7180FE-0C18-43A8-8B8A-266EB014885B}"/>
    <cellStyle name="Normal 2 2 2 2 2 2 2 2 2 2 2 2 2 2 2 2 2 2 40 2" xfId="32486" xr:uid="{9C016B14-E45F-4235-99F8-E68DA532E22D}"/>
    <cellStyle name="Normal 2 2 2 2 2 2 2 2 2 2 2 2 2 2 2 2 2 2 5" xfId="32485" xr:uid="{A6DDE856-014F-4654-A705-D9526A1BBF46}"/>
    <cellStyle name="Normal 2 2 2 2 2 2 2 2 2 2 2 2 2 2 2 2 2 2 5 2" xfId="32484" xr:uid="{438CE075-CB71-43B3-8EF2-2F0155C96C38}"/>
    <cellStyle name="Normal 2 2 2 2 2 2 2 2 2 2 2 2 2 2 2 2 2 2 5 2 2" xfId="32483" xr:uid="{033A7596-9022-4B94-A792-6079DA7B5790}"/>
    <cellStyle name="Normal 2 2 2 2 2 2 2 2 2 2 2 2 2 2 2 2 2 2 5 2 2 2" xfId="32482" xr:uid="{459A0055-28F5-4779-9CA9-7887F6CACA37}"/>
    <cellStyle name="Normal 2 2 2 2 2 2 2 2 2 2 2 2 2 2 2 2 2 2 5 2 3" xfId="32481" xr:uid="{8DADD12D-C589-40BC-80E5-EDBA6985D5AC}"/>
    <cellStyle name="Normal 2 2 2 2 2 2 2 2 2 2 2 2 2 2 2 2 2 2 5 2 3 2" xfId="32480" xr:uid="{6CDBE85B-31E1-4D38-8674-BB2832B855FE}"/>
    <cellStyle name="Normal 2 2 2 2 2 2 2 2 2 2 2 2 2 2 2 2 2 2 5 2 4" xfId="32479" xr:uid="{1B75B82C-3E59-43F9-8815-3AEA847734B6}"/>
    <cellStyle name="Normal 2 2 2 2 2 2 2 2 2 2 2 2 2 2 2 2 2 2 5 3" xfId="32478" xr:uid="{10639C8B-B489-49D6-8BD7-EB648190EBCD}"/>
    <cellStyle name="Normal 2 2 2 2 2 2 2 2 2 2 2 2 2 2 2 2 2 2 5 3 2" xfId="32477" xr:uid="{EC9CA537-EA7A-4F29-9C09-6796288D1A49}"/>
    <cellStyle name="Normal 2 2 2 2 2 2 2 2 2 2 2 2 2 2 2 2 2 2 5 3 2 2" xfId="32476" xr:uid="{64AE4950-8313-43D7-BD28-25DD6338B85B}"/>
    <cellStyle name="Normal 2 2 2 2 2 2 2 2 2 2 2 2 2 2 2 2 2 2 5 3 3" xfId="32475" xr:uid="{01C24DD7-FD3C-4474-A323-411DC75D513F}"/>
    <cellStyle name="Normal 2 2 2 2 2 2 2 2 2 2 2 2 2 2 2 2 2 2 5 3 3 2" xfId="32474" xr:uid="{F632805D-1AF7-4434-9A33-90F33E4E43C7}"/>
    <cellStyle name="Normal 2 2 2 2 2 2 2 2 2 2 2 2 2 2 2 2 2 2 5 3 4" xfId="32473" xr:uid="{EDDADB8F-A642-457C-862F-5F15F613E34B}"/>
    <cellStyle name="Normal 2 2 2 2 2 2 2 2 2 2 2 2 2 2 2 2 2 2 5 4" xfId="32472" xr:uid="{C8DE58C3-F292-4CC1-B9F9-A90B72725289}"/>
    <cellStyle name="Normal 2 2 2 2 2 2 2 2 2 2 2 2 2 2 2 2 2 2 5 4 2" xfId="32471" xr:uid="{DE60F7B9-F324-4B33-9435-E8A005DCC918}"/>
    <cellStyle name="Normal 2 2 2 2 2 2 2 2 2 2 2 2 2 2 2 2 2 2 5 4 2 2" xfId="32470" xr:uid="{49AC414D-6FCB-4DBA-B0FA-3BFC901E853B}"/>
    <cellStyle name="Normal 2 2 2 2 2 2 2 2 2 2 2 2 2 2 2 2 2 2 5 4 3" xfId="32469" xr:uid="{DD5881CC-61BC-4474-9808-D91039795A79}"/>
    <cellStyle name="Normal 2 2 2 2 2 2 2 2 2 2 2 2 2 2 2 2 2 2 5 4 3 2" xfId="32468" xr:uid="{176FDD2E-B42A-4AD0-B915-8ECA5B0E8678}"/>
    <cellStyle name="Normal 2 2 2 2 2 2 2 2 2 2 2 2 2 2 2 2 2 2 5 4 4" xfId="32467" xr:uid="{44D477EC-E6C4-4B78-8C76-CC1DDE2BD9EC}"/>
    <cellStyle name="Normal 2 2 2 2 2 2 2 2 2 2 2 2 2 2 2 2 2 2 5 5" xfId="32466" xr:uid="{1816A4E4-9D28-4022-BA4A-C00C42C4CD6B}"/>
    <cellStyle name="Normal 2 2 2 2 2 2 2 2 2 2 2 2 2 2 2 2 2 2 5 5 2" xfId="32465" xr:uid="{A872DA89-BF34-4B88-B3B7-6F16E5B0F328}"/>
    <cellStyle name="Normal 2 2 2 2 2 2 2 2 2 2 2 2 2 2 2 2 2 2 5 5 2 2" xfId="32464" xr:uid="{9282E71C-69A9-4582-A89D-2D94D01CC895}"/>
    <cellStyle name="Normal 2 2 2 2 2 2 2 2 2 2 2 2 2 2 2 2 2 2 5 5 3" xfId="32463" xr:uid="{02B8C081-2D57-4543-8137-323B1E6EFB7D}"/>
    <cellStyle name="Normal 2 2 2 2 2 2 2 2 2 2 2 2 2 2 2 2 2 2 5 5 3 2" xfId="32462" xr:uid="{0EE5A4D1-E158-44EF-A7E2-6616A770E667}"/>
    <cellStyle name="Normal 2 2 2 2 2 2 2 2 2 2 2 2 2 2 2 2 2 2 5 5 4" xfId="32461" xr:uid="{C21368F9-0D62-4C2F-873F-7CF41AB4183D}"/>
    <cellStyle name="Normal 2 2 2 2 2 2 2 2 2 2 2 2 2 2 2 2 2 2 5 6" xfId="32460" xr:uid="{86B1FBC9-1383-4746-BEE2-577767C2452D}"/>
    <cellStyle name="Normal 2 2 2 2 2 2 2 2 2 2 2 2 2 2 2 2 2 2 5 6 2" xfId="32459" xr:uid="{97E973DE-FA92-4670-92AF-4734B6EDDDC3}"/>
    <cellStyle name="Normal 2 2 2 2 2 2 2 2 2 2 2 2 2 2 2 2 2 2 5 7" xfId="32458" xr:uid="{1F1A91D6-3824-44D1-A3FC-3314F2AC98FC}"/>
    <cellStyle name="Normal 2 2 2 2 2 2 2 2 2 2 2 2 2 2 2 2 2 2 5 7 2" xfId="32457" xr:uid="{25C21B1E-A43B-42B3-9A40-7B1145A77AD7}"/>
    <cellStyle name="Normal 2 2 2 2 2 2 2 2 2 2 2 2 2 2 2 2 2 2 5 8" xfId="32456" xr:uid="{916B8C95-E3CF-46FC-9F82-6A6FE773FF67}"/>
    <cellStyle name="Normal 2 2 2 2 2 2 2 2 2 2 2 2 2 2 2 2 2 2 5 9" xfId="32455" xr:uid="{35018192-83E2-4E13-8BAD-98C94CBAEB8B}"/>
    <cellStyle name="Normal 2 2 2 2 2 2 2 2 2 2 2 2 2 2 2 2 2 2 6" xfId="32454" xr:uid="{FB740C46-79F6-4817-A9DE-2E9F30ECA6CA}"/>
    <cellStyle name="Normal 2 2 2 2 2 2 2 2 2 2 2 2 2 2 2 2 2 2 6 2" xfId="32453" xr:uid="{47046CE0-B583-4EEB-8E69-7DED277BC173}"/>
    <cellStyle name="Normal 2 2 2 2 2 2 2 2 2 2 2 2 2 2 2 2 2 2 6 2 2" xfId="32452" xr:uid="{911E3196-4163-41AD-ABAF-F391B1930090}"/>
    <cellStyle name="Normal 2 2 2 2 2 2 2 2 2 2 2 2 2 2 2 2 2 2 6 2 2 2" xfId="32451" xr:uid="{6675A5E8-59A4-4012-9794-3C63F23A00E6}"/>
    <cellStyle name="Normal 2 2 2 2 2 2 2 2 2 2 2 2 2 2 2 2 2 2 6 2 3" xfId="32450" xr:uid="{53910EBF-2B29-407B-A8FF-5FC4EE149709}"/>
    <cellStyle name="Normal 2 2 2 2 2 2 2 2 2 2 2 2 2 2 2 2 2 2 6 2 3 2" xfId="32449" xr:uid="{98009D39-F690-46A3-A8A0-5BDF01A683CC}"/>
    <cellStyle name="Normal 2 2 2 2 2 2 2 2 2 2 2 2 2 2 2 2 2 2 6 2 4" xfId="32448" xr:uid="{EA5EFC3C-D3D4-48F0-A78E-34221CF9B519}"/>
    <cellStyle name="Normal 2 2 2 2 2 2 2 2 2 2 2 2 2 2 2 2 2 2 6 3" xfId="32447" xr:uid="{8F7D6811-14E2-4B57-853B-A9941CE6FCB3}"/>
    <cellStyle name="Normal 2 2 2 2 2 2 2 2 2 2 2 2 2 2 2 2 2 2 6 3 2" xfId="32446" xr:uid="{BEFB28B7-7F3E-43BB-B65E-848CFE1BAEF1}"/>
    <cellStyle name="Normal 2 2 2 2 2 2 2 2 2 2 2 2 2 2 2 2 2 2 6 3 2 2" xfId="32445" xr:uid="{1219A645-A4D1-42C6-929C-4B26CD0BDF0E}"/>
    <cellStyle name="Normal 2 2 2 2 2 2 2 2 2 2 2 2 2 2 2 2 2 2 6 3 3" xfId="32444" xr:uid="{FC08A220-D04D-4205-88A0-39C44AB2AD13}"/>
    <cellStyle name="Normal 2 2 2 2 2 2 2 2 2 2 2 2 2 2 2 2 2 2 6 3 3 2" xfId="32443" xr:uid="{119019AF-3D26-4119-9C11-39A734FA82E1}"/>
    <cellStyle name="Normal 2 2 2 2 2 2 2 2 2 2 2 2 2 2 2 2 2 2 6 3 4" xfId="32442" xr:uid="{F2A69DAA-4951-4977-B15A-0891A6F93018}"/>
    <cellStyle name="Normal 2 2 2 2 2 2 2 2 2 2 2 2 2 2 2 2 2 2 6 4" xfId="32441" xr:uid="{CFB994DD-B197-49B4-B8F4-ED18548EF22A}"/>
    <cellStyle name="Normal 2 2 2 2 2 2 2 2 2 2 2 2 2 2 2 2 2 2 6 4 2" xfId="32440" xr:uid="{FE6CC672-BF70-46AC-812A-EE36F7249201}"/>
    <cellStyle name="Normal 2 2 2 2 2 2 2 2 2 2 2 2 2 2 2 2 2 2 6 4 2 2" xfId="32439" xr:uid="{CC9CA0F0-6D41-4A5C-BE2D-CEDE19C004DB}"/>
    <cellStyle name="Normal 2 2 2 2 2 2 2 2 2 2 2 2 2 2 2 2 2 2 6 4 3" xfId="32438" xr:uid="{D54520EA-D0D6-4081-9141-303D91B19A7D}"/>
    <cellStyle name="Normal 2 2 2 2 2 2 2 2 2 2 2 2 2 2 2 2 2 2 6 4 3 2" xfId="32437" xr:uid="{4EF6346F-7FC9-450E-8C6D-167D3C097796}"/>
    <cellStyle name="Normal 2 2 2 2 2 2 2 2 2 2 2 2 2 2 2 2 2 2 6 4 4" xfId="32436" xr:uid="{CD136975-B6CD-4921-BE4B-89F57F17D7A8}"/>
    <cellStyle name="Normal 2 2 2 2 2 2 2 2 2 2 2 2 2 2 2 2 2 2 6 5" xfId="32435" xr:uid="{BF26A82F-754C-413E-84E4-B280DF3325B1}"/>
    <cellStyle name="Normal 2 2 2 2 2 2 2 2 2 2 2 2 2 2 2 2 2 2 6 5 2" xfId="32434" xr:uid="{C9183B79-2CE3-467D-8B49-C79FABCE7A29}"/>
    <cellStyle name="Normal 2 2 2 2 2 2 2 2 2 2 2 2 2 2 2 2 2 2 6 5 2 2" xfId="32433" xr:uid="{1B13B414-E486-4962-A7A1-21D912DD8BB1}"/>
    <cellStyle name="Normal 2 2 2 2 2 2 2 2 2 2 2 2 2 2 2 2 2 2 6 5 3" xfId="32432" xr:uid="{59C0B158-E1B9-4504-8124-395BA33A9C9E}"/>
    <cellStyle name="Normal 2 2 2 2 2 2 2 2 2 2 2 2 2 2 2 2 2 2 6 5 3 2" xfId="32431" xr:uid="{80434B3F-2958-498D-B0DD-99F81A7D5CAC}"/>
    <cellStyle name="Normal 2 2 2 2 2 2 2 2 2 2 2 2 2 2 2 2 2 2 6 5 4" xfId="32430" xr:uid="{658C9973-488A-46B0-A742-6026BD4D42BB}"/>
    <cellStyle name="Normal 2 2 2 2 2 2 2 2 2 2 2 2 2 2 2 2 2 2 6 6" xfId="32429" xr:uid="{DAC27A8A-AFC8-4A44-A1AD-AE87149D719C}"/>
    <cellStyle name="Normal 2 2 2 2 2 2 2 2 2 2 2 2 2 2 2 2 2 2 6 6 2" xfId="32428" xr:uid="{92D96367-286C-4691-BB8E-CEDC8E1253FB}"/>
    <cellStyle name="Normal 2 2 2 2 2 2 2 2 2 2 2 2 2 2 2 2 2 2 6 7" xfId="32427" xr:uid="{9F3838A1-BE91-4C6B-B21F-9F3D2AA69A2E}"/>
    <cellStyle name="Normal 2 2 2 2 2 2 2 2 2 2 2 2 2 2 2 2 2 2 6 7 2" xfId="32426" xr:uid="{72CD38AB-A968-461C-9405-BDCFD14FC255}"/>
    <cellStyle name="Normal 2 2 2 2 2 2 2 2 2 2 2 2 2 2 2 2 2 2 6 8" xfId="32425" xr:uid="{93E5DAD4-0579-46D5-A8A0-CE456B732C41}"/>
    <cellStyle name="Normal 2 2 2 2 2 2 2 2 2 2 2 2 2 2 2 2 2 2 6 9" xfId="32424" xr:uid="{7ABF7BF7-353E-4E54-9DB0-27A6D6B8EEEC}"/>
    <cellStyle name="Normal 2 2 2 2 2 2 2 2 2 2 2 2 2 2 2 2 2 2 7" xfId="32423" xr:uid="{58F83466-0E69-4980-A5C5-68E77A634C1D}"/>
    <cellStyle name="Normal 2 2 2 2 2 2 2 2 2 2 2 2 2 2 2 2 2 2 7 2" xfId="32422" xr:uid="{E6F53AFF-0F2B-4EF8-8DA5-1D2D61F2D1E3}"/>
    <cellStyle name="Normal 2 2 2 2 2 2 2 2 2 2 2 2 2 2 2 2 2 2 7 2 2" xfId="32421" xr:uid="{C702A007-51D3-4D7E-94DA-3D64C4E449E0}"/>
    <cellStyle name="Normal 2 2 2 2 2 2 2 2 2 2 2 2 2 2 2 2 2 2 7 2 2 2" xfId="32420" xr:uid="{9886BF51-B76D-4B2C-903E-A48A10B6A8AB}"/>
    <cellStyle name="Normal 2 2 2 2 2 2 2 2 2 2 2 2 2 2 2 2 2 2 7 2 3" xfId="32419" xr:uid="{AC909E8D-3F43-4710-AED6-E3E437A834A1}"/>
    <cellStyle name="Normal 2 2 2 2 2 2 2 2 2 2 2 2 2 2 2 2 2 2 7 2 3 2" xfId="32418" xr:uid="{28B2DD4C-12A0-4094-8CB7-CC7C2DB2D37D}"/>
    <cellStyle name="Normal 2 2 2 2 2 2 2 2 2 2 2 2 2 2 2 2 2 2 7 2 4" xfId="32417" xr:uid="{26596576-AF20-4467-A560-2BDF5B0669E9}"/>
    <cellStyle name="Normal 2 2 2 2 2 2 2 2 2 2 2 2 2 2 2 2 2 2 7 3" xfId="32416" xr:uid="{CF3899C6-6127-4B1D-AAD1-30F10C6CF683}"/>
    <cellStyle name="Normal 2 2 2 2 2 2 2 2 2 2 2 2 2 2 2 2 2 2 7 3 2" xfId="32415" xr:uid="{8399FE59-92EB-46F0-A595-21ABF96D11FC}"/>
    <cellStyle name="Normal 2 2 2 2 2 2 2 2 2 2 2 2 2 2 2 2 2 2 7 3 2 2" xfId="32414" xr:uid="{0DEE6683-D326-4203-BAEC-6802B51CC97E}"/>
    <cellStyle name="Normal 2 2 2 2 2 2 2 2 2 2 2 2 2 2 2 2 2 2 7 3 3" xfId="32413" xr:uid="{EFCFD948-8AF1-4888-BE0B-6702AF9E672E}"/>
    <cellStyle name="Normal 2 2 2 2 2 2 2 2 2 2 2 2 2 2 2 2 2 2 7 3 3 2" xfId="32412" xr:uid="{04225157-2256-45C4-A882-767CC937B58A}"/>
    <cellStyle name="Normal 2 2 2 2 2 2 2 2 2 2 2 2 2 2 2 2 2 2 7 3 4" xfId="32411" xr:uid="{C2D1F774-A015-4E7F-A664-C88BF5AEC434}"/>
    <cellStyle name="Normal 2 2 2 2 2 2 2 2 2 2 2 2 2 2 2 2 2 2 7 4" xfId="32410" xr:uid="{C7E620FC-0943-41BE-9569-0D10936D1398}"/>
    <cellStyle name="Normal 2 2 2 2 2 2 2 2 2 2 2 2 2 2 2 2 2 2 7 4 2" xfId="32409" xr:uid="{BE96DF7E-C0A8-4A01-A9CF-681AF7A84921}"/>
    <cellStyle name="Normal 2 2 2 2 2 2 2 2 2 2 2 2 2 2 2 2 2 2 7 4 2 2" xfId="32408" xr:uid="{047DD4FB-5D88-4309-94A6-69220AEA84F0}"/>
    <cellStyle name="Normal 2 2 2 2 2 2 2 2 2 2 2 2 2 2 2 2 2 2 7 4 3" xfId="32407" xr:uid="{ACA31C9C-F00D-490A-BA77-85D784DF3A10}"/>
    <cellStyle name="Normal 2 2 2 2 2 2 2 2 2 2 2 2 2 2 2 2 2 2 7 4 3 2" xfId="32406" xr:uid="{90FE7E63-82BF-45A7-9F8F-F0D86B2B90E4}"/>
    <cellStyle name="Normal 2 2 2 2 2 2 2 2 2 2 2 2 2 2 2 2 2 2 7 4 4" xfId="32405" xr:uid="{5060D8C0-F249-4216-A51A-E084C37D0A8F}"/>
    <cellStyle name="Normal 2 2 2 2 2 2 2 2 2 2 2 2 2 2 2 2 2 2 7 5" xfId="32404" xr:uid="{9DEF6541-43EE-434E-AD2C-10D31CA05C4F}"/>
    <cellStyle name="Normal 2 2 2 2 2 2 2 2 2 2 2 2 2 2 2 2 2 2 7 5 2" xfId="32403" xr:uid="{C6D06392-70B6-4D2B-BBE0-DD890CA86797}"/>
    <cellStyle name="Normal 2 2 2 2 2 2 2 2 2 2 2 2 2 2 2 2 2 2 7 5 2 2" xfId="32402" xr:uid="{AD20847E-D4ED-4630-9F5A-BF916C3D23E4}"/>
    <cellStyle name="Normal 2 2 2 2 2 2 2 2 2 2 2 2 2 2 2 2 2 2 7 5 3" xfId="32401" xr:uid="{0C0632DF-45AD-4290-92C7-CA6BC4AA80F6}"/>
    <cellStyle name="Normal 2 2 2 2 2 2 2 2 2 2 2 2 2 2 2 2 2 2 7 5 3 2" xfId="32400" xr:uid="{0C87BDCD-689E-4432-94DF-AAEF31160709}"/>
    <cellStyle name="Normal 2 2 2 2 2 2 2 2 2 2 2 2 2 2 2 2 2 2 7 5 4" xfId="32399" xr:uid="{462C3221-62A4-4064-BFCE-CC92F0CBAB77}"/>
    <cellStyle name="Normal 2 2 2 2 2 2 2 2 2 2 2 2 2 2 2 2 2 2 7 6" xfId="32398" xr:uid="{00416C8C-A27D-4B46-A560-0BD90EF48CCE}"/>
    <cellStyle name="Normal 2 2 2 2 2 2 2 2 2 2 2 2 2 2 2 2 2 2 7 6 2" xfId="32397" xr:uid="{7DEC6B7A-6203-4C31-9E8E-458F59A0FF2B}"/>
    <cellStyle name="Normal 2 2 2 2 2 2 2 2 2 2 2 2 2 2 2 2 2 2 7 7" xfId="32396" xr:uid="{E90CCED3-B5CB-4F6B-B487-B00C61DBB998}"/>
    <cellStyle name="Normal 2 2 2 2 2 2 2 2 2 2 2 2 2 2 2 2 2 2 7 7 2" xfId="32395" xr:uid="{7367AB55-402F-4ABC-B3E0-9CA4B7D262B8}"/>
    <cellStyle name="Normal 2 2 2 2 2 2 2 2 2 2 2 2 2 2 2 2 2 2 7 8" xfId="32394" xr:uid="{C13C7C32-EDED-47EA-8BEE-A149F49E66D1}"/>
    <cellStyle name="Normal 2 2 2 2 2 2 2 2 2 2 2 2 2 2 2 2 2 2 7 9" xfId="32393" xr:uid="{8C5E8879-D01A-4F1A-912A-5C37F4D0707D}"/>
    <cellStyle name="Normal 2 2 2 2 2 2 2 2 2 2 2 2 2 2 2 2 2 2 8" xfId="32392" xr:uid="{0CB36459-1A02-487D-9297-E96BB4429112}"/>
    <cellStyle name="Normal 2 2 2 2 2 2 2 2 2 2 2 2 2 2 2 2 2 2 8 2" xfId="32391" xr:uid="{E3195411-7AC3-464A-829A-1A4F9468446E}"/>
    <cellStyle name="Normal 2 2 2 2 2 2 2 2 2 2 2 2 2 2 2 2 2 2 8 2 2" xfId="32390" xr:uid="{E7117AB4-56E6-4D35-8468-9DFE92BA46B1}"/>
    <cellStyle name="Normal 2 2 2 2 2 2 2 2 2 2 2 2 2 2 2 2 2 2 8 2 2 2" xfId="32389" xr:uid="{5B9A1C7D-764C-4624-AA61-77C8EB9923D6}"/>
    <cellStyle name="Normal 2 2 2 2 2 2 2 2 2 2 2 2 2 2 2 2 2 2 8 2 3" xfId="32388" xr:uid="{5D458EAA-3C28-4C16-A13E-AF2249EEEA9F}"/>
    <cellStyle name="Normal 2 2 2 2 2 2 2 2 2 2 2 2 2 2 2 2 2 2 8 2 3 2" xfId="32387" xr:uid="{5C766C6D-2BDA-4959-877A-A9A905083FDA}"/>
    <cellStyle name="Normal 2 2 2 2 2 2 2 2 2 2 2 2 2 2 2 2 2 2 8 2 4" xfId="32386" xr:uid="{D2E48968-09C7-454C-93FB-8E4769FE0C66}"/>
    <cellStyle name="Normal 2 2 2 2 2 2 2 2 2 2 2 2 2 2 2 2 2 2 8 3" xfId="32385" xr:uid="{731565FD-F8E7-4EAE-8543-5BEA819E33D0}"/>
    <cellStyle name="Normal 2 2 2 2 2 2 2 2 2 2 2 2 2 2 2 2 2 2 8 3 2" xfId="32384" xr:uid="{02913F24-E1E9-46AF-A532-44C9090DFD44}"/>
    <cellStyle name="Normal 2 2 2 2 2 2 2 2 2 2 2 2 2 2 2 2 2 2 8 3 2 2" xfId="32383" xr:uid="{4F13B2A2-E120-4ADD-904F-96E62C2BB1D9}"/>
    <cellStyle name="Normal 2 2 2 2 2 2 2 2 2 2 2 2 2 2 2 2 2 2 8 3 3" xfId="32382" xr:uid="{0114C8A5-1FAC-4317-AF68-447D4EAA2AD2}"/>
    <cellStyle name="Normal 2 2 2 2 2 2 2 2 2 2 2 2 2 2 2 2 2 2 8 3 3 2" xfId="32381" xr:uid="{979F1D81-6337-4D96-9ACA-1FDDC1689780}"/>
    <cellStyle name="Normal 2 2 2 2 2 2 2 2 2 2 2 2 2 2 2 2 2 2 8 3 4" xfId="32380" xr:uid="{CE62B713-785E-4E4F-8747-484A6115C744}"/>
    <cellStyle name="Normal 2 2 2 2 2 2 2 2 2 2 2 2 2 2 2 2 2 2 8 4" xfId="32379" xr:uid="{0678BD0A-7CAE-477A-BC51-1F7EB2DD0E4A}"/>
    <cellStyle name="Normal 2 2 2 2 2 2 2 2 2 2 2 2 2 2 2 2 2 2 8 4 2" xfId="32378" xr:uid="{34EC152A-6062-4637-88CE-EBC9EC20B81D}"/>
    <cellStyle name="Normal 2 2 2 2 2 2 2 2 2 2 2 2 2 2 2 2 2 2 8 4 2 2" xfId="32377" xr:uid="{719F5619-A60A-4D8A-BDE8-50ED1DD84860}"/>
    <cellStyle name="Normal 2 2 2 2 2 2 2 2 2 2 2 2 2 2 2 2 2 2 8 4 3" xfId="32376" xr:uid="{923AE620-94F6-4AFC-9624-E386573E135C}"/>
    <cellStyle name="Normal 2 2 2 2 2 2 2 2 2 2 2 2 2 2 2 2 2 2 8 4 3 2" xfId="32375" xr:uid="{AF2F856A-4E03-481E-9562-96F55936F1D3}"/>
    <cellStyle name="Normal 2 2 2 2 2 2 2 2 2 2 2 2 2 2 2 2 2 2 8 4 4" xfId="32374" xr:uid="{91D1CA26-8CF7-4288-8870-2E81937E1FC1}"/>
    <cellStyle name="Normal 2 2 2 2 2 2 2 2 2 2 2 2 2 2 2 2 2 2 8 5" xfId="32373" xr:uid="{DF5DBBB6-40DE-4BC8-80A2-27D2B8EDAA8E}"/>
    <cellStyle name="Normal 2 2 2 2 2 2 2 2 2 2 2 2 2 2 2 2 2 2 8 5 2" xfId="32372" xr:uid="{33D645FE-69F4-4B4D-B331-9A0910C0F66C}"/>
    <cellStyle name="Normal 2 2 2 2 2 2 2 2 2 2 2 2 2 2 2 2 2 2 8 5 2 2" xfId="32371" xr:uid="{AE003530-3373-4A0B-9E77-CC95CCD9F0C3}"/>
    <cellStyle name="Normal 2 2 2 2 2 2 2 2 2 2 2 2 2 2 2 2 2 2 8 5 3" xfId="32370" xr:uid="{40DAF4F3-7D3F-4102-BDD6-D9F3A0C31F66}"/>
    <cellStyle name="Normal 2 2 2 2 2 2 2 2 2 2 2 2 2 2 2 2 2 2 8 5 3 2" xfId="32369" xr:uid="{E20477DB-1933-41CC-A944-E0487068AE43}"/>
    <cellStyle name="Normal 2 2 2 2 2 2 2 2 2 2 2 2 2 2 2 2 2 2 8 5 4" xfId="32368" xr:uid="{F409C53D-96A1-45FE-B3EF-C3EB5FE9D042}"/>
    <cellStyle name="Normal 2 2 2 2 2 2 2 2 2 2 2 2 2 2 2 2 2 2 8 6" xfId="32367" xr:uid="{065D942E-287D-46D1-9C5F-FE217E59E2A7}"/>
    <cellStyle name="Normal 2 2 2 2 2 2 2 2 2 2 2 2 2 2 2 2 2 2 8 6 2" xfId="32366" xr:uid="{50793964-05E3-4B16-9C55-C32DCB108461}"/>
    <cellStyle name="Normal 2 2 2 2 2 2 2 2 2 2 2 2 2 2 2 2 2 2 8 7" xfId="32365" xr:uid="{F4971DCA-851C-4F02-BAEA-8942EF7F1B5E}"/>
    <cellStyle name="Normal 2 2 2 2 2 2 2 2 2 2 2 2 2 2 2 2 2 2 8 7 2" xfId="32364" xr:uid="{A6BB5F33-A858-406D-9864-153B7BB772FB}"/>
    <cellStyle name="Normal 2 2 2 2 2 2 2 2 2 2 2 2 2 2 2 2 2 2 8 8" xfId="32363" xr:uid="{25D2B867-3DE9-4EF3-9775-3D8E1DBB2EDA}"/>
    <cellStyle name="Normal 2 2 2 2 2 2 2 2 2 2 2 2 2 2 2 2 2 2 8 9" xfId="32362" xr:uid="{D573BCC0-B2FA-48E3-9ADC-667EF51A1FF9}"/>
    <cellStyle name="Normal 2 2 2 2 2 2 2 2 2 2 2 2 2 2 2 2 2 2 9" xfId="32361" xr:uid="{FF620024-D32C-42AE-8363-86D218EB4644}"/>
    <cellStyle name="Normal 2 2 2 2 2 2 2 2 2 2 2 2 2 2 2 2 2 2 9 2" xfId="32360" xr:uid="{3EBDA01D-F2CE-4CEF-A57C-7E88E081CE1A}"/>
    <cellStyle name="Normal 2 2 2 2 2 2 2 2 2 2 2 2 2 2 2 2 2 2 9 2 2" xfId="32359" xr:uid="{D55FCB78-F6DA-42F4-89B7-239DDE1B769B}"/>
    <cellStyle name="Normal 2 2 2 2 2 2 2 2 2 2 2 2 2 2 2 2 2 2 9 2 2 2" xfId="32358" xr:uid="{06778380-0609-418E-B12D-514897A92E74}"/>
    <cellStyle name="Normal 2 2 2 2 2 2 2 2 2 2 2 2 2 2 2 2 2 2 9 2 3" xfId="32357" xr:uid="{05DB6874-F1D4-4C84-A0CE-571F18A3E0C6}"/>
    <cellStyle name="Normal 2 2 2 2 2 2 2 2 2 2 2 2 2 2 2 2 2 2 9 2 3 2" xfId="32356" xr:uid="{2B6722A5-4370-4B6E-8108-6ACF274EECAB}"/>
    <cellStyle name="Normal 2 2 2 2 2 2 2 2 2 2 2 2 2 2 2 2 2 2 9 2 4" xfId="32355" xr:uid="{76AA6180-0483-46A8-B7C6-71CA187EB008}"/>
    <cellStyle name="Normal 2 2 2 2 2 2 2 2 2 2 2 2 2 2 2 2 2 2 9 3" xfId="32354" xr:uid="{7B3103C7-49FC-4138-98E2-320DDF2B5AC5}"/>
    <cellStyle name="Normal 2 2 2 2 2 2 2 2 2 2 2 2 2 2 2 2 2 2 9 3 2" xfId="32353" xr:uid="{12DD6748-88A7-4A51-A1E7-53CC3ED6F4D5}"/>
    <cellStyle name="Normal 2 2 2 2 2 2 2 2 2 2 2 2 2 2 2 2 2 2 9 3 2 2" xfId="32352" xr:uid="{25B96AA9-DFB3-4ED6-B1E5-789F0DB3A431}"/>
    <cellStyle name="Normal 2 2 2 2 2 2 2 2 2 2 2 2 2 2 2 2 2 2 9 3 3" xfId="32351" xr:uid="{466D78B5-2932-40C8-B912-4D89530BB3B2}"/>
    <cellStyle name="Normal 2 2 2 2 2 2 2 2 2 2 2 2 2 2 2 2 2 2 9 3 3 2" xfId="32350" xr:uid="{78C4CD4F-6EA9-452A-9BCE-C00560DAF250}"/>
    <cellStyle name="Normal 2 2 2 2 2 2 2 2 2 2 2 2 2 2 2 2 2 2 9 3 4" xfId="32349" xr:uid="{EF1B5993-375C-44E7-9ADA-C48937A3D5FB}"/>
    <cellStyle name="Normal 2 2 2 2 2 2 2 2 2 2 2 2 2 2 2 2 2 2 9 4" xfId="32348" xr:uid="{6BE920A2-052A-4588-A687-207CE530955C}"/>
    <cellStyle name="Normal 2 2 2 2 2 2 2 2 2 2 2 2 2 2 2 2 2 2 9 4 2" xfId="32347" xr:uid="{4232734F-A816-43F3-B2F1-4A7CC933A09F}"/>
    <cellStyle name="Normal 2 2 2 2 2 2 2 2 2 2 2 2 2 2 2 2 2 2 9 4 2 2" xfId="32346" xr:uid="{2733F0FA-BCF1-40A4-841E-8DEAEB121BAD}"/>
    <cellStyle name="Normal 2 2 2 2 2 2 2 2 2 2 2 2 2 2 2 2 2 2 9 4 3" xfId="32345" xr:uid="{44906FB7-5310-459F-894A-98CD12011A6A}"/>
    <cellStyle name="Normal 2 2 2 2 2 2 2 2 2 2 2 2 2 2 2 2 2 2 9 4 3 2" xfId="32344" xr:uid="{BC0A98FE-8D18-4FAB-A0E1-AD2810C26173}"/>
    <cellStyle name="Normal 2 2 2 2 2 2 2 2 2 2 2 2 2 2 2 2 2 2 9 4 4" xfId="32343" xr:uid="{61F5D4F1-D5D4-4499-9C88-2AB4C455C1C9}"/>
    <cellStyle name="Normal 2 2 2 2 2 2 2 2 2 2 2 2 2 2 2 2 2 2 9 5" xfId="32342" xr:uid="{24F4040C-4B06-4008-B33F-02BF28165AB3}"/>
    <cellStyle name="Normal 2 2 2 2 2 2 2 2 2 2 2 2 2 2 2 2 2 2 9 5 2" xfId="32341" xr:uid="{FEA264F7-6147-449B-A54A-150F9256D3AA}"/>
    <cellStyle name="Normal 2 2 2 2 2 2 2 2 2 2 2 2 2 2 2 2 2 2 9 5 2 2" xfId="32340" xr:uid="{5DE0096D-0E66-4DEF-9CF1-D79E7B52686E}"/>
    <cellStyle name="Normal 2 2 2 2 2 2 2 2 2 2 2 2 2 2 2 2 2 2 9 5 3" xfId="32339" xr:uid="{5D623C17-B6E9-4128-9F4E-C2194BDADEA0}"/>
    <cellStyle name="Normal 2 2 2 2 2 2 2 2 2 2 2 2 2 2 2 2 2 2 9 5 3 2" xfId="32338" xr:uid="{F208A682-9627-4302-AC3A-C0DFE1650E62}"/>
    <cellStyle name="Normal 2 2 2 2 2 2 2 2 2 2 2 2 2 2 2 2 2 2 9 5 4" xfId="32337" xr:uid="{05EB997C-9064-4EE7-AB58-9200D52DC712}"/>
    <cellStyle name="Normal 2 2 2 2 2 2 2 2 2 2 2 2 2 2 2 2 2 2 9 6" xfId="32336" xr:uid="{6E805440-A5E5-430B-A005-73B2F9BE32C8}"/>
    <cellStyle name="Normal 2 2 2 2 2 2 2 2 2 2 2 2 2 2 2 2 2 2 9 6 2" xfId="32335" xr:uid="{040DB9A0-DE11-4E4A-8A20-E7A382B0BD5A}"/>
    <cellStyle name="Normal 2 2 2 2 2 2 2 2 2 2 2 2 2 2 2 2 2 2 9 7" xfId="32334" xr:uid="{AE42743B-8C68-4769-A355-E4D625E4A2E1}"/>
    <cellStyle name="Normal 2 2 2 2 2 2 2 2 2 2 2 2 2 2 2 2 2 2 9 7 2" xfId="32333" xr:uid="{D9D5909C-C3A3-4490-96BE-0629E145848D}"/>
    <cellStyle name="Normal 2 2 2 2 2 2 2 2 2 2 2 2 2 2 2 2 2 2 9 8" xfId="32332" xr:uid="{31DB4C4D-2B34-4254-91C9-78C6B4449D91}"/>
    <cellStyle name="Normal 2 2 2 2 2 2 2 2 2 2 2 2 2 2 2 2 2 2 9 9" xfId="32331" xr:uid="{1C8D178F-04A5-46CA-9BED-06D3FEFF1D37}"/>
    <cellStyle name="Normal 2 2 2 2 2 2 2 2 2 2 2 2 2 2 2 2 2 20" xfId="32330" xr:uid="{C6BE8A75-E9B9-4359-B6FC-BADF20C789F5}"/>
    <cellStyle name="Normal 2 2 2 2 2 2 2 2 2 2 2 2 2 2 2 2 2 20 2" xfId="32329" xr:uid="{391C3781-44C4-4E8A-8931-E523323428CB}"/>
    <cellStyle name="Normal 2 2 2 2 2 2 2 2 2 2 2 2 2 2 2 2 2 20 3" xfId="48268" xr:uid="{122E1806-F04C-43D4-90FB-2C03B2C8E4E5}"/>
    <cellStyle name="Normal 2 2 2 2 2 2 2 2 2 2 2 2 2 2 2 2 2 21" xfId="32328" xr:uid="{5FACE350-AB3C-46C4-98DF-B8FAB19867C1}"/>
    <cellStyle name="Normal 2 2 2 2 2 2 2 2 2 2 2 2 2 2 2 2 2 22" xfId="32327" xr:uid="{FCEC31F7-477A-4BA5-9206-738E8E96DDC5}"/>
    <cellStyle name="Normal 2 2 2 2 2 2 2 2 2 2 2 2 2 2 2 2 2 23" xfId="32326" xr:uid="{EEAE54A4-B549-4BE0-A334-2EE578CD91C8}"/>
    <cellStyle name="Normal 2 2 2 2 2 2 2 2 2 2 2 2 2 2 2 2 2 24" xfId="32325" xr:uid="{39017B99-3C0F-4565-AD85-AFBF5F7D1837}"/>
    <cellStyle name="Normal 2 2 2 2 2 2 2 2 2 2 2 2 2 2 2 2 2 25" xfId="32324" xr:uid="{BE126B3A-C38F-41E3-84CB-87385BC87B89}"/>
    <cellStyle name="Normal 2 2 2 2 2 2 2 2 2 2 2 2 2 2 2 2 2 26" xfId="32323" xr:uid="{54BC03D0-2156-4002-BF6D-1E698A43C113}"/>
    <cellStyle name="Normal 2 2 2 2 2 2 2 2 2 2 2 2 2 2 2 2 2 27" xfId="32322" xr:uid="{FD451A01-60C1-4096-852F-3630F33D1A70}"/>
    <cellStyle name="Normal 2 2 2 2 2 2 2 2 2 2 2 2 2 2 2 2 2 28" xfId="32321" xr:uid="{2A11DBBB-1123-4FCF-983E-DB193EC6BA5F}"/>
    <cellStyle name="Normal 2 2 2 2 2 2 2 2 2 2 2 2 2 2 2 2 2 29" xfId="32320" xr:uid="{F64ABE84-86EE-4E01-870B-745EAF3D49F4}"/>
    <cellStyle name="Normal 2 2 2 2 2 2 2 2 2 2 2 2 2 2 2 2 2 3" xfId="32319" xr:uid="{44670C8D-6B47-4C2B-890A-D0C76FF3EC23}"/>
    <cellStyle name="Normal 2 2 2 2 2 2 2 2 2 2 2 2 2 2 2 2 2 3 2" xfId="32318" xr:uid="{9FADBFF8-A224-45F0-A32B-4E816DAE282A}"/>
    <cellStyle name="Normal 2 2 2 2 2 2 2 2 2 2 2 2 2 2 2 2 2 3 2 2" xfId="48269" xr:uid="{81CC38F5-0840-4C12-A0B7-5E3269363206}"/>
    <cellStyle name="Normal 2 2 2 2 2 2 2 2 2 2 2 2 2 2 2 2 2 3 3" xfId="32317" xr:uid="{DD1320EB-EA5A-4B52-9C13-E55E27DCBA67}"/>
    <cellStyle name="Normal 2 2 2 2 2 2 2 2 2 2 2 2 2 2 2 2 2 3 4" xfId="48270" xr:uid="{A11458DC-451A-4DEE-B6F2-FEA2CCE83856}"/>
    <cellStyle name="Normal 2 2 2 2 2 2 2 2 2 2 2 2 2 2 2 2 2 30" xfId="32316" xr:uid="{4B45A26D-C574-4738-896E-D5C41F39C493}"/>
    <cellStyle name="Normal 2 2 2 2 2 2 2 2 2 2 2 2 2 2 2 2 2 31" xfId="32315" xr:uid="{02FF2570-03C3-4EEC-9641-F3996CCF26E1}"/>
    <cellStyle name="Normal 2 2 2 2 2 2 2 2 2 2 2 2 2 2 2 2 2 32" xfId="32314" xr:uid="{B61BB0E0-8498-4834-A358-684C38FC5FD2}"/>
    <cellStyle name="Normal 2 2 2 2 2 2 2 2 2 2 2 2 2 2 2 2 2 32 2" xfId="32313" xr:uid="{33D45067-C3DC-400E-B813-D5D9DF26C029}"/>
    <cellStyle name="Normal 2 2 2 2 2 2 2 2 2 2 2 2 2 2 2 2 2 32 2 2" xfId="32312" xr:uid="{34F8F063-73A5-4CA3-8A85-76772607D7A1}"/>
    <cellStyle name="Normal 2 2 2 2 2 2 2 2 2 2 2 2 2 2 2 2 2 32 2 2 2" xfId="32311" xr:uid="{132B797B-D1BE-4C78-B1CC-D48ECCC02AB4}"/>
    <cellStyle name="Normal 2 2 2 2 2 2 2 2 2 2 2 2 2 2 2 2 2 32 2 2 2 2" xfId="32310" xr:uid="{6D475D79-9384-4702-8C5F-6B5E788A9053}"/>
    <cellStyle name="Normal 2 2 2 2 2 2 2 2 2 2 2 2 2 2 2 2 2 32 2 2 2 3" xfId="32309" xr:uid="{45938B5B-1F0C-456B-8F70-8818FFB41F87}"/>
    <cellStyle name="Normal 2 2 2 2 2 2 2 2 2 2 2 2 2 2 2 2 2 32 2 2 2 4" xfId="32308" xr:uid="{10341535-9C4F-46F0-BDA5-55E870CB8DD1}"/>
    <cellStyle name="Normal 2 2 2 2 2 2 2 2 2 2 2 2 2 2 2 2 2 32 2 2 2 4 2" xfId="32307" xr:uid="{7DCF510B-E414-4FFC-916D-31E3848DCC76}"/>
    <cellStyle name="Normal 2 2 2 2 2 2 2 2 2 2 2 2 2 2 2 2 2 32 2 2 2 5" xfId="32306" xr:uid="{357F4B0D-31AA-4744-8021-8C8D21BF0906}"/>
    <cellStyle name="Normal 2 2 2 2 2 2 2 2 2 2 2 2 2 2 2 2 2 32 2 2 2 5 2" xfId="32305" xr:uid="{45F81141-ABD7-416C-BEC9-EF2B1FCAC6A9}"/>
    <cellStyle name="Normal 2 2 2 2 2 2 2 2 2 2 2 2 2 2 2 2 2 32 2 2 2 6" xfId="32304" xr:uid="{4D628C82-698E-4867-BDD3-DE914D5060A5}"/>
    <cellStyle name="Normal 2 2 2 2 2 2 2 2 2 2 2 2 2 2 2 2 2 32 2 2 3" xfId="32303" xr:uid="{07F7CDAD-F96E-4880-A47B-EDBB14E1EB51}"/>
    <cellStyle name="Normal 2 2 2 2 2 2 2 2 2 2 2 2 2 2 2 2 2 32 2 2 4" xfId="32302" xr:uid="{0DC53888-3DA3-4D01-BE10-6A1FA02EAE85}"/>
    <cellStyle name="Normal 2 2 2 2 2 2 2 2 2 2 2 2 2 2 2 2 2 32 2 2 5" xfId="32301" xr:uid="{BDF486CC-5C24-470B-8B47-BE9EDFBF62BB}"/>
    <cellStyle name="Normal 2 2 2 2 2 2 2 2 2 2 2 2 2 2 2 2 2 32 2 2 5 2" xfId="32300" xr:uid="{B2FE71DA-90A2-4AFE-A457-40621BD1E210}"/>
    <cellStyle name="Normal 2 2 2 2 2 2 2 2 2 2 2 2 2 2 2 2 2 32 2 2 5 2 2" xfId="32299" xr:uid="{6F1CC3F5-3FAE-4816-9C2E-1E64C63D240F}"/>
    <cellStyle name="Normal 2 2 2 2 2 2 2 2 2 2 2 2 2 2 2 2 2 32 2 2 5 3" xfId="32298" xr:uid="{A907F91D-6C87-47D9-A36C-A4614B24F20C}"/>
    <cellStyle name="Normal 2 2 2 2 2 2 2 2 2 2 2 2 2 2 2 2 2 32 2 2 5 3 2" xfId="32297" xr:uid="{58D419CA-DD47-4B86-B20D-2778EBE886D9}"/>
    <cellStyle name="Normal 2 2 2 2 2 2 2 2 2 2 2 2 2 2 2 2 2 32 2 2 5 4" xfId="32296" xr:uid="{87B3FFBB-6CA5-4252-ABBB-E91292936A82}"/>
    <cellStyle name="Normal 2 2 2 2 2 2 2 2 2 2 2 2 2 2 2 2 2 32 2 3" xfId="32295" xr:uid="{CCA11197-DB75-435C-8B2A-6FE73331DEAE}"/>
    <cellStyle name="Normal 2 2 2 2 2 2 2 2 2 2 2 2 2 2 2 2 2 32 2 3 2" xfId="32294" xr:uid="{0A478DEA-A333-4FF8-B984-FEFA52D2A8B5}"/>
    <cellStyle name="Normal 2 2 2 2 2 2 2 2 2 2 2 2 2 2 2 2 2 32 2 3 2 2" xfId="32293" xr:uid="{CA089B8A-1CD3-4967-99F6-EC7B5D205E1F}"/>
    <cellStyle name="Normal 2 2 2 2 2 2 2 2 2 2 2 2 2 2 2 2 2 32 2 3 2 2 2" xfId="32292" xr:uid="{720F357D-E090-4FD2-9CD8-AB6C9D785496}"/>
    <cellStyle name="Normal 2 2 2 2 2 2 2 2 2 2 2 2 2 2 2 2 2 32 2 3 2 3" xfId="32291" xr:uid="{F967EF89-6EF1-4FEB-B7C5-4C5E23CB324E}"/>
    <cellStyle name="Normal 2 2 2 2 2 2 2 2 2 2 2 2 2 2 2 2 2 32 2 3 2 3 2" xfId="32290" xr:uid="{6C0CFF37-3FBF-4EFB-A646-A7E798AA33B4}"/>
    <cellStyle name="Normal 2 2 2 2 2 2 2 2 2 2 2 2 2 2 2 2 2 32 2 3 2 4" xfId="32289" xr:uid="{BDB83EAB-1234-4323-A7D2-2585A1993806}"/>
    <cellStyle name="Normal 2 2 2 2 2 2 2 2 2 2 2 2 2 2 2 2 2 32 2 3 3" xfId="32288" xr:uid="{86E80C0F-A0A3-4A1C-BECA-E2AAF8E97ADC}"/>
    <cellStyle name="Normal 2 2 2 2 2 2 2 2 2 2 2 2 2 2 2 2 2 32 2 3 3 2" xfId="32287" xr:uid="{4F622180-485A-4B37-8516-E9BD3B608AB6}"/>
    <cellStyle name="Normal 2 2 2 2 2 2 2 2 2 2 2 2 2 2 2 2 2 32 2 3 3 2 2" xfId="32286" xr:uid="{8B541DC0-A9D9-4AB3-BD7B-66CF49C12BA3}"/>
    <cellStyle name="Normal 2 2 2 2 2 2 2 2 2 2 2 2 2 2 2 2 2 32 2 3 3 3" xfId="32285" xr:uid="{911A51FB-A4DC-45F8-A8F6-6EF2ED5508FE}"/>
    <cellStyle name="Normal 2 2 2 2 2 2 2 2 2 2 2 2 2 2 2 2 2 32 2 3 3 3 2" xfId="32284" xr:uid="{44C97FC0-D6C8-4B16-9820-3BC707046A4F}"/>
    <cellStyle name="Normal 2 2 2 2 2 2 2 2 2 2 2 2 2 2 2 2 2 32 2 3 3 4" xfId="32283" xr:uid="{C1A6C0F5-FB4A-41FC-B7E6-40046FC78C27}"/>
    <cellStyle name="Normal 2 2 2 2 2 2 2 2 2 2 2 2 2 2 2 2 2 32 2 4" xfId="32282" xr:uid="{9447E519-AD9F-4529-A252-75C7A0235632}"/>
    <cellStyle name="Normal 2 2 2 2 2 2 2 2 2 2 2 2 2 2 2 2 2 32 2 4 2" xfId="32281" xr:uid="{6DFCB060-B1BE-4494-AF61-333130162111}"/>
    <cellStyle name="Normal 2 2 2 2 2 2 2 2 2 2 2 2 2 2 2 2 2 32 2 4 2 2" xfId="32280" xr:uid="{50D217F6-A9F5-4978-B115-D808D16EDE09}"/>
    <cellStyle name="Normal 2 2 2 2 2 2 2 2 2 2 2 2 2 2 2 2 2 32 2 4 3" xfId="32279" xr:uid="{2113DB95-D4BC-4C1B-A068-915134BD4D4C}"/>
    <cellStyle name="Normal 2 2 2 2 2 2 2 2 2 2 2 2 2 2 2 2 2 32 2 4 3 2" xfId="32278" xr:uid="{A5FF8606-291A-4998-93EE-BBE83405534B}"/>
    <cellStyle name="Normal 2 2 2 2 2 2 2 2 2 2 2 2 2 2 2 2 2 32 2 4 4" xfId="32277" xr:uid="{F3ECB252-B8F0-4E9F-9217-A50A8FDF0DD7}"/>
    <cellStyle name="Normal 2 2 2 2 2 2 2 2 2 2 2 2 2 2 2 2 2 32 2 5" xfId="32276" xr:uid="{D61B8120-C598-4EE6-9962-4AB28B433EE8}"/>
    <cellStyle name="Normal 2 2 2 2 2 2 2 2 2 2 2 2 2 2 2 2 2 32 2 6" xfId="32275" xr:uid="{BD20AAFF-59DF-4BD8-8526-95672A13F5A5}"/>
    <cellStyle name="Normal 2 2 2 2 2 2 2 2 2 2 2 2 2 2 2 2 2 32 2 6 2" xfId="32274" xr:uid="{DC93495C-3212-485D-BC0E-A69E44E083D7}"/>
    <cellStyle name="Normal 2 2 2 2 2 2 2 2 2 2 2 2 2 2 2 2 2 32 2 7" xfId="32273" xr:uid="{9F9EAD89-E6A6-4913-BDD2-0AB1DE153D84}"/>
    <cellStyle name="Normal 2 2 2 2 2 2 2 2 2 2 2 2 2 2 2 2 2 32 2 7 2" xfId="32272" xr:uid="{611D8BAC-2E60-4AC4-9A5B-3AACA7FA250D}"/>
    <cellStyle name="Normal 2 2 2 2 2 2 2 2 2 2 2 2 2 2 2 2 2 32 2 8" xfId="32271" xr:uid="{5B5B9194-26BA-45B9-B092-3D613EE2DA8E}"/>
    <cellStyle name="Normal 2 2 2 2 2 2 2 2 2 2 2 2 2 2 2 2 2 32 3" xfId="32270" xr:uid="{446D7D93-A9BD-440B-8498-DB5CBE46C331}"/>
    <cellStyle name="Normal 2 2 2 2 2 2 2 2 2 2 2 2 2 2 2 2 2 32 3 2" xfId="32269" xr:uid="{A0681C29-A89E-442F-A3A1-00169E9D313C}"/>
    <cellStyle name="Normal 2 2 2 2 2 2 2 2 2 2 2 2 2 2 2 2 2 32 3 3" xfId="32268" xr:uid="{8DB673FB-85D1-4E42-9CF8-B2A74B4FDEDB}"/>
    <cellStyle name="Normal 2 2 2 2 2 2 2 2 2 2 2 2 2 2 2 2 2 32 3 4" xfId="32267" xr:uid="{47E2AD3A-5F35-4B13-A6BA-EFEEC3C08759}"/>
    <cellStyle name="Normal 2 2 2 2 2 2 2 2 2 2 2 2 2 2 2 2 2 32 3 4 2" xfId="32266" xr:uid="{958D6BBE-CAC8-40B7-AB85-351304163745}"/>
    <cellStyle name="Normal 2 2 2 2 2 2 2 2 2 2 2 2 2 2 2 2 2 32 3 5" xfId="32265" xr:uid="{382D1C98-CB5E-4D86-BF67-6B08F83D51B1}"/>
    <cellStyle name="Normal 2 2 2 2 2 2 2 2 2 2 2 2 2 2 2 2 2 32 3 5 2" xfId="32264" xr:uid="{51C71A6B-4A99-498F-BB8C-B51ADAC98EBD}"/>
    <cellStyle name="Normal 2 2 2 2 2 2 2 2 2 2 2 2 2 2 2 2 2 32 3 6" xfId="32263" xr:uid="{818985FA-47C2-46E4-8B88-AA68943654FF}"/>
    <cellStyle name="Normal 2 2 2 2 2 2 2 2 2 2 2 2 2 2 2 2 2 32 4" xfId="32262" xr:uid="{04D3827E-B393-4F22-AD53-347A89958AB7}"/>
    <cellStyle name="Normal 2 2 2 2 2 2 2 2 2 2 2 2 2 2 2 2 2 32 5" xfId="32261" xr:uid="{61EFA552-4A10-43C2-BC34-E593FE3B1E86}"/>
    <cellStyle name="Normal 2 2 2 2 2 2 2 2 2 2 2 2 2 2 2 2 2 32 6" xfId="32260" xr:uid="{73B9CCBA-CAD8-4536-A3F7-1D5C6EF5AA25}"/>
    <cellStyle name="Normal 2 2 2 2 2 2 2 2 2 2 2 2 2 2 2 2 2 32 6 2" xfId="32259" xr:uid="{A086F41D-1EEA-49AE-8054-2A55E41C4AA3}"/>
    <cellStyle name="Normal 2 2 2 2 2 2 2 2 2 2 2 2 2 2 2 2 2 32 6 2 2" xfId="32258" xr:uid="{58B5C4F9-78E9-46BD-A5F7-7C5D0E789A66}"/>
    <cellStyle name="Normal 2 2 2 2 2 2 2 2 2 2 2 2 2 2 2 2 2 32 6 3" xfId="32257" xr:uid="{23B37DC8-E9F9-4D53-89F2-43B9B1E98687}"/>
    <cellStyle name="Normal 2 2 2 2 2 2 2 2 2 2 2 2 2 2 2 2 2 32 6 3 2" xfId="32256" xr:uid="{BEF277E2-0232-44B5-B8DA-546ED105FDE1}"/>
    <cellStyle name="Normal 2 2 2 2 2 2 2 2 2 2 2 2 2 2 2 2 2 32 6 4" xfId="32255" xr:uid="{3E3E8F83-5C12-484F-AD34-FED5542C2270}"/>
    <cellStyle name="Normal 2 2 2 2 2 2 2 2 2 2 2 2 2 2 2 2 2 33" xfId="32254" xr:uid="{3930A166-E7A3-4AB9-8D1E-64A1673D4CCF}"/>
    <cellStyle name="Normal 2 2 2 2 2 2 2 2 2 2 2 2 2 2 2 2 2 33 2" xfId="32253" xr:uid="{97C79895-A758-44D3-820F-10AEEE83A878}"/>
    <cellStyle name="Normal 2 2 2 2 2 2 2 2 2 2 2 2 2 2 2 2 2 33 2 2" xfId="32252" xr:uid="{6455E87D-3C7F-4AC0-B687-D286CE47E323}"/>
    <cellStyle name="Normal 2 2 2 2 2 2 2 2 2 2 2 2 2 2 2 2 2 33 2 3" xfId="32251" xr:uid="{CAA57F63-090B-43F4-BCEB-32D7A33735F3}"/>
    <cellStyle name="Normal 2 2 2 2 2 2 2 2 2 2 2 2 2 2 2 2 2 33 2 4" xfId="32250" xr:uid="{DA187E6C-7124-47AE-B225-CA46A8F446A2}"/>
    <cellStyle name="Normal 2 2 2 2 2 2 2 2 2 2 2 2 2 2 2 2 2 33 2 4 2" xfId="32249" xr:uid="{AF82F450-5A2C-4BA1-BE5A-C40E23572214}"/>
    <cellStyle name="Normal 2 2 2 2 2 2 2 2 2 2 2 2 2 2 2 2 2 33 2 5" xfId="32248" xr:uid="{E52794E1-CC3D-4D72-84C8-02B616047643}"/>
    <cellStyle name="Normal 2 2 2 2 2 2 2 2 2 2 2 2 2 2 2 2 2 33 2 5 2" xfId="32247" xr:uid="{6D8BCC77-32C3-4795-9823-D606164E295E}"/>
    <cellStyle name="Normal 2 2 2 2 2 2 2 2 2 2 2 2 2 2 2 2 2 33 2 6" xfId="32246" xr:uid="{144EFFE7-D2C5-4693-AEE4-E3E88C975AC6}"/>
    <cellStyle name="Normal 2 2 2 2 2 2 2 2 2 2 2 2 2 2 2 2 2 33 3" xfId="32245" xr:uid="{414D259F-B530-4D44-A947-89ADDDD87AA7}"/>
    <cellStyle name="Normal 2 2 2 2 2 2 2 2 2 2 2 2 2 2 2 2 2 33 4" xfId="32244" xr:uid="{BC29D017-8D0D-47AC-B1EC-5DCB7783D57A}"/>
    <cellStyle name="Normal 2 2 2 2 2 2 2 2 2 2 2 2 2 2 2 2 2 33 5" xfId="32243" xr:uid="{7F6C20C2-6863-4EF3-9A88-D9D20EFF234A}"/>
    <cellStyle name="Normal 2 2 2 2 2 2 2 2 2 2 2 2 2 2 2 2 2 33 5 2" xfId="32242" xr:uid="{7F90F887-2E80-4FFD-B36E-E137B57CB5FD}"/>
    <cellStyle name="Normal 2 2 2 2 2 2 2 2 2 2 2 2 2 2 2 2 2 33 5 2 2" xfId="32241" xr:uid="{A7D29DA8-4434-4C0C-8D86-9F9BC15B6209}"/>
    <cellStyle name="Normal 2 2 2 2 2 2 2 2 2 2 2 2 2 2 2 2 2 33 5 3" xfId="32240" xr:uid="{60196851-1753-4215-A2D0-926D73D51253}"/>
    <cellStyle name="Normal 2 2 2 2 2 2 2 2 2 2 2 2 2 2 2 2 2 33 5 3 2" xfId="32239" xr:uid="{AEF124BA-E261-44D2-B20A-F31D7993B0F3}"/>
    <cellStyle name="Normal 2 2 2 2 2 2 2 2 2 2 2 2 2 2 2 2 2 33 5 4" xfId="32238" xr:uid="{080E62C7-5C89-4C80-894F-97A1145CD8F2}"/>
    <cellStyle name="Normal 2 2 2 2 2 2 2 2 2 2 2 2 2 2 2 2 2 34" xfId="32237" xr:uid="{1AA683E1-8AE1-4136-806C-B4FD2C6F3837}"/>
    <cellStyle name="Normal 2 2 2 2 2 2 2 2 2 2 2 2 2 2 2 2 2 34 2" xfId="32236" xr:uid="{D2E25A61-F2A9-4919-ADD7-A1078AE726FF}"/>
    <cellStyle name="Normal 2 2 2 2 2 2 2 2 2 2 2 2 2 2 2 2 2 34 2 2" xfId="32235" xr:uid="{9125DF6C-4F30-492A-8FF5-6433B8D44F65}"/>
    <cellStyle name="Normal 2 2 2 2 2 2 2 2 2 2 2 2 2 2 2 2 2 34 2 2 2" xfId="32234" xr:uid="{5259F40F-E0A3-4ED1-B865-5DCA204D4D0A}"/>
    <cellStyle name="Normal 2 2 2 2 2 2 2 2 2 2 2 2 2 2 2 2 2 34 2 3" xfId="32233" xr:uid="{E7FB30F8-BAAA-4FDF-B2EC-5B25EAE93850}"/>
    <cellStyle name="Normal 2 2 2 2 2 2 2 2 2 2 2 2 2 2 2 2 2 34 2 3 2" xfId="32232" xr:uid="{F8370D0A-B683-4101-85D3-21B6C70D911E}"/>
    <cellStyle name="Normal 2 2 2 2 2 2 2 2 2 2 2 2 2 2 2 2 2 34 2 4" xfId="32231" xr:uid="{192186E1-9E71-4275-9635-D6000AE5087A}"/>
    <cellStyle name="Normal 2 2 2 2 2 2 2 2 2 2 2 2 2 2 2 2 2 34 3" xfId="32230" xr:uid="{0207D845-6B70-448C-9E84-59F0429BABE4}"/>
    <cellStyle name="Normal 2 2 2 2 2 2 2 2 2 2 2 2 2 2 2 2 2 34 3 2" xfId="32229" xr:uid="{78FD86B2-75AF-4E30-A8B3-99FBA99A9ADF}"/>
    <cellStyle name="Normal 2 2 2 2 2 2 2 2 2 2 2 2 2 2 2 2 2 34 3 2 2" xfId="32228" xr:uid="{EC325C31-AB1D-4ED2-8CEA-C8B3E1EF3313}"/>
    <cellStyle name="Normal 2 2 2 2 2 2 2 2 2 2 2 2 2 2 2 2 2 34 3 3" xfId="32227" xr:uid="{EBC4F638-E6FB-4D13-BC2C-4AFD301C4553}"/>
    <cellStyle name="Normal 2 2 2 2 2 2 2 2 2 2 2 2 2 2 2 2 2 34 3 3 2" xfId="32226" xr:uid="{285EDF78-C1D6-47E0-8BE4-84E56FEF2C03}"/>
    <cellStyle name="Normal 2 2 2 2 2 2 2 2 2 2 2 2 2 2 2 2 2 34 3 4" xfId="32225" xr:uid="{6C55D698-4A0A-44AC-90DE-68015206AC7C}"/>
    <cellStyle name="Normal 2 2 2 2 2 2 2 2 2 2 2 2 2 2 2 2 2 35" xfId="32224" xr:uid="{4B68C1BD-C849-4B23-8090-A52F7B339774}"/>
    <cellStyle name="Normal 2 2 2 2 2 2 2 2 2 2 2 2 2 2 2 2 2 35 2" xfId="32223" xr:uid="{7F448793-330D-41B3-9924-48725AFEBFC2}"/>
    <cellStyle name="Normal 2 2 2 2 2 2 2 2 2 2 2 2 2 2 2 2 2 35 2 2" xfId="32222" xr:uid="{AA140ACF-176C-4FF8-97E8-FCCC4C1B4DD0}"/>
    <cellStyle name="Normal 2 2 2 2 2 2 2 2 2 2 2 2 2 2 2 2 2 35 3" xfId="32221" xr:uid="{C97AC4F3-1241-4E64-B7B7-3666E4BCAAE4}"/>
    <cellStyle name="Normal 2 2 2 2 2 2 2 2 2 2 2 2 2 2 2 2 2 35 3 2" xfId="32220" xr:uid="{ADC6B6C1-F045-414A-B86D-AAA731074FCA}"/>
    <cellStyle name="Normal 2 2 2 2 2 2 2 2 2 2 2 2 2 2 2 2 2 35 4" xfId="32219" xr:uid="{505D1308-7DC0-4488-B28F-A48934BBAD3A}"/>
    <cellStyle name="Normal 2 2 2 2 2 2 2 2 2 2 2 2 2 2 2 2 2 36" xfId="32218" xr:uid="{1E7C36AE-1C84-404E-8A7F-D77F0765A55B}"/>
    <cellStyle name="Normal 2 2 2 2 2 2 2 2 2 2 2 2 2 2 2 2 2 37" xfId="32217" xr:uid="{20A8D4CE-FBBE-4BCB-B406-52A220DB35D5}"/>
    <cellStyle name="Normal 2 2 2 2 2 2 2 2 2 2 2 2 2 2 2 2 2 37 2" xfId="32216" xr:uid="{EEF2F85E-1B30-436F-A9CE-783A5494F631}"/>
    <cellStyle name="Normal 2 2 2 2 2 2 2 2 2 2 2 2 2 2 2 2 2 37 2 2" xfId="32215" xr:uid="{4662AE86-F1BF-4E9D-86D1-A0373BBB8C58}"/>
    <cellStyle name="Normal 2 2 2 2 2 2 2 2 2 2 2 2 2 2 2 2 2 37 3" xfId="32214" xr:uid="{5AB0FDC0-3C1B-4686-8DA0-E44D1302102A}"/>
    <cellStyle name="Normal 2 2 2 2 2 2 2 2 2 2 2 2 2 2 2 2 2 37 3 2" xfId="32213" xr:uid="{F4BD9A57-6FDF-4113-89C5-F3266B7B7E56}"/>
    <cellStyle name="Normal 2 2 2 2 2 2 2 2 2 2 2 2 2 2 2 2 2 38" xfId="32212" xr:uid="{7F4ABAFC-F036-4A95-B414-C5166FCDB73E}"/>
    <cellStyle name="Normal 2 2 2 2 2 2 2 2 2 2 2 2 2 2 2 2 2 38 2" xfId="32211" xr:uid="{D897EF53-44AA-4172-9B3D-823F536B0AEE}"/>
    <cellStyle name="Normal 2 2 2 2 2 2 2 2 2 2 2 2 2 2 2 2 2 39" xfId="32210" xr:uid="{73113CD2-1A87-475A-9B93-63FBA886D6FF}"/>
    <cellStyle name="Normal 2 2 2 2 2 2 2 2 2 2 2 2 2 2 2 2 2 39 2" xfId="32209" xr:uid="{F1E1451D-FCE5-4B27-B460-6F3089911A72}"/>
    <cellStyle name="Normal 2 2 2 2 2 2 2 2 2 2 2 2 2 2 2 2 2 4" xfId="32208" xr:uid="{5C3D99B0-0F2E-4800-A127-56B657CBDB0F}"/>
    <cellStyle name="Normal 2 2 2 2 2 2 2 2 2 2 2 2 2 2 2 2 2 4 2" xfId="32207" xr:uid="{9BCB3630-03E1-45CF-B900-FAB4AB384297}"/>
    <cellStyle name="Normal 2 2 2 2 2 2 2 2 2 2 2 2 2 2 2 2 2 4 2 2" xfId="48271" xr:uid="{95835429-9A1A-4756-94C4-04E46084539E}"/>
    <cellStyle name="Normal 2 2 2 2 2 2 2 2 2 2 2 2 2 2 2 2 2 4 3" xfId="32206" xr:uid="{FD53253C-DA9A-4C91-8A3B-13F61B0A9887}"/>
    <cellStyle name="Normal 2 2 2 2 2 2 2 2 2 2 2 2 2 2 2 2 2 4 4" xfId="48272" xr:uid="{EA791786-89B0-4352-9A27-0AC465E7C683}"/>
    <cellStyle name="Normal 2 2 2 2 2 2 2 2 2 2 2 2 2 2 2 2 2 40" xfId="32205" xr:uid="{FB15D2B0-F477-4221-913C-087A3B576444}"/>
    <cellStyle name="Normal 2 2 2 2 2 2 2 2 2 2 2 2 2 2 2 2 2 40 2" xfId="32204" xr:uid="{D4A044EB-EB65-4E72-9098-4A6CC913FAE6}"/>
    <cellStyle name="Normal 2 2 2 2 2 2 2 2 2 2 2 2 2 2 2 2 2 41" xfId="32203" xr:uid="{16CF8AE8-3CFB-4719-A2E4-1AC0AED827F4}"/>
    <cellStyle name="Normal 2 2 2 2 2 2 2 2 2 2 2 2 2 2 2 2 2 42" xfId="32202" xr:uid="{D3DD107D-B42E-4377-A5F4-D0841D2EBA2E}"/>
    <cellStyle name="Normal 2 2 2 2 2 2 2 2 2 2 2 2 2 2 2 2 2 43" xfId="32201" xr:uid="{A0F0DF42-B23D-476A-BA4E-89511137274F}"/>
    <cellStyle name="Normal 2 2 2 2 2 2 2 2 2 2 2 2 2 2 2 2 2 44" xfId="48273" xr:uid="{72623E77-9961-4494-B33C-BBE04B6440DC}"/>
    <cellStyle name="Normal 2 2 2 2 2 2 2 2 2 2 2 2 2 2 2 2 2 5" xfId="32200" xr:uid="{0C3FF203-E8E9-4DF1-BCDB-18628E946684}"/>
    <cellStyle name="Normal 2 2 2 2 2 2 2 2 2 2 2 2 2 2 2 2 2 5 2" xfId="32199" xr:uid="{DC4853C0-97AA-4171-B327-1DA14CA92F99}"/>
    <cellStyle name="Normal 2 2 2 2 2 2 2 2 2 2 2 2 2 2 2 2 2 5 2 2" xfId="48274" xr:uid="{3A36CFE9-772B-47AB-8804-FB7F14604304}"/>
    <cellStyle name="Normal 2 2 2 2 2 2 2 2 2 2 2 2 2 2 2 2 2 5 3" xfId="32198" xr:uid="{E316BF6E-8DB5-42BB-97DA-FEAFA50F8BD1}"/>
    <cellStyle name="Normal 2 2 2 2 2 2 2 2 2 2 2 2 2 2 2 2 2 5 4" xfId="48275" xr:uid="{9D5ADCE0-FD93-4012-A188-B0925619E257}"/>
    <cellStyle name="Normal 2 2 2 2 2 2 2 2 2 2 2 2 2 2 2 2 2 6" xfId="32197" xr:uid="{9D9260F6-E194-4E4B-8742-91443192A0F7}"/>
    <cellStyle name="Normal 2 2 2 2 2 2 2 2 2 2 2 2 2 2 2 2 2 6 2" xfId="32196" xr:uid="{6625E37F-6C97-48CF-9D83-7A9C50BBEE43}"/>
    <cellStyle name="Normal 2 2 2 2 2 2 2 2 2 2 2 2 2 2 2 2 2 6 2 2" xfId="48276" xr:uid="{69D0D3D0-8B78-4CA9-9F10-EDA60039E7A6}"/>
    <cellStyle name="Normal 2 2 2 2 2 2 2 2 2 2 2 2 2 2 2 2 2 6 3" xfId="32195" xr:uid="{BF7DB631-4466-4DD6-850D-EC3E94EB5966}"/>
    <cellStyle name="Normal 2 2 2 2 2 2 2 2 2 2 2 2 2 2 2 2 2 6 4" xfId="48277" xr:uid="{870BB403-B26D-45CD-997F-4F088523A349}"/>
    <cellStyle name="Normal 2 2 2 2 2 2 2 2 2 2 2 2 2 2 2 2 2 7" xfId="32194" xr:uid="{CADA1FB8-5596-4951-A60C-E7284D171D46}"/>
    <cellStyle name="Normal 2 2 2 2 2 2 2 2 2 2 2 2 2 2 2 2 2 7 2" xfId="32193" xr:uid="{EBB1DA54-A572-4EE6-ADB4-B67A633582FC}"/>
    <cellStyle name="Normal 2 2 2 2 2 2 2 2 2 2 2 2 2 2 2 2 2 7 2 2" xfId="48278" xr:uid="{FD6876C3-D227-4E54-B481-8356090E60C5}"/>
    <cellStyle name="Normal 2 2 2 2 2 2 2 2 2 2 2 2 2 2 2 2 2 7 3" xfId="32192" xr:uid="{6FAA4874-65FA-4224-AC47-5257A1C76ABB}"/>
    <cellStyle name="Normal 2 2 2 2 2 2 2 2 2 2 2 2 2 2 2 2 2 7 4" xfId="48279" xr:uid="{72799ECC-BAD8-4347-A65E-A34230228E0E}"/>
    <cellStyle name="Normal 2 2 2 2 2 2 2 2 2 2 2 2 2 2 2 2 2 8" xfId="32191" xr:uid="{6FACBB14-4B12-4EA0-A35D-C3D379818187}"/>
    <cellStyle name="Normal 2 2 2 2 2 2 2 2 2 2 2 2 2 2 2 2 2 8 2" xfId="32190" xr:uid="{A12E3F3B-EB3F-4528-AD4C-D71A2A90EC56}"/>
    <cellStyle name="Normal 2 2 2 2 2 2 2 2 2 2 2 2 2 2 2 2 2 8 2 2" xfId="48280" xr:uid="{1DA1E6CD-BB46-44F6-8903-596DA0F41873}"/>
    <cellStyle name="Normal 2 2 2 2 2 2 2 2 2 2 2 2 2 2 2 2 2 8 3" xfId="32189" xr:uid="{7D0394F5-29DB-4354-B980-9DF7E5CF6ABA}"/>
    <cellStyle name="Normal 2 2 2 2 2 2 2 2 2 2 2 2 2 2 2 2 2 8 4" xfId="48281" xr:uid="{02DB1192-A04E-429B-B35C-5EAD520CE94F}"/>
    <cellStyle name="Normal 2 2 2 2 2 2 2 2 2 2 2 2 2 2 2 2 2 9" xfId="32188" xr:uid="{26D98E55-AB52-45A6-9F97-01F4D0AFF29B}"/>
    <cellStyle name="Normal 2 2 2 2 2 2 2 2 2 2 2 2 2 2 2 2 2 9 2" xfId="32187" xr:uid="{B32B710A-E97C-493C-92D8-C253218A854D}"/>
    <cellStyle name="Normal 2 2 2 2 2 2 2 2 2 2 2 2 2 2 2 2 2 9 2 2" xfId="48282" xr:uid="{0796C3DF-FBE1-4509-97A0-01720084BC2D}"/>
    <cellStyle name="Normal 2 2 2 2 2 2 2 2 2 2 2 2 2 2 2 2 2 9 3" xfId="32186" xr:uid="{E245F2F6-524C-4B91-8C96-EFA722F9EF71}"/>
    <cellStyle name="Normal 2 2 2 2 2 2 2 2 2 2 2 2 2 2 2 2 2 9 4" xfId="48283" xr:uid="{F92762B0-33BA-45BB-A2F6-EC51A829C3FD}"/>
    <cellStyle name="Normal 2 2 2 2 2 2 2 2 2 2 2 2 2 2 2 2 20" xfId="32185" xr:uid="{DEC9E9D8-5247-440F-A843-D6AF1FD65067}"/>
    <cellStyle name="Normal 2 2 2 2 2 2 2 2 2 2 2 2 2 2 2 2 20 2" xfId="32184" xr:uid="{25A9D82D-7A12-49CD-ACFE-B3CF684C97AC}"/>
    <cellStyle name="Normal 2 2 2 2 2 2 2 2 2 2 2 2 2 2 2 2 20 2 2" xfId="32183" xr:uid="{56B47A27-6429-4BE2-BE89-0379DFDC58B1}"/>
    <cellStyle name="Normal 2 2 2 2 2 2 2 2 2 2 2 2 2 2 2 2 20 2 2 2" xfId="32182" xr:uid="{1018501B-B026-4003-8FE0-69DA18E18C9B}"/>
    <cellStyle name="Normal 2 2 2 2 2 2 2 2 2 2 2 2 2 2 2 2 20 2 3" xfId="32181" xr:uid="{111FE5CF-B709-49D7-9035-32BEE95C8CF2}"/>
    <cellStyle name="Normal 2 2 2 2 2 2 2 2 2 2 2 2 2 2 2 2 20 2 3 2" xfId="32180" xr:uid="{C26FCE22-A2FD-4CAD-89C6-395D5856B8A3}"/>
    <cellStyle name="Normal 2 2 2 2 2 2 2 2 2 2 2 2 2 2 2 2 20 2 4" xfId="32179" xr:uid="{27E35E80-20E2-4C49-89B5-BC38CEE13307}"/>
    <cellStyle name="Normal 2 2 2 2 2 2 2 2 2 2 2 2 2 2 2 2 20 3" xfId="32178" xr:uid="{EBB5F809-55EC-4FAC-863F-86D8C9EB79CB}"/>
    <cellStyle name="Normal 2 2 2 2 2 2 2 2 2 2 2 2 2 2 2 2 20 3 2" xfId="32177" xr:uid="{013EE60C-0137-4F31-9B9C-299BB6F666D5}"/>
    <cellStyle name="Normal 2 2 2 2 2 2 2 2 2 2 2 2 2 2 2 2 20 3 2 2" xfId="32176" xr:uid="{812C2201-9BD7-4C75-9723-8C3BE9D03745}"/>
    <cellStyle name="Normal 2 2 2 2 2 2 2 2 2 2 2 2 2 2 2 2 20 3 3" xfId="32175" xr:uid="{A0EC84A6-AE77-4F3A-9C23-6FFEFE699A18}"/>
    <cellStyle name="Normal 2 2 2 2 2 2 2 2 2 2 2 2 2 2 2 2 20 3 3 2" xfId="32174" xr:uid="{945945D1-30F9-4613-9F48-ECFE7E9A6036}"/>
    <cellStyle name="Normal 2 2 2 2 2 2 2 2 2 2 2 2 2 2 2 2 20 3 4" xfId="32173" xr:uid="{DCC0710E-04B7-43ED-9B1A-97984B40F676}"/>
    <cellStyle name="Normal 2 2 2 2 2 2 2 2 2 2 2 2 2 2 2 2 20 4" xfId="32172" xr:uid="{0B4177BD-1C6A-4B08-94E4-F62E8482649F}"/>
    <cellStyle name="Normal 2 2 2 2 2 2 2 2 2 2 2 2 2 2 2 2 20 4 2" xfId="32171" xr:uid="{165644FB-679E-47E8-B4FA-B3239959FFE2}"/>
    <cellStyle name="Normal 2 2 2 2 2 2 2 2 2 2 2 2 2 2 2 2 20 4 2 2" xfId="32170" xr:uid="{7FA49FB0-CBBF-40C2-AD23-CE7071BE510F}"/>
    <cellStyle name="Normal 2 2 2 2 2 2 2 2 2 2 2 2 2 2 2 2 20 4 3" xfId="32169" xr:uid="{A934F533-5CD3-4230-924F-7091A7FA6A9E}"/>
    <cellStyle name="Normal 2 2 2 2 2 2 2 2 2 2 2 2 2 2 2 2 20 4 3 2" xfId="32168" xr:uid="{9C1E192C-86F1-492D-AAE2-2F5A167A807D}"/>
    <cellStyle name="Normal 2 2 2 2 2 2 2 2 2 2 2 2 2 2 2 2 20 4 4" xfId="32167" xr:uid="{28CD0C19-F55B-44F9-B58A-E98781A3C42C}"/>
    <cellStyle name="Normal 2 2 2 2 2 2 2 2 2 2 2 2 2 2 2 2 20 5" xfId="32166" xr:uid="{E4BE62DD-9267-4240-BAD1-B0DD6C799C5B}"/>
    <cellStyle name="Normal 2 2 2 2 2 2 2 2 2 2 2 2 2 2 2 2 20 5 2" xfId="32165" xr:uid="{2D84E49D-F852-43BB-8A71-5A1DF766B9E7}"/>
    <cellStyle name="Normal 2 2 2 2 2 2 2 2 2 2 2 2 2 2 2 2 20 5 2 2" xfId="32164" xr:uid="{ECC58823-BA1E-49BC-B932-4B861168C91B}"/>
    <cellStyle name="Normal 2 2 2 2 2 2 2 2 2 2 2 2 2 2 2 2 20 5 3" xfId="32163" xr:uid="{7F1177F0-149B-4B8A-B9CC-3FFDABEE4C8A}"/>
    <cellStyle name="Normal 2 2 2 2 2 2 2 2 2 2 2 2 2 2 2 2 20 5 3 2" xfId="32162" xr:uid="{6E112DE7-3E0F-41A7-8EEB-5C9C18597018}"/>
    <cellStyle name="Normal 2 2 2 2 2 2 2 2 2 2 2 2 2 2 2 2 20 5 4" xfId="32161" xr:uid="{8512AB7E-91C5-4C01-9ED5-82ACCA9BD802}"/>
    <cellStyle name="Normal 2 2 2 2 2 2 2 2 2 2 2 2 2 2 2 2 20 6" xfId="32160" xr:uid="{DB3DC934-685A-41FB-BF6C-0E1D9ECBAA63}"/>
    <cellStyle name="Normal 2 2 2 2 2 2 2 2 2 2 2 2 2 2 2 2 20 6 2" xfId="32159" xr:uid="{2B569B28-046D-4BD6-B83C-052FF558B2E6}"/>
    <cellStyle name="Normal 2 2 2 2 2 2 2 2 2 2 2 2 2 2 2 2 20 7" xfId="32158" xr:uid="{D504B62E-CDC9-4EC8-AF9C-799B7406EE3C}"/>
    <cellStyle name="Normal 2 2 2 2 2 2 2 2 2 2 2 2 2 2 2 2 20 7 2" xfId="32157" xr:uid="{71AA9872-B97D-42DD-962B-D9A167DD2008}"/>
    <cellStyle name="Normal 2 2 2 2 2 2 2 2 2 2 2 2 2 2 2 2 20 8" xfId="32156" xr:uid="{23090648-6735-4F69-B9AF-16517A42576E}"/>
    <cellStyle name="Normal 2 2 2 2 2 2 2 2 2 2 2 2 2 2 2 2 21" xfId="32155" xr:uid="{68B421E1-2E29-4A65-8EFB-3AA8BC1243DD}"/>
    <cellStyle name="Normal 2 2 2 2 2 2 2 2 2 2 2 2 2 2 2 2 21 2" xfId="32154" xr:uid="{FC396599-9B76-49E6-A997-34B9BB0A02D6}"/>
    <cellStyle name="Normal 2 2 2 2 2 2 2 2 2 2 2 2 2 2 2 2 21 2 2" xfId="32153" xr:uid="{AACEE4FB-2DC9-4136-A72F-11BD36622A0B}"/>
    <cellStyle name="Normal 2 2 2 2 2 2 2 2 2 2 2 2 2 2 2 2 21 2 2 2" xfId="32152" xr:uid="{1EB2C862-2519-44C8-9385-3FED8B87EB31}"/>
    <cellStyle name="Normal 2 2 2 2 2 2 2 2 2 2 2 2 2 2 2 2 21 2 3" xfId="32151" xr:uid="{1BB946D1-649B-495F-B3B7-5F8A2570ABF2}"/>
    <cellStyle name="Normal 2 2 2 2 2 2 2 2 2 2 2 2 2 2 2 2 21 2 3 2" xfId="32150" xr:uid="{E5396F3A-0393-43CE-9D32-DBB7AAD5A71D}"/>
    <cellStyle name="Normal 2 2 2 2 2 2 2 2 2 2 2 2 2 2 2 2 21 2 4" xfId="32149" xr:uid="{E123BA25-FCA7-48C9-9D65-31D4B9A5F9BA}"/>
    <cellStyle name="Normal 2 2 2 2 2 2 2 2 2 2 2 2 2 2 2 2 21 3" xfId="32148" xr:uid="{B4C7AAFC-D7A3-4C4D-A509-EABF0DD6B340}"/>
    <cellStyle name="Normal 2 2 2 2 2 2 2 2 2 2 2 2 2 2 2 2 21 3 2" xfId="32147" xr:uid="{75078BCA-D1DD-4E02-AC6C-4896193D39C6}"/>
    <cellStyle name="Normal 2 2 2 2 2 2 2 2 2 2 2 2 2 2 2 2 21 3 2 2" xfId="32146" xr:uid="{E44DE440-67C5-4309-A42D-3BF7E5B4F5CF}"/>
    <cellStyle name="Normal 2 2 2 2 2 2 2 2 2 2 2 2 2 2 2 2 21 3 3" xfId="32145" xr:uid="{A325BEBF-2E44-488A-B086-349D090157A4}"/>
    <cellStyle name="Normal 2 2 2 2 2 2 2 2 2 2 2 2 2 2 2 2 21 3 3 2" xfId="32144" xr:uid="{B455935E-D9F0-4B66-9684-49AC880CABB8}"/>
    <cellStyle name="Normal 2 2 2 2 2 2 2 2 2 2 2 2 2 2 2 2 21 3 4" xfId="32143" xr:uid="{6FB7CD01-DB91-42DE-8C57-E0A5CF341A5B}"/>
    <cellStyle name="Normal 2 2 2 2 2 2 2 2 2 2 2 2 2 2 2 2 21 4" xfId="32142" xr:uid="{8C81E95E-C3BE-4627-AF41-807C0A343065}"/>
    <cellStyle name="Normal 2 2 2 2 2 2 2 2 2 2 2 2 2 2 2 2 21 4 2" xfId="32141" xr:uid="{FA7C4DFD-3465-432B-86D5-41170FC32669}"/>
    <cellStyle name="Normal 2 2 2 2 2 2 2 2 2 2 2 2 2 2 2 2 21 4 2 2" xfId="32140" xr:uid="{98C81545-1421-4472-9DBB-8BB02CF397A7}"/>
    <cellStyle name="Normal 2 2 2 2 2 2 2 2 2 2 2 2 2 2 2 2 21 4 3" xfId="32139" xr:uid="{5BD3E40D-434C-4FC1-87F5-FA1138732ADE}"/>
    <cellStyle name="Normal 2 2 2 2 2 2 2 2 2 2 2 2 2 2 2 2 21 4 3 2" xfId="32138" xr:uid="{04F91EAF-E6DB-4FD8-8F48-13335B361604}"/>
    <cellStyle name="Normal 2 2 2 2 2 2 2 2 2 2 2 2 2 2 2 2 21 4 4" xfId="32137" xr:uid="{AC025D87-BEF9-4035-8F77-735E26C9EF15}"/>
    <cellStyle name="Normal 2 2 2 2 2 2 2 2 2 2 2 2 2 2 2 2 21 5" xfId="32136" xr:uid="{DF1DB0BC-856F-4F49-AA50-3AAEA8E93529}"/>
    <cellStyle name="Normal 2 2 2 2 2 2 2 2 2 2 2 2 2 2 2 2 21 5 2" xfId="32135" xr:uid="{F35553C0-A283-4396-B385-01E799A419B3}"/>
    <cellStyle name="Normal 2 2 2 2 2 2 2 2 2 2 2 2 2 2 2 2 21 5 2 2" xfId="32134" xr:uid="{7C20636D-9729-4D55-BF4E-960B3EE71B9C}"/>
    <cellStyle name="Normal 2 2 2 2 2 2 2 2 2 2 2 2 2 2 2 2 21 5 3" xfId="32133" xr:uid="{2FB08B8B-1123-4560-89B0-43F333C20761}"/>
    <cellStyle name="Normal 2 2 2 2 2 2 2 2 2 2 2 2 2 2 2 2 21 5 3 2" xfId="32132" xr:uid="{8E8B9138-082C-47F2-850C-C610D0FBE00A}"/>
    <cellStyle name="Normal 2 2 2 2 2 2 2 2 2 2 2 2 2 2 2 2 21 5 4" xfId="32131" xr:uid="{84C05BBB-B22A-4D0D-9B61-6F8BDDAA5C6E}"/>
    <cellStyle name="Normal 2 2 2 2 2 2 2 2 2 2 2 2 2 2 2 2 21 6" xfId="32130" xr:uid="{8DFCB82B-0857-41D1-9A4F-FCD69D35121D}"/>
    <cellStyle name="Normal 2 2 2 2 2 2 2 2 2 2 2 2 2 2 2 2 21 6 2" xfId="32129" xr:uid="{BA33E887-1889-40B8-BB4B-83438B72D65C}"/>
    <cellStyle name="Normal 2 2 2 2 2 2 2 2 2 2 2 2 2 2 2 2 21 7" xfId="32128" xr:uid="{E501120F-2AD4-4E60-917D-0949E20605AB}"/>
    <cellStyle name="Normal 2 2 2 2 2 2 2 2 2 2 2 2 2 2 2 2 21 7 2" xfId="32127" xr:uid="{E1F832F9-68FA-4094-AA5B-3139FE1617C9}"/>
    <cellStyle name="Normal 2 2 2 2 2 2 2 2 2 2 2 2 2 2 2 2 21 8" xfId="32126" xr:uid="{3AFCDADC-5AB4-4CE4-9E46-4D5B5D726819}"/>
    <cellStyle name="Normal 2 2 2 2 2 2 2 2 2 2 2 2 2 2 2 2 22" xfId="32125" xr:uid="{79B8F878-64C4-4CE7-8F7E-E066F6A445B0}"/>
    <cellStyle name="Normal 2 2 2 2 2 2 2 2 2 2 2 2 2 2 2 2 22 2" xfId="32124" xr:uid="{EB9EE1EB-AC76-4F49-BA62-328FAD599748}"/>
    <cellStyle name="Normal 2 2 2 2 2 2 2 2 2 2 2 2 2 2 2 2 22 2 2" xfId="32123" xr:uid="{2EFA59E7-B730-4FCA-8082-4A7747AAB456}"/>
    <cellStyle name="Normal 2 2 2 2 2 2 2 2 2 2 2 2 2 2 2 2 22 2 2 2" xfId="32122" xr:uid="{948AE030-6C2D-4AEB-8E92-EEEC9334A5A1}"/>
    <cellStyle name="Normal 2 2 2 2 2 2 2 2 2 2 2 2 2 2 2 2 22 2 3" xfId="32121" xr:uid="{349BC89A-778F-407C-8C85-CD482E2A4C61}"/>
    <cellStyle name="Normal 2 2 2 2 2 2 2 2 2 2 2 2 2 2 2 2 22 2 3 2" xfId="32120" xr:uid="{446E96A7-E957-4244-936A-DEE03A9AF2FA}"/>
    <cellStyle name="Normal 2 2 2 2 2 2 2 2 2 2 2 2 2 2 2 2 22 2 4" xfId="32119" xr:uid="{F60531AE-FCEE-4B34-B458-30462F3E9853}"/>
    <cellStyle name="Normal 2 2 2 2 2 2 2 2 2 2 2 2 2 2 2 2 22 3" xfId="32118" xr:uid="{F98B0F67-2076-4AE9-B858-7FEBA0BB306A}"/>
    <cellStyle name="Normal 2 2 2 2 2 2 2 2 2 2 2 2 2 2 2 2 22 3 2" xfId="32117" xr:uid="{E3CF9AE2-56A4-4498-84D4-633F5E9132F7}"/>
    <cellStyle name="Normal 2 2 2 2 2 2 2 2 2 2 2 2 2 2 2 2 22 3 2 2" xfId="32116" xr:uid="{1C4B28BE-4F6B-4058-8874-679DAEAAD6F3}"/>
    <cellStyle name="Normal 2 2 2 2 2 2 2 2 2 2 2 2 2 2 2 2 22 3 3" xfId="32115" xr:uid="{56BC3FAA-CD68-42AC-AD38-BC38E953A83E}"/>
    <cellStyle name="Normal 2 2 2 2 2 2 2 2 2 2 2 2 2 2 2 2 22 3 3 2" xfId="32114" xr:uid="{77BCC6C1-0D5C-49F6-967F-BBEF50DA09A0}"/>
    <cellStyle name="Normal 2 2 2 2 2 2 2 2 2 2 2 2 2 2 2 2 22 3 4" xfId="32113" xr:uid="{618D0C31-F592-4C2F-BC70-88E64CB92DE3}"/>
    <cellStyle name="Normal 2 2 2 2 2 2 2 2 2 2 2 2 2 2 2 2 22 4" xfId="32112" xr:uid="{743A7D97-E685-449B-A49F-C9168A738B83}"/>
    <cellStyle name="Normal 2 2 2 2 2 2 2 2 2 2 2 2 2 2 2 2 22 4 2" xfId="32111" xr:uid="{E9230E98-3899-4A32-B9D4-FE3BDC003941}"/>
    <cellStyle name="Normal 2 2 2 2 2 2 2 2 2 2 2 2 2 2 2 2 22 4 2 2" xfId="32110" xr:uid="{56CFFFA1-EA45-4748-B62D-24E1B3841790}"/>
    <cellStyle name="Normal 2 2 2 2 2 2 2 2 2 2 2 2 2 2 2 2 22 4 3" xfId="32109" xr:uid="{614083F8-4182-41FB-BDEE-E20F6A03EEA9}"/>
    <cellStyle name="Normal 2 2 2 2 2 2 2 2 2 2 2 2 2 2 2 2 22 4 3 2" xfId="32108" xr:uid="{88A3A350-B6BE-4B5B-9E7A-9893149794B7}"/>
    <cellStyle name="Normal 2 2 2 2 2 2 2 2 2 2 2 2 2 2 2 2 22 4 4" xfId="32107" xr:uid="{D2FD6073-C1E1-4A29-8D56-CD18ECD5F172}"/>
    <cellStyle name="Normal 2 2 2 2 2 2 2 2 2 2 2 2 2 2 2 2 22 5" xfId="32106" xr:uid="{61C8F11B-01F5-4D1B-9B58-691C1156BBAD}"/>
    <cellStyle name="Normal 2 2 2 2 2 2 2 2 2 2 2 2 2 2 2 2 22 5 2" xfId="32105" xr:uid="{7AD65C75-283F-4F66-A812-3922FB6F95B1}"/>
    <cellStyle name="Normal 2 2 2 2 2 2 2 2 2 2 2 2 2 2 2 2 22 5 2 2" xfId="32104" xr:uid="{8116F263-5890-4782-A0E3-89EA2E505BCF}"/>
    <cellStyle name="Normal 2 2 2 2 2 2 2 2 2 2 2 2 2 2 2 2 22 5 3" xfId="32103" xr:uid="{832591EA-DAED-454F-BEEE-EF3FDC7C5B65}"/>
    <cellStyle name="Normal 2 2 2 2 2 2 2 2 2 2 2 2 2 2 2 2 22 5 3 2" xfId="32102" xr:uid="{1A44976D-B00B-4F2E-BD69-3F3B9BB06212}"/>
    <cellStyle name="Normal 2 2 2 2 2 2 2 2 2 2 2 2 2 2 2 2 22 5 4" xfId="32101" xr:uid="{B3A35F1B-2F2A-4A69-9359-105448BD4BD9}"/>
    <cellStyle name="Normal 2 2 2 2 2 2 2 2 2 2 2 2 2 2 2 2 22 6" xfId="32100" xr:uid="{59204FA7-312F-4DAF-BF9B-DE567074879D}"/>
    <cellStyle name="Normal 2 2 2 2 2 2 2 2 2 2 2 2 2 2 2 2 22 6 2" xfId="32099" xr:uid="{2D29E0A3-C63E-4EC6-9BEC-EED4D10E2222}"/>
    <cellStyle name="Normal 2 2 2 2 2 2 2 2 2 2 2 2 2 2 2 2 22 7" xfId="32098" xr:uid="{F262F81E-6233-44BB-A66C-9FA8C8E6AF4F}"/>
    <cellStyle name="Normal 2 2 2 2 2 2 2 2 2 2 2 2 2 2 2 2 22 7 2" xfId="32097" xr:uid="{E61D3B1C-75DA-4FD6-8236-0EDC3E627CB5}"/>
    <cellStyle name="Normal 2 2 2 2 2 2 2 2 2 2 2 2 2 2 2 2 22 8" xfId="32096" xr:uid="{F620A132-0591-4EF6-9A9E-A6B277B9AAE8}"/>
    <cellStyle name="Normal 2 2 2 2 2 2 2 2 2 2 2 2 2 2 2 2 23" xfId="32095" xr:uid="{6F3CA8AB-B16A-42C8-BA16-6DCB4F8C118F}"/>
    <cellStyle name="Normal 2 2 2 2 2 2 2 2 2 2 2 2 2 2 2 2 23 2" xfId="32094" xr:uid="{F63B796C-B9E6-48D3-94EB-023A55E79C0D}"/>
    <cellStyle name="Normal 2 2 2 2 2 2 2 2 2 2 2 2 2 2 2 2 23 2 2" xfId="32093" xr:uid="{72D7EDD9-3410-4226-BDDA-7057A4A25686}"/>
    <cellStyle name="Normal 2 2 2 2 2 2 2 2 2 2 2 2 2 2 2 2 23 2 2 2" xfId="32092" xr:uid="{6D1A4ABC-3F21-496E-9CF9-D5C05A0A7559}"/>
    <cellStyle name="Normal 2 2 2 2 2 2 2 2 2 2 2 2 2 2 2 2 23 2 3" xfId="32091" xr:uid="{83EAC30F-C10C-4401-A83D-D9912CBF6843}"/>
    <cellStyle name="Normal 2 2 2 2 2 2 2 2 2 2 2 2 2 2 2 2 23 2 3 2" xfId="32090" xr:uid="{F6DB4BBA-1031-460E-AAB2-3917C49A3DE8}"/>
    <cellStyle name="Normal 2 2 2 2 2 2 2 2 2 2 2 2 2 2 2 2 23 2 4" xfId="32089" xr:uid="{F29C5805-E828-4AF3-B736-A9A10CEB1199}"/>
    <cellStyle name="Normal 2 2 2 2 2 2 2 2 2 2 2 2 2 2 2 2 23 3" xfId="32088" xr:uid="{9F3B7471-19ED-4697-B6FB-D31047A7CC85}"/>
    <cellStyle name="Normal 2 2 2 2 2 2 2 2 2 2 2 2 2 2 2 2 23 3 2" xfId="32087" xr:uid="{4B99EE42-8FF8-4ED8-9D45-71F36E7DD2CA}"/>
    <cellStyle name="Normal 2 2 2 2 2 2 2 2 2 2 2 2 2 2 2 2 23 3 2 2" xfId="32086" xr:uid="{82BA6C2F-9175-43DA-973C-6B1095541843}"/>
    <cellStyle name="Normal 2 2 2 2 2 2 2 2 2 2 2 2 2 2 2 2 23 3 3" xfId="32085" xr:uid="{15CC749F-BA18-4F61-ABBB-7528041E9EE6}"/>
    <cellStyle name="Normal 2 2 2 2 2 2 2 2 2 2 2 2 2 2 2 2 23 3 3 2" xfId="32084" xr:uid="{898411E0-321A-4247-AE07-E31AB43615DC}"/>
    <cellStyle name="Normal 2 2 2 2 2 2 2 2 2 2 2 2 2 2 2 2 23 3 4" xfId="32083" xr:uid="{F5D85C20-446A-413C-A174-91D0D9B5DD63}"/>
    <cellStyle name="Normal 2 2 2 2 2 2 2 2 2 2 2 2 2 2 2 2 23 4" xfId="32082" xr:uid="{A310F8AC-EBE4-4606-98EC-214BB692A4EC}"/>
    <cellStyle name="Normal 2 2 2 2 2 2 2 2 2 2 2 2 2 2 2 2 23 4 2" xfId="32081" xr:uid="{DC449E0A-A5F1-464D-BD24-DE4C8C14E584}"/>
    <cellStyle name="Normal 2 2 2 2 2 2 2 2 2 2 2 2 2 2 2 2 23 4 2 2" xfId="32080" xr:uid="{53F4C95A-4BFF-4EEB-A317-3B594EA74067}"/>
    <cellStyle name="Normal 2 2 2 2 2 2 2 2 2 2 2 2 2 2 2 2 23 4 3" xfId="32079" xr:uid="{D46B49E6-D525-4FB6-B0E3-59D462D84F41}"/>
    <cellStyle name="Normal 2 2 2 2 2 2 2 2 2 2 2 2 2 2 2 2 23 4 3 2" xfId="32078" xr:uid="{EE40CEED-0A71-4336-B8F9-586C644B9470}"/>
    <cellStyle name="Normal 2 2 2 2 2 2 2 2 2 2 2 2 2 2 2 2 23 4 4" xfId="32077" xr:uid="{18AB17B1-37BC-4511-8598-30BFA56E78EB}"/>
    <cellStyle name="Normal 2 2 2 2 2 2 2 2 2 2 2 2 2 2 2 2 23 5" xfId="32076" xr:uid="{60D76BBC-EF33-4AF1-A224-93BDF612A8C6}"/>
    <cellStyle name="Normal 2 2 2 2 2 2 2 2 2 2 2 2 2 2 2 2 23 5 2" xfId="32075" xr:uid="{E8251E87-A15E-4280-9BF8-EA2A0D971FC9}"/>
    <cellStyle name="Normal 2 2 2 2 2 2 2 2 2 2 2 2 2 2 2 2 23 5 2 2" xfId="32074" xr:uid="{BAD40DEE-7FC9-4E68-AC16-56F17EF90BE5}"/>
    <cellStyle name="Normal 2 2 2 2 2 2 2 2 2 2 2 2 2 2 2 2 23 5 3" xfId="32073" xr:uid="{9E462596-9A7F-40EB-B6C8-E93F75528E88}"/>
    <cellStyle name="Normal 2 2 2 2 2 2 2 2 2 2 2 2 2 2 2 2 23 5 3 2" xfId="32072" xr:uid="{0A20D6BA-2636-41C3-B866-AE8D246C6B02}"/>
    <cellStyle name="Normal 2 2 2 2 2 2 2 2 2 2 2 2 2 2 2 2 23 5 4" xfId="32071" xr:uid="{99133979-69F1-4319-823D-AE3489E3128C}"/>
    <cellStyle name="Normal 2 2 2 2 2 2 2 2 2 2 2 2 2 2 2 2 23 6" xfId="32070" xr:uid="{B60EF915-AFA4-4225-BFFD-C5EE4E3C5094}"/>
    <cellStyle name="Normal 2 2 2 2 2 2 2 2 2 2 2 2 2 2 2 2 23 6 2" xfId="32069" xr:uid="{06C83F29-A9A3-4AE1-A491-D8B9144BEDED}"/>
    <cellStyle name="Normal 2 2 2 2 2 2 2 2 2 2 2 2 2 2 2 2 23 7" xfId="32068" xr:uid="{16C6BA39-AED4-4E3D-8088-D6A25D0B2989}"/>
    <cellStyle name="Normal 2 2 2 2 2 2 2 2 2 2 2 2 2 2 2 2 23 7 2" xfId="32067" xr:uid="{ED6A8A9C-8C4B-4CE6-A4DA-8D78FD6144FE}"/>
    <cellStyle name="Normal 2 2 2 2 2 2 2 2 2 2 2 2 2 2 2 2 23 8" xfId="32066" xr:uid="{EDA47797-EF1C-4C57-93EF-E16ECCB68981}"/>
    <cellStyle name="Normal 2 2 2 2 2 2 2 2 2 2 2 2 2 2 2 2 24" xfId="32065" xr:uid="{1CE5455E-7E22-4F97-8407-895A2BA0BCDA}"/>
    <cellStyle name="Normal 2 2 2 2 2 2 2 2 2 2 2 2 2 2 2 2 24 2" xfId="32064" xr:uid="{E47C1DCE-815D-4343-ACA9-0350D13ABEB9}"/>
    <cellStyle name="Normal 2 2 2 2 2 2 2 2 2 2 2 2 2 2 2 2 24 2 2" xfId="32063" xr:uid="{EA0E494E-0418-4EEA-959A-18E2739F4446}"/>
    <cellStyle name="Normal 2 2 2 2 2 2 2 2 2 2 2 2 2 2 2 2 24 2 2 2" xfId="32062" xr:uid="{36188710-6280-497F-8461-E1B171285867}"/>
    <cellStyle name="Normal 2 2 2 2 2 2 2 2 2 2 2 2 2 2 2 2 24 2 3" xfId="32061" xr:uid="{D9A09548-8DFB-4B4A-8BDD-F0EAC342A0AE}"/>
    <cellStyle name="Normal 2 2 2 2 2 2 2 2 2 2 2 2 2 2 2 2 24 2 3 2" xfId="32060" xr:uid="{27FDADA0-30F0-47C9-8376-A3D2581BE8F4}"/>
    <cellStyle name="Normal 2 2 2 2 2 2 2 2 2 2 2 2 2 2 2 2 24 2 4" xfId="32059" xr:uid="{6B90A2FC-630D-4778-A69C-4F561CCE64D4}"/>
    <cellStyle name="Normal 2 2 2 2 2 2 2 2 2 2 2 2 2 2 2 2 24 3" xfId="32058" xr:uid="{E73A4078-C9E9-4E79-8E10-8D495A79030E}"/>
    <cellStyle name="Normal 2 2 2 2 2 2 2 2 2 2 2 2 2 2 2 2 24 3 2" xfId="32057" xr:uid="{32E5CBA4-B47C-4A20-9185-69A149128425}"/>
    <cellStyle name="Normal 2 2 2 2 2 2 2 2 2 2 2 2 2 2 2 2 24 3 2 2" xfId="32056" xr:uid="{63F0BB6E-520A-4B58-96F8-DAB87D1F7365}"/>
    <cellStyle name="Normal 2 2 2 2 2 2 2 2 2 2 2 2 2 2 2 2 24 3 3" xfId="32055" xr:uid="{A99F4B96-6D18-41FE-AEFD-7CE7858FCB25}"/>
    <cellStyle name="Normal 2 2 2 2 2 2 2 2 2 2 2 2 2 2 2 2 24 3 3 2" xfId="32054" xr:uid="{E9FB48D9-3494-4F77-A1EB-7F5B9999C5FC}"/>
    <cellStyle name="Normal 2 2 2 2 2 2 2 2 2 2 2 2 2 2 2 2 24 3 4" xfId="32053" xr:uid="{0438128D-046F-42A2-A264-306C5704CA03}"/>
    <cellStyle name="Normal 2 2 2 2 2 2 2 2 2 2 2 2 2 2 2 2 24 4" xfId="32052" xr:uid="{10825337-6FED-4356-B70E-7C2D96AA9DEE}"/>
    <cellStyle name="Normal 2 2 2 2 2 2 2 2 2 2 2 2 2 2 2 2 24 4 2" xfId="32051" xr:uid="{849806AE-F8EE-4665-A7A1-E0EE6157FE4C}"/>
    <cellStyle name="Normal 2 2 2 2 2 2 2 2 2 2 2 2 2 2 2 2 24 4 2 2" xfId="32050" xr:uid="{1EAE7EAE-6597-45C5-879E-D2824846415E}"/>
    <cellStyle name="Normal 2 2 2 2 2 2 2 2 2 2 2 2 2 2 2 2 24 4 3" xfId="32049" xr:uid="{1583EA0D-6CE5-472D-828C-D47C91BBE867}"/>
    <cellStyle name="Normal 2 2 2 2 2 2 2 2 2 2 2 2 2 2 2 2 24 4 3 2" xfId="32048" xr:uid="{7A540459-8859-4E42-9495-71FCB242E2BE}"/>
    <cellStyle name="Normal 2 2 2 2 2 2 2 2 2 2 2 2 2 2 2 2 24 4 4" xfId="32047" xr:uid="{090B6DC2-FC61-4A04-BFF0-7672851F4B85}"/>
    <cellStyle name="Normal 2 2 2 2 2 2 2 2 2 2 2 2 2 2 2 2 24 5" xfId="32046" xr:uid="{0EEB987A-15AE-43AA-90E3-3BDD420F0B0E}"/>
    <cellStyle name="Normal 2 2 2 2 2 2 2 2 2 2 2 2 2 2 2 2 24 5 2" xfId="32045" xr:uid="{87F926C4-DEE1-43CA-9B49-E5453B763A76}"/>
    <cellStyle name="Normal 2 2 2 2 2 2 2 2 2 2 2 2 2 2 2 2 24 5 2 2" xfId="32044" xr:uid="{A2D32041-C0CA-4A18-B20C-A4D3F7DFCFB3}"/>
    <cellStyle name="Normal 2 2 2 2 2 2 2 2 2 2 2 2 2 2 2 2 24 5 3" xfId="32043" xr:uid="{083DBE44-24CE-4BEC-82E6-D1009C2B3558}"/>
    <cellStyle name="Normal 2 2 2 2 2 2 2 2 2 2 2 2 2 2 2 2 24 5 3 2" xfId="32042" xr:uid="{5C3DD120-2421-41FD-BB9B-31F56E10E7F8}"/>
    <cellStyle name="Normal 2 2 2 2 2 2 2 2 2 2 2 2 2 2 2 2 24 5 4" xfId="32041" xr:uid="{8DB6971D-128A-4338-98EC-A8EE01DD1354}"/>
    <cellStyle name="Normal 2 2 2 2 2 2 2 2 2 2 2 2 2 2 2 2 24 6" xfId="32040" xr:uid="{BD74E750-2270-459E-A870-4E77094E1A2E}"/>
    <cellStyle name="Normal 2 2 2 2 2 2 2 2 2 2 2 2 2 2 2 2 24 6 2" xfId="32039" xr:uid="{5B60809D-8C44-4B7A-9952-A9E040F7367D}"/>
    <cellStyle name="Normal 2 2 2 2 2 2 2 2 2 2 2 2 2 2 2 2 24 7" xfId="32038" xr:uid="{77CA0830-0D91-41E1-9089-600847C68343}"/>
    <cellStyle name="Normal 2 2 2 2 2 2 2 2 2 2 2 2 2 2 2 2 24 7 2" xfId="32037" xr:uid="{890D0B46-4F42-47CE-B299-DFC3FDBB28C7}"/>
    <cellStyle name="Normal 2 2 2 2 2 2 2 2 2 2 2 2 2 2 2 2 24 8" xfId="32036" xr:uid="{20860D26-5A0D-4799-A937-B4325F2AEF3F}"/>
    <cellStyle name="Normal 2 2 2 2 2 2 2 2 2 2 2 2 2 2 2 2 25" xfId="32035" xr:uid="{2771E47C-09E2-43EE-A0F2-FDB1EC7BBD99}"/>
    <cellStyle name="Normal 2 2 2 2 2 2 2 2 2 2 2 2 2 2 2 2 25 2" xfId="32034" xr:uid="{37FAC637-CC4C-4323-928C-FDECB538E5FC}"/>
    <cellStyle name="Normal 2 2 2 2 2 2 2 2 2 2 2 2 2 2 2 2 25 2 2" xfId="32033" xr:uid="{C8FC120E-BF91-4506-9155-58117E740161}"/>
    <cellStyle name="Normal 2 2 2 2 2 2 2 2 2 2 2 2 2 2 2 2 25 2 2 2" xfId="32032" xr:uid="{010B5168-72B4-4626-B7DC-284C36868BEF}"/>
    <cellStyle name="Normal 2 2 2 2 2 2 2 2 2 2 2 2 2 2 2 2 25 2 3" xfId="32031" xr:uid="{D1D0F3DC-CA74-4D28-931E-9EC6B966E001}"/>
    <cellStyle name="Normal 2 2 2 2 2 2 2 2 2 2 2 2 2 2 2 2 25 2 3 2" xfId="32030" xr:uid="{C80FE6EB-35D4-47AD-8CE0-8E6E289054EA}"/>
    <cellStyle name="Normal 2 2 2 2 2 2 2 2 2 2 2 2 2 2 2 2 25 2 4" xfId="32029" xr:uid="{A0C0A08A-2BBE-4221-A03D-9118E8480687}"/>
    <cellStyle name="Normal 2 2 2 2 2 2 2 2 2 2 2 2 2 2 2 2 25 3" xfId="32028" xr:uid="{F664ADC6-3F1B-4D56-BB17-A7D9D49366C9}"/>
    <cellStyle name="Normal 2 2 2 2 2 2 2 2 2 2 2 2 2 2 2 2 25 3 2" xfId="32027" xr:uid="{D4169893-9E5F-4E4D-B74F-2A0B594A7BF8}"/>
    <cellStyle name="Normal 2 2 2 2 2 2 2 2 2 2 2 2 2 2 2 2 25 3 2 2" xfId="32026" xr:uid="{3A806A87-A411-49BC-9127-2A7E044F8D23}"/>
    <cellStyle name="Normal 2 2 2 2 2 2 2 2 2 2 2 2 2 2 2 2 25 3 3" xfId="32025" xr:uid="{9C5ED3ED-2064-4C48-96F0-69383453F1EC}"/>
    <cellStyle name="Normal 2 2 2 2 2 2 2 2 2 2 2 2 2 2 2 2 25 3 3 2" xfId="32024" xr:uid="{7E4F42CC-BFDE-42EC-8EAC-8C6E5FF19C91}"/>
    <cellStyle name="Normal 2 2 2 2 2 2 2 2 2 2 2 2 2 2 2 2 25 3 4" xfId="32023" xr:uid="{ED54C344-68E8-44D6-A750-FF759D9D4E6D}"/>
    <cellStyle name="Normal 2 2 2 2 2 2 2 2 2 2 2 2 2 2 2 2 25 4" xfId="32022" xr:uid="{AC088417-3A4F-49B8-84B9-E2C7616881A8}"/>
    <cellStyle name="Normal 2 2 2 2 2 2 2 2 2 2 2 2 2 2 2 2 25 4 2" xfId="32021" xr:uid="{5C62DDC9-8A1E-447F-BBF0-665F8CD232C4}"/>
    <cellStyle name="Normal 2 2 2 2 2 2 2 2 2 2 2 2 2 2 2 2 25 4 2 2" xfId="32020" xr:uid="{2CEB1D26-5DBD-4045-B7AF-E763A8A74901}"/>
    <cellStyle name="Normal 2 2 2 2 2 2 2 2 2 2 2 2 2 2 2 2 25 4 3" xfId="32019" xr:uid="{8F072F91-C3E6-41D7-A775-78368EE2A359}"/>
    <cellStyle name="Normal 2 2 2 2 2 2 2 2 2 2 2 2 2 2 2 2 25 4 3 2" xfId="32018" xr:uid="{FB8CAD4C-DF0B-48B8-8229-637E74C83B43}"/>
    <cellStyle name="Normal 2 2 2 2 2 2 2 2 2 2 2 2 2 2 2 2 25 4 4" xfId="32017" xr:uid="{B91DD107-E725-488B-882F-F0376D302AA7}"/>
    <cellStyle name="Normal 2 2 2 2 2 2 2 2 2 2 2 2 2 2 2 2 25 5" xfId="32016" xr:uid="{DC7C6D21-A08C-4EC9-829A-4F8763BFD0E2}"/>
    <cellStyle name="Normal 2 2 2 2 2 2 2 2 2 2 2 2 2 2 2 2 25 5 2" xfId="32015" xr:uid="{02023247-C4B3-40B7-B1B5-AAF8E35E3828}"/>
    <cellStyle name="Normal 2 2 2 2 2 2 2 2 2 2 2 2 2 2 2 2 25 5 2 2" xfId="32014" xr:uid="{F94D145F-8AF5-473C-983A-0C6ECC2941AB}"/>
    <cellStyle name="Normal 2 2 2 2 2 2 2 2 2 2 2 2 2 2 2 2 25 5 3" xfId="32013" xr:uid="{9AA2C83E-5B34-47C2-950D-2050B4302A6C}"/>
    <cellStyle name="Normal 2 2 2 2 2 2 2 2 2 2 2 2 2 2 2 2 25 5 3 2" xfId="32012" xr:uid="{D5BB1BEC-E873-47E9-8EFC-17D69DF04DF8}"/>
    <cellStyle name="Normal 2 2 2 2 2 2 2 2 2 2 2 2 2 2 2 2 25 5 4" xfId="32011" xr:uid="{0F2E4603-1F88-4291-B949-B4713D49EFC2}"/>
    <cellStyle name="Normal 2 2 2 2 2 2 2 2 2 2 2 2 2 2 2 2 25 6" xfId="32010" xr:uid="{C8C9D13B-DA15-45FB-9730-04A4E8737946}"/>
    <cellStyle name="Normal 2 2 2 2 2 2 2 2 2 2 2 2 2 2 2 2 25 6 2" xfId="32009" xr:uid="{6EBB8B3D-1D9F-4347-A07E-28DA122D53F5}"/>
    <cellStyle name="Normal 2 2 2 2 2 2 2 2 2 2 2 2 2 2 2 2 25 7" xfId="32008" xr:uid="{B2D7AEFC-5EDF-4B41-BF67-499BCD38EBE6}"/>
    <cellStyle name="Normal 2 2 2 2 2 2 2 2 2 2 2 2 2 2 2 2 25 7 2" xfId="32007" xr:uid="{11854018-ACEE-4851-92AE-7E63E6A964EF}"/>
    <cellStyle name="Normal 2 2 2 2 2 2 2 2 2 2 2 2 2 2 2 2 25 8" xfId="32006" xr:uid="{C9243653-FD2A-44DD-A7A8-D6A694E3D789}"/>
    <cellStyle name="Normal 2 2 2 2 2 2 2 2 2 2 2 2 2 2 2 2 26" xfId="32005" xr:uid="{451CB9BD-2EFF-4DAF-A792-470470D41F96}"/>
    <cellStyle name="Normal 2 2 2 2 2 2 2 2 2 2 2 2 2 2 2 2 26 2" xfId="32004" xr:uid="{F562367C-3A22-4D25-BFBE-DF80686265F0}"/>
    <cellStyle name="Normal 2 2 2 2 2 2 2 2 2 2 2 2 2 2 2 2 26 2 2" xfId="32003" xr:uid="{DF1BB6C5-8015-4B36-B46E-F973E1CE8113}"/>
    <cellStyle name="Normal 2 2 2 2 2 2 2 2 2 2 2 2 2 2 2 2 26 2 2 2" xfId="32002" xr:uid="{A3DEFA15-DC0E-4353-B9CE-1FF780DC18AB}"/>
    <cellStyle name="Normal 2 2 2 2 2 2 2 2 2 2 2 2 2 2 2 2 26 2 3" xfId="32001" xr:uid="{05FBE808-F37E-482B-8A14-DB4C11B45E1F}"/>
    <cellStyle name="Normal 2 2 2 2 2 2 2 2 2 2 2 2 2 2 2 2 26 2 3 2" xfId="32000" xr:uid="{467CE54B-328A-4959-B9B8-190BFDD4E778}"/>
    <cellStyle name="Normal 2 2 2 2 2 2 2 2 2 2 2 2 2 2 2 2 26 2 4" xfId="31999" xr:uid="{6659CCBF-E37C-4517-890A-D47AC9A4CD47}"/>
    <cellStyle name="Normal 2 2 2 2 2 2 2 2 2 2 2 2 2 2 2 2 26 3" xfId="31998" xr:uid="{06576B37-CF7E-4BEA-9518-B1652C5F8B6C}"/>
    <cellStyle name="Normal 2 2 2 2 2 2 2 2 2 2 2 2 2 2 2 2 26 3 2" xfId="31997" xr:uid="{3E0AAD27-2D4C-45CB-99BE-245422DCBB33}"/>
    <cellStyle name="Normal 2 2 2 2 2 2 2 2 2 2 2 2 2 2 2 2 26 3 2 2" xfId="31996" xr:uid="{A64ECCB1-292E-4A32-A60F-E63C9AB29EE8}"/>
    <cellStyle name="Normal 2 2 2 2 2 2 2 2 2 2 2 2 2 2 2 2 26 3 3" xfId="31995" xr:uid="{B19080C1-5E42-4B67-A9B8-EDADA09FB0FE}"/>
    <cellStyle name="Normal 2 2 2 2 2 2 2 2 2 2 2 2 2 2 2 2 26 3 3 2" xfId="31994" xr:uid="{B3C7F18D-9256-4108-94AB-C9CDFFF8E6A6}"/>
    <cellStyle name="Normal 2 2 2 2 2 2 2 2 2 2 2 2 2 2 2 2 26 3 4" xfId="31993" xr:uid="{2B1A0966-D070-4745-A2F0-C43C9EA541CE}"/>
    <cellStyle name="Normal 2 2 2 2 2 2 2 2 2 2 2 2 2 2 2 2 26 4" xfId="31992" xr:uid="{0A41033A-4FD0-4C0F-917C-693738D0CA71}"/>
    <cellStyle name="Normal 2 2 2 2 2 2 2 2 2 2 2 2 2 2 2 2 26 4 2" xfId="31991" xr:uid="{75065761-1A57-4834-BF7E-AF81B87DF411}"/>
    <cellStyle name="Normal 2 2 2 2 2 2 2 2 2 2 2 2 2 2 2 2 26 4 2 2" xfId="31990" xr:uid="{29A066E1-1F02-4C2A-9C6A-F7438BD28B0A}"/>
    <cellStyle name="Normal 2 2 2 2 2 2 2 2 2 2 2 2 2 2 2 2 26 4 3" xfId="31989" xr:uid="{6F4B8D69-C164-40B4-9A4D-1CE885F45DD6}"/>
    <cellStyle name="Normal 2 2 2 2 2 2 2 2 2 2 2 2 2 2 2 2 26 4 3 2" xfId="31988" xr:uid="{FEE47AF5-E268-4180-AAAC-AF377D2C49DB}"/>
    <cellStyle name="Normal 2 2 2 2 2 2 2 2 2 2 2 2 2 2 2 2 26 4 4" xfId="31987" xr:uid="{8C3FF974-7C43-4845-A212-BED1B6430762}"/>
    <cellStyle name="Normal 2 2 2 2 2 2 2 2 2 2 2 2 2 2 2 2 26 5" xfId="31986" xr:uid="{6395E374-B05E-416C-B948-801B805E065F}"/>
    <cellStyle name="Normal 2 2 2 2 2 2 2 2 2 2 2 2 2 2 2 2 26 5 2" xfId="31985" xr:uid="{8B2D8C2E-EA63-4C49-B2EE-48F0CD61AF6E}"/>
    <cellStyle name="Normal 2 2 2 2 2 2 2 2 2 2 2 2 2 2 2 2 26 5 2 2" xfId="31984" xr:uid="{99C2644F-FC09-4E00-8F6B-C1ED12E1B9D8}"/>
    <cellStyle name="Normal 2 2 2 2 2 2 2 2 2 2 2 2 2 2 2 2 26 5 3" xfId="31983" xr:uid="{FA11FB2E-248D-4843-A1C0-009322055A5A}"/>
    <cellStyle name="Normal 2 2 2 2 2 2 2 2 2 2 2 2 2 2 2 2 26 5 3 2" xfId="31982" xr:uid="{64FB8650-D6B9-4575-940C-382F92172940}"/>
    <cellStyle name="Normal 2 2 2 2 2 2 2 2 2 2 2 2 2 2 2 2 26 5 4" xfId="31981" xr:uid="{5F0AA532-F3DD-4DA9-BA52-6FB4AC9097A6}"/>
    <cellStyle name="Normal 2 2 2 2 2 2 2 2 2 2 2 2 2 2 2 2 26 6" xfId="31980" xr:uid="{ADEAB866-524D-4806-B32F-1978946BED26}"/>
    <cellStyle name="Normal 2 2 2 2 2 2 2 2 2 2 2 2 2 2 2 2 26 6 2" xfId="31979" xr:uid="{5238FB2F-8250-4614-9B71-F0738D05965B}"/>
    <cellStyle name="Normal 2 2 2 2 2 2 2 2 2 2 2 2 2 2 2 2 26 7" xfId="31978" xr:uid="{9F8D9945-B55D-40D3-A979-B34162E1E6B6}"/>
    <cellStyle name="Normal 2 2 2 2 2 2 2 2 2 2 2 2 2 2 2 2 26 7 2" xfId="31977" xr:uid="{8D1E431F-C624-4B31-A750-E75747D50BCE}"/>
    <cellStyle name="Normal 2 2 2 2 2 2 2 2 2 2 2 2 2 2 2 2 26 8" xfId="31976" xr:uid="{AFABEB60-C5AD-4C96-8390-90A7DC386C2A}"/>
    <cellStyle name="Normal 2 2 2 2 2 2 2 2 2 2 2 2 2 2 2 2 27" xfId="31975" xr:uid="{44E3E18C-701B-4EF4-B0CE-CD3EDB397D20}"/>
    <cellStyle name="Normal 2 2 2 2 2 2 2 2 2 2 2 2 2 2 2 2 27 2" xfId="31974" xr:uid="{5493EFB1-3196-4E58-889A-92DCF3EB26F4}"/>
    <cellStyle name="Normal 2 2 2 2 2 2 2 2 2 2 2 2 2 2 2 2 27 2 2" xfId="31973" xr:uid="{250D2B3E-A99D-4062-A35D-DFD0267FAA75}"/>
    <cellStyle name="Normal 2 2 2 2 2 2 2 2 2 2 2 2 2 2 2 2 27 2 2 2" xfId="31972" xr:uid="{D6F9BE44-8C56-4CF0-AE3F-BC2B4C237ACB}"/>
    <cellStyle name="Normal 2 2 2 2 2 2 2 2 2 2 2 2 2 2 2 2 27 2 3" xfId="31971" xr:uid="{E22BDB5D-BEEF-4C2F-8CCD-958AA11DFAF5}"/>
    <cellStyle name="Normal 2 2 2 2 2 2 2 2 2 2 2 2 2 2 2 2 27 2 3 2" xfId="31970" xr:uid="{C1C356CF-56D4-407E-93C0-F915297C8B3E}"/>
    <cellStyle name="Normal 2 2 2 2 2 2 2 2 2 2 2 2 2 2 2 2 27 2 4" xfId="31969" xr:uid="{3A4AF932-7D9C-4F4D-AA0C-5DC9B7F23E6F}"/>
    <cellStyle name="Normal 2 2 2 2 2 2 2 2 2 2 2 2 2 2 2 2 27 3" xfId="31968" xr:uid="{6EA6A096-D142-4668-9D62-8486168942C9}"/>
    <cellStyle name="Normal 2 2 2 2 2 2 2 2 2 2 2 2 2 2 2 2 27 3 2" xfId="31967" xr:uid="{E24B8815-2828-4FB6-A511-D26BE0A28312}"/>
    <cellStyle name="Normal 2 2 2 2 2 2 2 2 2 2 2 2 2 2 2 2 27 3 2 2" xfId="31966" xr:uid="{9AE72093-C8DB-4D6F-8B21-D1C5917D9EF1}"/>
    <cellStyle name="Normal 2 2 2 2 2 2 2 2 2 2 2 2 2 2 2 2 27 3 3" xfId="31965" xr:uid="{90A97B08-0C1F-4DAC-8BF3-E2C89CFBE744}"/>
    <cellStyle name="Normal 2 2 2 2 2 2 2 2 2 2 2 2 2 2 2 2 27 3 3 2" xfId="31964" xr:uid="{2BA00873-31F6-42FB-9FB2-F409BF0FFB1B}"/>
    <cellStyle name="Normal 2 2 2 2 2 2 2 2 2 2 2 2 2 2 2 2 27 3 4" xfId="31963" xr:uid="{BF88C1D7-02A3-46E3-8526-E32D2E475B05}"/>
    <cellStyle name="Normal 2 2 2 2 2 2 2 2 2 2 2 2 2 2 2 2 27 4" xfId="31962" xr:uid="{2F893F2B-7DEB-446B-B848-A70BEE5FC9FF}"/>
    <cellStyle name="Normal 2 2 2 2 2 2 2 2 2 2 2 2 2 2 2 2 27 4 2" xfId="31961" xr:uid="{8A149E59-E0A6-4F5E-8CBE-3311DC2A4266}"/>
    <cellStyle name="Normal 2 2 2 2 2 2 2 2 2 2 2 2 2 2 2 2 27 4 2 2" xfId="31960" xr:uid="{05BAC5EB-4678-414F-8BA0-10BC0476EE04}"/>
    <cellStyle name="Normal 2 2 2 2 2 2 2 2 2 2 2 2 2 2 2 2 27 4 3" xfId="31959" xr:uid="{A5F66220-6DD2-4002-9A27-CA6E21741C82}"/>
    <cellStyle name="Normal 2 2 2 2 2 2 2 2 2 2 2 2 2 2 2 2 27 4 3 2" xfId="31958" xr:uid="{8E3873FB-95ED-44F4-8631-E2D886DFD5BA}"/>
    <cellStyle name="Normal 2 2 2 2 2 2 2 2 2 2 2 2 2 2 2 2 27 4 4" xfId="31957" xr:uid="{1CD8D91D-7184-4794-9EA7-AE3ACF916211}"/>
    <cellStyle name="Normal 2 2 2 2 2 2 2 2 2 2 2 2 2 2 2 2 27 5" xfId="31956" xr:uid="{A1E4960D-D1AB-4F14-8DAB-9D0101EE060F}"/>
    <cellStyle name="Normal 2 2 2 2 2 2 2 2 2 2 2 2 2 2 2 2 27 5 2" xfId="31955" xr:uid="{5E9A0EA1-3C23-454B-837A-AB3B1C92A25A}"/>
    <cellStyle name="Normal 2 2 2 2 2 2 2 2 2 2 2 2 2 2 2 2 27 5 2 2" xfId="31954" xr:uid="{0D82D5C8-2533-410B-A7E4-F97E67A34B97}"/>
    <cellStyle name="Normal 2 2 2 2 2 2 2 2 2 2 2 2 2 2 2 2 27 5 3" xfId="31953" xr:uid="{CCCE8C86-C1A7-4908-8C00-5461CFF8D4BC}"/>
    <cellStyle name="Normal 2 2 2 2 2 2 2 2 2 2 2 2 2 2 2 2 27 5 3 2" xfId="31952" xr:uid="{56A82BFE-4D05-4FAA-B543-81E3C133DA0B}"/>
    <cellStyle name="Normal 2 2 2 2 2 2 2 2 2 2 2 2 2 2 2 2 27 5 4" xfId="31951" xr:uid="{3ECBB579-19F0-4F0D-B3A8-28D721541350}"/>
    <cellStyle name="Normal 2 2 2 2 2 2 2 2 2 2 2 2 2 2 2 2 27 6" xfId="31950" xr:uid="{915B3DD0-06D5-4536-8FEA-2CD3099F2220}"/>
    <cellStyle name="Normal 2 2 2 2 2 2 2 2 2 2 2 2 2 2 2 2 27 6 2" xfId="31949" xr:uid="{6543E728-991E-4A38-848A-F0FF8B7012AA}"/>
    <cellStyle name="Normal 2 2 2 2 2 2 2 2 2 2 2 2 2 2 2 2 27 7" xfId="31948" xr:uid="{4DAA2F71-5747-4A3B-B002-E3ED224F5715}"/>
    <cellStyle name="Normal 2 2 2 2 2 2 2 2 2 2 2 2 2 2 2 2 27 7 2" xfId="31947" xr:uid="{C7DBC062-F23D-4E0A-838A-C17B34F28445}"/>
    <cellStyle name="Normal 2 2 2 2 2 2 2 2 2 2 2 2 2 2 2 2 27 8" xfId="31946" xr:uid="{0976C2ED-EC7F-4980-A985-6F21424DC778}"/>
    <cellStyle name="Normal 2 2 2 2 2 2 2 2 2 2 2 2 2 2 2 2 28" xfId="31945" xr:uid="{FB0BE482-5C92-4C2C-9735-543DDFE7BBE7}"/>
    <cellStyle name="Normal 2 2 2 2 2 2 2 2 2 2 2 2 2 2 2 2 28 2" xfId="31944" xr:uid="{4298F51B-7631-4963-8B6C-852E7B1AD9BB}"/>
    <cellStyle name="Normal 2 2 2 2 2 2 2 2 2 2 2 2 2 2 2 2 28 2 2" xfId="31943" xr:uid="{98985E41-A3A7-4541-B5D2-0DEF9FF6B294}"/>
    <cellStyle name="Normal 2 2 2 2 2 2 2 2 2 2 2 2 2 2 2 2 28 2 2 2" xfId="31942" xr:uid="{C8EE998D-F9F1-4C2D-93A0-8712294ABC8D}"/>
    <cellStyle name="Normal 2 2 2 2 2 2 2 2 2 2 2 2 2 2 2 2 28 2 3" xfId="31941" xr:uid="{3355F25C-093A-4A0D-A412-757D8680E5F3}"/>
    <cellStyle name="Normal 2 2 2 2 2 2 2 2 2 2 2 2 2 2 2 2 28 2 3 2" xfId="31940" xr:uid="{3A2F72E4-CABA-46EF-B412-DBBF75683191}"/>
    <cellStyle name="Normal 2 2 2 2 2 2 2 2 2 2 2 2 2 2 2 2 28 2 4" xfId="31939" xr:uid="{D44CF084-FA56-4C1B-B4FF-10D29BDD81B2}"/>
    <cellStyle name="Normal 2 2 2 2 2 2 2 2 2 2 2 2 2 2 2 2 28 3" xfId="31938" xr:uid="{1E549109-BE97-4717-B54A-FBD4CC961CDF}"/>
    <cellStyle name="Normal 2 2 2 2 2 2 2 2 2 2 2 2 2 2 2 2 28 3 2" xfId="31937" xr:uid="{27CE7A1E-3EFB-4869-AED7-D016056E30E9}"/>
    <cellStyle name="Normal 2 2 2 2 2 2 2 2 2 2 2 2 2 2 2 2 28 3 2 2" xfId="31936" xr:uid="{C65B4F2E-360A-44B0-A63B-AD91277EB835}"/>
    <cellStyle name="Normal 2 2 2 2 2 2 2 2 2 2 2 2 2 2 2 2 28 3 3" xfId="31935" xr:uid="{FF74EABA-A161-49B5-802D-2E6E66C92F5B}"/>
    <cellStyle name="Normal 2 2 2 2 2 2 2 2 2 2 2 2 2 2 2 2 28 3 3 2" xfId="31934" xr:uid="{314B66AA-B3CA-4983-8707-6A6FCA5B241D}"/>
    <cellStyle name="Normal 2 2 2 2 2 2 2 2 2 2 2 2 2 2 2 2 28 3 4" xfId="31933" xr:uid="{E4408BCA-BB43-4761-8995-D632D221F35F}"/>
    <cellStyle name="Normal 2 2 2 2 2 2 2 2 2 2 2 2 2 2 2 2 28 4" xfId="31932" xr:uid="{BA6B2294-5AE4-4921-8016-5F2A9FD7C8E6}"/>
    <cellStyle name="Normal 2 2 2 2 2 2 2 2 2 2 2 2 2 2 2 2 28 4 2" xfId="31931" xr:uid="{2892EB1D-5E5A-480D-999B-44AC165AF0FF}"/>
    <cellStyle name="Normal 2 2 2 2 2 2 2 2 2 2 2 2 2 2 2 2 28 4 2 2" xfId="31930" xr:uid="{BDF40957-445F-4ECC-BBBE-7B93ED77C797}"/>
    <cellStyle name="Normal 2 2 2 2 2 2 2 2 2 2 2 2 2 2 2 2 28 4 3" xfId="31929" xr:uid="{ED963F43-8AF6-4DC1-92B4-E988FE0FC627}"/>
    <cellStyle name="Normal 2 2 2 2 2 2 2 2 2 2 2 2 2 2 2 2 28 4 3 2" xfId="31928" xr:uid="{5F13A9E5-93D9-4373-9143-FCCDAB1164E2}"/>
    <cellStyle name="Normal 2 2 2 2 2 2 2 2 2 2 2 2 2 2 2 2 28 4 4" xfId="31927" xr:uid="{6B287673-FA7D-4130-AE0E-28C11DA55FD8}"/>
    <cellStyle name="Normal 2 2 2 2 2 2 2 2 2 2 2 2 2 2 2 2 28 5" xfId="31926" xr:uid="{1DDA8F6E-CF63-42B2-8BC7-CD4FED0D6DD0}"/>
    <cellStyle name="Normal 2 2 2 2 2 2 2 2 2 2 2 2 2 2 2 2 28 5 2" xfId="31925" xr:uid="{57A7DEF2-406F-4D1A-8E02-A11749A8C77C}"/>
    <cellStyle name="Normal 2 2 2 2 2 2 2 2 2 2 2 2 2 2 2 2 28 5 2 2" xfId="31924" xr:uid="{F483E4CB-8C9F-4D72-A2E3-2EBA0D273061}"/>
    <cellStyle name="Normal 2 2 2 2 2 2 2 2 2 2 2 2 2 2 2 2 28 5 3" xfId="31923" xr:uid="{E0645FC2-9253-42AA-B6ED-E45C5D6C7EE7}"/>
    <cellStyle name="Normal 2 2 2 2 2 2 2 2 2 2 2 2 2 2 2 2 28 5 3 2" xfId="31922" xr:uid="{68AAAC97-4453-436C-869C-133691F763A5}"/>
    <cellStyle name="Normal 2 2 2 2 2 2 2 2 2 2 2 2 2 2 2 2 28 5 4" xfId="31921" xr:uid="{F66F8B86-3003-4F47-8146-1E20C09C967E}"/>
    <cellStyle name="Normal 2 2 2 2 2 2 2 2 2 2 2 2 2 2 2 2 28 6" xfId="31920" xr:uid="{C0AFDE70-42D7-417D-B56B-9592AB8DC3E8}"/>
    <cellStyle name="Normal 2 2 2 2 2 2 2 2 2 2 2 2 2 2 2 2 28 6 2" xfId="31919" xr:uid="{AD0ED19A-30EE-4454-8704-8C7A35586C4B}"/>
    <cellStyle name="Normal 2 2 2 2 2 2 2 2 2 2 2 2 2 2 2 2 28 7" xfId="31918" xr:uid="{D772FF2B-25E4-4F1F-830F-8B5C9D25C080}"/>
    <cellStyle name="Normal 2 2 2 2 2 2 2 2 2 2 2 2 2 2 2 2 28 7 2" xfId="31917" xr:uid="{6D874515-82EC-4EB4-AA3D-83B8716E6EFA}"/>
    <cellStyle name="Normal 2 2 2 2 2 2 2 2 2 2 2 2 2 2 2 2 28 8" xfId="31916" xr:uid="{0C1B7B2B-8427-4ABF-8298-94B493AC536E}"/>
    <cellStyle name="Normal 2 2 2 2 2 2 2 2 2 2 2 2 2 2 2 2 29" xfId="31915" xr:uid="{90F28B9A-D7F8-4CC2-813E-F87FB6C3E762}"/>
    <cellStyle name="Normal 2 2 2 2 2 2 2 2 2 2 2 2 2 2 2 2 29 2" xfId="31914" xr:uid="{C0A40C9C-0924-4ACB-A1CF-9B1CD9E628FC}"/>
    <cellStyle name="Normal 2 2 2 2 2 2 2 2 2 2 2 2 2 2 2 2 29 2 2" xfId="31913" xr:uid="{11CA34EF-AFBF-4F89-A856-C8FDD5CF5269}"/>
    <cellStyle name="Normal 2 2 2 2 2 2 2 2 2 2 2 2 2 2 2 2 29 2 2 2" xfId="31912" xr:uid="{BE91E85A-B2D5-4DAE-9129-24AC9E94B223}"/>
    <cellStyle name="Normal 2 2 2 2 2 2 2 2 2 2 2 2 2 2 2 2 29 2 3" xfId="31911" xr:uid="{71DEAE00-0192-4337-9FA1-A5FA294A3A1B}"/>
    <cellStyle name="Normal 2 2 2 2 2 2 2 2 2 2 2 2 2 2 2 2 29 2 3 2" xfId="31910" xr:uid="{121DAC33-3169-48A8-8A8E-D6322C765576}"/>
    <cellStyle name="Normal 2 2 2 2 2 2 2 2 2 2 2 2 2 2 2 2 29 2 4" xfId="31909" xr:uid="{7C1B2DFC-D5A7-4E84-B873-E28218FB1B7A}"/>
    <cellStyle name="Normal 2 2 2 2 2 2 2 2 2 2 2 2 2 2 2 2 29 3" xfId="31908" xr:uid="{A5BAD2A5-2C60-42F3-A441-E2C7664D3E0A}"/>
    <cellStyle name="Normal 2 2 2 2 2 2 2 2 2 2 2 2 2 2 2 2 29 3 2" xfId="31907" xr:uid="{19223C80-19B3-4555-B9E1-384220A5E6B7}"/>
    <cellStyle name="Normal 2 2 2 2 2 2 2 2 2 2 2 2 2 2 2 2 29 3 2 2" xfId="31906" xr:uid="{50D80C39-10B2-41F6-8CC6-BD4EF133C5F8}"/>
    <cellStyle name="Normal 2 2 2 2 2 2 2 2 2 2 2 2 2 2 2 2 29 3 3" xfId="31905" xr:uid="{8086166A-E93E-4237-B28E-2575DBEF452F}"/>
    <cellStyle name="Normal 2 2 2 2 2 2 2 2 2 2 2 2 2 2 2 2 29 3 3 2" xfId="31904" xr:uid="{5A2F60F0-8DA4-4CCE-A4F8-55B30A5F6FFA}"/>
    <cellStyle name="Normal 2 2 2 2 2 2 2 2 2 2 2 2 2 2 2 2 29 3 4" xfId="31903" xr:uid="{43FC5C41-8A6E-4C5E-9147-EE3F015D4243}"/>
    <cellStyle name="Normal 2 2 2 2 2 2 2 2 2 2 2 2 2 2 2 2 29 4" xfId="31902" xr:uid="{EC5B3F2A-F6A6-4AF8-93D0-89A75D81E948}"/>
    <cellStyle name="Normal 2 2 2 2 2 2 2 2 2 2 2 2 2 2 2 2 29 4 2" xfId="31901" xr:uid="{10FD874F-80CF-4581-957B-C9945E74FD06}"/>
    <cellStyle name="Normal 2 2 2 2 2 2 2 2 2 2 2 2 2 2 2 2 29 4 2 2" xfId="31900" xr:uid="{34CC3D3D-02B9-4526-B248-3F5A9EC061FE}"/>
    <cellStyle name="Normal 2 2 2 2 2 2 2 2 2 2 2 2 2 2 2 2 29 4 3" xfId="31899" xr:uid="{E769CFDC-F0A5-4402-932D-0ACB21090712}"/>
    <cellStyle name="Normal 2 2 2 2 2 2 2 2 2 2 2 2 2 2 2 2 29 4 3 2" xfId="31898" xr:uid="{292D59C1-2F4B-43F1-87D5-48628AF9AEED}"/>
    <cellStyle name="Normal 2 2 2 2 2 2 2 2 2 2 2 2 2 2 2 2 29 4 4" xfId="31897" xr:uid="{CEEBF2B9-D010-4E91-916D-9DCCB2DCD558}"/>
    <cellStyle name="Normal 2 2 2 2 2 2 2 2 2 2 2 2 2 2 2 2 29 5" xfId="31896" xr:uid="{53977C16-0E0E-4584-B8E6-1E94E19FB749}"/>
    <cellStyle name="Normal 2 2 2 2 2 2 2 2 2 2 2 2 2 2 2 2 29 5 2" xfId="31895" xr:uid="{E0985B4F-6BA8-4A49-8819-F7C16B497D4B}"/>
    <cellStyle name="Normal 2 2 2 2 2 2 2 2 2 2 2 2 2 2 2 2 29 5 2 2" xfId="31894" xr:uid="{B63F6148-D7EC-4A83-A817-7B370DD8353D}"/>
    <cellStyle name="Normal 2 2 2 2 2 2 2 2 2 2 2 2 2 2 2 2 29 5 3" xfId="31893" xr:uid="{0A217822-7C27-4ABF-93ED-9E09C06EB9D3}"/>
    <cellStyle name="Normal 2 2 2 2 2 2 2 2 2 2 2 2 2 2 2 2 29 5 3 2" xfId="31892" xr:uid="{1738513B-B91C-414C-9256-81FB1FF78C4E}"/>
    <cellStyle name="Normal 2 2 2 2 2 2 2 2 2 2 2 2 2 2 2 2 29 5 4" xfId="31891" xr:uid="{6634640E-C726-47E2-8568-5A4216762F65}"/>
    <cellStyle name="Normal 2 2 2 2 2 2 2 2 2 2 2 2 2 2 2 2 29 6" xfId="31890" xr:uid="{5943A02B-639D-48B7-8ACB-4503CBF17E56}"/>
    <cellStyle name="Normal 2 2 2 2 2 2 2 2 2 2 2 2 2 2 2 2 29 6 2" xfId="31889" xr:uid="{360225EF-6387-4CC4-AA9F-758201B987EB}"/>
    <cellStyle name="Normal 2 2 2 2 2 2 2 2 2 2 2 2 2 2 2 2 29 7" xfId="31888" xr:uid="{C70A8510-D1AA-4B29-A114-ABABBCD9E9F5}"/>
    <cellStyle name="Normal 2 2 2 2 2 2 2 2 2 2 2 2 2 2 2 2 29 7 2" xfId="31887" xr:uid="{77372008-D3F5-4709-812A-8FA30E5E2ABB}"/>
    <cellStyle name="Normal 2 2 2 2 2 2 2 2 2 2 2 2 2 2 2 2 29 8" xfId="31886" xr:uid="{C521B1F1-FAE9-42BC-8FD2-ECFA5CC296C1}"/>
    <cellStyle name="Normal 2 2 2 2 2 2 2 2 2 2 2 2 2 2 2 2 3" xfId="31885" xr:uid="{2BBDAA92-51C1-440C-BBF2-3D2250DDA8A5}"/>
    <cellStyle name="Normal 2 2 2 2 2 2 2 2 2 2 2 2 2 2 2 2 3 2" xfId="31884" xr:uid="{C953EF3A-C526-463A-8B9F-86EE0E611118}"/>
    <cellStyle name="Normal 2 2 2 2 2 2 2 2 2 2 2 2 2 2 2 2 3 2 2" xfId="31883" xr:uid="{395055B0-B174-4E4E-B577-33A33318C50D}"/>
    <cellStyle name="Normal 2 2 2 2 2 2 2 2 2 2 2 2 2 2 2 2 3 2 2 2" xfId="31882" xr:uid="{705D86C1-5E6E-4E56-BB8B-5A6D15305185}"/>
    <cellStyle name="Normal 2 2 2 2 2 2 2 2 2 2 2 2 2 2 2 2 3 2 3" xfId="31881" xr:uid="{A357B8F4-4AAA-41D8-A46E-B416A2113654}"/>
    <cellStyle name="Normal 2 2 2 2 2 2 2 2 2 2 2 2 2 2 2 2 3 2 3 2" xfId="31880" xr:uid="{36F49769-A187-4B89-BAE2-9FC16C269F48}"/>
    <cellStyle name="Normal 2 2 2 2 2 2 2 2 2 2 2 2 2 2 2 2 3 2 4" xfId="31879" xr:uid="{37893956-877A-43CB-BEDA-6AC04D99ACD3}"/>
    <cellStyle name="Normal 2 2 2 2 2 2 2 2 2 2 2 2 2 2 2 2 3 3" xfId="31878" xr:uid="{49433E83-0690-4D29-B637-2509DFADA749}"/>
    <cellStyle name="Normal 2 2 2 2 2 2 2 2 2 2 2 2 2 2 2 2 3 3 2" xfId="31877" xr:uid="{9D80403C-9133-403A-9CCA-2E81EFFE1FCA}"/>
    <cellStyle name="Normal 2 2 2 2 2 2 2 2 2 2 2 2 2 2 2 2 3 3 2 2" xfId="31876" xr:uid="{54B8AC98-0A89-45B5-A12A-285C79FA7844}"/>
    <cellStyle name="Normal 2 2 2 2 2 2 2 2 2 2 2 2 2 2 2 2 3 3 3" xfId="31875" xr:uid="{D079A2C0-BE0A-42FA-A77B-7193BA854683}"/>
    <cellStyle name="Normal 2 2 2 2 2 2 2 2 2 2 2 2 2 2 2 2 3 3 3 2" xfId="31874" xr:uid="{7374497A-A367-40BE-960A-062F11AACE4B}"/>
    <cellStyle name="Normal 2 2 2 2 2 2 2 2 2 2 2 2 2 2 2 2 3 3 4" xfId="31873" xr:uid="{1F04BA8E-913D-4060-9EDF-C6481FF45C5F}"/>
    <cellStyle name="Normal 2 2 2 2 2 2 2 2 2 2 2 2 2 2 2 2 3 4" xfId="31872" xr:uid="{D60F20A3-6C2D-4807-A9AD-A5011E3508A3}"/>
    <cellStyle name="Normal 2 2 2 2 2 2 2 2 2 2 2 2 2 2 2 2 3 4 2" xfId="31871" xr:uid="{8940D228-467C-4B7D-82C9-2A2029640465}"/>
    <cellStyle name="Normal 2 2 2 2 2 2 2 2 2 2 2 2 2 2 2 2 3 4 2 2" xfId="31870" xr:uid="{4605AC5C-D5E5-49C1-B7EF-60ACEE8F7804}"/>
    <cellStyle name="Normal 2 2 2 2 2 2 2 2 2 2 2 2 2 2 2 2 3 4 3" xfId="31869" xr:uid="{6B16D18F-1ED4-4244-A809-93596AA5AAE4}"/>
    <cellStyle name="Normal 2 2 2 2 2 2 2 2 2 2 2 2 2 2 2 2 3 4 3 2" xfId="31868" xr:uid="{CCA11EE7-610E-4B1F-9AE8-9B33A67DC434}"/>
    <cellStyle name="Normal 2 2 2 2 2 2 2 2 2 2 2 2 2 2 2 2 3 4 4" xfId="31867" xr:uid="{8A9A7284-A597-4FFC-8EDC-992EA9D33CCE}"/>
    <cellStyle name="Normal 2 2 2 2 2 2 2 2 2 2 2 2 2 2 2 2 3 5" xfId="31866" xr:uid="{436C4DE4-ACC7-4129-8635-6B659169AE5E}"/>
    <cellStyle name="Normal 2 2 2 2 2 2 2 2 2 2 2 2 2 2 2 2 3 5 2" xfId="31865" xr:uid="{52CC4904-D4C4-41EE-8BFE-B42B7DB54611}"/>
    <cellStyle name="Normal 2 2 2 2 2 2 2 2 2 2 2 2 2 2 2 2 3 5 2 2" xfId="31864" xr:uid="{45B80438-28F6-4E87-834C-A028D39CCF89}"/>
    <cellStyle name="Normal 2 2 2 2 2 2 2 2 2 2 2 2 2 2 2 2 3 5 3" xfId="31863" xr:uid="{CDF18711-AE55-4915-B64B-6E641D853C0B}"/>
    <cellStyle name="Normal 2 2 2 2 2 2 2 2 2 2 2 2 2 2 2 2 3 5 3 2" xfId="31862" xr:uid="{774F52B1-06DF-406B-8E89-E0A2FA269396}"/>
    <cellStyle name="Normal 2 2 2 2 2 2 2 2 2 2 2 2 2 2 2 2 3 5 4" xfId="31861" xr:uid="{E80AAD89-034C-4F5E-AFB7-868C7A0E38AC}"/>
    <cellStyle name="Normal 2 2 2 2 2 2 2 2 2 2 2 2 2 2 2 2 3 6" xfId="31860" xr:uid="{F40931C1-910A-4081-AE27-DCF0FCECA96C}"/>
    <cellStyle name="Normal 2 2 2 2 2 2 2 2 2 2 2 2 2 2 2 2 3 6 2" xfId="31859" xr:uid="{2CB2B645-FEA7-423B-9B33-D386E082C688}"/>
    <cellStyle name="Normal 2 2 2 2 2 2 2 2 2 2 2 2 2 2 2 2 3 7" xfId="31858" xr:uid="{4BE94629-5258-435F-98DF-70C735F0D83C}"/>
    <cellStyle name="Normal 2 2 2 2 2 2 2 2 2 2 2 2 2 2 2 2 3 7 2" xfId="31857" xr:uid="{94C52178-4A3B-4C0B-B784-F9D2AABF167A}"/>
    <cellStyle name="Normal 2 2 2 2 2 2 2 2 2 2 2 2 2 2 2 2 3 8" xfId="31856" xr:uid="{E4196AE4-FC51-4A06-B6EE-3DB9FCD15922}"/>
    <cellStyle name="Normal 2 2 2 2 2 2 2 2 2 2 2 2 2 2 2 2 3 9" xfId="31855" xr:uid="{8016A643-9DEB-44F6-A6D3-21232EFB4DF8}"/>
    <cellStyle name="Normal 2 2 2 2 2 2 2 2 2 2 2 2 2 2 2 2 30" xfId="31854" xr:uid="{4A4F0613-672D-466D-9F89-FD8BC7D1DB23}"/>
    <cellStyle name="Normal 2 2 2 2 2 2 2 2 2 2 2 2 2 2 2 2 30 2" xfId="31853" xr:uid="{0B7BB825-9F35-43DB-ABDE-1DF955F1A5AF}"/>
    <cellStyle name="Normal 2 2 2 2 2 2 2 2 2 2 2 2 2 2 2 2 30 2 2" xfId="31852" xr:uid="{306D0606-EC5E-4B48-A51A-7E7958B4F303}"/>
    <cellStyle name="Normal 2 2 2 2 2 2 2 2 2 2 2 2 2 2 2 2 30 2 2 2" xfId="31851" xr:uid="{6ED515C6-DF25-461A-A740-CD133BD34517}"/>
    <cellStyle name="Normal 2 2 2 2 2 2 2 2 2 2 2 2 2 2 2 2 30 2 3" xfId="31850" xr:uid="{EF826D35-23DE-4B5A-B68D-39FD71B96C89}"/>
    <cellStyle name="Normal 2 2 2 2 2 2 2 2 2 2 2 2 2 2 2 2 30 2 3 2" xfId="31849" xr:uid="{4A6111BC-F7C3-4043-A21F-D42DCF14C7F5}"/>
    <cellStyle name="Normal 2 2 2 2 2 2 2 2 2 2 2 2 2 2 2 2 30 2 4" xfId="31848" xr:uid="{BE73C5CC-C97D-49BD-B98C-92D884135E94}"/>
    <cellStyle name="Normal 2 2 2 2 2 2 2 2 2 2 2 2 2 2 2 2 30 3" xfId="31847" xr:uid="{9D5B0413-75EB-4503-9557-2988029C707E}"/>
    <cellStyle name="Normal 2 2 2 2 2 2 2 2 2 2 2 2 2 2 2 2 30 3 2" xfId="31846" xr:uid="{70305FF5-5205-4BC7-A8C8-DD87109CB759}"/>
    <cellStyle name="Normal 2 2 2 2 2 2 2 2 2 2 2 2 2 2 2 2 30 3 2 2" xfId="31845" xr:uid="{50C897F1-A4B3-401F-A79A-BFBD03FAFF64}"/>
    <cellStyle name="Normal 2 2 2 2 2 2 2 2 2 2 2 2 2 2 2 2 30 3 3" xfId="31844" xr:uid="{BB257409-8673-4C42-963C-9CD2AE21349C}"/>
    <cellStyle name="Normal 2 2 2 2 2 2 2 2 2 2 2 2 2 2 2 2 30 3 3 2" xfId="31843" xr:uid="{84080812-17E4-4672-ADC5-190B36272CD8}"/>
    <cellStyle name="Normal 2 2 2 2 2 2 2 2 2 2 2 2 2 2 2 2 30 3 4" xfId="31842" xr:uid="{609DC99A-1DFC-46DE-A66A-8226E5C8FF4F}"/>
    <cellStyle name="Normal 2 2 2 2 2 2 2 2 2 2 2 2 2 2 2 2 30 4" xfId="31841" xr:uid="{05794BC7-AD63-46BC-A4C7-E7DC09066F2B}"/>
    <cellStyle name="Normal 2 2 2 2 2 2 2 2 2 2 2 2 2 2 2 2 30 4 2" xfId="31840" xr:uid="{54D19F7C-DB44-48A4-8871-F0745950E580}"/>
    <cellStyle name="Normal 2 2 2 2 2 2 2 2 2 2 2 2 2 2 2 2 30 4 2 2" xfId="31839" xr:uid="{47B8B14F-2CD1-4082-8FC4-F4F7DC9316CE}"/>
    <cellStyle name="Normal 2 2 2 2 2 2 2 2 2 2 2 2 2 2 2 2 30 4 3" xfId="31838" xr:uid="{1CD78AB4-67A2-4B25-88FA-477D64E0B255}"/>
    <cellStyle name="Normal 2 2 2 2 2 2 2 2 2 2 2 2 2 2 2 2 30 4 3 2" xfId="31837" xr:uid="{D40D9F2B-AE7D-4458-8562-7AEDF6D9B9CC}"/>
    <cellStyle name="Normal 2 2 2 2 2 2 2 2 2 2 2 2 2 2 2 2 30 4 4" xfId="31836" xr:uid="{C8A3B3BF-F95F-4A70-8460-811C2856507F}"/>
    <cellStyle name="Normal 2 2 2 2 2 2 2 2 2 2 2 2 2 2 2 2 30 5" xfId="31835" xr:uid="{80AF5F6E-E6C7-4D34-967A-805704A28C34}"/>
    <cellStyle name="Normal 2 2 2 2 2 2 2 2 2 2 2 2 2 2 2 2 30 5 2" xfId="31834" xr:uid="{D777EC12-A68C-4B73-8AB3-1FE8DF777C4F}"/>
    <cellStyle name="Normal 2 2 2 2 2 2 2 2 2 2 2 2 2 2 2 2 30 5 2 2" xfId="31833" xr:uid="{0E30B3B1-C1E0-4AAC-90B3-1043BC790D62}"/>
    <cellStyle name="Normal 2 2 2 2 2 2 2 2 2 2 2 2 2 2 2 2 30 5 3" xfId="31832" xr:uid="{5B70B683-0A38-40E2-BA4A-E64AFE6C8F24}"/>
    <cellStyle name="Normal 2 2 2 2 2 2 2 2 2 2 2 2 2 2 2 2 30 5 3 2" xfId="31831" xr:uid="{035C1585-73B4-470F-A019-62E98679A1E9}"/>
    <cellStyle name="Normal 2 2 2 2 2 2 2 2 2 2 2 2 2 2 2 2 30 5 4" xfId="31830" xr:uid="{FBFACDE2-2F16-47BA-981C-0A87511A0764}"/>
    <cellStyle name="Normal 2 2 2 2 2 2 2 2 2 2 2 2 2 2 2 2 30 6" xfId="31829" xr:uid="{17F841EE-F922-4670-8401-456D92895B92}"/>
    <cellStyle name="Normal 2 2 2 2 2 2 2 2 2 2 2 2 2 2 2 2 30 6 2" xfId="31828" xr:uid="{496BF610-D893-443B-A7A2-6F90E9953BD8}"/>
    <cellStyle name="Normal 2 2 2 2 2 2 2 2 2 2 2 2 2 2 2 2 30 7" xfId="31827" xr:uid="{D2EC6669-CD7D-4B56-9B0B-3FCF1F988333}"/>
    <cellStyle name="Normal 2 2 2 2 2 2 2 2 2 2 2 2 2 2 2 2 30 7 2" xfId="31826" xr:uid="{3830AC20-E220-400E-AA75-A085381C40D7}"/>
    <cellStyle name="Normal 2 2 2 2 2 2 2 2 2 2 2 2 2 2 2 2 30 8" xfId="31825" xr:uid="{BD3F98BA-1790-4F1D-A90A-A7F66B89D1E2}"/>
    <cellStyle name="Normal 2 2 2 2 2 2 2 2 2 2 2 2 2 2 2 2 31" xfId="31824" xr:uid="{E6E55A4F-0322-412C-BCE4-C363637ECA6D}"/>
    <cellStyle name="Normal 2 2 2 2 2 2 2 2 2 2 2 2 2 2 2 2 31 2" xfId="31823" xr:uid="{0E76A368-55B6-4B70-850C-FFD9310B152C}"/>
    <cellStyle name="Normal 2 2 2 2 2 2 2 2 2 2 2 2 2 2 2 2 31 2 2" xfId="31822" xr:uid="{167B168F-DE57-452E-A8F3-B0AF59396564}"/>
    <cellStyle name="Normal 2 2 2 2 2 2 2 2 2 2 2 2 2 2 2 2 31 2 2 2" xfId="31821" xr:uid="{90673FF1-B017-45C9-9DB7-2478C0D69E99}"/>
    <cellStyle name="Normal 2 2 2 2 2 2 2 2 2 2 2 2 2 2 2 2 31 2 3" xfId="31820" xr:uid="{AF4E5D39-92DB-4F36-A649-FD9B674C71E8}"/>
    <cellStyle name="Normal 2 2 2 2 2 2 2 2 2 2 2 2 2 2 2 2 31 2 3 2" xfId="31819" xr:uid="{68AB4550-E10E-40A7-BB73-24C4DC2A34D1}"/>
    <cellStyle name="Normal 2 2 2 2 2 2 2 2 2 2 2 2 2 2 2 2 31 2 4" xfId="31818" xr:uid="{C70361F8-A497-4DEA-9C91-01CA24F35FD5}"/>
    <cellStyle name="Normal 2 2 2 2 2 2 2 2 2 2 2 2 2 2 2 2 31 3" xfId="31817" xr:uid="{02E60794-914F-4D7D-B25F-3966518CC240}"/>
    <cellStyle name="Normal 2 2 2 2 2 2 2 2 2 2 2 2 2 2 2 2 31 3 2" xfId="31816" xr:uid="{A3C14D1F-FBA2-4A17-9AB9-184FBD5CF4E1}"/>
    <cellStyle name="Normal 2 2 2 2 2 2 2 2 2 2 2 2 2 2 2 2 31 3 2 2" xfId="31815" xr:uid="{A1C61500-BE2A-41BB-9C5A-A01AC36B84C2}"/>
    <cellStyle name="Normal 2 2 2 2 2 2 2 2 2 2 2 2 2 2 2 2 31 3 3" xfId="31814" xr:uid="{A6A26B84-532A-4F1B-8BCA-8B4B1DF29795}"/>
    <cellStyle name="Normal 2 2 2 2 2 2 2 2 2 2 2 2 2 2 2 2 31 3 3 2" xfId="31813" xr:uid="{F6B27D41-7B0F-4B96-A76C-7BE9D3761680}"/>
    <cellStyle name="Normal 2 2 2 2 2 2 2 2 2 2 2 2 2 2 2 2 31 3 4" xfId="31812" xr:uid="{D028F08A-B0C5-418C-AE0B-EFF86E95BC38}"/>
    <cellStyle name="Normal 2 2 2 2 2 2 2 2 2 2 2 2 2 2 2 2 31 4" xfId="31811" xr:uid="{4DDF04D9-0234-45F5-BEE1-B798A7FD36BC}"/>
    <cellStyle name="Normal 2 2 2 2 2 2 2 2 2 2 2 2 2 2 2 2 31 4 2" xfId="31810" xr:uid="{79FFECEA-EB05-441F-A18D-51177BEDEBCF}"/>
    <cellStyle name="Normal 2 2 2 2 2 2 2 2 2 2 2 2 2 2 2 2 31 4 2 2" xfId="31809" xr:uid="{3F83C9C2-BCC3-4065-BB70-AF662725B1DE}"/>
    <cellStyle name="Normal 2 2 2 2 2 2 2 2 2 2 2 2 2 2 2 2 31 4 3" xfId="31808" xr:uid="{1B2B2ACA-154E-46E8-8EED-F06BB506781A}"/>
    <cellStyle name="Normal 2 2 2 2 2 2 2 2 2 2 2 2 2 2 2 2 31 4 3 2" xfId="31807" xr:uid="{FD6BB90F-C8F1-48EC-9CE3-2F83A27D4A9F}"/>
    <cellStyle name="Normal 2 2 2 2 2 2 2 2 2 2 2 2 2 2 2 2 31 4 4" xfId="31806" xr:uid="{086CCD19-54E2-4E5F-8AF3-0F7D435AA18C}"/>
    <cellStyle name="Normal 2 2 2 2 2 2 2 2 2 2 2 2 2 2 2 2 31 5" xfId="31805" xr:uid="{DF15533E-D49C-4BF8-9B2A-9096408CF57D}"/>
    <cellStyle name="Normal 2 2 2 2 2 2 2 2 2 2 2 2 2 2 2 2 31 5 2" xfId="31804" xr:uid="{82D60E7F-5F68-407A-92C1-8DA376F45C84}"/>
    <cellStyle name="Normal 2 2 2 2 2 2 2 2 2 2 2 2 2 2 2 2 31 5 2 2" xfId="31803" xr:uid="{FCBBF532-9129-4081-8ABE-98DAE23A540E}"/>
    <cellStyle name="Normal 2 2 2 2 2 2 2 2 2 2 2 2 2 2 2 2 31 5 3" xfId="31802" xr:uid="{30539FF4-CD3F-40CC-A167-75F8D71555CA}"/>
    <cellStyle name="Normal 2 2 2 2 2 2 2 2 2 2 2 2 2 2 2 2 31 5 3 2" xfId="31801" xr:uid="{6173993B-6CC7-4121-9ED3-981DE9D7FFFA}"/>
    <cellStyle name="Normal 2 2 2 2 2 2 2 2 2 2 2 2 2 2 2 2 31 5 4" xfId="31800" xr:uid="{35C79F8C-2886-4AAE-8A5C-88C62BC84804}"/>
    <cellStyle name="Normal 2 2 2 2 2 2 2 2 2 2 2 2 2 2 2 2 31 6" xfId="31799" xr:uid="{81F80D8F-C4B8-48AC-965F-E0417C3CBBE0}"/>
    <cellStyle name="Normal 2 2 2 2 2 2 2 2 2 2 2 2 2 2 2 2 31 6 2" xfId="31798" xr:uid="{EBF890ED-7561-4EF0-9EC3-81C19297ABBD}"/>
    <cellStyle name="Normal 2 2 2 2 2 2 2 2 2 2 2 2 2 2 2 2 31 7" xfId="31797" xr:uid="{B1C366AE-44B9-4406-897A-EA7113EBBFD7}"/>
    <cellStyle name="Normal 2 2 2 2 2 2 2 2 2 2 2 2 2 2 2 2 31 7 2" xfId="31796" xr:uid="{44963F2E-5DBD-40E6-AF2C-64F44ADDE13B}"/>
    <cellStyle name="Normal 2 2 2 2 2 2 2 2 2 2 2 2 2 2 2 2 31 8" xfId="31795" xr:uid="{AF0CD547-3B2E-4979-8E37-9F79A94F8918}"/>
    <cellStyle name="Normal 2 2 2 2 2 2 2 2 2 2 2 2 2 2 2 2 32" xfId="31794" xr:uid="{E50373B2-04C3-491F-98A4-23E8856FF438}"/>
    <cellStyle name="Normal 2 2 2 2 2 2 2 2 2 2 2 2 2 2 2 2 32 2" xfId="31793" xr:uid="{F92184A0-A6FC-4E6C-A860-FD26FDDBF467}"/>
    <cellStyle name="Normal 2 2 2 2 2 2 2 2 2 2 2 2 2 2 2 2 32 2 2" xfId="31792" xr:uid="{2BD96612-20C0-4856-8F3E-E1E13C285333}"/>
    <cellStyle name="Normal 2 2 2 2 2 2 2 2 2 2 2 2 2 2 2 2 32 2 2 2" xfId="31791" xr:uid="{71F1D643-1ED6-4770-985B-282CE5013556}"/>
    <cellStyle name="Normal 2 2 2 2 2 2 2 2 2 2 2 2 2 2 2 2 32 2 2 2 2" xfId="31790" xr:uid="{F85DDFE3-1B8D-4BC6-90D0-5E6C54C39C46}"/>
    <cellStyle name="Normal 2 2 2 2 2 2 2 2 2 2 2 2 2 2 2 2 32 2 2 2 3" xfId="31789" xr:uid="{B936A682-A7CD-444F-BAAC-50D9690DE827}"/>
    <cellStyle name="Normal 2 2 2 2 2 2 2 2 2 2 2 2 2 2 2 2 32 2 2 3" xfId="31788" xr:uid="{5FDEDE22-3C54-4AB9-BD9A-4F92FD050EE5}"/>
    <cellStyle name="Normal 2 2 2 2 2 2 2 2 2 2 2 2 2 2 2 2 32 2 2 4" xfId="31787" xr:uid="{147ED02E-529C-4535-BBBF-59A70355D46B}"/>
    <cellStyle name="Normal 2 2 2 2 2 2 2 2 2 2 2 2 2 2 2 2 32 2 2 5" xfId="31786" xr:uid="{F85AD360-D4D7-42B2-BCEC-24A561CFA87C}"/>
    <cellStyle name="Normal 2 2 2 2 2 2 2 2 2 2 2 2 2 2 2 2 32 2 3" xfId="31785" xr:uid="{9898A080-4A38-45B0-979C-71C96873B855}"/>
    <cellStyle name="Normal 2 2 2 2 2 2 2 2 2 2 2 2 2 2 2 2 32 2 3 2" xfId="31784" xr:uid="{235EFB7E-6FFA-44EE-A0AC-408D94010F03}"/>
    <cellStyle name="Normal 2 2 2 2 2 2 2 2 2 2 2 2 2 2 2 2 32 2 3 3" xfId="31783" xr:uid="{CB78A949-D4C4-4A3C-B085-9C26CAAB6A70}"/>
    <cellStyle name="Normal 2 2 2 2 2 2 2 2 2 2 2 2 2 2 2 2 32 2 4" xfId="31782" xr:uid="{076AAF25-F6E3-4BC9-BEAD-AA3F6C41FC86}"/>
    <cellStyle name="Normal 2 2 2 2 2 2 2 2 2 2 2 2 2 2 2 2 32 2 5" xfId="31781" xr:uid="{2A5E0D71-7532-4065-8AEB-FFDDAAE09F1A}"/>
    <cellStyle name="Normal 2 2 2 2 2 2 2 2 2 2 2 2 2 2 2 2 32 3" xfId="31780" xr:uid="{6C61ED93-301E-4D18-90B9-E2FB8F2ABD68}"/>
    <cellStyle name="Normal 2 2 2 2 2 2 2 2 2 2 2 2 2 2 2 2 32 3 2" xfId="31779" xr:uid="{7907A88F-64F3-45DC-80D1-93091AA44D8B}"/>
    <cellStyle name="Normal 2 2 2 2 2 2 2 2 2 2 2 2 2 2 2 2 32 3 3" xfId="31778" xr:uid="{68419841-D212-4EAD-8757-42D0FC4E9404}"/>
    <cellStyle name="Normal 2 2 2 2 2 2 2 2 2 2 2 2 2 2 2 2 32 4" xfId="31777" xr:uid="{B890BD7C-5FBA-4544-B705-5594EB763000}"/>
    <cellStyle name="Normal 2 2 2 2 2 2 2 2 2 2 2 2 2 2 2 2 32 5" xfId="31776" xr:uid="{498328C4-F390-4385-AF75-47D58DBD7767}"/>
    <cellStyle name="Normal 2 2 2 2 2 2 2 2 2 2 2 2 2 2 2 2 32 6" xfId="31775" xr:uid="{7325CE2E-1706-4284-B1C1-B96234B098DF}"/>
    <cellStyle name="Normal 2 2 2 2 2 2 2 2 2 2 2 2 2 2 2 2 33" xfId="31774" xr:uid="{5DEC70EE-DC27-47D5-99E3-8E46EB06C987}"/>
    <cellStyle name="Normal 2 2 2 2 2 2 2 2 2 2 2 2 2 2 2 2 33 2" xfId="31773" xr:uid="{84358429-7DBF-456B-BF6D-CD126E2513D1}"/>
    <cellStyle name="Normal 2 2 2 2 2 2 2 2 2 2 2 2 2 2 2 2 33 2 2" xfId="31772" xr:uid="{C943FF3A-7A30-4906-BDC7-AC9C5E5707E5}"/>
    <cellStyle name="Normal 2 2 2 2 2 2 2 2 2 2 2 2 2 2 2 2 33 2 3" xfId="31771" xr:uid="{53614C50-FD64-4FFA-A747-3E9BA6EECE75}"/>
    <cellStyle name="Normal 2 2 2 2 2 2 2 2 2 2 2 2 2 2 2 2 33 3" xfId="31770" xr:uid="{4CB26A46-42D2-481E-8FB4-CC2F25FE8D28}"/>
    <cellStyle name="Normal 2 2 2 2 2 2 2 2 2 2 2 2 2 2 2 2 33 4" xfId="31769" xr:uid="{6281EBBF-C167-4E83-986F-8DDD872EA965}"/>
    <cellStyle name="Normal 2 2 2 2 2 2 2 2 2 2 2 2 2 2 2 2 33 5" xfId="31768" xr:uid="{AF42F127-1A07-4410-9085-935E1A53A070}"/>
    <cellStyle name="Normal 2 2 2 2 2 2 2 2 2 2 2 2 2 2 2 2 34" xfId="31767" xr:uid="{893EF465-DA43-4C9D-BEEE-81C8BFBE7ED1}"/>
    <cellStyle name="Normal 2 2 2 2 2 2 2 2 2 2 2 2 2 2 2 2 34 2" xfId="31766" xr:uid="{E6CA10D9-5D94-49EE-81D7-9C6A21BBD0D4}"/>
    <cellStyle name="Normal 2 2 2 2 2 2 2 2 2 2 2 2 2 2 2 2 34 3" xfId="31765" xr:uid="{1DE631C2-586D-4D0A-ACEB-C910DE7CCE1C}"/>
    <cellStyle name="Normal 2 2 2 2 2 2 2 2 2 2 2 2 2 2 2 2 35" xfId="31764" xr:uid="{560D468F-54CF-4812-A133-F9C99B4A49DF}"/>
    <cellStyle name="Normal 2 2 2 2 2 2 2 2 2 2 2 2 2 2 2 2 36" xfId="31763" xr:uid="{8BB13A53-1DE3-42B2-9814-31CDF2714297}"/>
    <cellStyle name="Normal 2 2 2 2 2 2 2 2 2 2 2 2 2 2 2 2 37" xfId="31762" xr:uid="{051BEA7E-F40E-4DC6-A004-AAC7FF99D420}"/>
    <cellStyle name="Normal 2 2 2 2 2 2 2 2 2 2 2 2 2 2 2 2 37 2" xfId="31761" xr:uid="{7C84F310-19C4-4843-858A-D3BD4E966B82}"/>
    <cellStyle name="Normal 2 2 2 2 2 2 2 2 2 2 2 2 2 2 2 2 37 3" xfId="31760" xr:uid="{2D59565B-B175-43C2-838A-63370B0ED2B1}"/>
    <cellStyle name="Normal 2 2 2 2 2 2 2 2 2 2 2 2 2 2 2 2 38" xfId="31759" xr:uid="{5CDE3443-20DC-4B9C-B8BA-6EA2F348DAD9}"/>
    <cellStyle name="Normal 2 2 2 2 2 2 2 2 2 2 2 2 2 2 2 2 39" xfId="31758" xr:uid="{1FB8C852-0964-4E8B-A174-ADB9AD56907B}"/>
    <cellStyle name="Normal 2 2 2 2 2 2 2 2 2 2 2 2 2 2 2 2 4" xfId="31757" xr:uid="{ECA061C1-1272-4C61-9E6F-8886262ADBDE}"/>
    <cellStyle name="Normal 2 2 2 2 2 2 2 2 2 2 2 2 2 2 2 2 4 2" xfId="31756" xr:uid="{D9E09EC5-A791-44BD-9CB3-1405906F7988}"/>
    <cellStyle name="Normal 2 2 2 2 2 2 2 2 2 2 2 2 2 2 2 2 4 2 2" xfId="31755" xr:uid="{C11AE25E-0025-4469-B71C-5A6F015F8DCA}"/>
    <cellStyle name="Normal 2 2 2 2 2 2 2 2 2 2 2 2 2 2 2 2 4 2 2 2" xfId="31754" xr:uid="{EA7A163C-8A7B-4E86-BBB6-520408D3B1DA}"/>
    <cellStyle name="Normal 2 2 2 2 2 2 2 2 2 2 2 2 2 2 2 2 4 2 3" xfId="31753" xr:uid="{81AA6D37-45CB-458A-9F88-188CA8211338}"/>
    <cellStyle name="Normal 2 2 2 2 2 2 2 2 2 2 2 2 2 2 2 2 4 2 3 2" xfId="31752" xr:uid="{06982078-CD62-40B5-AB1C-61FF5CD27FCF}"/>
    <cellStyle name="Normal 2 2 2 2 2 2 2 2 2 2 2 2 2 2 2 2 4 2 4" xfId="31751" xr:uid="{092BC220-8EDF-424B-821F-453C0CED3022}"/>
    <cellStyle name="Normal 2 2 2 2 2 2 2 2 2 2 2 2 2 2 2 2 4 3" xfId="31750" xr:uid="{9B6E4BA2-3030-4CDF-9605-3E0411EDCD55}"/>
    <cellStyle name="Normal 2 2 2 2 2 2 2 2 2 2 2 2 2 2 2 2 4 3 2" xfId="31749" xr:uid="{8255A603-F876-48C6-99CF-D5F1BDE9A4CF}"/>
    <cellStyle name="Normal 2 2 2 2 2 2 2 2 2 2 2 2 2 2 2 2 4 3 2 2" xfId="31748" xr:uid="{690A23F3-9E8A-40DE-9C40-236F0B2B6253}"/>
    <cellStyle name="Normal 2 2 2 2 2 2 2 2 2 2 2 2 2 2 2 2 4 3 3" xfId="31747" xr:uid="{DC17C6FC-A295-4F70-8796-4026DAF3E4A8}"/>
    <cellStyle name="Normal 2 2 2 2 2 2 2 2 2 2 2 2 2 2 2 2 4 3 3 2" xfId="31746" xr:uid="{15AF0C7C-931F-439B-B1BA-436F4C0425F0}"/>
    <cellStyle name="Normal 2 2 2 2 2 2 2 2 2 2 2 2 2 2 2 2 4 3 4" xfId="31745" xr:uid="{74B1D929-EC2B-4854-B916-7E744AED8A1B}"/>
    <cellStyle name="Normal 2 2 2 2 2 2 2 2 2 2 2 2 2 2 2 2 4 4" xfId="31744" xr:uid="{7733FC98-3248-4F69-8254-6C4DE8A1A98F}"/>
    <cellStyle name="Normal 2 2 2 2 2 2 2 2 2 2 2 2 2 2 2 2 4 4 2" xfId="31743" xr:uid="{9704E0E5-A571-4057-8A9E-55EC7C684C3F}"/>
    <cellStyle name="Normal 2 2 2 2 2 2 2 2 2 2 2 2 2 2 2 2 4 4 2 2" xfId="31742" xr:uid="{9A186716-4A1B-40C6-BB5D-1B398347223F}"/>
    <cellStyle name="Normal 2 2 2 2 2 2 2 2 2 2 2 2 2 2 2 2 4 4 3" xfId="31741" xr:uid="{BE35BF1C-685E-4C3D-BF53-C49AD4363DA3}"/>
    <cellStyle name="Normal 2 2 2 2 2 2 2 2 2 2 2 2 2 2 2 2 4 4 3 2" xfId="31740" xr:uid="{ED5C73F3-4432-4C1F-9EF3-5206964720D4}"/>
    <cellStyle name="Normal 2 2 2 2 2 2 2 2 2 2 2 2 2 2 2 2 4 4 4" xfId="31739" xr:uid="{62DE8634-98DB-4F6F-B76D-FDB519C5E50F}"/>
    <cellStyle name="Normal 2 2 2 2 2 2 2 2 2 2 2 2 2 2 2 2 4 5" xfId="31738" xr:uid="{0985D9B2-D7A3-4781-A1FB-FEF01B369A86}"/>
    <cellStyle name="Normal 2 2 2 2 2 2 2 2 2 2 2 2 2 2 2 2 4 5 2" xfId="31737" xr:uid="{DE1FE176-DA10-4E09-A7FA-342E61A1FDA6}"/>
    <cellStyle name="Normal 2 2 2 2 2 2 2 2 2 2 2 2 2 2 2 2 4 5 2 2" xfId="31736" xr:uid="{A137C52C-AB38-4E6F-9E99-E2ABD212FE91}"/>
    <cellStyle name="Normal 2 2 2 2 2 2 2 2 2 2 2 2 2 2 2 2 4 5 3" xfId="31735" xr:uid="{A08AF95C-D53D-4D46-BF77-03ED4E25EB02}"/>
    <cellStyle name="Normal 2 2 2 2 2 2 2 2 2 2 2 2 2 2 2 2 4 5 3 2" xfId="31734" xr:uid="{0EA5626D-55E8-4EA3-88AC-A3663F34B03B}"/>
    <cellStyle name="Normal 2 2 2 2 2 2 2 2 2 2 2 2 2 2 2 2 4 5 4" xfId="31733" xr:uid="{130A5E47-AB7E-445B-B25C-9CC3AFA1D27E}"/>
    <cellStyle name="Normal 2 2 2 2 2 2 2 2 2 2 2 2 2 2 2 2 4 6" xfId="31732" xr:uid="{3A01806E-6BEA-41BA-8ABA-216CD0A7AEF7}"/>
    <cellStyle name="Normal 2 2 2 2 2 2 2 2 2 2 2 2 2 2 2 2 4 6 2" xfId="31731" xr:uid="{E09A6635-44D6-4E70-9072-E3B4D450E1BB}"/>
    <cellStyle name="Normal 2 2 2 2 2 2 2 2 2 2 2 2 2 2 2 2 4 7" xfId="31730" xr:uid="{826B6947-74A9-47B1-849C-9F13BB38F01F}"/>
    <cellStyle name="Normal 2 2 2 2 2 2 2 2 2 2 2 2 2 2 2 2 4 7 2" xfId="31729" xr:uid="{3174AF17-4353-454C-A52C-BD35A0611794}"/>
    <cellStyle name="Normal 2 2 2 2 2 2 2 2 2 2 2 2 2 2 2 2 4 8" xfId="31728" xr:uid="{13ECF5A2-3608-4472-9E20-F26DFF69C02A}"/>
    <cellStyle name="Normal 2 2 2 2 2 2 2 2 2 2 2 2 2 2 2 2 4 9" xfId="31727" xr:uid="{81F22FE8-DFE7-4E08-AC4A-CFD102BF767A}"/>
    <cellStyle name="Normal 2 2 2 2 2 2 2 2 2 2 2 2 2 2 2 2 40" xfId="31726" xr:uid="{F05CBEF4-F50A-46D7-95BC-083FE2BAE5C9}"/>
    <cellStyle name="Normal 2 2 2 2 2 2 2 2 2 2 2 2 2 2 2 2 41" xfId="31725" xr:uid="{DC143D8D-5632-4C41-A8D6-28D43CB1CE70}"/>
    <cellStyle name="Normal 2 2 2 2 2 2 2 2 2 2 2 2 2 2 2 2 5" xfId="31724" xr:uid="{57800346-C68D-4649-BD92-4EBBB6A25169}"/>
    <cellStyle name="Normal 2 2 2 2 2 2 2 2 2 2 2 2 2 2 2 2 5 2" xfId="31723" xr:uid="{62440B44-36E4-4309-8E46-B814DFD76D9A}"/>
    <cellStyle name="Normal 2 2 2 2 2 2 2 2 2 2 2 2 2 2 2 2 5 2 2" xfId="31722" xr:uid="{A441F5DD-4EA1-430B-A35F-F2CC5EC84729}"/>
    <cellStyle name="Normal 2 2 2 2 2 2 2 2 2 2 2 2 2 2 2 2 5 2 2 2" xfId="31721" xr:uid="{CE604002-BCB6-43C2-9CD1-5CF69F5EF3F5}"/>
    <cellStyle name="Normal 2 2 2 2 2 2 2 2 2 2 2 2 2 2 2 2 5 2 3" xfId="31720" xr:uid="{9DBDC531-4234-4B77-A00D-DD815C2B7F8E}"/>
    <cellStyle name="Normal 2 2 2 2 2 2 2 2 2 2 2 2 2 2 2 2 5 2 3 2" xfId="31719" xr:uid="{88D148F7-3059-412D-BE7B-5582EDC953A9}"/>
    <cellStyle name="Normal 2 2 2 2 2 2 2 2 2 2 2 2 2 2 2 2 5 2 4" xfId="31718" xr:uid="{2E791153-0BA6-493D-9B0A-272F6E073042}"/>
    <cellStyle name="Normal 2 2 2 2 2 2 2 2 2 2 2 2 2 2 2 2 5 3" xfId="31717" xr:uid="{4EBF094B-DBC9-4B63-8F3C-B86528262A41}"/>
    <cellStyle name="Normal 2 2 2 2 2 2 2 2 2 2 2 2 2 2 2 2 5 3 2" xfId="31716" xr:uid="{D3B07F73-07FE-4080-9FA5-475723ECA5E5}"/>
    <cellStyle name="Normal 2 2 2 2 2 2 2 2 2 2 2 2 2 2 2 2 5 3 2 2" xfId="31715" xr:uid="{9913A3C5-89B5-4239-8BA3-429D2860EC9F}"/>
    <cellStyle name="Normal 2 2 2 2 2 2 2 2 2 2 2 2 2 2 2 2 5 3 3" xfId="31714" xr:uid="{A0CFF92C-B60D-4482-A24B-88283C6BDEB0}"/>
    <cellStyle name="Normal 2 2 2 2 2 2 2 2 2 2 2 2 2 2 2 2 5 3 3 2" xfId="31713" xr:uid="{B8BD8975-FFDA-4A77-B20E-CEC9055F4B03}"/>
    <cellStyle name="Normal 2 2 2 2 2 2 2 2 2 2 2 2 2 2 2 2 5 3 4" xfId="31712" xr:uid="{BE21B387-9677-40BA-B4D8-26B1BEEFB673}"/>
    <cellStyle name="Normal 2 2 2 2 2 2 2 2 2 2 2 2 2 2 2 2 5 4" xfId="31711" xr:uid="{DD24C466-59C0-4286-B519-4CC48B6050CF}"/>
    <cellStyle name="Normal 2 2 2 2 2 2 2 2 2 2 2 2 2 2 2 2 5 4 2" xfId="31710" xr:uid="{814DA9C7-A1B4-4127-BD87-2A6A95CED228}"/>
    <cellStyle name="Normal 2 2 2 2 2 2 2 2 2 2 2 2 2 2 2 2 5 4 2 2" xfId="31709" xr:uid="{6D03A929-D429-449C-997A-629138D8FAAE}"/>
    <cellStyle name="Normal 2 2 2 2 2 2 2 2 2 2 2 2 2 2 2 2 5 4 3" xfId="31708" xr:uid="{9D4F1091-7294-4595-A6F2-A0FFA9BE2BD0}"/>
    <cellStyle name="Normal 2 2 2 2 2 2 2 2 2 2 2 2 2 2 2 2 5 4 3 2" xfId="31707" xr:uid="{0FBA9477-EE21-488E-80D7-0BC63C1B7BDC}"/>
    <cellStyle name="Normal 2 2 2 2 2 2 2 2 2 2 2 2 2 2 2 2 5 4 4" xfId="31706" xr:uid="{04089910-1B79-48C0-8372-A2E911AC6376}"/>
    <cellStyle name="Normal 2 2 2 2 2 2 2 2 2 2 2 2 2 2 2 2 5 5" xfId="31705" xr:uid="{5538C96C-4621-49E3-B13A-D797E330C085}"/>
    <cellStyle name="Normal 2 2 2 2 2 2 2 2 2 2 2 2 2 2 2 2 5 5 2" xfId="31704" xr:uid="{4CD8EBD3-DF4E-46A3-A679-81BC99E68C55}"/>
    <cellStyle name="Normal 2 2 2 2 2 2 2 2 2 2 2 2 2 2 2 2 5 5 2 2" xfId="31703" xr:uid="{4DFCAD7B-5C8A-4E11-98CB-E68D6F933397}"/>
    <cellStyle name="Normal 2 2 2 2 2 2 2 2 2 2 2 2 2 2 2 2 5 5 3" xfId="31702" xr:uid="{AF52C7E4-2306-446B-9512-4D22F8088B57}"/>
    <cellStyle name="Normal 2 2 2 2 2 2 2 2 2 2 2 2 2 2 2 2 5 5 3 2" xfId="31701" xr:uid="{ACCEB6E2-5BEE-4E07-8180-6D3458FF710E}"/>
    <cellStyle name="Normal 2 2 2 2 2 2 2 2 2 2 2 2 2 2 2 2 5 5 4" xfId="31700" xr:uid="{B70CADF3-D093-4F35-B80F-56167FFFE4CE}"/>
    <cellStyle name="Normal 2 2 2 2 2 2 2 2 2 2 2 2 2 2 2 2 5 6" xfId="31699" xr:uid="{7CA3CF00-0821-45B3-8A62-BE4C1DD957A0}"/>
    <cellStyle name="Normal 2 2 2 2 2 2 2 2 2 2 2 2 2 2 2 2 5 6 2" xfId="31698" xr:uid="{6262BF7B-8475-4387-A567-7B361C8F6364}"/>
    <cellStyle name="Normal 2 2 2 2 2 2 2 2 2 2 2 2 2 2 2 2 5 7" xfId="31697" xr:uid="{F15A45AF-2EF1-434E-8648-33A15ACEF06B}"/>
    <cellStyle name="Normal 2 2 2 2 2 2 2 2 2 2 2 2 2 2 2 2 5 7 2" xfId="31696" xr:uid="{8D446799-6443-49FC-B4D2-856D3FF26035}"/>
    <cellStyle name="Normal 2 2 2 2 2 2 2 2 2 2 2 2 2 2 2 2 5 8" xfId="31695" xr:uid="{EF4AF413-F657-43B5-ABC4-B227720CE440}"/>
    <cellStyle name="Normal 2 2 2 2 2 2 2 2 2 2 2 2 2 2 2 2 5 9" xfId="31694" xr:uid="{F4790406-F8CF-4462-9831-6694EC8AFB6E}"/>
    <cellStyle name="Normal 2 2 2 2 2 2 2 2 2 2 2 2 2 2 2 2 6" xfId="31693" xr:uid="{B969D398-73C5-4C07-81B0-4BAE20E31C40}"/>
    <cellStyle name="Normal 2 2 2 2 2 2 2 2 2 2 2 2 2 2 2 2 6 2" xfId="31692" xr:uid="{BCC80E65-6642-4AE6-8784-5C0734BF7E16}"/>
    <cellStyle name="Normal 2 2 2 2 2 2 2 2 2 2 2 2 2 2 2 2 6 2 2" xfId="31691" xr:uid="{B4DAD618-E899-429C-B2E1-6BDE2529C2BD}"/>
    <cellStyle name="Normal 2 2 2 2 2 2 2 2 2 2 2 2 2 2 2 2 6 2 2 2" xfId="31690" xr:uid="{FF339664-7AD5-4661-9977-B77C4CD049CE}"/>
    <cellStyle name="Normal 2 2 2 2 2 2 2 2 2 2 2 2 2 2 2 2 6 2 3" xfId="31689" xr:uid="{7CDC9548-3384-4359-93FF-E415F7721798}"/>
    <cellStyle name="Normal 2 2 2 2 2 2 2 2 2 2 2 2 2 2 2 2 6 2 3 2" xfId="31688" xr:uid="{A2324480-9F85-4CE7-A4C4-0F694C624645}"/>
    <cellStyle name="Normal 2 2 2 2 2 2 2 2 2 2 2 2 2 2 2 2 6 2 4" xfId="31687" xr:uid="{3379EF96-FB7B-4EAF-BCF3-6E0FFFBF8C87}"/>
    <cellStyle name="Normal 2 2 2 2 2 2 2 2 2 2 2 2 2 2 2 2 6 3" xfId="31686" xr:uid="{371E97C7-CEEA-45CC-811A-25D521991A86}"/>
    <cellStyle name="Normal 2 2 2 2 2 2 2 2 2 2 2 2 2 2 2 2 6 3 2" xfId="31685" xr:uid="{E8E7F3C3-A0F3-4160-B38E-F24527BDBD8C}"/>
    <cellStyle name="Normal 2 2 2 2 2 2 2 2 2 2 2 2 2 2 2 2 6 3 2 2" xfId="31684" xr:uid="{4FF61C93-C754-4308-B4BB-3CBDE1DC0C52}"/>
    <cellStyle name="Normal 2 2 2 2 2 2 2 2 2 2 2 2 2 2 2 2 6 3 3" xfId="31683" xr:uid="{9B9D95F0-8753-4015-A8A2-B517ADEA50EC}"/>
    <cellStyle name="Normal 2 2 2 2 2 2 2 2 2 2 2 2 2 2 2 2 6 3 3 2" xfId="31682" xr:uid="{E687B721-DBB3-40CE-BB15-8DB23F7D170F}"/>
    <cellStyle name="Normal 2 2 2 2 2 2 2 2 2 2 2 2 2 2 2 2 6 3 4" xfId="31681" xr:uid="{C5775AC1-60D9-4B3A-96DF-3FE47FD9F424}"/>
    <cellStyle name="Normal 2 2 2 2 2 2 2 2 2 2 2 2 2 2 2 2 6 4" xfId="31680" xr:uid="{D18B97CE-46C3-4A9D-A2DC-20B82C35A2AF}"/>
    <cellStyle name="Normal 2 2 2 2 2 2 2 2 2 2 2 2 2 2 2 2 6 4 2" xfId="31679" xr:uid="{3D16644D-BCD6-445A-B3A3-8926C96EC19E}"/>
    <cellStyle name="Normal 2 2 2 2 2 2 2 2 2 2 2 2 2 2 2 2 6 4 2 2" xfId="31678" xr:uid="{86C50B02-0FE1-4EFF-A77A-826D89EE94EE}"/>
    <cellStyle name="Normal 2 2 2 2 2 2 2 2 2 2 2 2 2 2 2 2 6 4 3" xfId="31677" xr:uid="{BCCAA915-3815-4C6D-9934-C4136FEA73B7}"/>
    <cellStyle name="Normal 2 2 2 2 2 2 2 2 2 2 2 2 2 2 2 2 6 4 3 2" xfId="31676" xr:uid="{465198B6-6304-4F18-9A93-C29660EB0707}"/>
    <cellStyle name="Normal 2 2 2 2 2 2 2 2 2 2 2 2 2 2 2 2 6 4 4" xfId="31675" xr:uid="{E183AF24-10A5-4BB3-9095-18094689B1C4}"/>
    <cellStyle name="Normal 2 2 2 2 2 2 2 2 2 2 2 2 2 2 2 2 6 5" xfId="31674" xr:uid="{4547CB75-EB83-41A4-BE5A-B544334D988D}"/>
    <cellStyle name="Normal 2 2 2 2 2 2 2 2 2 2 2 2 2 2 2 2 6 5 2" xfId="31673" xr:uid="{F7FCCF90-713B-4AF1-8AEE-79517FCDB86B}"/>
    <cellStyle name="Normal 2 2 2 2 2 2 2 2 2 2 2 2 2 2 2 2 6 5 2 2" xfId="31672" xr:uid="{A4299D8C-9162-4976-B524-EE0A2EC5FC0F}"/>
    <cellStyle name="Normal 2 2 2 2 2 2 2 2 2 2 2 2 2 2 2 2 6 5 3" xfId="31671" xr:uid="{19C72B52-C88A-4859-BD42-977D21E61B3B}"/>
    <cellStyle name="Normal 2 2 2 2 2 2 2 2 2 2 2 2 2 2 2 2 6 5 3 2" xfId="31670" xr:uid="{7294961C-E2A4-45B3-94FF-3714FA91DF0A}"/>
    <cellStyle name="Normal 2 2 2 2 2 2 2 2 2 2 2 2 2 2 2 2 6 5 4" xfId="31669" xr:uid="{E6DC53AD-CE05-438A-B814-6E1AE20C7344}"/>
    <cellStyle name="Normal 2 2 2 2 2 2 2 2 2 2 2 2 2 2 2 2 6 6" xfId="31668" xr:uid="{A5488CE1-ADFD-4E49-94A4-54ED19D449F3}"/>
    <cellStyle name="Normal 2 2 2 2 2 2 2 2 2 2 2 2 2 2 2 2 6 6 2" xfId="31667" xr:uid="{5D32D4C2-81AC-4FC0-AD02-1B21D3F960D7}"/>
    <cellStyle name="Normal 2 2 2 2 2 2 2 2 2 2 2 2 2 2 2 2 6 7" xfId="31666" xr:uid="{5EFC63EB-6432-4322-B5FB-503DFD055EF4}"/>
    <cellStyle name="Normal 2 2 2 2 2 2 2 2 2 2 2 2 2 2 2 2 6 7 2" xfId="31665" xr:uid="{770DF6A8-0353-432B-893D-660EA5333305}"/>
    <cellStyle name="Normal 2 2 2 2 2 2 2 2 2 2 2 2 2 2 2 2 6 8" xfId="31664" xr:uid="{4DFB866B-963D-4C93-B795-448099862DC9}"/>
    <cellStyle name="Normal 2 2 2 2 2 2 2 2 2 2 2 2 2 2 2 2 6 9" xfId="31663" xr:uid="{A975B6FE-767D-47C5-86AC-FCC83AA2658B}"/>
    <cellStyle name="Normal 2 2 2 2 2 2 2 2 2 2 2 2 2 2 2 2 7" xfId="31662" xr:uid="{E18F1B6D-3FE8-41A3-BBAA-DF05882D4CD4}"/>
    <cellStyle name="Normal 2 2 2 2 2 2 2 2 2 2 2 2 2 2 2 2 7 2" xfId="31661" xr:uid="{77AFBF08-70B0-423F-A03C-314A1C755174}"/>
    <cellStyle name="Normal 2 2 2 2 2 2 2 2 2 2 2 2 2 2 2 2 7 2 2" xfId="31660" xr:uid="{E09142AC-12B3-4007-9BCC-D1D724118152}"/>
    <cellStyle name="Normal 2 2 2 2 2 2 2 2 2 2 2 2 2 2 2 2 7 2 2 2" xfId="31659" xr:uid="{9255E332-6AF1-46C6-A12B-F5B510265672}"/>
    <cellStyle name="Normal 2 2 2 2 2 2 2 2 2 2 2 2 2 2 2 2 7 2 3" xfId="31658" xr:uid="{24E2D374-E6E9-4605-8695-3E1719BB133E}"/>
    <cellStyle name="Normal 2 2 2 2 2 2 2 2 2 2 2 2 2 2 2 2 7 2 3 2" xfId="31657" xr:uid="{C941D673-5399-4436-9B2B-3CC04D2BB2E1}"/>
    <cellStyle name="Normal 2 2 2 2 2 2 2 2 2 2 2 2 2 2 2 2 7 2 4" xfId="31656" xr:uid="{D1EA09A3-F728-4C44-8662-26D53056120B}"/>
    <cellStyle name="Normal 2 2 2 2 2 2 2 2 2 2 2 2 2 2 2 2 7 3" xfId="31655" xr:uid="{50B67EFC-9921-48CA-864C-2A613313D2B0}"/>
    <cellStyle name="Normal 2 2 2 2 2 2 2 2 2 2 2 2 2 2 2 2 7 3 2" xfId="31654" xr:uid="{7BBD4AF7-1E83-4EC9-AFAA-C7A0457A2DD0}"/>
    <cellStyle name="Normal 2 2 2 2 2 2 2 2 2 2 2 2 2 2 2 2 7 3 2 2" xfId="31653" xr:uid="{DB5A4E59-F347-4208-8CD7-69B5D8CEBBE3}"/>
    <cellStyle name="Normal 2 2 2 2 2 2 2 2 2 2 2 2 2 2 2 2 7 3 3" xfId="31652" xr:uid="{29F0E579-CBC4-4930-9857-31B91C1630D7}"/>
    <cellStyle name="Normal 2 2 2 2 2 2 2 2 2 2 2 2 2 2 2 2 7 3 3 2" xfId="31651" xr:uid="{E9A5E537-AC88-4808-B2D3-D042D0782781}"/>
    <cellStyle name="Normal 2 2 2 2 2 2 2 2 2 2 2 2 2 2 2 2 7 3 4" xfId="31650" xr:uid="{76C8D7EE-433F-4617-9DF9-F77FC2178EC5}"/>
    <cellStyle name="Normal 2 2 2 2 2 2 2 2 2 2 2 2 2 2 2 2 7 4" xfId="31649" xr:uid="{6748378C-FE20-4D94-BB94-C55A2197006C}"/>
    <cellStyle name="Normal 2 2 2 2 2 2 2 2 2 2 2 2 2 2 2 2 7 4 2" xfId="31648" xr:uid="{3510303A-05A2-4DC3-8D62-C9E577F9DF66}"/>
    <cellStyle name="Normal 2 2 2 2 2 2 2 2 2 2 2 2 2 2 2 2 7 4 2 2" xfId="31647" xr:uid="{70B1B4B3-0B2B-41F3-8A67-11CD7B4E4E90}"/>
    <cellStyle name="Normal 2 2 2 2 2 2 2 2 2 2 2 2 2 2 2 2 7 4 3" xfId="31646" xr:uid="{0EA51A98-B0F7-4357-A79A-141BED7C1381}"/>
    <cellStyle name="Normal 2 2 2 2 2 2 2 2 2 2 2 2 2 2 2 2 7 4 3 2" xfId="31645" xr:uid="{AA7A4345-4449-41D0-97F9-7F0C10F1E7EE}"/>
    <cellStyle name="Normal 2 2 2 2 2 2 2 2 2 2 2 2 2 2 2 2 7 4 4" xfId="31644" xr:uid="{72744C59-9857-4D9B-AD7F-F96BC93389D1}"/>
    <cellStyle name="Normal 2 2 2 2 2 2 2 2 2 2 2 2 2 2 2 2 7 5" xfId="31643" xr:uid="{804535FE-DCF4-4A24-860D-E2CF3CB8845F}"/>
    <cellStyle name="Normal 2 2 2 2 2 2 2 2 2 2 2 2 2 2 2 2 7 5 2" xfId="31642" xr:uid="{0A50B512-4294-4BD7-9B4C-02DDF0DA78BD}"/>
    <cellStyle name="Normal 2 2 2 2 2 2 2 2 2 2 2 2 2 2 2 2 7 5 2 2" xfId="31641" xr:uid="{11706660-1725-4797-8B59-DB208E478504}"/>
    <cellStyle name="Normal 2 2 2 2 2 2 2 2 2 2 2 2 2 2 2 2 7 5 3" xfId="31640" xr:uid="{902A0D71-ADE6-44F0-90A7-776365D56B48}"/>
    <cellStyle name="Normal 2 2 2 2 2 2 2 2 2 2 2 2 2 2 2 2 7 5 3 2" xfId="31639" xr:uid="{42862DA3-F132-4A54-B256-182458C139B5}"/>
    <cellStyle name="Normal 2 2 2 2 2 2 2 2 2 2 2 2 2 2 2 2 7 5 4" xfId="31638" xr:uid="{EFCEF1FD-DE5B-49FF-ADFF-80BC422B61D8}"/>
    <cellStyle name="Normal 2 2 2 2 2 2 2 2 2 2 2 2 2 2 2 2 7 6" xfId="31637" xr:uid="{69E28B31-1C0D-4235-B0A7-3D7AC6AFC928}"/>
    <cellStyle name="Normal 2 2 2 2 2 2 2 2 2 2 2 2 2 2 2 2 7 6 2" xfId="31636" xr:uid="{013FF949-B68C-4427-B454-EE76254169CE}"/>
    <cellStyle name="Normal 2 2 2 2 2 2 2 2 2 2 2 2 2 2 2 2 7 7" xfId="31635" xr:uid="{DAC1BC8A-2966-4247-A8CB-8C36CF566927}"/>
    <cellStyle name="Normal 2 2 2 2 2 2 2 2 2 2 2 2 2 2 2 2 7 7 2" xfId="31634" xr:uid="{569444A4-F3AE-4F76-95EC-8A8A77232C76}"/>
    <cellStyle name="Normal 2 2 2 2 2 2 2 2 2 2 2 2 2 2 2 2 7 8" xfId="31633" xr:uid="{CE69DD43-0748-4513-8C50-125F2CFCF031}"/>
    <cellStyle name="Normal 2 2 2 2 2 2 2 2 2 2 2 2 2 2 2 2 7 9" xfId="31632" xr:uid="{537AE655-0271-4BBF-A035-A3BEE3E3BC66}"/>
    <cellStyle name="Normal 2 2 2 2 2 2 2 2 2 2 2 2 2 2 2 2 8" xfId="31631" xr:uid="{1675E409-913A-49FA-BBF3-60185955FA72}"/>
    <cellStyle name="Normal 2 2 2 2 2 2 2 2 2 2 2 2 2 2 2 2 8 2" xfId="31630" xr:uid="{A5D94190-78E6-4832-BD75-1E04D17E158A}"/>
    <cellStyle name="Normal 2 2 2 2 2 2 2 2 2 2 2 2 2 2 2 2 8 2 2" xfId="31629" xr:uid="{4D4592B0-1843-46DD-B208-55797CF05EA0}"/>
    <cellStyle name="Normal 2 2 2 2 2 2 2 2 2 2 2 2 2 2 2 2 8 2 2 2" xfId="31628" xr:uid="{118EDE2A-AD91-4FE2-85EC-7EF8297148B4}"/>
    <cellStyle name="Normal 2 2 2 2 2 2 2 2 2 2 2 2 2 2 2 2 8 2 3" xfId="31627" xr:uid="{584B9320-38E7-4B90-8FD3-600772E7D16D}"/>
    <cellStyle name="Normal 2 2 2 2 2 2 2 2 2 2 2 2 2 2 2 2 8 2 3 2" xfId="31626" xr:uid="{4E287DA2-04E0-4E51-B223-7B09C51DBCF5}"/>
    <cellStyle name="Normal 2 2 2 2 2 2 2 2 2 2 2 2 2 2 2 2 8 2 4" xfId="31625" xr:uid="{7D716C93-4F5A-44E4-93D5-0D69431376A4}"/>
    <cellStyle name="Normal 2 2 2 2 2 2 2 2 2 2 2 2 2 2 2 2 8 3" xfId="31624" xr:uid="{11CAA774-5594-479A-8C30-F6EFD39DCBD8}"/>
    <cellStyle name="Normal 2 2 2 2 2 2 2 2 2 2 2 2 2 2 2 2 8 3 2" xfId="31623" xr:uid="{A2E482E8-A15E-493A-B41A-2ADAD1D07B46}"/>
    <cellStyle name="Normal 2 2 2 2 2 2 2 2 2 2 2 2 2 2 2 2 8 3 2 2" xfId="31622" xr:uid="{CF0BEC1D-C054-4F25-BC10-EBB71EF1888A}"/>
    <cellStyle name="Normal 2 2 2 2 2 2 2 2 2 2 2 2 2 2 2 2 8 3 3" xfId="31621" xr:uid="{03387FBD-F294-44FE-847E-C0CFE280198B}"/>
    <cellStyle name="Normal 2 2 2 2 2 2 2 2 2 2 2 2 2 2 2 2 8 3 3 2" xfId="31620" xr:uid="{49D0C3DA-1EB4-4949-B02A-F271C9EE43D9}"/>
    <cellStyle name="Normal 2 2 2 2 2 2 2 2 2 2 2 2 2 2 2 2 8 3 4" xfId="31619" xr:uid="{1ADD764A-B022-42AE-BF1C-3A92D11C94E0}"/>
    <cellStyle name="Normal 2 2 2 2 2 2 2 2 2 2 2 2 2 2 2 2 8 4" xfId="31618" xr:uid="{BA0AB937-6367-4BFF-AD96-E4EA01A9D012}"/>
    <cellStyle name="Normal 2 2 2 2 2 2 2 2 2 2 2 2 2 2 2 2 8 4 2" xfId="31617" xr:uid="{4D907544-DEAE-42DE-85CF-FE015B90BD49}"/>
    <cellStyle name="Normal 2 2 2 2 2 2 2 2 2 2 2 2 2 2 2 2 8 4 2 2" xfId="31616" xr:uid="{BE65A912-F11A-4A39-BBC4-FA926FD2BAA8}"/>
    <cellStyle name="Normal 2 2 2 2 2 2 2 2 2 2 2 2 2 2 2 2 8 4 3" xfId="31615" xr:uid="{8B525448-63D0-4FAD-81DE-D252DC82D7A2}"/>
    <cellStyle name="Normal 2 2 2 2 2 2 2 2 2 2 2 2 2 2 2 2 8 4 3 2" xfId="31614" xr:uid="{7AE02850-E19E-43E0-9859-730B2FE13D5B}"/>
    <cellStyle name="Normal 2 2 2 2 2 2 2 2 2 2 2 2 2 2 2 2 8 4 4" xfId="31613" xr:uid="{1CB6514F-80CE-4AD7-911F-FC4F273E5348}"/>
    <cellStyle name="Normal 2 2 2 2 2 2 2 2 2 2 2 2 2 2 2 2 8 5" xfId="31612" xr:uid="{07D988FF-B8B0-4556-ACAC-91DFD1D1E1C7}"/>
    <cellStyle name="Normal 2 2 2 2 2 2 2 2 2 2 2 2 2 2 2 2 8 5 2" xfId="31611" xr:uid="{80C5EBD5-EB38-4F48-B1BD-7D9588C05719}"/>
    <cellStyle name="Normal 2 2 2 2 2 2 2 2 2 2 2 2 2 2 2 2 8 5 2 2" xfId="31610" xr:uid="{DF8C404E-A0C8-467A-8C05-2BE383C025AB}"/>
    <cellStyle name="Normal 2 2 2 2 2 2 2 2 2 2 2 2 2 2 2 2 8 5 3" xfId="31609" xr:uid="{808BCCA5-07CE-4403-B598-2A7A1F45AA02}"/>
    <cellStyle name="Normal 2 2 2 2 2 2 2 2 2 2 2 2 2 2 2 2 8 5 3 2" xfId="31608" xr:uid="{455A6198-6168-459B-BE8B-D88071F80AC4}"/>
    <cellStyle name="Normal 2 2 2 2 2 2 2 2 2 2 2 2 2 2 2 2 8 5 4" xfId="31607" xr:uid="{B8C1D47D-F878-4551-8E37-821011AF1D85}"/>
    <cellStyle name="Normal 2 2 2 2 2 2 2 2 2 2 2 2 2 2 2 2 8 6" xfId="31606" xr:uid="{4935EBF2-F8A5-4402-82A1-507FB2A3AEEE}"/>
    <cellStyle name="Normal 2 2 2 2 2 2 2 2 2 2 2 2 2 2 2 2 8 6 2" xfId="31605" xr:uid="{6546E4B8-4C36-4B35-9E81-EF49C16A80F8}"/>
    <cellStyle name="Normal 2 2 2 2 2 2 2 2 2 2 2 2 2 2 2 2 8 7" xfId="31604" xr:uid="{E2AC4747-0540-47D2-BBFA-B71DD82A09FB}"/>
    <cellStyle name="Normal 2 2 2 2 2 2 2 2 2 2 2 2 2 2 2 2 8 7 2" xfId="31603" xr:uid="{E12F766D-19D9-4048-B54E-754628816C88}"/>
    <cellStyle name="Normal 2 2 2 2 2 2 2 2 2 2 2 2 2 2 2 2 8 8" xfId="31602" xr:uid="{77A820CF-7AA2-42E8-8801-DD6EDB9164DA}"/>
    <cellStyle name="Normal 2 2 2 2 2 2 2 2 2 2 2 2 2 2 2 2 8 9" xfId="31601" xr:uid="{82C64967-2EB8-430F-8EAE-23542EAEB852}"/>
    <cellStyle name="Normal 2 2 2 2 2 2 2 2 2 2 2 2 2 2 2 2 9" xfId="31600" xr:uid="{7DB90525-60C8-4371-AE1C-1777791740B3}"/>
    <cellStyle name="Normal 2 2 2 2 2 2 2 2 2 2 2 2 2 2 2 2 9 2" xfId="31599" xr:uid="{2265F915-9742-453D-B36A-AE95EE350F7A}"/>
    <cellStyle name="Normal 2 2 2 2 2 2 2 2 2 2 2 2 2 2 2 2 9 2 2" xfId="31598" xr:uid="{8D16117D-F33F-4BF9-B055-36034B4E3C67}"/>
    <cellStyle name="Normal 2 2 2 2 2 2 2 2 2 2 2 2 2 2 2 2 9 2 2 2" xfId="31597" xr:uid="{7B6D4EA3-EEBD-488F-A6E8-0CCAB189CBDD}"/>
    <cellStyle name="Normal 2 2 2 2 2 2 2 2 2 2 2 2 2 2 2 2 9 2 3" xfId="31596" xr:uid="{D979ED1B-5944-4979-AB55-F7CEE0E335C2}"/>
    <cellStyle name="Normal 2 2 2 2 2 2 2 2 2 2 2 2 2 2 2 2 9 2 3 2" xfId="31595" xr:uid="{09003414-1B3B-4F30-8740-17B61F057B5E}"/>
    <cellStyle name="Normal 2 2 2 2 2 2 2 2 2 2 2 2 2 2 2 2 9 2 4" xfId="31594" xr:uid="{5203F463-11A2-41AC-896A-D60C8CF759FD}"/>
    <cellStyle name="Normal 2 2 2 2 2 2 2 2 2 2 2 2 2 2 2 2 9 3" xfId="31593" xr:uid="{044A7494-36B0-4393-9CC2-B8CE0B1E3E21}"/>
    <cellStyle name="Normal 2 2 2 2 2 2 2 2 2 2 2 2 2 2 2 2 9 3 2" xfId="31592" xr:uid="{245E3CAC-51DB-41B1-962B-EDBD52DD1240}"/>
    <cellStyle name="Normal 2 2 2 2 2 2 2 2 2 2 2 2 2 2 2 2 9 3 2 2" xfId="31591" xr:uid="{F28C7644-F583-4C85-9E34-C719A45C0B24}"/>
    <cellStyle name="Normal 2 2 2 2 2 2 2 2 2 2 2 2 2 2 2 2 9 3 3" xfId="31590" xr:uid="{B38703B4-6AD4-4F6B-A7B3-3D41E614E252}"/>
    <cellStyle name="Normal 2 2 2 2 2 2 2 2 2 2 2 2 2 2 2 2 9 3 3 2" xfId="31589" xr:uid="{D1E01B99-2A76-463B-9ACB-9CBC46C8B27E}"/>
    <cellStyle name="Normal 2 2 2 2 2 2 2 2 2 2 2 2 2 2 2 2 9 3 4" xfId="31588" xr:uid="{DF2F2BC7-FC5F-4136-9669-B0FF83EAAB05}"/>
    <cellStyle name="Normal 2 2 2 2 2 2 2 2 2 2 2 2 2 2 2 2 9 4" xfId="31587" xr:uid="{65E48341-63DA-4C3E-9B3D-A204874BBA5F}"/>
    <cellStyle name="Normal 2 2 2 2 2 2 2 2 2 2 2 2 2 2 2 2 9 4 2" xfId="31586" xr:uid="{385D1DB2-581E-40D6-AAC4-3A7759397E01}"/>
    <cellStyle name="Normal 2 2 2 2 2 2 2 2 2 2 2 2 2 2 2 2 9 4 2 2" xfId="31585" xr:uid="{13F18787-6E72-47A5-AE48-56AA539078E3}"/>
    <cellStyle name="Normal 2 2 2 2 2 2 2 2 2 2 2 2 2 2 2 2 9 4 3" xfId="31584" xr:uid="{4FF1CA1C-379E-43F5-9494-F16A4542B126}"/>
    <cellStyle name="Normal 2 2 2 2 2 2 2 2 2 2 2 2 2 2 2 2 9 4 3 2" xfId="31583" xr:uid="{B9B97D30-5037-4A11-A9AB-EE9381C0B00B}"/>
    <cellStyle name="Normal 2 2 2 2 2 2 2 2 2 2 2 2 2 2 2 2 9 4 4" xfId="31582" xr:uid="{A64CAA69-C591-452D-9E64-527F89ADE4A9}"/>
    <cellStyle name="Normal 2 2 2 2 2 2 2 2 2 2 2 2 2 2 2 2 9 5" xfId="31581" xr:uid="{A904606B-2A54-44C0-8FB8-BD84CE2891C9}"/>
    <cellStyle name="Normal 2 2 2 2 2 2 2 2 2 2 2 2 2 2 2 2 9 5 2" xfId="31580" xr:uid="{091ED370-0A7A-4C25-AEB8-915BA6EB5162}"/>
    <cellStyle name="Normal 2 2 2 2 2 2 2 2 2 2 2 2 2 2 2 2 9 5 2 2" xfId="31579" xr:uid="{C8C62355-1806-4544-994D-FCEBE1471E9C}"/>
    <cellStyle name="Normal 2 2 2 2 2 2 2 2 2 2 2 2 2 2 2 2 9 5 3" xfId="31578" xr:uid="{FD8E4279-D610-45ED-A40D-5A6F25CD0D3D}"/>
    <cellStyle name="Normal 2 2 2 2 2 2 2 2 2 2 2 2 2 2 2 2 9 5 3 2" xfId="31577" xr:uid="{1998AC31-B385-480D-BAAC-80CAFD4C778F}"/>
    <cellStyle name="Normal 2 2 2 2 2 2 2 2 2 2 2 2 2 2 2 2 9 5 4" xfId="31576" xr:uid="{F74A2DAB-5A93-450D-A351-4D641775F8C4}"/>
    <cellStyle name="Normal 2 2 2 2 2 2 2 2 2 2 2 2 2 2 2 2 9 6" xfId="31575" xr:uid="{E393FFFA-7C37-4351-A4FF-AAB41BB03E86}"/>
    <cellStyle name="Normal 2 2 2 2 2 2 2 2 2 2 2 2 2 2 2 2 9 6 2" xfId="31574" xr:uid="{DCBBA6DE-7858-4D9F-AE17-9E27F8114E9D}"/>
    <cellStyle name="Normal 2 2 2 2 2 2 2 2 2 2 2 2 2 2 2 2 9 7" xfId="31573" xr:uid="{D639EB0D-9657-4960-A13B-288391607507}"/>
    <cellStyle name="Normal 2 2 2 2 2 2 2 2 2 2 2 2 2 2 2 2 9 7 2" xfId="31572" xr:uid="{A274D553-D0E3-4E35-A9F6-79579ADCAD33}"/>
    <cellStyle name="Normal 2 2 2 2 2 2 2 2 2 2 2 2 2 2 2 2 9 8" xfId="31571" xr:uid="{5C33607B-790F-42E9-8BD4-7935EB2ACAFC}"/>
    <cellStyle name="Normal 2 2 2 2 2 2 2 2 2 2 2 2 2 2 2 2 9 9" xfId="31570" xr:uid="{89B57ED5-8342-48B8-9561-03B11C3F8436}"/>
    <cellStyle name="Normal 2 2 2 2 2 2 2 2 2 2 2 2 2 2 2 20" xfId="31569" xr:uid="{5DC89C23-93B0-443B-9485-25EE7D2035A3}"/>
    <cellStyle name="Normal 2 2 2 2 2 2 2 2 2 2 2 2 2 2 2 20 2" xfId="31568" xr:uid="{5C5A4A4F-CC84-4911-9823-8758535625FE}"/>
    <cellStyle name="Normal 2 2 2 2 2 2 2 2 2 2 2 2 2 2 2 20 2 2" xfId="48284" xr:uid="{900432DB-735A-45FA-A2CC-4EDB9A1850B4}"/>
    <cellStyle name="Normal 2 2 2 2 2 2 2 2 2 2 2 2 2 2 2 20 3" xfId="31567" xr:uid="{7FB04D4D-83B8-4ED6-B3ED-3A0F47A75AD9}"/>
    <cellStyle name="Normal 2 2 2 2 2 2 2 2 2 2 2 2 2 2 2 20 4" xfId="48285" xr:uid="{58200262-1643-4EE3-88C8-2A44011BACFB}"/>
    <cellStyle name="Normal 2 2 2 2 2 2 2 2 2 2 2 2 2 2 2 21" xfId="31566" xr:uid="{E6AD0CC4-A531-4026-93D6-B41560E0869D}"/>
    <cellStyle name="Normal 2 2 2 2 2 2 2 2 2 2 2 2 2 2 2 21 2" xfId="31565" xr:uid="{75A7496E-DCDE-4280-BEEE-6887918B49C2}"/>
    <cellStyle name="Normal 2 2 2 2 2 2 2 2 2 2 2 2 2 2 2 21 3" xfId="48286" xr:uid="{F3817188-61AF-43F1-AEE4-D9DD23098321}"/>
    <cellStyle name="Normal 2 2 2 2 2 2 2 2 2 2 2 2 2 2 2 22" xfId="31564" xr:uid="{4FD5B602-2BDB-4473-B2DF-430C27FC1D96}"/>
    <cellStyle name="Normal 2 2 2 2 2 2 2 2 2 2 2 2 2 2 2 23" xfId="31563" xr:uid="{1465D990-CE0F-412B-B649-D691752E289D}"/>
    <cellStyle name="Normal 2 2 2 2 2 2 2 2 2 2 2 2 2 2 2 24" xfId="31562" xr:uid="{321EB4E9-02F6-4A58-89DD-8F26BB51990E}"/>
    <cellStyle name="Normal 2 2 2 2 2 2 2 2 2 2 2 2 2 2 2 25" xfId="31561" xr:uid="{CB91658E-883A-429A-9F1A-D672B603BAB7}"/>
    <cellStyle name="Normal 2 2 2 2 2 2 2 2 2 2 2 2 2 2 2 26" xfId="31560" xr:uid="{01D68B24-CC7B-4761-99A2-4399E4A8DCF8}"/>
    <cellStyle name="Normal 2 2 2 2 2 2 2 2 2 2 2 2 2 2 2 27" xfId="31559" xr:uid="{AF3749D8-37E3-469E-9734-2989CDDFDC3F}"/>
    <cellStyle name="Normal 2 2 2 2 2 2 2 2 2 2 2 2 2 2 2 28" xfId="31558" xr:uid="{5807D04C-1BB2-46EF-A0DD-10CF76602677}"/>
    <cellStyle name="Normal 2 2 2 2 2 2 2 2 2 2 2 2 2 2 2 29" xfId="31557" xr:uid="{69AAA7A2-CAB9-4B7D-BA61-C8046D479B72}"/>
    <cellStyle name="Normal 2 2 2 2 2 2 2 2 2 2 2 2 2 2 2 3" xfId="31556" xr:uid="{5BDC025F-1578-4B61-B933-8A648BC9F4CE}"/>
    <cellStyle name="Normal 2 2 2 2 2 2 2 2 2 2 2 2 2 2 2 30" xfId="31555" xr:uid="{147E43C1-3D07-49CB-874F-EE524C766421}"/>
    <cellStyle name="Normal 2 2 2 2 2 2 2 2 2 2 2 2 2 2 2 31" xfId="31554" xr:uid="{DF91652A-AA5B-4B4D-A81B-20DF95CF2DD4}"/>
    <cellStyle name="Normal 2 2 2 2 2 2 2 2 2 2 2 2 2 2 2 32" xfId="31553" xr:uid="{3023DCE7-E6E3-4F4C-87DE-5CB1AA4E27EA}"/>
    <cellStyle name="Normal 2 2 2 2 2 2 2 2 2 2 2 2 2 2 2 33" xfId="31552" xr:uid="{BBB749DE-869C-4BEC-823B-249997DC2658}"/>
    <cellStyle name="Normal 2 2 2 2 2 2 2 2 2 2 2 2 2 2 2 33 2" xfId="31551" xr:uid="{290C671F-1F0C-4F5A-927C-E696B5A1A78C}"/>
    <cellStyle name="Normal 2 2 2 2 2 2 2 2 2 2 2 2 2 2 2 33 2 2" xfId="31550" xr:uid="{AF1C633F-D231-4D53-952B-86094C52B0E6}"/>
    <cellStyle name="Normal 2 2 2 2 2 2 2 2 2 2 2 2 2 2 2 33 2 2 2" xfId="31549" xr:uid="{851F626A-DF03-497B-95C1-B9435757CF9B}"/>
    <cellStyle name="Normal 2 2 2 2 2 2 2 2 2 2 2 2 2 2 2 33 2 2 2 2" xfId="31548" xr:uid="{ADC5F48C-8D13-4613-AEE1-E9DF08C55D10}"/>
    <cellStyle name="Normal 2 2 2 2 2 2 2 2 2 2 2 2 2 2 2 33 2 2 2 3" xfId="31547" xr:uid="{88B8125B-3AF6-4959-B938-C09153098C35}"/>
    <cellStyle name="Normal 2 2 2 2 2 2 2 2 2 2 2 2 2 2 2 33 2 2 3" xfId="31546" xr:uid="{DC8F4326-22CF-4F15-8AE2-FA9C06E16894}"/>
    <cellStyle name="Normal 2 2 2 2 2 2 2 2 2 2 2 2 2 2 2 33 2 2 4" xfId="31545" xr:uid="{DFB1C331-BD30-4D50-BF7D-49C5A1ADAF27}"/>
    <cellStyle name="Normal 2 2 2 2 2 2 2 2 2 2 2 2 2 2 2 33 2 2 5" xfId="31544" xr:uid="{688CA25B-3DFE-4431-BA58-346E6842E854}"/>
    <cellStyle name="Normal 2 2 2 2 2 2 2 2 2 2 2 2 2 2 2 33 2 3" xfId="31543" xr:uid="{0514E8C8-219F-4FB6-AAE8-FA014483986B}"/>
    <cellStyle name="Normal 2 2 2 2 2 2 2 2 2 2 2 2 2 2 2 33 2 3 2" xfId="31542" xr:uid="{26D900A1-BE03-47C7-A53E-29EE18A5CDA4}"/>
    <cellStyle name="Normal 2 2 2 2 2 2 2 2 2 2 2 2 2 2 2 33 2 3 3" xfId="31541" xr:uid="{F3C57A01-1993-46FF-AE38-76C321086EAF}"/>
    <cellStyle name="Normal 2 2 2 2 2 2 2 2 2 2 2 2 2 2 2 33 2 4" xfId="31540" xr:uid="{3DB877EF-8654-418E-B2AB-9F9DCDDEEAF2}"/>
    <cellStyle name="Normal 2 2 2 2 2 2 2 2 2 2 2 2 2 2 2 33 2 5" xfId="31539" xr:uid="{05327FAD-FE22-4158-A0C2-E33FC508530C}"/>
    <cellStyle name="Normal 2 2 2 2 2 2 2 2 2 2 2 2 2 2 2 33 3" xfId="31538" xr:uid="{CBD3B071-4840-4172-9A88-754BB822F4DD}"/>
    <cellStyle name="Normal 2 2 2 2 2 2 2 2 2 2 2 2 2 2 2 33 3 2" xfId="31537" xr:uid="{6D34D8DB-8994-4952-B241-D53373CB9F9D}"/>
    <cellStyle name="Normal 2 2 2 2 2 2 2 2 2 2 2 2 2 2 2 33 3 3" xfId="31536" xr:uid="{B348F7A7-391B-4698-BEB9-F1ECB5860704}"/>
    <cellStyle name="Normal 2 2 2 2 2 2 2 2 2 2 2 2 2 2 2 33 4" xfId="31535" xr:uid="{4F87D944-76F4-4C77-884A-5F8FFA85F211}"/>
    <cellStyle name="Normal 2 2 2 2 2 2 2 2 2 2 2 2 2 2 2 33 5" xfId="31534" xr:uid="{3BE45A44-29F8-438E-98F3-1E4145D6703A}"/>
    <cellStyle name="Normal 2 2 2 2 2 2 2 2 2 2 2 2 2 2 2 33 6" xfId="31533" xr:uid="{77123EAF-7BD6-4497-9EDC-716F6B134D96}"/>
    <cellStyle name="Normal 2 2 2 2 2 2 2 2 2 2 2 2 2 2 2 34" xfId="31532" xr:uid="{C66BA823-3C2B-47D2-AA75-5FCA04183781}"/>
    <cellStyle name="Normal 2 2 2 2 2 2 2 2 2 2 2 2 2 2 2 34 2" xfId="31531" xr:uid="{68AE343D-ECF5-465E-BEC3-9A18B5958113}"/>
    <cellStyle name="Normal 2 2 2 2 2 2 2 2 2 2 2 2 2 2 2 34 2 2" xfId="31530" xr:uid="{C9CFB67E-48CB-42BF-8286-730E437AA583}"/>
    <cellStyle name="Normal 2 2 2 2 2 2 2 2 2 2 2 2 2 2 2 34 2 3" xfId="31529" xr:uid="{080890D1-CE78-4963-B144-45F584B1AD38}"/>
    <cellStyle name="Normal 2 2 2 2 2 2 2 2 2 2 2 2 2 2 2 34 3" xfId="31528" xr:uid="{FE5670FE-F8A9-42DA-A23D-D485EB4767F4}"/>
    <cellStyle name="Normal 2 2 2 2 2 2 2 2 2 2 2 2 2 2 2 34 4" xfId="31527" xr:uid="{2B58F353-10DF-48B4-99A4-5C5D07A25E1B}"/>
    <cellStyle name="Normal 2 2 2 2 2 2 2 2 2 2 2 2 2 2 2 34 5" xfId="31526" xr:uid="{6A23818D-3632-4E8D-9B79-9D51EE823228}"/>
    <cellStyle name="Normal 2 2 2 2 2 2 2 2 2 2 2 2 2 2 2 35" xfId="31525" xr:uid="{3A39A4FD-AA17-4801-98E5-CEFF65132A16}"/>
    <cellStyle name="Normal 2 2 2 2 2 2 2 2 2 2 2 2 2 2 2 35 2" xfId="31524" xr:uid="{B2B571C5-2E76-430A-868A-BEE8BDA3799E}"/>
    <cellStyle name="Normal 2 2 2 2 2 2 2 2 2 2 2 2 2 2 2 35 3" xfId="31523" xr:uid="{C6E08436-430C-4203-883C-DC30F6720A5A}"/>
    <cellStyle name="Normal 2 2 2 2 2 2 2 2 2 2 2 2 2 2 2 36" xfId="31522" xr:uid="{96C7F7B0-94AD-43CC-AF97-6D1896D62A7B}"/>
    <cellStyle name="Normal 2 2 2 2 2 2 2 2 2 2 2 2 2 2 2 37" xfId="31521" xr:uid="{29D40F3C-C7BA-4760-9251-851DF2FEF797}"/>
    <cellStyle name="Normal 2 2 2 2 2 2 2 2 2 2 2 2 2 2 2 38" xfId="31520" xr:uid="{AA8FE0B6-7811-4B20-A495-CAC89F4EA304}"/>
    <cellStyle name="Normal 2 2 2 2 2 2 2 2 2 2 2 2 2 2 2 38 2" xfId="31519" xr:uid="{EFA4609E-768C-48E2-80D3-47E59F2861B5}"/>
    <cellStyle name="Normal 2 2 2 2 2 2 2 2 2 2 2 2 2 2 2 38 3" xfId="31518" xr:uid="{ED9FEF64-6A0D-4C19-BB36-54FD36895EEF}"/>
    <cellStyle name="Normal 2 2 2 2 2 2 2 2 2 2 2 2 2 2 2 39" xfId="31517" xr:uid="{CF3DD0F8-FABD-4D69-AF72-480819D08C31}"/>
    <cellStyle name="Normal 2 2 2 2 2 2 2 2 2 2 2 2 2 2 2 4" xfId="31516" xr:uid="{9D76A1AB-6CC7-4E92-9F81-E9E9DEF59529}"/>
    <cellStyle name="Normal 2 2 2 2 2 2 2 2 2 2 2 2 2 2 2 4 2" xfId="31515" xr:uid="{45961D2E-85D5-4894-B214-E0CA26A7FC5C}"/>
    <cellStyle name="Normal 2 2 2 2 2 2 2 2 2 2 2 2 2 2 2 4 2 2" xfId="48287" xr:uid="{E02993CE-9DD4-4C9C-9A5E-5C294B1889CA}"/>
    <cellStyle name="Normal 2 2 2 2 2 2 2 2 2 2 2 2 2 2 2 4 3" xfId="31514" xr:uid="{A78596EE-1FF9-4B13-A005-AFAB62B1E9B4}"/>
    <cellStyle name="Normal 2 2 2 2 2 2 2 2 2 2 2 2 2 2 2 4 4" xfId="48288" xr:uid="{10CC3A05-39EF-425B-90A5-7E9913721A29}"/>
    <cellStyle name="Normal 2 2 2 2 2 2 2 2 2 2 2 2 2 2 2 40" xfId="31513" xr:uid="{F232F917-0A15-4F0E-A9B9-77394F912BE5}"/>
    <cellStyle name="Normal 2 2 2 2 2 2 2 2 2 2 2 2 2 2 2 41" xfId="31512" xr:uid="{C1C28E8D-C9D5-4759-819A-67BEB1BB0924}"/>
    <cellStyle name="Normal 2 2 2 2 2 2 2 2 2 2 2 2 2 2 2 42" xfId="31511" xr:uid="{1AB00446-8988-4FDD-832C-D032A96EC90F}"/>
    <cellStyle name="Normal 2 2 2 2 2 2 2 2 2 2 2 2 2 2 2 43" xfId="31510" xr:uid="{54A22A47-264B-446B-A367-5D0A582C19EC}"/>
    <cellStyle name="Normal 2 2 2 2 2 2 2 2 2 2 2 2 2 2 2 44" xfId="48289" xr:uid="{F504C8E7-4C90-40D4-9A6B-7826165CC2FC}"/>
    <cellStyle name="Normal 2 2 2 2 2 2 2 2 2 2 2 2 2 2 2 5" xfId="31509" xr:uid="{899354B4-F39B-4DAC-A6FD-D9638C47ADAF}"/>
    <cellStyle name="Normal 2 2 2 2 2 2 2 2 2 2 2 2 2 2 2 5 2" xfId="31508" xr:uid="{60B3A055-03AD-4EA3-8943-8EA6FE351CF8}"/>
    <cellStyle name="Normal 2 2 2 2 2 2 2 2 2 2 2 2 2 2 2 5 2 2" xfId="48290" xr:uid="{D529E88B-8CF7-4A1A-96D9-5B505EA8C29F}"/>
    <cellStyle name="Normal 2 2 2 2 2 2 2 2 2 2 2 2 2 2 2 5 3" xfId="31507" xr:uid="{87034065-EDB3-4C85-BFE9-10EBB4E86005}"/>
    <cellStyle name="Normal 2 2 2 2 2 2 2 2 2 2 2 2 2 2 2 5 4" xfId="48291" xr:uid="{97ECDAAC-3EE6-4C35-811C-43DB59562F05}"/>
    <cellStyle name="Normal 2 2 2 2 2 2 2 2 2 2 2 2 2 2 2 6" xfId="31506" xr:uid="{4849C314-18B9-4B38-AD65-A68E1885E6D8}"/>
    <cellStyle name="Normal 2 2 2 2 2 2 2 2 2 2 2 2 2 2 2 6 2" xfId="31505" xr:uid="{AE03BDF2-B263-422A-86C1-778B3593E5CA}"/>
    <cellStyle name="Normal 2 2 2 2 2 2 2 2 2 2 2 2 2 2 2 6 2 2" xfId="48292" xr:uid="{4752C6AC-DE86-4ECF-AA4F-24280CED96EC}"/>
    <cellStyle name="Normal 2 2 2 2 2 2 2 2 2 2 2 2 2 2 2 6 3" xfId="31504" xr:uid="{66477120-E365-4573-BA19-15FC568CC794}"/>
    <cellStyle name="Normal 2 2 2 2 2 2 2 2 2 2 2 2 2 2 2 6 4" xfId="48293" xr:uid="{62E378AD-D384-439B-94CE-8E86E7821A2C}"/>
    <cellStyle name="Normal 2 2 2 2 2 2 2 2 2 2 2 2 2 2 2 7" xfId="31503" xr:uid="{2C396675-AE32-4B78-855F-332E1AB4D1B9}"/>
    <cellStyle name="Normal 2 2 2 2 2 2 2 2 2 2 2 2 2 2 2 7 2" xfId="31502" xr:uid="{F2A25352-FA1E-4825-BBD4-0AD298075CD5}"/>
    <cellStyle name="Normal 2 2 2 2 2 2 2 2 2 2 2 2 2 2 2 7 2 2" xfId="48294" xr:uid="{500C6052-CFC8-44F0-878C-B7BA6E7E2519}"/>
    <cellStyle name="Normal 2 2 2 2 2 2 2 2 2 2 2 2 2 2 2 7 3" xfId="31501" xr:uid="{DF91EBF0-DA54-4007-9674-D10F778E6958}"/>
    <cellStyle name="Normal 2 2 2 2 2 2 2 2 2 2 2 2 2 2 2 7 4" xfId="48295" xr:uid="{EA27C765-2F62-4E6E-A2A2-637EAF67BA30}"/>
    <cellStyle name="Normal 2 2 2 2 2 2 2 2 2 2 2 2 2 2 2 8" xfId="31500" xr:uid="{9FE38D6D-D1CD-47D6-AD10-F59DDA48C4D1}"/>
    <cellStyle name="Normal 2 2 2 2 2 2 2 2 2 2 2 2 2 2 2 8 2" xfId="31499" xr:uid="{E16C0748-F296-45F4-864A-A201D9D5EE39}"/>
    <cellStyle name="Normal 2 2 2 2 2 2 2 2 2 2 2 2 2 2 2 8 2 2" xfId="48296" xr:uid="{6F0671E2-3F38-476D-956E-7CF4C087CFB7}"/>
    <cellStyle name="Normal 2 2 2 2 2 2 2 2 2 2 2 2 2 2 2 8 3" xfId="31498" xr:uid="{E17098E2-A7A4-4B3C-85AF-9E15C06C0B06}"/>
    <cellStyle name="Normal 2 2 2 2 2 2 2 2 2 2 2 2 2 2 2 8 4" xfId="48297" xr:uid="{8CB7A274-4249-40E6-817E-C3E1ADB365E4}"/>
    <cellStyle name="Normal 2 2 2 2 2 2 2 2 2 2 2 2 2 2 2 9" xfId="31497" xr:uid="{EF2EF62B-D899-458C-A723-0FE3E9BC7125}"/>
    <cellStyle name="Normal 2 2 2 2 2 2 2 2 2 2 2 2 2 2 2 9 2" xfId="31496" xr:uid="{F53F9E85-B457-41E3-9CE3-7280513A7E57}"/>
    <cellStyle name="Normal 2 2 2 2 2 2 2 2 2 2 2 2 2 2 2 9 2 2" xfId="48298" xr:uid="{9E3C8C0D-AFFE-450D-8E72-77DA8886F179}"/>
    <cellStyle name="Normal 2 2 2 2 2 2 2 2 2 2 2 2 2 2 2 9 3" xfId="31495" xr:uid="{C3E9ACBC-4FFE-4678-9E2A-9765E3ECCD44}"/>
    <cellStyle name="Normal 2 2 2 2 2 2 2 2 2 2 2 2 2 2 2 9 4" xfId="48299" xr:uid="{B33DA001-00E3-47E1-A7CA-0A62DA00A4EE}"/>
    <cellStyle name="Normal 2 2 2 2 2 2 2 2 2 2 2 2 2 2 20" xfId="31494" xr:uid="{8F553B46-3BB2-4B49-91BE-6292E29D411A}"/>
    <cellStyle name="Normal 2 2 2 2 2 2 2 2 2 2 2 2 2 2 20 2" xfId="31493" xr:uid="{28B88FE7-1030-4AEE-8256-84A01E75489A}"/>
    <cellStyle name="Normal 2 2 2 2 2 2 2 2 2 2 2 2 2 2 20 2 2" xfId="31492" xr:uid="{F5433C1A-BCC5-4690-9D74-D870A5214D62}"/>
    <cellStyle name="Normal 2 2 2 2 2 2 2 2 2 2 2 2 2 2 20 2 2 2" xfId="31491" xr:uid="{96CBAF35-3834-4B9A-966A-4C16A26C3C7D}"/>
    <cellStyle name="Normal 2 2 2 2 2 2 2 2 2 2 2 2 2 2 20 2 3" xfId="31490" xr:uid="{2EC885E9-DDDC-45D6-AD08-941CB0C993C9}"/>
    <cellStyle name="Normal 2 2 2 2 2 2 2 2 2 2 2 2 2 2 20 2 3 2" xfId="31489" xr:uid="{E6CFAE7F-4443-4E8E-8DFB-20839EACAF00}"/>
    <cellStyle name="Normal 2 2 2 2 2 2 2 2 2 2 2 2 2 2 20 2 4" xfId="31488" xr:uid="{697D3769-8037-4387-90B7-1D6919FF0D35}"/>
    <cellStyle name="Normal 2 2 2 2 2 2 2 2 2 2 2 2 2 2 20 3" xfId="31487" xr:uid="{3D22FEB4-F8A2-47BC-8F91-D7C2F09E1830}"/>
    <cellStyle name="Normal 2 2 2 2 2 2 2 2 2 2 2 2 2 2 20 3 2" xfId="31486" xr:uid="{4EEDD0A1-D9A4-4678-AB66-7BCBAF616B84}"/>
    <cellStyle name="Normal 2 2 2 2 2 2 2 2 2 2 2 2 2 2 20 3 2 2" xfId="31485" xr:uid="{D5880C07-DD9B-4DBE-8D17-3B0D1E0B6BF4}"/>
    <cellStyle name="Normal 2 2 2 2 2 2 2 2 2 2 2 2 2 2 20 3 3" xfId="31484" xr:uid="{156FB0FD-A522-4D55-8040-770B8E0764F0}"/>
    <cellStyle name="Normal 2 2 2 2 2 2 2 2 2 2 2 2 2 2 20 3 3 2" xfId="31483" xr:uid="{48DEB605-93B6-49E9-947A-BB4DDA852F43}"/>
    <cellStyle name="Normal 2 2 2 2 2 2 2 2 2 2 2 2 2 2 20 3 4" xfId="31482" xr:uid="{7BE7210B-3DFB-486D-BEB1-F8D673BC7B17}"/>
    <cellStyle name="Normal 2 2 2 2 2 2 2 2 2 2 2 2 2 2 20 4" xfId="31481" xr:uid="{D0A042BB-E197-4A49-AE73-8AED4133C4F4}"/>
    <cellStyle name="Normal 2 2 2 2 2 2 2 2 2 2 2 2 2 2 20 4 2" xfId="31480" xr:uid="{2E052F4D-0072-44AE-ADA8-A2A3E26D23C3}"/>
    <cellStyle name="Normal 2 2 2 2 2 2 2 2 2 2 2 2 2 2 20 4 2 2" xfId="31479" xr:uid="{A8410A28-422E-4DB3-A6B1-A4D432FEC6F8}"/>
    <cellStyle name="Normal 2 2 2 2 2 2 2 2 2 2 2 2 2 2 20 4 3" xfId="31478" xr:uid="{F9A84253-7A57-45DC-AA8C-22DC192755C5}"/>
    <cellStyle name="Normal 2 2 2 2 2 2 2 2 2 2 2 2 2 2 20 4 3 2" xfId="31477" xr:uid="{914BF273-5AB9-41E2-9BD6-307B5F38C4FA}"/>
    <cellStyle name="Normal 2 2 2 2 2 2 2 2 2 2 2 2 2 2 20 4 4" xfId="31476" xr:uid="{F2A078C2-A520-418D-AD1C-BBF0E1A21922}"/>
    <cellStyle name="Normal 2 2 2 2 2 2 2 2 2 2 2 2 2 2 20 5" xfId="31475" xr:uid="{B39AFC42-95DB-4312-8A7C-6736FAABAA05}"/>
    <cellStyle name="Normal 2 2 2 2 2 2 2 2 2 2 2 2 2 2 20 5 2" xfId="31474" xr:uid="{EEB5A8C4-1DB8-4F63-96AF-16B024DFACB4}"/>
    <cellStyle name="Normal 2 2 2 2 2 2 2 2 2 2 2 2 2 2 20 5 2 2" xfId="31473" xr:uid="{7501AACC-6539-4DE7-BF8B-F9A52E56D8F7}"/>
    <cellStyle name="Normal 2 2 2 2 2 2 2 2 2 2 2 2 2 2 20 5 3" xfId="31472" xr:uid="{5B994772-B15A-4026-9093-5779E6BEF3D9}"/>
    <cellStyle name="Normal 2 2 2 2 2 2 2 2 2 2 2 2 2 2 20 5 3 2" xfId="31471" xr:uid="{7C42EC1E-C108-4353-85D1-9DC59B955AA5}"/>
    <cellStyle name="Normal 2 2 2 2 2 2 2 2 2 2 2 2 2 2 20 5 4" xfId="31470" xr:uid="{36CC9E89-FCA3-4F8F-A020-107E1F5522BB}"/>
    <cellStyle name="Normal 2 2 2 2 2 2 2 2 2 2 2 2 2 2 20 6" xfId="31469" xr:uid="{B64B4F12-9678-4078-BE37-8E68EB9BAFDD}"/>
    <cellStyle name="Normal 2 2 2 2 2 2 2 2 2 2 2 2 2 2 20 6 2" xfId="31468" xr:uid="{167FA1E2-C616-47FF-AA35-9590C510EB39}"/>
    <cellStyle name="Normal 2 2 2 2 2 2 2 2 2 2 2 2 2 2 20 7" xfId="31467" xr:uid="{B541F01E-9181-4C20-A87D-CFE089F4719B}"/>
    <cellStyle name="Normal 2 2 2 2 2 2 2 2 2 2 2 2 2 2 20 7 2" xfId="31466" xr:uid="{BC13FDCC-B37F-4FC3-A96F-17656D279C1A}"/>
    <cellStyle name="Normal 2 2 2 2 2 2 2 2 2 2 2 2 2 2 20 8" xfId="31465" xr:uid="{4A789FCC-5A7F-4282-B45F-CC36585614CA}"/>
    <cellStyle name="Normal 2 2 2 2 2 2 2 2 2 2 2 2 2 2 20 9" xfId="31464" xr:uid="{5EE3E395-DC66-4D1E-9BBF-34D372729DC9}"/>
    <cellStyle name="Normal 2 2 2 2 2 2 2 2 2 2 2 2 2 2 21" xfId="31463" xr:uid="{181B0B2F-5A72-4515-9E82-1C1A6CF02909}"/>
    <cellStyle name="Normal 2 2 2 2 2 2 2 2 2 2 2 2 2 2 21 2" xfId="31462" xr:uid="{49795CAA-EE89-4308-A918-B15F2C884C80}"/>
    <cellStyle name="Normal 2 2 2 2 2 2 2 2 2 2 2 2 2 2 21 2 2" xfId="31461" xr:uid="{CFE74164-F7E4-4B8C-904E-FF75AC9885D4}"/>
    <cellStyle name="Normal 2 2 2 2 2 2 2 2 2 2 2 2 2 2 21 2 2 2" xfId="31460" xr:uid="{266D7A07-F5C3-4C59-AA2A-DC09CE658219}"/>
    <cellStyle name="Normal 2 2 2 2 2 2 2 2 2 2 2 2 2 2 21 2 3" xfId="31459" xr:uid="{6E59C0A5-882B-4C31-A57A-F5BA7B4CE117}"/>
    <cellStyle name="Normal 2 2 2 2 2 2 2 2 2 2 2 2 2 2 21 2 3 2" xfId="31458" xr:uid="{5BE7587D-8BE7-4FBB-B052-B13F5FADA1FC}"/>
    <cellStyle name="Normal 2 2 2 2 2 2 2 2 2 2 2 2 2 2 21 2 4" xfId="31457" xr:uid="{18FF6F4F-5551-4C64-9EF3-D5D74F8488BA}"/>
    <cellStyle name="Normal 2 2 2 2 2 2 2 2 2 2 2 2 2 2 21 3" xfId="31456" xr:uid="{AA8200E2-0829-4D4A-9599-F36C6FD2AD86}"/>
    <cellStyle name="Normal 2 2 2 2 2 2 2 2 2 2 2 2 2 2 21 3 2" xfId="31455" xr:uid="{1E6D1BF7-7BAF-4631-A0EF-5D31EFF78184}"/>
    <cellStyle name="Normal 2 2 2 2 2 2 2 2 2 2 2 2 2 2 21 3 2 2" xfId="31454" xr:uid="{07EE89B6-76B3-439A-8701-7CC58E13FFF2}"/>
    <cellStyle name="Normal 2 2 2 2 2 2 2 2 2 2 2 2 2 2 21 3 3" xfId="31453" xr:uid="{C73D0B6C-802C-4184-8CB6-8AE7C1310D64}"/>
    <cellStyle name="Normal 2 2 2 2 2 2 2 2 2 2 2 2 2 2 21 3 3 2" xfId="31452" xr:uid="{DDCCE1D4-B696-4FBC-AEA2-460FE6373E2A}"/>
    <cellStyle name="Normal 2 2 2 2 2 2 2 2 2 2 2 2 2 2 21 3 4" xfId="31451" xr:uid="{6D5A05A1-D5F1-4C73-84D4-E143D4B8E75F}"/>
    <cellStyle name="Normal 2 2 2 2 2 2 2 2 2 2 2 2 2 2 21 4" xfId="31450" xr:uid="{E8E0031F-F2E0-4B39-8565-55096F7C456E}"/>
    <cellStyle name="Normal 2 2 2 2 2 2 2 2 2 2 2 2 2 2 21 4 2" xfId="31449" xr:uid="{01045B2C-B339-47C6-8821-BDECBE895EAD}"/>
    <cellStyle name="Normal 2 2 2 2 2 2 2 2 2 2 2 2 2 2 21 4 2 2" xfId="31448" xr:uid="{67D1CBDD-160C-4B18-8149-1A75DF683E7B}"/>
    <cellStyle name="Normal 2 2 2 2 2 2 2 2 2 2 2 2 2 2 21 4 3" xfId="31447" xr:uid="{E328C49D-4A36-46D9-B7DC-34F51A626BCD}"/>
    <cellStyle name="Normal 2 2 2 2 2 2 2 2 2 2 2 2 2 2 21 4 3 2" xfId="31446" xr:uid="{6F418B28-A91C-4A4A-A05C-041FCDD40872}"/>
    <cellStyle name="Normal 2 2 2 2 2 2 2 2 2 2 2 2 2 2 21 4 4" xfId="31445" xr:uid="{33AE4E81-C940-456D-879B-C5C5520258F1}"/>
    <cellStyle name="Normal 2 2 2 2 2 2 2 2 2 2 2 2 2 2 21 5" xfId="31444" xr:uid="{9306F306-D614-4A8C-9911-652B6249D035}"/>
    <cellStyle name="Normal 2 2 2 2 2 2 2 2 2 2 2 2 2 2 21 5 2" xfId="31443" xr:uid="{709AD141-C9E3-4ADC-B532-3E9D739886A0}"/>
    <cellStyle name="Normal 2 2 2 2 2 2 2 2 2 2 2 2 2 2 21 5 2 2" xfId="31442" xr:uid="{AEF2DCEE-0F95-41A7-81C1-E9DBB189236E}"/>
    <cellStyle name="Normal 2 2 2 2 2 2 2 2 2 2 2 2 2 2 21 5 3" xfId="31441" xr:uid="{E379E861-335A-474B-8627-AE111D7EC759}"/>
    <cellStyle name="Normal 2 2 2 2 2 2 2 2 2 2 2 2 2 2 21 5 3 2" xfId="31440" xr:uid="{7F399BE2-B199-461B-9609-33F3FB0E5AD2}"/>
    <cellStyle name="Normal 2 2 2 2 2 2 2 2 2 2 2 2 2 2 21 5 4" xfId="31439" xr:uid="{7C8FB636-2451-4177-83BE-48DDD8BD938A}"/>
    <cellStyle name="Normal 2 2 2 2 2 2 2 2 2 2 2 2 2 2 21 6" xfId="31438" xr:uid="{95E0A1EC-67E4-4DDF-BB35-B5AA41ED7187}"/>
    <cellStyle name="Normal 2 2 2 2 2 2 2 2 2 2 2 2 2 2 21 6 2" xfId="31437" xr:uid="{1BAB3FB0-30C6-44B1-9547-C71E4C48DEE6}"/>
    <cellStyle name="Normal 2 2 2 2 2 2 2 2 2 2 2 2 2 2 21 7" xfId="31436" xr:uid="{AB2E6BA1-730D-4FB4-A336-E907C7FB72F4}"/>
    <cellStyle name="Normal 2 2 2 2 2 2 2 2 2 2 2 2 2 2 21 7 2" xfId="31435" xr:uid="{7EFD6F24-3AA4-47C4-9AB6-89B56BAAC8C5}"/>
    <cellStyle name="Normal 2 2 2 2 2 2 2 2 2 2 2 2 2 2 21 8" xfId="31434" xr:uid="{8F439CB6-01D1-4DA7-AF26-6371688C235E}"/>
    <cellStyle name="Normal 2 2 2 2 2 2 2 2 2 2 2 2 2 2 22" xfId="31433" xr:uid="{639642E8-6480-4E06-B056-AF98D8E7EB37}"/>
    <cellStyle name="Normal 2 2 2 2 2 2 2 2 2 2 2 2 2 2 22 2" xfId="31432" xr:uid="{09F9F182-DBC4-4874-9907-A07DC1C18223}"/>
    <cellStyle name="Normal 2 2 2 2 2 2 2 2 2 2 2 2 2 2 22 2 2" xfId="31431" xr:uid="{8314E6C9-376A-4868-A8D5-1208CA900A46}"/>
    <cellStyle name="Normal 2 2 2 2 2 2 2 2 2 2 2 2 2 2 22 2 2 2" xfId="31430" xr:uid="{7BBEFE37-9671-4613-B55F-E59C2A86FA1F}"/>
    <cellStyle name="Normal 2 2 2 2 2 2 2 2 2 2 2 2 2 2 22 2 3" xfId="31429" xr:uid="{16D5E65F-FDCD-439C-A3EF-BAF76A41598C}"/>
    <cellStyle name="Normal 2 2 2 2 2 2 2 2 2 2 2 2 2 2 22 2 3 2" xfId="31428" xr:uid="{9BD80360-6595-4DE5-A131-3A235DD27770}"/>
    <cellStyle name="Normal 2 2 2 2 2 2 2 2 2 2 2 2 2 2 22 2 4" xfId="31427" xr:uid="{7AD44B1B-73C2-43AA-A4B1-9FECB9512954}"/>
    <cellStyle name="Normal 2 2 2 2 2 2 2 2 2 2 2 2 2 2 22 3" xfId="31426" xr:uid="{1E1AF79B-83DE-4F78-A3D4-BC2C2C7CF57A}"/>
    <cellStyle name="Normal 2 2 2 2 2 2 2 2 2 2 2 2 2 2 22 3 2" xfId="31425" xr:uid="{C9FFA1A0-8079-4DFE-97F3-74511ECF2F49}"/>
    <cellStyle name="Normal 2 2 2 2 2 2 2 2 2 2 2 2 2 2 22 3 2 2" xfId="31424" xr:uid="{089A237E-06BB-4C16-BFE0-9E3553B23ABE}"/>
    <cellStyle name="Normal 2 2 2 2 2 2 2 2 2 2 2 2 2 2 22 3 3" xfId="31423" xr:uid="{7AA9D049-88A6-417C-84A1-3E8D61EA4563}"/>
    <cellStyle name="Normal 2 2 2 2 2 2 2 2 2 2 2 2 2 2 22 3 3 2" xfId="31422" xr:uid="{6BC005A6-9C5D-46D2-BF72-4574FF68DB96}"/>
    <cellStyle name="Normal 2 2 2 2 2 2 2 2 2 2 2 2 2 2 22 3 4" xfId="31421" xr:uid="{AE8CE4AD-9F37-4F0B-B3B4-2C57C3392D59}"/>
    <cellStyle name="Normal 2 2 2 2 2 2 2 2 2 2 2 2 2 2 22 4" xfId="31420" xr:uid="{54C8EE6D-906D-4A77-90BF-C416F57C9CF7}"/>
    <cellStyle name="Normal 2 2 2 2 2 2 2 2 2 2 2 2 2 2 22 4 2" xfId="31419" xr:uid="{6DEE9EFE-158E-40A3-AEB3-360342FDFBED}"/>
    <cellStyle name="Normal 2 2 2 2 2 2 2 2 2 2 2 2 2 2 22 4 2 2" xfId="31418" xr:uid="{AE267BD3-C35B-4E0D-B918-2B4D52F463C1}"/>
    <cellStyle name="Normal 2 2 2 2 2 2 2 2 2 2 2 2 2 2 22 4 3" xfId="31417" xr:uid="{DD185D68-28C0-4BEA-9F28-3A22076D9525}"/>
    <cellStyle name="Normal 2 2 2 2 2 2 2 2 2 2 2 2 2 2 22 4 3 2" xfId="31416" xr:uid="{5165ACCF-FAA2-48A0-B879-70429565DDD5}"/>
    <cellStyle name="Normal 2 2 2 2 2 2 2 2 2 2 2 2 2 2 22 4 4" xfId="31415" xr:uid="{22D2A70E-A0EB-48D9-A6FE-AECCCAA62879}"/>
    <cellStyle name="Normal 2 2 2 2 2 2 2 2 2 2 2 2 2 2 22 5" xfId="31414" xr:uid="{670703B2-4FB1-4B43-80B4-F40A611CF3A7}"/>
    <cellStyle name="Normal 2 2 2 2 2 2 2 2 2 2 2 2 2 2 22 5 2" xfId="31413" xr:uid="{B5A5940E-78A4-4414-9F55-44EE7B59B307}"/>
    <cellStyle name="Normal 2 2 2 2 2 2 2 2 2 2 2 2 2 2 22 5 2 2" xfId="31412" xr:uid="{3C4294CF-D25B-4F28-9791-A1E8BEEEE34A}"/>
    <cellStyle name="Normal 2 2 2 2 2 2 2 2 2 2 2 2 2 2 22 5 3" xfId="31411" xr:uid="{4D92080A-AAF7-44C4-809A-7F8A4D796B58}"/>
    <cellStyle name="Normal 2 2 2 2 2 2 2 2 2 2 2 2 2 2 22 5 3 2" xfId="31410" xr:uid="{1D468DEC-222F-4881-AAB5-98E78AA5821E}"/>
    <cellStyle name="Normal 2 2 2 2 2 2 2 2 2 2 2 2 2 2 22 5 4" xfId="31409" xr:uid="{61D35653-7111-4557-9832-38488E83CD3B}"/>
    <cellStyle name="Normal 2 2 2 2 2 2 2 2 2 2 2 2 2 2 22 6" xfId="31408" xr:uid="{45C7938C-8917-4984-9907-57F312D9D219}"/>
    <cellStyle name="Normal 2 2 2 2 2 2 2 2 2 2 2 2 2 2 22 6 2" xfId="31407" xr:uid="{D6A81644-7BC4-4AF8-B6AD-7A49E21A489B}"/>
    <cellStyle name="Normal 2 2 2 2 2 2 2 2 2 2 2 2 2 2 22 7" xfId="31406" xr:uid="{C538C159-676F-488B-B0C5-FA14EE52D3F4}"/>
    <cellStyle name="Normal 2 2 2 2 2 2 2 2 2 2 2 2 2 2 22 7 2" xfId="31405" xr:uid="{210D48D8-45E9-45BC-99CA-9E6960556AE5}"/>
    <cellStyle name="Normal 2 2 2 2 2 2 2 2 2 2 2 2 2 2 22 8" xfId="31404" xr:uid="{F71F805F-A26E-459B-8235-35A85FE12BA9}"/>
    <cellStyle name="Normal 2 2 2 2 2 2 2 2 2 2 2 2 2 2 23" xfId="31403" xr:uid="{367B7F7C-A5BA-422D-B76B-CCD2D5B0B311}"/>
    <cellStyle name="Normal 2 2 2 2 2 2 2 2 2 2 2 2 2 2 23 2" xfId="31402" xr:uid="{62AB5D98-F42B-459B-A398-C354E48FBB83}"/>
    <cellStyle name="Normal 2 2 2 2 2 2 2 2 2 2 2 2 2 2 23 2 2" xfId="31401" xr:uid="{5D4D19AE-BA35-4F1B-B299-AB4C04CEF6A5}"/>
    <cellStyle name="Normal 2 2 2 2 2 2 2 2 2 2 2 2 2 2 23 2 2 2" xfId="31400" xr:uid="{FE9D31D5-E764-4C91-8E29-E289B8D8D32F}"/>
    <cellStyle name="Normal 2 2 2 2 2 2 2 2 2 2 2 2 2 2 23 2 3" xfId="31399" xr:uid="{0466AA59-B176-44C5-BC27-FB5B79935853}"/>
    <cellStyle name="Normal 2 2 2 2 2 2 2 2 2 2 2 2 2 2 23 2 3 2" xfId="31398" xr:uid="{5A2980AE-8BC7-4DEF-BD36-DFACD530D599}"/>
    <cellStyle name="Normal 2 2 2 2 2 2 2 2 2 2 2 2 2 2 23 2 4" xfId="31397" xr:uid="{743BE090-A782-47EF-B811-E9DC9F03BC70}"/>
    <cellStyle name="Normal 2 2 2 2 2 2 2 2 2 2 2 2 2 2 23 3" xfId="31396" xr:uid="{19445C3D-2F10-4A2C-BFA5-4429E45353F9}"/>
    <cellStyle name="Normal 2 2 2 2 2 2 2 2 2 2 2 2 2 2 23 3 2" xfId="31395" xr:uid="{7279809A-8FDC-4174-9844-D195DDFAA3F7}"/>
    <cellStyle name="Normal 2 2 2 2 2 2 2 2 2 2 2 2 2 2 23 3 2 2" xfId="31394" xr:uid="{2018A133-A0B1-411B-B37C-E362CF9FD1D1}"/>
    <cellStyle name="Normal 2 2 2 2 2 2 2 2 2 2 2 2 2 2 23 3 3" xfId="31393" xr:uid="{9EBB18EC-FCE5-48C9-A808-FF803BAB4DE1}"/>
    <cellStyle name="Normal 2 2 2 2 2 2 2 2 2 2 2 2 2 2 23 3 3 2" xfId="31392" xr:uid="{E147C9A6-50A6-49C2-BC6B-A9990FC73E68}"/>
    <cellStyle name="Normal 2 2 2 2 2 2 2 2 2 2 2 2 2 2 23 3 4" xfId="31391" xr:uid="{8264E6C7-E21B-4C49-B383-75F70347BA37}"/>
    <cellStyle name="Normal 2 2 2 2 2 2 2 2 2 2 2 2 2 2 23 4" xfId="31390" xr:uid="{71904BB2-B20E-4302-B01F-2EEE1FA39897}"/>
    <cellStyle name="Normal 2 2 2 2 2 2 2 2 2 2 2 2 2 2 23 4 2" xfId="31389" xr:uid="{64B9FFAC-99CF-490E-93CE-4B4BBE92E1CF}"/>
    <cellStyle name="Normal 2 2 2 2 2 2 2 2 2 2 2 2 2 2 23 4 2 2" xfId="31388" xr:uid="{C1EC15A2-B85E-40DC-AF6C-2A0C0277E729}"/>
    <cellStyle name="Normal 2 2 2 2 2 2 2 2 2 2 2 2 2 2 23 4 3" xfId="31387" xr:uid="{FE8FC8F8-BB8C-44E4-A8A8-01D2BB751008}"/>
    <cellStyle name="Normal 2 2 2 2 2 2 2 2 2 2 2 2 2 2 23 4 3 2" xfId="31386" xr:uid="{EF050F6A-61F2-4D36-A68D-837FDD65829A}"/>
    <cellStyle name="Normal 2 2 2 2 2 2 2 2 2 2 2 2 2 2 23 4 4" xfId="31385" xr:uid="{151074C6-23CB-4DE5-B65D-FA87257AF893}"/>
    <cellStyle name="Normal 2 2 2 2 2 2 2 2 2 2 2 2 2 2 23 5" xfId="31384" xr:uid="{747B8C43-D7D1-4502-89D2-9A19EA3C181D}"/>
    <cellStyle name="Normal 2 2 2 2 2 2 2 2 2 2 2 2 2 2 23 5 2" xfId="31383" xr:uid="{29FABA12-8BCD-42E2-8774-C8F3C7046567}"/>
    <cellStyle name="Normal 2 2 2 2 2 2 2 2 2 2 2 2 2 2 23 5 2 2" xfId="31382" xr:uid="{29AAB9C3-5FDA-4DA5-8945-24E525F39460}"/>
    <cellStyle name="Normal 2 2 2 2 2 2 2 2 2 2 2 2 2 2 23 5 3" xfId="31381" xr:uid="{5A43D1AF-E242-4F02-B08F-DC7CABC2589C}"/>
    <cellStyle name="Normal 2 2 2 2 2 2 2 2 2 2 2 2 2 2 23 5 3 2" xfId="31380" xr:uid="{8285E856-CCC3-4C89-B4F2-FA20B3C465E1}"/>
    <cellStyle name="Normal 2 2 2 2 2 2 2 2 2 2 2 2 2 2 23 5 4" xfId="31379" xr:uid="{338F41FD-F902-4C03-A144-5BEE8575CCC8}"/>
    <cellStyle name="Normal 2 2 2 2 2 2 2 2 2 2 2 2 2 2 23 6" xfId="31378" xr:uid="{CB942613-AEFA-4DCF-86EC-036C90A3517F}"/>
    <cellStyle name="Normal 2 2 2 2 2 2 2 2 2 2 2 2 2 2 23 6 2" xfId="31377" xr:uid="{55D87DE4-9FA5-4301-837C-45AD78F1FE7E}"/>
    <cellStyle name="Normal 2 2 2 2 2 2 2 2 2 2 2 2 2 2 23 7" xfId="31376" xr:uid="{135013B1-D97D-4CB1-9C81-2F2D709A845C}"/>
    <cellStyle name="Normal 2 2 2 2 2 2 2 2 2 2 2 2 2 2 23 7 2" xfId="31375" xr:uid="{1B9A01A8-4E7C-4F97-B473-38F5B44D5A50}"/>
    <cellStyle name="Normal 2 2 2 2 2 2 2 2 2 2 2 2 2 2 23 8" xfId="31374" xr:uid="{9309D3AE-69B4-4B9B-8DD4-9EEBE1F9BA42}"/>
    <cellStyle name="Normal 2 2 2 2 2 2 2 2 2 2 2 2 2 2 24" xfId="31373" xr:uid="{3485E42F-D190-42E7-93DD-67C906323555}"/>
    <cellStyle name="Normal 2 2 2 2 2 2 2 2 2 2 2 2 2 2 24 2" xfId="31372" xr:uid="{54466F36-4CB7-4B23-819B-18B0B916ED6D}"/>
    <cellStyle name="Normal 2 2 2 2 2 2 2 2 2 2 2 2 2 2 24 2 2" xfId="31371" xr:uid="{4CC498BB-B409-4DFF-AC93-139ED2B1BF05}"/>
    <cellStyle name="Normal 2 2 2 2 2 2 2 2 2 2 2 2 2 2 24 2 2 2" xfId="31370" xr:uid="{E52F6ADD-4AC4-47A2-AE46-48613C6FE16D}"/>
    <cellStyle name="Normal 2 2 2 2 2 2 2 2 2 2 2 2 2 2 24 2 3" xfId="31369" xr:uid="{14028E35-D6C0-4AB8-95B4-5EB536752E08}"/>
    <cellStyle name="Normal 2 2 2 2 2 2 2 2 2 2 2 2 2 2 24 2 3 2" xfId="31368" xr:uid="{07E6CC00-3A48-4C7A-B4A0-8B56D48E2736}"/>
    <cellStyle name="Normal 2 2 2 2 2 2 2 2 2 2 2 2 2 2 24 2 4" xfId="31367" xr:uid="{FB565C1C-CAF6-438C-9142-4F2641FFEEC0}"/>
    <cellStyle name="Normal 2 2 2 2 2 2 2 2 2 2 2 2 2 2 24 3" xfId="31366" xr:uid="{3D3660C8-B4A6-4D47-BE97-8CD51D164014}"/>
    <cellStyle name="Normal 2 2 2 2 2 2 2 2 2 2 2 2 2 2 24 3 2" xfId="31365" xr:uid="{BC546862-3653-4146-8B9F-F48612375E69}"/>
    <cellStyle name="Normal 2 2 2 2 2 2 2 2 2 2 2 2 2 2 24 3 2 2" xfId="31364" xr:uid="{CCD6CD08-146F-4502-B8E4-2857384ED777}"/>
    <cellStyle name="Normal 2 2 2 2 2 2 2 2 2 2 2 2 2 2 24 3 3" xfId="31363" xr:uid="{002ACD0B-15A7-4245-BBF0-94C112CCB921}"/>
    <cellStyle name="Normal 2 2 2 2 2 2 2 2 2 2 2 2 2 2 24 3 3 2" xfId="31362" xr:uid="{E2344EDE-94D7-4700-94EC-AC60E1DC11F0}"/>
    <cellStyle name="Normal 2 2 2 2 2 2 2 2 2 2 2 2 2 2 24 3 4" xfId="31361" xr:uid="{16A42B67-C48E-49BC-BDE9-DA8827F93772}"/>
    <cellStyle name="Normal 2 2 2 2 2 2 2 2 2 2 2 2 2 2 24 4" xfId="31360" xr:uid="{7EDFD9BB-0E9F-45AE-8DDE-12D578C4EA24}"/>
    <cellStyle name="Normal 2 2 2 2 2 2 2 2 2 2 2 2 2 2 24 4 2" xfId="31359" xr:uid="{BBFB177D-4712-4D93-854C-1C91CE6522E9}"/>
    <cellStyle name="Normal 2 2 2 2 2 2 2 2 2 2 2 2 2 2 24 4 2 2" xfId="31358" xr:uid="{01341501-D871-4B1E-AD48-C094EAA5223B}"/>
    <cellStyle name="Normal 2 2 2 2 2 2 2 2 2 2 2 2 2 2 24 4 3" xfId="31357" xr:uid="{BE115298-DAC8-4837-BE13-2ABF5E65DD3B}"/>
    <cellStyle name="Normal 2 2 2 2 2 2 2 2 2 2 2 2 2 2 24 4 3 2" xfId="31356" xr:uid="{F75F5EA9-C931-40E9-9537-C9AF61950188}"/>
    <cellStyle name="Normal 2 2 2 2 2 2 2 2 2 2 2 2 2 2 24 4 4" xfId="31355" xr:uid="{DBAC5E27-DF21-416B-A209-6D760D5D8D0A}"/>
    <cellStyle name="Normal 2 2 2 2 2 2 2 2 2 2 2 2 2 2 24 5" xfId="31354" xr:uid="{936A98D3-6110-486E-9F46-8E4BB605C901}"/>
    <cellStyle name="Normal 2 2 2 2 2 2 2 2 2 2 2 2 2 2 24 5 2" xfId="31353" xr:uid="{E8784729-236D-4A6F-9701-CBE0D3B4D887}"/>
    <cellStyle name="Normal 2 2 2 2 2 2 2 2 2 2 2 2 2 2 24 5 2 2" xfId="31352" xr:uid="{16CC9908-84F2-441B-9992-9AA00DF800E1}"/>
    <cellStyle name="Normal 2 2 2 2 2 2 2 2 2 2 2 2 2 2 24 5 3" xfId="31351" xr:uid="{69A07CC1-4DE1-45AC-BDC8-95F4E27F5528}"/>
    <cellStyle name="Normal 2 2 2 2 2 2 2 2 2 2 2 2 2 2 24 5 3 2" xfId="31350" xr:uid="{D5E574B8-B738-402F-BE3A-43F4761AD6B6}"/>
    <cellStyle name="Normal 2 2 2 2 2 2 2 2 2 2 2 2 2 2 24 5 4" xfId="31349" xr:uid="{B0242D4E-13D4-4936-A2A1-0C3724B14A98}"/>
    <cellStyle name="Normal 2 2 2 2 2 2 2 2 2 2 2 2 2 2 24 6" xfId="31348" xr:uid="{08549608-80D4-4559-A65B-A8B612877EEE}"/>
    <cellStyle name="Normal 2 2 2 2 2 2 2 2 2 2 2 2 2 2 24 6 2" xfId="31347" xr:uid="{956E18B7-0474-484C-8516-B111AFEF32CD}"/>
    <cellStyle name="Normal 2 2 2 2 2 2 2 2 2 2 2 2 2 2 24 7" xfId="31346" xr:uid="{BB19E817-5610-40F6-AD46-DE14D9F87F88}"/>
    <cellStyle name="Normal 2 2 2 2 2 2 2 2 2 2 2 2 2 2 24 7 2" xfId="31345" xr:uid="{F909DEEF-35CD-4F75-BF67-6979472323F1}"/>
    <cellStyle name="Normal 2 2 2 2 2 2 2 2 2 2 2 2 2 2 24 8" xfId="31344" xr:uid="{BCAABECE-2F26-4093-BA04-7CB2C3189ED8}"/>
    <cellStyle name="Normal 2 2 2 2 2 2 2 2 2 2 2 2 2 2 25" xfId="31343" xr:uid="{26D5E794-8F43-448C-8267-A3F5080FA3D0}"/>
    <cellStyle name="Normal 2 2 2 2 2 2 2 2 2 2 2 2 2 2 25 2" xfId="31342" xr:uid="{E8D217C1-94A9-4037-B912-CC0FBCABE62A}"/>
    <cellStyle name="Normal 2 2 2 2 2 2 2 2 2 2 2 2 2 2 25 2 2" xfId="31341" xr:uid="{F9A7553D-4DAA-4A93-A9C4-BF9D50180430}"/>
    <cellStyle name="Normal 2 2 2 2 2 2 2 2 2 2 2 2 2 2 25 2 2 2" xfId="31340" xr:uid="{66A1AE6C-9959-4E19-9465-5407F54A21B8}"/>
    <cellStyle name="Normal 2 2 2 2 2 2 2 2 2 2 2 2 2 2 25 2 3" xfId="31339" xr:uid="{6AF8AA81-C9E6-4EEB-9569-16A8ADBEEC87}"/>
    <cellStyle name="Normal 2 2 2 2 2 2 2 2 2 2 2 2 2 2 25 2 3 2" xfId="31338" xr:uid="{E5AD0F06-4943-42A5-A39E-24C99FBB17BC}"/>
    <cellStyle name="Normal 2 2 2 2 2 2 2 2 2 2 2 2 2 2 25 2 4" xfId="31337" xr:uid="{8A8C8E0E-DEC9-4E38-9986-3FBA2E4DD307}"/>
    <cellStyle name="Normal 2 2 2 2 2 2 2 2 2 2 2 2 2 2 25 3" xfId="31336" xr:uid="{1A56331F-339A-40A0-AA5B-B80F9AF96879}"/>
    <cellStyle name="Normal 2 2 2 2 2 2 2 2 2 2 2 2 2 2 25 3 2" xfId="31335" xr:uid="{5A20273E-1FF8-4929-9CEA-612D3A3C36E9}"/>
    <cellStyle name="Normal 2 2 2 2 2 2 2 2 2 2 2 2 2 2 25 3 2 2" xfId="31334" xr:uid="{D5B45E5F-2DA5-4F9B-8507-44346BEA390C}"/>
    <cellStyle name="Normal 2 2 2 2 2 2 2 2 2 2 2 2 2 2 25 3 3" xfId="31333" xr:uid="{3B819080-D1D5-4843-BF76-51C332A23B37}"/>
    <cellStyle name="Normal 2 2 2 2 2 2 2 2 2 2 2 2 2 2 25 3 3 2" xfId="31332" xr:uid="{0204FFB8-3A33-4C2D-BC88-3949FD24ECFF}"/>
    <cellStyle name="Normal 2 2 2 2 2 2 2 2 2 2 2 2 2 2 25 3 4" xfId="31331" xr:uid="{CEC2A834-8131-4836-BC65-F5212AECFB9E}"/>
    <cellStyle name="Normal 2 2 2 2 2 2 2 2 2 2 2 2 2 2 25 4" xfId="31330" xr:uid="{2CDA6F32-BFC8-45FE-9B36-74D3BD39BF54}"/>
    <cellStyle name="Normal 2 2 2 2 2 2 2 2 2 2 2 2 2 2 25 4 2" xfId="31329" xr:uid="{5372141C-6618-46DF-B7F3-FC00A780A163}"/>
    <cellStyle name="Normal 2 2 2 2 2 2 2 2 2 2 2 2 2 2 25 4 2 2" xfId="31328" xr:uid="{C587B381-192C-49CC-96BA-A33708564F5B}"/>
    <cellStyle name="Normal 2 2 2 2 2 2 2 2 2 2 2 2 2 2 25 4 3" xfId="31327" xr:uid="{08A4F84B-679A-4008-A322-546845F31493}"/>
    <cellStyle name="Normal 2 2 2 2 2 2 2 2 2 2 2 2 2 2 25 4 3 2" xfId="31326" xr:uid="{1C7079B7-CEDD-4138-AD86-B8643EFEA207}"/>
    <cellStyle name="Normal 2 2 2 2 2 2 2 2 2 2 2 2 2 2 25 4 4" xfId="31325" xr:uid="{DEC05AF6-A9A0-4E87-808B-9003E7BB076D}"/>
    <cellStyle name="Normal 2 2 2 2 2 2 2 2 2 2 2 2 2 2 25 5" xfId="31324" xr:uid="{1D467C87-9F25-4A7A-84DA-9063F13FE26B}"/>
    <cellStyle name="Normal 2 2 2 2 2 2 2 2 2 2 2 2 2 2 25 5 2" xfId="31323" xr:uid="{8D1B0773-FAA4-4B47-A270-F75C589CEC08}"/>
    <cellStyle name="Normal 2 2 2 2 2 2 2 2 2 2 2 2 2 2 25 5 2 2" xfId="31322" xr:uid="{D0BF54F5-0821-46DC-B0E4-3E484F330856}"/>
    <cellStyle name="Normal 2 2 2 2 2 2 2 2 2 2 2 2 2 2 25 5 3" xfId="31321" xr:uid="{63E847F0-C872-4318-8A40-5C4AAD5B5967}"/>
    <cellStyle name="Normal 2 2 2 2 2 2 2 2 2 2 2 2 2 2 25 5 3 2" xfId="31320" xr:uid="{7E095BA7-3F2A-4DC6-B08A-1542575E12FC}"/>
    <cellStyle name="Normal 2 2 2 2 2 2 2 2 2 2 2 2 2 2 25 5 4" xfId="31319" xr:uid="{4F9560D8-AA63-454D-A82D-C88BFBC18934}"/>
    <cellStyle name="Normal 2 2 2 2 2 2 2 2 2 2 2 2 2 2 25 6" xfId="31318" xr:uid="{97C1BF2E-71A0-4947-8AAC-4719CD6C374F}"/>
    <cellStyle name="Normal 2 2 2 2 2 2 2 2 2 2 2 2 2 2 25 6 2" xfId="31317" xr:uid="{B6938E84-7452-4B00-8547-1872154E6A64}"/>
    <cellStyle name="Normal 2 2 2 2 2 2 2 2 2 2 2 2 2 2 25 7" xfId="31316" xr:uid="{FE77DF20-FDA9-470A-9311-A1EB9FF3BBDA}"/>
    <cellStyle name="Normal 2 2 2 2 2 2 2 2 2 2 2 2 2 2 25 7 2" xfId="31315" xr:uid="{CD2C62C5-F194-4899-AFAF-A37A34EC7F60}"/>
    <cellStyle name="Normal 2 2 2 2 2 2 2 2 2 2 2 2 2 2 25 8" xfId="31314" xr:uid="{4E8F693A-097B-4E7C-A97A-DBCA17AE9A18}"/>
    <cellStyle name="Normal 2 2 2 2 2 2 2 2 2 2 2 2 2 2 26" xfId="31313" xr:uid="{F16DF4AB-5C1C-41BE-9686-E9BC953CCBDE}"/>
    <cellStyle name="Normal 2 2 2 2 2 2 2 2 2 2 2 2 2 2 26 2" xfId="31312" xr:uid="{D32B276A-6BDD-469D-A525-ABA67BA286AE}"/>
    <cellStyle name="Normal 2 2 2 2 2 2 2 2 2 2 2 2 2 2 26 2 2" xfId="31311" xr:uid="{AC7AF651-6DC6-477C-9D6F-17BBCA6D823F}"/>
    <cellStyle name="Normal 2 2 2 2 2 2 2 2 2 2 2 2 2 2 26 2 2 2" xfId="31310" xr:uid="{69532E66-C2EA-48C7-92B2-CAD5F6A1BBFD}"/>
    <cellStyle name="Normal 2 2 2 2 2 2 2 2 2 2 2 2 2 2 26 2 3" xfId="31309" xr:uid="{8AF1E093-0D7E-4FA4-A523-B901C719BFFE}"/>
    <cellStyle name="Normal 2 2 2 2 2 2 2 2 2 2 2 2 2 2 26 2 3 2" xfId="31308" xr:uid="{71D2F696-CFAF-416E-83D4-DDC7DD59BA88}"/>
    <cellStyle name="Normal 2 2 2 2 2 2 2 2 2 2 2 2 2 2 26 2 4" xfId="31307" xr:uid="{C57F90E6-4A67-427E-A0AB-B30622225922}"/>
    <cellStyle name="Normal 2 2 2 2 2 2 2 2 2 2 2 2 2 2 26 3" xfId="31306" xr:uid="{4B5C02C9-0EDB-47A6-8FE2-7D6DB607CDAC}"/>
    <cellStyle name="Normal 2 2 2 2 2 2 2 2 2 2 2 2 2 2 26 3 2" xfId="31305" xr:uid="{D70312A9-8C31-4E4D-BED2-550FBA37DDE0}"/>
    <cellStyle name="Normal 2 2 2 2 2 2 2 2 2 2 2 2 2 2 26 3 2 2" xfId="31304" xr:uid="{85332AA0-88CD-47D6-8513-3E23A4958FDB}"/>
    <cellStyle name="Normal 2 2 2 2 2 2 2 2 2 2 2 2 2 2 26 3 3" xfId="31303" xr:uid="{93AE58E0-A207-45A5-B625-9F3F0C43B285}"/>
    <cellStyle name="Normal 2 2 2 2 2 2 2 2 2 2 2 2 2 2 26 3 3 2" xfId="31302" xr:uid="{D7DCC772-534E-4373-A709-6E4D5D56E8C5}"/>
    <cellStyle name="Normal 2 2 2 2 2 2 2 2 2 2 2 2 2 2 26 3 4" xfId="31301" xr:uid="{A568FE52-56B0-469C-866D-1B07FAB565B4}"/>
    <cellStyle name="Normal 2 2 2 2 2 2 2 2 2 2 2 2 2 2 26 4" xfId="31300" xr:uid="{3FED1ECF-06F5-45E3-87B7-29F3A0BA8B3F}"/>
    <cellStyle name="Normal 2 2 2 2 2 2 2 2 2 2 2 2 2 2 26 4 2" xfId="31299" xr:uid="{2CDBC0F1-B63C-4905-A197-D591657D9EB4}"/>
    <cellStyle name="Normal 2 2 2 2 2 2 2 2 2 2 2 2 2 2 26 4 2 2" xfId="31298" xr:uid="{D45D314D-585C-41DB-A229-B364A892DEFD}"/>
    <cellStyle name="Normal 2 2 2 2 2 2 2 2 2 2 2 2 2 2 26 4 3" xfId="31297" xr:uid="{116095DC-0663-40B4-8F06-49DBE56C3EF1}"/>
    <cellStyle name="Normal 2 2 2 2 2 2 2 2 2 2 2 2 2 2 26 4 3 2" xfId="31296" xr:uid="{000C418A-E147-4DD0-B6A6-4B6044A482C6}"/>
    <cellStyle name="Normal 2 2 2 2 2 2 2 2 2 2 2 2 2 2 26 4 4" xfId="31295" xr:uid="{11F52C37-0A5E-4F56-8925-F170A8AC05D9}"/>
    <cellStyle name="Normal 2 2 2 2 2 2 2 2 2 2 2 2 2 2 26 5" xfId="31294" xr:uid="{81966CED-9399-4DD2-9F38-4982A1E53F2D}"/>
    <cellStyle name="Normal 2 2 2 2 2 2 2 2 2 2 2 2 2 2 26 5 2" xfId="31293" xr:uid="{A3785C8F-2F33-47D7-844B-49854FC94AE9}"/>
    <cellStyle name="Normal 2 2 2 2 2 2 2 2 2 2 2 2 2 2 26 5 2 2" xfId="31292" xr:uid="{6880D6C0-5A40-4634-AADC-C9FF23A9C8A7}"/>
    <cellStyle name="Normal 2 2 2 2 2 2 2 2 2 2 2 2 2 2 26 5 3" xfId="31291" xr:uid="{9D677819-5B91-4B8D-988C-146B05749226}"/>
    <cellStyle name="Normal 2 2 2 2 2 2 2 2 2 2 2 2 2 2 26 5 3 2" xfId="31290" xr:uid="{61A76867-5AAA-4D2E-9C33-480583B0EB74}"/>
    <cellStyle name="Normal 2 2 2 2 2 2 2 2 2 2 2 2 2 2 26 5 4" xfId="31289" xr:uid="{F7CBA65E-8664-4EE8-BE6E-47204341B52B}"/>
    <cellStyle name="Normal 2 2 2 2 2 2 2 2 2 2 2 2 2 2 26 6" xfId="31288" xr:uid="{6EB17812-1E4D-4F6B-9C70-525E85DBCD00}"/>
    <cellStyle name="Normal 2 2 2 2 2 2 2 2 2 2 2 2 2 2 26 6 2" xfId="31287" xr:uid="{24E32FDD-C5BC-4D70-B5F6-AD8BDD85FE78}"/>
    <cellStyle name="Normal 2 2 2 2 2 2 2 2 2 2 2 2 2 2 26 7" xfId="31286" xr:uid="{7F68AD1C-94B0-40A6-A43C-18BF94059577}"/>
    <cellStyle name="Normal 2 2 2 2 2 2 2 2 2 2 2 2 2 2 26 7 2" xfId="31285" xr:uid="{C549A3B5-9678-4044-818D-A41BB44683CF}"/>
    <cellStyle name="Normal 2 2 2 2 2 2 2 2 2 2 2 2 2 2 26 8" xfId="31284" xr:uid="{362CD3A1-EBB2-46AF-B111-E15EB88BDF09}"/>
    <cellStyle name="Normal 2 2 2 2 2 2 2 2 2 2 2 2 2 2 27" xfId="31283" xr:uid="{163ED392-0290-427E-99D0-2CBC9FBD65BA}"/>
    <cellStyle name="Normal 2 2 2 2 2 2 2 2 2 2 2 2 2 2 27 2" xfId="31282" xr:uid="{248E593D-B479-4C25-AD25-DEEF986281F1}"/>
    <cellStyle name="Normal 2 2 2 2 2 2 2 2 2 2 2 2 2 2 27 2 2" xfId="31281" xr:uid="{295F66FC-A7DF-4D5E-BDC0-CF4CE4123B95}"/>
    <cellStyle name="Normal 2 2 2 2 2 2 2 2 2 2 2 2 2 2 27 2 2 2" xfId="31280" xr:uid="{EC0AC7EB-86CF-4F3E-9837-AFC98EF1D04C}"/>
    <cellStyle name="Normal 2 2 2 2 2 2 2 2 2 2 2 2 2 2 27 2 3" xfId="31279" xr:uid="{C01EA5E6-3344-43C0-869E-0D4E80410AAD}"/>
    <cellStyle name="Normal 2 2 2 2 2 2 2 2 2 2 2 2 2 2 27 2 3 2" xfId="31278" xr:uid="{A9E72768-1A9D-4FEF-9F2F-AE459A592136}"/>
    <cellStyle name="Normal 2 2 2 2 2 2 2 2 2 2 2 2 2 2 27 2 4" xfId="31277" xr:uid="{B010DC08-58F0-4821-8FD7-6C15E4864765}"/>
    <cellStyle name="Normal 2 2 2 2 2 2 2 2 2 2 2 2 2 2 27 3" xfId="31276" xr:uid="{11111B20-823C-44D7-9D54-9A4FBADD093E}"/>
    <cellStyle name="Normal 2 2 2 2 2 2 2 2 2 2 2 2 2 2 27 3 2" xfId="31275" xr:uid="{ADE127CD-DD26-4908-8C19-36B79B6C97AE}"/>
    <cellStyle name="Normal 2 2 2 2 2 2 2 2 2 2 2 2 2 2 27 3 2 2" xfId="31274" xr:uid="{C8974E6F-19B1-49E6-BA94-526C56DC18DA}"/>
    <cellStyle name="Normal 2 2 2 2 2 2 2 2 2 2 2 2 2 2 27 3 3" xfId="31273" xr:uid="{D6D08A5B-D60A-46A2-9BF9-7C1BA4E1CC95}"/>
    <cellStyle name="Normal 2 2 2 2 2 2 2 2 2 2 2 2 2 2 27 3 3 2" xfId="31272" xr:uid="{56C21B3C-C4B0-4571-B997-7B3E94635CDE}"/>
    <cellStyle name="Normal 2 2 2 2 2 2 2 2 2 2 2 2 2 2 27 3 4" xfId="31271" xr:uid="{CC626E44-3A17-4E8E-88BD-48F36A56C619}"/>
    <cellStyle name="Normal 2 2 2 2 2 2 2 2 2 2 2 2 2 2 27 4" xfId="31270" xr:uid="{D68AD1DE-A01A-4510-92FF-3052DA41775D}"/>
    <cellStyle name="Normal 2 2 2 2 2 2 2 2 2 2 2 2 2 2 27 4 2" xfId="31269" xr:uid="{B98BCA4E-9CBD-47C0-9DC4-54BB1772E52D}"/>
    <cellStyle name="Normal 2 2 2 2 2 2 2 2 2 2 2 2 2 2 27 4 2 2" xfId="31268" xr:uid="{2FE175F9-2803-4BD7-B753-AEAF18C47AD6}"/>
    <cellStyle name="Normal 2 2 2 2 2 2 2 2 2 2 2 2 2 2 27 4 3" xfId="31267" xr:uid="{11DDB769-B725-4758-994C-2CEAD088564E}"/>
    <cellStyle name="Normal 2 2 2 2 2 2 2 2 2 2 2 2 2 2 27 4 3 2" xfId="31266" xr:uid="{9736FE23-53AD-405C-AE87-3796AD10A3F0}"/>
    <cellStyle name="Normal 2 2 2 2 2 2 2 2 2 2 2 2 2 2 27 4 4" xfId="31265" xr:uid="{4B56AE06-6F22-4AB8-9EA1-68CD968378D0}"/>
    <cellStyle name="Normal 2 2 2 2 2 2 2 2 2 2 2 2 2 2 27 5" xfId="31264" xr:uid="{99C038AF-BE50-4D63-BAE3-226535B095A1}"/>
    <cellStyle name="Normal 2 2 2 2 2 2 2 2 2 2 2 2 2 2 27 5 2" xfId="31263" xr:uid="{5EF85DE6-1BAE-4E47-9B2B-3D40367486D9}"/>
    <cellStyle name="Normal 2 2 2 2 2 2 2 2 2 2 2 2 2 2 27 5 2 2" xfId="31262" xr:uid="{F9779E13-F3D5-4F7E-9F9E-E5571E0DB899}"/>
    <cellStyle name="Normal 2 2 2 2 2 2 2 2 2 2 2 2 2 2 27 5 3" xfId="31261" xr:uid="{62D306A6-D4CA-4CB0-88EF-381F81041B44}"/>
    <cellStyle name="Normal 2 2 2 2 2 2 2 2 2 2 2 2 2 2 27 5 3 2" xfId="31260" xr:uid="{3FDFF097-92C7-40B5-B715-FC4E122B8D3B}"/>
    <cellStyle name="Normal 2 2 2 2 2 2 2 2 2 2 2 2 2 2 27 5 4" xfId="31259" xr:uid="{66CF1015-1102-43F2-BD16-6530E124C8E4}"/>
    <cellStyle name="Normal 2 2 2 2 2 2 2 2 2 2 2 2 2 2 27 6" xfId="31258" xr:uid="{20AD476F-B892-4DA3-99C9-D94B05CBA956}"/>
    <cellStyle name="Normal 2 2 2 2 2 2 2 2 2 2 2 2 2 2 27 6 2" xfId="31257" xr:uid="{6693A194-9E3B-4482-BCB5-E15F544AD37C}"/>
    <cellStyle name="Normal 2 2 2 2 2 2 2 2 2 2 2 2 2 2 27 7" xfId="31256" xr:uid="{A93FD66B-C98D-4BBF-976B-4D781160E8DC}"/>
    <cellStyle name="Normal 2 2 2 2 2 2 2 2 2 2 2 2 2 2 27 7 2" xfId="31255" xr:uid="{699D02F2-071E-4523-B55D-920DFBE9F8BB}"/>
    <cellStyle name="Normal 2 2 2 2 2 2 2 2 2 2 2 2 2 2 27 8" xfId="31254" xr:uid="{7CD69B7F-7A7A-4423-B2DA-4AF6DDD8D985}"/>
    <cellStyle name="Normal 2 2 2 2 2 2 2 2 2 2 2 2 2 2 28" xfId="31253" xr:uid="{2446708F-EC96-4989-AC33-C8610972AFC9}"/>
    <cellStyle name="Normal 2 2 2 2 2 2 2 2 2 2 2 2 2 2 28 2" xfId="31252" xr:uid="{E55F407C-24F8-472D-9C8C-914E1E87EDF4}"/>
    <cellStyle name="Normal 2 2 2 2 2 2 2 2 2 2 2 2 2 2 28 2 2" xfId="31251" xr:uid="{A1EB0699-5239-405A-ABCD-155DD98165DC}"/>
    <cellStyle name="Normal 2 2 2 2 2 2 2 2 2 2 2 2 2 2 28 2 2 2" xfId="31250" xr:uid="{08EEC784-B245-4C2E-8588-D609284A8157}"/>
    <cellStyle name="Normal 2 2 2 2 2 2 2 2 2 2 2 2 2 2 28 2 3" xfId="31249" xr:uid="{9C3D2589-A16D-4BEC-959B-974360FB218E}"/>
    <cellStyle name="Normal 2 2 2 2 2 2 2 2 2 2 2 2 2 2 28 2 3 2" xfId="31248" xr:uid="{90D418D3-AAB9-4B84-92A5-BC85C62088CC}"/>
    <cellStyle name="Normal 2 2 2 2 2 2 2 2 2 2 2 2 2 2 28 2 4" xfId="31247" xr:uid="{C16A6A08-71F8-4125-A6C0-AA6D621DE604}"/>
    <cellStyle name="Normal 2 2 2 2 2 2 2 2 2 2 2 2 2 2 28 3" xfId="31246" xr:uid="{80384B16-6ED3-4851-9A46-6EB1954D454A}"/>
    <cellStyle name="Normal 2 2 2 2 2 2 2 2 2 2 2 2 2 2 28 3 2" xfId="31245" xr:uid="{B49884D6-6D28-46B0-A1B6-4AF93B93269A}"/>
    <cellStyle name="Normal 2 2 2 2 2 2 2 2 2 2 2 2 2 2 28 3 2 2" xfId="31244" xr:uid="{F38F79BB-FD49-41F9-BE8B-65732996AC3A}"/>
    <cellStyle name="Normal 2 2 2 2 2 2 2 2 2 2 2 2 2 2 28 3 3" xfId="31243" xr:uid="{C30A7C9F-7DAC-4B6E-8375-C720DF223321}"/>
    <cellStyle name="Normal 2 2 2 2 2 2 2 2 2 2 2 2 2 2 28 3 3 2" xfId="31242" xr:uid="{6C142013-1945-4FD3-B032-8D43D1773D78}"/>
    <cellStyle name="Normal 2 2 2 2 2 2 2 2 2 2 2 2 2 2 28 3 4" xfId="31241" xr:uid="{417599E1-DDAA-4BC7-A080-719572AE732E}"/>
    <cellStyle name="Normal 2 2 2 2 2 2 2 2 2 2 2 2 2 2 28 4" xfId="31240" xr:uid="{3B7FBB06-CD1E-4B46-AC03-3CB2CF7B912B}"/>
    <cellStyle name="Normal 2 2 2 2 2 2 2 2 2 2 2 2 2 2 28 4 2" xfId="31239" xr:uid="{B359ADD0-090B-495E-BD94-3CE54C42BB36}"/>
    <cellStyle name="Normal 2 2 2 2 2 2 2 2 2 2 2 2 2 2 28 4 2 2" xfId="31238" xr:uid="{B583A09C-0A4C-4BFB-B999-0F99A9A9A08E}"/>
    <cellStyle name="Normal 2 2 2 2 2 2 2 2 2 2 2 2 2 2 28 4 3" xfId="31237" xr:uid="{1494A915-6B16-4B31-8AAE-BFC080D24DA7}"/>
    <cellStyle name="Normal 2 2 2 2 2 2 2 2 2 2 2 2 2 2 28 4 3 2" xfId="31236" xr:uid="{7211610F-C73A-4CA7-B644-92410C691340}"/>
    <cellStyle name="Normal 2 2 2 2 2 2 2 2 2 2 2 2 2 2 28 4 4" xfId="31235" xr:uid="{5DDE306C-3985-4BD7-80E4-F9E71C89517C}"/>
    <cellStyle name="Normal 2 2 2 2 2 2 2 2 2 2 2 2 2 2 28 5" xfId="31234" xr:uid="{96745136-1128-411E-A20F-239AF928F8DE}"/>
    <cellStyle name="Normal 2 2 2 2 2 2 2 2 2 2 2 2 2 2 28 5 2" xfId="31233" xr:uid="{543A3890-1E80-4078-AC3F-4D88B881C39E}"/>
    <cellStyle name="Normal 2 2 2 2 2 2 2 2 2 2 2 2 2 2 28 5 2 2" xfId="31232" xr:uid="{9E9FE07C-E7AA-4206-A8CE-3206E3E4ADA2}"/>
    <cellStyle name="Normal 2 2 2 2 2 2 2 2 2 2 2 2 2 2 28 5 3" xfId="31231" xr:uid="{D52B37C8-DC30-4558-8664-B6FAFF8A777F}"/>
    <cellStyle name="Normal 2 2 2 2 2 2 2 2 2 2 2 2 2 2 28 5 3 2" xfId="31230" xr:uid="{A069D944-6584-4892-B29B-AAFE640A0C7E}"/>
    <cellStyle name="Normal 2 2 2 2 2 2 2 2 2 2 2 2 2 2 28 5 4" xfId="31229" xr:uid="{4619012D-33BB-4032-9503-13EE554F7FED}"/>
    <cellStyle name="Normal 2 2 2 2 2 2 2 2 2 2 2 2 2 2 28 6" xfId="31228" xr:uid="{A8FB2387-393D-4597-B897-69F86A4F1217}"/>
    <cellStyle name="Normal 2 2 2 2 2 2 2 2 2 2 2 2 2 2 28 6 2" xfId="31227" xr:uid="{1224079B-4902-423C-BC61-1C7B74E397E9}"/>
    <cellStyle name="Normal 2 2 2 2 2 2 2 2 2 2 2 2 2 2 28 7" xfId="31226" xr:uid="{C681723B-A89E-4213-A8A3-45DC218937F8}"/>
    <cellStyle name="Normal 2 2 2 2 2 2 2 2 2 2 2 2 2 2 28 7 2" xfId="31225" xr:uid="{B4F00BA5-3E0E-4113-B8D8-10EA6024CC88}"/>
    <cellStyle name="Normal 2 2 2 2 2 2 2 2 2 2 2 2 2 2 28 8" xfId="31224" xr:uid="{4170583A-7A20-45CA-BD69-9A74C1A56256}"/>
    <cellStyle name="Normal 2 2 2 2 2 2 2 2 2 2 2 2 2 2 29" xfId="31223" xr:uid="{EADEA475-4A78-4AE0-867B-9DA89DE6C76A}"/>
    <cellStyle name="Normal 2 2 2 2 2 2 2 2 2 2 2 2 2 2 29 2" xfId="31222" xr:uid="{CC7CD3AB-66E3-402A-9355-51946CA1073B}"/>
    <cellStyle name="Normal 2 2 2 2 2 2 2 2 2 2 2 2 2 2 29 2 2" xfId="31221" xr:uid="{AE46AA18-5A31-4267-B58F-1393D7DD8E10}"/>
    <cellStyle name="Normal 2 2 2 2 2 2 2 2 2 2 2 2 2 2 29 2 2 2" xfId="31220" xr:uid="{1ECFA86C-1971-41C7-BD19-16A7C01F7E0F}"/>
    <cellStyle name="Normal 2 2 2 2 2 2 2 2 2 2 2 2 2 2 29 2 3" xfId="31219" xr:uid="{64A317CA-57F9-497C-8D32-196C572200F3}"/>
    <cellStyle name="Normal 2 2 2 2 2 2 2 2 2 2 2 2 2 2 29 2 3 2" xfId="31218" xr:uid="{CBDE83CD-B6E1-4159-A9E0-7E1390FD1691}"/>
    <cellStyle name="Normal 2 2 2 2 2 2 2 2 2 2 2 2 2 2 29 2 4" xfId="31217" xr:uid="{3F96FF51-3F5D-4668-ABE5-B6728BFE6BD1}"/>
    <cellStyle name="Normal 2 2 2 2 2 2 2 2 2 2 2 2 2 2 29 3" xfId="31216" xr:uid="{316FB008-E2B8-487C-A502-168BD9B66925}"/>
    <cellStyle name="Normal 2 2 2 2 2 2 2 2 2 2 2 2 2 2 29 3 2" xfId="31215" xr:uid="{498A6281-6E44-4B62-B97E-974FA45A241E}"/>
    <cellStyle name="Normal 2 2 2 2 2 2 2 2 2 2 2 2 2 2 29 3 2 2" xfId="31214" xr:uid="{E40CD20B-CE64-4288-9811-1A1BFEA91368}"/>
    <cellStyle name="Normal 2 2 2 2 2 2 2 2 2 2 2 2 2 2 29 3 3" xfId="31213" xr:uid="{85B2EF19-B25E-4E82-B92F-6E762AB5F2B3}"/>
    <cellStyle name="Normal 2 2 2 2 2 2 2 2 2 2 2 2 2 2 29 3 3 2" xfId="31212" xr:uid="{571930BA-3F02-4B6A-A6C2-3C98E4B3CB37}"/>
    <cellStyle name="Normal 2 2 2 2 2 2 2 2 2 2 2 2 2 2 29 3 4" xfId="31211" xr:uid="{68AF2760-4AE7-43D9-ABB8-7DDE0C9B21DA}"/>
    <cellStyle name="Normal 2 2 2 2 2 2 2 2 2 2 2 2 2 2 29 4" xfId="31210" xr:uid="{28606B3B-6015-47A8-A0D5-4D0F0CD19EF2}"/>
    <cellStyle name="Normal 2 2 2 2 2 2 2 2 2 2 2 2 2 2 29 4 2" xfId="31209" xr:uid="{6A1447C3-68E5-43AD-8541-904E6158E410}"/>
    <cellStyle name="Normal 2 2 2 2 2 2 2 2 2 2 2 2 2 2 29 4 2 2" xfId="31208" xr:uid="{73A4264E-40FC-4311-91BD-26D130B23BD5}"/>
    <cellStyle name="Normal 2 2 2 2 2 2 2 2 2 2 2 2 2 2 29 4 3" xfId="31207" xr:uid="{63CA9628-56FE-4CED-8BFC-4C051F7D897F}"/>
    <cellStyle name="Normal 2 2 2 2 2 2 2 2 2 2 2 2 2 2 29 4 3 2" xfId="31206" xr:uid="{808FA7F8-7B2C-4249-8175-DF1B52B30788}"/>
    <cellStyle name="Normal 2 2 2 2 2 2 2 2 2 2 2 2 2 2 29 4 4" xfId="31205" xr:uid="{D47E0861-521A-4E79-B771-4CEC8B6BCCE7}"/>
    <cellStyle name="Normal 2 2 2 2 2 2 2 2 2 2 2 2 2 2 29 5" xfId="31204" xr:uid="{358F0032-818F-451E-8B2D-A0913F015D26}"/>
    <cellStyle name="Normal 2 2 2 2 2 2 2 2 2 2 2 2 2 2 29 5 2" xfId="31203" xr:uid="{E9362FD4-807C-46E1-9BE8-1D28E1467986}"/>
    <cellStyle name="Normal 2 2 2 2 2 2 2 2 2 2 2 2 2 2 29 5 2 2" xfId="31202" xr:uid="{0F3F20BA-B9B8-4E94-A596-D7CC7DD2D7FA}"/>
    <cellStyle name="Normal 2 2 2 2 2 2 2 2 2 2 2 2 2 2 29 5 3" xfId="31201" xr:uid="{432D16FC-56E7-46B6-ADC1-5E873A393F49}"/>
    <cellStyle name="Normal 2 2 2 2 2 2 2 2 2 2 2 2 2 2 29 5 3 2" xfId="31200" xr:uid="{93F96962-E052-4C76-9750-BEFB76FD56CD}"/>
    <cellStyle name="Normal 2 2 2 2 2 2 2 2 2 2 2 2 2 2 29 5 4" xfId="31199" xr:uid="{6E305622-C700-4D1F-B0E9-8934ECD4522B}"/>
    <cellStyle name="Normal 2 2 2 2 2 2 2 2 2 2 2 2 2 2 29 6" xfId="31198" xr:uid="{85D87987-F85E-4589-859E-1763FFF7C75F}"/>
    <cellStyle name="Normal 2 2 2 2 2 2 2 2 2 2 2 2 2 2 29 6 2" xfId="31197" xr:uid="{F5660281-122D-481E-93BE-10B8B4D5ADEC}"/>
    <cellStyle name="Normal 2 2 2 2 2 2 2 2 2 2 2 2 2 2 29 7" xfId="31196" xr:uid="{1E2E11F7-DE9D-4C59-9764-EA9B3F45AE1D}"/>
    <cellStyle name="Normal 2 2 2 2 2 2 2 2 2 2 2 2 2 2 29 7 2" xfId="31195" xr:uid="{7D921FD4-D437-40FA-914E-C1EE401DF09C}"/>
    <cellStyle name="Normal 2 2 2 2 2 2 2 2 2 2 2 2 2 2 29 8" xfId="31194" xr:uid="{FEB5EEB9-893B-4BC7-B3D0-D31D71D5BB19}"/>
    <cellStyle name="Normal 2 2 2 2 2 2 2 2 2 2 2 2 2 2 3" xfId="31193" xr:uid="{61F5EA17-EAD5-4732-98D6-7C92074FEEB1}"/>
    <cellStyle name="Normal 2 2 2 2 2 2 2 2 2 2 2 2 2 2 3 10" xfId="48300" xr:uid="{998BE793-234F-445E-B5DD-30425996F8DE}"/>
    <cellStyle name="Normal 2 2 2 2 2 2 2 2 2 2 2 2 2 2 3 2" xfId="31192" xr:uid="{2841F5B6-9FDB-4DDD-9B0E-E9F76DD744F0}"/>
    <cellStyle name="Normal 2 2 2 2 2 2 2 2 2 2 2 2 2 2 3 2 2" xfId="31191" xr:uid="{F35617AD-E3CF-41D4-A39D-DF41D86EDAC7}"/>
    <cellStyle name="Normal 2 2 2 2 2 2 2 2 2 2 2 2 2 2 3 2 2 2" xfId="31190" xr:uid="{809F955D-3FC7-42F8-BB6D-5FBCA3746278}"/>
    <cellStyle name="Normal 2 2 2 2 2 2 2 2 2 2 2 2 2 2 3 2 3" xfId="31189" xr:uid="{8001186C-4A37-49F9-A063-524ACABD5BA1}"/>
    <cellStyle name="Normal 2 2 2 2 2 2 2 2 2 2 2 2 2 2 3 2 3 2" xfId="31188" xr:uid="{613CE6CE-5088-42C8-9D58-75C23B165F64}"/>
    <cellStyle name="Normal 2 2 2 2 2 2 2 2 2 2 2 2 2 2 3 2 4" xfId="31187" xr:uid="{AC30A570-567B-4716-A2BA-1059D75F389D}"/>
    <cellStyle name="Normal 2 2 2 2 2 2 2 2 2 2 2 2 2 2 3 2 5" xfId="31186" xr:uid="{8B46F454-9249-454C-A64D-3BE6C3E33E77}"/>
    <cellStyle name="Normal 2 2 2 2 2 2 2 2 2 2 2 2 2 2 3 2 6" xfId="48301" xr:uid="{9E4CA294-EACC-4E94-8A51-B7190718C9E0}"/>
    <cellStyle name="Normal 2 2 2 2 2 2 2 2 2 2 2 2 2 2 3 3" xfId="31185" xr:uid="{4ABA270B-8AE5-4585-ACDB-4E82097BBA0A}"/>
    <cellStyle name="Normal 2 2 2 2 2 2 2 2 2 2 2 2 2 2 3 3 2" xfId="31184" xr:uid="{38527FE4-74A2-424D-A111-BA11F217AD85}"/>
    <cellStyle name="Normal 2 2 2 2 2 2 2 2 2 2 2 2 2 2 3 3 2 2" xfId="31183" xr:uid="{7D60A972-B72D-41B2-8BC5-BAF58DEC6296}"/>
    <cellStyle name="Normal 2 2 2 2 2 2 2 2 2 2 2 2 2 2 3 3 3" xfId="31182" xr:uid="{934B5BFC-EB7B-4978-93D9-D69DBC8375A7}"/>
    <cellStyle name="Normal 2 2 2 2 2 2 2 2 2 2 2 2 2 2 3 3 3 2" xfId="31181" xr:uid="{18A7CDED-0379-4E25-A021-5102630229E3}"/>
    <cellStyle name="Normal 2 2 2 2 2 2 2 2 2 2 2 2 2 2 3 3 4" xfId="31180" xr:uid="{6F5850E5-1B38-465E-90C0-214113203BE3}"/>
    <cellStyle name="Normal 2 2 2 2 2 2 2 2 2 2 2 2 2 2 3 4" xfId="31179" xr:uid="{65E09880-385F-432B-B6FB-2D1B5B47F1E8}"/>
    <cellStyle name="Normal 2 2 2 2 2 2 2 2 2 2 2 2 2 2 3 4 2" xfId="31178" xr:uid="{590E9BFA-4474-4F9F-B1C2-C6298D4EE1D7}"/>
    <cellStyle name="Normal 2 2 2 2 2 2 2 2 2 2 2 2 2 2 3 4 2 2" xfId="31177" xr:uid="{EE5FCA68-EF75-4697-899A-54C7DEBC7582}"/>
    <cellStyle name="Normal 2 2 2 2 2 2 2 2 2 2 2 2 2 2 3 4 3" xfId="31176" xr:uid="{081EA813-F2B7-414B-8542-C6C35EBEA15D}"/>
    <cellStyle name="Normal 2 2 2 2 2 2 2 2 2 2 2 2 2 2 3 4 3 2" xfId="31175" xr:uid="{7F10182B-0F7F-4301-9C66-7D05C3E3D585}"/>
    <cellStyle name="Normal 2 2 2 2 2 2 2 2 2 2 2 2 2 2 3 4 4" xfId="31174" xr:uid="{0CDD4CE7-8D1F-46F3-9A49-CC972BB54DAF}"/>
    <cellStyle name="Normal 2 2 2 2 2 2 2 2 2 2 2 2 2 2 3 5" xfId="31173" xr:uid="{98A2E06D-7F89-437A-A404-A28AF78D59AB}"/>
    <cellStyle name="Normal 2 2 2 2 2 2 2 2 2 2 2 2 2 2 3 5 2" xfId="31172" xr:uid="{1AF6A030-48B2-4418-A562-70BFC2D19938}"/>
    <cellStyle name="Normal 2 2 2 2 2 2 2 2 2 2 2 2 2 2 3 5 2 2" xfId="31171" xr:uid="{7AB83F67-9234-4577-A145-E4B220A5357B}"/>
    <cellStyle name="Normal 2 2 2 2 2 2 2 2 2 2 2 2 2 2 3 5 3" xfId="31170" xr:uid="{B9EA0D6F-28F0-4265-B40C-4E84363A6A8F}"/>
    <cellStyle name="Normal 2 2 2 2 2 2 2 2 2 2 2 2 2 2 3 5 3 2" xfId="31169" xr:uid="{BC216A92-8592-4446-B336-F7C0EF28EDEE}"/>
    <cellStyle name="Normal 2 2 2 2 2 2 2 2 2 2 2 2 2 2 3 5 4" xfId="31168" xr:uid="{00B37449-8BB1-407D-9D6B-2DDCB446C123}"/>
    <cellStyle name="Normal 2 2 2 2 2 2 2 2 2 2 2 2 2 2 3 6" xfId="31167" xr:uid="{E247A995-8F17-4401-8B52-F53B5133BA9A}"/>
    <cellStyle name="Normal 2 2 2 2 2 2 2 2 2 2 2 2 2 2 3 6 2" xfId="31166" xr:uid="{6D932F6D-213E-46BB-8850-523D45FFD046}"/>
    <cellStyle name="Normal 2 2 2 2 2 2 2 2 2 2 2 2 2 2 3 7" xfId="31165" xr:uid="{56F0128C-03E4-4378-BF0C-805E962588F4}"/>
    <cellStyle name="Normal 2 2 2 2 2 2 2 2 2 2 2 2 2 2 3 7 2" xfId="31164" xr:uid="{5F16B87F-7890-4D4A-92CE-91A99F340322}"/>
    <cellStyle name="Normal 2 2 2 2 2 2 2 2 2 2 2 2 2 2 3 8" xfId="31163" xr:uid="{A55E4D4A-7378-4354-8CB2-7095BC3E6FD7}"/>
    <cellStyle name="Normal 2 2 2 2 2 2 2 2 2 2 2 2 2 2 3 9" xfId="31162" xr:uid="{46135693-80D7-4B8E-B68E-C536271837F4}"/>
    <cellStyle name="Normal 2 2 2 2 2 2 2 2 2 2 2 2 2 2 30" xfId="31161" xr:uid="{EB416815-2609-4364-A579-EEB2E46F336B}"/>
    <cellStyle name="Normal 2 2 2 2 2 2 2 2 2 2 2 2 2 2 30 2" xfId="31160" xr:uid="{26C882F3-AAE0-4EB5-AAEA-50A082BD7021}"/>
    <cellStyle name="Normal 2 2 2 2 2 2 2 2 2 2 2 2 2 2 30 2 2" xfId="31159" xr:uid="{4CAC9FA3-BEB9-44F9-AD8F-E4E70E9114DA}"/>
    <cellStyle name="Normal 2 2 2 2 2 2 2 2 2 2 2 2 2 2 30 2 2 2" xfId="31158" xr:uid="{B98CFFAF-B01F-4B0F-8F38-4A5CFA4E7DA0}"/>
    <cellStyle name="Normal 2 2 2 2 2 2 2 2 2 2 2 2 2 2 30 2 3" xfId="31157" xr:uid="{EC310A52-D600-406E-BFF4-E24EC7C2A734}"/>
    <cellStyle name="Normal 2 2 2 2 2 2 2 2 2 2 2 2 2 2 30 2 3 2" xfId="31156" xr:uid="{53647352-638F-41CF-A90F-139D5AD450FC}"/>
    <cellStyle name="Normal 2 2 2 2 2 2 2 2 2 2 2 2 2 2 30 2 4" xfId="31155" xr:uid="{27D5E3E0-F87C-4EAB-A239-0C4C6533B56B}"/>
    <cellStyle name="Normal 2 2 2 2 2 2 2 2 2 2 2 2 2 2 30 3" xfId="31154" xr:uid="{B387C551-1B0F-41C1-8269-80EB13090E9A}"/>
    <cellStyle name="Normal 2 2 2 2 2 2 2 2 2 2 2 2 2 2 30 3 2" xfId="31153" xr:uid="{B763FB4C-8784-4784-B8BB-31847B6D7D87}"/>
    <cellStyle name="Normal 2 2 2 2 2 2 2 2 2 2 2 2 2 2 30 3 2 2" xfId="31152" xr:uid="{F724D8A5-43B3-478A-8E9F-89EE70B7F142}"/>
    <cellStyle name="Normal 2 2 2 2 2 2 2 2 2 2 2 2 2 2 30 3 3" xfId="31151" xr:uid="{2CACE396-CF49-4D83-8BC1-1A897BFB8B11}"/>
    <cellStyle name="Normal 2 2 2 2 2 2 2 2 2 2 2 2 2 2 30 3 3 2" xfId="31150" xr:uid="{A077741F-B6D8-488A-9933-0975D22D0091}"/>
    <cellStyle name="Normal 2 2 2 2 2 2 2 2 2 2 2 2 2 2 30 3 4" xfId="31149" xr:uid="{BBC2E4B1-2DD8-4276-8CEC-8127056EB418}"/>
    <cellStyle name="Normal 2 2 2 2 2 2 2 2 2 2 2 2 2 2 30 4" xfId="31148" xr:uid="{2E016461-D07D-45D3-BAA0-C1797A493C3B}"/>
    <cellStyle name="Normal 2 2 2 2 2 2 2 2 2 2 2 2 2 2 30 4 2" xfId="31147" xr:uid="{1B3E023A-2BEF-4D1C-898B-85A393C6AB79}"/>
    <cellStyle name="Normal 2 2 2 2 2 2 2 2 2 2 2 2 2 2 30 4 2 2" xfId="31146" xr:uid="{0F642DA4-8569-43E8-8AB9-6A49BFF59FB2}"/>
    <cellStyle name="Normal 2 2 2 2 2 2 2 2 2 2 2 2 2 2 30 4 3" xfId="31145" xr:uid="{0218DAAA-4DB6-47C0-9DD5-F7489F297D7D}"/>
    <cellStyle name="Normal 2 2 2 2 2 2 2 2 2 2 2 2 2 2 30 4 3 2" xfId="31144" xr:uid="{3433C869-BEBB-4885-8681-94E65E822749}"/>
    <cellStyle name="Normal 2 2 2 2 2 2 2 2 2 2 2 2 2 2 30 4 4" xfId="31143" xr:uid="{106BF2CC-27F2-48FE-BE93-581CB9468731}"/>
    <cellStyle name="Normal 2 2 2 2 2 2 2 2 2 2 2 2 2 2 30 5" xfId="31142" xr:uid="{B5174B78-2CFE-40E0-8876-BA193E6F36A7}"/>
    <cellStyle name="Normal 2 2 2 2 2 2 2 2 2 2 2 2 2 2 30 5 2" xfId="31141" xr:uid="{70382B73-A5AC-4725-8FC9-6F9D4C4DB90F}"/>
    <cellStyle name="Normal 2 2 2 2 2 2 2 2 2 2 2 2 2 2 30 5 2 2" xfId="31140" xr:uid="{08FF9DDB-C58B-4D9B-A037-F6F51EE0C93C}"/>
    <cellStyle name="Normal 2 2 2 2 2 2 2 2 2 2 2 2 2 2 30 5 3" xfId="31139" xr:uid="{2C8E023D-65C3-4428-BC87-83380B83707A}"/>
    <cellStyle name="Normal 2 2 2 2 2 2 2 2 2 2 2 2 2 2 30 5 3 2" xfId="31138" xr:uid="{056EF264-FDD7-4055-83DE-5642B91A71F8}"/>
    <cellStyle name="Normal 2 2 2 2 2 2 2 2 2 2 2 2 2 2 30 5 4" xfId="31137" xr:uid="{76C08490-66C1-47D9-9F75-B06D712DA65C}"/>
    <cellStyle name="Normal 2 2 2 2 2 2 2 2 2 2 2 2 2 2 30 6" xfId="31136" xr:uid="{2250492A-DE06-440D-AC46-6B5070714712}"/>
    <cellStyle name="Normal 2 2 2 2 2 2 2 2 2 2 2 2 2 2 30 6 2" xfId="31135" xr:uid="{F23FE531-3A98-4A4A-ABFF-2D67E41F28B7}"/>
    <cellStyle name="Normal 2 2 2 2 2 2 2 2 2 2 2 2 2 2 30 7" xfId="31134" xr:uid="{3E255136-2A75-42D0-ADD2-1D3C8ADA578C}"/>
    <cellStyle name="Normal 2 2 2 2 2 2 2 2 2 2 2 2 2 2 30 7 2" xfId="31133" xr:uid="{1C967B86-5E7A-4219-94D1-F047D3055884}"/>
    <cellStyle name="Normal 2 2 2 2 2 2 2 2 2 2 2 2 2 2 30 8" xfId="31132" xr:uid="{0C72777D-487D-4D20-A682-AF28B2B92A1D}"/>
    <cellStyle name="Normal 2 2 2 2 2 2 2 2 2 2 2 2 2 2 31" xfId="31131" xr:uid="{5072D830-5796-4C25-B380-0BB2360083E5}"/>
    <cellStyle name="Normal 2 2 2 2 2 2 2 2 2 2 2 2 2 2 31 2" xfId="31130" xr:uid="{02DE3A3D-E12E-45C1-B46E-72BA0B051922}"/>
    <cellStyle name="Normal 2 2 2 2 2 2 2 2 2 2 2 2 2 2 31 2 2" xfId="31129" xr:uid="{CF903394-18ED-4C31-8109-D37762C33D01}"/>
    <cellStyle name="Normal 2 2 2 2 2 2 2 2 2 2 2 2 2 2 31 2 2 2" xfId="31128" xr:uid="{4FE7B4C7-82B5-427D-8675-F204143229D3}"/>
    <cellStyle name="Normal 2 2 2 2 2 2 2 2 2 2 2 2 2 2 31 2 3" xfId="31127" xr:uid="{D233C298-D398-4C0C-82BB-18EB55B22FF3}"/>
    <cellStyle name="Normal 2 2 2 2 2 2 2 2 2 2 2 2 2 2 31 2 3 2" xfId="31126" xr:uid="{8464031E-C172-4FD4-BCC0-ABD652B5ECD5}"/>
    <cellStyle name="Normal 2 2 2 2 2 2 2 2 2 2 2 2 2 2 31 2 4" xfId="31125" xr:uid="{9738654E-C8CD-4834-8E9B-7F3588CE69D8}"/>
    <cellStyle name="Normal 2 2 2 2 2 2 2 2 2 2 2 2 2 2 31 3" xfId="31124" xr:uid="{DB88C5E8-C098-4850-AC92-E330B38F25B2}"/>
    <cellStyle name="Normal 2 2 2 2 2 2 2 2 2 2 2 2 2 2 31 3 2" xfId="31123" xr:uid="{972D19EA-4898-4308-8993-69737E259D2E}"/>
    <cellStyle name="Normal 2 2 2 2 2 2 2 2 2 2 2 2 2 2 31 3 2 2" xfId="31122" xr:uid="{45B0E180-723B-4D05-A19A-846F572BA042}"/>
    <cellStyle name="Normal 2 2 2 2 2 2 2 2 2 2 2 2 2 2 31 3 3" xfId="31121" xr:uid="{B2429A3D-99BC-4813-B3E8-36D0297944F0}"/>
    <cellStyle name="Normal 2 2 2 2 2 2 2 2 2 2 2 2 2 2 31 3 3 2" xfId="31120" xr:uid="{38C1B4CE-8164-4460-BE17-BCDC556604E4}"/>
    <cellStyle name="Normal 2 2 2 2 2 2 2 2 2 2 2 2 2 2 31 3 4" xfId="31119" xr:uid="{8A26DF24-E294-43F5-84D4-D6D99FD8AB09}"/>
    <cellStyle name="Normal 2 2 2 2 2 2 2 2 2 2 2 2 2 2 31 4" xfId="31118" xr:uid="{39D9E1F2-6D24-4849-8512-77A7C5A768B5}"/>
    <cellStyle name="Normal 2 2 2 2 2 2 2 2 2 2 2 2 2 2 31 4 2" xfId="31117" xr:uid="{2386B302-1E14-4430-9022-DF17CB5DD819}"/>
    <cellStyle name="Normal 2 2 2 2 2 2 2 2 2 2 2 2 2 2 31 4 2 2" xfId="31116" xr:uid="{CE35F5A1-8EB1-4B68-80F7-734C39DFFE8F}"/>
    <cellStyle name="Normal 2 2 2 2 2 2 2 2 2 2 2 2 2 2 31 4 3" xfId="31115" xr:uid="{6733A658-A46E-4DA3-A0C9-345A1664B323}"/>
    <cellStyle name="Normal 2 2 2 2 2 2 2 2 2 2 2 2 2 2 31 4 3 2" xfId="31114" xr:uid="{A6EE8BBC-9A49-4CDB-9DB3-612FA89FF364}"/>
    <cellStyle name="Normal 2 2 2 2 2 2 2 2 2 2 2 2 2 2 31 4 4" xfId="31113" xr:uid="{DA228C64-A28A-4AF2-A7D4-070ACCCD55B7}"/>
    <cellStyle name="Normal 2 2 2 2 2 2 2 2 2 2 2 2 2 2 31 5" xfId="31112" xr:uid="{0C069BD6-FA5B-4D68-9E66-775D436A5BE0}"/>
    <cellStyle name="Normal 2 2 2 2 2 2 2 2 2 2 2 2 2 2 31 5 2" xfId="31111" xr:uid="{E49006D1-8A39-4A6B-B7BA-18167D23B9DA}"/>
    <cellStyle name="Normal 2 2 2 2 2 2 2 2 2 2 2 2 2 2 31 5 2 2" xfId="31110" xr:uid="{7D6C97FA-7134-497A-A215-7845B3CE7AA8}"/>
    <cellStyle name="Normal 2 2 2 2 2 2 2 2 2 2 2 2 2 2 31 5 3" xfId="31109" xr:uid="{008A2B2E-4DAE-4C30-BB17-CEEFEC9E1587}"/>
    <cellStyle name="Normal 2 2 2 2 2 2 2 2 2 2 2 2 2 2 31 5 3 2" xfId="31108" xr:uid="{A1A25C8D-2692-4219-8C02-DE16FBAEA848}"/>
    <cellStyle name="Normal 2 2 2 2 2 2 2 2 2 2 2 2 2 2 31 5 4" xfId="31107" xr:uid="{875FCAAE-61ED-41D4-A041-2ECE45C58DFA}"/>
    <cellStyle name="Normal 2 2 2 2 2 2 2 2 2 2 2 2 2 2 31 6" xfId="31106" xr:uid="{BFCC03A7-31C3-4F65-9700-6D6B136940F9}"/>
    <cellStyle name="Normal 2 2 2 2 2 2 2 2 2 2 2 2 2 2 31 6 2" xfId="31105" xr:uid="{661F2897-9A8C-4B07-B492-4FF318CEB91A}"/>
    <cellStyle name="Normal 2 2 2 2 2 2 2 2 2 2 2 2 2 2 31 7" xfId="31104" xr:uid="{A293949A-F53A-47F4-B9E3-2A44513BB040}"/>
    <cellStyle name="Normal 2 2 2 2 2 2 2 2 2 2 2 2 2 2 31 7 2" xfId="31103" xr:uid="{A551BB13-3549-4CE3-8612-63DCF0ECC249}"/>
    <cellStyle name="Normal 2 2 2 2 2 2 2 2 2 2 2 2 2 2 31 8" xfId="31102" xr:uid="{99539C89-D005-4875-9AC3-A7B16D5A6FD3}"/>
    <cellStyle name="Normal 2 2 2 2 2 2 2 2 2 2 2 2 2 2 32" xfId="31101" xr:uid="{CD87AAA4-01EB-4D53-B5C5-C6A036D52302}"/>
    <cellStyle name="Normal 2 2 2 2 2 2 2 2 2 2 2 2 2 2 32 2" xfId="31100" xr:uid="{F5BA533A-F1AE-46CD-90E6-71757D680932}"/>
    <cellStyle name="Normal 2 2 2 2 2 2 2 2 2 2 2 2 2 2 32 2 2" xfId="31099" xr:uid="{EDC4153A-4437-4C94-B3B4-6FD55C37B5AE}"/>
    <cellStyle name="Normal 2 2 2 2 2 2 2 2 2 2 2 2 2 2 32 2 2 2" xfId="31098" xr:uid="{5E320AA0-C259-4C6E-A87E-32DB79B94427}"/>
    <cellStyle name="Normal 2 2 2 2 2 2 2 2 2 2 2 2 2 2 32 2 3" xfId="31097" xr:uid="{06F7669B-C008-4FDB-A24E-CD2452CAA206}"/>
    <cellStyle name="Normal 2 2 2 2 2 2 2 2 2 2 2 2 2 2 32 2 3 2" xfId="31096" xr:uid="{34BA746D-C241-4905-933D-E69B977EF7D6}"/>
    <cellStyle name="Normal 2 2 2 2 2 2 2 2 2 2 2 2 2 2 32 2 4" xfId="31095" xr:uid="{41CED3CB-F7A6-4279-A621-0E40760103C0}"/>
    <cellStyle name="Normal 2 2 2 2 2 2 2 2 2 2 2 2 2 2 32 3" xfId="31094" xr:uid="{89228108-7E68-4D58-96A4-4777A4752FC9}"/>
    <cellStyle name="Normal 2 2 2 2 2 2 2 2 2 2 2 2 2 2 32 3 2" xfId="31093" xr:uid="{4BCF06C5-CD2A-49E2-AA75-AE007B6DA7B2}"/>
    <cellStyle name="Normal 2 2 2 2 2 2 2 2 2 2 2 2 2 2 32 3 2 2" xfId="31092" xr:uid="{000C5465-B5AF-4D69-B6AE-6B2F45344BD2}"/>
    <cellStyle name="Normal 2 2 2 2 2 2 2 2 2 2 2 2 2 2 32 3 3" xfId="31091" xr:uid="{0BDC58E8-0EC5-4B2D-AD31-0F07F647EE5F}"/>
    <cellStyle name="Normal 2 2 2 2 2 2 2 2 2 2 2 2 2 2 32 3 3 2" xfId="31090" xr:uid="{AB5F1FF3-8F8E-4884-9715-B877C521A105}"/>
    <cellStyle name="Normal 2 2 2 2 2 2 2 2 2 2 2 2 2 2 32 3 4" xfId="31089" xr:uid="{4716910E-53AF-44C5-9B87-C8F1A5561C30}"/>
    <cellStyle name="Normal 2 2 2 2 2 2 2 2 2 2 2 2 2 2 32 4" xfId="31088" xr:uid="{C8D5D467-823E-44A2-888B-0676CCC0AC31}"/>
    <cellStyle name="Normal 2 2 2 2 2 2 2 2 2 2 2 2 2 2 32 4 2" xfId="31087" xr:uid="{4F8F232B-04FA-466B-B25A-964B11CC8B59}"/>
    <cellStyle name="Normal 2 2 2 2 2 2 2 2 2 2 2 2 2 2 32 4 2 2" xfId="31086" xr:uid="{4ED85D0D-5D08-473C-86E5-160008A66899}"/>
    <cellStyle name="Normal 2 2 2 2 2 2 2 2 2 2 2 2 2 2 32 4 3" xfId="31085" xr:uid="{D93E4C8C-86AD-4E1A-9D1F-E2D7F85CC5E5}"/>
    <cellStyle name="Normal 2 2 2 2 2 2 2 2 2 2 2 2 2 2 32 4 3 2" xfId="31084" xr:uid="{73FCEDA3-F3B0-424E-9B83-F54F6418FE21}"/>
    <cellStyle name="Normal 2 2 2 2 2 2 2 2 2 2 2 2 2 2 32 4 4" xfId="31083" xr:uid="{46F799A0-6E95-46EB-9ECA-0C68FCFFE118}"/>
    <cellStyle name="Normal 2 2 2 2 2 2 2 2 2 2 2 2 2 2 32 5" xfId="31082" xr:uid="{807231DD-83F7-4EF7-8199-5ACA8A37B2BE}"/>
    <cellStyle name="Normal 2 2 2 2 2 2 2 2 2 2 2 2 2 2 32 5 2" xfId="31081" xr:uid="{BEF83458-8778-4D1C-B7A5-56C9215D3B2A}"/>
    <cellStyle name="Normal 2 2 2 2 2 2 2 2 2 2 2 2 2 2 32 5 2 2" xfId="31080" xr:uid="{AB695C9B-D1B1-415E-96A5-C16C8BFA077C}"/>
    <cellStyle name="Normal 2 2 2 2 2 2 2 2 2 2 2 2 2 2 32 5 3" xfId="31079" xr:uid="{DE9490F6-A592-4BCD-B211-18E8406F659B}"/>
    <cellStyle name="Normal 2 2 2 2 2 2 2 2 2 2 2 2 2 2 32 5 3 2" xfId="31078" xr:uid="{7DC722F5-D63E-49B0-8FD5-FF7522814FC7}"/>
    <cellStyle name="Normal 2 2 2 2 2 2 2 2 2 2 2 2 2 2 32 5 4" xfId="31077" xr:uid="{32E05F0E-E604-4B2F-874F-8F512A4C908B}"/>
    <cellStyle name="Normal 2 2 2 2 2 2 2 2 2 2 2 2 2 2 32 6" xfId="31076" xr:uid="{3386A4C6-8CC2-4812-90AE-482261E53A4D}"/>
    <cellStyle name="Normal 2 2 2 2 2 2 2 2 2 2 2 2 2 2 32 6 2" xfId="31075" xr:uid="{7254A7E2-C4A8-47E3-AAEB-C3BE8157A6BC}"/>
    <cellStyle name="Normal 2 2 2 2 2 2 2 2 2 2 2 2 2 2 32 7" xfId="31074" xr:uid="{C5705384-6111-42CB-99D1-DFF2D19CC96F}"/>
    <cellStyle name="Normal 2 2 2 2 2 2 2 2 2 2 2 2 2 2 32 7 2" xfId="31073" xr:uid="{D5D7C937-180C-4788-9764-8273F4833CD3}"/>
    <cellStyle name="Normal 2 2 2 2 2 2 2 2 2 2 2 2 2 2 32 8" xfId="31072" xr:uid="{6AD0374D-9701-45A3-9226-393448BB4189}"/>
    <cellStyle name="Normal 2 2 2 2 2 2 2 2 2 2 2 2 2 2 33" xfId="31071" xr:uid="{DF6DCA9E-D181-4036-8CB4-482701A5B3FE}"/>
    <cellStyle name="Normal 2 2 2 2 2 2 2 2 2 2 2 2 2 2 33 2" xfId="31070" xr:uid="{5F5092A8-9B0C-4CF1-8B47-56D33D58F9EF}"/>
    <cellStyle name="Normal 2 2 2 2 2 2 2 2 2 2 2 2 2 2 33 2 2" xfId="31069" xr:uid="{18E272E3-E731-4A55-BA22-8F5476E99A5D}"/>
    <cellStyle name="Normal 2 2 2 2 2 2 2 2 2 2 2 2 2 2 33 2 2 2" xfId="31068" xr:uid="{3E8BC752-7C29-4B89-8AC7-364D3A8108E4}"/>
    <cellStyle name="Normal 2 2 2 2 2 2 2 2 2 2 2 2 2 2 33 2 2 2 2" xfId="31067" xr:uid="{8A98DE8E-AFD2-4770-AC75-2DDC02798FA3}"/>
    <cellStyle name="Normal 2 2 2 2 2 2 2 2 2 2 2 2 2 2 33 2 2 2 3" xfId="31066" xr:uid="{1B54C11B-AFCF-4311-B197-49A1261C40A6}"/>
    <cellStyle name="Normal 2 2 2 2 2 2 2 2 2 2 2 2 2 2 33 2 2 3" xfId="31065" xr:uid="{3D8F189B-FBC6-4FA4-A749-14C75AF5307D}"/>
    <cellStyle name="Normal 2 2 2 2 2 2 2 2 2 2 2 2 2 2 33 2 2 4" xfId="31064" xr:uid="{8F8F512A-31F5-43FC-8366-BD4DA6DD8030}"/>
    <cellStyle name="Normal 2 2 2 2 2 2 2 2 2 2 2 2 2 2 33 2 2 5" xfId="31063" xr:uid="{97AA40BD-C7FF-4D96-AA5A-769E9B9DB974}"/>
    <cellStyle name="Normal 2 2 2 2 2 2 2 2 2 2 2 2 2 2 33 2 3" xfId="31062" xr:uid="{46E9933F-BF7E-49C4-B029-93415967AA01}"/>
    <cellStyle name="Normal 2 2 2 2 2 2 2 2 2 2 2 2 2 2 33 2 3 2" xfId="31061" xr:uid="{2F5B7A5A-4524-42DA-A019-25783372514E}"/>
    <cellStyle name="Normal 2 2 2 2 2 2 2 2 2 2 2 2 2 2 33 2 3 3" xfId="31060" xr:uid="{3C77E6FB-5FD8-4837-B071-A54A722FEF20}"/>
    <cellStyle name="Normal 2 2 2 2 2 2 2 2 2 2 2 2 2 2 33 2 4" xfId="31059" xr:uid="{99D3CB76-FA98-412E-867D-CB73F899FD28}"/>
    <cellStyle name="Normal 2 2 2 2 2 2 2 2 2 2 2 2 2 2 33 2 5" xfId="31058" xr:uid="{9E23E126-C6D4-48B1-81AB-002878B464E8}"/>
    <cellStyle name="Normal 2 2 2 2 2 2 2 2 2 2 2 2 2 2 33 3" xfId="31057" xr:uid="{26EDB1F1-BD05-4779-89DB-E704F4C8F918}"/>
    <cellStyle name="Normal 2 2 2 2 2 2 2 2 2 2 2 2 2 2 33 3 2" xfId="31056" xr:uid="{1F8F5D25-14AA-4962-AEBB-59F1752F9B69}"/>
    <cellStyle name="Normal 2 2 2 2 2 2 2 2 2 2 2 2 2 2 33 3 3" xfId="31055" xr:uid="{7C377121-793A-423D-9D5B-AEC3E7A538A5}"/>
    <cellStyle name="Normal 2 2 2 2 2 2 2 2 2 2 2 2 2 2 33 4" xfId="31054" xr:uid="{9413D667-FA87-46E6-AD49-BD1B2EBD355B}"/>
    <cellStyle name="Normal 2 2 2 2 2 2 2 2 2 2 2 2 2 2 33 5" xfId="31053" xr:uid="{912C9FDF-D905-4F16-83BD-0DC60364A70C}"/>
    <cellStyle name="Normal 2 2 2 2 2 2 2 2 2 2 2 2 2 2 33 6" xfId="31052" xr:uid="{98EECE1C-8A56-4A86-9EE4-A633C1405205}"/>
    <cellStyle name="Normal 2 2 2 2 2 2 2 2 2 2 2 2 2 2 34" xfId="31051" xr:uid="{D1CD81D2-0355-4325-9508-4BBBB70DC037}"/>
    <cellStyle name="Normal 2 2 2 2 2 2 2 2 2 2 2 2 2 2 34 2" xfId="31050" xr:uid="{6A02B4B6-0D18-4FCB-9503-8D31196D0DE7}"/>
    <cellStyle name="Normal 2 2 2 2 2 2 2 2 2 2 2 2 2 2 34 2 2" xfId="31049" xr:uid="{AE9CEFCB-0CE7-42C0-A93C-BD274918E948}"/>
    <cellStyle name="Normal 2 2 2 2 2 2 2 2 2 2 2 2 2 2 34 2 3" xfId="31048" xr:uid="{1FC5A6B3-9433-477F-A3CA-FF6CC3B773EE}"/>
    <cellStyle name="Normal 2 2 2 2 2 2 2 2 2 2 2 2 2 2 34 3" xfId="31047" xr:uid="{523CFE19-F924-4491-B32F-E953125EEBBC}"/>
    <cellStyle name="Normal 2 2 2 2 2 2 2 2 2 2 2 2 2 2 34 4" xfId="31046" xr:uid="{5B691633-40D5-4C16-806C-840E8C599CC8}"/>
    <cellStyle name="Normal 2 2 2 2 2 2 2 2 2 2 2 2 2 2 34 5" xfId="31045" xr:uid="{65CA6BEA-DD5A-41AB-A9FB-7E36DA2E3B88}"/>
    <cellStyle name="Normal 2 2 2 2 2 2 2 2 2 2 2 2 2 2 35" xfId="31044" xr:uid="{6A2D8808-95DD-4B0E-B8E9-1CCD7CB399EB}"/>
    <cellStyle name="Normal 2 2 2 2 2 2 2 2 2 2 2 2 2 2 35 2" xfId="31043" xr:uid="{6BAEAAFF-1DEF-4A03-AB2D-F694760F93DC}"/>
    <cellStyle name="Normal 2 2 2 2 2 2 2 2 2 2 2 2 2 2 35 3" xfId="31042" xr:uid="{1B73E1BC-91BD-4B56-BCAC-7F7998D8BBB5}"/>
    <cellStyle name="Normal 2 2 2 2 2 2 2 2 2 2 2 2 2 2 36" xfId="31041" xr:uid="{49087DBF-BB94-47F0-A363-3BA0D5EAFFEE}"/>
    <cellStyle name="Normal 2 2 2 2 2 2 2 2 2 2 2 2 2 2 37" xfId="31040" xr:uid="{914A9F02-BB65-4FFF-A8AE-F44EA35BA3DB}"/>
    <cellStyle name="Normal 2 2 2 2 2 2 2 2 2 2 2 2 2 2 38" xfId="31039" xr:uid="{742B96D4-CDFD-406E-BB1C-DCCDAC69F9CF}"/>
    <cellStyle name="Normal 2 2 2 2 2 2 2 2 2 2 2 2 2 2 38 2" xfId="31038" xr:uid="{CAC0B641-D8EC-4B6D-AF8B-88021586C115}"/>
    <cellStyle name="Normal 2 2 2 2 2 2 2 2 2 2 2 2 2 2 38 3" xfId="31037" xr:uid="{69AC27D5-F787-449D-B1F3-F8E287C81A9C}"/>
    <cellStyle name="Normal 2 2 2 2 2 2 2 2 2 2 2 2 2 2 39" xfId="31036" xr:uid="{4FC6C66A-8B76-42A3-878A-846900CFDB75}"/>
    <cellStyle name="Normal 2 2 2 2 2 2 2 2 2 2 2 2 2 2 4" xfId="31035" xr:uid="{2BAA56C9-ADF1-4DE3-9F5F-BE60587F43CC}"/>
    <cellStyle name="Normal 2 2 2 2 2 2 2 2 2 2 2 2 2 2 4 2" xfId="31034" xr:uid="{D4D4CB51-2759-4CE4-8C54-8379181E1BDE}"/>
    <cellStyle name="Normal 2 2 2 2 2 2 2 2 2 2 2 2 2 2 4 2 2" xfId="31033" xr:uid="{1C215DA7-7AC4-413B-9330-1E68098CDDC5}"/>
    <cellStyle name="Normal 2 2 2 2 2 2 2 2 2 2 2 2 2 2 4 2 2 2" xfId="31032" xr:uid="{A76885EC-7CAB-4D5A-8D8E-B7F7EAA5F419}"/>
    <cellStyle name="Normal 2 2 2 2 2 2 2 2 2 2 2 2 2 2 4 2 3" xfId="31031" xr:uid="{D192F35B-B40F-4B94-885F-1F231CA449D0}"/>
    <cellStyle name="Normal 2 2 2 2 2 2 2 2 2 2 2 2 2 2 4 2 3 2" xfId="31030" xr:uid="{4A9188A8-1D0E-400F-8802-773044262F17}"/>
    <cellStyle name="Normal 2 2 2 2 2 2 2 2 2 2 2 2 2 2 4 2 4" xfId="31029" xr:uid="{D7435566-8844-4E23-AA8F-0BF21262FB9B}"/>
    <cellStyle name="Normal 2 2 2 2 2 2 2 2 2 2 2 2 2 2 4 3" xfId="31028" xr:uid="{E932362C-6C79-4F41-8203-82B16755A85A}"/>
    <cellStyle name="Normal 2 2 2 2 2 2 2 2 2 2 2 2 2 2 4 3 2" xfId="31027" xr:uid="{B06DCA5E-2C8D-41DD-A523-85BFD64941FF}"/>
    <cellStyle name="Normal 2 2 2 2 2 2 2 2 2 2 2 2 2 2 4 3 2 2" xfId="31026" xr:uid="{CE604DE7-3B55-4B63-B85B-99373AB7586B}"/>
    <cellStyle name="Normal 2 2 2 2 2 2 2 2 2 2 2 2 2 2 4 3 3" xfId="31025" xr:uid="{090DF96F-1F28-4D2E-A64C-6586DFE36231}"/>
    <cellStyle name="Normal 2 2 2 2 2 2 2 2 2 2 2 2 2 2 4 3 3 2" xfId="31024" xr:uid="{416E6613-B2EF-4640-B659-DA527E0200B4}"/>
    <cellStyle name="Normal 2 2 2 2 2 2 2 2 2 2 2 2 2 2 4 3 4" xfId="31023" xr:uid="{6CC6014C-8F2E-4579-88AA-B8354DA82F96}"/>
    <cellStyle name="Normal 2 2 2 2 2 2 2 2 2 2 2 2 2 2 4 4" xfId="31022" xr:uid="{925FF772-45CA-47A9-BE59-D400D3165D5E}"/>
    <cellStyle name="Normal 2 2 2 2 2 2 2 2 2 2 2 2 2 2 4 4 2" xfId="31021" xr:uid="{D4302DF7-8E08-4DC0-84FC-139BF6FBA674}"/>
    <cellStyle name="Normal 2 2 2 2 2 2 2 2 2 2 2 2 2 2 4 4 2 2" xfId="31020" xr:uid="{2A1DC103-4CFB-40D0-9000-A49DA7742190}"/>
    <cellStyle name="Normal 2 2 2 2 2 2 2 2 2 2 2 2 2 2 4 4 3" xfId="31019" xr:uid="{D76B1655-F8D4-4274-A718-161A6D643C2A}"/>
    <cellStyle name="Normal 2 2 2 2 2 2 2 2 2 2 2 2 2 2 4 4 3 2" xfId="31018" xr:uid="{7D379FD5-7027-461A-AFBA-312845687D37}"/>
    <cellStyle name="Normal 2 2 2 2 2 2 2 2 2 2 2 2 2 2 4 4 4" xfId="31017" xr:uid="{146FFC3B-72B2-45E3-8EFA-F32E79B8B639}"/>
    <cellStyle name="Normal 2 2 2 2 2 2 2 2 2 2 2 2 2 2 4 5" xfId="31016" xr:uid="{78DEB93E-E134-41D5-93E4-DA8BC17F8BD9}"/>
    <cellStyle name="Normal 2 2 2 2 2 2 2 2 2 2 2 2 2 2 4 5 2" xfId="31015" xr:uid="{A118A715-7B32-4FF5-8D3A-3486B7973AB0}"/>
    <cellStyle name="Normal 2 2 2 2 2 2 2 2 2 2 2 2 2 2 4 5 2 2" xfId="31014" xr:uid="{6F52138B-4977-42D0-8B92-8A7BC61C7BF2}"/>
    <cellStyle name="Normal 2 2 2 2 2 2 2 2 2 2 2 2 2 2 4 5 3" xfId="31013" xr:uid="{15195A5A-4205-4B3B-8B5D-89A022FA8B6A}"/>
    <cellStyle name="Normal 2 2 2 2 2 2 2 2 2 2 2 2 2 2 4 5 3 2" xfId="31012" xr:uid="{6AD4AA01-24A5-49A4-99D6-04817BE2E6F3}"/>
    <cellStyle name="Normal 2 2 2 2 2 2 2 2 2 2 2 2 2 2 4 5 4" xfId="31011" xr:uid="{D4F04E64-ECCD-408B-B091-F0999D4A6281}"/>
    <cellStyle name="Normal 2 2 2 2 2 2 2 2 2 2 2 2 2 2 4 6" xfId="31010" xr:uid="{3501D572-4C33-4E62-94C9-25526150C192}"/>
    <cellStyle name="Normal 2 2 2 2 2 2 2 2 2 2 2 2 2 2 4 6 2" xfId="31009" xr:uid="{F4839AD0-A2D3-40D1-873C-F78B5C4738B6}"/>
    <cellStyle name="Normal 2 2 2 2 2 2 2 2 2 2 2 2 2 2 4 7" xfId="31008" xr:uid="{E5CF304F-1AB5-4F7B-BD2B-2D45EB2ECD18}"/>
    <cellStyle name="Normal 2 2 2 2 2 2 2 2 2 2 2 2 2 2 4 7 2" xfId="31007" xr:uid="{7C27E8E7-4F0D-413A-B740-B768867A817F}"/>
    <cellStyle name="Normal 2 2 2 2 2 2 2 2 2 2 2 2 2 2 4 8" xfId="31006" xr:uid="{297747C3-862A-405E-B33A-ED3AAE0E3BBB}"/>
    <cellStyle name="Normal 2 2 2 2 2 2 2 2 2 2 2 2 2 2 4 9" xfId="31005" xr:uid="{30216D57-563F-41AF-911E-DA2B5E09926E}"/>
    <cellStyle name="Normal 2 2 2 2 2 2 2 2 2 2 2 2 2 2 40" xfId="31004" xr:uid="{02F188E4-8CD3-4BF6-ADDB-A63357BDDDD4}"/>
    <cellStyle name="Normal 2 2 2 2 2 2 2 2 2 2 2 2 2 2 41" xfId="31003" xr:uid="{E900B720-2061-439F-8486-4057229F2F1F}"/>
    <cellStyle name="Normal 2 2 2 2 2 2 2 2 2 2 2 2 2 2 42" xfId="31002" xr:uid="{05F9B85F-44B0-45EB-B612-6A33B0D05836}"/>
    <cellStyle name="Normal 2 2 2 2 2 2 2 2 2 2 2 2 2 2 5" xfId="31001" xr:uid="{4E140842-59CB-498E-A0ED-FBC5125CF64B}"/>
    <cellStyle name="Normal 2 2 2 2 2 2 2 2 2 2 2 2 2 2 5 2" xfId="31000" xr:uid="{5B2CCC93-ECFC-4A74-9D73-7D8A5A3D9D5A}"/>
    <cellStyle name="Normal 2 2 2 2 2 2 2 2 2 2 2 2 2 2 5 2 2" xfId="30999" xr:uid="{11B7C419-3309-4EF9-B99B-5E62D8D8D9FB}"/>
    <cellStyle name="Normal 2 2 2 2 2 2 2 2 2 2 2 2 2 2 5 2 2 2" xfId="30998" xr:uid="{F34941B6-6A00-4CA1-898D-6BE549CA9F16}"/>
    <cellStyle name="Normal 2 2 2 2 2 2 2 2 2 2 2 2 2 2 5 2 3" xfId="30997" xr:uid="{01D43E34-D093-4D1C-97B6-4E4AE8126ED7}"/>
    <cellStyle name="Normal 2 2 2 2 2 2 2 2 2 2 2 2 2 2 5 2 3 2" xfId="30996" xr:uid="{8AD53BD8-5715-4361-9278-57433711BB41}"/>
    <cellStyle name="Normal 2 2 2 2 2 2 2 2 2 2 2 2 2 2 5 2 4" xfId="30995" xr:uid="{32C7B17C-EA1F-4763-B39C-229CD6B66483}"/>
    <cellStyle name="Normal 2 2 2 2 2 2 2 2 2 2 2 2 2 2 5 3" xfId="30994" xr:uid="{78AE1C35-F19B-43CD-B2B9-DB464C2BEF9E}"/>
    <cellStyle name="Normal 2 2 2 2 2 2 2 2 2 2 2 2 2 2 5 3 2" xfId="30993" xr:uid="{085B7E47-2ECC-4F0E-B151-A7A957CD4B17}"/>
    <cellStyle name="Normal 2 2 2 2 2 2 2 2 2 2 2 2 2 2 5 3 2 2" xfId="30992" xr:uid="{415C333E-C6B1-4096-A830-57A4A4C33B77}"/>
    <cellStyle name="Normal 2 2 2 2 2 2 2 2 2 2 2 2 2 2 5 3 3" xfId="30991" xr:uid="{9DC6539F-7E79-4FDC-8118-BAD71EEF01FF}"/>
    <cellStyle name="Normal 2 2 2 2 2 2 2 2 2 2 2 2 2 2 5 3 3 2" xfId="30990" xr:uid="{8B1870A4-55B2-4A76-965F-38BE804ED769}"/>
    <cellStyle name="Normal 2 2 2 2 2 2 2 2 2 2 2 2 2 2 5 3 4" xfId="30989" xr:uid="{ECCA0F00-E37A-4375-A3E0-0D0F6BD03C74}"/>
    <cellStyle name="Normal 2 2 2 2 2 2 2 2 2 2 2 2 2 2 5 4" xfId="30988" xr:uid="{34DAD3C2-3AFC-4295-A77B-EFA33BA99C77}"/>
    <cellStyle name="Normal 2 2 2 2 2 2 2 2 2 2 2 2 2 2 5 4 2" xfId="30987" xr:uid="{82AAE773-571C-4788-8D71-07FD0FA4EE95}"/>
    <cellStyle name="Normal 2 2 2 2 2 2 2 2 2 2 2 2 2 2 5 4 2 2" xfId="30986" xr:uid="{773DCAAD-E47F-40D2-BBE3-9EFF89BBF459}"/>
    <cellStyle name="Normal 2 2 2 2 2 2 2 2 2 2 2 2 2 2 5 4 3" xfId="30985" xr:uid="{389F9417-45B2-440A-921F-F9D2498EEB3D}"/>
    <cellStyle name="Normal 2 2 2 2 2 2 2 2 2 2 2 2 2 2 5 4 3 2" xfId="30984" xr:uid="{F88D2DEF-63BB-450E-A6CE-8B88EF3B1CCF}"/>
    <cellStyle name="Normal 2 2 2 2 2 2 2 2 2 2 2 2 2 2 5 4 4" xfId="30983" xr:uid="{29D82E76-662B-4F5A-92EB-AEED4E8FA804}"/>
    <cellStyle name="Normal 2 2 2 2 2 2 2 2 2 2 2 2 2 2 5 5" xfId="30982" xr:uid="{A1EC4C3B-8D7C-422B-997C-4938C98394F4}"/>
    <cellStyle name="Normal 2 2 2 2 2 2 2 2 2 2 2 2 2 2 5 5 2" xfId="30981" xr:uid="{408A068E-17E4-459A-8A89-BF6D3FB3F8F8}"/>
    <cellStyle name="Normal 2 2 2 2 2 2 2 2 2 2 2 2 2 2 5 5 2 2" xfId="30980" xr:uid="{6BA30DD2-5565-47EA-A9E9-9A5C08543D81}"/>
    <cellStyle name="Normal 2 2 2 2 2 2 2 2 2 2 2 2 2 2 5 5 3" xfId="30979" xr:uid="{7ADADE63-FBAC-4523-BB73-633A16A3760D}"/>
    <cellStyle name="Normal 2 2 2 2 2 2 2 2 2 2 2 2 2 2 5 5 3 2" xfId="30978" xr:uid="{62B14BC6-A331-4E0F-A795-562F72DFF831}"/>
    <cellStyle name="Normal 2 2 2 2 2 2 2 2 2 2 2 2 2 2 5 5 4" xfId="30977" xr:uid="{4154EC1D-A9A9-481A-9D93-AE33806FE187}"/>
    <cellStyle name="Normal 2 2 2 2 2 2 2 2 2 2 2 2 2 2 5 6" xfId="30976" xr:uid="{B6CAA8B7-1CF0-4EEC-BE48-8617E1EC5959}"/>
    <cellStyle name="Normal 2 2 2 2 2 2 2 2 2 2 2 2 2 2 5 6 2" xfId="30975" xr:uid="{D6AD7E12-4501-4F4B-BA6E-3E0FEB443407}"/>
    <cellStyle name="Normal 2 2 2 2 2 2 2 2 2 2 2 2 2 2 5 7" xfId="30974" xr:uid="{822678A8-2C15-43E5-9C31-3232001C172C}"/>
    <cellStyle name="Normal 2 2 2 2 2 2 2 2 2 2 2 2 2 2 5 7 2" xfId="30973" xr:uid="{AF1F0A3E-ED24-4736-BFBE-76BD5E4F0C1F}"/>
    <cellStyle name="Normal 2 2 2 2 2 2 2 2 2 2 2 2 2 2 5 8" xfId="30972" xr:uid="{C7560296-71F8-4F66-9DB7-85BE58BF524D}"/>
    <cellStyle name="Normal 2 2 2 2 2 2 2 2 2 2 2 2 2 2 5 9" xfId="30971" xr:uid="{21E4AC40-38A8-4F32-8532-247A611D4D0E}"/>
    <cellStyle name="Normal 2 2 2 2 2 2 2 2 2 2 2 2 2 2 6" xfId="30970" xr:uid="{AA6108BD-131C-4659-8EA4-465F389BD788}"/>
    <cellStyle name="Normal 2 2 2 2 2 2 2 2 2 2 2 2 2 2 6 2" xfId="30969" xr:uid="{31041B6C-6715-43B1-840B-C81095D10AF0}"/>
    <cellStyle name="Normal 2 2 2 2 2 2 2 2 2 2 2 2 2 2 6 2 2" xfId="30968" xr:uid="{F0ED9BCF-9819-45F0-B09F-980CF1B2A04A}"/>
    <cellStyle name="Normal 2 2 2 2 2 2 2 2 2 2 2 2 2 2 6 2 2 2" xfId="30967" xr:uid="{7095B130-44B3-4F98-B2E8-539639F250C5}"/>
    <cellStyle name="Normal 2 2 2 2 2 2 2 2 2 2 2 2 2 2 6 2 3" xfId="30966" xr:uid="{701CA067-5DB3-49BE-B0A2-B121BF86725F}"/>
    <cellStyle name="Normal 2 2 2 2 2 2 2 2 2 2 2 2 2 2 6 2 3 2" xfId="30965" xr:uid="{94409E04-8484-4910-B7EE-236A47EF22C9}"/>
    <cellStyle name="Normal 2 2 2 2 2 2 2 2 2 2 2 2 2 2 6 2 4" xfId="30964" xr:uid="{BD98641C-556E-45A8-A62A-94A6FBBF8B1D}"/>
    <cellStyle name="Normal 2 2 2 2 2 2 2 2 2 2 2 2 2 2 6 3" xfId="30963" xr:uid="{29925D42-602D-448A-9DD8-272B46BA449E}"/>
    <cellStyle name="Normal 2 2 2 2 2 2 2 2 2 2 2 2 2 2 6 3 2" xfId="30962" xr:uid="{2FFA9236-2E89-42CC-A25C-8184D73DF5C9}"/>
    <cellStyle name="Normal 2 2 2 2 2 2 2 2 2 2 2 2 2 2 6 3 2 2" xfId="30961" xr:uid="{04FE47DF-C315-43AB-9DF8-D89360804E4C}"/>
    <cellStyle name="Normal 2 2 2 2 2 2 2 2 2 2 2 2 2 2 6 3 3" xfId="30960" xr:uid="{541C5C41-FA05-456D-ACDB-59231294E0CB}"/>
    <cellStyle name="Normal 2 2 2 2 2 2 2 2 2 2 2 2 2 2 6 3 3 2" xfId="30959" xr:uid="{10917B97-9CB4-4258-9C06-8CA0A44FFD41}"/>
    <cellStyle name="Normal 2 2 2 2 2 2 2 2 2 2 2 2 2 2 6 3 4" xfId="30958" xr:uid="{383F9EF3-A0B0-4ECA-9337-B9C177066476}"/>
    <cellStyle name="Normal 2 2 2 2 2 2 2 2 2 2 2 2 2 2 6 4" xfId="30957" xr:uid="{35645373-038E-41FA-99B1-AC7B1C183517}"/>
    <cellStyle name="Normal 2 2 2 2 2 2 2 2 2 2 2 2 2 2 6 4 2" xfId="30956" xr:uid="{95911924-874F-4983-95C2-3E53FC0D676D}"/>
    <cellStyle name="Normal 2 2 2 2 2 2 2 2 2 2 2 2 2 2 6 4 2 2" xfId="30955" xr:uid="{955E6558-DFF9-40EE-89F4-8911AE83E050}"/>
    <cellStyle name="Normal 2 2 2 2 2 2 2 2 2 2 2 2 2 2 6 4 3" xfId="30954" xr:uid="{4FE80B0C-51CB-4C1E-84B8-F91C7D49DE2B}"/>
    <cellStyle name="Normal 2 2 2 2 2 2 2 2 2 2 2 2 2 2 6 4 3 2" xfId="30953" xr:uid="{96DB7C69-9710-489A-8D75-873ACFBEE36B}"/>
    <cellStyle name="Normal 2 2 2 2 2 2 2 2 2 2 2 2 2 2 6 4 4" xfId="30952" xr:uid="{FD42874C-E457-4DED-B921-378F442FCA5E}"/>
    <cellStyle name="Normal 2 2 2 2 2 2 2 2 2 2 2 2 2 2 6 5" xfId="30951" xr:uid="{1B67F491-FE7A-482C-B0B6-EE4FBFD866E7}"/>
    <cellStyle name="Normal 2 2 2 2 2 2 2 2 2 2 2 2 2 2 6 5 2" xfId="30950" xr:uid="{23AEC305-47AE-410D-B187-17A0D1D456CF}"/>
    <cellStyle name="Normal 2 2 2 2 2 2 2 2 2 2 2 2 2 2 6 5 2 2" xfId="30949" xr:uid="{A26229F8-4032-44F6-88A4-7B1EAA661777}"/>
    <cellStyle name="Normal 2 2 2 2 2 2 2 2 2 2 2 2 2 2 6 5 3" xfId="30948" xr:uid="{27B36A96-5DBE-408C-A6A8-E2AAD4F3E3F6}"/>
    <cellStyle name="Normal 2 2 2 2 2 2 2 2 2 2 2 2 2 2 6 5 3 2" xfId="30947" xr:uid="{B2F6296C-65E7-40B9-8930-1FBC0D13C431}"/>
    <cellStyle name="Normal 2 2 2 2 2 2 2 2 2 2 2 2 2 2 6 5 4" xfId="30946" xr:uid="{FB5026E7-EFD4-46FC-94D7-05B9C856FFDC}"/>
    <cellStyle name="Normal 2 2 2 2 2 2 2 2 2 2 2 2 2 2 6 6" xfId="30945" xr:uid="{FBD941B7-8DC7-4F8E-BBFE-F428CB2C9BEF}"/>
    <cellStyle name="Normal 2 2 2 2 2 2 2 2 2 2 2 2 2 2 6 6 2" xfId="30944" xr:uid="{7C448F6A-8BDB-4C95-9A75-C441305BCBEF}"/>
    <cellStyle name="Normal 2 2 2 2 2 2 2 2 2 2 2 2 2 2 6 7" xfId="30943" xr:uid="{386975AA-1A0A-4670-A1D3-A0401C9E2ED8}"/>
    <cellStyle name="Normal 2 2 2 2 2 2 2 2 2 2 2 2 2 2 6 7 2" xfId="30942" xr:uid="{AA0F2AB2-0291-40D3-8F41-32EA34938404}"/>
    <cellStyle name="Normal 2 2 2 2 2 2 2 2 2 2 2 2 2 2 6 8" xfId="30941" xr:uid="{24F539C4-82BF-4380-9351-98D85AE887D9}"/>
    <cellStyle name="Normal 2 2 2 2 2 2 2 2 2 2 2 2 2 2 6 9" xfId="30940" xr:uid="{C18EC203-FAB4-4594-8DC8-C5E847C59413}"/>
    <cellStyle name="Normal 2 2 2 2 2 2 2 2 2 2 2 2 2 2 7" xfId="30939" xr:uid="{68468B90-2B06-4618-8266-A3256132667E}"/>
    <cellStyle name="Normal 2 2 2 2 2 2 2 2 2 2 2 2 2 2 7 2" xfId="30938" xr:uid="{BFD00A01-E81F-49B6-BF1A-AA79F7EBE173}"/>
    <cellStyle name="Normal 2 2 2 2 2 2 2 2 2 2 2 2 2 2 7 2 2" xfId="30937" xr:uid="{57136279-4AE6-44B6-B409-4A25C4F4A5D4}"/>
    <cellStyle name="Normal 2 2 2 2 2 2 2 2 2 2 2 2 2 2 7 2 2 2" xfId="30936" xr:uid="{7A7B339D-FA5F-41D0-AA15-B37BD1D09D7C}"/>
    <cellStyle name="Normal 2 2 2 2 2 2 2 2 2 2 2 2 2 2 7 2 3" xfId="30935" xr:uid="{19188B7A-3144-465C-95EB-B05779C1EC4C}"/>
    <cellStyle name="Normal 2 2 2 2 2 2 2 2 2 2 2 2 2 2 7 2 3 2" xfId="30934" xr:uid="{8D3AF6D3-124A-4DB2-96AD-68DB7C99CE60}"/>
    <cellStyle name="Normal 2 2 2 2 2 2 2 2 2 2 2 2 2 2 7 2 4" xfId="30933" xr:uid="{180C3305-11ED-4B99-9EF7-E4C561D021CD}"/>
    <cellStyle name="Normal 2 2 2 2 2 2 2 2 2 2 2 2 2 2 7 3" xfId="30932" xr:uid="{159F2CD8-6920-41FD-8A39-A3F0D329859D}"/>
    <cellStyle name="Normal 2 2 2 2 2 2 2 2 2 2 2 2 2 2 7 3 2" xfId="30931" xr:uid="{D5D0FA82-4DBA-433C-89F1-45F8556C3D0C}"/>
    <cellStyle name="Normal 2 2 2 2 2 2 2 2 2 2 2 2 2 2 7 3 2 2" xfId="30930" xr:uid="{B8480DE4-B7D0-4C9A-87D4-A78E4B93176F}"/>
    <cellStyle name="Normal 2 2 2 2 2 2 2 2 2 2 2 2 2 2 7 3 3" xfId="30929" xr:uid="{CB0822A2-5F3A-4D62-9DBC-6C23B02728E8}"/>
    <cellStyle name="Normal 2 2 2 2 2 2 2 2 2 2 2 2 2 2 7 3 3 2" xfId="30928" xr:uid="{A545E579-2A2A-4A2A-A1D6-895B219F6E3D}"/>
    <cellStyle name="Normal 2 2 2 2 2 2 2 2 2 2 2 2 2 2 7 3 4" xfId="30927" xr:uid="{EAAA090F-7C36-4F98-8274-F75B79314971}"/>
    <cellStyle name="Normal 2 2 2 2 2 2 2 2 2 2 2 2 2 2 7 4" xfId="30926" xr:uid="{E831840B-8F60-4FFF-AD61-4D99F9849B21}"/>
    <cellStyle name="Normal 2 2 2 2 2 2 2 2 2 2 2 2 2 2 7 4 2" xfId="30925" xr:uid="{5F4410D6-7909-439A-918B-FF7179F2171B}"/>
    <cellStyle name="Normal 2 2 2 2 2 2 2 2 2 2 2 2 2 2 7 4 2 2" xfId="30924" xr:uid="{5A9F55BA-7312-46B0-991B-9329E3D91AA3}"/>
    <cellStyle name="Normal 2 2 2 2 2 2 2 2 2 2 2 2 2 2 7 4 3" xfId="30923" xr:uid="{D3689CBD-CE3B-4B16-937F-6761F6924B50}"/>
    <cellStyle name="Normal 2 2 2 2 2 2 2 2 2 2 2 2 2 2 7 4 3 2" xfId="30922" xr:uid="{555AF86C-74FA-4329-97DC-25223E63C590}"/>
    <cellStyle name="Normal 2 2 2 2 2 2 2 2 2 2 2 2 2 2 7 4 4" xfId="30921" xr:uid="{673C83A3-01C0-430F-8856-82EEE27D11EC}"/>
    <cellStyle name="Normal 2 2 2 2 2 2 2 2 2 2 2 2 2 2 7 5" xfId="30920" xr:uid="{94BC2097-27F2-49B0-8B91-2FDFF473FB16}"/>
    <cellStyle name="Normal 2 2 2 2 2 2 2 2 2 2 2 2 2 2 7 5 2" xfId="30919" xr:uid="{7BB4FAB8-B5B4-4E8B-8273-B8D3E1DB1012}"/>
    <cellStyle name="Normal 2 2 2 2 2 2 2 2 2 2 2 2 2 2 7 5 2 2" xfId="30918" xr:uid="{4E9A74F4-C7A3-43B1-A1C4-E515AB389EB3}"/>
    <cellStyle name="Normal 2 2 2 2 2 2 2 2 2 2 2 2 2 2 7 5 3" xfId="30917" xr:uid="{F0758A5F-2664-4EA7-B701-B3E9B2A9E611}"/>
    <cellStyle name="Normal 2 2 2 2 2 2 2 2 2 2 2 2 2 2 7 5 3 2" xfId="30916" xr:uid="{D1179E5F-0312-4045-BDC6-478C5F4B8036}"/>
    <cellStyle name="Normal 2 2 2 2 2 2 2 2 2 2 2 2 2 2 7 5 4" xfId="30915" xr:uid="{179F6EB8-134B-4300-86D5-99F67BAECAC8}"/>
    <cellStyle name="Normal 2 2 2 2 2 2 2 2 2 2 2 2 2 2 7 6" xfId="30914" xr:uid="{79CB1D87-6E2F-4817-81AD-3DC84A967CFA}"/>
    <cellStyle name="Normal 2 2 2 2 2 2 2 2 2 2 2 2 2 2 7 6 2" xfId="30913" xr:uid="{B94695DA-D649-4F8F-A6C3-6B7C732BF60C}"/>
    <cellStyle name="Normal 2 2 2 2 2 2 2 2 2 2 2 2 2 2 7 7" xfId="30912" xr:uid="{0A7D2040-C288-48B0-89F1-AFC5560F9BE9}"/>
    <cellStyle name="Normal 2 2 2 2 2 2 2 2 2 2 2 2 2 2 7 7 2" xfId="30911" xr:uid="{D6202AF1-C0AC-4402-B032-CA02515007F9}"/>
    <cellStyle name="Normal 2 2 2 2 2 2 2 2 2 2 2 2 2 2 7 8" xfId="30910" xr:uid="{A4FAE9EB-D720-4A1D-ACCA-053C0E7D4EF3}"/>
    <cellStyle name="Normal 2 2 2 2 2 2 2 2 2 2 2 2 2 2 7 9" xfId="30909" xr:uid="{CE142728-5AC6-49E9-B06B-2BAB1DA797A0}"/>
    <cellStyle name="Normal 2 2 2 2 2 2 2 2 2 2 2 2 2 2 8" xfId="30908" xr:uid="{17208F96-E4E2-4AE6-A14E-5E4C22FF302D}"/>
    <cellStyle name="Normal 2 2 2 2 2 2 2 2 2 2 2 2 2 2 8 2" xfId="30907" xr:uid="{AE74F7D3-F63E-4576-B847-45D734DB154F}"/>
    <cellStyle name="Normal 2 2 2 2 2 2 2 2 2 2 2 2 2 2 8 2 2" xfId="30906" xr:uid="{17A68BC9-E7C0-4F55-B866-C06787926BC2}"/>
    <cellStyle name="Normal 2 2 2 2 2 2 2 2 2 2 2 2 2 2 8 2 2 2" xfId="30905" xr:uid="{DE6B26E7-9812-4523-AE49-59CB6415E51F}"/>
    <cellStyle name="Normal 2 2 2 2 2 2 2 2 2 2 2 2 2 2 8 2 3" xfId="30904" xr:uid="{432FA36E-FFDD-4FB3-A2F5-9A4E58EEAB45}"/>
    <cellStyle name="Normal 2 2 2 2 2 2 2 2 2 2 2 2 2 2 8 2 3 2" xfId="30903" xr:uid="{4DA736FE-8627-4CB0-B097-498C106A661D}"/>
    <cellStyle name="Normal 2 2 2 2 2 2 2 2 2 2 2 2 2 2 8 2 4" xfId="30902" xr:uid="{22846B29-6821-4567-8667-230B46CD6372}"/>
    <cellStyle name="Normal 2 2 2 2 2 2 2 2 2 2 2 2 2 2 8 3" xfId="30901" xr:uid="{7B794BEA-3646-42C0-B8E9-BDCE39496822}"/>
    <cellStyle name="Normal 2 2 2 2 2 2 2 2 2 2 2 2 2 2 8 3 2" xfId="30900" xr:uid="{6C8CE2B1-D8E6-464D-840D-3A82E056A772}"/>
    <cellStyle name="Normal 2 2 2 2 2 2 2 2 2 2 2 2 2 2 8 3 2 2" xfId="30899" xr:uid="{5FCCFB40-FBB0-4D7C-AA25-8B4BD2052481}"/>
    <cellStyle name="Normal 2 2 2 2 2 2 2 2 2 2 2 2 2 2 8 3 3" xfId="30898" xr:uid="{A6918D00-5327-493F-9BE5-5899CF07D373}"/>
    <cellStyle name="Normal 2 2 2 2 2 2 2 2 2 2 2 2 2 2 8 3 3 2" xfId="30897" xr:uid="{C7B1D4AE-4F5E-41DA-90C5-573AB7AFC423}"/>
    <cellStyle name="Normal 2 2 2 2 2 2 2 2 2 2 2 2 2 2 8 3 4" xfId="30896" xr:uid="{D30C580B-C753-4C82-B54D-32C45BCDED26}"/>
    <cellStyle name="Normal 2 2 2 2 2 2 2 2 2 2 2 2 2 2 8 4" xfId="30895" xr:uid="{1CB66CC6-8DD4-4748-B24A-5AE6D67E32C8}"/>
    <cellStyle name="Normal 2 2 2 2 2 2 2 2 2 2 2 2 2 2 8 4 2" xfId="30894" xr:uid="{2479B2A6-53DA-4606-BD97-9AB7BFC19F24}"/>
    <cellStyle name="Normal 2 2 2 2 2 2 2 2 2 2 2 2 2 2 8 4 2 2" xfId="30893" xr:uid="{A46A6CDF-4B7D-4871-B25C-5EF7A2B02138}"/>
    <cellStyle name="Normal 2 2 2 2 2 2 2 2 2 2 2 2 2 2 8 4 3" xfId="30892" xr:uid="{0ACEB990-1587-4568-9D3C-0E69A26412EB}"/>
    <cellStyle name="Normal 2 2 2 2 2 2 2 2 2 2 2 2 2 2 8 4 3 2" xfId="30891" xr:uid="{65D2574A-DE07-4B4E-922B-AE86E5C94516}"/>
    <cellStyle name="Normal 2 2 2 2 2 2 2 2 2 2 2 2 2 2 8 4 4" xfId="30890" xr:uid="{414B6528-55E6-40D8-A81C-98F12FC7A7D0}"/>
    <cellStyle name="Normal 2 2 2 2 2 2 2 2 2 2 2 2 2 2 8 5" xfId="30889" xr:uid="{2C18193D-7B0A-4D0F-9D1F-69E919686215}"/>
    <cellStyle name="Normal 2 2 2 2 2 2 2 2 2 2 2 2 2 2 8 5 2" xfId="30888" xr:uid="{F0B36E31-AAF9-4938-AEA1-41206C3E2197}"/>
    <cellStyle name="Normal 2 2 2 2 2 2 2 2 2 2 2 2 2 2 8 5 2 2" xfId="30887" xr:uid="{6746537B-E486-4217-AFAD-A3B89567BC32}"/>
    <cellStyle name="Normal 2 2 2 2 2 2 2 2 2 2 2 2 2 2 8 5 3" xfId="30886" xr:uid="{24752F77-EB3D-4C87-8869-498601B63520}"/>
    <cellStyle name="Normal 2 2 2 2 2 2 2 2 2 2 2 2 2 2 8 5 3 2" xfId="30885" xr:uid="{B5E44584-45D3-4B68-ACFB-EC6F79BC3D59}"/>
    <cellStyle name="Normal 2 2 2 2 2 2 2 2 2 2 2 2 2 2 8 5 4" xfId="30884" xr:uid="{F28C3089-88EA-4675-8F4C-EAB764D632EA}"/>
    <cellStyle name="Normal 2 2 2 2 2 2 2 2 2 2 2 2 2 2 8 6" xfId="30883" xr:uid="{8C2F6EB6-AA7E-4235-801D-DDCE0BBD2670}"/>
    <cellStyle name="Normal 2 2 2 2 2 2 2 2 2 2 2 2 2 2 8 6 2" xfId="30882" xr:uid="{5339E304-F256-44A9-A91C-61A80A4FFDF0}"/>
    <cellStyle name="Normal 2 2 2 2 2 2 2 2 2 2 2 2 2 2 8 7" xfId="30881" xr:uid="{BA31F225-616D-40A2-BF83-03A80B1FEE70}"/>
    <cellStyle name="Normal 2 2 2 2 2 2 2 2 2 2 2 2 2 2 8 7 2" xfId="30880" xr:uid="{89406597-E22B-453F-8F20-7AE03871AFD9}"/>
    <cellStyle name="Normal 2 2 2 2 2 2 2 2 2 2 2 2 2 2 8 8" xfId="30879" xr:uid="{078FEF02-9939-4BC7-AF1C-2A00878FDA45}"/>
    <cellStyle name="Normal 2 2 2 2 2 2 2 2 2 2 2 2 2 2 8 9" xfId="30878" xr:uid="{87A75D4F-E29C-4E4F-A4D5-434C0C055ABC}"/>
    <cellStyle name="Normal 2 2 2 2 2 2 2 2 2 2 2 2 2 2 9" xfId="30877" xr:uid="{1BC4FB33-B8B2-4766-823F-FCED11E5B231}"/>
    <cellStyle name="Normal 2 2 2 2 2 2 2 2 2 2 2 2 2 2 9 2" xfId="30876" xr:uid="{96724C00-738C-43D4-BC3B-3664C8D3C367}"/>
    <cellStyle name="Normal 2 2 2 2 2 2 2 2 2 2 2 2 2 2 9 2 2" xfId="30875" xr:uid="{563BCB92-1EBB-4CDE-A87B-66EE40266DB2}"/>
    <cellStyle name="Normal 2 2 2 2 2 2 2 2 2 2 2 2 2 2 9 2 2 2" xfId="30874" xr:uid="{5FEEFE98-D21A-4F4F-9AE0-346B82564F81}"/>
    <cellStyle name="Normal 2 2 2 2 2 2 2 2 2 2 2 2 2 2 9 2 3" xfId="30873" xr:uid="{CF86A86F-D890-4B57-B71C-0B68BC7D097A}"/>
    <cellStyle name="Normal 2 2 2 2 2 2 2 2 2 2 2 2 2 2 9 2 3 2" xfId="30872" xr:uid="{7D9348A2-D655-4301-A4E1-1E3008FF67A5}"/>
    <cellStyle name="Normal 2 2 2 2 2 2 2 2 2 2 2 2 2 2 9 2 4" xfId="30871" xr:uid="{9AB0AF0C-31A9-4698-B59C-E9C0B0821DED}"/>
    <cellStyle name="Normal 2 2 2 2 2 2 2 2 2 2 2 2 2 2 9 3" xfId="30870" xr:uid="{E495C94C-0EF5-4B5F-9402-5579C7209E13}"/>
    <cellStyle name="Normal 2 2 2 2 2 2 2 2 2 2 2 2 2 2 9 3 2" xfId="30869" xr:uid="{A137C41D-654F-4D14-A222-18017341D35D}"/>
    <cellStyle name="Normal 2 2 2 2 2 2 2 2 2 2 2 2 2 2 9 3 2 2" xfId="30868" xr:uid="{68C79ACF-AA0F-4E8E-87C3-55F98536ABD6}"/>
    <cellStyle name="Normal 2 2 2 2 2 2 2 2 2 2 2 2 2 2 9 3 3" xfId="30867" xr:uid="{C7A75D45-B291-49BA-A7A4-26BAEAA424D2}"/>
    <cellStyle name="Normal 2 2 2 2 2 2 2 2 2 2 2 2 2 2 9 3 3 2" xfId="30866" xr:uid="{E674FA92-189D-48AC-897E-8A98AC371EE7}"/>
    <cellStyle name="Normal 2 2 2 2 2 2 2 2 2 2 2 2 2 2 9 3 4" xfId="30865" xr:uid="{D2E24D23-4369-4297-BBE2-495D7F487810}"/>
    <cellStyle name="Normal 2 2 2 2 2 2 2 2 2 2 2 2 2 2 9 4" xfId="30864" xr:uid="{89E6FDFD-D6B4-46F4-95FD-9CE5438D60D1}"/>
    <cellStyle name="Normal 2 2 2 2 2 2 2 2 2 2 2 2 2 2 9 4 2" xfId="30863" xr:uid="{31CF312D-3CC5-488B-BA91-8B200F6513AE}"/>
    <cellStyle name="Normal 2 2 2 2 2 2 2 2 2 2 2 2 2 2 9 4 2 2" xfId="30862" xr:uid="{B4D25D39-9AC6-4586-8EA3-45A6CFCF02C0}"/>
    <cellStyle name="Normal 2 2 2 2 2 2 2 2 2 2 2 2 2 2 9 4 3" xfId="30861" xr:uid="{DB6A66D2-723E-41D5-BBEB-D0695748A858}"/>
    <cellStyle name="Normal 2 2 2 2 2 2 2 2 2 2 2 2 2 2 9 4 3 2" xfId="30860" xr:uid="{D0BB19D9-0F0F-4807-8E75-7E76EADD2751}"/>
    <cellStyle name="Normal 2 2 2 2 2 2 2 2 2 2 2 2 2 2 9 4 4" xfId="30859" xr:uid="{D3C5BF23-DAF2-45EB-917D-A6A0D54949E8}"/>
    <cellStyle name="Normal 2 2 2 2 2 2 2 2 2 2 2 2 2 2 9 5" xfId="30858" xr:uid="{47C19E36-3E59-425C-BECA-20F5C0102E24}"/>
    <cellStyle name="Normal 2 2 2 2 2 2 2 2 2 2 2 2 2 2 9 5 2" xfId="30857" xr:uid="{AC5FE3D1-2C2F-43D2-AB7E-1D5076BBEC1E}"/>
    <cellStyle name="Normal 2 2 2 2 2 2 2 2 2 2 2 2 2 2 9 5 2 2" xfId="30856" xr:uid="{3AA175CB-0A8E-448E-B4B6-1F7311294086}"/>
    <cellStyle name="Normal 2 2 2 2 2 2 2 2 2 2 2 2 2 2 9 5 3" xfId="30855" xr:uid="{ED5D8A78-4EDE-4BE4-8240-E38708ACB030}"/>
    <cellStyle name="Normal 2 2 2 2 2 2 2 2 2 2 2 2 2 2 9 5 3 2" xfId="30854" xr:uid="{A0CA70D9-EA7A-416D-9995-D326605C45B3}"/>
    <cellStyle name="Normal 2 2 2 2 2 2 2 2 2 2 2 2 2 2 9 5 4" xfId="30853" xr:uid="{2BA18241-2D38-4351-9D59-1662CC2E715D}"/>
    <cellStyle name="Normal 2 2 2 2 2 2 2 2 2 2 2 2 2 2 9 6" xfId="30852" xr:uid="{D153F07B-8016-4DE1-8A02-ABD548688C69}"/>
    <cellStyle name="Normal 2 2 2 2 2 2 2 2 2 2 2 2 2 2 9 6 2" xfId="30851" xr:uid="{5B06805D-EB3E-418F-93AE-3A74F5412E18}"/>
    <cellStyle name="Normal 2 2 2 2 2 2 2 2 2 2 2 2 2 2 9 7" xfId="30850" xr:uid="{130564B0-359E-43AB-856C-939F800314E1}"/>
    <cellStyle name="Normal 2 2 2 2 2 2 2 2 2 2 2 2 2 2 9 7 2" xfId="30849" xr:uid="{24D47D0A-C6E1-4E34-B66A-464ACF7B6A9B}"/>
    <cellStyle name="Normal 2 2 2 2 2 2 2 2 2 2 2 2 2 2 9 8" xfId="30848" xr:uid="{6E9284BC-3A9C-43D7-B35E-8A89B8E0860C}"/>
    <cellStyle name="Normal 2 2 2 2 2 2 2 2 2 2 2 2 2 2 9 9" xfId="30847" xr:uid="{CA50D4C5-8FB7-47FD-AB12-30E28B48D2A1}"/>
    <cellStyle name="Normal 2 2 2 2 2 2 2 2 2 2 2 2 2 20" xfId="30846" xr:uid="{9794A14E-5399-402D-994D-793999D03D11}"/>
    <cellStyle name="Normal 2 2 2 2 2 2 2 2 2 2 2 2 2 20 2" xfId="30845" xr:uid="{C0FC80A6-5A1F-4422-BF24-6E3E108061D1}"/>
    <cellStyle name="Normal 2 2 2 2 2 2 2 2 2 2 2 2 2 20 2 2" xfId="48302" xr:uid="{650C315D-CA43-49A0-8666-85DA7BB74973}"/>
    <cellStyle name="Normal 2 2 2 2 2 2 2 2 2 2 2 2 2 20 3" xfId="30844" xr:uid="{4B1F1B01-AFC7-4435-AD77-0E86DDB946DB}"/>
    <cellStyle name="Normal 2 2 2 2 2 2 2 2 2 2 2 2 2 20 4" xfId="48303" xr:uid="{EB972915-41B9-4E52-9564-714A993512A3}"/>
    <cellStyle name="Normal 2 2 2 2 2 2 2 2 2 2 2 2 2 21" xfId="30843" xr:uid="{CC37B5C0-32A2-43C9-A1DF-94D8B4107731}"/>
    <cellStyle name="Normal 2 2 2 2 2 2 2 2 2 2 2 2 2 21 2" xfId="30842" xr:uid="{798EF8E3-2E84-44B1-9983-FB84AA1D80FB}"/>
    <cellStyle name="Normal 2 2 2 2 2 2 2 2 2 2 2 2 2 21 2 2" xfId="48304" xr:uid="{5618A072-ED87-4FD8-9B04-6BDE4F6E4599}"/>
    <cellStyle name="Normal 2 2 2 2 2 2 2 2 2 2 2 2 2 21 3" xfId="30841" xr:uid="{C5F50DCA-C8EE-4CA2-9EAA-5B61E15CC496}"/>
    <cellStyle name="Normal 2 2 2 2 2 2 2 2 2 2 2 2 2 21 4" xfId="48305" xr:uid="{8192EF32-D3F7-4802-944E-BAB6F5B74464}"/>
    <cellStyle name="Normal 2 2 2 2 2 2 2 2 2 2 2 2 2 22" xfId="30840" xr:uid="{ADB3D39E-2863-46B3-BD95-B233E5792C22}"/>
    <cellStyle name="Normal 2 2 2 2 2 2 2 2 2 2 2 2 2 22 2" xfId="30839" xr:uid="{DF044344-4031-49D2-837F-C79BD4FA4F2A}"/>
    <cellStyle name="Normal 2 2 2 2 2 2 2 2 2 2 2 2 2 22 3" xfId="48306" xr:uid="{1842D9B9-F83A-45F4-9001-CF12B7F19935}"/>
    <cellStyle name="Normal 2 2 2 2 2 2 2 2 2 2 2 2 2 23" xfId="30838" xr:uid="{60248368-3BD6-4508-AAEC-138B3BFC9FC8}"/>
    <cellStyle name="Normal 2 2 2 2 2 2 2 2 2 2 2 2 2 24" xfId="30837" xr:uid="{86CBB89B-8D3E-4C39-83AF-D7C54CB46DD5}"/>
    <cellStyle name="Normal 2 2 2 2 2 2 2 2 2 2 2 2 2 25" xfId="30836" xr:uid="{A293C105-F5F0-4393-88F8-25D3626C7EF9}"/>
    <cellStyle name="Normal 2 2 2 2 2 2 2 2 2 2 2 2 2 26" xfId="30835" xr:uid="{485F8FB9-6FFF-4F2C-AB97-28D696D57296}"/>
    <cellStyle name="Normal 2 2 2 2 2 2 2 2 2 2 2 2 2 27" xfId="30834" xr:uid="{C416CFD4-3555-4E07-AD63-EC0E8D8648FB}"/>
    <cellStyle name="Normal 2 2 2 2 2 2 2 2 2 2 2 2 2 28" xfId="30833" xr:uid="{9F3F321D-8BDF-43B7-B482-D6604A656570}"/>
    <cellStyle name="Normal 2 2 2 2 2 2 2 2 2 2 2 2 2 29" xfId="30832" xr:uid="{F4D85219-6595-4E1C-B461-524748CF49CA}"/>
    <cellStyle name="Normal 2 2 2 2 2 2 2 2 2 2 2 2 2 3" xfId="30831" xr:uid="{7D611972-3E6A-4EA2-88CA-4F1BE7ED1B03}"/>
    <cellStyle name="Normal 2 2 2 2 2 2 2 2 2 2 2 2 2 30" xfId="30830" xr:uid="{0D227E77-710F-4718-A966-89CA85BD91E8}"/>
    <cellStyle name="Normal 2 2 2 2 2 2 2 2 2 2 2 2 2 31" xfId="30829" xr:uid="{B638BB14-F8B4-4123-8E52-B8E923D6EAC6}"/>
    <cellStyle name="Normal 2 2 2 2 2 2 2 2 2 2 2 2 2 32" xfId="30828" xr:uid="{C65AF028-5A8A-4D2B-BA70-1020DF818BD8}"/>
    <cellStyle name="Normal 2 2 2 2 2 2 2 2 2 2 2 2 2 33" xfId="30827" xr:uid="{A40AA5FE-56DF-48F5-A163-760BA188F6B9}"/>
    <cellStyle name="Normal 2 2 2 2 2 2 2 2 2 2 2 2 2 34" xfId="30826" xr:uid="{C207B926-6ABF-4337-8BC7-59A7E1735A24}"/>
    <cellStyle name="Normal 2 2 2 2 2 2 2 2 2 2 2 2 2 34 2" xfId="30825" xr:uid="{62DE732A-6AD8-4943-A742-AFC5EF996A5C}"/>
    <cellStyle name="Normal 2 2 2 2 2 2 2 2 2 2 2 2 2 34 2 2" xfId="30824" xr:uid="{A95CF191-1961-4524-AD99-5AD6D2366D6F}"/>
    <cellStyle name="Normal 2 2 2 2 2 2 2 2 2 2 2 2 2 34 2 2 2" xfId="30823" xr:uid="{E894740B-C720-49ED-B250-F8374D29F1D8}"/>
    <cellStyle name="Normal 2 2 2 2 2 2 2 2 2 2 2 2 2 34 2 2 2 2" xfId="30822" xr:uid="{67A6F9CA-7411-4C33-8BCA-EE2D0FE510F2}"/>
    <cellStyle name="Normal 2 2 2 2 2 2 2 2 2 2 2 2 2 34 2 2 2 3" xfId="30821" xr:uid="{83B4F05D-C024-4F95-8E05-523A07BF0954}"/>
    <cellStyle name="Normal 2 2 2 2 2 2 2 2 2 2 2 2 2 34 2 2 3" xfId="30820" xr:uid="{72C69B87-BFB9-4603-865E-200389B4C953}"/>
    <cellStyle name="Normal 2 2 2 2 2 2 2 2 2 2 2 2 2 34 2 2 4" xfId="30819" xr:uid="{CEE68838-7852-4B9B-9F79-DDB822E0E664}"/>
    <cellStyle name="Normal 2 2 2 2 2 2 2 2 2 2 2 2 2 34 2 2 5" xfId="30818" xr:uid="{ED425AA1-1006-458F-AC5B-2F1E476B4590}"/>
    <cellStyle name="Normal 2 2 2 2 2 2 2 2 2 2 2 2 2 34 2 3" xfId="30817" xr:uid="{8E2E15EE-7875-48D9-B02F-58EE14ED256F}"/>
    <cellStyle name="Normal 2 2 2 2 2 2 2 2 2 2 2 2 2 34 2 3 2" xfId="30816" xr:uid="{FFB807FD-A9CD-445C-8DCC-FD478302A8B9}"/>
    <cellStyle name="Normal 2 2 2 2 2 2 2 2 2 2 2 2 2 34 2 3 3" xfId="30815" xr:uid="{4C750ED3-DD99-4A33-A67D-C9DA592DB2C0}"/>
    <cellStyle name="Normal 2 2 2 2 2 2 2 2 2 2 2 2 2 34 2 4" xfId="30814" xr:uid="{699E6600-E48B-4A15-9B42-502AA2795178}"/>
    <cellStyle name="Normal 2 2 2 2 2 2 2 2 2 2 2 2 2 34 2 5" xfId="30813" xr:uid="{554579A7-A09F-451C-9506-05AFBB5B246E}"/>
    <cellStyle name="Normal 2 2 2 2 2 2 2 2 2 2 2 2 2 34 3" xfId="30812" xr:uid="{E804C461-894B-4D92-9A85-E33EC93DEE3D}"/>
    <cellStyle name="Normal 2 2 2 2 2 2 2 2 2 2 2 2 2 34 3 2" xfId="30811" xr:uid="{064C8F1D-217C-4DF0-9230-4BC8D0435FB1}"/>
    <cellStyle name="Normal 2 2 2 2 2 2 2 2 2 2 2 2 2 34 3 3" xfId="30810" xr:uid="{F062CCB2-478D-4674-84A8-C5B65DF5EB51}"/>
    <cellStyle name="Normal 2 2 2 2 2 2 2 2 2 2 2 2 2 34 4" xfId="30809" xr:uid="{E9A35BDA-DA60-414F-87A0-0E5EA25A9FF0}"/>
    <cellStyle name="Normal 2 2 2 2 2 2 2 2 2 2 2 2 2 34 5" xfId="30808" xr:uid="{6A5D6718-509D-4E6C-9E9C-9FE21EAA050B}"/>
    <cellStyle name="Normal 2 2 2 2 2 2 2 2 2 2 2 2 2 34 6" xfId="30807" xr:uid="{EBCC1E43-E0E6-42DE-B7C7-51AC825777C8}"/>
    <cellStyle name="Normal 2 2 2 2 2 2 2 2 2 2 2 2 2 35" xfId="30806" xr:uid="{679D09F8-9AEA-490C-8746-634ACD0D01A0}"/>
    <cellStyle name="Normal 2 2 2 2 2 2 2 2 2 2 2 2 2 35 2" xfId="30805" xr:uid="{ED978FC3-9125-43EB-8110-A99945B19850}"/>
    <cellStyle name="Normal 2 2 2 2 2 2 2 2 2 2 2 2 2 35 2 2" xfId="30804" xr:uid="{B1C9365D-C83E-494E-BB7F-7B5D83939AFE}"/>
    <cellStyle name="Normal 2 2 2 2 2 2 2 2 2 2 2 2 2 35 2 3" xfId="30803" xr:uid="{E807B0C3-6839-4727-8DC0-FC5A0FB4CDA7}"/>
    <cellStyle name="Normal 2 2 2 2 2 2 2 2 2 2 2 2 2 35 3" xfId="30802" xr:uid="{397B01C3-2048-4AEB-8AA8-9CF3F09FFAB1}"/>
    <cellStyle name="Normal 2 2 2 2 2 2 2 2 2 2 2 2 2 35 4" xfId="30801" xr:uid="{4C3A4193-3E1D-4A47-BEDF-3B7BF85E3733}"/>
    <cellStyle name="Normal 2 2 2 2 2 2 2 2 2 2 2 2 2 35 5" xfId="30800" xr:uid="{311BEA4E-A3FF-4877-B11E-E312D5B9B403}"/>
    <cellStyle name="Normal 2 2 2 2 2 2 2 2 2 2 2 2 2 36" xfId="30799" xr:uid="{C5869B4E-0ECD-4612-99DB-74F920D98854}"/>
    <cellStyle name="Normal 2 2 2 2 2 2 2 2 2 2 2 2 2 36 2" xfId="30798" xr:uid="{66C0B2DB-9C78-47C1-B507-06E4125C830E}"/>
    <cellStyle name="Normal 2 2 2 2 2 2 2 2 2 2 2 2 2 36 3" xfId="30797" xr:uid="{8E246621-09B7-4645-A67E-370631F98523}"/>
    <cellStyle name="Normal 2 2 2 2 2 2 2 2 2 2 2 2 2 37" xfId="30796" xr:uid="{C5FC8490-8244-4EE4-A26F-FCAACDC65545}"/>
    <cellStyle name="Normal 2 2 2 2 2 2 2 2 2 2 2 2 2 38" xfId="30795" xr:uid="{D6B2B8B4-81BD-406F-8B39-004B093CA7D2}"/>
    <cellStyle name="Normal 2 2 2 2 2 2 2 2 2 2 2 2 2 39" xfId="30794" xr:uid="{ED003F69-931A-4160-9D0F-5078CA5C847B}"/>
    <cellStyle name="Normal 2 2 2 2 2 2 2 2 2 2 2 2 2 39 2" xfId="30793" xr:uid="{46C88217-58F9-4A78-AD5A-DDE3EACEF13F}"/>
    <cellStyle name="Normal 2 2 2 2 2 2 2 2 2 2 2 2 2 39 3" xfId="30792" xr:uid="{089BC019-5775-4E0E-AEFC-0F3FA05D7B3A}"/>
    <cellStyle name="Normal 2 2 2 2 2 2 2 2 2 2 2 2 2 4" xfId="30791" xr:uid="{D2549704-6C2E-4049-8FFD-E02B22B3BF2E}"/>
    <cellStyle name="Normal 2 2 2 2 2 2 2 2 2 2 2 2 2 40" xfId="30790" xr:uid="{0AE6AAE9-3D5B-4A1A-BA29-7E8FBAE560BE}"/>
    <cellStyle name="Normal 2 2 2 2 2 2 2 2 2 2 2 2 2 41" xfId="30789" xr:uid="{D5E8F55E-7B29-4902-83D4-F8A1BD3EB6B1}"/>
    <cellStyle name="Normal 2 2 2 2 2 2 2 2 2 2 2 2 2 42" xfId="30788" xr:uid="{A6D3D6D8-A549-4838-95BE-76E9E27990BF}"/>
    <cellStyle name="Normal 2 2 2 2 2 2 2 2 2 2 2 2 2 43" xfId="30787" xr:uid="{C825365A-FBF1-4BE9-A746-74DFC68C29B7}"/>
    <cellStyle name="Normal 2 2 2 2 2 2 2 2 2 2 2 2 2 44" xfId="30786" xr:uid="{B2395BDE-BE77-4D43-8548-19EFA4184D50}"/>
    <cellStyle name="Normal 2 2 2 2 2 2 2 2 2 2 2 2 2 45" xfId="48307" xr:uid="{CC41C80F-207D-4860-931D-1E38AF48A2CD}"/>
    <cellStyle name="Normal 2 2 2 2 2 2 2 2 2 2 2 2 2 5" xfId="30785" xr:uid="{BB911363-6E5C-4460-A1E0-6EC909C155C7}"/>
    <cellStyle name="Normal 2 2 2 2 2 2 2 2 2 2 2 2 2 5 2" xfId="30784" xr:uid="{A3770714-5D64-4DC1-AAFB-866473704463}"/>
    <cellStyle name="Normal 2 2 2 2 2 2 2 2 2 2 2 2 2 5 2 2" xfId="48308" xr:uid="{7AB7302A-0FC6-4D87-9414-06294C8E451E}"/>
    <cellStyle name="Normal 2 2 2 2 2 2 2 2 2 2 2 2 2 5 3" xfId="30783" xr:uid="{4ED6C175-BEF0-42CB-B64F-3D3EB3705B1D}"/>
    <cellStyle name="Normal 2 2 2 2 2 2 2 2 2 2 2 2 2 5 4" xfId="48309" xr:uid="{126A5F38-9D59-4999-BFAE-C69AA72F930F}"/>
    <cellStyle name="Normal 2 2 2 2 2 2 2 2 2 2 2 2 2 6" xfId="30782" xr:uid="{4C708827-052E-407D-9F14-BA1700FFE377}"/>
    <cellStyle name="Normal 2 2 2 2 2 2 2 2 2 2 2 2 2 6 2" xfId="30781" xr:uid="{1DCE9547-4CEB-4792-A114-4736A5F3BCD5}"/>
    <cellStyle name="Normal 2 2 2 2 2 2 2 2 2 2 2 2 2 6 2 2" xfId="48310" xr:uid="{8F916D14-C23F-49EF-BA6E-DD249252939B}"/>
    <cellStyle name="Normal 2 2 2 2 2 2 2 2 2 2 2 2 2 6 3" xfId="30780" xr:uid="{8733C899-2615-497D-BE77-780A4013F52B}"/>
    <cellStyle name="Normal 2 2 2 2 2 2 2 2 2 2 2 2 2 6 4" xfId="48311" xr:uid="{7BDE5856-B442-4E7D-AC01-04D875602EF2}"/>
    <cellStyle name="Normal 2 2 2 2 2 2 2 2 2 2 2 2 2 7" xfId="30779" xr:uid="{C013ECD1-2629-4C49-8C1D-12A18181CE68}"/>
    <cellStyle name="Normal 2 2 2 2 2 2 2 2 2 2 2 2 2 7 2" xfId="30778" xr:uid="{FD58882C-5E6D-4F63-8401-5D55BC0810EE}"/>
    <cellStyle name="Normal 2 2 2 2 2 2 2 2 2 2 2 2 2 7 2 2" xfId="48312" xr:uid="{1C138166-A597-40C3-9673-90502F2EAB7C}"/>
    <cellStyle name="Normal 2 2 2 2 2 2 2 2 2 2 2 2 2 7 3" xfId="30777" xr:uid="{CDBF34CB-23AD-4AA6-9C3F-CD5C5E9F3269}"/>
    <cellStyle name="Normal 2 2 2 2 2 2 2 2 2 2 2 2 2 7 4" xfId="48313" xr:uid="{AFEA08CD-DC01-453E-87FC-0848ED4B68AD}"/>
    <cellStyle name="Normal 2 2 2 2 2 2 2 2 2 2 2 2 2 8" xfId="30776" xr:uid="{F28A1EAC-8B4C-419C-8D7F-7E3F5D15C1B2}"/>
    <cellStyle name="Normal 2 2 2 2 2 2 2 2 2 2 2 2 2 8 2" xfId="30775" xr:uid="{1DF426AE-6D6A-4B8C-A97F-99BABF8B565F}"/>
    <cellStyle name="Normal 2 2 2 2 2 2 2 2 2 2 2 2 2 8 2 2" xfId="48314" xr:uid="{235D9E45-55BB-4925-996B-04C94571AE77}"/>
    <cellStyle name="Normal 2 2 2 2 2 2 2 2 2 2 2 2 2 8 3" xfId="30774" xr:uid="{68037D17-3FE6-407F-A644-3B899F6E72A0}"/>
    <cellStyle name="Normal 2 2 2 2 2 2 2 2 2 2 2 2 2 8 4" xfId="48315" xr:uid="{97E6FAAB-FA88-4C53-A9AB-177E868C6C38}"/>
    <cellStyle name="Normal 2 2 2 2 2 2 2 2 2 2 2 2 2 9" xfId="30773" xr:uid="{CB626B9A-457F-41C2-9FCA-1F1B8508EAFB}"/>
    <cellStyle name="Normal 2 2 2 2 2 2 2 2 2 2 2 2 2 9 2" xfId="30772" xr:uid="{3CCEE804-9524-4637-925C-C28F04D7BD92}"/>
    <cellStyle name="Normal 2 2 2 2 2 2 2 2 2 2 2 2 2 9 2 2" xfId="48316" xr:uid="{F76D3CD6-706E-4EEA-AE8C-2C798893998C}"/>
    <cellStyle name="Normal 2 2 2 2 2 2 2 2 2 2 2 2 2 9 3" xfId="30771" xr:uid="{2352CC1C-C42F-4413-B14D-38DB3857A76A}"/>
    <cellStyle name="Normal 2 2 2 2 2 2 2 2 2 2 2 2 2 9 4" xfId="48317" xr:uid="{B7728E37-DCC8-4B1D-B471-D26764FBCFD6}"/>
    <cellStyle name="Normal 2 2 2 2 2 2 2 2 2 2 2 2 20" xfId="30770" xr:uid="{8B018441-4832-4C5F-BBE6-AB682D77E978}"/>
    <cellStyle name="Normal 2 2 2 2 2 2 2 2 2 2 2 2 20 2" xfId="30769" xr:uid="{4DBE9C64-062E-4C16-BBB6-39B8DCBAB88C}"/>
    <cellStyle name="Normal 2 2 2 2 2 2 2 2 2 2 2 2 20 2 2" xfId="30768" xr:uid="{D281F788-4366-40DC-B17E-C34B9B871821}"/>
    <cellStyle name="Normal 2 2 2 2 2 2 2 2 2 2 2 2 20 2 2 2" xfId="30767" xr:uid="{F0F4ABFD-DA5A-42B2-AC6C-78E3C53B601A}"/>
    <cellStyle name="Normal 2 2 2 2 2 2 2 2 2 2 2 2 20 2 3" xfId="30766" xr:uid="{851BE760-ABD7-4C8E-B71B-2AF1D2C78826}"/>
    <cellStyle name="Normal 2 2 2 2 2 2 2 2 2 2 2 2 20 2 3 2" xfId="30765" xr:uid="{3C8C6F84-5AFF-4258-97F8-9C12BE55AF4A}"/>
    <cellStyle name="Normal 2 2 2 2 2 2 2 2 2 2 2 2 20 2 4" xfId="30764" xr:uid="{24B510B4-3CE7-43F6-8867-D4B9809F869B}"/>
    <cellStyle name="Normal 2 2 2 2 2 2 2 2 2 2 2 2 20 3" xfId="30763" xr:uid="{663623F3-ADCC-474A-B4FB-FD75976098A6}"/>
    <cellStyle name="Normal 2 2 2 2 2 2 2 2 2 2 2 2 20 3 2" xfId="30762" xr:uid="{CC7AB9FB-A5CF-4B80-A819-351777ABE794}"/>
    <cellStyle name="Normal 2 2 2 2 2 2 2 2 2 2 2 2 20 3 2 2" xfId="30761" xr:uid="{4CA0EA2D-2A4A-4352-9DCF-DBAC1E823270}"/>
    <cellStyle name="Normal 2 2 2 2 2 2 2 2 2 2 2 2 20 3 3" xfId="30760" xr:uid="{62670642-9377-4AFD-AF6F-790353C4AD32}"/>
    <cellStyle name="Normal 2 2 2 2 2 2 2 2 2 2 2 2 20 3 3 2" xfId="30759" xr:uid="{96C9EF48-58ED-4470-9C07-1BE8E9C98912}"/>
    <cellStyle name="Normal 2 2 2 2 2 2 2 2 2 2 2 2 20 3 4" xfId="30758" xr:uid="{609220E5-FDCF-4288-B937-DB0C4E8056A8}"/>
    <cellStyle name="Normal 2 2 2 2 2 2 2 2 2 2 2 2 20 4" xfId="30757" xr:uid="{9858F675-33B6-4260-BA4C-BBFBAF205F19}"/>
    <cellStyle name="Normal 2 2 2 2 2 2 2 2 2 2 2 2 20 4 2" xfId="30756" xr:uid="{91334542-7640-48B8-B593-642865035952}"/>
    <cellStyle name="Normal 2 2 2 2 2 2 2 2 2 2 2 2 20 4 2 2" xfId="30755" xr:uid="{DBFDA823-2848-4758-A933-43CF59691A11}"/>
    <cellStyle name="Normal 2 2 2 2 2 2 2 2 2 2 2 2 20 4 3" xfId="30754" xr:uid="{30F5C6AA-5FFC-4024-A9DA-2AC42AB869FF}"/>
    <cellStyle name="Normal 2 2 2 2 2 2 2 2 2 2 2 2 20 4 3 2" xfId="30753" xr:uid="{3F41A036-8FEA-4D4F-8AC7-1D40FD2D231F}"/>
    <cellStyle name="Normal 2 2 2 2 2 2 2 2 2 2 2 2 20 4 4" xfId="30752" xr:uid="{79E70AF0-BF37-4D7A-BB1A-1E63FC6CC039}"/>
    <cellStyle name="Normal 2 2 2 2 2 2 2 2 2 2 2 2 20 5" xfId="30751" xr:uid="{B831D61A-C78E-4EFF-9C6F-165BAB6C359F}"/>
    <cellStyle name="Normal 2 2 2 2 2 2 2 2 2 2 2 2 20 5 2" xfId="30750" xr:uid="{6FEB72B3-619E-4F37-B681-63CECBDCDC7C}"/>
    <cellStyle name="Normal 2 2 2 2 2 2 2 2 2 2 2 2 20 5 2 2" xfId="30749" xr:uid="{F3533800-B7F1-48A6-9279-C4E4301426A4}"/>
    <cellStyle name="Normal 2 2 2 2 2 2 2 2 2 2 2 2 20 5 3" xfId="30748" xr:uid="{15D37751-C782-4A27-BBD3-965B04E27788}"/>
    <cellStyle name="Normal 2 2 2 2 2 2 2 2 2 2 2 2 20 5 3 2" xfId="30747" xr:uid="{51F50887-38E5-4BF3-A371-5A7F9D6CA8D6}"/>
    <cellStyle name="Normal 2 2 2 2 2 2 2 2 2 2 2 2 20 5 4" xfId="30746" xr:uid="{FAEA098E-8304-4358-9712-EEF28C5A7872}"/>
    <cellStyle name="Normal 2 2 2 2 2 2 2 2 2 2 2 2 20 6" xfId="30745" xr:uid="{8A969D78-33BF-4629-9C27-501D85763A93}"/>
    <cellStyle name="Normal 2 2 2 2 2 2 2 2 2 2 2 2 20 6 2" xfId="30744" xr:uid="{72FF88E6-4CEB-4275-9C24-2521FE3526FF}"/>
    <cellStyle name="Normal 2 2 2 2 2 2 2 2 2 2 2 2 20 7" xfId="30743" xr:uid="{B3228C92-82E6-4DA8-8F94-C19C34C4BD71}"/>
    <cellStyle name="Normal 2 2 2 2 2 2 2 2 2 2 2 2 20 7 2" xfId="30742" xr:uid="{62CE4F4F-49C4-44B4-94E6-54072F514A52}"/>
    <cellStyle name="Normal 2 2 2 2 2 2 2 2 2 2 2 2 20 8" xfId="30741" xr:uid="{637B9DFE-C1BE-462C-A961-87125C2A45F2}"/>
    <cellStyle name="Normal 2 2 2 2 2 2 2 2 2 2 2 2 20 9" xfId="30740" xr:uid="{43ACB0AD-3960-457D-B8E6-7E7765C31826}"/>
    <cellStyle name="Normal 2 2 2 2 2 2 2 2 2 2 2 2 21" xfId="30739" xr:uid="{8A753EDE-22FB-46FE-AD81-AB62C82365C9}"/>
    <cellStyle name="Normal 2 2 2 2 2 2 2 2 2 2 2 2 21 2" xfId="30738" xr:uid="{F783B23B-CA23-4C9A-8557-3011B3E512B3}"/>
    <cellStyle name="Normal 2 2 2 2 2 2 2 2 2 2 2 2 21 2 2" xfId="30737" xr:uid="{CD4C83BE-46FE-4C0E-A9AC-885A66A0895E}"/>
    <cellStyle name="Normal 2 2 2 2 2 2 2 2 2 2 2 2 21 2 2 2" xfId="30736" xr:uid="{D570AE37-AF10-4B37-BB2F-9800AEA21F6C}"/>
    <cellStyle name="Normal 2 2 2 2 2 2 2 2 2 2 2 2 21 2 3" xfId="30735" xr:uid="{4A84FDF9-D956-4676-B01F-CC419C5F3636}"/>
    <cellStyle name="Normal 2 2 2 2 2 2 2 2 2 2 2 2 21 2 3 2" xfId="30734" xr:uid="{8D7876FD-6DD2-4388-936D-2AC57DD5A32D}"/>
    <cellStyle name="Normal 2 2 2 2 2 2 2 2 2 2 2 2 21 2 4" xfId="30733" xr:uid="{34CCA81E-425E-47C3-AE69-F6AB68ED8902}"/>
    <cellStyle name="Normal 2 2 2 2 2 2 2 2 2 2 2 2 21 3" xfId="30732" xr:uid="{C44BD52C-79D4-44AD-8773-5585F68F4B56}"/>
    <cellStyle name="Normal 2 2 2 2 2 2 2 2 2 2 2 2 21 3 2" xfId="30731" xr:uid="{F975074E-9C99-4F25-BB32-E2197B8762F8}"/>
    <cellStyle name="Normal 2 2 2 2 2 2 2 2 2 2 2 2 21 3 2 2" xfId="30730" xr:uid="{4995D7BE-6E40-4655-91F0-90CBBC79EAF8}"/>
    <cellStyle name="Normal 2 2 2 2 2 2 2 2 2 2 2 2 21 3 3" xfId="30729" xr:uid="{61D35472-74DB-432A-8B4B-CF4BB0E5B72A}"/>
    <cellStyle name="Normal 2 2 2 2 2 2 2 2 2 2 2 2 21 3 3 2" xfId="30728" xr:uid="{53F14D09-8FC3-466D-B2D4-78A08ECD72CF}"/>
    <cellStyle name="Normal 2 2 2 2 2 2 2 2 2 2 2 2 21 3 4" xfId="30727" xr:uid="{D1A12001-36AA-4574-96B5-C921BF42355C}"/>
    <cellStyle name="Normal 2 2 2 2 2 2 2 2 2 2 2 2 21 4" xfId="30726" xr:uid="{7B2498D2-F901-4E2E-86D3-2CD98D96597C}"/>
    <cellStyle name="Normal 2 2 2 2 2 2 2 2 2 2 2 2 21 4 2" xfId="30725" xr:uid="{EFE20979-0518-4A08-BD8D-2D8B73EE9CE2}"/>
    <cellStyle name="Normal 2 2 2 2 2 2 2 2 2 2 2 2 21 4 2 2" xfId="30724" xr:uid="{AB45FE88-AFEB-4064-BBF8-0C333550CA53}"/>
    <cellStyle name="Normal 2 2 2 2 2 2 2 2 2 2 2 2 21 4 3" xfId="30723" xr:uid="{B2BC3824-E42B-48FE-A1E4-64588799CBD0}"/>
    <cellStyle name="Normal 2 2 2 2 2 2 2 2 2 2 2 2 21 4 3 2" xfId="30722" xr:uid="{4AEBF76E-FC7B-4816-97DC-731BCD7B2D27}"/>
    <cellStyle name="Normal 2 2 2 2 2 2 2 2 2 2 2 2 21 4 4" xfId="30721" xr:uid="{C2D8C94F-7A4B-4FCC-BD82-C2C221EAE220}"/>
    <cellStyle name="Normal 2 2 2 2 2 2 2 2 2 2 2 2 21 5" xfId="30720" xr:uid="{1084688A-813C-4DCF-AE03-1DF975590D9B}"/>
    <cellStyle name="Normal 2 2 2 2 2 2 2 2 2 2 2 2 21 5 2" xfId="30719" xr:uid="{4AF1625D-FA0C-46A6-BCB2-BB48CDD49CE2}"/>
    <cellStyle name="Normal 2 2 2 2 2 2 2 2 2 2 2 2 21 5 2 2" xfId="30718" xr:uid="{A6EE7BBB-A6E1-4758-AFBF-5EAAB0AE7BA6}"/>
    <cellStyle name="Normal 2 2 2 2 2 2 2 2 2 2 2 2 21 5 3" xfId="30717" xr:uid="{3862E315-2AD8-4282-A30D-1B0B906DEB96}"/>
    <cellStyle name="Normal 2 2 2 2 2 2 2 2 2 2 2 2 21 5 3 2" xfId="30716" xr:uid="{59C98636-5E83-4B16-AD95-627E1A4028F2}"/>
    <cellStyle name="Normal 2 2 2 2 2 2 2 2 2 2 2 2 21 5 4" xfId="30715" xr:uid="{B61BB5D7-FE5A-4EC9-A623-B0AD26F3C8C6}"/>
    <cellStyle name="Normal 2 2 2 2 2 2 2 2 2 2 2 2 21 6" xfId="30714" xr:uid="{15F45D77-1C1E-49FD-97D7-BF8EB29A8E39}"/>
    <cellStyle name="Normal 2 2 2 2 2 2 2 2 2 2 2 2 21 6 2" xfId="30713" xr:uid="{A38D2C6C-B422-4069-A162-57E49AEA1D0E}"/>
    <cellStyle name="Normal 2 2 2 2 2 2 2 2 2 2 2 2 21 7" xfId="30712" xr:uid="{264651B5-19ED-44B3-8CB8-8C9BBB88C7CA}"/>
    <cellStyle name="Normal 2 2 2 2 2 2 2 2 2 2 2 2 21 7 2" xfId="30711" xr:uid="{CE634ED9-2CF3-4437-94E2-4B150B7A3FB7}"/>
    <cellStyle name="Normal 2 2 2 2 2 2 2 2 2 2 2 2 21 8" xfId="30710" xr:uid="{FD4A58D4-0FDB-4719-81EE-6F3102F2AD46}"/>
    <cellStyle name="Normal 2 2 2 2 2 2 2 2 2 2 2 2 21 9" xfId="30709" xr:uid="{A91543B5-3D24-4570-AE59-06200EC69B8E}"/>
    <cellStyle name="Normal 2 2 2 2 2 2 2 2 2 2 2 2 22" xfId="30708" xr:uid="{143BC3A9-787E-4E3F-A073-F3AD2761C6FB}"/>
    <cellStyle name="Normal 2 2 2 2 2 2 2 2 2 2 2 2 22 2" xfId="30707" xr:uid="{22B793EF-B223-41BF-9E74-C84E61707F88}"/>
    <cellStyle name="Normal 2 2 2 2 2 2 2 2 2 2 2 2 22 2 2" xfId="30706" xr:uid="{90A45C53-A57D-481E-B4C5-D06AFA440C70}"/>
    <cellStyle name="Normal 2 2 2 2 2 2 2 2 2 2 2 2 22 2 2 2" xfId="30705" xr:uid="{F5B51F21-F5EE-4D66-8BDE-50A938DCF637}"/>
    <cellStyle name="Normal 2 2 2 2 2 2 2 2 2 2 2 2 22 2 3" xfId="30704" xr:uid="{80CA103D-0E70-4828-A085-59CE2EC6794B}"/>
    <cellStyle name="Normal 2 2 2 2 2 2 2 2 2 2 2 2 22 2 3 2" xfId="30703" xr:uid="{6EB45FC9-C5D6-4FC9-9D9B-E4D6492BF0A7}"/>
    <cellStyle name="Normal 2 2 2 2 2 2 2 2 2 2 2 2 22 2 4" xfId="30702" xr:uid="{87A757A3-3B1B-437B-BA2A-FA1DDB4C86A4}"/>
    <cellStyle name="Normal 2 2 2 2 2 2 2 2 2 2 2 2 22 3" xfId="30701" xr:uid="{3149734E-4227-44AB-93EC-D1833011FD3D}"/>
    <cellStyle name="Normal 2 2 2 2 2 2 2 2 2 2 2 2 22 3 2" xfId="30700" xr:uid="{77E9783F-A92E-439D-A9EC-38DFCB7ABC16}"/>
    <cellStyle name="Normal 2 2 2 2 2 2 2 2 2 2 2 2 22 3 2 2" xfId="30699" xr:uid="{37326FAF-D26A-4711-931D-D11807EFAF14}"/>
    <cellStyle name="Normal 2 2 2 2 2 2 2 2 2 2 2 2 22 3 3" xfId="30698" xr:uid="{102318B5-5179-4835-A51D-FF7F00F7E3A3}"/>
    <cellStyle name="Normal 2 2 2 2 2 2 2 2 2 2 2 2 22 3 3 2" xfId="30697" xr:uid="{B98AED27-CEE9-4392-BB4B-E895393166DE}"/>
    <cellStyle name="Normal 2 2 2 2 2 2 2 2 2 2 2 2 22 3 4" xfId="30696" xr:uid="{7F5FE909-BEBE-49DE-A3CA-C42537A99350}"/>
    <cellStyle name="Normal 2 2 2 2 2 2 2 2 2 2 2 2 22 4" xfId="30695" xr:uid="{4A79AF1F-1905-4724-924D-F9A525916771}"/>
    <cellStyle name="Normal 2 2 2 2 2 2 2 2 2 2 2 2 22 4 2" xfId="30694" xr:uid="{130E9E76-91DC-4325-BFEA-9CE4F5A2AFC8}"/>
    <cellStyle name="Normal 2 2 2 2 2 2 2 2 2 2 2 2 22 4 2 2" xfId="30693" xr:uid="{4C82085E-862F-4ADF-8736-B1F57E608810}"/>
    <cellStyle name="Normal 2 2 2 2 2 2 2 2 2 2 2 2 22 4 3" xfId="30692" xr:uid="{31243738-3C6A-4973-A96A-E1FF471FDA6C}"/>
    <cellStyle name="Normal 2 2 2 2 2 2 2 2 2 2 2 2 22 4 3 2" xfId="30691" xr:uid="{412E8500-0F23-4C0C-9678-159C20F5D1BC}"/>
    <cellStyle name="Normal 2 2 2 2 2 2 2 2 2 2 2 2 22 4 4" xfId="30690" xr:uid="{09E7678F-0B53-400F-9080-6C3680770D89}"/>
    <cellStyle name="Normal 2 2 2 2 2 2 2 2 2 2 2 2 22 5" xfId="30689" xr:uid="{6B670E0C-5A85-4EF6-B5AD-41A9D03B97AE}"/>
    <cellStyle name="Normal 2 2 2 2 2 2 2 2 2 2 2 2 22 5 2" xfId="30688" xr:uid="{BB3F7839-2BAA-45C6-8404-7E237188C440}"/>
    <cellStyle name="Normal 2 2 2 2 2 2 2 2 2 2 2 2 22 5 2 2" xfId="30687" xr:uid="{EFCB97A4-2345-44D0-ABC2-954AA2083410}"/>
    <cellStyle name="Normal 2 2 2 2 2 2 2 2 2 2 2 2 22 5 3" xfId="30686" xr:uid="{8A75FD4F-DC91-4744-95DC-7E34C2DE1230}"/>
    <cellStyle name="Normal 2 2 2 2 2 2 2 2 2 2 2 2 22 5 3 2" xfId="30685" xr:uid="{34148A00-165C-4C21-80AC-5B648092D466}"/>
    <cellStyle name="Normal 2 2 2 2 2 2 2 2 2 2 2 2 22 5 4" xfId="30684" xr:uid="{65230BCF-6B19-4A9E-89F9-760B4DE54AC9}"/>
    <cellStyle name="Normal 2 2 2 2 2 2 2 2 2 2 2 2 22 6" xfId="30683" xr:uid="{C8A99580-B36F-418F-A8EB-7CD127F02B9B}"/>
    <cellStyle name="Normal 2 2 2 2 2 2 2 2 2 2 2 2 22 6 2" xfId="30682" xr:uid="{6E6C22DC-A58B-4196-808E-2DB7C568D03F}"/>
    <cellStyle name="Normal 2 2 2 2 2 2 2 2 2 2 2 2 22 7" xfId="30681" xr:uid="{F6722102-5D27-4D3E-8808-0B48FF9C0D69}"/>
    <cellStyle name="Normal 2 2 2 2 2 2 2 2 2 2 2 2 22 7 2" xfId="30680" xr:uid="{6F99681C-4440-4901-BC1B-AACA7C3483E4}"/>
    <cellStyle name="Normal 2 2 2 2 2 2 2 2 2 2 2 2 22 8" xfId="30679" xr:uid="{8FB8C5BA-A3E7-462B-992B-0AA551FB0EDA}"/>
    <cellStyle name="Normal 2 2 2 2 2 2 2 2 2 2 2 2 23" xfId="30678" xr:uid="{AB9A8BB4-C595-4235-B36E-C89B2FCB6A4C}"/>
    <cellStyle name="Normal 2 2 2 2 2 2 2 2 2 2 2 2 23 2" xfId="30677" xr:uid="{89CFA71C-0B5B-47BF-BB1E-DA8BB189EC9C}"/>
    <cellStyle name="Normal 2 2 2 2 2 2 2 2 2 2 2 2 23 2 2" xfId="30676" xr:uid="{1761B8E6-C664-4085-A417-6C76580D342F}"/>
    <cellStyle name="Normal 2 2 2 2 2 2 2 2 2 2 2 2 23 2 2 2" xfId="30675" xr:uid="{39D0738B-2411-4907-ACE2-CF32EF17BBFD}"/>
    <cellStyle name="Normal 2 2 2 2 2 2 2 2 2 2 2 2 23 2 3" xfId="30674" xr:uid="{1C3B1F55-428E-49A9-ADBF-0145B53944E0}"/>
    <cellStyle name="Normal 2 2 2 2 2 2 2 2 2 2 2 2 23 2 3 2" xfId="30673" xr:uid="{3706F20A-3D4B-4EC3-8E35-0D1A7A1764E1}"/>
    <cellStyle name="Normal 2 2 2 2 2 2 2 2 2 2 2 2 23 2 4" xfId="30672" xr:uid="{82782F35-BF79-4A33-9EA0-1CB45FFB5539}"/>
    <cellStyle name="Normal 2 2 2 2 2 2 2 2 2 2 2 2 23 3" xfId="30671" xr:uid="{6935A938-3C8B-407A-B800-D43E4AF1F023}"/>
    <cellStyle name="Normal 2 2 2 2 2 2 2 2 2 2 2 2 23 3 2" xfId="30670" xr:uid="{F4568735-EFB4-416C-92E3-3C0E220527D4}"/>
    <cellStyle name="Normal 2 2 2 2 2 2 2 2 2 2 2 2 23 3 2 2" xfId="30669" xr:uid="{31788F2C-8F39-4B94-8C7D-943209EB12AE}"/>
    <cellStyle name="Normal 2 2 2 2 2 2 2 2 2 2 2 2 23 3 3" xfId="30668" xr:uid="{23A8970E-974C-4F59-B4A5-DF7143D92D6A}"/>
    <cellStyle name="Normal 2 2 2 2 2 2 2 2 2 2 2 2 23 3 3 2" xfId="30667" xr:uid="{E3FC9A3A-835B-429F-BAAE-3766899D02F9}"/>
    <cellStyle name="Normal 2 2 2 2 2 2 2 2 2 2 2 2 23 3 4" xfId="30666" xr:uid="{17BB8A46-7F48-49FE-BAE9-C64D962E024D}"/>
    <cellStyle name="Normal 2 2 2 2 2 2 2 2 2 2 2 2 23 4" xfId="30665" xr:uid="{EA67CAA0-DA39-4C40-A2D2-E1B4FF965278}"/>
    <cellStyle name="Normal 2 2 2 2 2 2 2 2 2 2 2 2 23 4 2" xfId="30664" xr:uid="{351705B6-56EE-4191-B9D3-BAC82504B31D}"/>
    <cellStyle name="Normal 2 2 2 2 2 2 2 2 2 2 2 2 23 4 2 2" xfId="30663" xr:uid="{9D68AC77-FFDE-4293-AF8D-80F46506E3D4}"/>
    <cellStyle name="Normal 2 2 2 2 2 2 2 2 2 2 2 2 23 4 3" xfId="30662" xr:uid="{EDA5B5EC-4F9F-4408-83F7-CE04F972DF66}"/>
    <cellStyle name="Normal 2 2 2 2 2 2 2 2 2 2 2 2 23 4 3 2" xfId="30661" xr:uid="{02D854C7-65E8-4B80-BDEF-50F9261283FD}"/>
    <cellStyle name="Normal 2 2 2 2 2 2 2 2 2 2 2 2 23 4 4" xfId="30660" xr:uid="{1801038C-257C-4C02-B37E-722A6ECDA526}"/>
    <cellStyle name="Normal 2 2 2 2 2 2 2 2 2 2 2 2 23 5" xfId="30659" xr:uid="{5029A823-4F4C-420F-ABBA-768A5769E871}"/>
    <cellStyle name="Normal 2 2 2 2 2 2 2 2 2 2 2 2 23 5 2" xfId="30658" xr:uid="{D19F5E19-F31F-4E1E-B6DE-7CCA049A2C35}"/>
    <cellStyle name="Normal 2 2 2 2 2 2 2 2 2 2 2 2 23 5 2 2" xfId="30657" xr:uid="{5DCDAF13-6BD3-4C2C-B54D-E546BB5A102C}"/>
    <cellStyle name="Normal 2 2 2 2 2 2 2 2 2 2 2 2 23 5 3" xfId="30656" xr:uid="{B325EA75-0476-43A3-886B-0E086A514166}"/>
    <cellStyle name="Normal 2 2 2 2 2 2 2 2 2 2 2 2 23 5 3 2" xfId="30655" xr:uid="{55FA8E58-FE4B-43B6-A3C9-5C5C1E8EF722}"/>
    <cellStyle name="Normal 2 2 2 2 2 2 2 2 2 2 2 2 23 5 4" xfId="30654" xr:uid="{E739DCA5-CAD8-46F3-B107-7A899FBB1FDA}"/>
    <cellStyle name="Normal 2 2 2 2 2 2 2 2 2 2 2 2 23 6" xfId="30653" xr:uid="{E57162AD-3534-4434-8CF0-66063DAF8427}"/>
    <cellStyle name="Normal 2 2 2 2 2 2 2 2 2 2 2 2 23 6 2" xfId="30652" xr:uid="{72351210-E136-4681-B50A-38960C014F23}"/>
    <cellStyle name="Normal 2 2 2 2 2 2 2 2 2 2 2 2 23 7" xfId="30651" xr:uid="{6792F5B6-2FFC-4A9F-A6DA-B34DB6279B1D}"/>
    <cellStyle name="Normal 2 2 2 2 2 2 2 2 2 2 2 2 23 7 2" xfId="30650" xr:uid="{7C41A3B9-01FD-433B-917D-B7A43B4D965A}"/>
    <cellStyle name="Normal 2 2 2 2 2 2 2 2 2 2 2 2 23 8" xfId="30649" xr:uid="{8C3E5BDB-8D2E-4434-A23C-C10974D51D6B}"/>
    <cellStyle name="Normal 2 2 2 2 2 2 2 2 2 2 2 2 24" xfId="30648" xr:uid="{EE784812-E868-49A1-9C1D-29800AD989A0}"/>
    <cellStyle name="Normal 2 2 2 2 2 2 2 2 2 2 2 2 24 2" xfId="30647" xr:uid="{AD079FA1-EA93-418E-BC0A-87DDC99254D8}"/>
    <cellStyle name="Normal 2 2 2 2 2 2 2 2 2 2 2 2 24 2 2" xfId="30646" xr:uid="{D66F6CBA-3694-4F1E-8F87-7D9DE9878AB0}"/>
    <cellStyle name="Normal 2 2 2 2 2 2 2 2 2 2 2 2 24 2 2 2" xfId="30645" xr:uid="{28A27C84-A246-4771-B331-9C49135E095B}"/>
    <cellStyle name="Normal 2 2 2 2 2 2 2 2 2 2 2 2 24 2 3" xfId="30644" xr:uid="{33A161C1-DC20-4376-8449-DF59F1F0B6EB}"/>
    <cellStyle name="Normal 2 2 2 2 2 2 2 2 2 2 2 2 24 2 3 2" xfId="30643" xr:uid="{122BE1E4-31E2-4EE4-84F6-7DCEFC51BD84}"/>
    <cellStyle name="Normal 2 2 2 2 2 2 2 2 2 2 2 2 24 2 4" xfId="30642" xr:uid="{E8660D05-D197-4E0A-8B5D-2EA05C5CB7BF}"/>
    <cellStyle name="Normal 2 2 2 2 2 2 2 2 2 2 2 2 24 3" xfId="30641" xr:uid="{CA95684E-1DA9-4E7A-B9FF-58BE358696BE}"/>
    <cellStyle name="Normal 2 2 2 2 2 2 2 2 2 2 2 2 24 3 2" xfId="30640" xr:uid="{064481D6-89D8-4AB5-8F93-51BA457743F1}"/>
    <cellStyle name="Normal 2 2 2 2 2 2 2 2 2 2 2 2 24 3 2 2" xfId="30639" xr:uid="{DF48F4DD-499B-43EE-895E-D6E650155410}"/>
    <cellStyle name="Normal 2 2 2 2 2 2 2 2 2 2 2 2 24 3 3" xfId="30638" xr:uid="{128FE456-6C69-4699-A1E4-77C14283C1F3}"/>
    <cellStyle name="Normal 2 2 2 2 2 2 2 2 2 2 2 2 24 3 3 2" xfId="30637" xr:uid="{82B9176D-DE97-4F73-9796-DFA8F07A4B15}"/>
    <cellStyle name="Normal 2 2 2 2 2 2 2 2 2 2 2 2 24 3 4" xfId="30636" xr:uid="{E313417C-A2DC-4282-B191-B6BF3AD2BC63}"/>
    <cellStyle name="Normal 2 2 2 2 2 2 2 2 2 2 2 2 24 4" xfId="30635" xr:uid="{DA506166-2BD1-4280-8B09-C9C763CAFF1A}"/>
    <cellStyle name="Normal 2 2 2 2 2 2 2 2 2 2 2 2 24 4 2" xfId="30634" xr:uid="{DDB05B9A-8E1C-4178-8F82-04D3BB4F438E}"/>
    <cellStyle name="Normal 2 2 2 2 2 2 2 2 2 2 2 2 24 4 2 2" xfId="30633" xr:uid="{A1F6D5C9-842B-4169-9B97-DE0668D36E48}"/>
    <cellStyle name="Normal 2 2 2 2 2 2 2 2 2 2 2 2 24 4 3" xfId="30632" xr:uid="{6E73D495-F349-4360-BC23-B489971CDDF8}"/>
    <cellStyle name="Normal 2 2 2 2 2 2 2 2 2 2 2 2 24 4 3 2" xfId="30631" xr:uid="{C559F633-84FB-4C86-8DE5-F44A6AEF8EB6}"/>
    <cellStyle name="Normal 2 2 2 2 2 2 2 2 2 2 2 2 24 4 4" xfId="30630" xr:uid="{59FF5AB6-BE81-4C51-9056-6D36F7A5224E}"/>
    <cellStyle name="Normal 2 2 2 2 2 2 2 2 2 2 2 2 24 5" xfId="30629" xr:uid="{8AC2CCAE-8F43-449E-A8A1-4FF3EE8D747F}"/>
    <cellStyle name="Normal 2 2 2 2 2 2 2 2 2 2 2 2 24 5 2" xfId="30628" xr:uid="{0B962221-1078-4762-A85E-0E6D3FD67BC2}"/>
    <cellStyle name="Normal 2 2 2 2 2 2 2 2 2 2 2 2 24 5 2 2" xfId="30627" xr:uid="{FAD9EF56-9DEB-4F95-AF2A-083088DEEF8C}"/>
    <cellStyle name="Normal 2 2 2 2 2 2 2 2 2 2 2 2 24 5 3" xfId="30626" xr:uid="{05835E13-D8A5-48E7-85FF-1DA5782D4E5E}"/>
    <cellStyle name="Normal 2 2 2 2 2 2 2 2 2 2 2 2 24 5 3 2" xfId="30625" xr:uid="{1D06F749-EB29-4E31-8399-EC6933161EA9}"/>
    <cellStyle name="Normal 2 2 2 2 2 2 2 2 2 2 2 2 24 5 4" xfId="30624" xr:uid="{10DD713A-DAF6-4D2C-B2F7-9B396AB6749B}"/>
    <cellStyle name="Normal 2 2 2 2 2 2 2 2 2 2 2 2 24 6" xfId="30623" xr:uid="{59BEB7F3-3688-4255-B9E8-1DB5B34AA02C}"/>
    <cellStyle name="Normal 2 2 2 2 2 2 2 2 2 2 2 2 24 6 2" xfId="30622" xr:uid="{146227F9-43FA-4E8A-9989-23E8C4C44979}"/>
    <cellStyle name="Normal 2 2 2 2 2 2 2 2 2 2 2 2 24 7" xfId="30621" xr:uid="{1917CF4B-0573-4A1A-BB24-67ABAF7F663F}"/>
    <cellStyle name="Normal 2 2 2 2 2 2 2 2 2 2 2 2 24 7 2" xfId="30620" xr:uid="{0B49102E-360E-4097-B5FB-EE9E23898277}"/>
    <cellStyle name="Normal 2 2 2 2 2 2 2 2 2 2 2 2 24 8" xfId="30619" xr:uid="{EC345623-D261-4FCD-9777-453247AA1DBE}"/>
    <cellStyle name="Normal 2 2 2 2 2 2 2 2 2 2 2 2 25" xfId="30618" xr:uid="{376EF500-F842-40C4-8279-8F6C20F7814F}"/>
    <cellStyle name="Normal 2 2 2 2 2 2 2 2 2 2 2 2 25 2" xfId="30617" xr:uid="{CA1C3A9C-AE3D-4711-94D5-DE80501E1166}"/>
    <cellStyle name="Normal 2 2 2 2 2 2 2 2 2 2 2 2 25 2 2" xfId="30616" xr:uid="{4630775B-9BD3-41CA-A2D8-CE3C8209953A}"/>
    <cellStyle name="Normal 2 2 2 2 2 2 2 2 2 2 2 2 25 2 2 2" xfId="30615" xr:uid="{C4FEC7F3-6846-4E72-ADC8-4D306B14786F}"/>
    <cellStyle name="Normal 2 2 2 2 2 2 2 2 2 2 2 2 25 2 3" xfId="30614" xr:uid="{F99EFE7A-563F-45BC-8EEA-3426089109D6}"/>
    <cellStyle name="Normal 2 2 2 2 2 2 2 2 2 2 2 2 25 2 3 2" xfId="30613" xr:uid="{3CD68B73-F8B6-434C-831B-CEE440D5E789}"/>
    <cellStyle name="Normal 2 2 2 2 2 2 2 2 2 2 2 2 25 2 4" xfId="30612" xr:uid="{E0C0BF54-E15E-44B1-81DA-5D0165469A5C}"/>
    <cellStyle name="Normal 2 2 2 2 2 2 2 2 2 2 2 2 25 3" xfId="30611" xr:uid="{F753EF19-50D3-46C0-8AB3-FA4C2D271A46}"/>
    <cellStyle name="Normal 2 2 2 2 2 2 2 2 2 2 2 2 25 3 2" xfId="30610" xr:uid="{B750CB4C-06BB-4283-92FA-9B697DA2E030}"/>
    <cellStyle name="Normal 2 2 2 2 2 2 2 2 2 2 2 2 25 3 2 2" xfId="30609" xr:uid="{547C338F-0CBF-4CBB-BA53-2E4384B9FFD6}"/>
    <cellStyle name="Normal 2 2 2 2 2 2 2 2 2 2 2 2 25 3 3" xfId="30608" xr:uid="{0CCBCAF7-A7FD-4D80-B7ED-9B5F1D14B80B}"/>
    <cellStyle name="Normal 2 2 2 2 2 2 2 2 2 2 2 2 25 3 3 2" xfId="30607" xr:uid="{52BE4656-32D6-4436-8C4F-1E284CA5D367}"/>
    <cellStyle name="Normal 2 2 2 2 2 2 2 2 2 2 2 2 25 3 4" xfId="30606" xr:uid="{99D40A68-D83B-451D-85FB-B9966861C423}"/>
    <cellStyle name="Normal 2 2 2 2 2 2 2 2 2 2 2 2 25 4" xfId="30605" xr:uid="{5982195B-A52F-4777-B330-6472D4F5FB55}"/>
    <cellStyle name="Normal 2 2 2 2 2 2 2 2 2 2 2 2 25 4 2" xfId="30604" xr:uid="{3BBC8918-B339-4A8F-A432-6A6B6ADA1931}"/>
    <cellStyle name="Normal 2 2 2 2 2 2 2 2 2 2 2 2 25 4 2 2" xfId="30603" xr:uid="{587363A0-AB05-4833-A79A-E49A5E6E6996}"/>
    <cellStyle name="Normal 2 2 2 2 2 2 2 2 2 2 2 2 25 4 3" xfId="30602" xr:uid="{18ECBC93-3A15-42EA-88BE-2F095E528BFF}"/>
    <cellStyle name="Normal 2 2 2 2 2 2 2 2 2 2 2 2 25 4 3 2" xfId="30601" xr:uid="{7DEE37D9-9C63-4C47-B82D-6B11C6B6E47F}"/>
    <cellStyle name="Normal 2 2 2 2 2 2 2 2 2 2 2 2 25 4 4" xfId="30600" xr:uid="{3EBDB2FA-2292-42D0-9143-DFE07D95C46E}"/>
    <cellStyle name="Normal 2 2 2 2 2 2 2 2 2 2 2 2 25 5" xfId="30599" xr:uid="{9B719DD7-29E8-48B6-A293-808CDA0337DA}"/>
    <cellStyle name="Normal 2 2 2 2 2 2 2 2 2 2 2 2 25 5 2" xfId="30598" xr:uid="{8D2C20F5-6F1C-4DB0-8AC7-8C43B5B480B8}"/>
    <cellStyle name="Normal 2 2 2 2 2 2 2 2 2 2 2 2 25 5 2 2" xfId="30597" xr:uid="{6D585FFC-B2E7-4CBB-A61C-0E1DE584BA84}"/>
    <cellStyle name="Normal 2 2 2 2 2 2 2 2 2 2 2 2 25 5 3" xfId="30596" xr:uid="{9D7FFBE1-BF99-4B0B-BC3E-4000E24371F2}"/>
    <cellStyle name="Normal 2 2 2 2 2 2 2 2 2 2 2 2 25 5 3 2" xfId="30595" xr:uid="{CE8BABFD-CC3D-4936-ABF1-8FF4935E43C0}"/>
    <cellStyle name="Normal 2 2 2 2 2 2 2 2 2 2 2 2 25 5 4" xfId="30594" xr:uid="{0CEF747C-7B21-4B35-942C-F6F6B5F5FA39}"/>
    <cellStyle name="Normal 2 2 2 2 2 2 2 2 2 2 2 2 25 6" xfId="30593" xr:uid="{F616DF3E-607D-445C-9D20-006734DC44D2}"/>
    <cellStyle name="Normal 2 2 2 2 2 2 2 2 2 2 2 2 25 6 2" xfId="30592" xr:uid="{AAC40F9B-E0FE-4C78-95AD-C4D8645A5481}"/>
    <cellStyle name="Normal 2 2 2 2 2 2 2 2 2 2 2 2 25 7" xfId="30591" xr:uid="{B9EDC344-9BE6-49C2-9A26-C07665A25ABC}"/>
    <cellStyle name="Normal 2 2 2 2 2 2 2 2 2 2 2 2 25 7 2" xfId="30590" xr:uid="{E67720C3-84E5-4206-9170-7F1AAB9372A2}"/>
    <cellStyle name="Normal 2 2 2 2 2 2 2 2 2 2 2 2 25 8" xfId="30589" xr:uid="{347E3C55-B1C4-4367-ACA1-4E7BEBCD0115}"/>
    <cellStyle name="Normal 2 2 2 2 2 2 2 2 2 2 2 2 26" xfId="30588" xr:uid="{C5EF7694-5A4E-47AB-8802-E93608143A3D}"/>
    <cellStyle name="Normal 2 2 2 2 2 2 2 2 2 2 2 2 26 2" xfId="30587" xr:uid="{0264B7F5-8369-4E5A-9D72-924800FB7B34}"/>
    <cellStyle name="Normal 2 2 2 2 2 2 2 2 2 2 2 2 26 2 2" xfId="30586" xr:uid="{C31A04AB-109A-402A-9960-0C6AE0008145}"/>
    <cellStyle name="Normal 2 2 2 2 2 2 2 2 2 2 2 2 26 2 2 2" xfId="30585" xr:uid="{1C9ECF6B-9F2E-4E6D-A9A6-8FB7B1DF63FC}"/>
    <cellStyle name="Normal 2 2 2 2 2 2 2 2 2 2 2 2 26 2 3" xfId="30584" xr:uid="{953F5147-9F3E-420E-88E2-B9E914FBDACE}"/>
    <cellStyle name="Normal 2 2 2 2 2 2 2 2 2 2 2 2 26 2 3 2" xfId="30583" xr:uid="{064BDDB6-D11C-467D-858B-DE56B886EA92}"/>
    <cellStyle name="Normal 2 2 2 2 2 2 2 2 2 2 2 2 26 2 4" xfId="30582" xr:uid="{FA1428B3-8912-4791-B392-7ED348CD639A}"/>
    <cellStyle name="Normal 2 2 2 2 2 2 2 2 2 2 2 2 26 3" xfId="30581" xr:uid="{5C59896E-34E7-4CD0-B1F4-1C141AB01A3A}"/>
    <cellStyle name="Normal 2 2 2 2 2 2 2 2 2 2 2 2 26 3 2" xfId="30580" xr:uid="{B501E158-2296-4C7F-9335-2249FD5CDBEF}"/>
    <cellStyle name="Normal 2 2 2 2 2 2 2 2 2 2 2 2 26 3 2 2" xfId="30579" xr:uid="{0A593703-D699-4476-8105-D47549566D02}"/>
    <cellStyle name="Normal 2 2 2 2 2 2 2 2 2 2 2 2 26 3 3" xfId="30578" xr:uid="{7B2C20BB-EEC3-479F-84CD-2EE77EC224A0}"/>
    <cellStyle name="Normal 2 2 2 2 2 2 2 2 2 2 2 2 26 3 3 2" xfId="30577" xr:uid="{47397EDC-366E-49E1-90E0-9789B4B59300}"/>
    <cellStyle name="Normal 2 2 2 2 2 2 2 2 2 2 2 2 26 3 4" xfId="30576" xr:uid="{39C6A581-20B5-4B2E-8CC7-C33310B515BB}"/>
    <cellStyle name="Normal 2 2 2 2 2 2 2 2 2 2 2 2 26 4" xfId="30575" xr:uid="{34A49F55-92F7-4F82-89EB-23D2EFE2193F}"/>
    <cellStyle name="Normal 2 2 2 2 2 2 2 2 2 2 2 2 26 4 2" xfId="30574" xr:uid="{86A9277F-D977-4EE5-9EF8-464920C763BB}"/>
    <cellStyle name="Normal 2 2 2 2 2 2 2 2 2 2 2 2 26 4 2 2" xfId="30573" xr:uid="{7D077DCB-8D56-40FA-A7D0-DD7F188CC302}"/>
    <cellStyle name="Normal 2 2 2 2 2 2 2 2 2 2 2 2 26 4 3" xfId="30572" xr:uid="{394613FC-6C91-44ED-8E1D-ECBA87FED9FF}"/>
    <cellStyle name="Normal 2 2 2 2 2 2 2 2 2 2 2 2 26 4 3 2" xfId="30571" xr:uid="{0998EA72-12AF-4A26-8962-3E1FE985F146}"/>
    <cellStyle name="Normal 2 2 2 2 2 2 2 2 2 2 2 2 26 4 4" xfId="30570" xr:uid="{F844C7D6-ECDA-475F-92F5-0F0AFA753CEC}"/>
    <cellStyle name="Normal 2 2 2 2 2 2 2 2 2 2 2 2 26 5" xfId="30569" xr:uid="{0BA366D0-9F35-4892-8E2E-A2B327ED3D43}"/>
    <cellStyle name="Normal 2 2 2 2 2 2 2 2 2 2 2 2 26 5 2" xfId="30568" xr:uid="{5D62595B-F108-41AA-B781-7E48701CAEB4}"/>
    <cellStyle name="Normal 2 2 2 2 2 2 2 2 2 2 2 2 26 5 2 2" xfId="30567" xr:uid="{FEE7F1E0-D1CA-404A-933B-C9C0D80D92D9}"/>
    <cellStyle name="Normal 2 2 2 2 2 2 2 2 2 2 2 2 26 5 3" xfId="30566" xr:uid="{124BC657-D9A0-49FE-9C80-AD68E8F52998}"/>
    <cellStyle name="Normal 2 2 2 2 2 2 2 2 2 2 2 2 26 5 3 2" xfId="30565" xr:uid="{65BFE330-6B52-4BA7-A7AF-E90D0FF35B26}"/>
    <cellStyle name="Normal 2 2 2 2 2 2 2 2 2 2 2 2 26 5 4" xfId="30564" xr:uid="{7A9A2733-2192-48A6-AE6A-BF835818CFFA}"/>
    <cellStyle name="Normal 2 2 2 2 2 2 2 2 2 2 2 2 26 6" xfId="30563" xr:uid="{AAAF2302-1AC2-47CD-8B36-C203702D5A32}"/>
    <cellStyle name="Normal 2 2 2 2 2 2 2 2 2 2 2 2 26 6 2" xfId="30562" xr:uid="{3F68C7CA-0B9B-42C7-AB27-543816EB6C32}"/>
    <cellStyle name="Normal 2 2 2 2 2 2 2 2 2 2 2 2 26 7" xfId="30561" xr:uid="{8B6BA9C0-B560-4892-95D0-69CAD552154D}"/>
    <cellStyle name="Normal 2 2 2 2 2 2 2 2 2 2 2 2 26 7 2" xfId="30560" xr:uid="{E876A20A-99DE-46D0-B53D-B8ECADCFC585}"/>
    <cellStyle name="Normal 2 2 2 2 2 2 2 2 2 2 2 2 26 8" xfId="30559" xr:uid="{8873382F-8813-4D19-876F-7E80BEEFC5C0}"/>
    <cellStyle name="Normal 2 2 2 2 2 2 2 2 2 2 2 2 27" xfId="30558" xr:uid="{DCD2D043-4A61-47FC-8DD8-BFABBB419EDC}"/>
    <cellStyle name="Normal 2 2 2 2 2 2 2 2 2 2 2 2 27 2" xfId="30557" xr:uid="{B327EB73-BDAD-414B-9BC8-F76568B237F5}"/>
    <cellStyle name="Normal 2 2 2 2 2 2 2 2 2 2 2 2 27 2 2" xfId="30556" xr:uid="{B8379C7C-0D6E-443A-BB3F-D1259F58A9A6}"/>
    <cellStyle name="Normal 2 2 2 2 2 2 2 2 2 2 2 2 27 2 2 2" xfId="30555" xr:uid="{E5F4BBE5-03E4-4E73-8445-A7AA70AEAF7D}"/>
    <cellStyle name="Normal 2 2 2 2 2 2 2 2 2 2 2 2 27 2 3" xfId="30554" xr:uid="{98879ED2-F4F7-4F3B-9D3F-31506BFAEB68}"/>
    <cellStyle name="Normal 2 2 2 2 2 2 2 2 2 2 2 2 27 2 3 2" xfId="30553" xr:uid="{4D76A980-A0FA-4C68-B9B3-2E3638026066}"/>
    <cellStyle name="Normal 2 2 2 2 2 2 2 2 2 2 2 2 27 2 4" xfId="30552" xr:uid="{DAE8E4F5-E175-4273-9FC5-D354B52DB28D}"/>
    <cellStyle name="Normal 2 2 2 2 2 2 2 2 2 2 2 2 27 3" xfId="30551" xr:uid="{C0E5142D-C93A-4638-B45C-C402B4DECCA8}"/>
    <cellStyle name="Normal 2 2 2 2 2 2 2 2 2 2 2 2 27 3 2" xfId="30550" xr:uid="{1F27F46B-4DCF-4CF0-B9F7-6E59FF4C5372}"/>
    <cellStyle name="Normal 2 2 2 2 2 2 2 2 2 2 2 2 27 3 2 2" xfId="30549" xr:uid="{FA4EA73D-885B-463E-8D64-A6BB99819AEB}"/>
    <cellStyle name="Normal 2 2 2 2 2 2 2 2 2 2 2 2 27 3 3" xfId="30548" xr:uid="{8186A3F8-44E8-4695-8D62-245DEBFA0486}"/>
    <cellStyle name="Normal 2 2 2 2 2 2 2 2 2 2 2 2 27 3 3 2" xfId="30547" xr:uid="{9215ADD1-A8A2-4670-BBD4-512D3D9A1242}"/>
    <cellStyle name="Normal 2 2 2 2 2 2 2 2 2 2 2 2 27 3 4" xfId="30546" xr:uid="{43A8CFB4-247A-4C20-B732-5BAC8042D919}"/>
    <cellStyle name="Normal 2 2 2 2 2 2 2 2 2 2 2 2 27 4" xfId="30545" xr:uid="{42A54235-1D53-4BDA-B03E-58B7476A22E5}"/>
    <cellStyle name="Normal 2 2 2 2 2 2 2 2 2 2 2 2 27 4 2" xfId="30544" xr:uid="{44E33FE3-76BB-4976-8576-89F91D6F184C}"/>
    <cellStyle name="Normal 2 2 2 2 2 2 2 2 2 2 2 2 27 4 2 2" xfId="30543" xr:uid="{0B635579-2F53-42DD-8EC9-941F4003583B}"/>
    <cellStyle name="Normal 2 2 2 2 2 2 2 2 2 2 2 2 27 4 3" xfId="30542" xr:uid="{5CB1E175-EA13-40A2-9B6D-A88AA1EC06D2}"/>
    <cellStyle name="Normal 2 2 2 2 2 2 2 2 2 2 2 2 27 4 3 2" xfId="30541" xr:uid="{64051AEB-2F94-4454-8DB1-A347B99CEB2C}"/>
    <cellStyle name="Normal 2 2 2 2 2 2 2 2 2 2 2 2 27 4 4" xfId="30540" xr:uid="{266E50C3-4A58-4EFB-BA09-3861C732E335}"/>
    <cellStyle name="Normal 2 2 2 2 2 2 2 2 2 2 2 2 27 5" xfId="30539" xr:uid="{F9C32B75-0A3A-41A0-82E3-1F555377CAF1}"/>
    <cellStyle name="Normal 2 2 2 2 2 2 2 2 2 2 2 2 27 5 2" xfId="30538" xr:uid="{99FCEF95-12D7-4C5B-8A37-D9A8315B71C6}"/>
    <cellStyle name="Normal 2 2 2 2 2 2 2 2 2 2 2 2 27 5 2 2" xfId="30537" xr:uid="{5C6BAF64-ADD3-4B19-9B23-DFCAC8968F3E}"/>
    <cellStyle name="Normal 2 2 2 2 2 2 2 2 2 2 2 2 27 5 3" xfId="30536" xr:uid="{DED9D09B-3D27-4B24-BF81-4A4C949C2620}"/>
    <cellStyle name="Normal 2 2 2 2 2 2 2 2 2 2 2 2 27 5 3 2" xfId="30535" xr:uid="{D958C8B5-A444-4AA5-9BBE-67961FE19526}"/>
    <cellStyle name="Normal 2 2 2 2 2 2 2 2 2 2 2 2 27 5 4" xfId="30534" xr:uid="{B9A48F6B-E4F9-47EA-9791-F3F5EB9CF98D}"/>
    <cellStyle name="Normal 2 2 2 2 2 2 2 2 2 2 2 2 27 6" xfId="30533" xr:uid="{6B6230A0-ACD3-4AFD-AE56-D60DA5400735}"/>
    <cellStyle name="Normal 2 2 2 2 2 2 2 2 2 2 2 2 27 6 2" xfId="30532" xr:uid="{92B9CEB6-BC53-4B93-A756-9495DC040C9D}"/>
    <cellStyle name="Normal 2 2 2 2 2 2 2 2 2 2 2 2 27 7" xfId="30531" xr:uid="{D26F6C13-6557-4B37-BEDA-B34BFC325EB8}"/>
    <cellStyle name="Normal 2 2 2 2 2 2 2 2 2 2 2 2 27 7 2" xfId="30530" xr:uid="{B7B948E2-8C5B-4F43-B638-B352BECD0F25}"/>
    <cellStyle name="Normal 2 2 2 2 2 2 2 2 2 2 2 2 27 8" xfId="30529" xr:uid="{EAA5772E-7D5B-4CC9-BA62-61A1EBB5ACEE}"/>
    <cellStyle name="Normal 2 2 2 2 2 2 2 2 2 2 2 2 28" xfId="30528" xr:uid="{21326E33-3163-4FC7-987D-B65739FD07CA}"/>
    <cellStyle name="Normal 2 2 2 2 2 2 2 2 2 2 2 2 28 2" xfId="30527" xr:uid="{51185946-26A4-4087-A8B5-CEB7963E0B12}"/>
    <cellStyle name="Normal 2 2 2 2 2 2 2 2 2 2 2 2 28 2 2" xfId="30526" xr:uid="{1CBAFEB3-DEC1-4DA3-A977-096E7B3760EB}"/>
    <cellStyle name="Normal 2 2 2 2 2 2 2 2 2 2 2 2 28 2 2 2" xfId="30525" xr:uid="{0096BB45-121D-4B78-84E8-C5BFAE9949BF}"/>
    <cellStyle name="Normal 2 2 2 2 2 2 2 2 2 2 2 2 28 2 3" xfId="30524" xr:uid="{A11AE3D9-CB15-4540-9869-275B0BAA1F9F}"/>
    <cellStyle name="Normal 2 2 2 2 2 2 2 2 2 2 2 2 28 2 3 2" xfId="30523" xr:uid="{E7B4C2BC-7E27-4641-AB4A-CACE1B75534C}"/>
    <cellStyle name="Normal 2 2 2 2 2 2 2 2 2 2 2 2 28 2 4" xfId="30522" xr:uid="{33757807-067B-4D59-B122-48A154EFD25D}"/>
    <cellStyle name="Normal 2 2 2 2 2 2 2 2 2 2 2 2 28 3" xfId="30521" xr:uid="{C1B7A15D-573F-4F5B-94F6-BAEFFA832E86}"/>
    <cellStyle name="Normal 2 2 2 2 2 2 2 2 2 2 2 2 28 3 2" xfId="30520" xr:uid="{6565B21F-ECAA-41AF-8167-F7482427065F}"/>
    <cellStyle name="Normal 2 2 2 2 2 2 2 2 2 2 2 2 28 3 2 2" xfId="30519" xr:uid="{93A7723D-1FAE-4B09-8865-5C980AA358AA}"/>
    <cellStyle name="Normal 2 2 2 2 2 2 2 2 2 2 2 2 28 3 3" xfId="30518" xr:uid="{8A90BB2E-A5EE-49CD-8327-65FD3E812D52}"/>
    <cellStyle name="Normal 2 2 2 2 2 2 2 2 2 2 2 2 28 3 3 2" xfId="30517" xr:uid="{FB532BE1-DA9C-4870-9F82-DB5AF6706F5F}"/>
    <cellStyle name="Normal 2 2 2 2 2 2 2 2 2 2 2 2 28 3 4" xfId="30516" xr:uid="{C9F3C67C-ED88-4031-AEAD-20AD1F81E057}"/>
    <cellStyle name="Normal 2 2 2 2 2 2 2 2 2 2 2 2 28 4" xfId="30515" xr:uid="{54145A00-C1C4-4043-A7FF-2133DC9A42C6}"/>
    <cellStyle name="Normal 2 2 2 2 2 2 2 2 2 2 2 2 28 4 2" xfId="30514" xr:uid="{10DE4548-D6D3-401D-9736-903A1EE10B2F}"/>
    <cellStyle name="Normal 2 2 2 2 2 2 2 2 2 2 2 2 28 4 2 2" xfId="30513" xr:uid="{B6940E08-09C2-47F1-9087-6713E45B0629}"/>
    <cellStyle name="Normal 2 2 2 2 2 2 2 2 2 2 2 2 28 4 3" xfId="30512" xr:uid="{7CD03614-47B1-44B4-8BA2-92F1E40CBF06}"/>
    <cellStyle name="Normal 2 2 2 2 2 2 2 2 2 2 2 2 28 4 3 2" xfId="30511" xr:uid="{6F0073FA-0A63-4DA7-B454-04EA7A3AA7B0}"/>
    <cellStyle name="Normal 2 2 2 2 2 2 2 2 2 2 2 2 28 4 4" xfId="30510" xr:uid="{3C4B076C-81FB-4E76-B1C9-7D0AFBEF685E}"/>
    <cellStyle name="Normal 2 2 2 2 2 2 2 2 2 2 2 2 28 5" xfId="30509" xr:uid="{9CE64EF2-AFAF-42F3-B71C-57C120FDB8C7}"/>
    <cellStyle name="Normal 2 2 2 2 2 2 2 2 2 2 2 2 28 5 2" xfId="30508" xr:uid="{36B187DF-C5C7-4756-A080-C5729CFB66AD}"/>
    <cellStyle name="Normal 2 2 2 2 2 2 2 2 2 2 2 2 28 5 2 2" xfId="30507" xr:uid="{5F7C6E7A-8E4E-4F62-B563-4A9AAEB185AD}"/>
    <cellStyle name="Normal 2 2 2 2 2 2 2 2 2 2 2 2 28 5 3" xfId="30506" xr:uid="{9B198CCD-DA33-424E-B62F-A56464E4CFB6}"/>
    <cellStyle name="Normal 2 2 2 2 2 2 2 2 2 2 2 2 28 5 3 2" xfId="30505" xr:uid="{6F4A04D5-8EFD-4462-B598-21E6B8BECF4A}"/>
    <cellStyle name="Normal 2 2 2 2 2 2 2 2 2 2 2 2 28 5 4" xfId="30504" xr:uid="{81D719C0-4AE0-4EAB-A494-C28AB170047D}"/>
    <cellStyle name="Normal 2 2 2 2 2 2 2 2 2 2 2 2 28 6" xfId="30503" xr:uid="{024DF43A-1A08-4549-8F97-9A1C3895EDCA}"/>
    <cellStyle name="Normal 2 2 2 2 2 2 2 2 2 2 2 2 28 6 2" xfId="30502" xr:uid="{C1C82076-5D3E-49AE-B94F-90B066D3702A}"/>
    <cellStyle name="Normal 2 2 2 2 2 2 2 2 2 2 2 2 28 7" xfId="30501" xr:uid="{299A01AB-C178-47DF-B436-418186EDF4FF}"/>
    <cellStyle name="Normal 2 2 2 2 2 2 2 2 2 2 2 2 28 7 2" xfId="30500" xr:uid="{192DFE75-2868-4716-B6D4-2A8B379471B8}"/>
    <cellStyle name="Normal 2 2 2 2 2 2 2 2 2 2 2 2 28 8" xfId="30499" xr:uid="{44506C36-47B1-42A1-A12A-1711452F3D63}"/>
    <cellStyle name="Normal 2 2 2 2 2 2 2 2 2 2 2 2 29" xfId="30498" xr:uid="{3B87E9BC-9F79-441A-8E2F-5455D504919A}"/>
    <cellStyle name="Normal 2 2 2 2 2 2 2 2 2 2 2 2 29 2" xfId="30497" xr:uid="{E54F20DF-C064-4416-93FB-91633796EC93}"/>
    <cellStyle name="Normal 2 2 2 2 2 2 2 2 2 2 2 2 29 2 2" xfId="30496" xr:uid="{D5EF46BD-9630-4C1B-94F6-94C62DE991D5}"/>
    <cellStyle name="Normal 2 2 2 2 2 2 2 2 2 2 2 2 29 2 2 2" xfId="30495" xr:uid="{D3383AA1-791A-4DE1-8BBB-7E0E017FDCA8}"/>
    <cellStyle name="Normal 2 2 2 2 2 2 2 2 2 2 2 2 29 2 3" xfId="30494" xr:uid="{45EE8336-9402-4A7B-9550-6851F6DF33D6}"/>
    <cellStyle name="Normal 2 2 2 2 2 2 2 2 2 2 2 2 29 2 3 2" xfId="30493" xr:uid="{A0618E11-4F4A-47CF-9C7A-2635FBFE2E2E}"/>
    <cellStyle name="Normal 2 2 2 2 2 2 2 2 2 2 2 2 29 2 4" xfId="30492" xr:uid="{58591BCD-1196-4936-866F-F778F09A71D3}"/>
    <cellStyle name="Normal 2 2 2 2 2 2 2 2 2 2 2 2 29 3" xfId="30491" xr:uid="{35172C66-08E5-4098-B888-C42EED904EF0}"/>
    <cellStyle name="Normal 2 2 2 2 2 2 2 2 2 2 2 2 29 3 2" xfId="30490" xr:uid="{0C53A074-C4FC-4BC1-AFE7-D895C8173541}"/>
    <cellStyle name="Normal 2 2 2 2 2 2 2 2 2 2 2 2 29 3 2 2" xfId="30489" xr:uid="{94E4E3C6-1A67-4BA6-8298-95C2B955BBC8}"/>
    <cellStyle name="Normal 2 2 2 2 2 2 2 2 2 2 2 2 29 3 3" xfId="30488" xr:uid="{2343C199-34EC-4DF8-A315-48A8F8BA9BDC}"/>
    <cellStyle name="Normal 2 2 2 2 2 2 2 2 2 2 2 2 29 3 3 2" xfId="30487" xr:uid="{4337442F-24DE-421A-B636-3088734D4E07}"/>
    <cellStyle name="Normal 2 2 2 2 2 2 2 2 2 2 2 2 29 3 4" xfId="30486" xr:uid="{FE6A8A58-EC84-4725-9C34-8CABA6FD3040}"/>
    <cellStyle name="Normal 2 2 2 2 2 2 2 2 2 2 2 2 29 4" xfId="30485" xr:uid="{2DBA4EFC-0410-47C4-8678-67AC9C5705F0}"/>
    <cellStyle name="Normal 2 2 2 2 2 2 2 2 2 2 2 2 29 4 2" xfId="30484" xr:uid="{F5AB024B-76F0-413D-868A-F5BF7B10CC2A}"/>
    <cellStyle name="Normal 2 2 2 2 2 2 2 2 2 2 2 2 29 4 2 2" xfId="30483" xr:uid="{D099BE0C-D302-4205-A9E2-6032DCCA78D2}"/>
    <cellStyle name="Normal 2 2 2 2 2 2 2 2 2 2 2 2 29 4 3" xfId="30482" xr:uid="{BFA82613-DF4A-4449-9B5F-6918659A61EE}"/>
    <cellStyle name="Normal 2 2 2 2 2 2 2 2 2 2 2 2 29 4 3 2" xfId="30481" xr:uid="{3C3B84DF-EF57-4E72-A902-38951CEF5FEA}"/>
    <cellStyle name="Normal 2 2 2 2 2 2 2 2 2 2 2 2 29 4 4" xfId="30480" xr:uid="{F34CAD5F-0BDB-4BD7-8E88-7A8682615A8D}"/>
    <cellStyle name="Normal 2 2 2 2 2 2 2 2 2 2 2 2 29 5" xfId="30479" xr:uid="{2C70C005-77E4-4368-A28D-09B7EB04F459}"/>
    <cellStyle name="Normal 2 2 2 2 2 2 2 2 2 2 2 2 29 5 2" xfId="30478" xr:uid="{593335B4-889B-4837-9834-B674E187C9E6}"/>
    <cellStyle name="Normal 2 2 2 2 2 2 2 2 2 2 2 2 29 5 2 2" xfId="30477" xr:uid="{0CA9A29A-885E-4271-BB85-66426D36AD0D}"/>
    <cellStyle name="Normal 2 2 2 2 2 2 2 2 2 2 2 2 29 5 3" xfId="30476" xr:uid="{1F9A42C3-89CA-4A0F-81D0-6C98AE118EBB}"/>
    <cellStyle name="Normal 2 2 2 2 2 2 2 2 2 2 2 2 29 5 3 2" xfId="30475" xr:uid="{6E03F930-6D79-4EF4-AC10-CEBB70349C9B}"/>
    <cellStyle name="Normal 2 2 2 2 2 2 2 2 2 2 2 2 29 5 4" xfId="30474" xr:uid="{7FD69DAB-CAFD-42B1-8576-A29A0436505F}"/>
    <cellStyle name="Normal 2 2 2 2 2 2 2 2 2 2 2 2 29 6" xfId="30473" xr:uid="{2868A1BE-6833-41E1-9259-36D0D63B7128}"/>
    <cellStyle name="Normal 2 2 2 2 2 2 2 2 2 2 2 2 29 6 2" xfId="30472" xr:uid="{047DB27A-E371-4CC0-88D2-601706E5651A}"/>
    <cellStyle name="Normal 2 2 2 2 2 2 2 2 2 2 2 2 29 7" xfId="30471" xr:uid="{4D429221-77D5-46FB-B2B8-48506E0B241E}"/>
    <cellStyle name="Normal 2 2 2 2 2 2 2 2 2 2 2 2 29 7 2" xfId="30470" xr:uid="{86EF6A7F-2028-460D-8F9F-86019B55CBEF}"/>
    <cellStyle name="Normal 2 2 2 2 2 2 2 2 2 2 2 2 29 8" xfId="30469" xr:uid="{DD69EAC8-206F-44B9-9B44-922500EADDBE}"/>
    <cellStyle name="Normal 2 2 2 2 2 2 2 2 2 2 2 2 3" xfId="30468" xr:uid="{ED924F99-ECED-408A-957C-5C2C407CA853}"/>
    <cellStyle name="Normal 2 2 2 2 2 2 2 2 2 2 2 2 3 10" xfId="30467" xr:uid="{A2099A2B-D736-48A4-B46C-4F46F2B9EE49}"/>
    <cellStyle name="Normal 2 2 2 2 2 2 2 2 2 2 2 2 3 10 2" xfId="30466" xr:uid="{7C9C5158-CED2-4983-B6FB-2BA44AC38AEA}"/>
    <cellStyle name="Normal 2 2 2 2 2 2 2 2 2 2 2 2 3 10 2 2" xfId="30465" xr:uid="{5187B9E7-CB6D-433F-A927-FA99131EDFEA}"/>
    <cellStyle name="Normal 2 2 2 2 2 2 2 2 2 2 2 2 3 10 2 2 2" xfId="30464" xr:uid="{87C35079-8BB8-44AE-80EB-9775C0EA23B0}"/>
    <cellStyle name="Normal 2 2 2 2 2 2 2 2 2 2 2 2 3 10 2 3" xfId="30463" xr:uid="{2F215738-B8CD-4689-81A9-CCD531162609}"/>
    <cellStyle name="Normal 2 2 2 2 2 2 2 2 2 2 2 2 3 10 2 3 2" xfId="30462" xr:uid="{E1108689-F7F8-4FD5-AEFD-1E01A6BEC016}"/>
    <cellStyle name="Normal 2 2 2 2 2 2 2 2 2 2 2 2 3 10 2 4" xfId="30461" xr:uid="{815D43DA-A751-4DD3-9BC7-610F96492FDB}"/>
    <cellStyle name="Normal 2 2 2 2 2 2 2 2 2 2 2 2 3 10 3" xfId="30460" xr:uid="{0DFD36A2-D3AE-4026-BA2B-FC5F2BC50D98}"/>
    <cellStyle name="Normal 2 2 2 2 2 2 2 2 2 2 2 2 3 10 3 2" xfId="30459" xr:uid="{5862AB3C-C4DC-437C-9975-166B6C3E7DE2}"/>
    <cellStyle name="Normal 2 2 2 2 2 2 2 2 2 2 2 2 3 10 3 2 2" xfId="30458" xr:uid="{E2DAF8B9-1A78-4AAA-9D89-AC768979EBA1}"/>
    <cellStyle name="Normal 2 2 2 2 2 2 2 2 2 2 2 2 3 10 3 3" xfId="30457" xr:uid="{97AAF191-4018-4968-9307-9F5600D49EC5}"/>
    <cellStyle name="Normal 2 2 2 2 2 2 2 2 2 2 2 2 3 10 3 3 2" xfId="30456" xr:uid="{4161A926-D500-4D18-9B3B-94C93B4E6C7A}"/>
    <cellStyle name="Normal 2 2 2 2 2 2 2 2 2 2 2 2 3 10 3 4" xfId="30455" xr:uid="{15B16988-FEF9-4830-9CC1-D81EA2A19E90}"/>
    <cellStyle name="Normal 2 2 2 2 2 2 2 2 2 2 2 2 3 10 4" xfId="30454" xr:uid="{4E5EAD9D-B315-489E-9A5D-405C28C180E8}"/>
    <cellStyle name="Normal 2 2 2 2 2 2 2 2 2 2 2 2 3 10 4 2" xfId="30453" xr:uid="{F69AEEDB-4705-4984-A705-FF59AB2E114F}"/>
    <cellStyle name="Normal 2 2 2 2 2 2 2 2 2 2 2 2 3 10 4 2 2" xfId="30452" xr:uid="{DC6F961E-A62E-4089-B4E8-8BADEDEFCA50}"/>
    <cellStyle name="Normal 2 2 2 2 2 2 2 2 2 2 2 2 3 10 4 3" xfId="30451" xr:uid="{E94F3A8C-134E-46D3-8D74-22ED1A28E350}"/>
    <cellStyle name="Normal 2 2 2 2 2 2 2 2 2 2 2 2 3 10 4 3 2" xfId="30450" xr:uid="{3CA27299-1823-4186-9D74-7BCCDE575DE2}"/>
    <cellStyle name="Normal 2 2 2 2 2 2 2 2 2 2 2 2 3 10 4 4" xfId="30449" xr:uid="{09F25E3D-CC8A-4364-BE41-7BE7C4F28D50}"/>
    <cellStyle name="Normal 2 2 2 2 2 2 2 2 2 2 2 2 3 10 5" xfId="30448" xr:uid="{72C6E086-72D0-4AF4-838F-1E5A1B0F40AB}"/>
    <cellStyle name="Normal 2 2 2 2 2 2 2 2 2 2 2 2 3 10 5 2" xfId="30447" xr:uid="{679FA784-6AE5-44B3-88FC-6D3C948835DE}"/>
    <cellStyle name="Normal 2 2 2 2 2 2 2 2 2 2 2 2 3 10 5 2 2" xfId="30446" xr:uid="{A250CED0-1BD2-49FE-AFAB-4C636BDBD8E9}"/>
    <cellStyle name="Normal 2 2 2 2 2 2 2 2 2 2 2 2 3 10 5 3" xfId="30445" xr:uid="{34619BB7-CD45-49D0-ADA6-1BBED314815E}"/>
    <cellStyle name="Normal 2 2 2 2 2 2 2 2 2 2 2 2 3 10 5 3 2" xfId="30444" xr:uid="{1EC31A8D-6A54-4C16-BB9C-DCB10E333253}"/>
    <cellStyle name="Normal 2 2 2 2 2 2 2 2 2 2 2 2 3 10 5 4" xfId="30443" xr:uid="{9E2A6198-FD9A-4ABD-B2E0-9CE5CED468C7}"/>
    <cellStyle name="Normal 2 2 2 2 2 2 2 2 2 2 2 2 3 10 6" xfId="30442" xr:uid="{A01D8433-CE7C-42DD-8893-3460D601BAAE}"/>
    <cellStyle name="Normal 2 2 2 2 2 2 2 2 2 2 2 2 3 10 6 2" xfId="30441" xr:uid="{75B41A17-B554-44A6-B6C2-E4F3AEB81A4F}"/>
    <cellStyle name="Normal 2 2 2 2 2 2 2 2 2 2 2 2 3 10 7" xfId="30440" xr:uid="{10A8E591-A0CE-4286-9DC0-9C643EEE92BB}"/>
    <cellStyle name="Normal 2 2 2 2 2 2 2 2 2 2 2 2 3 10 7 2" xfId="30439" xr:uid="{08B74462-ABE9-4B85-A9B6-920E671590AB}"/>
    <cellStyle name="Normal 2 2 2 2 2 2 2 2 2 2 2 2 3 10 8" xfId="30438" xr:uid="{0AE9EB5E-5B23-4A2A-89DE-C5D3F41FBCF4}"/>
    <cellStyle name="Normal 2 2 2 2 2 2 2 2 2 2 2 2 3 11" xfId="30437" xr:uid="{8A8D5C13-66D4-4B2E-A9BD-75B3E741D553}"/>
    <cellStyle name="Normal 2 2 2 2 2 2 2 2 2 2 2 2 3 11 2" xfId="30436" xr:uid="{1A7269EE-2BFC-436E-8670-B025587E7696}"/>
    <cellStyle name="Normal 2 2 2 2 2 2 2 2 2 2 2 2 3 11 2 2" xfId="30435" xr:uid="{5527BB99-30BA-4BED-A66B-73EB3F7D6349}"/>
    <cellStyle name="Normal 2 2 2 2 2 2 2 2 2 2 2 2 3 11 2 2 2" xfId="30434" xr:uid="{D4C1D140-673C-4F62-B932-4AAE716CB965}"/>
    <cellStyle name="Normal 2 2 2 2 2 2 2 2 2 2 2 2 3 11 2 3" xfId="30433" xr:uid="{3A1D37DB-53EE-4992-807B-804AC61460B5}"/>
    <cellStyle name="Normal 2 2 2 2 2 2 2 2 2 2 2 2 3 11 2 3 2" xfId="30432" xr:uid="{C39363F3-8D33-47B2-A0E1-E6EFF794FC18}"/>
    <cellStyle name="Normal 2 2 2 2 2 2 2 2 2 2 2 2 3 11 2 4" xfId="30431" xr:uid="{F9A2D4D0-4B21-459E-ABBD-E126FD8191FE}"/>
    <cellStyle name="Normal 2 2 2 2 2 2 2 2 2 2 2 2 3 11 3" xfId="30430" xr:uid="{2A2D9CD4-EF89-41F2-A56D-26D9829E87B8}"/>
    <cellStyle name="Normal 2 2 2 2 2 2 2 2 2 2 2 2 3 11 3 2" xfId="30429" xr:uid="{97F78727-3A5A-40C9-A900-BD3F3D9900CC}"/>
    <cellStyle name="Normal 2 2 2 2 2 2 2 2 2 2 2 2 3 11 3 2 2" xfId="30428" xr:uid="{C75B5745-3A2D-443F-B872-E7913AE74B7D}"/>
    <cellStyle name="Normal 2 2 2 2 2 2 2 2 2 2 2 2 3 11 3 3" xfId="30427" xr:uid="{EAA690B0-7E84-4862-8038-06491018EE2F}"/>
    <cellStyle name="Normal 2 2 2 2 2 2 2 2 2 2 2 2 3 11 3 3 2" xfId="30426" xr:uid="{A35C0B4B-930D-4298-8A0C-CFC16920E7D5}"/>
    <cellStyle name="Normal 2 2 2 2 2 2 2 2 2 2 2 2 3 11 3 4" xfId="30425" xr:uid="{3BBD7760-D03F-45F4-AB2A-B3918A023851}"/>
    <cellStyle name="Normal 2 2 2 2 2 2 2 2 2 2 2 2 3 11 4" xfId="30424" xr:uid="{8E539D7B-0746-4510-8D6A-9BC452FC262B}"/>
    <cellStyle name="Normal 2 2 2 2 2 2 2 2 2 2 2 2 3 11 4 2" xfId="30423" xr:uid="{4998809E-002E-4642-BD35-3A0C442B487E}"/>
    <cellStyle name="Normal 2 2 2 2 2 2 2 2 2 2 2 2 3 11 4 2 2" xfId="30422" xr:uid="{714360C5-8004-4B73-82C6-095B168259D0}"/>
    <cellStyle name="Normal 2 2 2 2 2 2 2 2 2 2 2 2 3 11 4 3" xfId="30421" xr:uid="{B5053A60-3277-4F47-96A2-608BEA7584F4}"/>
    <cellStyle name="Normal 2 2 2 2 2 2 2 2 2 2 2 2 3 11 4 3 2" xfId="30420" xr:uid="{A1488B70-CF40-4E7D-ADC7-FF623022CD30}"/>
    <cellStyle name="Normal 2 2 2 2 2 2 2 2 2 2 2 2 3 11 4 4" xfId="30419" xr:uid="{151255C8-359A-4E0A-9035-19D680685011}"/>
    <cellStyle name="Normal 2 2 2 2 2 2 2 2 2 2 2 2 3 11 5" xfId="30418" xr:uid="{08D1106D-063A-4B8A-8469-C03BD09726BF}"/>
    <cellStyle name="Normal 2 2 2 2 2 2 2 2 2 2 2 2 3 11 5 2" xfId="30417" xr:uid="{A1017257-8ED4-4BC8-BC3B-5558633F4226}"/>
    <cellStyle name="Normal 2 2 2 2 2 2 2 2 2 2 2 2 3 11 5 2 2" xfId="30416" xr:uid="{0811E35A-1847-479E-8924-6BAB036F7D33}"/>
    <cellStyle name="Normal 2 2 2 2 2 2 2 2 2 2 2 2 3 11 5 3" xfId="30415" xr:uid="{86A0F512-DB86-4279-9455-EA181F15A427}"/>
    <cellStyle name="Normal 2 2 2 2 2 2 2 2 2 2 2 2 3 11 5 3 2" xfId="30414" xr:uid="{5D45944F-4471-4FFE-AC81-7F46AFBD30F2}"/>
    <cellStyle name="Normal 2 2 2 2 2 2 2 2 2 2 2 2 3 11 5 4" xfId="30413" xr:uid="{84DA727E-E314-473F-BADC-5C40C2E1B27E}"/>
    <cellStyle name="Normal 2 2 2 2 2 2 2 2 2 2 2 2 3 11 6" xfId="30412" xr:uid="{4C553C6D-1B4B-4C35-9071-D24172A4751A}"/>
    <cellStyle name="Normal 2 2 2 2 2 2 2 2 2 2 2 2 3 11 6 2" xfId="30411" xr:uid="{3855EA5D-17ED-4A2E-B7D5-BFE8D847525F}"/>
    <cellStyle name="Normal 2 2 2 2 2 2 2 2 2 2 2 2 3 11 7" xfId="30410" xr:uid="{7643F0B7-BA45-457C-BB67-68EC719B1F42}"/>
    <cellStyle name="Normal 2 2 2 2 2 2 2 2 2 2 2 2 3 11 7 2" xfId="30409" xr:uid="{D88F365C-73FC-4B3D-A9A5-63E84F1E3AE5}"/>
    <cellStyle name="Normal 2 2 2 2 2 2 2 2 2 2 2 2 3 11 8" xfId="30408" xr:uid="{84F5A4E0-8C06-49A8-BB8C-61CBF8F32AE5}"/>
    <cellStyle name="Normal 2 2 2 2 2 2 2 2 2 2 2 2 3 12" xfId="30407" xr:uid="{630413E4-AD00-4481-85FC-B64AF7E8F580}"/>
    <cellStyle name="Normal 2 2 2 2 2 2 2 2 2 2 2 2 3 12 2" xfId="30406" xr:uid="{8FA58CC6-0A57-47FF-AEA2-F988793151C9}"/>
    <cellStyle name="Normal 2 2 2 2 2 2 2 2 2 2 2 2 3 12 2 2" xfId="30405" xr:uid="{C38494BB-B173-4843-98E2-4210B441C3D6}"/>
    <cellStyle name="Normal 2 2 2 2 2 2 2 2 2 2 2 2 3 12 2 2 2" xfId="30404" xr:uid="{00248DB9-8553-4BB5-8292-D8E7F000E5EB}"/>
    <cellStyle name="Normal 2 2 2 2 2 2 2 2 2 2 2 2 3 12 2 3" xfId="30403" xr:uid="{69ECA914-DCB0-4B63-BD8B-48E3E6043894}"/>
    <cellStyle name="Normal 2 2 2 2 2 2 2 2 2 2 2 2 3 12 2 3 2" xfId="30402" xr:uid="{7D7366E7-F64B-4139-99E1-ECC4EF692552}"/>
    <cellStyle name="Normal 2 2 2 2 2 2 2 2 2 2 2 2 3 12 2 4" xfId="30401" xr:uid="{E88596BE-D96B-4139-8165-FC8B132D35B6}"/>
    <cellStyle name="Normal 2 2 2 2 2 2 2 2 2 2 2 2 3 12 3" xfId="30400" xr:uid="{B3373173-12D2-4A07-9A06-B8168C0DBF8C}"/>
    <cellStyle name="Normal 2 2 2 2 2 2 2 2 2 2 2 2 3 12 3 2" xfId="30399" xr:uid="{FB0CCB35-5F31-4799-AB01-92BDBCCFE996}"/>
    <cellStyle name="Normal 2 2 2 2 2 2 2 2 2 2 2 2 3 12 3 2 2" xfId="30398" xr:uid="{F2D3D874-32CB-463C-B8F1-2B1159263A20}"/>
    <cellStyle name="Normal 2 2 2 2 2 2 2 2 2 2 2 2 3 12 3 3" xfId="30397" xr:uid="{3C3AE09F-6DDE-42A3-971A-88F28B25F723}"/>
    <cellStyle name="Normal 2 2 2 2 2 2 2 2 2 2 2 2 3 12 3 3 2" xfId="30396" xr:uid="{AAC30852-D637-4E68-831E-04358150C4CE}"/>
    <cellStyle name="Normal 2 2 2 2 2 2 2 2 2 2 2 2 3 12 3 4" xfId="30395" xr:uid="{AC369E95-075B-4693-8873-DDC7BFAD4DA7}"/>
    <cellStyle name="Normal 2 2 2 2 2 2 2 2 2 2 2 2 3 12 4" xfId="30394" xr:uid="{F0543614-3083-43F8-98A7-7B07CC8E1917}"/>
    <cellStyle name="Normal 2 2 2 2 2 2 2 2 2 2 2 2 3 12 4 2" xfId="30393" xr:uid="{425BA4E9-7573-4467-9FBD-397929997FB6}"/>
    <cellStyle name="Normal 2 2 2 2 2 2 2 2 2 2 2 2 3 12 4 2 2" xfId="30392" xr:uid="{58D51FD0-1601-45AA-AF73-D0E4B6BCC4A5}"/>
    <cellStyle name="Normal 2 2 2 2 2 2 2 2 2 2 2 2 3 12 4 3" xfId="30391" xr:uid="{85AF36D5-F3CB-4350-AFCF-BFC85E2A0895}"/>
    <cellStyle name="Normal 2 2 2 2 2 2 2 2 2 2 2 2 3 12 4 3 2" xfId="30390" xr:uid="{2E92E5AE-12EF-4AD9-9F9B-AE6C1CDFC158}"/>
    <cellStyle name="Normal 2 2 2 2 2 2 2 2 2 2 2 2 3 12 4 4" xfId="30389" xr:uid="{9695CB67-C4F1-4150-9697-606097294C19}"/>
    <cellStyle name="Normal 2 2 2 2 2 2 2 2 2 2 2 2 3 12 5" xfId="30388" xr:uid="{6D5BB457-ED44-454B-9ED4-EE143E5F6659}"/>
    <cellStyle name="Normal 2 2 2 2 2 2 2 2 2 2 2 2 3 12 5 2" xfId="30387" xr:uid="{F1C68F52-F8E7-4787-AF47-A2AF8E56C1DC}"/>
    <cellStyle name="Normal 2 2 2 2 2 2 2 2 2 2 2 2 3 12 5 2 2" xfId="30386" xr:uid="{CCD8AEFB-3B37-4500-B6EE-A9E07A8428D0}"/>
    <cellStyle name="Normal 2 2 2 2 2 2 2 2 2 2 2 2 3 12 5 3" xfId="30385" xr:uid="{BE14C550-24FC-4D28-9511-0742288E3BC8}"/>
    <cellStyle name="Normal 2 2 2 2 2 2 2 2 2 2 2 2 3 12 5 3 2" xfId="30384" xr:uid="{92DF8BF1-250D-49B0-8676-0486AC571C2A}"/>
    <cellStyle name="Normal 2 2 2 2 2 2 2 2 2 2 2 2 3 12 5 4" xfId="30383" xr:uid="{A979E44B-2ED8-4D64-9BA5-9A58C125B17F}"/>
    <cellStyle name="Normal 2 2 2 2 2 2 2 2 2 2 2 2 3 12 6" xfId="30382" xr:uid="{79994122-938F-4873-95F8-EC2C8DB0F63F}"/>
    <cellStyle name="Normal 2 2 2 2 2 2 2 2 2 2 2 2 3 12 6 2" xfId="30381" xr:uid="{EEB05ABC-F48D-49F8-BBE4-58E03EF71931}"/>
    <cellStyle name="Normal 2 2 2 2 2 2 2 2 2 2 2 2 3 12 7" xfId="30380" xr:uid="{6ADB9764-8135-4DF8-9AE8-DAC0F2695068}"/>
    <cellStyle name="Normal 2 2 2 2 2 2 2 2 2 2 2 2 3 12 7 2" xfId="30379" xr:uid="{B954CA69-5954-4478-BDDB-1ACCDEEC133B}"/>
    <cellStyle name="Normal 2 2 2 2 2 2 2 2 2 2 2 2 3 12 8" xfId="30378" xr:uid="{9B608005-430F-4F39-885D-5643022D9384}"/>
    <cellStyle name="Normal 2 2 2 2 2 2 2 2 2 2 2 2 3 13" xfId="30377" xr:uid="{809FC58D-B57D-41DB-A629-8E8CF84DEECF}"/>
    <cellStyle name="Normal 2 2 2 2 2 2 2 2 2 2 2 2 3 13 2" xfId="30376" xr:uid="{2655AA52-726C-4747-961D-A39A2894C9F6}"/>
    <cellStyle name="Normal 2 2 2 2 2 2 2 2 2 2 2 2 3 13 2 2" xfId="30375" xr:uid="{64952961-4F58-4299-99F7-DE9B01C2644D}"/>
    <cellStyle name="Normal 2 2 2 2 2 2 2 2 2 2 2 2 3 13 2 2 2" xfId="30374" xr:uid="{C14F0FA2-69F8-4AD6-B900-D4B8F794A169}"/>
    <cellStyle name="Normal 2 2 2 2 2 2 2 2 2 2 2 2 3 13 2 3" xfId="30373" xr:uid="{35F4FC3B-99BE-4880-BC58-3B619056DE3B}"/>
    <cellStyle name="Normal 2 2 2 2 2 2 2 2 2 2 2 2 3 13 2 3 2" xfId="30372" xr:uid="{4D680240-AC55-465A-ACC7-623DE98698A3}"/>
    <cellStyle name="Normal 2 2 2 2 2 2 2 2 2 2 2 2 3 13 2 4" xfId="30371" xr:uid="{30428643-212F-410F-894B-D51756693C25}"/>
    <cellStyle name="Normal 2 2 2 2 2 2 2 2 2 2 2 2 3 13 3" xfId="30370" xr:uid="{B2D99798-7DBA-4BCF-B227-2843CF700D20}"/>
    <cellStyle name="Normal 2 2 2 2 2 2 2 2 2 2 2 2 3 13 3 2" xfId="30369" xr:uid="{229446D5-A0C1-48FC-BB47-D61E617C6473}"/>
    <cellStyle name="Normal 2 2 2 2 2 2 2 2 2 2 2 2 3 13 3 2 2" xfId="30368" xr:uid="{2889A1EA-EF30-45B0-B6AB-138B94093FD2}"/>
    <cellStyle name="Normal 2 2 2 2 2 2 2 2 2 2 2 2 3 13 3 3" xfId="30367" xr:uid="{B164E782-955F-4F12-AF5E-5A59C850B429}"/>
    <cellStyle name="Normal 2 2 2 2 2 2 2 2 2 2 2 2 3 13 3 3 2" xfId="30366" xr:uid="{8DF12679-8E51-4636-8F0A-7A80C0C48C9C}"/>
    <cellStyle name="Normal 2 2 2 2 2 2 2 2 2 2 2 2 3 13 3 4" xfId="30365" xr:uid="{EBCD9348-54F7-4F00-B1CF-5FFA4F9851D7}"/>
    <cellStyle name="Normal 2 2 2 2 2 2 2 2 2 2 2 2 3 13 4" xfId="30364" xr:uid="{782B5FD3-D841-4847-9F4E-3D0D889B6B3A}"/>
    <cellStyle name="Normal 2 2 2 2 2 2 2 2 2 2 2 2 3 13 4 2" xfId="30363" xr:uid="{04F16012-B31C-4A6D-A241-DD6755B71C0E}"/>
    <cellStyle name="Normal 2 2 2 2 2 2 2 2 2 2 2 2 3 13 4 2 2" xfId="30362" xr:uid="{668A301C-E6E0-4E32-867F-550E572F3B46}"/>
    <cellStyle name="Normal 2 2 2 2 2 2 2 2 2 2 2 2 3 13 4 3" xfId="30361" xr:uid="{03F11653-CF2F-44E5-A03B-8B8103F26B0A}"/>
    <cellStyle name="Normal 2 2 2 2 2 2 2 2 2 2 2 2 3 13 4 3 2" xfId="30360" xr:uid="{4D746CD0-5925-4ACE-A8B0-93B0721C1C78}"/>
    <cellStyle name="Normal 2 2 2 2 2 2 2 2 2 2 2 2 3 13 4 4" xfId="30359" xr:uid="{35A044E5-AA4B-4ED9-93F5-3A4A959CB52C}"/>
    <cellStyle name="Normal 2 2 2 2 2 2 2 2 2 2 2 2 3 13 5" xfId="30358" xr:uid="{A789E5AA-0D82-4E63-B660-595E5371228F}"/>
    <cellStyle name="Normal 2 2 2 2 2 2 2 2 2 2 2 2 3 13 5 2" xfId="30357" xr:uid="{E1AD458F-68B7-4488-9C1C-A44A1B24DDC5}"/>
    <cellStyle name="Normal 2 2 2 2 2 2 2 2 2 2 2 2 3 13 5 2 2" xfId="30356" xr:uid="{12BCE67C-2990-46D9-87DE-BB1B6008069F}"/>
    <cellStyle name="Normal 2 2 2 2 2 2 2 2 2 2 2 2 3 13 5 3" xfId="30355" xr:uid="{823EB20C-129E-4326-BEC7-4ED494BF3A6D}"/>
    <cellStyle name="Normal 2 2 2 2 2 2 2 2 2 2 2 2 3 13 5 3 2" xfId="30354" xr:uid="{14E9C228-6C14-43EE-8012-7FE09B59722B}"/>
    <cellStyle name="Normal 2 2 2 2 2 2 2 2 2 2 2 2 3 13 5 4" xfId="30353" xr:uid="{41AADAEB-83FE-4EBF-B67F-2686250EF912}"/>
    <cellStyle name="Normal 2 2 2 2 2 2 2 2 2 2 2 2 3 13 6" xfId="30352" xr:uid="{4F544DD2-F51A-4CEC-AD9F-697658DE5EBB}"/>
    <cellStyle name="Normal 2 2 2 2 2 2 2 2 2 2 2 2 3 13 6 2" xfId="30351" xr:uid="{D10C070B-380A-41C6-81E4-0443DF253C70}"/>
    <cellStyle name="Normal 2 2 2 2 2 2 2 2 2 2 2 2 3 13 7" xfId="30350" xr:uid="{24426447-A098-4641-90D1-80D156B41325}"/>
    <cellStyle name="Normal 2 2 2 2 2 2 2 2 2 2 2 2 3 13 7 2" xfId="30349" xr:uid="{8B190BA3-BBC9-48F1-BB42-FC33E89DF27B}"/>
    <cellStyle name="Normal 2 2 2 2 2 2 2 2 2 2 2 2 3 13 8" xfId="30348" xr:uid="{9D3488E5-A3E9-4A5F-A6D8-A054B456FE9C}"/>
    <cellStyle name="Normal 2 2 2 2 2 2 2 2 2 2 2 2 3 14" xfId="30347" xr:uid="{66F7655D-04D6-4D89-B27F-26DD3E36DE13}"/>
    <cellStyle name="Normal 2 2 2 2 2 2 2 2 2 2 2 2 3 14 2" xfId="30346" xr:uid="{CD730FAA-EA19-419F-BC1A-4924A4DDD526}"/>
    <cellStyle name="Normal 2 2 2 2 2 2 2 2 2 2 2 2 3 14 2 2" xfId="30345" xr:uid="{F4AA9CAA-7200-44E9-99B3-EA79669E1168}"/>
    <cellStyle name="Normal 2 2 2 2 2 2 2 2 2 2 2 2 3 14 2 2 2" xfId="30344" xr:uid="{2A4392AD-9415-4E80-8BCC-9847D33418BA}"/>
    <cellStyle name="Normal 2 2 2 2 2 2 2 2 2 2 2 2 3 14 2 3" xfId="30343" xr:uid="{06A65874-CBE4-4938-AEA2-DF7CFB0436AC}"/>
    <cellStyle name="Normal 2 2 2 2 2 2 2 2 2 2 2 2 3 14 2 3 2" xfId="30342" xr:uid="{0E8AE18C-0421-4CA0-A030-7786353617EE}"/>
    <cellStyle name="Normal 2 2 2 2 2 2 2 2 2 2 2 2 3 14 2 4" xfId="30341" xr:uid="{50C01C9F-5E54-416E-AC3F-B4EEFD50A8D1}"/>
    <cellStyle name="Normal 2 2 2 2 2 2 2 2 2 2 2 2 3 14 3" xfId="30340" xr:uid="{26A8EAD0-5FD0-4518-8A74-E4132DE8287F}"/>
    <cellStyle name="Normal 2 2 2 2 2 2 2 2 2 2 2 2 3 14 3 2" xfId="30339" xr:uid="{71344F5A-7E89-4C5C-AEC8-D1A84542F0ED}"/>
    <cellStyle name="Normal 2 2 2 2 2 2 2 2 2 2 2 2 3 14 3 2 2" xfId="30338" xr:uid="{749FB915-D9B2-4088-8350-FB626647E51D}"/>
    <cellStyle name="Normal 2 2 2 2 2 2 2 2 2 2 2 2 3 14 3 3" xfId="30337" xr:uid="{9A37CB26-084C-4B20-8E05-7FA0D6D1B4A5}"/>
    <cellStyle name="Normal 2 2 2 2 2 2 2 2 2 2 2 2 3 14 3 3 2" xfId="30336" xr:uid="{5459AB21-5F26-4F2B-B5C5-F86AB4584675}"/>
    <cellStyle name="Normal 2 2 2 2 2 2 2 2 2 2 2 2 3 14 3 4" xfId="30335" xr:uid="{A18D4B02-1F71-4CA5-BDEA-4D8E23580B65}"/>
    <cellStyle name="Normal 2 2 2 2 2 2 2 2 2 2 2 2 3 14 4" xfId="30334" xr:uid="{54776036-9D8B-4AD1-A2E3-DA5AB900715D}"/>
    <cellStyle name="Normal 2 2 2 2 2 2 2 2 2 2 2 2 3 14 4 2" xfId="30333" xr:uid="{E7324C2A-CA5A-45BF-B8F6-05AE9570F527}"/>
    <cellStyle name="Normal 2 2 2 2 2 2 2 2 2 2 2 2 3 14 4 2 2" xfId="30332" xr:uid="{7A29D046-8798-46AE-80FB-10D549F90D1A}"/>
    <cellStyle name="Normal 2 2 2 2 2 2 2 2 2 2 2 2 3 14 4 3" xfId="30331" xr:uid="{0A158EF8-1D4D-4872-9AAB-40A24C9E86A5}"/>
    <cellStyle name="Normal 2 2 2 2 2 2 2 2 2 2 2 2 3 14 4 3 2" xfId="30330" xr:uid="{842818B3-ACA4-4353-B79A-CA3CB358F2A3}"/>
    <cellStyle name="Normal 2 2 2 2 2 2 2 2 2 2 2 2 3 14 4 4" xfId="30329" xr:uid="{AB228801-D544-4434-9706-D180C187C0DD}"/>
    <cellStyle name="Normal 2 2 2 2 2 2 2 2 2 2 2 2 3 14 5" xfId="30328" xr:uid="{C79D6626-F61A-4B54-9524-C7ECD708834D}"/>
    <cellStyle name="Normal 2 2 2 2 2 2 2 2 2 2 2 2 3 14 5 2" xfId="30327" xr:uid="{01A2ABAD-00B5-4A6E-A79E-F1C3C781960F}"/>
    <cellStyle name="Normal 2 2 2 2 2 2 2 2 2 2 2 2 3 14 5 2 2" xfId="30326" xr:uid="{67C1F474-9F1B-4B6D-BE81-3EAE080BEE48}"/>
    <cellStyle name="Normal 2 2 2 2 2 2 2 2 2 2 2 2 3 14 5 3" xfId="30325" xr:uid="{DF35ED6A-7245-4A25-9B64-5570B92A2F3E}"/>
    <cellStyle name="Normal 2 2 2 2 2 2 2 2 2 2 2 2 3 14 5 3 2" xfId="30324" xr:uid="{534681EF-CCA6-405C-BAB7-B9E83673C5A3}"/>
    <cellStyle name="Normal 2 2 2 2 2 2 2 2 2 2 2 2 3 14 5 4" xfId="30323" xr:uid="{1EE215F0-740F-4286-8D6F-10ECF67AF869}"/>
    <cellStyle name="Normal 2 2 2 2 2 2 2 2 2 2 2 2 3 14 6" xfId="30322" xr:uid="{21C96CB7-24BE-47E4-AA39-B90318B92A24}"/>
    <cellStyle name="Normal 2 2 2 2 2 2 2 2 2 2 2 2 3 14 6 2" xfId="30321" xr:uid="{034C2E60-F1CA-4F98-BC37-E94FE379ACF8}"/>
    <cellStyle name="Normal 2 2 2 2 2 2 2 2 2 2 2 2 3 14 7" xfId="30320" xr:uid="{DAFDDEFD-4770-4E5C-9697-91A4E24F1003}"/>
    <cellStyle name="Normal 2 2 2 2 2 2 2 2 2 2 2 2 3 14 7 2" xfId="30319" xr:uid="{E6870948-BDDD-4F0C-8B83-60111158EA1E}"/>
    <cellStyle name="Normal 2 2 2 2 2 2 2 2 2 2 2 2 3 14 8" xfId="30318" xr:uid="{6357ECB3-8E16-4038-A335-F71165084465}"/>
    <cellStyle name="Normal 2 2 2 2 2 2 2 2 2 2 2 2 3 15" xfId="30317" xr:uid="{1C24C7B9-1739-45C2-AB41-5A7B596927B2}"/>
    <cellStyle name="Normal 2 2 2 2 2 2 2 2 2 2 2 2 3 15 2" xfId="30316" xr:uid="{10CE9F92-8752-4B79-99E2-F32204D907BD}"/>
    <cellStyle name="Normal 2 2 2 2 2 2 2 2 2 2 2 2 3 15 2 2" xfId="30315" xr:uid="{7E28E54D-BAB9-4B66-B10E-39357D379078}"/>
    <cellStyle name="Normal 2 2 2 2 2 2 2 2 2 2 2 2 3 15 2 2 2" xfId="30314" xr:uid="{7386CFDF-6DF8-44D4-91DF-B3ADEBAC3CA9}"/>
    <cellStyle name="Normal 2 2 2 2 2 2 2 2 2 2 2 2 3 15 2 3" xfId="30313" xr:uid="{347F21DC-8DDF-4AD3-92BE-9B991FF0B2C2}"/>
    <cellStyle name="Normal 2 2 2 2 2 2 2 2 2 2 2 2 3 15 2 3 2" xfId="30312" xr:uid="{C861D76E-2990-4A71-A644-BA29E307CD04}"/>
    <cellStyle name="Normal 2 2 2 2 2 2 2 2 2 2 2 2 3 15 2 4" xfId="30311" xr:uid="{62598F64-4739-4BDA-93A2-D4492B65170F}"/>
    <cellStyle name="Normal 2 2 2 2 2 2 2 2 2 2 2 2 3 15 3" xfId="30310" xr:uid="{11F3D243-02D7-4671-A494-8EF136252E53}"/>
    <cellStyle name="Normal 2 2 2 2 2 2 2 2 2 2 2 2 3 15 3 2" xfId="30309" xr:uid="{0D4B2D24-0A94-4ACB-B376-04FAACDDA4D1}"/>
    <cellStyle name="Normal 2 2 2 2 2 2 2 2 2 2 2 2 3 15 3 2 2" xfId="30308" xr:uid="{ED9544EE-B21E-4750-80B6-706ACA108702}"/>
    <cellStyle name="Normal 2 2 2 2 2 2 2 2 2 2 2 2 3 15 3 3" xfId="30307" xr:uid="{536BBDF4-6197-4F97-8BDC-CFC710B4D844}"/>
    <cellStyle name="Normal 2 2 2 2 2 2 2 2 2 2 2 2 3 15 3 3 2" xfId="30306" xr:uid="{87EECCBF-68A7-4F0A-BE6C-59CE3513B43B}"/>
    <cellStyle name="Normal 2 2 2 2 2 2 2 2 2 2 2 2 3 15 3 4" xfId="30305" xr:uid="{9287C159-5A3F-43D9-8ED2-B6934D5D026D}"/>
    <cellStyle name="Normal 2 2 2 2 2 2 2 2 2 2 2 2 3 15 4" xfId="30304" xr:uid="{7757F07B-7D76-4CAD-90BB-E0304D82AA48}"/>
    <cellStyle name="Normal 2 2 2 2 2 2 2 2 2 2 2 2 3 15 4 2" xfId="30303" xr:uid="{7E8D350D-2031-433D-B73B-D78AE028A8CA}"/>
    <cellStyle name="Normal 2 2 2 2 2 2 2 2 2 2 2 2 3 15 4 2 2" xfId="30302" xr:uid="{3F11A179-B791-47B3-BAE0-0F7B1D8F85B2}"/>
    <cellStyle name="Normal 2 2 2 2 2 2 2 2 2 2 2 2 3 15 4 3" xfId="30301" xr:uid="{15E86F0F-BBEA-43C0-8BE2-F3BFB9D0769B}"/>
    <cellStyle name="Normal 2 2 2 2 2 2 2 2 2 2 2 2 3 15 4 3 2" xfId="30300" xr:uid="{C1D6B232-692D-4CFC-BEA3-A667E9CE5436}"/>
    <cellStyle name="Normal 2 2 2 2 2 2 2 2 2 2 2 2 3 15 4 4" xfId="30299" xr:uid="{D04002C2-FFF8-432C-A0E3-5C2D78ABB87E}"/>
    <cellStyle name="Normal 2 2 2 2 2 2 2 2 2 2 2 2 3 15 5" xfId="30298" xr:uid="{63FD3C1B-9EC1-4F40-A3BE-C547DF22D97C}"/>
    <cellStyle name="Normal 2 2 2 2 2 2 2 2 2 2 2 2 3 15 5 2" xfId="30297" xr:uid="{ECAFA583-5BE9-4161-A5EC-A7A1962B3BCD}"/>
    <cellStyle name="Normal 2 2 2 2 2 2 2 2 2 2 2 2 3 15 5 2 2" xfId="30296" xr:uid="{0506834F-255A-4D54-A4E3-CC4F0ED9C628}"/>
    <cellStyle name="Normal 2 2 2 2 2 2 2 2 2 2 2 2 3 15 5 3" xfId="30295" xr:uid="{3A432AEF-5BF9-4009-9AC3-3FFEC72988F0}"/>
    <cellStyle name="Normal 2 2 2 2 2 2 2 2 2 2 2 2 3 15 5 3 2" xfId="30294" xr:uid="{B67E9C8C-8A4D-48B9-85D5-058C7094AE26}"/>
    <cellStyle name="Normal 2 2 2 2 2 2 2 2 2 2 2 2 3 15 5 4" xfId="30293" xr:uid="{B2B40F70-364C-4F0E-8B5C-7B47587D283D}"/>
    <cellStyle name="Normal 2 2 2 2 2 2 2 2 2 2 2 2 3 15 6" xfId="30292" xr:uid="{2561474B-FB16-455A-A2AE-1D4955D5FA57}"/>
    <cellStyle name="Normal 2 2 2 2 2 2 2 2 2 2 2 2 3 15 6 2" xfId="30291" xr:uid="{BCC91723-7F23-44A6-916C-612516E48148}"/>
    <cellStyle name="Normal 2 2 2 2 2 2 2 2 2 2 2 2 3 15 7" xfId="30290" xr:uid="{240DE84E-4353-407D-96A8-F45F3D3C27E5}"/>
    <cellStyle name="Normal 2 2 2 2 2 2 2 2 2 2 2 2 3 15 7 2" xfId="30289" xr:uid="{37BCBFF1-1DB1-4E4F-AAA7-EEA1FD475BBA}"/>
    <cellStyle name="Normal 2 2 2 2 2 2 2 2 2 2 2 2 3 15 8" xfId="30288" xr:uid="{4C93E3C3-33CE-4EBE-AC07-9BE0D3F32633}"/>
    <cellStyle name="Normal 2 2 2 2 2 2 2 2 2 2 2 2 3 16" xfId="30287" xr:uid="{8AEA970C-3C1A-434C-A465-64F462C03CE2}"/>
    <cellStyle name="Normal 2 2 2 2 2 2 2 2 2 2 2 2 3 16 2" xfId="30286" xr:uid="{D3DEF108-AC59-47C8-BFFC-690D54B063BF}"/>
    <cellStyle name="Normal 2 2 2 2 2 2 2 2 2 2 2 2 3 16 2 2" xfId="30285" xr:uid="{9D69F013-B3B5-42E6-A458-E41FAD89C5FE}"/>
    <cellStyle name="Normal 2 2 2 2 2 2 2 2 2 2 2 2 3 16 2 2 2" xfId="30284" xr:uid="{AF13B7FE-12D0-421C-9E5B-72CD7C83466C}"/>
    <cellStyle name="Normal 2 2 2 2 2 2 2 2 2 2 2 2 3 16 2 3" xfId="30283" xr:uid="{93731191-2233-4CEA-99DB-E20739D41F3B}"/>
    <cellStyle name="Normal 2 2 2 2 2 2 2 2 2 2 2 2 3 16 2 3 2" xfId="30282" xr:uid="{ABDED21A-0CBC-4417-A0DA-EA08FA807D59}"/>
    <cellStyle name="Normal 2 2 2 2 2 2 2 2 2 2 2 2 3 16 2 4" xfId="30281" xr:uid="{1017167E-BCEE-4EA4-B15C-0C159D011083}"/>
    <cellStyle name="Normal 2 2 2 2 2 2 2 2 2 2 2 2 3 16 3" xfId="30280" xr:uid="{B96D8605-9C4F-4242-9B20-D08ECBE9F30F}"/>
    <cellStyle name="Normal 2 2 2 2 2 2 2 2 2 2 2 2 3 16 3 2" xfId="30279" xr:uid="{F2572006-0970-4CB5-A7A6-29231FC3197D}"/>
    <cellStyle name="Normal 2 2 2 2 2 2 2 2 2 2 2 2 3 16 3 2 2" xfId="30278" xr:uid="{E3D48242-B7DC-460B-A2DF-79DF625B9EC4}"/>
    <cellStyle name="Normal 2 2 2 2 2 2 2 2 2 2 2 2 3 16 3 3" xfId="30277" xr:uid="{D9EDDEFD-D138-44D2-9CFB-CDD48BD5EEC4}"/>
    <cellStyle name="Normal 2 2 2 2 2 2 2 2 2 2 2 2 3 16 3 3 2" xfId="30276" xr:uid="{39E4AD27-8C72-4D37-B011-CAAA3388E9B2}"/>
    <cellStyle name="Normal 2 2 2 2 2 2 2 2 2 2 2 2 3 16 3 4" xfId="30275" xr:uid="{89DC4588-BCC1-40FE-8867-EE3C5872A7E3}"/>
    <cellStyle name="Normal 2 2 2 2 2 2 2 2 2 2 2 2 3 16 4" xfId="30274" xr:uid="{C5132882-BFDB-4F77-A745-CA061A7DB779}"/>
    <cellStyle name="Normal 2 2 2 2 2 2 2 2 2 2 2 2 3 16 4 2" xfId="30273" xr:uid="{9A26383E-C32C-4197-A74F-3A53860C5726}"/>
    <cellStyle name="Normal 2 2 2 2 2 2 2 2 2 2 2 2 3 16 4 2 2" xfId="30272" xr:uid="{21859625-0FA2-4556-8654-A4F9A7083214}"/>
    <cellStyle name="Normal 2 2 2 2 2 2 2 2 2 2 2 2 3 16 4 3" xfId="30271" xr:uid="{60820E25-FCBF-412D-9513-39FB03C894C8}"/>
    <cellStyle name="Normal 2 2 2 2 2 2 2 2 2 2 2 2 3 16 4 3 2" xfId="30270" xr:uid="{5E80CD28-0277-46BB-9C75-FD6160459724}"/>
    <cellStyle name="Normal 2 2 2 2 2 2 2 2 2 2 2 2 3 16 4 4" xfId="30269" xr:uid="{91A5D574-3D48-41DF-99B0-E23CBF4BCDF9}"/>
    <cellStyle name="Normal 2 2 2 2 2 2 2 2 2 2 2 2 3 16 5" xfId="30268" xr:uid="{FBA706AF-765A-4545-BA94-1C43750A1E66}"/>
    <cellStyle name="Normal 2 2 2 2 2 2 2 2 2 2 2 2 3 16 5 2" xfId="30267" xr:uid="{96A3CF41-22CE-4A27-B053-44C3323AD8D0}"/>
    <cellStyle name="Normal 2 2 2 2 2 2 2 2 2 2 2 2 3 16 5 2 2" xfId="30266" xr:uid="{43011898-F6F1-451B-94CE-A4441DB0C82B}"/>
    <cellStyle name="Normal 2 2 2 2 2 2 2 2 2 2 2 2 3 16 5 3" xfId="30265" xr:uid="{9DFC1614-E1E6-472B-A104-FAC3BA2D9C63}"/>
    <cellStyle name="Normal 2 2 2 2 2 2 2 2 2 2 2 2 3 16 5 3 2" xfId="30264" xr:uid="{270A1D75-8217-4F80-8DA7-3ED56E7D2832}"/>
    <cellStyle name="Normal 2 2 2 2 2 2 2 2 2 2 2 2 3 16 5 4" xfId="30263" xr:uid="{C85BED70-B74A-4737-8F57-ACDE5A376721}"/>
    <cellStyle name="Normal 2 2 2 2 2 2 2 2 2 2 2 2 3 16 6" xfId="30262" xr:uid="{8BBCCB09-E271-4EEE-AF73-59C634F80F3B}"/>
    <cellStyle name="Normal 2 2 2 2 2 2 2 2 2 2 2 2 3 16 6 2" xfId="30261" xr:uid="{F553CBD3-D7BD-41E6-8411-8F9D02D85B92}"/>
    <cellStyle name="Normal 2 2 2 2 2 2 2 2 2 2 2 2 3 16 7" xfId="30260" xr:uid="{85E5D149-4A22-437F-932D-8006FFEF06CA}"/>
    <cellStyle name="Normal 2 2 2 2 2 2 2 2 2 2 2 2 3 16 7 2" xfId="30259" xr:uid="{933D1DA8-ED03-4321-82F3-E63171FA373C}"/>
    <cellStyle name="Normal 2 2 2 2 2 2 2 2 2 2 2 2 3 16 8" xfId="30258" xr:uid="{B1115E8F-6D29-4F82-A404-55CFFDE7EC62}"/>
    <cellStyle name="Normal 2 2 2 2 2 2 2 2 2 2 2 2 3 17" xfId="30257" xr:uid="{169BBBCE-C450-4DAC-95D2-E5B60DDDDD20}"/>
    <cellStyle name="Normal 2 2 2 2 2 2 2 2 2 2 2 2 3 17 2" xfId="30256" xr:uid="{3B7026B2-1636-4BAF-A1C5-558AD8BDF547}"/>
    <cellStyle name="Normal 2 2 2 2 2 2 2 2 2 2 2 2 3 17 2 2" xfId="30255" xr:uid="{10036C4A-6FCE-4DC9-99D0-A75250CF55F9}"/>
    <cellStyle name="Normal 2 2 2 2 2 2 2 2 2 2 2 2 3 17 2 2 2" xfId="30254" xr:uid="{6553AA11-3823-49FF-821D-60E3B1615591}"/>
    <cellStyle name="Normal 2 2 2 2 2 2 2 2 2 2 2 2 3 17 2 3" xfId="30253" xr:uid="{44340759-74EF-415A-8EAE-C4614B54F872}"/>
    <cellStyle name="Normal 2 2 2 2 2 2 2 2 2 2 2 2 3 17 2 3 2" xfId="30252" xr:uid="{EFE4D9DE-B5BD-4C9C-A930-F45083BAFF84}"/>
    <cellStyle name="Normal 2 2 2 2 2 2 2 2 2 2 2 2 3 17 2 4" xfId="30251" xr:uid="{04331C10-580B-4C5F-8C66-17FD9BF1C710}"/>
    <cellStyle name="Normal 2 2 2 2 2 2 2 2 2 2 2 2 3 17 3" xfId="30250" xr:uid="{F6051F70-90B1-49C4-8BA0-11EC47FB61EC}"/>
    <cellStyle name="Normal 2 2 2 2 2 2 2 2 2 2 2 2 3 17 3 2" xfId="30249" xr:uid="{BABDEA47-8D6C-48DD-800E-88FB257D7DC0}"/>
    <cellStyle name="Normal 2 2 2 2 2 2 2 2 2 2 2 2 3 17 3 2 2" xfId="30248" xr:uid="{9C00956A-8371-4662-A2E7-282C8CBB56EC}"/>
    <cellStyle name="Normal 2 2 2 2 2 2 2 2 2 2 2 2 3 17 3 3" xfId="30247" xr:uid="{9BF1D7B6-834B-4DCC-B876-5684DA67C028}"/>
    <cellStyle name="Normal 2 2 2 2 2 2 2 2 2 2 2 2 3 17 3 3 2" xfId="30246" xr:uid="{8278C83F-0A2F-4329-9B9B-2CC051576AD8}"/>
    <cellStyle name="Normal 2 2 2 2 2 2 2 2 2 2 2 2 3 17 3 4" xfId="30245" xr:uid="{8B63FA54-1B91-4336-9AE5-43EBFE2CF186}"/>
    <cellStyle name="Normal 2 2 2 2 2 2 2 2 2 2 2 2 3 17 4" xfId="30244" xr:uid="{93905145-CF14-4DC1-8458-D160E355DC81}"/>
    <cellStyle name="Normal 2 2 2 2 2 2 2 2 2 2 2 2 3 17 4 2" xfId="30243" xr:uid="{A6193D65-389F-4967-B035-8A276050D8BB}"/>
    <cellStyle name="Normal 2 2 2 2 2 2 2 2 2 2 2 2 3 17 4 2 2" xfId="30242" xr:uid="{3F415B4E-1928-4BD0-9FF2-3AFC59A5CA56}"/>
    <cellStyle name="Normal 2 2 2 2 2 2 2 2 2 2 2 2 3 17 4 3" xfId="30241" xr:uid="{47C84498-444D-4C28-8629-D8D69D2F7015}"/>
    <cellStyle name="Normal 2 2 2 2 2 2 2 2 2 2 2 2 3 17 4 3 2" xfId="30240" xr:uid="{3273D4B4-53FA-4322-98F6-4B42BFB48333}"/>
    <cellStyle name="Normal 2 2 2 2 2 2 2 2 2 2 2 2 3 17 4 4" xfId="30239" xr:uid="{4364715B-7AEE-4339-8058-33470F727E0B}"/>
    <cellStyle name="Normal 2 2 2 2 2 2 2 2 2 2 2 2 3 17 5" xfId="30238" xr:uid="{826675EB-94F4-4C8B-B7ED-C60F50B76AE6}"/>
    <cellStyle name="Normal 2 2 2 2 2 2 2 2 2 2 2 2 3 17 5 2" xfId="30237" xr:uid="{34962E40-27F6-4ED7-B387-A2D27A4D5A60}"/>
    <cellStyle name="Normal 2 2 2 2 2 2 2 2 2 2 2 2 3 17 5 2 2" xfId="30236" xr:uid="{B1A56662-9AA3-4B54-B28B-FF676462AB92}"/>
    <cellStyle name="Normal 2 2 2 2 2 2 2 2 2 2 2 2 3 17 5 3" xfId="30235" xr:uid="{4C90A75F-5B2E-4F0E-A223-6BEA10F1AA5D}"/>
    <cellStyle name="Normal 2 2 2 2 2 2 2 2 2 2 2 2 3 17 5 3 2" xfId="30234" xr:uid="{74FCBBE8-5192-4F40-9023-D522B5447E5A}"/>
    <cellStyle name="Normal 2 2 2 2 2 2 2 2 2 2 2 2 3 17 5 4" xfId="30233" xr:uid="{F5273674-C550-4E66-B65B-9F3F5BF3B8E2}"/>
    <cellStyle name="Normal 2 2 2 2 2 2 2 2 2 2 2 2 3 17 6" xfId="30232" xr:uid="{C6F1CD33-246B-420D-9DD5-BF6180CAC272}"/>
    <cellStyle name="Normal 2 2 2 2 2 2 2 2 2 2 2 2 3 17 6 2" xfId="30231" xr:uid="{22F3FA0C-16C9-47CD-87EC-3B639582B276}"/>
    <cellStyle name="Normal 2 2 2 2 2 2 2 2 2 2 2 2 3 17 7" xfId="30230" xr:uid="{56BC74FF-0685-4A0E-89C6-17EBA9126DBF}"/>
    <cellStyle name="Normal 2 2 2 2 2 2 2 2 2 2 2 2 3 17 7 2" xfId="30229" xr:uid="{1FCCE92A-3421-438B-A2B7-04193D053468}"/>
    <cellStyle name="Normal 2 2 2 2 2 2 2 2 2 2 2 2 3 17 8" xfId="30228" xr:uid="{1D32DEA2-F223-4016-B716-9FA8A3720049}"/>
    <cellStyle name="Normal 2 2 2 2 2 2 2 2 2 2 2 2 3 18" xfId="30227" xr:uid="{6BE2EC40-CE6F-4D9A-B3C3-D6D99C927B2F}"/>
    <cellStyle name="Normal 2 2 2 2 2 2 2 2 2 2 2 2 3 19" xfId="48318" xr:uid="{26F86429-09EB-4A46-AF65-4BBA203C65BF}"/>
    <cellStyle name="Normal 2 2 2 2 2 2 2 2 2 2 2 2 3 2" xfId="30226" xr:uid="{73A68C6C-81FE-49CA-9764-B1424EC1D3FB}"/>
    <cellStyle name="Normal 2 2 2 2 2 2 2 2 2 2 2 2 3 2 10" xfId="48319" xr:uid="{5304E1A6-74AC-40AE-B17E-4B2D7BDFE429}"/>
    <cellStyle name="Normal 2 2 2 2 2 2 2 2 2 2 2 2 3 2 2" xfId="30225" xr:uid="{5D709594-BCBF-4EB7-BEC6-6C3ECFF52B4E}"/>
    <cellStyle name="Normal 2 2 2 2 2 2 2 2 2 2 2 2 3 2 2 2" xfId="30224" xr:uid="{24CC678E-CD6B-40E5-A12B-2268EA410E67}"/>
    <cellStyle name="Normal 2 2 2 2 2 2 2 2 2 2 2 2 3 2 2 2 2" xfId="30223" xr:uid="{B8079827-2436-4FB9-AB24-6754C1BC559D}"/>
    <cellStyle name="Normal 2 2 2 2 2 2 2 2 2 2 2 2 3 2 2 3" xfId="30222" xr:uid="{8435115A-25CE-4E57-AA30-2D13F3FADCAF}"/>
    <cellStyle name="Normal 2 2 2 2 2 2 2 2 2 2 2 2 3 2 2 3 2" xfId="30221" xr:uid="{BF22A449-4B18-4AF1-9F41-12F146AD8A8D}"/>
    <cellStyle name="Normal 2 2 2 2 2 2 2 2 2 2 2 2 3 2 2 4" xfId="30220" xr:uid="{69476ACA-542C-44C0-963C-97C819E5A262}"/>
    <cellStyle name="Normal 2 2 2 2 2 2 2 2 2 2 2 2 3 2 3" xfId="30219" xr:uid="{0F0B3F2E-54DA-4601-B2E6-7E72078C6837}"/>
    <cellStyle name="Normal 2 2 2 2 2 2 2 2 2 2 2 2 3 2 3 2" xfId="30218" xr:uid="{7F503EDB-5D3D-4DA4-ADAF-B7C6CD8740E2}"/>
    <cellStyle name="Normal 2 2 2 2 2 2 2 2 2 2 2 2 3 2 3 2 2" xfId="30217" xr:uid="{C4A56631-E704-4478-BB85-EA37DC52E695}"/>
    <cellStyle name="Normal 2 2 2 2 2 2 2 2 2 2 2 2 3 2 3 3" xfId="30216" xr:uid="{D92CD06B-C48E-4C15-9F95-431FAA00AD69}"/>
    <cellStyle name="Normal 2 2 2 2 2 2 2 2 2 2 2 2 3 2 3 3 2" xfId="30215" xr:uid="{BF7A21D7-ECC2-4C9F-BA02-35C4F0EB555D}"/>
    <cellStyle name="Normal 2 2 2 2 2 2 2 2 2 2 2 2 3 2 3 4" xfId="30214" xr:uid="{E1B4378C-3BA1-4C52-9753-AED43AC275AE}"/>
    <cellStyle name="Normal 2 2 2 2 2 2 2 2 2 2 2 2 3 2 4" xfId="30213" xr:uid="{C5A3B695-4416-40FD-BCAF-A5932DA688AA}"/>
    <cellStyle name="Normal 2 2 2 2 2 2 2 2 2 2 2 2 3 2 4 2" xfId="30212" xr:uid="{E33BCF1B-5675-4A3E-8631-6A05297D8E47}"/>
    <cellStyle name="Normal 2 2 2 2 2 2 2 2 2 2 2 2 3 2 4 2 2" xfId="30211" xr:uid="{8BDF7E63-8D02-4E13-A50F-5276872DC835}"/>
    <cellStyle name="Normal 2 2 2 2 2 2 2 2 2 2 2 2 3 2 4 3" xfId="30210" xr:uid="{87D9EA9F-E31F-4286-A3C5-8AC51E76D412}"/>
    <cellStyle name="Normal 2 2 2 2 2 2 2 2 2 2 2 2 3 2 4 3 2" xfId="30209" xr:uid="{F755CC06-0D2D-4CB8-A7AC-AC9A9A1DCE38}"/>
    <cellStyle name="Normal 2 2 2 2 2 2 2 2 2 2 2 2 3 2 4 4" xfId="30208" xr:uid="{9DECB86E-1F58-45C0-96E3-030CA7D564F1}"/>
    <cellStyle name="Normal 2 2 2 2 2 2 2 2 2 2 2 2 3 2 5" xfId="30207" xr:uid="{92C084CB-1D9F-451E-BD94-4594B2A68ACB}"/>
    <cellStyle name="Normal 2 2 2 2 2 2 2 2 2 2 2 2 3 2 5 2" xfId="30206" xr:uid="{4DF9AE5A-9295-498A-A7BA-E320CE6D4361}"/>
    <cellStyle name="Normal 2 2 2 2 2 2 2 2 2 2 2 2 3 2 5 2 2" xfId="30205" xr:uid="{F7767450-DA10-4D25-8099-EAE0CA31BBD6}"/>
    <cellStyle name="Normal 2 2 2 2 2 2 2 2 2 2 2 2 3 2 5 3" xfId="30204" xr:uid="{60707123-A2FA-4FD0-A84F-EBED1C349601}"/>
    <cellStyle name="Normal 2 2 2 2 2 2 2 2 2 2 2 2 3 2 5 3 2" xfId="30203" xr:uid="{194C524E-21FF-48AB-A3BE-5BA14885C368}"/>
    <cellStyle name="Normal 2 2 2 2 2 2 2 2 2 2 2 2 3 2 5 4" xfId="30202" xr:uid="{D8EF5CF7-402B-4EE0-AF5D-307E8F0CCBF6}"/>
    <cellStyle name="Normal 2 2 2 2 2 2 2 2 2 2 2 2 3 2 6" xfId="30201" xr:uid="{57D91497-F69A-4AE3-9297-4397BAFB1630}"/>
    <cellStyle name="Normal 2 2 2 2 2 2 2 2 2 2 2 2 3 2 6 2" xfId="30200" xr:uid="{BC8EEC89-3565-4730-BA61-7381BCBFCB6B}"/>
    <cellStyle name="Normal 2 2 2 2 2 2 2 2 2 2 2 2 3 2 7" xfId="30199" xr:uid="{13FF17D8-9301-4A37-B06E-F0F1EC6C4CC8}"/>
    <cellStyle name="Normal 2 2 2 2 2 2 2 2 2 2 2 2 3 2 7 2" xfId="30198" xr:uid="{D2AEF117-B5FB-4BDC-8F93-1275151AA2E5}"/>
    <cellStyle name="Normal 2 2 2 2 2 2 2 2 2 2 2 2 3 2 8" xfId="30197" xr:uid="{43ECFC3B-DBFB-4832-887F-D22A7E01E234}"/>
    <cellStyle name="Normal 2 2 2 2 2 2 2 2 2 2 2 2 3 2 9" xfId="30196" xr:uid="{3DA0295D-0AE8-4B20-AE02-131D5272D769}"/>
    <cellStyle name="Normal 2 2 2 2 2 2 2 2 2 2 2 2 3 3" xfId="30195" xr:uid="{42050AC7-518B-4412-BE16-A44A1E78985A}"/>
    <cellStyle name="Normal 2 2 2 2 2 2 2 2 2 2 2 2 3 3 2" xfId="30194" xr:uid="{213423CF-5995-4640-8AC8-8C101311DC40}"/>
    <cellStyle name="Normal 2 2 2 2 2 2 2 2 2 2 2 2 3 3 2 2" xfId="30193" xr:uid="{030D8A4C-1C24-48A1-AF29-186AF4984E2E}"/>
    <cellStyle name="Normal 2 2 2 2 2 2 2 2 2 2 2 2 3 3 2 2 2" xfId="30192" xr:uid="{73E84A71-D681-4E2E-8600-630ECC347C11}"/>
    <cellStyle name="Normal 2 2 2 2 2 2 2 2 2 2 2 2 3 3 2 3" xfId="30191" xr:uid="{70C8277C-4596-48CF-A589-163364AD228D}"/>
    <cellStyle name="Normal 2 2 2 2 2 2 2 2 2 2 2 2 3 3 2 3 2" xfId="30190" xr:uid="{D7C4C5BB-F141-4F91-8010-09800B5734D8}"/>
    <cellStyle name="Normal 2 2 2 2 2 2 2 2 2 2 2 2 3 3 2 4" xfId="30189" xr:uid="{94BE9456-746E-4D91-9C07-F44A8954E093}"/>
    <cellStyle name="Normal 2 2 2 2 2 2 2 2 2 2 2 2 3 3 3" xfId="30188" xr:uid="{219677A6-45FE-48A7-84FA-C3CBC982D8D0}"/>
    <cellStyle name="Normal 2 2 2 2 2 2 2 2 2 2 2 2 3 3 3 2" xfId="30187" xr:uid="{83642A32-38FB-406D-B3D0-935433EF434B}"/>
    <cellStyle name="Normal 2 2 2 2 2 2 2 2 2 2 2 2 3 3 3 2 2" xfId="30186" xr:uid="{10135696-3CE8-40AE-B220-4A6B132A37D0}"/>
    <cellStyle name="Normal 2 2 2 2 2 2 2 2 2 2 2 2 3 3 3 3" xfId="30185" xr:uid="{33AEB806-2C90-433C-A4EC-44DE0ACCC275}"/>
    <cellStyle name="Normal 2 2 2 2 2 2 2 2 2 2 2 2 3 3 3 3 2" xfId="30184" xr:uid="{42FADB35-51E6-4899-8BDF-4C7E37B7EE64}"/>
    <cellStyle name="Normal 2 2 2 2 2 2 2 2 2 2 2 2 3 3 3 4" xfId="30183" xr:uid="{003892E9-C23B-4F65-BDB1-7BCE9E004DC0}"/>
    <cellStyle name="Normal 2 2 2 2 2 2 2 2 2 2 2 2 3 3 4" xfId="30182" xr:uid="{5FC23717-5CD7-43CC-9568-8D97DB64D6E7}"/>
    <cellStyle name="Normal 2 2 2 2 2 2 2 2 2 2 2 2 3 3 4 2" xfId="30181" xr:uid="{AFCEA4B8-AC14-45F3-B9D0-0B3D2A704EE2}"/>
    <cellStyle name="Normal 2 2 2 2 2 2 2 2 2 2 2 2 3 3 4 2 2" xfId="30180" xr:uid="{007705F3-56A0-4D2A-9135-F16A3B23D77E}"/>
    <cellStyle name="Normal 2 2 2 2 2 2 2 2 2 2 2 2 3 3 4 3" xfId="30179" xr:uid="{3E5B82A0-D61A-41EA-8D6C-2849D7694F8A}"/>
    <cellStyle name="Normal 2 2 2 2 2 2 2 2 2 2 2 2 3 3 4 3 2" xfId="30178" xr:uid="{47B7050B-D188-4068-A579-101D272D10FD}"/>
    <cellStyle name="Normal 2 2 2 2 2 2 2 2 2 2 2 2 3 3 4 4" xfId="30177" xr:uid="{2D8E5404-3BD1-44EB-AABC-993B23554649}"/>
    <cellStyle name="Normal 2 2 2 2 2 2 2 2 2 2 2 2 3 3 5" xfId="30176" xr:uid="{FCFE0D5F-53F3-4B92-AFC7-FB8C36CF73A3}"/>
    <cellStyle name="Normal 2 2 2 2 2 2 2 2 2 2 2 2 3 3 5 2" xfId="30175" xr:uid="{ECB48328-D367-4652-AABD-21ED4A3EB511}"/>
    <cellStyle name="Normal 2 2 2 2 2 2 2 2 2 2 2 2 3 3 5 2 2" xfId="30174" xr:uid="{A920E2C5-E530-4946-A3CB-6B28B79DFD62}"/>
    <cellStyle name="Normal 2 2 2 2 2 2 2 2 2 2 2 2 3 3 5 3" xfId="30173" xr:uid="{57EC20B0-9433-4A48-9764-40354DAFB5E9}"/>
    <cellStyle name="Normal 2 2 2 2 2 2 2 2 2 2 2 2 3 3 5 3 2" xfId="30172" xr:uid="{D5BE7615-BE0B-402F-9661-36EFD93935ED}"/>
    <cellStyle name="Normal 2 2 2 2 2 2 2 2 2 2 2 2 3 3 5 4" xfId="30171" xr:uid="{E5EC6FA7-82C0-4E21-A7FE-105899D09651}"/>
    <cellStyle name="Normal 2 2 2 2 2 2 2 2 2 2 2 2 3 3 6" xfId="30170" xr:uid="{A731786F-878D-40F1-8527-2703DA51ADCD}"/>
    <cellStyle name="Normal 2 2 2 2 2 2 2 2 2 2 2 2 3 3 6 2" xfId="30169" xr:uid="{82E55E81-45C0-4E94-A8AE-61B70B3B278E}"/>
    <cellStyle name="Normal 2 2 2 2 2 2 2 2 2 2 2 2 3 3 7" xfId="30168" xr:uid="{38E8D629-CDE9-417C-B634-2AA474237F6E}"/>
    <cellStyle name="Normal 2 2 2 2 2 2 2 2 2 2 2 2 3 3 7 2" xfId="30167" xr:uid="{6EF3FEF2-A619-4CB5-9F07-B95F9E3A9766}"/>
    <cellStyle name="Normal 2 2 2 2 2 2 2 2 2 2 2 2 3 3 8" xfId="30166" xr:uid="{74F24C48-54AD-4F4D-B7A7-2C046FA08A21}"/>
    <cellStyle name="Normal 2 2 2 2 2 2 2 2 2 2 2 2 3 4" xfId="30165" xr:uid="{DA1D7ACE-8418-4B44-A934-987309966B27}"/>
    <cellStyle name="Normal 2 2 2 2 2 2 2 2 2 2 2 2 3 4 2" xfId="30164" xr:uid="{F17C368C-C71B-4C73-885B-B6906417A876}"/>
    <cellStyle name="Normal 2 2 2 2 2 2 2 2 2 2 2 2 3 4 2 2" xfId="30163" xr:uid="{5C9719F2-7D10-464C-B9B2-2F85D7A110B0}"/>
    <cellStyle name="Normal 2 2 2 2 2 2 2 2 2 2 2 2 3 4 2 2 2" xfId="30162" xr:uid="{AAB975F1-51C1-4AA0-B504-C584C7FE95D4}"/>
    <cellStyle name="Normal 2 2 2 2 2 2 2 2 2 2 2 2 3 4 2 3" xfId="30161" xr:uid="{69F6BB3F-1EAA-4B4C-B0DF-E197F30FB22E}"/>
    <cellStyle name="Normal 2 2 2 2 2 2 2 2 2 2 2 2 3 4 2 3 2" xfId="30160" xr:uid="{EDA214FB-83EE-46A9-AF50-31B54E45867C}"/>
    <cellStyle name="Normal 2 2 2 2 2 2 2 2 2 2 2 2 3 4 2 4" xfId="30159" xr:uid="{5CB97D55-C6A9-4CD3-9FB0-93BC80F50737}"/>
    <cellStyle name="Normal 2 2 2 2 2 2 2 2 2 2 2 2 3 4 3" xfId="30158" xr:uid="{8044C022-4491-4E43-A4F6-203B87D41BB1}"/>
    <cellStyle name="Normal 2 2 2 2 2 2 2 2 2 2 2 2 3 4 3 2" xfId="30157" xr:uid="{2B86F26F-2B02-4878-9AFC-CF475D79A791}"/>
    <cellStyle name="Normal 2 2 2 2 2 2 2 2 2 2 2 2 3 4 3 2 2" xfId="30156" xr:uid="{D34E26CC-CBAD-4196-A38F-102450BD193F}"/>
    <cellStyle name="Normal 2 2 2 2 2 2 2 2 2 2 2 2 3 4 3 3" xfId="30155" xr:uid="{BE91274D-FE0D-45B5-B316-6B8D7B7A190E}"/>
    <cellStyle name="Normal 2 2 2 2 2 2 2 2 2 2 2 2 3 4 3 3 2" xfId="30154" xr:uid="{D7CA855F-4960-4C9B-99F5-7CFD3662D4A3}"/>
    <cellStyle name="Normal 2 2 2 2 2 2 2 2 2 2 2 2 3 4 3 4" xfId="30153" xr:uid="{6F6D7A47-DDD9-405A-9C6D-6BC40991AB21}"/>
    <cellStyle name="Normal 2 2 2 2 2 2 2 2 2 2 2 2 3 4 4" xfId="30152" xr:uid="{04AC8B78-81B5-4005-8203-375A8D118963}"/>
    <cellStyle name="Normal 2 2 2 2 2 2 2 2 2 2 2 2 3 4 4 2" xfId="30151" xr:uid="{9C27A19C-5C77-483F-AFAA-AB6B18FD34DA}"/>
    <cellStyle name="Normal 2 2 2 2 2 2 2 2 2 2 2 2 3 4 4 2 2" xfId="30150" xr:uid="{4BB55A40-0EDE-4E99-9321-5664C19C26D0}"/>
    <cellStyle name="Normal 2 2 2 2 2 2 2 2 2 2 2 2 3 4 4 3" xfId="30149" xr:uid="{78F5D194-3BE6-4467-B95D-D0EE3CEBD058}"/>
    <cellStyle name="Normal 2 2 2 2 2 2 2 2 2 2 2 2 3 4 4 3 2" xfId="30148" xr:uid="{7D4A47AC-0A57-4074-B300-DA586BA85119}"/>
    <cellStyle name="Normal 2 2 2 2 2 2 2 2 2 2 2 2 3 4 4 4" xfId="30147" xr:uid="{0D454B23-92D4-4DF3-85D3-E5129F9AB22F}"/>
    <cellStyle name="Normal 2 2 2 2 2 2 2 2 2 2 2 2 3 4 5" xfId="30146" xr:uid="{5B88B6B7-EFE4-465D-BB85-E10323C35A41}"/>
    <cellStyle name="Normal 2 2 2 2 2 2 2 2 2 2 2 2 3 4 5 2" xfId="30145" xr:uid="{3F97C722-BF1F-400E-A778-9AE2AB5A60CB}"/>
    <cellStyle name="Normal 2 2 2 2 2 2 2 2 2 2 2 2 3 4 5 2 2" xfId="30144" xr:uid="{372226B6-1BA5-4F6C-AA3F-507F4F53D011}"/>
    <cellStyle name="Normal 2 2 2 2 2 2 2 2 2 2 2 2 3 4 5 3" xfId="30143" xr:uid="{1BC7EE81-F6F4-4628-83BF-32EF6A1044CE}"/>
    <cellStyle name="Normal 2 2 2 2 2 2 2 2 2 2 2 2 3 4 5 3 2" xfId="30142" xr:uid="{37DE7815-AD36-4020-9F75-3231A6215FD3}"/>
    <cellStyle name="Normal 2 2 2 2 2 2 2 2 2 2 2 2 3 4 5 4" xfId="30141" xr:uid="{9B50855A-9AE4-41BA-A07F-56909A1A48A8}"/>
    <cellStyle name="Normal 2 2 2 2 2 2 2 2 2 2 2 2 3 4 6" xfId="30140" xr:uid="{F2919346-976B-4B42-B871-32BC57067D99}"/>
    <cellStyle name="Normal 2 2 2 2 2 2 2 2 2 2 2 2 3 4 6 2" xfId="30139" xr:uid="{AE872A3A-A250-491F-B8F4-0E7B8AB076C0}"/>
    <cellStyle name="Normal 2 2 2 2 2 2 2 2 2 2 2 2 3 4 7" xfId="30138" xr:uid="{5AF2554D-9366-435A-A9D6-133C969DD030}"/>
    <cellStyle name="Normal 2 2 2 2 2 2 2 2 2 2 2 2 3 4 7 2" xfId="30137" xr:uid="{ADCEA19F-C3FC-4138-973D-D6D97987071F}"/>
    <cellStyle name="Normal 2 2 2 2 2 2 2 2 2 2 2 2 3 4 8" xfId="30136" xr:uid="{EC51EAF9-3CCD-4512-95E0-72807ADEDC4D}"/>
    <cellStyle name="Normal 2 2 2 2 2 2 2 2 2 2 2 2 3 5" xfId="30135" xr:uid="{D01C38A4-446F-4FF8-B69C-CF7DB820404D}"/>
    <cellStyle name="Normal 2 2 2 2 2 2 2 2 2 2 2 2 3 5 2" xfId="30134" xr:uid="{9E240E4D-A67C-4562-84A3-3E48B676AAFF}"/>
    <cellStyle name="Normal 2 2 2 2 2 2 2 2 2 2 2 2 3 5 2 2" xfId="30133" xr:uid="{7A022B30-95DF-420A-8D0B-BDAEE92EC90B}"/>
    <cellStyle name="Normal 2 2 2 2 2 2 2 2 2 2 2 2 3 5 2 2 2" xfId="30132" xr:uid="{7EBFCD87-0712-4C4F-B2DB-A66A91C4BC2D}"/>
    <cellStyle name="Normal 2 2 2 2 2 2 2 2 2 2 2 2 3 5 2 3" xfId="30131" xr:uid="{A8E8AEBA-CF0B-4455-9917-648C99E0B3AB}"/>
    <cellStyle name="Normal 2 2 2 2 2 2 2 2 2 2 2 2 3 5 2 3 2" xfId="30130" xr:uid="{B737839E-5ED5-41DD-B4D6-1163365FE8D1}"/>
    <cellStyle name="Normal 2 2 2 2 2 2 2 2 2 2 2 2 3 5 2 4" xfId="30129" xr:uid="{AB89158A-575B-44C3-9D48-41D31629A959}"/>
    <cellStyle name="Normal 2 2 2 2 2 2 2 2 2 2 2 2 3 5 3" xfId="30128" xr:uid="{B07EAC27-4D24-4E2B-8FA0-C4D2D17BF7AC}"/>
    <cellStyle name="Normal 2 2 2 2 2 2 2 2 2 2 2 2 3 5 3 2" xfId="30127" xr:uid="{A0B205EE-C76C-4738-8569-D0B5649B8AA3}"/>
    <cellStyle name="Normal 2 2 2 2 2 2 2 2 2 2 2 2 3 5 3 2 2" xfId="30126" xr:uid="{5D6CD178-DD62-445C-819E-5F374A72A5A1}"/>
    <cellStyle name="Normal 2 2 2 2 2 2 2 2 2 2 2 2 3 5 3 3" xfId="30125" xr:uid="{E8D23944-43B6-4F3A-8A20-DB97374721C0}"/>
    <cellStyle name="Normal 2 2 2 2 2 2 2 2 2 2 2 2 3 5 3 3 2" xfId="30124" xr:uid="{764D943F-9414-48A9-97CA-A46AEC77ADFB}"/>
    <cellStyle name="Normal 2 2 2 2 2 2 2 2 2 2 2 2 3 5 3 4" xfId="30123" xr:uid="{11732EDB-AC13-4E78-84A8-9EA8AE09E680}"/>
    <cellStyle name="Normal 2 2 2 2 2 2 2 2 2 2 2 2 3 5 4" xfId="30122" xr:uid="{4676449B-FFEF-4895-958A-13365BF18B56}"/>
    <cellStyle name="Normal 2 2 2 2 2 2 2 2 2 2 2 2 3 5 4 2" xfId="30121" xr:uid="{45FB5176-2050-46F6-93A3-DE30588B5802}"/>
    <cellStyle name="Normal 2 2 2 2 2 2 2 2 2 2 2 2 3 5 4 2 2" xfId="30120" xr:uid="{69350186-982E-45C4-BB83-3A46B5E60619}"/>
    <cellStyle name="Normal 2 2 2 2 2 2 2 2 2 2 2 2 3 5 4 3" xfId="30119" xr:uid="{C549F86D-B0B9-4CF5-871E-949DEE1E91FE}"/>
    <cellStyle name="Normal 2 2 2 2 2 2 2 2 2 2 2 2 3 5 4 3 2" xfId="30118" xr:uid="{6FE361DA-448A-436A-A579-995D73C2865E}"/>
    <cellStyle name="Normal 2 2 2 2 2 2 2 2 2 2 2 2 3 5 4 4" xfId="30117" xr:uid="{C760960A-C221-4518-A551-4EFD0977BEC8}"/>
    <cellStyle name="Normal 2 2 2 2 2 2 2 2 2 2 2 2 3 5 5" xfId="30116" xr:uid="{6302C6C9-6482-40C2-9754-1918DE6A5921}"/>
    <cellStyle name="Normal 2 2 2 2 2 2 2 2 2 2 2 2 3 5 5 2" xfId="30115" xr:uid="{A5D74786-2172-4AF5-8A1B-746250EAA02E}"/>
    <cellStyle name="Normal 2 2 2 2 2 2 2 2 2 2 2 2 3 5 5 2 2" xfId="30114" xr:uid="{5CEA3E79-1357-48DE-8C59-FDC5357C9976}"/>
    <cellStyle name="Normal 2 2 2 2 2 2 2 2 2 2 2 2 3 5 5 3" xfId="30113" xr:uid="{830EDD1D-3B4B-4B3A-90D1-B388AC75FCB6}"/>
    <cellStyle name="Normal 2 2 2 2 2 2 2 2 2 2 2 2 3 5 5 3 2" xfId="30112" xr:uid="{6313A8F8-A70C-4809-8130-D2006E4AD5E9}"/>
    <cellStyle name="Normal 2 2 2 2 2 2 2 2 2 2 2 2 3 5 5 4" xfId="30111" xr:uid="{438157BF-CE66-408C-B90F-58EEF1750FBC}"/>
    <cellStyle name="Normal 2 2 2 2 2 2 2 2 2 2 2 2 3 5 6" xfId="30110" xr:uid="{E94188E8-88FC-4966-BA66-9D3339191192}"/>
    <cellStyle name="Normal 2 2 2 2 2 2 2 2 2 2 2 2 3 5 6 2" xfId="30109" xr:uid="{90D190CD-5D90-44F7-B140-20160D37EC8C}"/>
    <cellStyle name="Normal 2 2 2 2 2 2 2 2 2 2 2 2 3 5 7" xfId="30108" xr:uid="{A4FA01E1-3189-433C-992D-412D5CF92627}"/>
    <cellStyle name="Normal 2 2 2 2 2 2 2 2 2 2 2 2 3 5 7 2" xfId="30107" xr:uid="{3AA4B0B5-311C-4433-BF84-D2C261858F90}"/>
    <cellStyle name="Normal 2 2 2 2 2 2 2 2 2 2 2 2 3 5 8" xfId="30106" xr:uid="{F848CB79-5516-497B-94C4-06FC0F9A31FF}"/>
    <cellStyle name="Normal 2 2 2 2 2 2 2 2 2 2 2 2 3 6" xfId="30105" xr:uid="{C6332E79-86DE-4ECF-BCB8-2533A6710C25}"/>
    <cellStyle name="Normal 2 2 2 2 2 2 2 2 2 2 2 2 3 6 2" xfId="30104" xr:uid="{C7DA3F49-5A81-4016-9D77-4FA03DC54956}"/>
    <cellStyle name="Normal 2 2 2 2 2 2 2 2 2 2 2 2 3 6 2 2" xfId="30103" xr:uid="{50571F46-841E-4060-9224-86129C85C913}"/>
    <cellStyle name="Normal 2 2 2 2 2 2 2 2 2 2 2 2 3 6 2 2 2" xfId="30102" xr:uid="{BFAE143C-A711-4480-8F17-9E132C35C9C1}"/>
    <cellStyle name="Normal 2 2 2 2 2 2 2 2 2 2 2 2 3 6 2 3" xfId="30101" xr:uid="{C5413A34-4F81-4492-8957-652ADBD69824}"/>
    <cellStyle name="Normal 2 2 2 2 2 2 2 2 2 2 2 2 3 6 2 3 2" xfId="30100" xr:uid="{7A38FE08-C60D-42DE-9D73-2C567C0FB0B6}"/>
    <cellStyle name="Normal 2 2 2 2 2 2 2 2 2 2 2 2 3 6 2 4" xfId="30099" xr:uid="{0D10CB76-23BF-4D3D-97BC-445AE7DE6997}"/>
    <cellStyle name="Normal 2 2 2 2 2 2 2 2 2 2 2 2 3 6 3" xfId="30098" xr:uid="{CC075237-F3FA-42E8-99FF-C5B9060896EC}"/>
    <cellStyle name="Normal 2 2 2 2 2 2 2 2 2 2 2 2 3 6 3 2" xfId="30097" xr:uid="{F686B8FB-B27F-48D5-B735-EF5AD79BA993}"/>
    <cellStyle name="Normal 2 2 2 2 2 2 2 2 2 2 2 2 3 6 3 2 2" xfId="30096" xr:uid="{3CC393EF-6E09-431B-9687-0E1C592B0961}"/>
    <cellStyle name="Normal 2 2 2 2 2 2 2 2 2 2 2 2 3 6 3 3" xfId="30095" xr:uid="{014689AA-7BE5-4760-B008-962B6CA05DB8}"/>
    <cellStyle name="Normal 2 2 2 2 2 2 2 2 2 2 2 2 3 6 3 3 2" xfId="30094" xr:uid="{38B71144-12A1-4D64-A112-76B66BBF9690}"/>
    <cellStyle name="Normal 2 2 2 2 2 2 2 2 2 2 2 2 3 6 3 4" xfId="30093" xr:uid="{19B5F598-F19D-4B2F-9EFD-5832AA0DD0FE}"/>
    <cellStyle name="Normal 2 2 2 2 2 2 2 2 2 2 2 2 3 6 4" xfId="30092" xr:uid="{CE30B711-425A-4B94-9FED-2CE6FC187E8A}"/>
    <cellStyle name="Normal 2 2 2 2 2 2 2 2 2 2 2 2 3 6 4 2" xfId="30091" xr:uid="{AB962670-5616-49E0-A4F0-6A012C112F30}"/>
    <cellStyle name="Normal 2 2 2 2 2 2 2 2 2 2 2 2 3 6 4 2 2" xfId="30090" xr:uid="{46D872D4-AD6B-420E-9827-11D095143688}"/>
    <cellStyle name="Normal 2 2 2 2 2 2 2 2 2 2 2 2 3 6 4 3" xfId="30089" xr:uid="{016856B9-6577-4B3B-8777-5466D1672C32}"/>
    <cellStyle name="Normal 2 2 2 2 2 2 2 2 2 2 2 2 3 6 4 3 2" xfId="30088" xr:uid="{239FDA10-7339-4117-9F18-2F1FBAC77434}"/>
    <cellStyle name="Normal 2 2 2 2 2 2 2 2 2 2 2 2 3 6 4 4" xfId="30087" xr:uid="{FCD64666-FFDE-478E-A0B6-57DDFE7C18B2}"/>
    <cellStyle name="Normal 2 2 2 2 2 2 2 2 2 2 2 2 3 6 5" xfId="30086" xr:uid="{82CF5174-A5DC-4E33-A01A-D1F6CD47E7D6}"/>
    <cellStyle name="Normal 2 2 2 2 2 2 2 2 2 2 2 2 3 6 5 2" xfId="30085" xr:uid="{19A6B39A-4E7F-4E2A-838B-25E2A289E90B}"/>
    <cellStyle name="Normal 2 2 2 2 2 2 2 2 2 2 2 2 3 6 5 2 2" xfId="30084" xr:uid="{4F496228-0216-4EC9-A770-AEF4A203AAF5}"/>
    <cellStyle name="Normal 2 2 2 2 2 2 2 2 2 2 2 2 3 6 5 3" xfId="30083" xr:uid="{65D0563B-6526-4AAE-88E4-D3A203E469E9}"/>
    <cellStyle name="Normal 2 2 2 2 2 2 2 2 2 2 2 2 3 6 5 3 2" xfId="30082" xr:uid="{12ED9271-5745-4653-B2EF-069A4876BB8A}"/>
    <cellStyle name="Normal 2 2 2 2 2 2 2 2 2 2 2 2 3 6 5 4" xfId="30081" xr:uid="{369F8D29-1194-4122-8805-16F2DF2B0B88}"/>
    <cellStyle name="Normal 2 2 2 2 2 2 2 2 2 2 2 2 3 6 6" xfId="30080" xr:uid="{68D553D3-D3FC-4D44-B28C-6CF8DF8DE37F}"/>
    <cellStyle name="Normal 2 2 2 2 2 2 2 2 2 2 2 2 3 6 6 2" xfId="30079" xr:uid="{97EE6215-A9CF-4D58-A81F-1BFC20901CF3}"/>
    <cellStyle name="Normal 2 2 2 2 2 2 2 2 2 2 2 2 3 6 7" xfId="30078" xr:uid="{06ABEA0F-277F-4EE0-8314-6AC540A6BD4D}"/>
    <cellStyle name="Normal 2 2 2 2 2 2 2 2 2 2 2 2 3 6 7 2" xfId="30077" xr:uid="{3F9D68CE-F223-42DA-BF37-3FFD785FF765}"/>
    <cellStyle name="Normal 2 2 2 2 2 2 2 2 2 2 2 2 3 6 8" xfId="30076" xr:uid="{56EB8443-AD44-490D-BE80-9BCD39612CFE}"/>
    <cellStyle name="Normal 2 2 2 2 2 2 2 2 2 2 2 2 3 7" xfId="30075" xr:uid="{226A9A5E-CEA1-477B-97DA-B89FDCCCBD89}"/>
    <cellStyle name="Normal 2 2 2 2 2 2 2 2 2 2 2 2 3 7 2" xfId="30074" xr:uid="{D6794638-48FC-4AFF-80C8-B2EA45BA2572}"/>
    <cellStyle name="Normal 2 2 2 2 2 2 2 2 2 2 2 2 3 7 2 2" xfId="30073" xr:uid="{AE03FC9B-4CA1-4C27-8AA5-698486D99493}"/>
    <cellStyle name="Normal 2 2 2 2 2 2 2 2 2 2 2 2 3 7 2 2 2" xfId="30072" xr:uid="{0B4747DB-F6B2-4052-986D-16861E6E086E}"/>
    <cellStyle name="Normal 2 2 2 2 2 2 2 2 2 2 2 2 3 7 2 3" xfId="30071" xr:uid="{EB8BF1BB-C27A-429A-87C1-3DC209BC538A}"/>
    <cellStyle name="Normal 2 2 2 2 2 2 2 2 2 2 2 2 3 7 2 3 2" xfId="30070" xr:uid="{DEEC4B1C-B145-454E-AF4C-4784A9B398D5}"/>
    <cellStyle name="Normal 2 2 2 2 2 2 2 2 2 2 2 2 3 7 2 4" xfId="30069" xr:uid="{29DA8B18-15B1-4D7B-9314-CCD171E891FF}"/>
    <cellStyle name="Normal 2 2 2 2 2 2 2 2 2 2 2 2 3 7 3" xfId="30068" xr:uid="{5D2D6ED8-7B07-4DFC-9BE3-D5AEF9BAC872}"/>
    <cellStyle name="Normal 2 2 2 2 2 2 2 2 2 2 2 2 3 7 3 2" xfId="30067" xr:uid="{CA63A267-07D6-4B2C-84D6-55E33A54B1A9}"/>
    <cellStyle name="Normal 2 2 2 2 2 2 2 2 2 2 2 2 3 7 3 2 2" xfId="30066" xr:uid="{0A1D1934-F153-492E-A580-1415E71222A1}"/>
    <cellStyle name="Normal 2 2 2 2 2 2 2 2 2 2 2 2 3 7 3 3" xfId="30065" xr:uid="{9BEEB0EB-CCF6-4D9A-AA68-6B9061C16B12}"/>
    <cellStyle name="Normal 2 2 2 2 2 2 2 2 2 2 2 2 3 7 3 3 2" xfId="30064" xr:uid="{698BE94E-E17D-490D-9554-AF6495FFCFB3}"/>
    <cellStyle name="Normal 2 2 2 2 2 2 2 2 2 2 2 2 3 7 3 4" xfId="30063" xr:uid="{E5DDBA68-D29E-451C-8481-FCBCD8EE032B}"/>
    <cellStyle name="Normal 2 2 2 2 2 2 2 2 2 2 2 2 3 7 4" xfId="30062" xr:uid="{7C221E8B-D615-4306-A38B-8D298A9504A6}"/>
    <cellStyle name="Normal 2 2 2 2 2 2 2 2 2 2 2 2 3 7 4 2" xfId="30061" xr:uid="{4DC20742-912C-4F87-A6EA-2239BDF50F8F}"/>
    <cellStyle name="Normal 2 2 2 2 2 2 2 2 2 2 2 2 3 7 4 2 2" xfId="30060" xr:uid="{B20160B4-1C35-40FE-8CC9-B1688F262ABE}"/>
    <cellStyle name="Normal 2 2 2 2 2 2 2 2 2 2 2 2 3 7 4 3" xfId="30059" xr:uid="{79155FC5-5E4F-4095-B314-49FA4042DDD4}"/>
    <cellStyle name="Normal 2 2 2 2 2 2 2 2 2 2 2 2 3 7 4 3 2" xfId="30058" xr:uid="{C23359AF-652A-498F-9AB8-5543ACED5986}"/>
    <cellStyle name="Normal 2 2 2 2 2 2 2 2 2 2 2 2 3 7 4 4" xfId="30057" xr:uid="{5270F25A-C47C-444E-9249-59904C955E38}"/>
    <cellStyle name="Normal 2 2 2 2 2 2 2 2 2 2 2 2 3 7 5" xfId="30056" xr:uid="{3ECC3AC3-B038-4904-AD89-87726BE3EE97}"/>
    <cellStyle name="Normal 2 2 2 2 2 2 2 2 2 2 2 2 3 7 5 2" xfId="30055" xr:uid="{EA7DA397-798F-4900-B990-D7E74B71B8F6}"/>
    <cellStyle name="Normal 2 2 2 2 2 2 2 2 2 2 2 2 3 7 5 2 2" xfId="30054" xr:uid="{96F621D0-19C2-4565-AB34-977C32F156D7}"/>
    <cellStyle name="Normal 2 2 2 2 2 2 2 2 2 2 2 2 3 7 5 3" xfId="30053" xr:uid="{04556783-AC6A-4C92-8E28-CF3DDBCE21F9}"/>
    <cellStyle name="Normal 2 2 2 2 2 2 2 2 2 2 2 2 3 7 5 3 2" xfId="30052" xr:uid="{DCCEF9B4-E472-45B4-A3BC-AC875DB0B453}"/>
    <cellStyle name="Normal 2 2 2 2 2 2 2 2 2 2 2 2 3 7 5 4" xfId="30051" xr:uid="{35F21689-D9F5-4BDB-9528-8FAC9747F214}"/>
    <cellStyle name="Normal 2 2 2 2 2 2 2 2 2 2 2 2 3 7 6" xfId="30050" xr:uid="{9ADDD19B-693A-4C8D-BCE6-0D97BAB1AD58}"/>
    <cellStyle name="Normal 2 2 2 2 2 2 2 2 2 2 2 2 3 7 6 2" xfId="30049" xr:uid="{FC705937-1F60-4E20-8351-75A3E076EA9F}"/>
    <cellStyle name="Normal 2 2 2 2 2 2 2 2 2 2 2 2 3 7 7" xfId="30048" xr:uid="{859D48C4-5636-41CF-AD4F-0F51F2FE191A}"/>
    <cellStyle name="Normal 2 2 2 2 2 2 2 2 2 2 2 2 3 7 7 2" xfId="30047" xr:uid="{AB7FEE56-CF30-40ED-B8FB-7DC73375D2B1}"/>
    <cellStyle name="Normal 2 2 2 2 2 2 2 2 2 2 2 2 3 7 8" xfId="30046" xr:uid="{FBC12BDB-602C-49BC-B2DC-9004DFAEF9C8}"/>
    <cellStyle name="Normal 2 2 2 2 2 2 2 2 2 2 2 2 3 8" xfId="30045" xr:uid="{1E098D27-15D8-4136-A42D-F441106A0A6B}"/>
    <cellStyle name="Normal 2 2 2 2 2 2 2 2 2 2 2 2 3 8 2" xfId="30044" xr:uid="{C9183BF0-26C4-45A5-99F3-F226C3E4F589}"/>
    <cellStyle name="Normal 2 2 2 2 2 2 2 2 2 2 2 2 3 8 2 2" xfId="30043" xr:uid="{D5113151-3708-46C0-80FC-8E3AF112D444}"/>
    <cellStyle name="Normal 2 2 2 2 2 2 2 2 2 2 2 2 3 8 2 2 2" xfId="30042" xr:uid="{7345EF7A-3B25-4AF7-9F10-652FE1740B15}"/>
    <cellStyle name="Normal 2 2 2 2 2 2 2 2 2 2 2 2 3 8 2 3" xfId="30041" xr:uid="{3CC2E713-9D5D-4870-8FF4-590074B7993B}"/>
    <cellStyle name="Normal 2 2 2 2 2 2 2 2 2 2 2 2 3 8 2 3 2" xfId="30040" xr:uid="{9088BF92-F237-4353-9136-5EB9DC2B0936}"/>
    <cellStyle name="Normal 2 2 2 2 2 2 2 2 2 2 2 2 3 8 2 4" xfId="30039" xr:uid="{47BBDC16-67B1-4285-BA30-1BE5489E902C}"/>
    <cellStyle name="Normal 2 2 2 2 2 2 2 2 2 2 2 2 3 8 3" xfId="30038" xr:uid="{710B9BF3-79FF-4CD0-B08A-E56192CE3209}"/>
    <cellStyle name="Normal 2 2 2 2 2 2 2 2 2 2 2 2 3 8 3 2" xfId="30037" xr:uid="{F669055E-E6A6-4BE8-95E0-74370804B0FB}"/>
    <cellStyle name="Normal 2 2 2 2 2 2 2 2 2 2 2 2 3 8 3 2 2" xfId="30036" xr:uid="{FEF333DB-2980-4C77-B8ED-DFF770A45D5D}"/>
    <cellStyle name="Normal 2 2 2 2 2 2 2 2 2 2 2 2 3 8 3 3" xfId="30035" xr:uid="{366966B9-4D11-40EA-B069-D61D0F69975F}"/>
    <cellStyle name="Normal 2 2 2 2 2 2 2 2 2 2 2 2 3 8 3 3 2" xfId="30034" xr:uid="{7818242E-1DBE-4C64-873A-4D9F537403D8}"/>
    <cellStyle name="Normal 2 2 2 2 2 2 2 2 2 2 2 2 3 8 3 4" xfId="30033" xr:uid="{1A9A9BF4-E4B6-40D6-B1C2-C4482037599B}"/>
    <cellStyle name="Normal 2 2 2 2 2 2 2 2 2 2 2 2 3 8 4" xfId="30032" xr:uid="{5C9A84B4-0067-47BC-8365-29A485B211B6}"/>
    <cellStyle name="Normal 2 2 2 2 2 2 2 2 2 2 2 2 3 8 4 2" xfId="30031" xr:uid="{31BFD3AE-EEC4-4A7F-9EAC-33B026F0178B}"/>
    <cellStyle name="Normal 2 2 2 2 2 2 2 2 2 2 2 2 3 8 4 2 2" xfId="30030" xr:uid="{C6BF4032-234B-4B3B-AFEC-F42F8A2C8958}"/>
    <cellStyle name="Normal 2 2 2 2 2 2 2 2 2 2 2 2 3 8 4 3" xfId="30029" xr:uid="{B422F905-8C10-41FD-8C9B-B8884026D077}"/>
    <cellStyle name="Normal 2 2 2 2 2 2 2 2 2 2 2 2 3 8 4 3 2" xfId="30028" xr:uid="{806BBBDD-EF21-4D97-97F0-88B6386E89B3}"/>
    <cellStyle name="Normal 2 2 2 2 2 2 2 2 2 2 2 2 3 8 4 4" xfId="30027" xr:uid="{4F729E25-98E0-4EB7-B4EA-274C89366138}"/>
    <cellStyle name="Normal 2 2 2 2 2 2 2 2 2 2 2 2 3 8 5" xfId="30026" xr:uid="{47EC5DA2-6464-4FC1-B1F6-B3C4385E6236}"/>
    <cellStyle name="Normal 2 2 2 2 2 2 2 2 2 2 2 2 3 8 5 2" xfId="30025" xr:uid="{22FFA8BC-EB68-49AF-9DBD-6BD1C8B96206}"/>
    <cellStyle name="Normal 2 2 2 2 2 2 2 2 2 2 2 2 3 8 5 2 2" xfId="30024" xr:uid="{1D180FED-FA9F-4ED6-8485-40320E25D961}"/>
    <cellStyle name="Normal 2 2 2 2 2 2 2 2 2 2 2 2 3 8 5 3" xfId="30023" xr:uid="{77E6815B-A93D-4184-866B-EE9CBA540AD4}"/>
    <cellStyle name="Normal 2 2 2 2 2 2 2 2 2 2 2 2 3 8 5 3 2" xfId="30022" xr:uid="{C9D65438-5A7D-4309-8D0D-06AC4BEE081D}"/>
    <cellStyle name="Normal 2 2 2 2 2 2 2 2 2 2 2 2 3 8 5 4" xfId="30021" xr:uid="{BD09CBAB-81FC-4183-BD4A-A024A171BF10}"/>
    <cellStyle name="Normal 2 2 2 2 2 2 2 2 2 2 2 2 3 8 6" xfId="30020" xr:uid="{091F70CC-3851-421B-B759-3F8995828527}"/>
    <cellStyle name="Normal 2 2 2 2 2 2 2 2 2 2 2 2 3 8 6 2" xfId="30019" xr:uid="{9FE17364-D126-4695-8EC7-5FEBD75634E0}"/>
    <cellStyle name="Normal 2 2 2 2 2 2 2 2 2 2 2 2 3 8 7" xfId="30018" xr:uid="{9C073ECE-6D93-4F0A-9DCC-D239E2FCF819}"/>
    <cellStyle name="Normal 2 2 2 2 2 2 2 2 2 2 2 2 3 8 7 2" xfId="30017" xr:uid="{EF27D567-41C3-4440-91EB-1F2E4FEF6BE7}"/>
    <cellStyle name="Normal 2 2 2 2 2 2 2 2 2 2 2 2 3 8 8" xfId="30016" xr:uid="{E391DD76-ED1C-4B07-9AB9-B145C2F5B870}"/>
    <cellStyle name="Normal 2 2 2 2 2 2 2 2 2 2 2 2 3 9" xfId="30015" xr:uid="{D58F3276-2807-46B6-ADD2-ABD1BDBB827B}"/>
    <cellStyle name="Normal 2 2 2 2 2 2 2 2 2 2 2 2 3 9 2" xfId="30014" xr:uid="{07D1A3F4-E8E5-429C-BB69-261DB5DB7681}"/>
    <cellStyle name="Normal 2 2 2 2 2 2 2 2 2 2 2 2 3 9 2 2" xfId="30013" xr:uid="{F47FB9CA-7D62-42F1-810A-C7B2C64362E7}"/>
    <cellStyle name="Normal 2 2 2 2 2 2 2 2 2 2 2 2 3 9 2 2 2" xfId="30012" xr:uid="{E16A30E1-1316-4916-BB5B-0F5CA20F372A}"/>
    <cellStyle name="Normal 2 2 2 2 2 2 2 2 2 2 2 2 3 9 2 3" xfId="30011" xr:uid="{0DFAFFE0-0829-4C96-8982-C652F1AF8242}"/>
    <cellStyle name="Normal 2 2 2 2 2 2 2 2 2 2 2 2 3 9 2 3 2" xfId="30010" xr:uid="{A3739CB3-7053-42A9-8A7D-9B575143FCDC}"/>
    <cellStyle name="Normal 2 2 2 2 2 2 2 2 2 2 2 2 3 9 2 4" xfId="30009" xr:uid="{BFB71A75-A5BF-40BC-AC7B-34D8D73F8D38}"/>
    <cellStyle name="Normal 2 2 2 2 2 2 2 2 2 2 2 2 3 9 3" xfId="30008" xr:uid="{969040DB-CE6A-4E08-9271-65460685AB3D}"/>
    <cellStyle name="Normal 2 2 2 2 2 2 2 2 2 2 2 2 3 9 3 2" xfId="30007" xr:uid="{A9E14B65-77C9-4AE8-B6E7-20CB29847851}"/>
    <cellStyle name="Normal 2 2 2 2 2 2 2 2 2 2 2 2 3 9 3 2 2" xfId="30006" xr:uid="{CD201DFB-77B3-46B4-9A80-4AAC67D851BB}"/>
    <cellStyle name="Normal 2 2 2 2 2 2 2 2 2 2 2 2 3 9 3 3" xfId="30005" xr:uid="{C60434D9-6ADE-430A-898C-39736C92D59F}"/>
    <cellStyle name="Normal 2 2 2 2 2 2 2 2 2 2 2 2 3 9 3 3 2" xfId="30004" xr:uid="{9D690BF4-5D57-47C7-94BB-70BD64F195F9}"/>
    <cellStyle name="Normal 2 2 2 2 2 2 2 2 2 2 2 2 3 9 3 4" xfId="30003" xr:uid="{61939620-DF96-4EFE-A6FC-679C7E985479}"/>
    <cellStyle name="Normal 2 2 2 2 2 2 2 2 2 2 2 2 3 9 4" xfId="30002" xr:uid="{89A1305E-17DD-4FDC-86A2-51544EB780D9}"/>
    <cellStyle name="Normal 2 2 2 2 2 2 2 2 2 2 2 2 3 9 4 2" xfId="30001" xr:uid="{FF99A169-C251-42FF-BE74-0A7A1C217956}"/>
    <cellStyle name="Normal 2 2 2 2 2 2 2 2 2 2 2 2 3 9 4 2 2" xfId="30000" xr:uid="{32449788-9043-42C3-94BF-5F90CD7EA779}"/>
    <cellStyle name="Normal 2 2 2 2 2 2 2 2 2 2 2 2 3 9 4 3" xfId="29999" xr:uid="{600E9306-6704-49E0-BBCD-549AF0725707}"/>
    <cellStyle name="Normal 2 2 2 2 2 2 2 2 2 2 2 2 3 9 4 3 2" xfId="29998" xr:uid="{3E5CACA5-8045-4D50-BFBB-27F28D4B7410}"/>
    <cellStyle name="Normal 2 2 2 2 2 2 2 2 2 2 2 2 3 9 4 4" xfId="29997" xr:uid="{93411FF4-9E33-4484-966E-BE26AC4EF02D}"/>
    <cellStyle name="Normal 2 2 2 2 2 2 2 2 2 2 2 2 3 9 5" xfId="29996" xr:uid="{CDCF1AA9-605F-427C-AB74-11F5592B6145}"/>
    <cellStyle name="Normal 2 2 2 2 2 2 2 2 2 2 2 2 3 9 5 2" xfId="29995" xr:uid="{4BD99CE8-3AD7-4FBD-8592-687CF4798743}"/>
    <cellStyle name="Normal 2 2 2 2 2 2 2 2 2 2 2 2 3 9 5 2 2" xfId="29994" xr:uid="{806AAC8B-7443-4CFD-9E8F-5330857310D8}"/>
    <cellStyle name="Normal 2 2 2 2 2 2 2 2 2 2 2 2 3 9 5 3" xfId="29993" xr:uid="{E6B9C673-54E0-4180-AC7B-477B835968B9}"/>
    <cellStyle name="Normal 2 2 2 2 2 2 2 2 2 2 2 2 3 9 5 3 2" xfId="29992" xr:uid="{AF60FCCC-9026-4FB2-A5C1-3647AAF467F1}"/>
    <cellStyle name="Normal 2 2 2 2 2 2 2 2 2 2 2 2 3 9 5 4" xfId="29991" xr:uid="{BD2C7452-69AC-4592-BD17-6FDB33E3D9BA}"/>
    <cellStyle name="Normal 2 2 2 2 2 2 2 2 2 2 2 2 3 9 6" xfId="29990" xr:uid="{11483D08-4E42-4470-9CF3-1FF0F774F1DC}"/>
    <cellStyle name="Normal 2 2 2 2 2 2 2 2 2 2 2 2 3 9 6 2" xfId="29989" xr:uid="{D3A7460E-C381-4780-8DAC-732FE8921730}"/>
    <cellStyle name="Normal 2 2 2 2 2 2 2 2 2 2 2 2 3 9 7" xfId="29988" xr:uid="{CC6A2806-E433-4119-AFEF-EA0E0BAE418B}"/>
    <cellStyle name="Normal 2 2 2 2 2 2 2 2 2 2 2 2 3 9 7 2" xfId="29987" xr:uid="{E759AE53-326E-4DD7-A773-B131C00A4091}"/>
    <cellStyle name="Normal 2 2 2 2 2 2 2 2 2 2 2 2 3 9 8" xfId="29986" xr:uid="{088BE203-A5B3-41D3-B5AB-B5FB3B2E51F8}"/>
    <cellStyle name="Normal 2 2 2 2 2 2 2 2 2 2 2 2 30" xfId="29985" xr:uid="{1B309572-0BFF-4975-B364-A27E46857B0F}"/>
    <cellStyle name="Normal 2 2 2 2 2 2 2 2 2 2 2 2 30 2" xfId="29984" xr:uid="{750478EA-8E42-463D-8B0E-4961B4D4CD83}"/>
    <cellStyle name="Normal 2 2 2 2 2 2 2 2 2 2 2 2 30 2 2" xfId="29983" xr:uid="{17AB9B7B-3A8D-4F90-BF91-C7C898DF26D3}"/>
    <cellStyle name="Normal 2 2 2 2 2 2 2 2 2 2 2 2 30 2 2 2" xfId="29982" xr:uid="{3536D36C-3D4D-4993-9145-BA29C2C6B4A9}"/>
    <cellStyle name="Normal 2 2 2 2 2 2 2 2 2 2 2 2 30 2 3" xfId="29981" xr:uid="{042C1773-AFE4-42E1-8673-53BEC0E48AEE}"/>
    <cellStyle name="Normal 2 2 2 2 2 2 2 2 2 2 2 2 30 2 3 2" xfId="29980" xr:uid="{9DB5E18D-FFC5-4D4F-92B2-71F5B22BF4EA}"/>
    <cellStyle name="Normal 2 2 2 2 2 2 2 2 2 2 2 2 30 2 4" xfId="29979" xr:uid="{5A2659B4-CF15-4878-8DD0-C42C4E3762D6}"/>
    <cellStyle name="Normal 2 2 2 2 2 2 2 2 2 2 2 2 30 3" xfId="29978" xr:uid="{27816F3C-0E50-4597-895F-123EF04B57B3}"/>
    <cellStyle name="Normal 2 2 2 2 2 2 2 2 2 2 2 2 30 3 2" xfId="29977" xr:uid="{24383451-6C0F-49EE-94F5-2F92FDBF5A6F}"/>
    <cellStyle name="Normal 2 2 2 2 2 2 2 2 2 2 2 2 30 3 2 2" xfId="29976" xr:uid="{A12CD69B-7D6B-4E13-A9D4-888019038D49}"/>
    <cellStyle name="Normal 2 2 2 2 2 2 2 2 2 2 2 2 30 3 3" xfId="29975" xr:uid="{EADC1E92-0CF3-42E0-8885-EF343D19B530}"/>
    <cellStyle name="Normal 2 2 2 2 2 2 2 2 2 2 2 2 30 3 3 2" xfId="29974" xr:uid="{8D506BD5-AD0F-45D6-92D4-E34F39E085A1}"/>
    <cellStyle name="Normal 2 2 2 2 2 2 2 2 2 2 2 2 30 3 4" xfId="29973" xr:uid="{CE1BE63A-BEE3-46DB-AD15-92D9C3545DDD}"/>
    <cellStyle name="Normal 2 2 2 2 2 2 2 2 2 2 2 2 30 4" xfId="29972" xr:uid="{0E364785-E5DC-453B-9C13-7FD71EDC840E}"/>
    <cellStyle name="Normal 2 2 2 2 2 2 2 2 2 2 2 2 30 4 2" xfId="29971" xr:uid="{61BBAE05-2EC1-429C-AE49-55532C145D0F}"/>
    <cellStyle name="Normal 2 2 2 2 2 2 2 2 2 2 2 2 30 4 2 2" xfId="29970" xr:uid="{682295B4-4B12-447B-A527-8DFDCB4BAFCD}"/>
    <cellStyle name="Normal 2 2 2 2 2 2 2 2 2 2 2 2 30 4 3" xfId="29969" xr:uid="{6F909861-6854-477C-92EE-F2009AD90580}"/>
    <cellStyle name="Normal 2 2 2 2 2 2 2 2 2 2 2 2 30 4 3 2" xfId="29968" xr:uid="{F2B93C78-770A-4F59-861F-C909DD46F446}"/>
    <cellStyle name="Normal 2 2 2 2 2 2 2 2 2 2 2 2 30 4 4" xfId="29967" xr:uid="{A4939871-6E48-4C7D-933B-27E2ACB0014B}"/>
    <cellStyle name="Normal 2 2 2 2 2 2 2 2 2 2 2 2 30 5" xfId="29966" xr:uid="{A0876625-5C7B-4F36-B4BE-C59ED8C7709F}"/>
    <cellStyle name="Normal 2 2 2 2 2 2 2 2 2 2 2 2 30 5 2" xfId="29965" xr:uid="{5B4A9802-29A9-46DD-9680-C747C22AD33E}"/>
    <cellStyle name="Normal 2 2 2 2 2 2 2 2 2 2 2 2 30 5 2 2" xfId="29964" xr:uid="{2754F33D-92AA-400A-8CCA-07ED922C4A68}"/>
    <cellStyle name="Normal 2 2 2 2 2 2 2 2 2 2 2 2 30 5 3" xfId="29963" xr:uid="{86F7526C-FF09-44AE-9853-7F0CF3057101}"/>
    <cellStyle name="Normal 2 2 2 2 2 2 2 2 2 2 2 2 30 5 3 2" xfId="29962" xr:uid="{EFD79512-8F6E-4224-8AE9-861BAC18ED56}"/>
    <cellStyle name="Normal 2 2 2 2 2 2 2 2 2 2 2 2 30 5 4" xfId="29961" xr:uid="{91A08E80-5D59-44D8-85A2-702D7CDD2D15}"/>
    <cellStyle name="Normal 2 2 2 2 2 2 2 2 2 2 2 2 30 6" xfId="29960" xr:uid="{F5BD7275-0BAD-4C67-AAE4-97555FF66B8F}"/>
    <cellStyle name="Normal 2 2 2 2 2 2 2 2 2 2 2 2 30 6 2" xfId="29959" xr:uid="{FBDBC47F-9AC6-4AE9-97AE-366986A3479F}"/>
    <cellStyle name="Normal 2 2 2 2 2 2 2 2 2 2 2 2 30 7" xfId="29958" xr:uid="{F347B86E-DB25-4FCF-8C5E-14B016E4E44A}"/>
    <cellStyle name="Normal 2 2 2 2 2 2 2 2 2 2 2 2 30 7 2" xfId="29957" xr:uid="{8D410447-6544-4E06-907B-4FD0BC58FBFE}"/>
    <cellStyle name="Normal 2 2 2 2 2 2 2 2 2 2 2 2 30 8" xfId="29956" xr:uid="{D841A735-E3F5-4FB2-9C48-5B71C6E3D29E}"/>
    <cellStyle name="Normal 2 2 2 2 2 2 2 2 2 2 2 2 31" xfId="29955" xr:uid="{84EBA004-B8BC-4525-98C9-8FAE14F8DFF8}"/>
    <cellStyle name="Normal 2 2 2 2 2 2 2 2 2 2 2 2 31 2" xfId="29954" xr:uid="{D308C6AE-F86C-4643-97F5-6FC3392CB1DF}"/>
    <cellStyle name="Normal 2 2 2 2 2 2 2 2 2 2 2 2 31 2 2" xfId="29953" xr:uid="{20964A5C-8E79-4B00-8E5A-EC273F1A54C2}"/>
    <cellStyle name="Normal 2 2 2 2 2 2 2 2 2 2 2 2 31 2 2 2" xfId="29952" xr:uid="{970FD3AC-4168-4D62-8A6F-0430F89D7ECE}"/>
    <cellStyle name="Normal 2 2 2 2 2 2 2 2 2 2 2 2 31 2 3" xfId="29951" xr:uid="{C3F47E7B-DA72-4268-BA81-D4273A031A74}"/>
    <cellStyle name="Normal 2 2 2 2 2 2 2 2 2 2 2 2 31 2 3 2" xfId="29950" xr:uid="{8AA05E4C-4DBF-4C28-A2B3-BCC1D67AFDDA}"/>
    <cellStyle name="Normal 2 2 2 2 2 2 2 2 2 2 2 2 31 2 4" xfId="29949" xr:uid="{79F16FBA-B171-4DBC-82E8-3D39CD846396}"/>
    <cellStyle name="Normal 2 2 2 2 2 2 2 2 2 2 2 2 31 3" xfId="29948" xr:uid="{BCCDA40F-0C31-4CBE-8228-8871CB8FA03E}"/>
    <cellStyle name="Normal 2 2 2 2 2 2 2 2 2 2 2 2 31 3 2" xfId="29947" xr:uid="{225962A6-A53C-48D2-8069-3E6312BE304D}"/>
    <cellStyle name="Normal 2 2 2 2 2 2 2 2 2 2 2 2 31 3 2 2" xfId="29946" xr:uid="{ADCFFFBA-E73B-4A1B-839C-A80F2848AEFF}"/>
    <cellStyle name="Normal 2 2 2 2 2 2 2 2 2 2 2 2 31 3 3" xfId="29945" xr:uid="{891175D7-AFA6-435E-8D6E-BEFA7E6D99DB}"/>
    <cellStyle name="Normal 2 2 2 2 2 2 2 2 2 2 2 2 31 3 3 2" xfId="29944" xr:uid="{801F58A3-8EBF-41A2-AF47-D406AA459039}"/>
    <cellStyle name="Normal 2 2 2 2 2 2 2 2 2 2 2 2 31 3 4" xfId="29943" xr:uid="{A825F49E-E257-4541-B88E-88191CAB3719}"/>
    <cellStyle name="Normal 2 2 2 2 2 2 2 2 2 2 2 2 31 4" xfId="29942" xr:uid="{38D504F6-D5DF-4C92-A258-6942E17753D7}"/>
    <cellStyle name="Normal 2 2 2 2 2 2 2 2 2 2 2 2 31 4 2" xfId="29941" xr:uid="{6E14DC72-4BD8-43C4-8350-DB322E277931}"/>
    <cellStyle name="Normal 2 2 2 2 2 2 2 2 2 2 2 2 31 4 2 2" xfId="29940" xr:uid="{A366D3DB-246A-4898-A51F-364C3FC071AB}"/>
    <cellStyle name="Normal 2 2 2 2 2 2 2 2 2 2 2 2 31 4 3" xfId="29939" xr:uid="{361680C8-A8DB-4A11-B4AB-7BD699883BD5}"/>
    <cellStyle name="Normal 2 2 2 2 2 2 2 2 2 2 2 2 31 4 3 2" xfId="29938" xr:uid="{9D0E38C1-FC6F-46FA-8C61-A0D501F17917}"/>
    <cellStyle name="Normal 2 2 2 2 2 2 2 2 2 2 2 2 31 4 4" xfId="29937" xr:uid="{BA25B1FD-F634-43CE-9AA4-69E5FE7FB2C9}"/>
    <cellStyle name="Normal 2 2 2 2 2 2 2 2 2 2 2 2 31 5" xfId="29936" xr:uid="{3F9EEBD9-998A-4046-9464-3B65021B4844}"/>
    <cellStyle name="Normal 2 2 2 2 2 2 2 2 2 2 2 2 31 5 2" xfId="29935" xr:uid="{490BAA12-A5E0-4554-B3A5-2C9FAFB0E722}"/>
    <cellStyle name="Normal 2 2 2 2 2 2 2 2 2 2 2 2 31 5 2 2" xfId="29934" xr:uid="{866A1960-E945-480D-AB8F-9580E2D8290D}"/>
    <cellStyle name="Normal 2 2 2 2 2 2 2 2 2 2 2 2 31 5 3" xfId="29933" xr:uid="{6510B5DA-D647-4985-BC12-054F20CA5208}"/>
    <cellStyle name="Normal 2 2 2 2 2 2 2 2 2 2 2 2 31 5 3 2" xfId="29932" xr:uid="{BB51DFBA-A33B-43ED-8155-DBB70B8AA93B}"/>
    <cellStyle name="Normal 2 2 2 2 2 2 2 2 2 2 2 2 31 5 4" xfId="29931" xr:uid="{98B0F3F1-2C3E-4952-85E8-00B5C8A2B706}"/>
    <cellStyle name="Normal 2 2 2 2 2 2 2 2 2 2 2 2 31 6" xfId="29930" xr:uid="{021AF550-916E-433B-B0AD-2C2F073C0C62}"/>
    <cellStyle name="Normal 2 2 2 2 2 2 2 2 2 2 2 2 31 6 2" xfId="29929" xr:uid="{C141BE42-666B-4B86-BA31-27D9F5070579}"/>
    <cellStyle name="Normal 2 2 2 2 2 2 2 2 2 2 2 2 31 7" xfId="29928" xr:uid="{29757F33-F7E9-4B68-8AC6-6CB3AEE0504F}"/>
    <cellStyle name="Normal 2 2 2 2 2 2 2 2 2 2 2 2 31 7 2" xfId="29927" xr:uid="{A6152A64-8A6E-4930-9A22-BB3D6B8BA8BB}"/>
    <cellStyle name="Normal 2 2 2 2 2 2 2 2 2 2 2 2 31 8" xfId="29926" xr:uid="{70D715A1-0518-43B1-8348-19735B8C3936}"/>
    <cellStyle name="Normal 2 2 2 2 2 2 2 2 2 2 2 2 32" xfId="29925" xr:uid="{CFF60566-6D1B-4AAF-AF13-9D2B14B95D2A}"/>
    <cellStyle name="Normal 2 2 2 2 2 2 2 2 2 2 2 2 32 2" xfId="29924" xr:uid="{AB508104-7E5C-4E4D-ACB4-E1028A2CA15A}"/>
    <cellStyle name="Normal 2 2 2 2 2 2 2 2 2 2 2 2 32 2 2" xfId="29923" xr:uid="{3BEC932C-D62B-4853-B09D-A35F01732684}"/>
    <cellStyle name="Normal 2 2 2 2 2 2 2 2 2 2 2 2 32 2 2 2" xfId="29922" xr:uid="{2C6ED616-0E1D-4383-8510-07E0C73A9EA4}"/>
    <cellStyle name="Normal 2 2 2 2 2 2 2 2 2 2 2 2 32 2 3" xfId="29921" xr:uid="{630F9701-89C1-4A7E-88EE-37051CED4B10}"/>
    <cellStyle name="Normal 2 2 2 2 2 2 2 2 2 2 2 2 32 2 3 2" xfId="29920" xr:uid="{52117BCA-84B0-4B0E-82AD-F405928DCCD3}"/>
    <cellStyle name="Normal 2 2 2 2 2 2 2 2 2 2 2 2 32 2 4" xfId="29919" xr:uid="{4B56A5B0-BAA7-49A8-994D-6A757853D7C1}"/>
    <cellStyle name="Normal 2 2 2 2 2 2 2 2 2 2 2 2 32 3" xfId="29918" xr:uid="{55285496-3372-425E-9AAB-CE5B533CED37}"/>
    <cellStyle name="Normal 2 2 2 2 2 2 2 2 2 2 2 2 32 3 2" xfId="29917" xr:uid="{E5205105-6491-42B2-957D-1A41BD6CFF7A}"/>
    <cellStyle name="Normal 2 2 2 2 2 2 2 2 2 2 2 2 32 3 2 2" xfId="29916" xr:uid="{FBEF24E7-6650-44AD-AA3B-CFC9F09519E0}"/>
    <cellStyle name="Normal 2 2 2 2 2 2 2 2 2 2 2 2 32 3 3" xfId="29915" xr:uid="{8AB7C25B-A955-42B6-90B5-A52E2AF4BAED}"/>
    <cellStyle name="Normal 2 2 2 2 2 2 2 2 2 2 2 2 32 3 3 2" xfId="29914" xr:uid="{45985501-6025-4412-9B9C-0F34DAFFFC75}"/>
    <cellStyle name="Normal 2 2 2 2 2 2 2 2 2 2 2 2 32 3 4" xfId="29913" xr:uid="{7C6F8AA4-A5F7-4869-BA26-AE80CA9A0D35}"/>
    <cellStyle name="Normal 2 2 2 2 2 2 2 2 2 2 2 2 32 4" xfId="29912" xr:uid="{DFC688CB-ACB5-4192-A0CD-20D0E437022A}"/>
    <cellStyle name="Normal 2 2 2 2 2 2 2 2 2 2 2 2 32 4 2" xfId="29911" xr:uid="{D1D9120C-85C6-4450-B99A-2A445F307177}"/>
    <cellStyle name="Normal 2 2 2 2 2 2 2 2 2 2 2 2 32 4 2 2" xfId="29910" xr:uid="{4124306D-850C-4ABC-A7CA-D3E719F4FC92}"/>
    <cellStyle name="Normal 2 2 2 2 2 2 2 2 2 2 2 2 32 4 3" xfId="29909" xr:uid="{FE6D8A5D-08EC-4E80-9992-61F43BC7768E}"/>
    <cellStyle name="Normal 2 2 2 2 2 2 2 2 2 2 2 2 32 4 3 2" xfId="29908" xr:uid="{53011C1A-BAB4-41BF-AAF2-5AB05A272D76}"/>
    <cellStyle name="Normal 2 2 2 2 2 2 2 2 2 2 2 2 32 4 4" xfId="29907" xr:uid="{B9324494-E93E-4223-9466-13ABD9D7FDEE}"/>
    <cellStyle name="Normal 2 2 2 2 2 2 2 2 2 2 2 2 32 5" xfId="29906" xr:uid="{313F177C-50B7-475E-9821-D1BF8EB2BC3C}"/>
    <cellStyle name="Normal 2 2 2 2 2 2 2 2 2 2 2 2 32 5 2" xfId="29905" xr:uid="{912720C1-70D6-49B6-A2AF-4416D2A65678}"/>
    <cellStyle name="Normal 2 2 2 2 2 2 2 2 2 2 2 2 32 5 2 2" xfId="29904" xr:uid="{C30F16E8-FDCA-4633-A26C-858AB312640B}"/>
    <cellStyle name="Normal 2 2 2 2 2 2 2 2 2 2 2 2 32 5 3" xfId="29903" xr:uid="{E1DBB6D6-D533-4266-96D7-DBBAACB28D87}"/>
    <cellStyle name="Normal 2 2 2 2 2 2 2 2 2 2 2 2 32 5 3 2" xfId="29902" xr:uid="{EA968629-030B-4B0E-AEDF-5405E128D5E7}"/>
    <cellStyle name="Normal 2 2 2 2 2 2 2 2 2 2 2 2 32 5 4" xfId="29901" xr:uid="{37E7B023-B6AB-4231-B446-2D02C2945AFB}"/>
    <cellStyle name="Normal 2 2 2 2 2 2 2 2 2 2 2 2 32 6" xfId="29900" xr:uid="{1FB6DB18-0964-4F43-B1B9-9D6208A4C296}"/>
    <cellStyle name="Normal 2 2 2 2 2 2 2 2 2 2 2 2 32 6 2" xfId="29899" xr:uid="{3F78B79F-9CF7-40B4-9661-FC75EC656529}"/>
    <cellStyle name="Normal 2 2 2 2 2 2 2 2 2 2 2 2 32 7" xfId="29898" xr:uid="{11EF1B81-0D03-4625-94BC-D802E503E61D}"/>
    <cellStyle name="Normal 2 2 2 2 2 2 2 2 2 2 2 2 32 7 2" xfId="29897" xr:uid="{A600DA70-3DBA-4D54-ACCB-1EE05AF92781}"/>
    <cellStyle name="Normal 2 2 2 2 2 2 2 2 2 2 2 2 32 8" xfId="29896" xr:uid="{700D5BEE-BB2C-4F62-A740-392333000DCF}"/>
    <cellStyle name="Normal 2 2 2 2 2 2 2 2 2 2 2 2 33" xfId="29895" xr:uid="{8E9C5E69-1351-4612-92B8-42C63DDA8195}"/>
    <cellStyle name="Normal 2 2 2 2 2 2 2 2 2 2 2 2 33 2" xfId="29894" xr:uid="{CB376C08-B9EF-4EDA-8AE9-3E74CF575784}"/>
    <cellStyle name="Normal 2 2 2 2 2 2 2 2 2 2 2 2 33 2 2" xfId="29893" xr:uid="{6D381E8C-8397-48FC-AC1D-8B216787B9C3}"/>
    <cellStyle name="Normal 2 2 2 2 2 2 2 2 2 2 2 2 33 2 2 2" xfId="29892" xr:uid="{C75D13CE-B7B2-4385-AE25-BCDF12EB4452}"/>
    <cellStyle name="Normal 2 2 2 2 2 2 2 2 2 2 2 2 33 2 3" xfId="29891" xr:uid="{9AE60C30-F158-4C3A-83CE-29E36C247A91}"/>
    <cellStyle name="Normal 2 2 2 2 2 2 2 2 2 2 2 2 33 2 3 2" xfId="29890" xr:uid="{69CD352D-FF8A-48DC-B196-8CB17A80B5C6}"/>
    <cellStyle name="Normal 2 2 2 2 2 2 2 2 2 2 2 2 33 2 4" xfId="29889" xr:uid="{7B953176-A8E4-45CC-AD9F-C4622E15F642}"/>
    <cellStyle name="Normal 2 2 2 2 2 2 2 2 2 2 2 2 33 3" xfId="29888" xr:uid="{FE4978B7-09C0-4D89-A060-79DAE97F1488}"/>
    <cellStyle name="Normal 2 2 2 2 2 2 2 2 2 2 2 2 33 3 2" xfId="29887" xr:uid="{EF0E0587-0052-476F-B5E0-935945EDBEEF}"/>
    <cellStyle name="Normal 2 2 2 2 2 2 2 2 2 2 2 2 33 3 2 2" xfId="29886" xr:uid="{F62CC184-4114-44D0-9786-907EACF3ED84}"/>
    <cellStyle name="Normal 2 2 2 2 2 2 2 2 2 2 2 2 33 3 3" xfId="29885" xr:uid="{3A067F82-88F6-413D-A61C-0487BF7257FB}"/>
    <cellStyle name="Normal 2 2 2 2 2 2 2 2 2 2 2 2 33 3 3 2" xfId="29884" xr:uid="{40C3009D-484E-46D9-938B-9B413831197B}"/>
    <cellStyle name="Normal 2 2 2 2 2 2 2 2 2 2 2 2 33 3 4" xfId="29883" xr:uid="{E12CC88A-242D-4E42-A6B5-C1796EBD1E6D}"/>
    <cellStyle name="Normal 2 2 2 2 2 2 2 2 2 2 2 2 33 4" xfId="29882" xr:uid="{2704E7BA-80D2-4029-BFA9-18D14B537160}"/>
    <cellStyle name="Normal 2 2 2 2 2 2 2 2 2 2 2 2 33 4 2" xfId="29881" xr:uid="{7042D9FF-7027-444B-8807-20C1B47D95A8}"/>
    <cellStyle name="Normal 2 2 2 2 2 2 2 2 2 2 2 2 33 4 2 2" xfId="29880" xr:uid="{7B1E57EB-4B05-4D53-A5FC-9DE6DC4D8DB3}"/>
    <cellStyle name="Normal 2 2 2 2 2 2 2 2 2 2 2 2 33 4 3" xfId="29879" xr:uid="{96462B66-6124-4BBE-8B00-0B96B6D338EC}"/>
    <cellStyle name="Normal 2 2 2 2 2 2 2 2 2 2 2 2 33 4 3 2" xfId="29878" xr:uid="{E37F4578-7197-41A6-A99E-93D23D2E30A8}"/>
    <cellStyle name="Normal 2 2 2 2 2 2 2 2 2 2 2 2 33 4 4" xfId="29877" xr:uid="{51A6307C-18DA-4797-97B0-9578DA634F58}"/>
    <cellStyle name="Normal 2 2 2 2 2 2 2 2 2 2 2 2 33 5" xfId="29876" xr:uid="{F69A7935-C0AE-4344-8DEB-280D73D5BF9E}"/>
    <cellStyle name="Normal 2 2 2 2 2 2 2 2 2 2 2 2 33 5 2" xfId="29875" xr:uid="{2FCBBCCF-0F2C-400C-8DE4-C1CC6BA74CF5}"/>
    <cellStyle name="Normal 2 2 2 2 2 2 2 2 2 2 2 2 33 5 2 2" xfId="29874" xr:uid="{4EC12E60-1BE9-4DC7-A895-CAF7DA0AA12C}"/>
    <cellStyle name="Normal 2 2 2 2 2 2 2 2 2 2 2 2 33 5 3" xfId="29873" xr:uid="{110669F3-77E3-4506-8FE9-61792E610721}"/>
    <cellStyle name="Normal 2 2 2 2 2 2 2 2 2 2 2 2 33 5 3 2" xfId="29872" xr:uid="{1738A5BC-0E33-46B6-BAFE-B62E004743D0}"/>
    <cellStyle name="Normal 2 2 2 2 2 2 2 2 2 2 2 2 33 5 4" xfId="29871" xr:uid="{F82123D3-3808-4017-8674-99634593EFF0}"/>
    <cellStyle name="Normal 2 2 2 2 2 2 2 2 2 2 2 2 33 6" xfId="29870" xr:uid="{F5E8AE2B-0C08-4B90-9F56-88C39372FD8F}"/>
    <cellStyle name="Normal 2 2 2 2 2 2 2 2 2 2 2 2 33 6 2" xfId="29869" xr:uid="{D8BAE691-269E-4DD6-A2F4-78CBC87BF1FD}"/>
    <cellStyle name="Normal 2 2 2 2 2 2 2 2 2 2 2 2 33 7" xfId="29868" xr:uid="{EC3F1F30-77DD-4F04-AC6E-43E57C17C621}"/>
    <cellStyle name="Normal 2 2 2 2 2 2 2 2 2 2 2 2 33 7 2" xfId="29867" xr:uid="{930C7072-203F-43D8-B061-DAF19E2781DD}"/>
    <cellStyle name="Normal 2 2 2 2 2 2 2 2 2 2 2 2 33 8" xfId="29866" xr:uid="{7CB29DC9-BECE-43AE-9A65-5519CC5D84D4}"/>
    <cellStyle name="Normal 2 2 2 2 2 2 2 2 2 2 2 2 34" xfId="29865" xr:uid="{F04F340E-3D2A-4943-94DC-67CB9894A5FE}"/>
    <cellStyle name="Normal 2 2 2 2 2 2 2 2 2 2 2 2 34 2" xfId="29864" xr:uid="{579680DE-7D42-4C3C-9029-1AFEB00CD73D}"/>
    <cellStyle name="Normal 2 2 2 2 2 2 2 2 2 2 2 2 34 2 2" xfId="29863" xr:uid="{B2FFCD50-1A73-4031-911B-70C8DC385981}"/>
    <cellStyle name="Normal 2 2 2 2 2 2 2 2 2 2 2 2 34 2 2 2" xfId="29862" xr:uid="{6E152BEA-0729-4918-8347-661A2D2732D0}"/>
    <cellStyle name="Normal 2 2 2 2 2 2 2 2 2 2 2 2 34 2 2 2 2" xfId="29861" xr:uid="{DE6DE74B-91EF-4FEB-A060-B46882A17459}"/>
    <cellStyle name="Normal 2 2 2 2 2 2 2 2 2 2 2 2 34 2 2 2 3" xfId="29860" xr:uid="{CF6969FB-A390-4F0E-A54D-A7F3046D99C0}"/>
    <cellStyle name="Normal 2 2 2 2 2 2 2 2 2 2 2 2 34 2 2 3" xfId="29859" xr:uid="{0259FFA1-7A07-42A8-B0C9-DC48440B002B}"/>
    <cellStyle name="Normal 2 2 2 2 2 2 2 2 2 2 2 2 34 2 2 4" xfId="29858" xr:uid="{B98E7373-18C5-442F-B2E0-5188FD3FE357}"/>
    <cellStyle name="Normal 2 2 2 2 2 2 2 2 2 2 2 2 34 2 2 5" xfId="29857" xr:uid="{2A96B8CD-551F-4C1A-8C26-3AA129624CCF}"/>
    <cellStyle name="Normal 2 2 2 2 2 2 2 2 2 2 2 2 34 2 3" xfId="29856" xr:uid="{665DD145-CE58-444F-B60E-2784906D0581}"/>
    <cellStyle name="Normal 2 2 2 2 2 2 2 2 2 2 2 2 34 2 3 2" xfId="29855" xr:uid="{48161AB8-CB93-4107-B5F7-5EB41ECE3339}"/>
    <cellStyle name="Normal 2 2 2 2 2 2 2 2 2 2 2 2 34 2 3 3" xfId="29854" xr:uid="{A5D1431F-590C-4AC7-92E8-4453BE0F3D4E}"/>
    <cellStyle name="Normal 2 2 2 2 2 2 2 2 2 2 2 2 34 2 4" xfId="29853" xr:uid="{3A99D844-F4AD-4497-A509-FD60644CA838}"/>
    <cellStyle name="Normal 2 2 2 2 2 2 2 2 2 2 2 2 34 2 5" xfId="29852" xr:uid="{34214CC9-DDCE-44E7-82D5-C449FE327B8C}"/>
    <cellStyle name="Normal 2 2 2 2 2 2 2 2 2 2 2 2 34 3" xfId="29851" xr:uid="{BEED979C-3EB6-46FA-8380-1CDBFB609EB2}"/>
    <cellStyle name="Normal 2 2 2 2 2 2 2 2 2 2 2 2 34 3 2" xfId="29850" xr:uid="{9D1BC098-BE22-42A5-8341-A3E0933A32C1}"/>
    <cellStyle name="Normal 2 2 2 2 2 2 2 2 2 2 2 2 34 3 3" xfId="29849" xr:uid="{26885C5D-12CA-45B5-8C38-1257D4C24444}"/>
    <cellStyle name="Normal 2 2 2 2 2 2 2 2 2 2 2 2 34 4" xfId="29848" xr:uid="{EC2C5D80-C9BD-42BE-ABF8-A522DA75ACB0}"/>
    <cellStyle name="Normal 2 2 2 2 2 2 2 2 2 2 2 2 34 5" xfId="29847" xr:uid="{A9D7F294-CC82-49F6-84EF-317F16690DA3}"/>
    <cellStyle name="Normal 2 2 2 2 2 2 2 2 2 2 2 2 34 6" xfId="29846" xr:uid="{A1DE3F94-2DF7-4650-A2F7-CBD37E8A6B96}"/>
    <cellStyle name="Normal 2 2 2 2 2 2 2 2 2 2 2 2 35" xfId="29845" xr:uid="{4D88A5E4-C8E2-4EE5-B7E0-513AA994B806}"/>
    <cellStyle name="Normal 2 2 2 2 2 2 2 2 2 2 2 2 35 2" xfId="29844" xr:uid="{6A8B5356-6814-4CFE-82BB-1C2CEF42F94F}"/>
    <cellStyle name="Normal 2 2 2 2 2 2 2 2 2 2 2 2 35 2 2" xfId="29843" xr:uid="{094E0F64-5D7E-4A95-A8C1-5DD9A8B2F2CD}"/>
    <cellStyle name="Normal 2 2 2 2 2 2 2 2 2 2 2 2 35 2 3" xfId="29842" xr:uid="{1BF5100B-4BC7-4513-AE0F-861DAE8304CF}"/>
    <cellStyle name="Normal 2 2 2 2 2 2 2 2 2 2 2 2 35 3" xfId="29841" xr:uid="{420F5E9A-9696-4EFD-9982-2DD34B22F2A5}"/>
    <cellStyle name="Normal 2 2 2 2 2 2 2 2 2 2 2 2 35 4" xfId="29840" xr:uid="{B74B19E8-0223-411D-B9E6-F6B0286D1DBF}"/>
    <cellStyle name="Normal 2 2 2 2 2 2 2 2 2 2 2 2 35 5" xfId="29839" xr:uid="{FCDB6F6F-7A2C-4DB1-8ADC-9846783E931F}"/>
    <cellStyle name="Normal 2 2 2 2 2 2 2 2 2 2 2 2 36" xfId="29838" xr:uid="{A29E9715-D000-487A-A399-B389CF2552EF}"/>
    <cellStyle name="Normal 2 2 2 2 2 2 2 2 2 2 2 2 36 2" xfId="29837" xr:uid="{3A10AE37-7951-495B-AE0B-CFFD09A70F5C}"/>
    <cellStyle name="Normal 2 2 2 2 2 2 2 2 2 2 2 2 36 3" xfId="29836" xr:uid="{EE4435F0-D4B6-4ECB-B17D-CB70CFE79CB7}"/>
    <cellStyle name="Normal 2 2 2 2 2 2 2 2 2 2 2 2 37" xfId="29835" xr:uid="{847D7DD8-6F5A-4D53-B215-A3188C0EF59F}"/>
    <cellStyle name="Normal 2 2 2 2 2 2 2 2 2 2 2 2 38" xfId="29834" xr:uid="{F8910794-AB3C-48D9-82D9-D3DBDD5A6CE5}"/>
    <cellStyle name="Normal 2 2 2 2 2 2 2 2 2 2 2 2 39" xfId="29833" xr:uid="{946B0594-3CFB-4B33-B69A-144BB03E45DA}"/>
    <cellStyle name="Normal 2 2 2 2 2 2 2 2 2 2 2 2 39 2" xfId="29832" xr:uid="{00372B70-10BE-4CAE-B5B3-C6F70398A5E6}"/>
    <cellStyle name="Normal 2 2 2 2 2 2 2 2 2 2 2 2 39 3" xfId="29831" xr:uid="{1ED38082-CF70-4E2B-A1EC-C0B2864A62A5}"/>
    <cellStyle name="Normal 2 2 2 2 2 2 2 2 2 2 2 2 4" xfId="29830" xr:uid="{AD77EF30-4351-4D9F-B5BD-B03633171BB8}"/>
    <cellStyle name="Normal 2 2 2 2 2 2 2 2 2 2 2 2 4 10" xfId="48320" xr:uid="{FF5EF1CE-2CD7-4643-BE3D-22E4ABD47308}"/>
    <cellStyle name="Normal 2 2 2 2 2 2 2 2 2 2 2 2 4 2" xfId="29829" xr:uid="{7733E33E-4709-4DA6-AFE6-8F2E1599B764}"/>
    <cellStyle name="Normal 2 2 2 2 2 2 2 2 2 2 2 2 4 2 2" xfId="29828" xr:uid="{991379F9-2A3E-47D2-9D82-F01C4CFF123F}"/>
    <cellStyle name="Normal 2 2 2 2 2 2 2 2 2 2 2 2 4 2 2 2" xfId="29827" xr:uid="{B59F5CEF-CB57-4FAF-8B3C-B14E00131F82}"/>
    <cellStyle name="Normal 2 2 2 2 2 2 2 2 2 2 2 2 4 2 3" xfId="29826" xr:uid="{0D631423-25BF-41A9-B6B2-5122BECC2D09}"/>
    <cellStyle name="Normal 2 2 2 2 2 2 2 2 2 2 2 2 4 2 3 2" xfId="29825" xr:uid="{67B55BCE-3ACB-4EC2-98CD-0C656E36A289}"/>
    <cellStyle name="Normal 2 2 2 2 2 2 2 2 2 2 2 2 4 2 4" xfId="29824" xr:uid="{9724A2FE-71BB-49AC-9C85-DF4E0590A9E8}"/>
    <cellStyle name="Normal 2 2 2 2 2 2 2 2 2 2 2 2 4 2 5" xfId="29823" xr:uid="{67AE9B32-4ACD-4DD3-A940-960C02134E96}"/>
    <cellStyle name="Normal 2 2 2 2 2 2 2 2 2 2 2 2 4 2 6" xfId="48321" xr:uid="{103CD5BE-992A-46D0-AEDC-87A18B5DACA2}"/>
    <cellStyle name="Normal 2 2 2 2 2 2 2 2 2 2 2 2 4 3" xfId="29822" xr:uid="{5D6E2474-5770-403F-A3FE-80140B98E411}"/>
    <cellStyle name="Normal 2 2 2 2 2 2 2 2 2 2 2 2 4 3 2" xfId="29821" xr:uid="{2417BBB8-5C52-49B6-BF0F-F72E1C64FF4B}"/>
    <cellStyle name="Normal 2 2 2 2 2 2 2 2 2 2 2 2 4 3 2 2" xfId="29820" xr:uid="{F3FA5014-04C2-485C-B462-EB1261DF84D3}"/>
    <cellStyle name="Normal 2 2 2 2 2 2 2 2 2 2 2 2 4 3 3" xfId="29819" xr:uid="{F6DDC452-0F0E-472D-81BD-595ABA64EC50}"/>
    <cellStyle name="Normal 2 2 2 2 2 2 2 2 2 2 2 2 4 3 3 2" xfId="29818" xr:uid="{B3938B29-4B73-44DC-B521-539EF9D630F8}"/>
    <cellStyle name="Normal 2 2 2 2 2 2 2 2 2 2 2 2 4 3 4" xfId="29817" xr:uid="{DDBD9FAC-00BD-4ED2-A32F-E9002061D7F9}"/>
    <cellStyle name="Normal 2 2 2 2 2 2 2 2 2 2 2 2 4 4" xfId="29816" xr:uid="{5EDDC440-AC58-476A-AF20-D26D17F0DE1F}"/>
    <cellStyle name="Normal 2 2 2 2 2 2 2 2 2 2 2 2 4 4 2" xfId="29815" xr:uid="{B973C36D-BAD9-4E98-B78C-E772EDF8FAA1}"/>
    <cellStyle name="Normal 2 2 2 2 2 2 2 2 2 2 2 2 4 4 2 2" xfId="29814" xr:uid="{97943B68-15CA-4B2F-B90B-453F268581C6}"/>
    <cellStyle name="Normal 2 2 2 2 2 2 2 2 2 2 2 2 4 4 3" xfId="29813" xr:uid="{97212213-7E2F-459A-B4F0-6000D7B452D3}"/>
    <cellStyle name="Normal 2 2 2 2 2 2 2 2 2 2 2 2 4 4 3 2" xfId="29812" xr:uid="{0B359CFE-64C8-4E36-8489-1574BAD01FC7}"/>
    <cellStyle name="Normal 2 2 2 2 2 2 2 2 2 2 2 2 4 4 4" xfId="29811" xr:uid="{0D77BE7C-DF1B-41A4-8BB0-E39DB2CAF8D4}"/>
    <cellStyle name="Normal 2 2 2 2 2 2 2 2 2 2 2 2 4 5" xfId="29810" xr:uid="{9B18B513-4470-42C4-AD8C-28B5A28081BB}"/>
    <cellStyle name="Normal 2 2 2 2 2 2 2 2 2 2 2 2 4 5 2" xfId="29809" xr:uid="{7C2D5A19-C08D-4ECE-B5B3-5C0315C44747}"/>
    <cellStyle name="Normal 2 2 2 2 2 2 2 2 2 2 2 2 4 5 2 2" xfId="29808" xr:uid="{5C1AEBBB-5EA8-45CC-8A64-2B9CD52B6441}"/>
    <cellStyle name="Normal 2 2 2 2 2 2 2 2 2 2 2 2 4 5 3" xfId="29807" xr:uid="{64CA8886-4DE2-45EC-9333-07282450C8CF}"/>
    <cellStyle name="Normal 2 2 2 2 2 2 2 2 2 2 2 2 4 5 3 2" xfId="29806" xr:uid="{3BB70D18-AF75-42D5-8F2D-6495E06472DC}"/>
    <cellStyle name="Normal 2 2 2 2 2 2 2 2 2 2 2 2 4 5 4" xfId="29805" xr:uid="{CE6CCB25-7E63-43BA-9F46-D4E5477B7460}"/>
    <cellStyle name="Normal 2 2 2 2 2 2 2 2 2 2 2 2 4 6" xfId="29804" xr:uid="{3D20B021-88E4-4CF8-8C85-E90D60044ACA}"/>
    <cellStyle name="Normal 2 2 2 2 2 2 2 2 2 2 2 2 4 6 2" xfId="29803" xr:uid="{C155F9DB-0437-4A35-A93E-21AC822D5FB2}"/>
    <cellStyle name="Normal 2 2 2 2 2 2 2 2 2 2 2 2 4 7" xfId="29802" xr:uid="{F9E6B196-E8A7-432D-87B7-DE775ACC6B34}"/>
    <cellStyle name="Normal 2 2 2 2 2 2 2 2 2 2 2 2 4 7 2" xfId="29801" xr:uid="{ED56E442-F94B-4CAD-8109-140FEEE110DA}"/>
    <cellStyle name="Normal 2 2 2 2 2 2 2 2 2 2 2 2 4 8" xfId="29800" xr:uid="{616879C4-A31D-4FA5-9E09-1DE79B3A05C1}"/>
    <cellStyle name="Normal 2 2 2 2 2 2 2 2 2 2 2 2 4 9" xfId="29799" xr:uid="{4B127AE5-D47E-4022-B94C-E80BFCEA7871}"/>
    <cellStyle name="Normal 2 2 2 2 2 2 2 2 2 2 2 2 40" xfId="29798" xr:uid="{E353E85D-217D-40CE-9180-D70128B7F577}"/>
    <cellStyle name="Normal 2 2 2 2 2 2 2 2 2 2 2 2 41" xfId="29797" xr:uid="{85661960-E15E-46AE-85CA-63B4BBE614CE}"/>
    <cellStyle name="Normal 2 2 2 2 2 2 2 2 2 2 2 2 42" xfId="29796" xr:uid="{E7ADD59C-C023-44AD-83AF-B72AE383B895}"/>
    <cellStyle name="Normal 2 2 2 2 2 2 2 2 2 2 2 2 43" xfId="29795" xr:uid="{56494C5D-6343-4A4B-BC2B-88AC522A81F4}"/>
    <cellStyle name="Normal 2 2 2 2 2 2 2 2 2 2 2 2 5" xfId="29794" xr:uid="{ACABB2CD-44F2-44BA-8BD6-2A018E591E12}"/>
    <cellStyle name="Normal 2 2 2 2 2 2 2 2 2 2 2 2 5 2" xfId="29793" xr:uid="{CC281C9C-72C9-4D04-876C-500504FC480B}"/>
    <cellStyle name="Normal 2 2 2 2 2 2 2 2 2 2 2 2 5 2 2" xfId="29792" xr:uid="{77CB6699-D19A-4B0D-8117-C75925EEA0E0}"/>
    <cellStyle name="Normal 2 2 2 2 2 2 2 2 2 2 2 2 5 2 2 2" xfId="29791" xr:uid="{A9D2B98D-961E-4E47-A9E6-4AD42BFFFD8D}"/>
    <cellStyle name="Normal 2 2 2 2 2 2 2 2 2 2 2 2 5 2 3" xfId="29790" xr:uid="{A857519A-A72B-40B7-B352-AF6A28505704}"/>
    <cellStyle name="Normal 2 2 2 2 2 2 2 2 2 2 2 2 5 2 3 2" xfId="29789" xr:uid="{80DE3C8E-CC7C-4248-BC49-14A1BCF37DCA}"/>
    <cellStyle name="Normal 2 2 2 2 2 2 2 2 2 2 2 2 5 2 4" xfId="29788" xr:uid="{146138EE-C86E-42C8-A5A4-DF634D94999D}"/>
    <cellStyle name="Normal 2 2 2 2 2 2 2 2 2 2 2 2 5 3" xfId="29787" xr:uid="{AC9978AF-3857-4941-AE16-370F419389B3}"/>
    <cellStyle name="Normal 2 2 2 2 2 2 2 2 2 2 2 2 5 3 2" xfId="29786" xr:uid="{9DDEC082-F00F-4767-9573-EAA075CFAEFD}"/>
    <cellStyle name="Normal 2 2 2 2 2 2 2 2 2 2 2 2 5 3 2 2" xfId="29785" xr:uid="{6D541C51-9B7A-4EC3-B0FF-00340D8962D7}"/>
    <cellStyle name="Normal 2 2 2 2 2 2 2 2 2 2 2 2 5 3 3" xfId="29784" xr:uid="{1E24B75B-F8E0-4835-9AFC-D62A9F797624}"/>
    <cellStyle name="Normal 2 2 2 2 2 2 2 2 2 2 2 2 5 3 3 2" xfId="29783" xr:uid="{118A82F3-DD78-447A-8E7D-4EFF3D3005DC}"/>
    <cellStyle name="Normal 2 2 2 2 2 2 2 2 2 2 2 2 5 3 4" xfId="29782" xr:uid="{4238ECEE-0E71-4F18-B403-09DD24B2B185}"/>
    <cellStyle name="Normal 2 2 2 2 2 2 2 2 2 2 2 2 5 4" xfId="29781" xr:uid="{C04B5659-7855-4EB5-B3DD-1B8352C3E145}"/>
    <cellStyle name="Normal 2 2 2 2 2 2 2 2 2 2 2 2 5 4 2" xfId="29780" xr:uid="{A771A075-8CE5-4B58-A5D6-307E571AEE22}"/>
    <cellStyle name="Normal 2 2 2 2 2 2 2 2 2 2 2 2 5 4 2 2" xfId="29779" xr:uid="{91BF2670-061C-4921-94CF-35C37F31908D}"/>
    <cellStyle name="Normal 2 2 2 2 2 2 2 2 2 2 2 2 5 4 3" xfId="29778" xr:uid="{1A694170-6B1A-4CC5-96EC-43677A638C42}"/>
    <cellStyle name="Normal 2 2 2 2 2 2 2 2 2 2 2 2 5 4 3 2" xfId="29777" xr:uid="{B88328A0-6C1B-4997-96A3-9302894B8F59}"/>
    <cellStyle name="Normal 2 2 2 2 2 2 2 2 2 2 2 2 5 4 4" xfId="29776" xr:uid="{4899C4DF-B3CB-453F-B019-DA9CB0656C58}"/>
    <cellStyle name="Normal 2 2 2 2 2 2 2 2 2 2 2 2 5 5" xfId="29775" xr:uid="{C3A4F659-92C7-4208-A0FE-D33400A110C3}"/>
    <cellStyle name="Normal 2 2 2 2 2 2 2 2 2 2 2 2 5 5 2" xfId="29774" xr:uid="{9522351E-4DD4-4DFB-8778-F2B88D637860}"/>
    <cellStyle name="Normal 2 2 2 2 2 2 2 2 2 2 2 2 5 5 2 2" xfId="29773" xr:uid="{EF52F138-8D28-48B3-AD29-EC6C092BF385}"/>
    <cellStyle name="Normal 2 2 2 2 2 2 2 2 2 2 2 2 5 5 3" xfId="29772" xr:uid="{0A8BEBDE-F915-4A41-89AB-AD5E283D8916}"/>
    <cellStyle name="Normal 2 2 2 2 2 2 2 2 2 2 2 2 5 5 3 2" xfId="29771" xr:uid="{BE1040C1-3C3C-4F3D-AF26-231821F325EB}"/>
    <cellStyle name="Normal 2 2 2 2 2 2 2 2 2 2 2 2 5 5 4" xfId="29770" xr:uid="{897D5EA6-7501-4073-9740-4D827A29A8ED}"/>
    <cellStyle name="Normal 2 2 2 2 2 2 2 2 2 2 2 2 5 6" xfId="29769" xr:uid="{70613660-0529-446E-8702-96E1E6B43540}"/>
    <cellStyle name="Normal 2 2 2 2 2 2 2 2 2 2 2 2 5 6 2" xfId="29768" xr:uid="{572E9C2F-5301-4AD7-9EE4-BF6B87C7E480}"/>
    <cellStyle name="Normal 2 2 2 2 2 2 2 2 2 2 2 2 5 7" xfId="29767" xr:uid="{D5199D95-F37D-4973-AE5F-6E751D76F5E7}"/>
    <cellStyle name="Normal 2 2 2 2 2 2 2 2 2 2 2 2 5 7 2" xfId="29766" xr:uid="{AE7ED66B-43DA-4A45-8BBE-336FDE7F1E0F}"/>
    <cellStyle name="Normal 2 2 2 2 2 2 2 2 2 2 2 2 5 8" xfId="29765" xr:uid="{89864BF1-76FE-4FD9-B583-628F4256415A}"/>
    <cellStyle name="Normal 2 2 2 2 2 2 2 2 2 2 2 2 5 9" xfId="29764" xr:uid="{C409D01B-496D-4D44-B372-F9EC2781ED53}"/>
    <cellStyle name="Normal 2 2 2 2 2 2 2 2 2 2 2 2 6" xfId="29763" xr:uid="{DAE60B4E-FB44-48B3-9420-9BF71C239133}"/>
    <cellStyle name="Normal 2 2 2 2 2 2 2 2 2 2 2 2 6 2" xfId="29762" xr:uid="{A9664220-D8BD-4463-82A0-BE91FAE74BFD}"/>
    <cellStyle name="Normal 2 2 2 2 2 2 2 2 2 2 2 2 6 2 2" xfId="29761" xr:uid="{4338A10D-B90D-4C84-9C27-A40E69CC5CE5}"/>
    <cellStyle name="Normal 2 2 2 2 2 2 2 2 2 2 2 2 6 2 2 2" xfId="29760" xr:uid="{1BFCD8D1-A5AA-4ED4-B505-A430DDEFBD7E}"/>
    <cellStyle name="Normal 2 2 2 2 2 2 2 2 2 2 2 2 6 2 3" xfId="29759" xr:uid="{4A45CF65-B40B-4AB6-A0BA-FE7CA9CE5561}"/>
    <cellStyle name="Normal 2 2 2 2 2 2 2 2 2 2 2 2 6 2 3 2" xfId="29758" xr:uid="{B1149202-87EF-4BF0-8524-7AE4B7F9E4EE}"/>
    <cellStyle name="Normal 2 2 2 2 2 2 2 2 2 2 2 2 6 2 4" xfId="29757" xr:uid="{25273A05-78C5-4252-91DA-6394CA901A75}"/>
    <cellStyle name="Normal 2 2 2 2 2 2 2 2 2 2 2 2 6 3" xfId="29756" xr:uid="{2EF22934-45EE-4679-B1B7-AD7B775C51EE}"/>
    <cellStyle name="Normal 2 2 2 2 2 2 2 2 2 2 2 2 6 3 2" xfId="29755" xr:uid="{492168FD-CD20-43B6-8848-8AEE6192F1CA}"/>
    <cellStyle name="Normal 2 2 2 2 2 2 2 2 2 2 2 2 6 3 2 2" xfId="29754" xr:uid="{854D936C-0E64-4DDB-96F0-CA55B46533B8}"/>
    <cellStyle name="Normal 2 2 2 2 2 2 2 2 2 2 2 2 6 3 3" xfId="29753" xr:uid="{7703A441-9B28-4FD2-AE36-2339C0DA5893}"/>
    <cellStyle name="Normal 2 2 2 2 2 2 2 2 2 2 2 2 6 3 3 2" xfId="29752" xr:uid="{6012D841-2CF3-4C7C-8935-B70F21011A2E}"/>
    <cellStyle name="Normal 2 2 2 2 2 2 2 2 2 2 2 2 6 3 4" xfId="29751" xr:uid="{16868C64-EA0D-460D-9880-89E5465C131E}"/>
    <cellStyle name="Normal 2 2 2 2 2 2 2 2 2 2 2 2 6 4" xfId="29750" xr:uid="{F40F394B-2056-4226-846D-7CD7DD5A29B8}"/>
    <cellStyle name="Normal 2 2 2 2 2 2 2 2 2 2 2 2 6 4 2" xfId="29749" xr:uid="{5D9EC379-B36A-4C7F-A8FC-4ADC2B4B21F5}"/>
    <cellStyle name="Normal 2 2 2 2 2 2 2 2 2 2 2 2 6 4 2 2" xfId="29748" xr:uid="{7E7D8E5D-3018-4205-8D7D-DF5E5A48F777}"/>
    <cellStyle name="Normal 2 2 2 2 2 2 2 2 2 2 2 2 6 4 3" xfId="29747" xr:uid="{EF6FA7D1-DFD5-4984-9F3A-91C494C87210}"/>
    <cellStyle name="Normal 2 2 2 2 2 2 2 2 2 2 2 2 6 4 3 2" xfId="29746" xr:uid="{B9707C58-2451-4DDE-9837-62720E71975A}"/>
    <cellStyle name="Normal 2 2 2 2 2 2 2 2 2 2 2 2 6 4 4" xfId="29745" xr:uid="{93872769-1259-4762-A8D4-122D555DA59B}"/>
    <cellStyle name="Normal 2 2 2 2 2 2 2 2 2 2 2 2 6 5" xfId="29744" xr:uid="{BAC59C3D-08ED-4A92-9CA9-8FAF4D04B1AA}"/>
    <cellStyle name="Normal 2 2 2 2 2 2 2 2 2 2 2 2 6 5 2" xfId="29743" xr:uid="{6DBB1784-BF55-4DAE-83C1-4FF85FE29818}"/>
    <cellStyle name="Normal 2 2 2 2 2 2 2 2 2 2 2 2 6 5 2 2" xfId="29742" xr:uid="{73841A1A-F3DF-4872-80A6-7874635FB93C}"/>
    <cellStyle name="Normal 2 2 2 2 2 2 2 2 2 2 2 2 6 5 3" xfId="29741" xr:uid="{DBAF28D6-65B5-46FB-8005-8EE679FDB278}"/>
    <cellStyle name="Normal 2 2 2 2 2 2 2 2 2 2 2 2 6 5 3 2" xfId="29740" xr:uid="{08DC0884-5F29-4628-BF97-0AB883E16FB1}"/>
    <cellStyle name="Normal 2 2 2 2 2 2 2 2 2 2 2 2 6 5 4" xfId="29739" xr:uid="{25031B18-F5D2-4415-8F82-2F989849AA80}"/>
    <cellStyle name="Normal 2 2 2 2 2 2 2 2 2 2 2 2 6 6" xfId="29738" xr:uid="{4A63455F-CB8C-45B4-B380-2B4F38072C62}"/>
    <cellStyle name="Normal 2 2 2 2 2 2 2 2 2 2 2 2 6 6 2" xfId="29737" xr:uid="{ACB7AB64-4B37-4FD9-9FEF-55C816C333F1}"/>
    <cellStyle name="Normal 2 2 2 2 2 2 2 2 2 2 2 2 6 7" xfId="29736" xr:uid="{4152F36D-76A0-46A2-A2F4-D553304ACE45}"/>
    <cellStyle name="Normal 2 2 2 2 2 2 2 2 2 2 2 2 6 7 2" xfId="29735" xr:uid="{8F54FDB4-9235-480F-9DE6-65512002CBB5}"/>
    <cellStyle name="Normal 2 2 2 2 2 2 2 2 2 2 2 2 6 8" xfId="29734" xr:uid="{880871D4-E286-49C1-A793-9A69A4AA6311}"/>
    <cellStyle name="Normal 2 2 2 2 2 2 2 2 2 2 2 2 6 9" xfId="29733" xr:uid="{EA4045B4-B289-4934-BAF1-AE2C3383B990}"/>
    <cellStyle name="Normal 2 2 2 2 2 2 2 2 2 2 2 2 7" xfId="29732" xr:uid="{864048AB-250A-49F8-9B92-82E21FE18029}"/>
    <cellStyle name="Normal 2 2 2 2 2 2 2 2 2 2 2 2 7 2" xfId="29731" xr:uid="{DB247D56-7D88-42C1-A92F-1FC837415136}"/>
    <cellStyle name="Normal 2 2 2 2 2 2 2 2 2 2 2 2 7 2 2" xfId="29730" xr:uid="{60830E1F-9B03-47B5-9A33-A8613EE5A986}"/>
    <cellStyle name="Normal 2 2 2 2 2 2 2 2 2 2 2 2 7 2 2 2" xfId="29729" xr:uid="{8DC158B2-6BEC-4E50-A003-D0CFC0913C4E}"/>
    <cellStyle name="Normal 2 2 2 2 2 2 2 2 2 2 2 2 7 2 3" xfId="29728" xr:uid="{0EFF2847-7F93-4A68-8602-209936B9CBA6}"/>
    <cellStyle name="Normal 2 2 2 2 2 2 2 2 2 2 2 2 7 2 3 2" xfId="29727" xr:uid="{26407BC5-5AE2-4BE7-B5FE-D37F58EBAEA3}"/>
    <cellStyle name="Normal 2 2 2 2 2 2 2 2 2 2 2 2 7 2 4" xfId="29726" xr:uid="{1F973E48-6588-43AD-B9E5-0A9A96980224}"/>
    <cellStyle name="Normal 2 2 2 2 2 2 2 2 2 2 2 2 7 3" xfId="29725" xr:uid="{8DEC10C4-2DC2-4963-AD55-CBB17B6D5255}"/>
    <cellStyle name="Normal 2 2 2 2 2 2 2 2 2 2 2 2 7 3 2" xfId="29724" xr:uid="{A0B18211-5A24-409B-9F11-3C2EE6F15882}"/>
    <cellStyle name="Normal 2 2 2 2 2 2 2 2 2 2 2 2 7 3 2 2" xfId="29723" xr:uid="{E4EA4050-E859-41A0-8877-38BB645242EB}"/>
    <cellStyle name="Normal 2 2 2 2 2 2 2 2 2 2 2 2 7 3 3" xfId="29722" xr:uid="{007820E9-259A-4095-8E82-155D151EB786}"/>
    <cellStyle name="Normal 2 2 2 2 2 2 2 2 2 2 2 2 7 3 3 2" xfId="29721" xr:uid="{EA6031FD-AA9E-4E86-9288-8D092D4CC71A}"/>
    <cellStyle name="Normal 2 2 2 2 2 2 2 2 2 2 2 2 7 3 4" xfId="29720" xr:uid="{8B2B2D32-86E1-444B-9683-EAFB02277BE1}"/>
    <cellStyle name="Normal 2 2 2 2 2 2 2 2 2 2 2 2 7 4" xfId="29719" xr:uid="{4441672F-B3F3-4BE2-B1E1-355EB6B0E2AB}"/>
    <cellStyle name="Normal 2 2 2 2 2 2 2 2 2 2 2 2 7 4 2" xfId="29718" xr:uid="{55D83BDF-1889-4FCF-8A01-071624D4B9DE}"/>
    <cellStyle name="Normal 2 2 2 2 2 2 2 2 2 2 2 2 7 4 2 2" xfId="29717" xr:uid="{D9EA9827-9811-46DD-81A1-617D4F8325AA}"/>
    <cellStyle name="Normal 2 2 2 2 2 2 2 2 2 2 2 2 7 4 3" xfId="29716" xr:uid="{C196649A-4027-448F-9977-01DBB848F52A}"/>
    <cellStyle name="Normal 2 2 2 2 2 2 2 2 2 2 2 2 7 4 3 2" xfId="29715" xr:uid="{65AAC942-ED0E-477D-92DC-A1FBDC70262B}"/>
    <cellStyle name="Normal 2 2 2 2 2 2 2 2 2 2 2 2 7 4 4" xfId="29714" xr:uid="{EB691CC3-2B78-42B6-A5B0-35290BD0E047}"/>
    <cellStyle name="Normal 2 2 2 2 2 2 2 2 2 2 2 2 7 5" xfId="29713" xr:uid="{F937A017-B9DF-48A3-8B33-20B6297D2CEA}"/>
    <cellStyle name="Normal 2 2 2 2 2 2 2 2 2 2 2 2 7 5 2" xfId="29712" xr:uid="{3E84E019-DC22-4DF5-9A24-188D3E270312}"/>
    <cellStyle name="Normal 2 2 2 2 2 2 2 2 2 2 2 2 7 5 2 2" xfId="29711" xr:uid="{4E55EDCA-A740-4BFE-914D-34964C9797DE}"/>
    <cellStyle name="Normal 2 2 2 2 2 2 2 2 2 2 2 2 7 5 3" xfId="29710" xr:uid="{7D0D5A0D-5026-472F-9C87-ACB760645FAA}"/>
    <cellStyle name="Normal 2 2 2 2 2 2 2 2 2 2 2 2 7 5 3 2" xfId="29709" xr:uid="{8AEC9DAC-6F27-4AA5-86FB-246A939B75A0}"/>
    <cellStyle name="Normal 2 2 2 2 2 2 2 2 2 2 2 2 7 5 4" xfId="29708" xr:uid="{57294DD1-93D6-4067-976F-21CBC225E8FC}"/>
    <cellStyle name="Normal 2 2 2 2 2 2 2 2 2 2 2 2 7 6" xfId="29707" xr:uid="{CCC59A42-D361-4CE5-80A4-073EE91F15DA}"/>
    <cellStyle name="Normal 2 2 2 2 2 2 2 2 2 2 2 2 7 6 2" xfId="29706" xr:uid="{3E4767A2-1598-4667-874F-D716C523FEAB}"/>
    <cellStyle name="Normal 2 2 2 2 2 2 2 2 2 2 2 2 7 7" xfId="29705" xr:uid="{F8B9D357-3E4B-4FE7-9656-598F68B12B20}"/>
    <cellStyle name="Normal 2 2 2 2 2 2 2 2 2 2 2 2 7 7 2" xfId="29704" xr:uid="{CF686872-4D43-4E82-892C-35D88D7DDCA8}"/>
    <cellStyle name="Normal 2 2 2 2 2 2 2 2 2 2 2 2 7 8" xfId="29703" xr:uid="{AB958E90-A27E-4545-AFE2-0E988635C85D}"/>
    <cellStyle name="Normal 2 2 2 2 2 2 2 2 2 2 2 2 7 9" xfId="29702" xr:uid="{64BEC0A4-5295-4B53-810E-402056199FB9}"/>
    <cellStyle name="Normal 2 2 2 2 2 2 2 2 2 2 2 2 8" xfId="29701" xr:uid="{5DAC7B8D-AFDA-4B41-BA67-0B11EBC2F597}"/>
    <cellStyle name="Normal 2 2 2 2 2 2 2 2 2 2 2 2 8 2" xfId="29700" xr:uid="{254F8ADE-77F3-44C8-9F7F-11C602A8A95C}"/>
    <cellStyle name="Normal 2 2 2 2 2 2 2 2 2 2 2 2 8 2 2" xfId="29699" xr:uid="{90AFD110-46C2-46C7-8CF6-4BD908E97E77}"/>
    <cellStyle name="Normal 2 2 2 2 2 2 2 2 2 2 2 2 8 2 2 2" xfId="29698" xr:uid="{68CD7D88-D526-4C52-B472-23EA7C0E8F8E}"/>
    <cellStyle name="Normal 2 2 2 2 2 2 2 2 2 2 2 2 8 2 3" xfId="29697" xr:uid="{86F8C02B-CAC2-4157-9D36-C0CB1EFC16A4}"/>
    <cellStyle name="Normal 2 2 2 2 2 2 2 2 2 2 2 2 8 2 3 2" xfId="29696" xr:uid="{5B8552D1-9982-485F-A6D1-F60404F86922}"/>
    <cellStyle name="Normal 2 2 2 2 2 2 2 2 2 2 2 2 8 2 4" xfId="29695" xr:uid="{D375D0A4-3F76-4246-A54D-C6080B3661A3}"/>
    <cellStyle name="Normal 2 2 2 2 2 2 2 2 2 2 2 2 8 3" xfId="29694" xr:uid="{9DB336E5-B965-4EBE-B538-1AC2ED0B3E75}"/>
    <cellStyle name="Normal 2 2 2 2 2 2 2 2 2 2 2 2 8 3 2" xfId="29693" xr:uid="{4CCC85E0-D29E-4275-9D26-3654210F814D}"/>
    <cellStyle name="Normal 2 2 2 2 2 2 2 2 2 2 2 2 8 3 2 2" xfId="29692" xr:uid="{4AE7E693-47EF-4D88-BCBA-FF73A97E8FAD}"/>
    <cellStyle name="Normal 2 2 2 2 2 2 2 2 2 2 2 2 8 3 3" xfId="29691" xr:uid="{0EC939BE-FC18-4079-B173-86C2A19BDFF2}"/>
    <cellStyle name="Normal 2 2 2 2 2 2 2 2 2 2 2 2 8 3 3 2" xfId="29690" xr:uid="{694C96A2-E55A-4FBA-BD30-3FDE3F8EE976}"/>
    <cellStyle name="Normal 2 2 2 2 2 2 2 2 2 2 2 2 8 3 4" xfId="29689" xr:uid="{34B1504F-66F8-49F1-ACE0-474D468E1304}"/>
    <cellStyle name="Normal 2 2 2 2 2 2 2 2 2 2 2 2 8 4" xfId="29688" xr:uid="{48A21C92-9150-4D3A-829A-EF1D7B2F8AAD}"/>
    <cellStyle name="Normal 2 2 2 2 2 2 2 2 2 2 2 2 8 4 2" xfId="29687" xr:uid="{88FA6853-862C-4627-B994-92854FDFD2E5}"/>
    <cellStyle name="Normal 2 2 2 2 2 2 2 2 2 2 2 2 8 4 2 2" xfId="29686" xr:uid="{58438376-3114-45B7-9D2D-8CC858C7A8F3}"/>
    <cellStyle name="Normal 2 2 2 2 2 2 2 2 2 2 2 2 8 4 3" xfId="29685" xr:uid="{766FFAC2-94F0-4DF5-A3CD-700A9C093C34}"/>
    <cellStyle name="Normal 2 2 2 2 2 2 2 2 2 2 2 2 8 4 3 2" xfId="29684" xr:uid="{5EBFB2AB-E986-4477-8B78-5ABD0F108190}"/>
    <cellStyle name="Normal 2 2 2 2 2 2 2 2 2 2 2 2 8 4 4" xfId="29683" xr:uid="{7491AC70-9BCC-4530-A456-19CD1A4FC515}"/>
    <cellStyle name="Normal 2 2 2 2 2 2 2 2 2 2 2 2 8 5" xfId="29682" xr:uid="{7E1D415C-6390-4639-A998-5124DBC050D3}"/>
    <cellStyle name="Normal 2 2 2 2 2 2 2 2 2 2 2 2 8 5 2" xfId="29681" xr:uid="{140CB52F-6875-4F92-8D0A-94C7A1D410F2}"/>
    <cellStyle name="Normal 2 2 2 2 2 2 2 2 2 2 2 2 8 5 2 2" xfId="29680" xr:uid="{77452620-F896-4100-9EFA-8C0AD43A15E2}"/>
    <cellStyle name="Normal 2 2 2 2 2 2 2 2 2 2 2 2 8 5 3" xfId="29679" xr:uid="{A16DBBA7-2122-4A84-ABD7-9FBF8542A2C2}"/>
    <cellStyle name="Normal 2 2 2 2 2 2 2 2 2 2 2 2 8 5 3 2" xfId="29678" xr:uid="{1D886581-17A2-46B1-A0F5-D85783A4F173}"/>
    <cellStyle name="Normal 2 2 2 2 2 2 2 2 2 2 2 2 8 5 4" xfId="29677" xr:uid="{9EAA8226-1213-4AB6-9DCA-B5521D47CEA4}"/>
    <cellStyle name="Normal 2 2 2 2 2 2 2 2 2 2 2 2 8 6" xfId="29676" xr:uid="{0F80188E-AF68-4967-AD07-920D419A7751}"/>
    <cellStyle name="Normal 2 2 2 2 2 2 2 2 2 2 2 2 8 6 2" xfId="29675" xr:uid="{585A7E58-7937-4DD5-A3A5-0269CC57775F}"/>
    <cellStyle name="Normal 2 2 2 2 2 2 2 2 2 2 2 2 8 7" xfId="29674" xr:uid="{F6991014-2AC2-49B2-ACA4-6AAE416AC2C9}"/>
    <cellStyle name="Normal 2 2 2 2 2 2 2 2 2 2 2 2 8 7 2" xfId="29673" xr:uid="{BA33965D-A7A7-4D38-AF8A-D69F7F7C6758}"/>
    <cellStyle name="Normal 2 2 2 2 2 2 2 2 2 2 2 2 8 8" xfId="29672" xr:uid="{AEEE7F07-4876-4D72-937D-1FCCDA3A028C}"/>
    <cellStyle name="Normal 2 2 2 2 2 2 2 2 2 2 2 2 8 9" xfId="29671" xr:uid="{C498577C-7C84-4A61-AF74-FEB8862E311C}"/>
    <cellStyle name="Normal 2 2 2 2 2 2 2 2 2 2 2 2 9" xfId="29670" xr:uid="{38D0500B-5C95-4686-9ED8-8D910871DFA9}"/>
    <cellStyle name="Normal 2 2 2 2 2 2 2 2 2 2 2 2 9 2" xfId="29669" xr:uid="{A4485F72-C2BE-45F8-8575-8AFDB748BF54}"/>
    <cellStyle name="Normal 2 2 2 2 2 2 2 2 2 2 2 2 9 2 2" xfId="29668" xr:uid="{AFF7B332-FEF9-4F5F-AF7E-ADCC02F0292A}"/>
    <cellStyle name="Normal 2 2 2 2 2 2 2 2 2 2 2 2 9 2 2 2" xfId="29667" xr:uid="{E5107FE2-CCBD-484E-B854-6702E7145E02}"/>
    <cellStyle name="Normal 2 2 2 2 2 2 2 2 2 2 2 2 9 2 3" xfId="29666" xr:uid="{AEA3F0DD-7030-48CB-93C4-2F05455DDC68}"/>
    <cellStyle name="Normal 2 2 2 2 2 2 2 2 2 2 2 2 9 2 3 2" xfId="29665" xr:uid="{1B1D3282-30ED-4C4A-B18C-DBC2EDA9033D}"/>
    <cellStyle name="Normal 2 2 2 2 2 2 2 2 2 2 2 2 9 2 4" xfId="29664" xr:uid="{D3212317-556C-429A-8058-14FC946878A4}"/>
    <cellStyle name="Normal 2 2 2 2 2 2 2 2 2 2 2 2 9 3" xfId="29663" xr:uid="{E48E0342-1034-431B-9CB5-1C418EB89417}"/>
    <cellStyle name="Normal 2 2 2 2 2 2 2 2 2 2 2 2 9 3 2" xfId="29662" xr:uid="{A1552F20-0D0A-4882-8C5D-EC6C8C62FF07}"/>
    <cellStyle name="Normal 2 2 2 2 2 2 2 2 2 2 2 2 9 3 2 2" xfId="29661" xr:uid="{1D2F7F77-3E7D-4A71-9F89-7B77BDCD3CAB}"/>
    <cellStyle name="Normal 2 2 2 2 2 2 2 2 2 2 2 2 9 3 3" xfId="29660" xr:uid="{6D4864D9-EE23-4F58-BA9F-955E74F43C56}"/>
    <cellStyle name="Normal 2 2 2 2 2 2 2 2 2 2 2 2 9 3 3 2" xfId="29659" xr:uid="{FDD1D47C-2FB0-4484-98B6-F8AFEF8A326E}"/>
    <cellStyle name="Normal 2 2 2 2 2 2 2 2 2 2 2 2 9 3 4" xfId="29658" xr:uid="{4577CE2D-4E80-4D8D-9AE0-D2D1FF7173F4}"/>
    <cellStyle name="Normal 2 2 2 2 2 2 2 2 2 2 2 2 9 4" xfId="29657" xr:uid="{F33598F4-783E-4AE5-A86A-6E2086E9F5B3}"/>
    <cellStyle name="Normal 2 2 2 2 2 2 2 2 2 2 2 2 9 4 2" xfId="29656" xr:uid="{094F16E4-839D-42A1-8164-2BC0BDB06232}"/>
    <cellStyle name="Normal 2 2 2 2 2 2 2 2 2 2 2 2 9 4 2 2" xfId="29655" xr:uid="{44B02774-0AD0-4EA8-9FAB-70E099C07662}"/>
    <cellStyle name="Normal 2 2 2 2 2 2 2 2 2 2 2 2 9 4 3" xfId="29654" xr:uid="{24DFED1B-FCDE-4DE5-AD57-CD07D3555586}"/>
    <cellStyle name="Normal 2 2 2 2 2 2 2 2 2 2 2 2 9 4 3 2" xfId="29653" xr:uid="{6CCF7460-95CC-4D16-885D-5E9E628AD19F}"/>
    <cellStyle name="Normal 2 2 2 2 2 2 2 2 2 2 2 2 9 4 4" xfId="29652" xr:uid="{C177A391-2FF4-4BD5-8E09-CE8581BA30EF}"/>
    <cellStyle name="Normal 2 2 2 2 2 2 2 2 2 2 2 2 9 5" xfId="29651" xr:uid="{79EAC5D4-9DCB-46E7-BD00-AF1333166A51}"/>
    <cellStyle name="Normal 2 2 2 2 2 2 2 2 2 2 2 2 9 5 2" xfId="29650" xr:uid="{E5B2B00B-9693-488A-ACB3-DE7D38039F4D}"/>
    <cellStyle name="Normal 2 2 2 2 2 2 2 2 2 2 2 2 9 5 2 2" xfId="29649" xr:uid="{A72C29CC-9E09-46A0-859E-3879558B245B}"/>
    <cellStyle name="Normal 2 2 2 2 2 2 2 2 2 2 2 2 9 5 3" xfId="29648" xr:uid="{E7E7B97D-0AC3-429E-ACBF-ED448E7C560D}"/>
    <cellStyle name="Normal 2 2 2 2 2 2 2 2 2 2 2 2 9 5 3 2" xfId="29647" xr:uid="{9D34AC4E-D33C-4EE8-A0C2-3420F893C411}"/>
    <cellStyle name="Normal 2 2 2 2 2 2 2 2 2 2 2 2 9 5 4" xfId="29646" xr:uid="{C63BEB00-7B29-4919-9A58-03042DC422B5}"/>
    <cellStyle name="Normal 2 2 2 2 2 2 2 2 2 2 2 2 9 6" xfId="29645" xr:uid="{5C049FD0-5559-4B0C-AEE0-6EE05C98767F}"/>
    <cellStyle name="Normal 2 2 2 2 2 2 2 2 2 2 2 2 9 6 2" xfId="29644" xr:uid="{92684DF7-ED75-44AC-981B-978B3DC2C5C0}"/>
    <cellStyle name="Normal 2 2 2 2 2 2 2 2 2 2 2 2 9 7" xfId="29643" xr:uid="{FD567B59-9A1A-43F8-93B9-A09EEF65520B}"/>
    <cellStyle name="Normal 2 2 2 2 2 2 2 2 2 2 2 2 9 7 2" xfId="29642" xr:uid="{614A6E53-D102-4281-A4A4-142BB1ED9380}"/>
    <cellStyle name="Normal 2 2 2 2 2 2 2 2 2 2 2 2 9 8" xfId="29641" xr:uid="{B329642A-219E-4271-8099-995F7539FC91}"/>
    <cellStyle name="Normal 2 2 2 2 2 2 2 2 2 2 2 2 9 9" xfId="29640" xr:uid="{85CFD246-34BE-45B5-BBE9-DD21F0977B33}"/>
    <cellStyle name="Normal 2 2 2 2 2 2 2 2 2 2 2 20" xfId="29639" xr:uid="{13E6D787-FE87-4773-A1F0-0318C336DFCF}"/>
    <cellStyle name="Normal 2 2 2 2 2 2 2 2 2 2 2 20 2" xfId="29638" xr:uid="{5816F1FF-B027-4B6D-8461-3F75705D3A7E}"/>
    <cellStyle name="Normal 2 2 2 2 2 2 2 2 2 2 2 20 2 2" xfId="48322" xr:uid="{31C99CD6-1BF7-4BAC-ACDE-5D408E96B9C5}"/>
    <cellStyle name="Normal 2 2 2 2 2 2 2 2 2 2 2 20 3" xfId="29637" xr:uid="{C1BF8133-555D-4AE4-BB4A-1E87E7E08A13}"/>
    <cellStyle name="Normal 2 2 2 2 2 2 2 2 2 2 2 20 4" xfId="48323" xr:uid="{EBB1AD4F-846C-4041-AA70-C86CF5E575CB}"/>
    <cellStyle name="Normal 2 2 2 2 2 2 2 2 2 2 2 21" xfId="29636" xr:uid="{47531265-2CB5-48E2-B148-BE37509FEDF0}"/>
    <cellStyle name="Normal 2 2 2 2 2 2 2 2 2 2 2 21 2" xfId="29635" xr:uid="{441F87CA-3C64-4AC9-8738-125B116623F0}"/>
    <cellStyle name="Normal 2 2 2 2 2 2 2 2 2 2 2 21 2 2" xfId="48324" xr:uid="{BAA0AFCD-890B-4E51-A3B2-43ADFDCA5D94}"/>
    <cellStyle name="Normal 2 2 2 2 2 2 2 2 2 2 2 21 3" xfId="29634" xr:uid="{C31B6856-5B27-4A84-AE1A-3A675FCDE996}"/>
    <cellStyle name="Normal 2 2 2 2 2 2 2 2 2 2 2 21 4" xfId="48325" xr:uid="{64CD3F14-42AA-443A-A01B-C913D1FECBD3}"/>
    <cellStyle name="Normal 2 2 2 2 2 2 2 2 2 2 2 22" xfId="29633" xr:uid="{EEBFE3A6-B36E-4639-AA6F-F86AB1ED8600}"/>
    <cellStyle name="Normal 2 2 2 2 2 2 2 2 2 2 2 22 2" xfId="29632" xr:uid="{C692F2CC-6142-44CB-999E-938D6D46A44D}"/>
    <cellStyle name="Normal 2 2 2 2 2 2 2 2 2 2 2 22 2 2" xfId="48326" xr:uid="{1F7016A6-E194-420D-A97C-05FF151B5243}"/>
    <cellStyle name="Normal 2 2 2 2 2 2 2 2 2 2 2 22 3" xfId="29631" xr:uid="{63CCDA38-28EB-4E0D-A323-9966F77FBF84}"/>
    <cellStyle name="Normal 2 2 2 2 2 2 2 2 2 2 2 22 4" xfId="48327" xr:uid="{FD31E474-E395-47F9-AD2F-6A568DADE419}"/>
    <cellStyle name="Normal 2 2 2 2 2 2 2 2 2 2 2 23" xfId="29630" xr:uid="{69AA7E89-D6B3-4ED7-9D5E-19C007222760}"/>
    <cellStyle name="Normal 2 2 2 2 2 2 2 2 2 2 2 23 2" xfId="29629" xr:uid="{2AA421C1-3B14-4C2F-B95F-87C235EACEF4}"/>
    <cellStyle name="Normal 2 2 2 2 2 2 2 2 2 2 2 23 3" xfId="48328" xr:uid="{C2091C61-8383-4F13-8D37-E50AF8406369}"/>
    <cellStyle name="Normal 2 2 2 2 2 2 2 2 2 2 2 24" xfId="29628" xr:uid="{CC42A658-C308-4E63-8E97-DFDCE1B18430}"/>
    <cellStyle name="Normal 2 2 2 2 2 2 2 2 2 2 2 25" xfId="29627" xr:uid="{B2F692A1-E474-4859-AEC6-706193708B6B}"/>
    <cellStyle name="Normal 2 2 2 2 2 2 2 2 2 2 2 26" xfId="29626" xr:uid="{67905869-F100-46AF-BE52-AA730C4F9554}"/>
    <cellStyle name="Normal 2 2 2 2 2 2 2 2 2 2 2 27" xfId="29625" xr:uid="{44410655-2943-4296-9566-719CA857485E}"/>
    <cellStyle name="Normal 2 2 2 2 2 2 2 2 2 2 2 28" xfId="29624" xr:uid="{2DC59458-7013-41C3-97FC-88137CCD2BBB}"/>
    <cellStyle name="Normal 2 2 2 2 2 2 2 2 2 2 2 29" xfId="29623" xr:uid="{0FEF5B29-8D52-45AF-904E-2AD9031BC36B}"/>
    <cellStyle name="Normal 2 2 2 2 2 2 2 2 2 2 2 3" xfId="29622" xr:uid="{DB8B4FB9-8F04-4DE4-9ACF-2E04637F809C}"/>
    <cellStyle name="Normal 2 2 2 2 2 2 2 2 2 2 2 3 2" xfId="29621" xr:uid="{632A7696-198B-4C6C-972B-E19C5E686340}"/>
    <cellStyle name="Normal 2 2 2 2 2 2 2 2 2 2 2 30" xfId="29620" xr:uid="{8A5E4F3F-C6E3-4B66-AA97-05B0F9DB5239}"/>
    <cellStyle name="Normal 2 2 2 2 2 2 2 2 2 2 2 31" xfId="29619" xr:uid="{87D2BA70-9223-4DBF-A6B3-9A22328FBD7A}"/>
    <cellStyle name="Normal 2 2 2 2 2 2 2 2 2 2 2 32" xfId="29618" xr:uid="{5040B639-E583-4BC5-B74D-416336464DBE}"/>
    <cellStyle name="Normal 2 2 2 2 2 2 2 2 2 2 2 33" xfId="29617" xr:uid="{95D8719C-BE9B-4C22-9001-13F5264D250D}"/>
    <cellStyle name="Normal 2 2 2 2 2 2 2 2 2 2 2 34" xfId="29616" xr:uid="{19165DDB-A725-4910-9065-1A32CF62AE61}"/>
    <cellStyle name="Normal 2 2 2 2 2 2 2 2 2 2 2 35" xfId="29615" xr:uid="{340D623E-7663-431F-B024-5FDA853FB7A9}"/>
    <cellStyle name="Normal 2 2 2 2 2 2 2 2 2 2 2 35 2" xfId="29614" xr:uid="{B06D3EA2-CAF2-47D9-B865-2A848D3B8A68}"/>
    <cellStyle name="Normal 2 2 2 2 2 2 2 2 2 2 2 35 2 2" xfId="29613" xr:uid="{4A50C426-0605-42CB-97EE-138C9C4B1974}"/>
    <cellStyle name="Normal 2 2 2 2 2 2 2 2 2 2 2 35 2 2 2" xfId="29612" xr:uid="{BFE8411D-6FE7-418E-B417-784917DB6592}"/>
    <cellStyle name="Normal 2 2 2 2 2 2 2 2 2 2 2 35 2 2 2 2" xfId="29611" xr:uid="{94E5C69C-831E-4361-87DB-AF29A4143253}"/>
    <cellStyle name="Normal 2 2 2 2 2 2 2 2 2 2 2 35 2 2 2 3" xfId="29610" xr:uid="{1F619AA2-15FC-4A81-9253-0E50B224BE60}"/>
    <cellStyle name="Normal 2 2 2 2 2 2 2 2 2 2 2 35 2 2 3" xfId="29609" xr:uid="{0D90DC19-BD9C-414A-96D2-1A5108F3E182}"/>
    <cellStyle name="Normal 2 2 2 2 2 2 2 2 2 2 2 35 2 2 4" xfId="29608" xr:uid="{B8EEB196-7077-46F9-B519-D62E4DBA734B}"/>
    <cellStyle name="Normal 2 2 2 2 2 2 2 2 2 2 2 35 2 2 5" xfId="29607" xr:uid="{0A70ECBD-599E-47DD-82DD-9D4058C2E2B8}"/>
    <cellStyle name="Normal 2 2 2 2 2 2 2 2 2 2 2 35 2 3" xfId="29606" xr:uid="{8AE5A99C-196B-4632-BDF2-236DD2230239}"/>
    <cellStyle name="Normal 2 2 2 2 2 2 2 2 2 2 2 35 2 3 2" xfId="29605" xr:uid="{8165CEF7-1E28-4C26-A7E0-101DA47D1673}"/>
    <cellStyle name="Normal 2 2 2 2 2 2 2 2 2 2 2 35 2 3 3" xfId="29604" xr:uid="{C766AEB2-8424-4B93-9E90-0808CEE8A755}"/>
    <cellStyle name="Normal 2 2 2 2 2 2 2 2 2 2 2 35 2 4" xfId="29603" xr:uid="{3E987FB2-6A64-4F9E-AB0C-B94A4804B980}"/>
    <cellStyle name="Normal 2 2 2 2 2 2 2 2 2 2 2 35 2 5" xfId="29602" xr:uid="{5DEB8691-2875-40BE-A1B8-304526D66606}"/>
    <cellStyle name="Normal 2 2 2 2 2 2 2 2 2 2 2 35 3" xfId="29601" xr:uid="{21A23744-1706-4DBF-A29F-0E187CCF2D48}"/>
    <cellStyle name="Normal 2 2 2 2 2 2 2 2 2 2 2 35 3 2" xfId="29600" xr:uid="{10BAF4E2-549A-4C85-B838-A63420DEC0E3}"/>
    <cellStyle name="Normal 2 2 2 2 2 2 2 2 2 2 2 35 3 3" xfId="29599" xr:uid="{29C6EC2C-A172-43FF-B79A-2DF00181ECFA}"/>
    <cellStyle name="Normal 2 2 2 2 2 2 2 2 2 2 2 35 4" xfId="29598" xr:uid="{30DE5B18-F6EF-40D6-BFBF-7B362EB79AA7}"/>
    <cellStyle name="Normal 2 2 2 2 2 2 2 2 2 2 2 35 5" xfId="29597" xr:uid="{4988180E-77F9-48A2-AF47-DFDAEF3AC6E9}"/>
    <cellStyle name="Normal 2 2 2 2 2 2 2 2 2 2 2 35 6" xfId="29596" xr:uid="{299CE6E2-FC56-43D0-A203-9EA57CDF36FC}"/>
    <cellStyle name="Normal 2 2 2 2 2 2 2 2 2 2 2 36" xfId="29595" xr:uid="{891CCC39-10A9-4FC4-82F3-12E6D030F916}"/>
    <cellStyle name="Normal 2 2 2 2 2 2 2 2 2 2 2 36 2" xfId="29594" xr:uid="{7AF1CF3E-037B-4B54-9775-5F640941FD1B}"/>
    <cellStyle name="Normal 2 2 2 2 2 2 2 2 2 2 2 36 2 2" xfId="29593" xr:uid="{D972CDC9-AF88-4BBC-8A8F-F8EF3B979FAF}"/>
    <cellStyle name="Normal 2 2 2 2 2 2 2 2 2 2 2 36 2 3" xfId="29592" xr:uid="{9A748783-BE59-4FFE-99FE-46BF1D8A37E5}"/>
    <cellStyle name="Normal 2 2 2 2 2 2 2 2 2 2 2 36 3" xfId="29591" xr:uid="{6BFCB1FF-FD1E-4305-B065-D2A5DBAB4467}"/>
    <cellStyle name="Normal 2 2 2 2 2 2 2 2 2 2 2 36 4" xfId="29590" xr:uid="{5288A7E9-19B6-47B6-8AC6-9FDDEDC6511B}"/>
    <cellStyle name="Normal 2 2 2 2 2 2 2 2 2 2 2 36 5" xfId="29589" xr:uid="{B631D2DA-C777-4E33-93D9-7A4735A31FE8}"/>
    <cellStyle name="Normal 2 2 2 2 2 2 2 2 2 2 2 37" xfId="29588" xr:uid="{4B029DB3-43D6-4B8D-985D-D0383CF4E25C}"/>
    <cellStyle name="Normal 2 2 2 2 2 2 2 2 2 2 2 37 2" xfId="29587" xr:uid="{A8E236A9-8E4F-42C9-BDCB-D5E05BC41A31}"/>
    <cellStyle name="Normal 2 2 2 2 2 2 2 2 2 2 2 37 3" xfId="29586" xr:uid="{DDA835C0-BDDC-4A3E-BFE5-63CCE09D9761}"/>
    <cellStyle name="Normal 2 2 2 2 2 2 2 2 2 2 2 38" xfId="29585" xr:uid="{1957ED5E-B742-43BF-A5BF-0AE358D64B9E}"/>
    <cellStyle name="Normal 2 2 2 2 2 2 2 2 2 2 2 39" xfId="29584" xr:uid="{0BDD0AFD-4AF2-453D-8E1C-8E2A16CB3EA9}"/>
    <cellStyle name="Normal 2 2 2 2 2 2 2 2 2 2 2 4" xfId="29583" xr:uid="{B7FAEE35-91C1-41D5-A339-D471F4B41956}"/>
    <cellStyle name="Normal 2 2 2 2 2 2 2 2 2 2 2 40" xfId="29582" xr:uid="{BCCDCE91-28AB-4B2B-91D9-DCBB6A99754D}"/>
    <cellStyle name="Normal 2 2 2 2 2 2 2 2 2 2 2 40 2" xfId="29581" xr:uid="{D4663625-BA5A-4EE7-BD8B-20D360E7C40C}"/>
    <cellStyle name="Normal 2 2 2 2 2 2 2 2 2 2 2 40 3" xfId="29580" xr:uid="{9A6D5505-1450-4778-90D6-61EF5387F4B4}"/>
    <cellStyle name="Normal 2 2 2 2 2 2 2 2 2 2 2 41" xfId="29579" xr:uid="{40C22CF6-AFFE-4885-8E93-A30FD8C54E44}"/>
    <cellStyle name="Normal 2 2 2 2 2 2 2 2 2 2 2 42" xfId="29578" xr:uid="{EB47348F-745B-4508-888C-CA1BE5866390}"/>
    <cellStyle name="Normal 2 2 2 2 2 2 2 2 2 2 2 43" xfId="29577" xr:uid="{4504CF2F-FAA2-4289-92FB-32C294B384FC}"/>
    <cellStyle name="Normal 2 2 2 2 2 2 2 2 2 2 2 44" xfId="29576" xr:uid="{C8840088-6CD9-48BF-8517-B40C7580371E}"/>
    <cellStyle name="Normal 2 2 2 2 2 2 2 2 2 2 2 45" xfId="29575" xr:uid="{77758CE7-5453-4C99-82DC-10BF6AD95450}"/>
    <cellStyle name="Normal 2 2 2 2 2 2 2 2 2 2 2 46" xfId="48329" xr:uid="{CE407D78-FCAE-487E-BD4E-C3C7ADECB5D9}"/>
    <cellStyle name="Normal 2 2 2 2 2 2 2 2 2 2 2 5" xfId="29574" xr:uid="{5BB68FBB-8438-4257-8F0B-A456A16184FD}"/>
    <cellStyle name="Normal 2 2 2 2 2 2 2 2 2 2 2 6" xfId="29573" xr:uid="{02B13C84-1F32-4B03-AF7E-EDD7F721D812}"/>
    <cellStyle name="Normal 2 2 2 2 2 2 2 2 2 2 2 6 2" xfId="29572" xr:uid="{71C0CD8F-B90E-44ED-899D-0A0A27A38E6E}"/>
    <cellStyle name="Normal 2 2 2 2 2 2 2 2 2 2 2 6 2 2" xfId="48330" xr:uid="{C37157E7-6F71-4726-8B4C-8035C1E4D609}"/>
    <cellStyle name="Normal 2 2 2 2 2 2 2 2 2 2 2 6 3" xfId="29571" xr:uid="{66AA0F88-DD90-4234-8753-1A7FF731FFCA}"/>
    <cellStyle name="Normal 2 2 2 2 2 2 2 2 2 2 2 6 4" xfId="48331" xr:uid="{47B934F5-D914-4419-AD2D-78F24F64C0CF}"/>
    <cellStyle name="Normal 2 2 2 2 2 2 2 2 2 2 2 7" xfId="29570" xr:uid="{C2FA6D46-07B3-4CBB-B311-2286BD766ADA}"/>
    <cellStyle name="Normal 2 2 2 2 2 2 2 2 2 2 2 7 2" xfId="29569" xr:uid="{434EAE23-8719-4855-8703-D0B031EC3EC6}"/>
    <cellStyle name="Normal 2 2 2 2 2 2 2 2 2 2 2 7 2 2" xfId="48332" xr:uid="{34770259-9B3F-485B-9A8C-7C6D21998FFF}"/>
    <cellStyle name="Normal 2 2 2 2 2 2 2 2 2 2 2 7 3" xfId="29568" xr:uid="{F49F122D-B850-40CD-BEF5-5AD538C615E3}"/>
    <cellStyle name="Normal 2 2 2 2 2 2 2 2 2 2 2 7 4" xfId="48333" xr:uid="{D048DEB3-71E1-4EF0-9A57-94CA4FFF990C}"/>
    <cellStyle name="Normal 2 2 2 2 2 2 2 2 2 2 2 8" xfId="29567" xr:uid="{289215D9-09FE-46E5-9D8D-DE92331111DB}"/>
    <cellStyle name="Normal 2 2 2 2 2 2 2 2 2 2 2 8 2" xfId="29566" xr:uid="{AC1B3127-8B04-4A2C-89E3-E6E57C13D790}"/>
    <cellStyle name="Normal 2 2 2 2 2 2 2 2 2 2 2 8 2 2" xfId="48334" xr:uid="{5380352A-1899-4C12-840C-64B85657BCE1}"/>
    <cellStyle name="Normal 2 2 2 2 2 2 2 2 2 2 2 8 3" xfId="29565" xr:uid="{54CB340B-AAF7-45AB-A597-B25C34A515D8}"/>
    <cellStyle name="Normal 2 2 2 2 2 2 2 2 2 2 2 8 4" xfId="48335" xr:uid="{176594BD-8110-4B92-B80C-F44223635259}"/>
    <cellStyle name="Normal 2 2 2 2 2 2 2 2 2 2 2 9" xfId="29564" xr:uid="{4F5711DC-D3E2-4DD9-ADD4-3B2E76894E3A}"/>
    <cellStyle name="Normal 2 2 2 2 2 2 2 2 2 2 2 9 2" xfId="29563" xr:uid="{6C082905-FC67-45E3-8DFD-BD074CF2835D}"/>
    <cellStyle name="Normal 2 2 2 2 2 2 2 2 2 2 2 9 2 2" xfId="48336" xr:uid="{020D31B9-ED44-4440-82F8-6353C781724A}"/>
    <cellStyle name="Normal 2 2 2 2 2 2 2 2 2 2 2 9 3" xfId="29562" xr:uid="{378EFEF8-4D20-457A-91E3-FEE746031E27}"/>
    <cellStyle name="Normal 2 2 2 2 2 2 2 2 2 2 2 9 4" xfId="48337" xr:uid="{91B5C293-A98D-4783-BEC7-0C1CEE061C9E}"/>
    <cellStyle name="Normal 2 2 2 2 2 2 2 2 2 2 20" xfId="29561" xr:uid="{7873D2F5-5CE6-4FB1-868D-0B594C99D5FA}"/>
    <cellStyle name="Normal 2 2 2 2 2 2 2 2 2 2 20 2" xfId="29560" xr:uid="{6EFFCF42-B445-427E-9833-90469E86D25A}"/>
    <cellStyle name="Normal 2 2 2 2 2 2 2 2 2 2 20 2 2" xfId="29559" xr:uid="{E39C97C8-2B31-4226-873A-E6374499DB50}"/>
    <cellStyle name="Normal 2 2 2 2 2 2 2 2 2 2 20 2 2 2" xfId="29558" xr:uid="{C6DE0412-A32D-457D-8226-7E5BF9ECC886}"/>
    <cellStyle name="Normal 2 2 2 2 2 2 2 2 2 2 20 2 3" xfId="29557" xr:uid="{9A99F2B0-2610-4D12-9A13-8A44652CA876}"/>
    <cellStyle name="Normal 2 2 2 2 2 2 2 2 2 2 20 2 3 2" xfId="29556" xr:uid="{8AB812E6-D3DD-4DFA-B41D-A26E02642DF4}"/>
    <cellStyle name="Normal 2 2 2 2 2 2 2 2 2 2 20 2 4" xfId="29555" xr:uid="{FF94C80F-A3B9-4347-A056-0A27FE27B03F}"/>
    <cellStyle name="Normal 2 2 2 2 2 2 2 2 2 2 20 3" xfId="29554" xr:uid="{F4FF11A2-6DD2-4B42-B2C2-ED447FD274A8}"/>
    <cellStyle name="Normal 2 2 2 2 2 2 2 2 2 2 20 3 2" xfId="29553" xr:uid="{BBDB8A1A-84CE-4EC3-A466-AF7A78A619EE}"/>
    <cellStyle name="Normal 2 2 2 2 2 2 2 2 2 2 20 3 2 2" xfId="29552" xr:uid="{FEC9CC8E-6D0A-4431-9997-2037F0CCB83D}"/>
    <cellStyle name="Normal 2 2 2 2 2 2 2 2 2 2 20 3 3" xfId="29551" xr:uid="{54E525F0-6E8A-44D2-83DC-7173E4B59A83}"/>
    <cellStyle name="Normal 2 2 2 2 2 2 2 2 2 2 20 3 3 2" xfId="29550" xr:uid="{A741CFA7-FAD3-471D-93DD-E6C6194D7970}"/>
    <cellStyle name="Normal 2 2 2 2 2 2 2 2 2 2 20 3 4" xfId="29549" xr:uid="{1EF86C90-3280-448E-A12F-013AB563C968}"/>
    <cellStyle name="Normal 2 2 2 2 2 2 2 2 2 2 20 4" xfId="29548" xr:uid="{ED429A4B-958E-4382-B4EC-5D2CA2EACA67}"/>
    <cellStyle name="Normal 2 2 2 2 2 2 2 2 2 2 20 4 2" xfId="29547" xr:uid="{C5A21539-1C62-47DB-844C-747F6EC7BB21}"/>
    <cellStyle name="Normal 2 2 2 2 2 2 2 2 2 2 20 4 2 2" xfId="29546" xr:uid="{6F51AFF9-BDCE-4465-80DB-F20DDA73AD80}"/>
    <cellStyle name="Normal 2 2 2 2 2 2 2 2 2 2 20 4 3" xfId="29545" xr:uid="{26359B8C-9322-409A-927C-4D2C8C77465F}"/>
    <cellStyle name="Normal 2 2 2 2 2 2 2 2 2 2 20 4 3 2" xfId="29544" xr:uid="{03E3C7A8-BEF0-4077-996E-2EBF95177B8B}"/>
    <cellStyle name="Normal 2 2 2 2 2 2 2 2 2 2 20 4 4" xfId="29543" xr:uid="{64F678FA-3D19-4A67-A128-0AEC7AD7D799}"/>
    <cellStyle name="Normal 2 2 2 2 2 2 2 2 2 2 20 5" xfId="29542" xr:uid="{B041027E-48B5-4AF9-996F-B416FC047BD4}"/>
    <cellStyle name="Normal 2 2 2 2 2 2 2 2 2 2 20 5 2" xfId="29541" xr:uid="{EB0B7722-D449-45FE-BEAB-55B167489977}"/>
    <cellStyle name="Normal 2 2 2 2 2 2 2 2 2 2 20 5 2 2" xfId="29540" xr:uid="{BF80F69C-7150-4A22-AAAD-FA5ADED059CA}"/>
    <cellStyle name="Normal 2 2 2 2 2 2 2 2 2 2 20 5 3" xfId="29539" xr:uid="{5BE82BDE-E5D2-4772-9F88-C72261D925CA}"/>
    <cellStyle name="Normal 2 2 2 2 2 2 2 2 2 2 20 5 3 2" xfId="29538" xr:uid="{E4F6DC75-5B2F-449D-BA80-853E4DF6BAE9}"/>
    <cellStyle name="Normal 2 2 2 2 2 2 2 2 2 2 20 5 4" xfId="29537" xr:uid="{96B3F658-E8FE-48F9-9C1F-D587DF0DF8B8}"/>
    <cellStyle name="Normal 2 2 2 2 2 2 2 2 2 2 20 6" xfId="29536" xr:uid="{626CCF7F-E87A-4361-BA5D-098045F4B96A}"/>
    <cellStyle name="Normal 2 2 2 2 2 2 2 2 2 2 20 6 2" xfId="29535" xr:uid="{0FB63666-CAA2-459B-A766-8BBBA958CD7B}"/>
    <cellStyle name="Normal 2 2 2 2 2 2 2 2 2 2 20 7" xfId="29534" xr:uid="{DEA3B6B3-441C-4D2F-AC1C-CD757C264FE9}"/>
    <cellStyle name="Normal 2 2 2 2 2 2 2 2 2 2 20 7 2" xfId="29533" xr:uid="{C051EB03-BE3D-476E-95B8-4A91D291090D}"/>
    <cellStyle name="Normal 2 2 2 2 2 2 2 2 2 2 20 8" xfId="29532" xr:uid="{65819265-5032-4A9D-9A25-F9E0877A0ECA}"/>
    <cellStyle name="Normal 2 2 2 2 2 2 2 2 2 2 20 9" xfId="29531" xr:uid="{E45D14A6-E565-444C-ACAC-F23E61250450}"/>
    <cellStyle name="Normal 2 2 2 2 2 2 2 2 2 2 21" xfId="29530" xr:uid="{468331E4-A778-4F24-A172-624DF70FC375}"/>
    <cellStyle name="Normal 2 2 2 2 2 2 2 2 2 2 21 2" xfId="29529" xr:uid="{27CEF548-B2C3-4321-B1AD-CCA1D97F591C}"/>
    <cellStyle name="Normal 2 2 2 2 2 2 2 2 2 2 21 2 2" xfId="29528" xr:uid="{01BDF0A5-A6E3-46C2-9935-6F066333819A}"/>
    <cellStyle name="Normal 2 2 2 2 2 2 2 2 2 2 21 2 2 2" xfId="29527" xr:uid="{622166F2-8C79-4BA4-B59C-03FBFD8E3819}"/>
    <cellStyle name="Normal 2 2 2 2 2 2 2 2 2 2 21 2 3" xfId="29526" xr:uid="{7452F194-523B-4FD6-89BC-E614318896A1}"/>
    <cellStyle name="Normal 2 2 2 2 2 2 2 2 2 2 21 2 3 2" xfId="29525" xr:uid="{317CCD88-4D2D-4C35-8103-B9A79F7EC4A1}"/>
    <cellStyle name="Normal 2 2 2 2 2 2 2 2 2 2 21 2 4" xfId="29524" xr:uid="{18CD8E84-22A1-42D4-A60C-F36998DF9105}"/>
    <cellStyle name="Normal 2 2 2 2 2 2 2 2 2 2 21 3" xfId="29523" xr:uid="{39BD3BEE-D05E-491A-8C18-F6857A0E3F09}"/>
    <cellStyle name="Normal 2 2 2 2 2 2 2 2 2 2 21 3 2" xfId="29522" xr:uid="{8C8FE32B-541E-4405-9B2E-8EC76BEC5F65}"/>
    <cellStyle name="Normal 2 2 2 2 2 2 2 2 2 2 21 3 2 2" xfId="29521" xr:uid="{668D91F3-137A-4740-B0DA-372FD2271F5B}"/>
    <cellStyle name="Normal 2 2 2 2 2 2 2 2 2 2 21 3 3" xfId="29520" xr:uid="{EB2CA199-BD89-4F5E-9098-F880F5AB925E}"/>
    <cellStyle name="Normal 2 2 2 2 2 2 2 2 2 2 21 3 3 2" xfId="29519" xr:uid="{8C7C8B52-D2BC-4D1A-8DE3-81AF2BD23BAA}"/>
    <cellStyle name="Normal 2 2 2 2 2 2 2 2 2 2 21 3 4" xfId="29518" xr:uid="{961B2C02-4A94-484A-AD73-6AFA4B343978}"/>
    <cellStyle name="Normal 2 2 2 2 2 2 2 2 2 2 21 4" xfId="29517" xr:uid="{69E6AAB8-63C4-4B7B-8606-865F4D3423BC}"/>
    <cellStyle name="Normal 2 2 2 2 2 2 2 2 2 2 21 4 2" xfId="29516" xr:uid="{6335B590-D0E4-4169-A2F9-D518BAB5F4A6}"/>
    <cellStyle name="Normal 2 2 2 2 2 2 2 2 2 2 21 4 2 2" xfId="29515" xr:uid="{956A48D4-C5CB-49FB-9F2B-317F59DFD75E}"/>
    <cellStyle name="Normal 2 2 2 2 2 2 2 2 2 2 21 4 3" xfId="29514" xr:uid="{257A87E9-619F-453E-8DB5-DCBB7704527B}"/>
    <cellStyle name="Normal 2 2 2 2 2 2 2 2 2 2 21 4 3 2" xfId="29513" xr:uid="{5029A22F-F945-43AF-B354-5837EC379CD8}"/>
    <cellStyle name="Normal 2 2 2 2 2 2 2 2 2 2 21 4 4" xfId="29512" xr:uid="{A1121AD4-6477-4371-8D7C-475FF1AEEFC5}"/>
    <cellStyle name="Normal 2 2 2 2 2 2 2 2 2 2 21 5" xfId="29511" xr:uid="{145F8D98-997D-4336-8B14-E58680617AD3}"/>
    <cellStyle name="Normal 2 2 2 2 2 2 2 2 2 2 21 5 2" xfId="29510" xr:uid="{E5FA5AE6-4BD5-4A17-9E00-E1ED5D336A21}"/>
    <cellStyle name="Normal 2 2 2 2 2 2 2 2 2 2 21 5 2 2" xfId="29509" xr:uid="{67FE063D-D69D-4532-AB28-9BA2BDE4603D}"/>
    <cellStyle name="Normal 2 2 2 2 2 2 2 2 2 2 21 5 3" xfId="29508" xr:uid="{000E9116-B61A-47DE-B734-39FB0D177322}"/>
    <cellStyle name="Normal 2 2 2 2 2 2 2 2 2 2 21 5 3 2" xfId="29507" xr:uid="{F710062D-C27D-432B-B22B-1D9534C65B43}"/>
    <cellStyle name="Normal 2 2 2 2 2 2 2 2 2 2 21 5 4" xfId="29506" xr:uid="{9A59AEFD-5EBD-48AA-B53B-A015105B8C74}"/>
    <cellStyle name="Normal 2 2 2 2 2 2 2 2 2 2 21 6" xfId="29505" xr:uid="{7986360A-59BC-4CEA-99A3-20A6A7807F97}"/>
    <cellStyle name="Normal 2 2 2 2 2 2 2 2 2 2 21 6 2" xfId="29504" xr:uid="{40FEFAE3-4ED8-4F2B-9310-E5AEE0815238}"/>
    <cellStyle name="Normal 2 2 2 2 2 2 2 2 2 2 21 7" xfId="29503" xr:uid="{ABA3274C-2BCF-4E10-91D0-86E8357ECD9D}"/>
    <cellStyle name="Normal 2 2 2 2 2 2 2 2 2 2 21 7 2" xfId="29502" xr:uid="{85C344E9-655B-4417-91BF-DBA058FCFAA6}"/>
    <cellStyle name="Normal 2 2 2 2 2 2 2 2 2 2 21 8" xfId="29501" xr:uid="{0A7763BA-2F14-41BA-9E90-24E9F023C498}"/>
    <cellStyle name="Normal 2 2 2 2 2 2 2 2 2 2 21 9" xfId="29500" xr:uid="{1E172215-2F43-4E42-AAC0-EEE383B99895}"/>
    <cellStyle name="Normal 2 2 2 2 2 2 2 2 2 2 22" xfId="29499" xr:uid="{06A0A77B-BDCE-4BB2-A0F4-464A5D7D96DA}"/>
    <cellStyle name="Normal 2 2 2 2 2 2 2 2 2 2 22 2" xfId="29498" xr:uid="{E3B91F34-EEA0-4DE2-A18E-C381BFF69D56}"/>
    <cellStyle name="Normal 2 2 2 2 2 2 2 2 2 2 22 2 2" xfId="29497" xr:uid="{70A00EFF-8FD1-4EFE-8538-248ED7A0BD5C}"/>
    <cellStyle name="Normal 2 2 2 2 2 2 2 2 2 2 22 2 2 2" xfId="29496" xr:uid="{A83F7D3F-25B6-4735-B539-6E70084D40BB}"/>
    <cellStyle name="Normal 2 2 2 2 2 2 2 2 2 2 22 2 3" xfId="29495" xr:uid="{24441227-00B4-49D3-AE15-41E2197C5DD1}"/>
    <cellStyle name="Normal 2 2 2 2 2 2 2 2 2 2 22 2 3 2" xfId="29494" xr:uid="{3991266A-A742-49C1-8C6C-CC369AD5FBF3}"/>
    <cellStyle name="Normal 2 2 2 2 2 2 2 2 2 2 22 2 4" xfId="29493" xr:uid="{E568C8F3-BEAB-487A-85E0-69606E277739}"/>
    <cellStyle name="Normal 2 2 2 2 2 2 2 2 2 2 22 3" xfId="29492" xr:uid="{E1221B7B-AFD9-4F7A-98EB-ACC3385AC3C0}"/>
    <cellStyle name="Normal 2 2 2 2 2 2 2 2 2 2 22 3 2" xfId="29491" xr:uid="{8FF72A11-37A4-4FC1-93FD-F6E013CAC68E}"/>
    <cellStyle name="Normal 2 2 2 2 2 2 2 2 2 2 22 3 2 2" xfId="29490" xr:uid="{12E3AB3A-85D6-4B79-9E5E-AF71661F7EC7}"/>
    <cellStyle name="Normal 2 2 2 2 2 2 2 2 2 2 22 3 3" xfId="29489" xr:uid="{E8830880-7815-4710-98BC-B74514E5DD33}"/>
    <cellStyle name="Normal 2 2 2 2 2 2 2 2 2 2 22 3 3 2" xfId="29488" xr:uid="{6B33BDAF-16ED-4DAC-BCD7-41704E7F7295}"/>
    <cellStyle name="Normal 2 2 2 2 2 2 2 2 2 2 22 3 4" xfId="29487" xr:uid="{D38152BC-6957-4641-BEC0-ADE273942317}"/>
    <cellStyle name="Normal 2 2 2 2 2 2 2 2 2 2 22 4" xfId="29486" xr:uid="{D54AA090-45EB-41F2-AAE5-5D07BA23071A}"/>
    <cellStyle name="Normal 2 2 2 2 2 2 2 2 2 2 22 4 2" xfId="29485" xr:uid="{71098519-99FD-419A-9584-B743FB42C256}"/>
    <cellStyle name="Normal 2 2 2 2 2 2 2 2 2 2 22 4 2 2" xfId="29484" xr:uid="{4A75F039-4186-468B-9752-0B23FD6F3DA5}"/>
    <cellStyle name="Normal 2 2 2 2 2 2 2 2 2 2 22 4 3" xfId="29483" xr:uid="{2FCA9496-F43F-474E-9778-F6FBA1280A21}"/>
    <cellStyle name="Normal 2 2 2 2 2 2 2 2 2 2 22 4 3 2" xfId="29482" xr:uid="{8D8CD239-5597-431A-985B-884DDEB09007}"/>
    <cellStyle name="Normal 2 2 2 2 2 2 2 2 2 2 22 4 4" xfId="29481" xr:uid="{CD399063-7F94-4A27-BD8C-09B20855BA1D}"/>
    <cellStyle name="Normal 2 2 2 2 2 2 2 2 2 2 22 5" xfId="29480" xr:uid="{F7C1D024-BB74-49C5-8B61-F364349AE350}"/>
    <cellStyle name="Normal 2 2 2 2 2 2 2 2 2 2 22 5 2" xfId="29479" xr:uid="{B9E04215-E09D-4ED0-9F34-D3C6E7ED2AF9}"/>
    <cellStyle name="Normal 2 2 2 2 2 2 2 2 2 2 22 5 2 2" xfId="29478" xr:uid="{D302D935-A1C7-47C1-9792-A332AFBD56E4}"/>
    <cellStyle name="Normal 2 2 2 2 2 2 2 2 2 2 22 5 3" xfId="29477" xr:uid="{4689AD6D-5F21-43E9-B25A-6C0009383653}"/>
    <cellStyle name="Normal 2 2 2 2 2 2 2 2 2 2 22 5 3 2" xfId="29476" xr:uid="{50B82B36-C2DA-404B-B8EB-AE92928A983B}"/>
    <cellStyle name="Normal 2 2 2 2 2 2 2 2 2 2 22 5 4" xfId="29475" xr:uid="{795CD558-E562-46F2-BFB2-938173CCAD5A}"/>
    <cellStyle name="Normal 2 2 2 2 2 2 2 2 2 2 22 6" xfId="29474" xr:uid="{F4F55297-D8AE-4F0A-B36C-F0CDBC1D7F4A}"/>
    <cellStyle name="Normal 2 2 2 2 2 2 2 2 2 2 22 6 2" xfId="29473" xr:uid="{9FAF3312-DF1D-4CE0-B4FA-38B6ED81919F}"/>
    <cellStyle name="Normal 2 2 2 2 2 2 2 2 2 2 22 7" xfId="29472" xr:uid="{0617CBC5-2C5E-4469-9916-49B436DD45C6}"/>
    <cellStyle name="Normal 2 2 2 2 2 2 2 2 2 2 22 7 2" xfId="29471" xr:uid="{D6384334-4AB0-4AA5-A89C-A38A5FA7DBE3}"/>
    <cellStyle name="Normal 2 2 2 2 2 2 2 2 2 2 22 8" xfId="29470" xr:uid="{0011DC3F-2A6A-4C7A-BD92-89DE6024F984}"/>
    <cellStyle name="Normal 2 2 2 2 2 2 2 2 2 2 22 9" xfId="29469" xr:uid="{A5EC1D62-22CF-4FFF-8122-BAD77B674EDE}"/>
    <cellStyle name="Normal 2 2 2 2 2 2 2 2 2 2 23" xfId="29468" xr:uid="{A7477273-A952-4406-BD81-29246BC55A7D}"/>
    <cellStyle name="Normal 2 2 2 2 2 2 2 2 2 2 23 2" xfId="29467" xr:uid="{3FC78EBD-5FDD-498E-95E2-4AE775BDCFE3}"/>
    <cellStyle name="Normal 2 2 2 2 2 2 2 2 2 2 23 2 2" xfId="29466" xr:uid="{1999C6BE-1794-4EBD-AA94-6F4CD99532E5}"/>
    <cellStyle name="Normal 2 2 2 2 2 2 2 2 2 2 23 2 2 2" xfId="29465" xr:uid="{082B1A67-6179-4868-9EB5-EA9770252E22}"/>
    <cellStyle name="Normal 2 2 2 2 2 2 2 2 2 2 23 2 3" xfId="29464" xr:uid="{3D9F8B31-65F5-4D51-92E2-20EC1437F18F}"/>
    <cellStyle name="Normal 2 2 2 2 2 2 2 2 2 2 23 2 3 2" xfId="29463" xr:uid="{7BDC5FF7-EB4E-44BB-B041-09D75F29C0B2}"/>
    <cellStyle name="Normal 2 2 2 2 2 2 2 2 2 2 23 2 4" xfId="29462" xr:uid="{04090F5C-1591-4A18-B82B-D4A3EFCACA9F}"/>
    <cellStyle name="Normal 2 2 2 2 2 2 2 2 2 2 23 3" xfId="29461" xr:uid="{51E549FC-0921-4B5A-8FDC-AAF89D36D94B}"/>
    <cellStyle name="Normal 2 2 2 2 2 2 2 2 2 2 23 3 2" xfId="29460" xr:uid="{92A7F120-9993-4677-B452-4A39AF4070D1}"/>
    <cellStyle name="Normal 2 2 2 2 2 2 2 2 2 2 23 3 2 2" xfId="29459" xr:uid="{7E0330DA-3146-4072-8D40-50A2A11EC9E4}"/>
    <cellStyle name="Normal 2 2 2 2 2 2 2 2 2 2 23 3 3" xfId="29458" xr:uid="{6B3458AA-1256-431A-97E0-438759439244}"/>
    <cellStyle name="Normal 2 2 2 2 2 2 2 2 2 2 23 3 3 2" xfId="29457" xr:uid="{0CA1488C-C295-49B8-824F-0DB687E347BB}"/>
    <cellStyle name="Normal 2 2 2 2 2 2 2 2 2 2 23 3 4" xfId="29456" xr:uid="{37A481D5-64FB-4176-BDF0-4C56322B2BA6}"/>
    <cellStyle name="Normal 2 2 2 2 2 2 2 2 2 2 23 4" xfId="29455" xr:uid="{CF6B1186-A7D7-4C51-A671-B35F08575BD2}"/>
    <cellStyle name="Normal 2 2 2 2 2 2 2 2 2 2 23 4 2" xfId="29454" xr:uid="{519544E7-6AA7-4126-B2B0-A051385E8866}"/>
    <cellStyle name="Normal 2 2 2 2 2 2 2 2 2 2 23 4 2 2" xfId="29453" xr:uid="{1E1AAAC1-FA00-4135-AE3F-ACC667754B46}"/>
    <cellStyle name="Normal 2 2 2 2 2 2 2 2 2 2 23 4 3" xfId="29452" xr:uid="{E67607AE-A9F4-410C-ADCA-C92954842DB5}"/>
    <cellStyle name="Normal 2 2 2 2 2 2 2 2 2 2 23 4 3 2" xfId="29451" xr:uid="{CF48A414-2F1B-48C8-ADFE-A357A4CB2F67}"/>
    <cellStyle name="Normal 2 2 2 2 2 2 2 2 2 2 23 4 4" xfId="29450" xr:uid="{FF64A25C-9FAF-4A46-9E2E-F1D2412C808A}"/>
    <cellStyle name="Normal 2 2 2 2 2 2 2 2 2 2 23 5" xfId="29449" xr:uid="{B072B9CD-54A4-4FB4-9D71-C1C97148603D}"/>
    <cellStyle name="Normal 2 2 2 2 2 2 2 2 2 2 23 5 2" xfId="29448" xr:uid="{0762FFB1-A372-492A-9B6C-3B63625EE519}"/>
    <cellStyle name="Normal 2 2 2 2 2 2 2 2 2 2 23 5 2 2" xfId="29447" xr:uid="{79581C93-E4AA-493B-9794-A6B0C6EAE8B6}"/>
    <cellStyle name="Normal 2 2 2 2 2 2 2 2 2 2 23 5 3" xfId="29446" xr:uid="{813466E4-C38A-473E-ABE0-20FB334B508C}"/>
    <cellStyle name="Normal 2 2 2 2 2 2 2 2 2 2 23 5 3 2" xfId="29445" xr:uid="{A43EF032-D256-4081-BDB4-B35DCB60C3EF}"/>
    <cellStyle name="Normal 2 2 2 2 2 2 2 2 2 2 23 5 4" xfId="29444" xr:uid="{EBE51BC0-DB07-4231-9516-AB9008DCB3B5}"/>
    <cellStyle name="Normal 2 2 2 2 2 2 2 2 2 2 23 6" xfId="29443" xr:uid="{A1E86BCC-9982-4B06-934A-71F4E49A6CDD}"/>
    <cellStyle name="Normal 2 2 2 2 2 2 2 2 2 2 23 6 2" xfId="29442" xr:uid="{D1C229CB-09AD-4DB0-85A7-D4DB41A683F5}"/>
    <cellStyle name="Normal 2 2 2 2 2 2 2 2 2 2 23 7" xfId="29441" xr:uid="{E43E32EE-1346-42B9-A4A9-5DB956DEC5D9}"/>
    <cellStyle name="Normal 2 2 2 2 2 2 2 2 2 2 23 7 2" xfId="29440" xr:uid="{3F2961C8-E6D6-437A-83AC-F7C87CBD1560}"/>
    <cellStyle name="Normal 2 2 2 2 2 2 2 2 2 2 23 8" xfId="29439" xr:uid="{6444D42B-AB31-436A-B0E4-51E5A73DECFA}"/>
    <cellStyle name="Normal 2 2 2 2 2 2 2 2 2 2 24" xfId="29438" xr:uid="{A6E24665-D1B8-41C8-82BE-F18BC2B9E99B}"/>
    <cellStyle name="Normal 2 2 2 2 2 2 2 2 2 2 24 2" xfId="29437" xr:uid="{AC6F5CAA-AE04-408B-9929-F34B297D35E7}"/>
    <cellStyle name="Normal 2 2 2 2 2 2 2 2 2 2 24 2 2" xfId="29436" xr:uid="{4F987E07-6921-43D5-8E35-5C431D59CBAA}"/>
    <cellStyle name="Normal 2 2 2 2 2 2 2 2 2 2 24 2 2 2" xfId="29435" xr:uid="{1ABEEDDF-BB3C-47D0-9570-450820D26AE5}"/>
    <cellStyle name="Normal 2 2 2 2 2 2 2 2 2 2 24 2 3" xfId="29434" xr:uid="{B3DC8D25-E858-4C20-88A1-315C88F7F894}"/>
    <cellStyle name="Normal 2 2 2 2 2 2 2 2 2 2 24 2 3 2" xfId="29433" xr:uid="{ECE96126-BECA-402C-A2E2-82108CB10433}"/>
    <cellStyle name="Normal 2 2 2 2 2 2 2 2 2 2 24 2 4" xfId="29432" xr:uid="{B4662091-5EB0-4D70-8CAB-F76E06A020DB}"/>
    <cellStyle name="Normal 2 2 2 2 2 2 2 2 2 2 24 3" xfId="29431" xr:uid="{2860B718-25BD-4971-BBDB-B9E1D953DFA6}"/>
    <cellStyle name="Normal 2 2 2 2 2 2 2 2 2 2 24 3 2" xfId="29430" xr:uid="{F0B31083-8DEF-40C5-9195-64E591DB5E00}"/>
    <cellStyle name="Normal 2 2 2 2 2 2 2 2 2 2 24 3 2 2" xfId="29429" xr:uid="{5BD480A4-2F16-404A-A9C0-C12E766593E6}"/>
    <cellStyle name="Normal 2 2 2 2 2 2 2 2 2 2 24 3 3" xfId="29428" xr:uid="{D1C86185-FA57-4DC4-ADD5-6E6BE541AEB6}"/>
    <cellStyle name="Normal 2 2 2 2 2 2 2 2 2 2 24 3 3 2" xfId="29427" xr:uid="{6894B434-4222-4C69-A6FF-EE4DA52D4AA7}"/>
    <cellStyle name="Normal 2 2 2 2 2 2 2 2 2 2 24 3 4" xfId="29426" xr:uid="{EC51D65F-B1CD-462B-A9B8-B429C728DA7C}"/>
    <cellStyle name="Normal 2 2 2 2 2 2 2 2 2 2 24 4" xfId="29425" xr:uid="{AF770B40-8D08-49DA-8270-82BEB7DCD2C4}"/>
    <cellStyle name="Normal 2 2 2 2 2 2 2 2 2 2 24 4 2" xfId="29424" xr:uid="{5209142A-7E59-42C4-A32B-03AF7357B589}"/>
    <cellStyle name="Normal 2 2 2 2 2 2 2 2 2 2 24 4 2 2" xfId="29423" xr:uid="{91569E19-D31E-40A8-81A0-0B0F75B6F911}"/>
    <cellStyle name="Normal 2 2 2 2 2 2 2 2 2 2 24 4 3" xfId="29422" xr:uid="{2773C661-7307-4AE3-80C1-D78862D055E9}"/>
    <cellStyle name="Normal 2 2 2 2 2 2 2 2 2 2 24 4 3 2" xfId="29421" xr:uid="{E3BDE9A6-7DE6-4766-B6DC-FA1A2C1B409E}"/>
    <cellStyle name="Normal 2 2 2 2 2 2 2 2 2 2 24 4 4" xfId="29420" xr:uid="{27127946-2B60-480D-A057-16813889BDA8}"/>
    <cellStyle name="Normal 2 2 2 2 2 2 2 2 2 2 24 5" xfId="29419" xr:uid="{2F09B061-A947-4DAF-AE8D-4F22599AE58E}"/>
    <cellStyle name="Normal 2 2 2 2 2 2 2 2 2 2 24 5 2" xfId="29418" xr:uid="{2CAD1D32-8944-4AC4-A0C1-64158ABDDDAC}"/>
    <cellStyle name="Normal 2 2 2 2 2 2 2 2 2 2 24 5 2 2" xfId="29417" xr:uid="{786405E9-75F3-4E08-8B97-9C37F619C9F9}"/>
    <cellStyle name="Normal 2 2 2 2 2 2 2 2 2 2 24 5 3" xfId="29416" xr:uid="{FFA401CF-4735-4222-9ED9-7E80689EA77B}"/>
    <cellStyle name="Normal 2 2 2 2 2 2 2 2 2 2 24 5 3 2" xfId="29415" xr:uid="{72D44244-152C-4540-A71F-CFF39F065519}"/>
    <cellStyle name="Normal 2 2 2 2 2 2 2 2 2 2 24 5 4" xfId="29414" xr:uid="{C09026C6-7EF6-4BF6-8B4C-826485EA34A1}"/>
    <cellStyle name="Normal 2 2 2 2 2 2 2 2 2 2 24 6" xfId="29413" xr:uid="{A26391F9-05A2-4F4B-809C-27500097C3F1}"/>
    <cellStyle name="Normal 2 2 2 2 2 2 2 2 2 2 24 6 2" xfId="29412" xr:uid="{214F9D81-8CE7-448C-932D-B82D3FF2A3F4}"/>
    <cellStyle name="Normal 2 2 2 2 2 2 2 2 2 2 24 7" xfId="29411" xr:uid="{21A5EA7D-78CE-41E2-84D9-A7363401A57D}"/>
    <cellStyle name="Normal 2 2 2 2 2 2 2 2 2 2 24 7 2" xfId="29410" xr:uid="{2B2B3C35-7160-48B2-82C5-9874403644B5}"/>
    <cellStyle name="Normal 2 2 2 2 2 2 2 2 2 2 24 8" xfId="29409" xr:uid="{0328DBCA-48B3-4DCA-A34F-6071476EDC17}"/>
    <cellStyle name="Normal 2 2 2 2 2 2 2 2 2 2 25" xfId="29408" xr:uid="{F9F20DAF-1229-4AB7-B352-33800E301600}"/>
    <cellStyle name="Normal 2 2 2 2 2 2 2 2 2 2 25 2" xfId="29407" xr:uid="{87B3E0CB-5515-4F46-86F8-A9B553657CBB}"/>
    <cellStyle name="Normal 2 2 2 2 2 2 2 2 2 2 25 2 2" xfId="29406" xr:uid="{7C08E097-D75B-4B8D-9B41-E634BD48A70F}"/>
    <cellStyle name="Normal 2 2 2 2 2 2 2 2 2 2 25 2 2 2" xfId="29405" xr:uid="{F58C10EF-5C43-4837-9357-FC0D9535ED86}"/>
    <cellStyle name="Normal 2 2 2 2 2 2 2 2 2 2 25 2 3" xfId="29404" xr:uid="{D418F154-5E1F-4A7F-B715-0645CFDF52BA}"/>
    <cellStyle name="Normal 2 2 2 2 2 2 2 2 2 2 25 2 3 2" xfId="29403" xr:uid="{B8D9D7D3-CFC0-4D27-BAA9-7F07FA10FEEB}"/>
    <cellStyle name="Normal 2 2 2 2 2 2 2 2 2 2 25 2 4" xfId="29402" xr:uid="{E8A4862A-DF8E-473D-9DA8-D4EB5A30154F}"/>
    <cellStyle name="Normal 2 2 2 2 2 2 2 2 2 2 25 3" xfId="29401" xr:uid="{64EE318A-0771-4912-A377-FF21AD070293}"/>
    <cellStyle name="Normal 2 2 2 2 2 2 2 2 2 2 25 3 2" xfId="29400" xr:uid="{823A3629-133A-43E9-9BF9-D212095094D5}"/>
    <cellStyle name="Normal 2 2 2 2 2 2 2 2 2 2 25 3 2 2" xfId="29399" xr:uid="{FCF7A9E2-38DA-429E-A56F-FCDF0BA29BC1}"/>
    <cellStyle name="Normal 2 2 2 2 2 2 2 2 2 2 25 3 3" xfId="29398" xr:uid="{B5A4AB33-6436-4FDE-B533-2EDA7B7EABA2}"/>
    <cellStyle name="Normal 2 2 2 2 2 2 2 2 2 2 25 3 3 2" xfId="29397" xr:uid="{74ED759B-9568-423E-ADF8-D15BB0F63A2D}"/>
    <cellStyle name="Normal 2 2 2 2 2 2 2 2 2 2 25 3 4" xfId="29396" xr:uid="{D0BD9A24-9F97-43D0-981E-FF495571BD63}"/>
    <cellStyle name="Normal 2 2 2 2 2 2 2 2 2 2 25 4" xfId="29395" xr:uid="{CBAEEBF1-F3BE-481E-AF25-6EC5240FCD38}"/>
    <cellStyle name="Normal 2 2 2 2 2 2 2 2 2 2 25 4 2" xfId="29394" xr:uid="{6C1DF6A9-82C7-45B3-B1DA-6B12C54B7BDE}"/>
    <cellStyle name="Normal 2 2 2 2 2 2 2 2 2 2 25 4 2 2" xfId="29393" xr:uid="{EEA1082B-3202-4CF4-993A-C69061D4984D}"/>
    <cellStyle name="Normal 2 2 2 2 2 2 2 2 2 2 25 4 3" xfId="29392" xr:uid="{429569A3-A92E-42CE-8FB3-BD2CD9DDE274}"/>
    <cellStyle name="Normal 2 2 2 2 2 2 2 2 2 2 25 4 3 2" xfId="29391" xr:uid="{20394A11-A397-44F5-8355-AAC6E537B6C8}"/>
    <cellStyle name="Normal 2 2 2 2 2 2 2 2 2 2 25 4 4" xfId="29390" xr:uid="{CAB4FB19-096C-4DF9-9841-74DEBDE9D795}"/>
    <cellStyle name="Normal 2 2 2 2 2 2 2 2 2 2 25 5" xfId="29389" xr:uid="{9E105B37-6F0A-406A-926E-BB07558B5265}"/>
    <cellStyle name="Normal 2 2 2 2 2 2 2 2 2 2 25 5 2" xfId="29388" xr:uid="{39984DD6-0111-4FFB-A43D-9EAD9323C13E}"/>
    <cellStyle name="Normal 2 2 2 2 2 2 2 2 2 2 25 5 2 2" xfId="29387" xr:uid="{7014B627-F0CF-4513-B2A7-1A0375251D78}"/>
    <cellStyle name="Normal 2 2 2 2 2 2 2 2 2 2 25 5 3" xfId="29386" xr:uid="{BEF12498-535A-4AB1-BF62-093F6C720613}"/>
    <cellStyle name="Normal 2 2 2 2 2 2 2 2 2 2 25 5 3 2" xfId="29385" xr:uid="{1EF9FED0-CA58-4DBB-BB9A-30EC7D30ABF3}"/>
    <cellStyle name="Normal 2 2 2 2 2 2 2 2 2 2 25 5 4" xfId="29384" xr:uid="{69C4AAC7-4F98-41A9-9463-71EB177A2348}"/>
    <cellStyle name="Normal 2 2 2 2 2 2 2 2 2 2 25 6" xfId="29383" xr:uid="{598B9DEF-58BD-4572-807C-61EE757B7D29}"/>
    <cellStyle name="Normal 2 2 2 2 2 2 2 2 2 2 25 6 2" xfId="29382" xr:uid="{8E034D1D-194C-45CA-B636-3C90075043AB}"/>
    <cellStyle name="Normal 2 2 2 2 2 2 2 2 2 2 25 7" xfId="29381" xr:uid="{E818E219-A7D3-4DF6-924F-49436DD96490}"/>
    <cellStyle name="Normal 2 2 2 2 2 2 2 2 2 2 25 7 2" xfId="29380" xr:uid="{BDF77F1A-F146-4B6A-A364-AB37A17FBB83}"/>
    <cellStyle name="Normal 2 2 2 2 2 2 2 2 2 2 25 8" xfId="29379" xr:uid="{0905D93F-C101-41BB-83D1-7058B0F995FE}"/>
    <cellStyle name="Normal 2 2 2 2 2 2 2 2 2 2 26" xfId="29378" xr:uid="{0C128599-B299-42BC-9F1B-57753CBBF2DB}"/>
    <cellStyle name="Normal 2 2 2 2 2 2 2 2 2 2 26 2" xfId="29377" xr:uid="{41E1C669-5083-4F87-9C87-9B5779DAD3AA}"/>
    <cellStyle name="Normal 2 2 2 2 2 2 2 2 2 2 26 2 2" xfId="29376" xr:uid="{D093381B-E6B5-42C4-82EC-F79000DC72B9}"/>
    <cellStyle name="Normal 2 2 2 2 2 2 2 2 2 2 26 2 2 2" xfId="29375" xr:uid="{51AC4D86-27DD-43A1-ADFE-9AB97FC287A6}"/>
    <cellStyle name="Normal 2 2 2 2 2 2 2 2 2 2 26 2 3" xfId="29374" xr:uid="{BD9BC5AB-9FE3-4A4C-9071-66745D6F283A}"/>
    <cellStyle name="Normal 2 2 2 2 2 2 2 2 2 2 26 2 3 2" xfId="29373" xr:uid="{D014DBC8-DDFF-414B-93EB-2D2BA115AE76}"/>
    <cellStyle name="Normal 2 2 2 2 2 2 2 2 2 2 26 2 4" xfId="29372" xr:uid="{397006D2-B7BF-4BC2-A830-DA8065172C6D}"/>
    <cellStyle name="Normal 2 2 2 2 2 2 2 2 2 2 26 3" xfId="29371" xr:uid="{56F6DB20-804E-4A20-ADD9-0109882FC8BC}"/>
    <cellStyle name="Normal 2 2 2 2 2 2 2 2 2 2 26 3 2" xfId="29370" xr:uid="{6EB72C0D-196B-4EE3-8C50-2EA66DDDFE36}"/>
    <cellStyle name="Normal 2 2 2 2 2 2 2 2 2 2 26 3 2 2" xfId="29369" xr:uid="{96CCF809-9485-41C6-A89B-831BAA36E53C}"/>
    <cellStyle name="Normal 2 2 2 2 2 2 2 2 2 2 26 3 3" xfId="29368" xr:uid="{6BA8953F-4249-4099-9CF2-77D61CBFFB90}"/>
    <cellStyle name="Normal 2 2 2 2 2 2 2 2 2 2 26 3 3 2" xfId="29367" xr:uid="{E02DEA6B-7186-45AE-8CEC-C60CCF31504B}"/>
    <cellStyle name="Normal 2 2 2 2 2 2 2 2 2 2 26 3 4" xfId="29366" xr:uid="{AE19F906-01A9-48D8-9E96-2ACCFD5164AE}"/>
    <cellStyle name="Normal 2 2 2 2 2 2 2 2 2 2 26 4" xfId="29365" xr:uid="{DDDBA26C-AE3E-4644-BC14-BB6F4E758805}"/>
    <cellStyle name="Normal 2 2 2 2 2 2 2 2 2 2 26 4 2" xfId="29364" xr:uid="{E1FA72C7-6066-4CA6-A449-2C6950F4FFE3}"/>
    <cellStyle name="Normal 2 2 2 2 2 2 2 2 2 2 26 4 2 2" xfId="29363" xr:uid="{755EF13B-405D-4364-94F7-9E9D3FED6E23}"/>
    <cellStyle name="Normal 2 2 2 2 2 2 2 2 2 2 26 4 3" xfId="29362" xr:uid="{6054BBC7-6ECD-4025-BDED-835444372EDA}"/>
    <cellStyle name="Normal 2 2 2 2 2 2 2 2 2 2 26 4 3 2" xfId="29361" xr:uid="{0760BD6A-0E21-4ED8-AC37-BAA2383D13AA}"/>
    <cellStyle name="Normal 2 2 2 2 2 2 2 2 2 2 26 4 4" xfId="29360" xr:uid="{00DE8069-04DF-4E55-AAC3-B49957896067}"/>
    <cellStyle name="Normal 2 2 2 2 2 2 2 2 2 2 26 5" xfId="29359" xr:uid="{3FF90784-1F35-46D9-BC17-E69B474F6892}"/>
    <cellStyle name="Normal 2 2 2 2 2 2 2 2 2 2 26 5 2" xfId="29358" xr:uid="{8A219163-6920-4726-B8C1-55DC6D4DE1FD}"/>
    <cellStyle name="Normal 2 2 2 2 2 2 2 2 2 2 26 5 2 2" xfId="29357" xr:uid="{6638409A-EC95-42FD-A657-2BA2DC3488ED}"/>
    <cellStyle name="Normal 2 2 2 2 2 2 2 2 2 2 26 5 3" xfId="29356" xr:uid="{5BDD5B77-FB16-46F3-B355-A1A07F65728B}"/>
    <cellStyle name="Normal 2 2 2 2 2 2 2 2 2 2 26 5 3 2" xfId="29355" xr:uid="{F3F47C54-783E-45DB-8AC3-A9F99FFE93F8}"/>
    <cellStyle name="Normal 2 2 2 2 2 2 2 2 2 2 26 5 4" xfId="29354" xr:uid="{EAC84F12-7936-424F-90FC-CE584F7C6F4C}"/>
    <cellStyle name="Normal 2 2 2 2 2 2 2 2 2 2 26 6" xfId="29353" xr:uid="{6C63E6FF-A20A-463E-94F6-151CB36426CA}"/>
    <cellStyle name="Normal 2 2 2 2 2 2 2 2 2 2 26 6 2" xfId="29352" xr:uid="{CAB3279C-7D0B-41C1-B29A-AFDB5CEC3759}"/>
    <cellStyle name="Normal 2 2 2 2 2 2 2 2 2 2 26 7" xfId="29351" xr:uid="{252D7116-0F78-4B55-A3B5-A57699E25367}"/>
    <cellStyle name="Normal 2 2 2 2 2 2 2 2 2 2 26 7 2" xfId="29350" xr:uid="{DE0B962B-0BC6-4BB0-8801-29FE56313A73}"/>
    <cellStyle name="Normal 2 2 2 2 2 2 2 2 2 2 26 8" xfId="29349" xr:uid="{2EB53661-9459-423C-993A-2C9A95586921}"/>
    <cellStyle name="Normal 2 2 2 2 2 2 2 2 2 2 27" xfId="29348" xr:uid="{F5DF8BEF-26DE-4F51-88CD-63343A16F7A8}"/>
    <cellStyle name="Normal 2 2 2 2 2 2 2 2 2 2 27 2" xfId="29347" xr:uid="{A64670F3-F3ED-402C-963C-7102E01A5877}"/>
    <cellStyle name="Normal 2 2 2 2 2 2 2 2 2 2 27 2 2" xfId="29346" xr:uid="{B395E45A-3D03-441D-BBDE-3AB9D578643C}"/>
    <cellStyle name="Normal 2 2 2 2 2 2 2 2 2 2 27 2 2 2" xfId="29345" xr:uid="{B8951F7E-7C55-41E6-B2FA-12E894159E0D}"/>
    <cellStyle name="Normal 2 2 2 2 2 2 2 2 2 2 27 2 3" xfId="29344" xr:uid="{2B4C01D1-673F-4A54-8D3A-CB36FA544A4E}"/>
    <cellStyle name="Normal 2 2 2 2 2 2 2 2 2 2 27 2 3 2" xfId="29343" xr:uid="{7F657705-AD73-42E1-9E46-E0FF85EC7AAD}"/>
    <cellStyle name="Normal 2 2 2 2 2 2 2 2 2 2 27 2 4" xfId="29342" xr:uid="{CB998749-9F2B-40E4-85D4-601435751657}"/>
    <cellStyle name="Normal 2 2 2 2 2 2 2 2 2 2 27 3" xfId="29341" xr:uid="{856F10EE-C037-4CA4-9A21-D2D239B9567D}"/>
    <cellStyle name="Normal 2 2 2 2 2 2 2 2 2 2 27 3 2" xfId="29340" xr:uid="{CAF06AD0-5F1E-4252-A2DB-F906E3E68E2C}"/>
    <cellStyle name="Normal 2 2 2 2 2 2 2 2 2 2 27 3 2 2" xfId="29339" xr:uid="{79CDF425-78F0-4D66-8BB2-B9265397B0B5}"/>
    <cellStyle name="Normal 2 2 2 2 2 2 2 2 2 2 27 3 3" xfId="29338" xr:uid="{7213A1A4-88AF-4C99-B92E-D4BBE6E9F19C}"/>
    <cellStyle name="Normal 2 2 2 2 2 2 2 2 2 2 27 3 3 2" xfId="29337" xr:uid="{93BDB44D-5C92-401D-BE78-A4BD602C34F0}"/>
    <cellStyle name="Normal 2 2 2 2 2 2 2 2 2 2 27 3 4" xfId="29336" xr:uid="{5796A5B5-0872-408F-A9AF-82C75BF37066}"/>
    <cellStyle name="Normal 2 2 2 2 2 2 2 2 2 2 27 4" xfId="29335" xr:uid="{C945CF70-F47C-4517-807A-4058B88005FD}"/>
    <cellStyle name="Normal 2 2 2 2 2 2 2 2 2 2 27 4 2" xfId="29334" xr:uid="{2BD9A499-D9CE-41E1-BF97-48440E771C1A}"/>
    <cellStyle name="Normal 2 2 2 2 2 2 2 2 2 2 27 4 2 2" xfId="29333" xr:uid="{4CC06A11-E3B8-4C54-9BAE-A5991C14D740}"/>
    <cellStyle name="Normal 2 2 2 2 2 2 2 2 2 2 27 4 3" xfId="29332" xr:uid="{D913A2CA-3203-491E-8E46-857A58EBAADB}"/>
    <cellStyle name="Normal 2 2 2 2 2 2 2 2 2 2 27 4 3 2" xfId="29331" xr:uid="{D50F60FA-1713-46BA-9470-22D5543F0485}"/>
    <cellStyle name="Normal 2 2 2 2 2 2 2 2 2 2 27 4 4" xfId="29330" xr:uid="{B3820B2A-B816-4C36-9CE6-99A887BB9382}"/>
    <cellStyle name="Normal 2 2 2 2 2 2 2 2 2 2 27 5" xfId="29329" xr:uid="{9D438B7E-D09C-46A7-B2F2-31544A4C3494}"/>
    <cellStyle name="Normal 2 2 2 2 2 2 2 2 2 2 27 5 2" xfId="29328" xr:uid="{B41ECB4C-E270-4484-97E3-04A9CDF46B59}"/>
    <cellStyle name="Normal 2 2 2 2 2 2 2 2 2 2 27 5 2 2" xfId="29327" xr:uid="{22B80B2A-B7F2-4C38-83AD-DD4E08BC8A0B}"/>
    <cellStyle name="Normal 2 2 2 2 2 2 2 2 2 2 27 5 3" xfId="29326" xr:uid="{105FF00D-DD76-46C8-997F-90C9B1EE537D}"/>
    <cellStyle name="Normal 2 2 2 2 2 2 2 2 2 2 27 5 3 2" xfId="29325" xr:uid="{A4F8A1A2-3361-4932-84F3-3C5C002BC778}"/>
    <cellStyle name="Normal 2 2 2 2 2 2 2 2 2 2 27 5 4" xfId="29324" xr:uid="{656244E0-5110-4419-BF89-94080AC0BD7B}"/>
    <cellStyle name="Normal 2 2 2 2 2 2 2 2 2 2 27 6" xfId="29323" xr:uid="{8D1AEBE7-93BE-42B9-8C87-0DE57A7821D6}"/>
    <cellStyle name="Normal 2 2 2 2 2 2 2 2 2 2 27 6 2" xfId="29322" xr:uid="{5646A171-A14D-4C26-9F81-6F6D1050B2D1}"/>
    <cellStyle name="Normal 2 2 2 2 2 2 2 2 2 2 27 7" xfId="29321" xr:uid="{5A15D8A3-D5F0-49DC-B8B8-780831CA2263}"/>
    <cellStyle name="Normal 2 2 2 2 2 2 2 2 2 2 27 7 2" xfId="29320" xr:uid="{52803577-3667-41AA-AB5D-A7E509F7E313}"/>
    <cellStyle name="Normal 2 2 2 2 2 2 2 2 2 2 27 8" xfId="29319" xr:uid="{7442500C-2A1E-4FF3-B5E9-26D66EE45E8E}"/>
    <cellStyle name="Normal 2 2 2 2 2 2 2 2 2 2 28" xfId="29318" xr:uid="{E5E1180F-EBD2-4520-A688-BDCB9D3C229E}"/>
    <cellStyle name="Normal 2 2 2 2 2 2 2 2 2 2 28 2" xfId="29317" xr:uid="{671E70C1-53AE-4100-AF51-9349B1DF57C3}"/>
    <cellStyle name="Normal 2 2 2 2 2 2 2 2 2 2 28 2 2" xfId="29316" xr:uid="{666D4E1A-4624-46F2-B8D2-1C309BEF0CF9}"/>
    <cellStyle name="Normal 2 2 2 2 2 2 2 2 2 2 28 2 2 2" xfId="29315" xr:uid="{ECB80CFE-A381-446B-B2FD-B5AF60E78604}"/>
    <cellStyle name="Normal 2 2 2 2 2 2 2 2 2 2 28 2 3" xfId="29314" xr:uid="{41F0121E-F2F6-46D4-AE12-A5AF848BDB0F}"/>
    <cellStyle name="Normal 2 2 2 2 2 2 2 2 2 2 28 2 3 2" xfId="29313" xr:uid="{7A7046C9-24AB-47F7-882B-989C6AE255B0}"/>
    <cellStyle name="Normal 2 2 2 2 2 2 2 2 2 2 28 2 4" xfId="29312" xr:uid="{4A083A18-0B58-4FA1-A087-11D300302E06}"/>
    <cellStyle name="Normal 2 2 2 2 2 2 2 2 2 2 28 3" xfId="29311" xr:uid="{B6ACC2FF-C19B-488F-A64A-47CE0394DAFA}"/>
    <cellStyle name="Normal 2 2 2 2 2 2 2 2 2 2 28 3 2" xfId="29310" xr:uid="{46837B05-5D8C-4FBD-8858-8E6D6F17C6A6}"/>
    <cellStyle name="Normal 2 2 2 2 2 2 2 2 2 2 28 3 2 2" xfId="29309" xr:uid="{56F3A68A-B532-492F-88A1-F404B18AB555}"/>
    <cellStyle name="Normal 2 2 2 2 2 2 2 2 2 2 28 3 3" xfId="29308" xr:uid="{561DD46A-1A80-447E-ADED-97415A4EAF4A}"/>
    <cellStyle name="Normal 2 2 2 2 2 2 2 2 2 2 28 3 3 2" xfId="29307" xr:uid="{64D6678E-88F9-4B0E-BC7C-22685AD70D91}"/>
    <cellStyle name="Normal 2 2 2 2 2 2 2 2 2 2 28 3 4" xfId="29306" xr:uid="{64C5DAEF-4986-47C4-A7CD-1A9B82453440}"/>
    <cellStyle name="Normal 2 2 2 2 2 2 2 2 2 2 28 4" xfId="29305" xr:uid="{A9A21711-C0C3-4FD5-8219-1F13D77B4391}"/>
    <cellStyle name="Normal 2 2 2 2 2 2 2 2 2 2 28 4 2" xfId="29304" xr:uid="{6B7F2166-EA3C-4794-B9EC-162E1E3419D6}"/>
    <cellStyle name="Normal 2 2 2 2 2 2 2 2 2 2 28 4 2 2" xfId="29303" xr:uid="{7B099B59-2EE2-4A2E-A4FD-916D0B3DB3AF}"/>
    <cellStyle name="Normal 2 2 2 2 2 2 2 2 2 2 28 4 3" xfId="29302" xr:uid="{4CFEB42A-2068-46C4-8D67-90FFD14856F7}"/>
    <cellStyle name="Normal 2 2 2 2 2 2 2 2 2 2 28 4 3 2" xfId="29301" xr:uid="{8FA97068-182F-45A1-BA3A-10CE1C0C45B2}"/>
    <cellStyle name="Normal 2 2 2 2 2 2 2 2 2 2 28 4 4" xfId="29300" xr:uid="{0AB1730E-4B4C-4AF4-8C3A-C17ABD2D6166}"/>
    <cellStyle name="Normal 2 2 2 2 2 2 2 2 2 2 28 5" xfId="29299" xr:uid="{796A17BB-A05F-4364-AA4E-F4DC1A9A059A}"/>
    <cellStyle name="Normal 2 2 2 2 2 2 2 2 2 2 28 5 2" xfId="29298" xr:uid="{74663072-48FB-48B4-AB4A-F4F287887DEF}"/>
    <cellStyle name="Normal 2 2 2 2 2 2 2 2 2 2 28 5 2 2" xfId="29297" xr:uid="{D31A3C4E-F092-4CB2-A8B4-72BAF45E3AD3}"/>
    <cellStyle name="Normal 2 2 2 2 2 2 2 2 2 2 28 5 3" xfId="29296" xr:uid="{3AA5547C-9504-4974-9364-FC587CAFDE2D}"/>
    <cellStyle name="Normal 2 2 2 2 2 2 2 2 2 2 28 5 3 2" xfId="29295" xr:uid="{713D07DF-925B-4E12-A0B6-5434C73ACDAE}"/>
    <cellStyle name="Normal 2 2 2 2 2 2 2 2 2 2 28 5 4" xfId="29294" xr:uid="{F7830A19-0BEF-4BA2-B3F2-027CA5276618}"/>
    <cellStyle name="Normal 2 2 2 2 2 2 2 2 2 2 28 6" xfId="29293" xr:uid="{2847FF24-57F3-46AC-91CC-BD741040EB37}"/>
    <cellStyle name="Normal 2 2 2 2 2 2 2 2 2 2 28 6 2" xfId="29292" xr:uid="{B00F4CA9-69D6-465A-B1D9-4A0219AE0606}"/>
    <cellStyle name="Normal 2 2 2 2 2 2 2 2 2 2 28 7" xfId="29291" xr:uid="{488B9382-01AE-4975-A32D-DDBDB50D52B7}"/>
    <cellStyle name="Normal 2 2 2 2 2 2 2 2 2 2 28 7 2" xfId="29290" xr:uid="{16CF84BA-4516-475D-8044-0671DAA69B01}"/>
    <cellStyle name="Normal 2 2 2 2 2 2 2 2 2 2 28 8" xfId="29289" xr:uid="{E11054B9-68CA-4AA7-987D-993564A43B6B}"/>
    <cellStyle name="Normal 2 2 2 2 2 2 2 2 2 2 29" xfId="29288" xr:uid="{054BAF41-21D0-488C-AC20-BA5E4616143C}"/>
    <cellStyle name="Normal 2 2 2 2 2 2 2 2 2 2 29 2" xfId="29287" xr:uid="{6C370D93-F0C6-41D6-86FE-F780B9573986}"/>
    <cellStyle name="Normal 2 2 2 2 2 2 2 2 2 2 29 2 2" xfId="29286" xr:uid="{9BC62253-C0DD-4DFF-ABAA-EEF17FF156BE}"/>
    <cellStyle name="Normal 2 2 2 2 2 2 2 2 2 2 29 2 2 2" xfId="29285" xr:uid="{62673342-82A1-4562-8D35-E9375E1C4D35}"/>
    <cellStyle name="Normal 2 2 2 2 2 2 2 2 2 2 29 2 3" xfId="29284" xr:uid="{808E31D3-19EA-4E75-BE1C-E706DBB0AD58}"/>
    <cellStyle name="Normal 2 2 2 2 2 2 2 2 2 2 29 2 3 2" xfId="29283" xr:uid="{7AE62713-DCAB-4E7D-B711-8A1520A50BE1}"/>
    <cellStyle name="Normal 2 2 2 2 2 2 2 2 2 2 29 2 4" xfId="29282" xr:uid="{9ED51978-8649-4273-A7DB-E14EA31620EB}"/>
    <cellStyle name="Normal 2 2 2 2 2 2 2 2 2 2 29 3" xfId="29281" xr:uid="{531F6201-BB45-48B2-8A50-C61875FCCE0F}"/>
    <cellStyle name="Normal 2 2 2 2 2 2 2 2 2 2 29 3 2" xfId="29280" xr:uid="{5E6BE0C3-2048-4211-AB9C-891F047F5FF6}"/>
    <cellStyle name="Normal 2 2 2 2 2 2 2 2 2 2 29 3 2 2" xfId="29279" xr:uid="{571725B3-A284-4A78-8AE1-D3706B17DE89}"/>
    <cellStyle name="Normal 2 2 2 2 2 2 2 2 2 2 29 3 3" xfId="29278" xr:uid="{49B70C16-8B96-4206-BC4D-9772DC4D6F10}"/>
    <cellStyle name="Normal 2 2 2 2 2 2 2 2 2 2 29 3 3 2" xfId="29277" xr:uid="{9FC784C2-B590-43A0-AB0C-476E0E25601B}"/>
    <cellStyle name="Normal 2 2 2 2 2 2 2 2 2 2 29 3 4" xfId="29276" xr:uid="{88002B2F-0FFF-4DF6-8F15-8FCF17D69BD2}"/>
    <cellStyle name="Normal 2 2 2 2 2 2 2 2 2 2 29 4" xfId="29275" xr:uid="{ECCC11C5-C460-47FB-B460-D96595C05C2B}"/>
    <cellStyle name="Normal 2 2 2 2 2 2 2 2 2 2 29 4 2" xfId="29274" xr:uid="{27D72588-D977-4E95-91F8-1B68F35B94A3}"/>
    <cellStyle name="Normal 2 2 2 2 2 2 2 2 2 2 29 4 2 2" xfId="29273" xr:uid="{3FB3E74D-9D14-4892-906A-DAD7FD271050}"/>
    <cellStyle name="Normal 2 2 2 2 2 2 2 2 2 2 29 4 3" xfId="29272" xr:uid="{C7923511-6CB3-4F6E-8843-77578949EADE}"/>
    <cellStyle name="Normal 2 2 2 2 2 2 2 2 2 2 29 4 3 2" xfId="29271" xr:uid="{A9784FD8-B271-4D5C-864C-8F5B8A73CD0D}"/>
    <cellStyle name="Normal 2 2 2 2 2 2 2 2 2 2 29 4 4" xfId="29270" xr:uid="{063EC9D0-866A-4717-BA65-D68EE966C13A}"/>
    <cellStyle name="Normal 2 2 2 2 2 2 2 2 2 2 29 5" xfId="29269" xr:uid="{E13D9228-AD97-4D4E-A861-46E3BE1E35E6}"/>
    <cellStyle name="Normal 2 2 2 2 2 2 2 2 2 2 29 5 2" xfId="29268" xr:uid="{AA48EF6D-5799-47CE-8D75-39332C7B63FD}"/>
    <cellStyle name="Normal 2 2 2 2 2 2 2 2 2 2 29 5 2 2" xfId="29267" xr:uid="{5F40F7D3-9646-4670-A579-2AC188704AFD}"/>
    <cellStyle name="Normal 2 2 2 2 2 2 2 2 2 2 29 5 3" xfId="29266" xr:uid="{260E3F43-CCBB-4C06-9914-47B21F8F594E}"/>
    <cellStyle name="Normal 2 2 2 2 2 2 2 2 2 2 29 5 3 2" xfId="29265" xr:uid="{53206234-5E94-40D6-8AA7-FC934B7FA443}"/>
    <cellStyle name="Normal 2 2 2 2 2 2 2 2 2 2 29 5 4" xfId="29264" xr:uid="{C6A79B28-9269-4DC9-B3C7-067166983C23}"/>
    <cellStyle name="Normal 2 2 2 2 2 2 2 2 2 2 29 6" xfId="29263" xr:uid="{896EF55A-63D8-4299-AE24-37A6ADA025F6}"/>
    <cellStyle name="Normal 2 2 2 2 2 2 2 2 2 2 29 6 2" xfId="29262" xr:uid="{BD7A735B-586E-4947-BD29-67CF992BD419}"/>
    <cellStyle name="Normal 2 2 2 2 2 2 2 2 2 2 29 7" xfId="29261" xr:uid="{05D935BA-F638-456B-BEEA-E9143C4A7F21}"/>
    <cellStyle name="Normal 2 2 2 2 2 2 2 2 2 2 29 7 2" xfId="29260" xr:uid="{E42B7896-8FD7-4286-9FC5-77A366AE4F8A}"/>
    <cellStyle name="Normal 2 2 2 2 2 2 2 2 2 2 29 8" xfId="29259" xr:uid="{FC46BA26-397A-4B6F-BCE4-001A38952F26}"/>
    <cellStyle name="Normal 2 2 2 2 2 2 2 2 2 2 3" xfId="29258" xr:uid="{361DE8A3-A9B6-4070-A993-3BA7E10D2AD9}"/>
    <cellStyle name="Normal 2 2 2 2 2 2 2 2 2 2 3 10" xfId="29257" xr:uid="{A030DA82-BF36-4339-9BAB-FF699D3C35C4}"/>
    <cellStyle name="Normal 2 2 2 2 2 2 2 2 2 2 3 10 2" xfId="29256" xr:uid="{1A6963F2-D4B1-4A45-91EA-D6D9FE25B8F9}"/>
    <cellStyle name="Normal 2 2 2 2 2 2 2 2 2 2 3 10 2 2" xfId="29255" xr:uid="{B76006F0-53B0-4D36-AEBE-58BB7B62C36B}"/>
    <cellStyle name="Normal 2 2 2 2 2 2 2 2 2 2 3 10 2 2 2" xfId="29254" xr:uid="{7B4452FF-B230-4C79-9CE8-5A2225652669}"/>
    <cellStyle name="Normal 2 2 2 2 2 2 2 2 2 2 3 10 2 3" xfId="29253" xr:uid="{3F6F522D-2E23-48E6-9B13-2870C8E71EA5}"/>
    <cellStyle name="Normal 2 2 2 2 2 2 2 2 2 2 3 10 2 3 2" xfId="29252" xr:uid="{C579C179-C747-4E44-A982-DC45358C4833}"/>
    <cellStyle name="Normal 2 2 2 2 2 2 2 2 2 2 3 10 2 4" xfId="29251" xr:uid="{2B4DD8EC-B933-49AE-AEAD-C6BFE2065726}"/>
    <cellStyle name="Normal 2 2 2 2 2 2 2 2 2 2 3 10 3" xfId="29250" xr:uid="{14D733A5-2A83-47BB-BFFB-B1FB894DBA9C}"/>
    <cellStyle name="Normal 2 2 2 2 2 2 2 2 2 2 3 10 3 2" xfId="29249" xr:uid="{4FFE7401-6188-4014-B65D-ADF3806E7E1B}"/>
    <cellStyle name="Normal 2 2 2 2 2 2 2 2 2 2 3 10 3 2 2" xfId="29248" xr:uid="{C36E79B5-10FD-4D5A-8660-88882151F06D}"/>
    <cellStyle name="Normal 2 2 2 2 2 2 2 2 2 2 3 10 3 3" xfId="29247" xr:uid="{38460467-E772-4068-9E43-F734E317DC01}"/>
    <cellStyle name="Normal 2 2 2 2 2 2 2 2 2 2 3 10 3 3 2" xfId="29246" xr:uid="{0F1F1573-A97B-4747-8559-2E926041172F}"/>
    <cellStyle name="Normal 2 2 2 2 2 2 2 2 2 2 3 10 3 4" xfId="29245" xr:uid="{08B887B5-B127-41E8-92F0-964CBBFB3F57}"/>
    <cellStyle name="Normal 2 2 2 2 2 2 2 2 2 2 3 10 4" xfId="29244" xr:uid="{85D7E1B9-FEFD-49F7-8BF2-9A80135B0B3F}"/>
    <cellStyle name="Normal 2 2 2 2 2 2 2 2 2 2 3 10 4 2" xfId="29243" xr:uid="{C7A2EC89-3654-4D1B-9FC0-42DF629A98EB}"/>
    <cellStyle name="Normal 2 2 2 2 2 2 2 2 2 2 3 10 4 2 2" xfId="29242" xr:uid="{17F98253-6057-42DC-A911-532DC880502F}"/>
    <cellStyle name="Normal 2 2 2 2 2 2 2 2 2 2 3 10 4 3" xfId="29241" xr:uid="{CFB45670-5134-405F-84CC-E4150AD44C36}"/>
    <cellStyle name="Normal 2 2 2 2 2 2 2 2 2 2 3 10 4 3 2" xfId="29240" xr:uid="{E70440B9-CEFC-414F-BCBA-C54FCC67251B}"/>
    <cellStyle name="Normal 2 2 2 2 2 2 2 2 2 2 3 10 4 4" xfId="29239" xr:uid="{9658541D-30E9-4539-93EA-3A21FDA17FBC}"/>
    <cellStyle name="Normal 2 2 2 2 2 2 2 2 2 2 3 10 5" xfId="29238" xr:uid="{F678E15F-7A96-4F7D-9CA5-E70E45FD6E5D}"/>
    <cellStyle name="Normal 2 2 2 2 2 2 2 2 2 2 3 10 5 2" xfId="29237" xr:uid="{6416229C-0F52-4F6A-89EC-FEC85539C2F6}"/>
    <cellStyle name="Normal 2 2 2 2 2 2 2 2 2 2 3 10 5 2 2" xfId="29236" xr:uid="{1189B574-C8A5-4E15-90A7-59897524C664}"/>
    <cellStyle name="Normal 2 2 2 2 2 2 2 2 2 2 3 10 5 3" xfId="29235" xr:uid="{7AC653FD-A1BE-4D70-B7EB-4C4CF611DEDE}"/>
    <cellStyle name="Normal 2 2 2 2 2 2 2 2 2 2 3 10 5 3 2" xfId="29234" xr:uid="{A487FEBE-45F9-4E10-86E9-806C4351FB83}"/>
    <cellStyle name="Normal 2 2 2 2 2 2 2 2 2 2 3 10 5 4" xfId="29233" xr:uid="{5FFFDA60-DD04-47B9-94E8-9C7C38E95217}"/>
    <cellStyle name="Normal 2 2 2 2 2 2 2 2 2 2 3 10 6" xfId="29232" xr:uid="{731672DB-F1DC-48DF-9055-2511CFD7ACAC}"/>
    <cellStyle name="Normal 2 2 2 2 2 2 2 2 2 2 3 10 6 2" xfId="29231" xr:uid="{47E9D54A-4683-4AB5-8E2B-D0CA9D3DE8C7}"/>
    <cellStyle name="Normal 2 2 2 2 2 2 2 2 2 2 3 10 7" xfId="29230" xr:uid="{8639495E-82D3-46EC-AAF0-8DE57B18A544}"/>
    <cellStyle name="Normal 2 2 2 2 2 2 2 2 2 2 3 10 7 2" xfId="29229" xr:uid="{18C267F7-291D-4F13-9CA8-01A47BC38B82}"/>
    <cellStyle name="Normal 2 2 2 2 2 2 2 2 2 2 3 10 8" xfId="29228" xr:uid="{DA3945C1-05B3-4935-964D-EF284E13414F}"/>
    <cellStyle name="Normal 2 2 2 2 2 2 2 2 2 2 3 11" xfId="29227" xr:uid="{BA1FB9C9-BDCF-41E6-8249-71DBADCCBC25}"/>
    <cellStyle name="Normal 2 2 2 2 2 2 2 2 2 2 3 11 2" xfId="29226" xr:uid="{8318CDF4-AB8D-4404-B8CC-7E99BB45DC24}"/>
    <cellStyle name="Normal 2 2 2 2 2 2 2 2 2 2 3 11 2 2" xfId="29225" xr:uid="{7E662990-10F4-49C0-A3DE-4A3E777C45C5}"/>
    <cellStyle name="Normal 2 2 2 2 2 2 2 2 2 2 3 11 2 2 2" xfId="29224" xr:uid="{39F8557C-58E0-4A54-A03A-B60831DEEE23}"/>
    <cellStyle name="Normal 2 2 2 2 2 2 2 2 2 2 3 11 2 3" xfId="29223" xr:uid="{B05AFD4D-3E82-4921-A74B-5BE02AA80EF3}"/>
    <cellStyle name="Normal 2 2 2 2 2 2 2 2 2 2 3 11 2 3 2" xfId="29222" xr:uid="{08F07E4A-EA5A-4802-8A48-C9758C2199C1}"/>
    <cellStyle name="Normal 2 2 2 2 2 2 2 2 2 2 3 11 2 4" xfId="29221" xr:uid="{CDDCABF1-8AEB-433F-91DD-8542337BD7F4}"/>
    <cellStyle name="Normal 2 2 2 2 2 2 2 2 2 2 3 11 3" xfId="29220" xr:uid="{F2F7D276-7DA1-4EFE-AA1A-AC2F7D97DD70}"/>
    <cellStyle name="Normal 2 2 2 2 2 2 2 2 2 2 3 11 3 2" xfId="29219" xr:uid="{9FF3657E-A2AC-4507-AF2B-793E083E1A0D}"/>
    <cellStyle name="Normal 2 2 2 2 2 2 2 2 2 2 3 11 3 2 2" xfId="29218" xr:uid="{E67829B8-82A4-4A0A-956E-0B51664EADA7}"/>
    <cellStyle name="Normal 2 2 2 2 2 2 2 2 2 2 3 11 3 3" xfId="29217" xr:uid="{BCECA01F-E491-47A1-9DE0-697605ECF774}"/>
    <cellStyle name="Normal 2 2 2 2 2 2 2 2 2 2 3 11 3 3 2" xfId="29216" xr:uid="{FF956E8B-5360-48E6-B80D-13CBB8C5150B}"/>
    <cellStyle name="Normal 2 2 2 2 2 2 2 2 2 2 3 11 3 4" xfId="29215" xr:uid="{3445BEC0-0FEC-4F25-B6A0-20B56693982B}"/>
    <cellStyle name="Normal 2 2 2 2 2 2 2 2 2 2 3 11 4" xfId="29214" xr:uid="{5E02FE90-D45A-4F4A-8CE3-15CA58F13550}"/>
    <cellStyle name="Normal 2 2 2 2 2 2 2 2 2 2 3 11 4 2" xfId="29213" xr:uid="{D9936C0A-E375-48C2-B54C-F846D4D58225}"/>
    <cellStyle name="Normal 2 2 2 2 2 2 2 2 2 2 3 11 4 2 2" xfId="29212" xr:uid="{54CD5D89-0476-4A7F-9561-77D263C2C00A}"/>
    <cellStyle name="Normal 2 2 2 2 2 2 2 2 2 2 3 11 4 3" xfId="29211" xr:uid="{26F00557-733E-4C77-AB81-BD93CD466E81}"/>
    <cellStyle name="Normal 2 2 2 2 2 2 2 2 2 2 3 11 4 3 2" xfId="29210" xr:uid="{CE110228-6E9F-4F14-9EBE-55AA9132EAA9}"/>
    <cellStyle name="Normal 2 2 2 2 2 2 2 2 2 2 3 11 4 4" xfId="29209" xr:uid="{37E193D2-A30E-4D64-BB96-02F60553AECB}"/>
    <cellStyle name="Normal 2 2 2 2 2 2 2 2 2 2 3 11 5" xfId="29208" xr:uid="{CCA8182C-DD91-4F8D-9BEA-FD8E38068E7A}"/>
    <cellStyle name="Normal 2 2 2 2 2 2 2 2 2 2 3 11 5 2" xfId="29207" xr:uid="{5F8275BC-B2EE-401B-AB08-FE92151D367B}"/>
    <cellStyle name="Normal 2 2 2 2 2 2 2 2 2 2 3 11 5 2 2" xfId="29206" xr:uid="{635600DE-4F62-4989-A68D-3401F3AFFAE2}"/>
    <cellStyle name="Normal 2 2 2 2 2 2 2 2 2 2 3 11 5 3" xfId="29205" xr:uid="{245C215F-3F9C-4437-B596-4BE44D08CA6B}"/>
    <cellStyle name="Normal 2 2 2 2 2 2 2 2 2 2 3 11 5 3 2" xfId="29204" xr:uid="{27953CAB-1E88-407D-8341-643C10723275}"/>
    <cellStyle name="Normal 2 2 2 2 2 2 2 2 2 2 3 11 5 4" xfId="29203" xr:uid="{63B35EA5-88F0-420F-913A-828517A165C6}"/>
    <cellStyle name="Normal 2 2 2 2 2 2 2 2 2 2 3 11 6" xfId="29202" xr:uid="{2CB9A90C-1B16-4812-8724-C3E82385A017}"/>
    <cellStyle name="Normal 2 2 2 2 2 2 2 2 2 2 3 11 6 2" xfId="29201" xr:uid="{FDD89C83-874E-4FDD-B547-773465FA02C4}"/>
    <cellStyle name="Normal 2 2 2 2 2 2 2 2 2 2 3 11 7" xfId="29200" xr:uid="{FE9A3874-DEFC-46B6-A880-93EC08493E9B}"/>
    <cellStyle name="Normal 2 2 2 2 2 2 2 2 2 2 3 11 7 2" xfId="29199" xr:uid="{3BC220EC-63C5-4B7E-8BBE-4E7E5E52F1B3}"/>
    <cellStyle name="Normal 2 2 2 2 2 2 2 2 2 2 3 11 8" xfId="29198" xr:uid="{92EE86EF-43A7-4C6B-A6B1-BE03A1120D1D}"/>
    <cellStyle name="Normal 2 2 2 2 2 2 2 2 2 2 3 12" xfId="29197" xr:uid="{F6D4DDE3-CA94-4F82-ABF8-B778420EEE03}"/>
    <cellStyle name="Normal 2 2 2 2 2 2 2 2 2 2 3 12 2" xfId="29196" xr:uid="{1DB9D044-4487-40B3-AE5E-B1284D124ECE}"/>
    <cellStyle name="Normal 2 2 2 2 2 2 2 2 2 2 3 12 2 2" xfId="29195" xr:uid="{ADA9491F-D33D-4570-9291-E26CD6389F53}"/>
    <cellStyle name="Normal 2 2 2 2 2 2 2 2 2 2 3 12 2 2 2" xfId="29194" xr:uid="{4115C001-F9B9-4AB4-8F17-04433337A3BF}"/>
    <cellStyle name="Normal 2 2 2 2 2 2 2 2 2 2 3 12 2 3" xfId="29193" xr:uid="{9261DCE7-58B8-4BEE-B4F9-587785F1F196}"/>
    <cellStyle name="Normal 2 2 2 2 2 2 2 2 2 2 3 12 2 3 2" xfId="29192" xr:uid="{25F13696-27C2-4CEE-B98D-47516EC3BEB5}"/>
    <cellStyle name="Normal 2 2 2 2 2 2 2 2 2 2 3 12 2 4" xfId="29191" xr:uid="{2AAAF6B3-CFF0-41F3-891A-7357E2315E79}"/>
    <cellStyle name="Normal 2 2 2 2 2 2 2 2 2 2 3 12 3" xfId="29190" xr:uid="{0C437B57-772F-40AD-A7E5-439898DFD985}"/>
    <cellStyle name="Normal 2 2 2 2 2 2 2 2 2 2 3 12 3 2" xfId="29189" xr:uid="{1F6742E9-4061-4640-A988-133F80583DF7}"/>
    <cellStyle name="Normal 2 2 2 2 2 2 2 2 2 2 3 12 3 2 2" xfId="29188" xr:uid="{756E3195-67EC-4D22-B9B8-D5D716730EE5}"/>
    <cellStyle name="Normal 2 2 2 2 2 2 2 2 2 2 3 12 3 3" xfId="29187" xr:uid="{359C3D10-0082-45EF-9FBB-997877EF3A4D}"/>
    <cellStyle name="Normal 2 2 2 2 2 2 2 2 2 2 3 12 3 3 2" xfId="29186" xr:uid="{C892AC6C-D619-4036-B76C-255B1A609C65}"/>
    <cellStyle name="Normal 2 2 2 2 2 2 2 2 2 2 3 12 3 4" xfId="29185" xr:uid="{24FF5739-18FC-4CE0-977B-6C1757B5F736}"/>
    <cellStyle name="Normal 2 2 2 2 2 2 2 2 2 2 3 12 4" xfId="29184" xr:uid="{BD883536-6955-426C-8EF7-E251AC12D780}"/>
    <cellStyle name="Normal 2 2 2 2 2 2 2 2 2 2 3 12 4 2" xfId="29183" xr:uid="{1111F24D-D20D-4899-98E9-233BEE642304}"/>
    <cellStyle name="Normal 2 2 2 2 2 2 2 2 2 2 3 12 4 2 2" xfId="29182" xr:uid="{927118A9-1D72-4331-B583-31216675ABA2}"/>
    <cellStyle name="Normal 2 2 2 2 2 2 2 2 2 2 3 12 4 3" xfId="29181" xr:uid="{55472BEF-8110-422C-8583-6020ABCCAB64}"/>
    <cellStyle name="Normal 2 2 2 2 2 2 2 2 2 2 3 12 4 3 2" xfId="29180" xr:uid="{41B87FAD-3EED-4519-B465-CD976F175C73}"/>
    <cellStyle name="Normal 2 2 2 2 2 2 2 2 2 2 3 12 4 4" xfId="29179" xr:uid="{78A3B5FD-6FAD-4703-B4C0-F4ECE75EF057}"/>
    <cellStyle name="Normal 2 2 2 2 2 2 2 2 2 2 3 12 5" xfId="29178" xr:uid="{5690FF3A-3E4D-48E8-B6B2-BF018CF5C704}"/>
    <cellStyle name="Normal 2 2 2 2 2 2 2 2 2 2 3 12 5 2" xfId="29177" xr:uid="{BB84BEA2-6EAD-4E0C-BEDF-38E1C6D387B6}"/>
    <cellStyle name="Normal 2 2 2 2 2 2 2 2 2 2 3 12 5 2 2" xfId="29176" xr:uid="{BB542834-554F-495B-B8C0-316F66887C30}"/>
    <cellStyle name="Normal 2 2 2 2 2 2 2 2 2 2 3 12 5 3" xfId="29175" xr:uid="{26AE588D-D81C-47EC-8681-5A7AAF8D924F}"/>
    <cellStyle name="Normal 2 2 2 2 2 2 2 2 2 2 3 12 5 3 2" xfId="29174" xr:uid="{6AAF079A-001D-4A7C-BD77-4E225EEF5E21}"/>
    <cellStyle name="Normal 2 2 2 2 2 2 2 2 2 2 3 12 5 4" xfId="29173" xr:uid="{7EFA7ECB-79ED-4F04-BFA4-73B79EEDF326}"/>
    <cellStyle name="Normal 2 2 2 2 2 2 2 2 2 2 3 12 6" xfId="29172" xr:uid="{13A1101A-EEE5-4B7F-950A-2A3D03AA525F}"/>
    <cellStyle name="Normal 2 2 2 2 2 2 2 2 2 2 3 12 6 2" xfId="29171" xr:uid="{EFB985F5-E9D9-40BB-A961-6A6022F38CE1}"/>
    <cellStyle name="Normal 2 2 2 2 2 2 2 2 2 2 3 12 7" xfId="29170" xr:uid="{266D0DEF-5A68-4F1E-B87F-E96666CFFDB7}"/>
    <cellStyle name="Normal 2 2 2 2 2 2 2 2 2 2 3 12 7 2" xfId="29169" xr:uid="{01472CBF-6C7A-4A84-B43C-DAE05AC74745}"/>
    <cellStyle name="Normal 2 2 2 2 2 2 2 2 2 2 3 12 8" xfId="29168" xr:uid="{D3C1AAFB-3A2C-4AA5-90FC-E1283C7CFF88}"/>
    <cellStyle name="Normal 2 2 2 2 2 2 2 2 2 2 3 13" xfId="29167" xr:uid="{3FD00FDD-0C5A-427F-82F5-953616560C41}"/>
    <cellStyle name="Normal 2 2 2 2 2 2 2 2 2 2 3 13 2" xfId="29166" xr:uid="{4952E22E-19A7-40F9-8399-0C6ADC421384}"/>
    <cellStyle name="Normal 2 2 2 2 2 2 2 2 2 2 3 13 2 2" xfId="29165" xr:uid="{FF7288F7-CE8D-4ABC-8298-00F8B0A781AF}"/>
    <cellStyle name="Normal 2 2 2 2 2 2 2 2 2 2 3 13 2 2 2" xfId="29164" xr:uid="{106CD2A7-4E40-4F7A-A1BD-3013EF84D34F}"/>
    <cellStyle name="Normal 2 2 2 2 2 2 2 2 2 2 3 13 2 3" xfId="29163" xr:uid="{66EE4BB3-25F7-47FF-A608-35A21B5EF1CC}"/>
    <cellStyle name="Normal 2 2 2 2 2 2 2 2 2 2 3 13 2 3 2" xfId="29162" xr:uid="{7113D14C-AEAB-470B-96FD-14F420B26AD7}"/>
    <cellStyle name="Normal 2 2 2 2 2 2 2 2 2 2 3 13 2 4" xfId="29161" xr:uid="{4AD8C24A-29FB-4D02-932A-A7773A50A1E2}"/>
    <cellStyle name="Normal 2 2 2 2 2 2 2 2 2 2 3 13 3" xfId="29160" xr:uid="{D4B902F8-38D3-48B9-A796-44EB2C67E3E9}"/>
    <cellStyle name="Normal 2 2 2 2 2 2 2 2 2 2 3 13 3 2" xfId="29159" xr:uid="{81F49EC7-D861-409A-BD15-9D98429B9FE6}"/>
    <cellStyle name="Normal 2 2 2 2 2 2 2 2 2 2 3 13 3 2 2" xfId="29158" xr:uid="{933F9275-F6AA-4C97-A864-0EBB6DE9100F}"/>
    <cellStyle name="Normal 2 2 2 2 2 2 2 2 2 2 3 13 3 3" xfId="29157" xr:uid="{E297CC7D-8DD3-4226-AF5C-851D3A62ED38}"/>
    <cellStyle name="Normal 2 2 2 2 2 2 2 2 2 2 3 13 3 3 2" xfId="29156" xr:uid="{8400F71A-8A7A-4578-9D58-E4555FEFCB86}"/>
    <cellStyle name="Normal 2 2 2 2 2 2 2 2 2 2 3 13 3 4" xfId="29155" xr:uid="{3D6880E8-E49D-4675-BC10-042798BC614A}"/>
    <cellStyle name="Normal 2 2 2 2 2 2 2 2 2 2 3 13 4" xfId="29154" xr:uid="{614CFB9A-877F-41DA-8BA9-B90786D4F820}"/>
    <cellStyle name="Normal 2 2 2 2 2 2 2 2 2 2 3 13 4 2" xfId="29153" xr:uid="{30A645DE-B2F8-4497-B9DF-CCFBDE779CFD}"/>
    <cellStyle name="Normal 2 2 2 2 2 2 2 2 2 2 3 13 4 2 2" xfId="29152" xr:uid="{8EB3CA0D-548D-4723-88EF-936EF70E047B}"/>
    <cellStyle name="Normal 2 2 2 2 2 2 2 2 2 2 3 13 4 3" xfId="29151" xr:uid="{1650962D-AFC6-449E-B76C-FB7AA9A25844}"/>
    <cellStyle name="Normal 2 2 2 2 2 2 2 2 2 2 3 13 4 3 2" xfId="29150" xr:uid="{C993B464-5B03-499D-A34A-DE7B06994447}"/>
    <cellStyle name="Normal 2 2 2 2 2 2 2 2 2 2 3 13 4 4" xfId="29149" xr:uid="{BF5249CC-5CB7-4322-BC51-37A072643724}"/>
    <cellStyle name="Normal 2 2 2 2 2 2 2 2 2 2 3 13 5" xfId="29148" xr:uid="{D41C7299-9EB6-4F8C-92E6-53E84B969DAF}"/>
    <cellStyle name="Normal 2 2 2 2 2 2 2 2 2 2 3 13 5 2" xfId="29147" xr:uid="{1350305B-7EB9-47F7-B076-A8CB43BC018E}"/>
    <cellStyle name="Normal 2 2 2 2 2 2 2 2 2 2 3 13 5 2 2" xfId="29146" xr:uid="{37A78F41-5DC9-475F-93F8-8359E668A735}"/>
    <cellStyle name="Normal 2 2 2 2 2 2 2 2 2 2 3 13 5 3" xfId="29145" xr:uid="{5EC84D70-1E5E-4AE6-9720-07A0ED570CCA}"/>
    <cellStyle name="Normal 2 2 2 2 2 2 2 2 2 2 3 13 5 3 2" xfId="29144" xr:uid="{CB1EEFEF-7B0A-4400-8934-DDD040D6BC08}"/>
    <cellStyle name="Normal 2 2 2 2 2 2 2 2 2 2 3 13 5 4" xfId="29143" xr:uid="{B85CEF60-3272-4C09-8BCF-B25E124FEDA1}"/>
    <cellStyle name="Normal 2 2 2 2 2 2 2 2 2 2 3 13 6" xfId="29142" xr:uid="{1953FCF3-C09F-4EFE-B595-F6DD1300722D}"/>
    <cellStyle name="Normal 2 2 2 2 2 2 2 2 2 2 3 13 6 2" xfId="29141" xr:uid="{C84CE628-F473-4D5C-BACB-C666A1B3FE1B}"/>
    <cellStyle name="Normal 2 2 2 2 2 2 2 2 2 2 3 13 7" xfId="29140" xr:uid="{4A1C90C6-0A0E-4E85-A734-0EAEA93CD0E8}"/>
    <cellStyle name="Normal 2 2 2 2 2 2 2 2 2 2 3 13 7 2" xfId="29139" xr:uid="{A43DAA8D-97DB-46C7-A770-D01C3EB45027}"/>
    <cellStyle name="Normal 2 2 2 2 2 2 2 2 2 2 3 13 8" xfId="29138" xr:uid="{D886B090-EF6F-4D06-9AAF-697028271655}"/>
    <cellStyle name="Normal 2 2 2 2 2 2 2 2 2 2 3 14" xfId="29137" xr:uid="{2F11D4CD-B660-4F6D-A17B-BB7662E63430}"/>
    <cellStyle name="Normal 2 2 2 2 2 2 2 2 2 2 3 14 2" xfId="29136" xr:uid="{1B00FD39-5796-4413-87EB-B8A0FCB4D789}"/>
    <cellStyle name="Normal 2 2 2 2 2 2 2 2 2 2 3 14 2 2" xfId="29135" xr:uid="{2B8648B1-2FB8-470F-BA75-775E38EE5F10}"/>
    <cellStyle name="Normal 2 2 2 2 2 2 2 2 2 2 3 14 2 2 2" xfId="29134" xr:uid="{A233766F-55FD-41CC-910A-FE609DACA2B4}"/>
    <cellStyle name="Normal 2 2 2 2 2 2 2 2 2 2 3 14 2 3" xfId="29133" xr:uid="{722ACFB6-09CE-489C-B4DB-A8FDD30A8A1A}"/>
    <cellStyle name="Normal 2 2 2 2 2 2 2 2 2 2 3 14 2 3 2" xfId="29132" xr:uid="{1EE80920-DE19-4A03-94D9-692DE835AC9B}"/>
    <cellStyle name="Normal 2 2 2 2 2 2 2 2 2 2 3 14 2 4" xfId="29131" xr:uid="{DCE0AA53-BF19-4FE2-A3B2-52A466437C76}"/>
    <cellStyle name="Normal 2 2 2 2 2 2 2 2 2 2 3 14 3" xfId="29130" xr:uid="{4EBFDB55-ABFC-4B0A-8C9F-236C6D89A0AF}"/>
    <cellStyle name="Normal 2 2 2 2 2 2 2 2 2 2 3 14 3 2" xfId="29129" xr:uid="{FFF8AC62-9AF0-4833-ACEB-7836CBEC0B8B}"/>
    <cellStyle name="Normal 2 2 2 2 2 2 2 2 2 2 3 14 3 2 2" xfId="29128" xr:uid="{E470FD77-3558-403E-B7E5-BA1C679825D1}"/>
    <cellStyle name="Normal 2 2 2 2 2 2 2 2 2 2 3 14 3 3" xfId="29127" xr:uid="{A4F50305-6F4F-4413-BA79-695264B2CBB7}"/>
    <cellStyle name="Normal 2 2 2 2 2 2 2 2 2 2 3 14 3 3 2" xfId="29126" xr:uid="{1B7BEADD-9C8E-4B4C-A181-4CADAE54864E}"/>
    <cellStyle name="Normal 2 2 2 2 2 2 2 2 2 2 3 14 3 4" xfId="29125" xr:uid="{E6D9FC5F-BF46-417D-971E-09665DBBFA74}"/>
    <cellStyle name="Normal 2 2 2 2 2 2 2 2 2 2 3 14 4" xfId="29124" xr:uid="{CE160B93-3E26-4660-BD3D-B435F12C2F85}"/>
    <cellStyle name="Normal 2 2 2 2 2 2 2 2 2 2 3 14 4 2" xfId="29123" xr:uid="{7448314E-36F1-4703-91DE-45D867510EA4}"/>
    <cellStyle name="Normal 2 2 2 2 2 2 2 2 2 2 3 14 4 2 2" xfId="29122" xr:uid="{3133EC53-7E40-48A2-AB1B-BA4C17AB0016}"/>
    <cellStyle name="Normal 2 2 2 2 2 2 2 2 2 2 3 14 4 3" xfId="29121" xr:uid="{895ABB9A-CF76-47E8-9E91-52D874C6BE22}"/>
    <cellStyle name="Normal 2 2 2 2 2 2 2 2 2 2 3 14 4 3 2" xfId="29120" xr:uid="{F4811DA8-85D1-44C5-844C-B259E88E98EB}"/>
    <cellStyle name="Normal 2 2 2 2 2 2 2 2 2 2 3 14 4 4" xfId="29119" xr:uid="{3CB58566-8EBF-4398-9ECE-C1AED62F3032}"/>
    <cellStyle name="Normal 2 2 2 2 2 2 2 2 2 2 3 14 5" xfId="29118" xr:uid="{81943A9D-EEB7-4AB9-8B1B-27D40B31A3B5}"/>
    <cellStyle name="Normal 2 2 2 2 2 2 2 2 2 2 3 14 5 2" xfId="29117" xr:uid="{7846E3C8-8B49-4D6E-8A38-A2FAF12F7B32}"/>
    <cellStyle name="Normal 2 2 2 2 2 2 2 2 2 2 3 14 5 2 2" xfId="29116" xr:uid="{ECF23754-C668-43C7-8D2A-FB751FEF3371}"/>
    <cellStyle name="Normal 2 2 2 2 2 2 2 2 2 2 3 14 5 3" xfId="29115" xr:uid="{0BB40CE7-A7BF-4A98-9F2A-A2D378AA6F4A}"/>
    <cellStyle name="Normal 2 2 2 2 2 2 2 2 2 2 3 14 5 3 2" xfId="29114" xr:uid="{9E5D7E85-F5EA-4E28-BC59-87931B1AF013}"/>
    <cellStyle name="Normal 2 2 2 2 2 2 2 2 2 2 3 14 5 4" xfId="29113" xr:uid="{E90A7A32-ED59-4466-AC21-01491F39C376}"/>
    <cellStyle name="Normal 2 2 2 2 2 2 2 2 2 2 3 14 6" xfId="29112" xr:uid="{2A7E8632-6670-4526-A844-645BEDD07423}"/>
    <cellStyle name="Normal 2 2 2 2 2 2 2 2 2 2 3 14 6 2" xfId="29111" xr:uid="{6B7E5B61-5E0E-42A2-A122-83B21335D9DD}"/>
    <cellStyle name="Normal 2 2 2 2 2 2 2 2 2 2 3 14 7" xfId="29110" xr:uid="{0E68ED9C-8263-44E8-9EB3-F37521D262F5}"/>
    <cellStyle name="Normal 2 2 2 2 2 2 2 2 2 2 3 14 7 2" xfId="29109" xr:uid="{C702C73C-999B-4683-AA60-2027D31FB1E1}"/>
    <cellStyle name="Normal 2 2 2 2 2 2 2 2 2 2 3 14 8" xfId="29108" xr:uid="{8AE9744E-763E-4E71-BF65-51DB8FDE87AA}"/>
    <cellStyle name="Normal 2 2 2 2 2 2 2 2 2 2 3 15" xfId="29107" xr:uid="{17807B9A-1934-4B05-85F4-35C83737CA42}"/>
    <cellStyle name="Normal 2 2 2 2 2 2 2 2 2 2 3 15 2" xfId="29106" xr:uid="{A02FCAFA-FA86-4105-ABCA-8B4D4FC03E39}"/>
    <cellStyle name="Normal 2 2 2 2 2 2 2 2 2 2 3 15 2 2" xfId="29105" xr:uid="{BBBC0893-CE62-4EF2-83E6-928A9134E0C4}"/>
    <cellStyle name="Normal 2 2 2 2 2 2 2 2 2 2 3 15 2 2 2" xfId="29104" xr:uid="{953E16BE-E244-44C3-B70A-3A4B4D6C0630}"/>
    <cellStyle name="Normal 2 2 2 2 2 2 2 2 2 2 3 15 2 3" xfId="29103" xr:uid="{09B7A306-93EB-46AC-9920-8E3330509A86}"/>
    <cellStyle name="Normal 2 2 2 2 2 2 2 2 2 2 3 15 2 3 2" xfId="29102" xr:uid="{1946AF02-EE2D-4505-B6F8-3B361BBACFA4}"/>
    <cellStyle name="Normal 2 2 2 2 2 2 2 2 2 2 3 15 2 4" xfId="29101" xr:uid="{CFBDE117-846F-404B-8216-A8CC2B63759B}"/>
    <cellStyle name="Normal 2 2 2 2 2 2 2 2 2 2 3 15 3" xfId="29100" xr:uid="{78308E9F-876B-41CB-8694-4493848CD8B1}"/>
    <cellStyle name="Normal 2 2 2 2 2 2 2 2 2 2 3 15 3 2" xfId="29099" xr:uid="{27855649-D7C0-4470-8FC6-2C2A718D0BA1}"/>
    <cellStyle name="Normal 2 2 2 2 2 2 2 2 2 2 3 15 3 2 2" xfId="29098" xr:uid="{FB54A4F2-D541-4E8F-B718-A57D13E836CC}"/>
    <cellStyle name="Normal 2 2 2 2 2 2 2 2 2 2 3 15 3 3" xfId="29097" xr:uid="{BDDC8F45-B51E-4CE1-B9DA-BE54597C0237}"/>
    <cellStyle name="Normal 2 2 2 2 2 2 2 2 2 2 3 15 3 3 2" xfId="29096" xr:uid="{7EA26C08-A847-4BA4-83E6-739C88A0A7A8}"/>
    <cellStyle name="Normal 2 2 2 2 2 2 2 2 2 2 3 15 3 4" xfId="29095" xr:uid="{D9A9A377-A1A1-4C79-9AF6-4AB650209F3B}"/>
    <cellStyle name="Normal 2 2 2 2 2 2 2 2 2 2 3 15 4" xfId="29094" xr:uid="{E9DD632E-DE92-4C5F-AEDF-5F41B02D2376}"/>
    <cellStyle name="Normal 2 2 2 2 2 2 2 2 2 2 3 15 4 2" xfId="29093" xr:uid="{B3B1F3F3-36E9-4C0A-BDC5-F42057242C86}"/>
    <cellStyle name="Normal 2 2 2 2 2 2 2 2 2 2 3 15 4 2 2" xfId="29092" xr:uid="{CFA8BC62-033C-4878-B4B7-EA55F2C627B7}"/>
    <cellStyle name="Normal 2 2 2 2 2 2 2 2 2 2 3 15 4 3" xfId="29091" xr:uid="{BAB3DB11-D486-4737-A338-88BB6A39AFB0}"/>
    <cellStyle name="Normal 2 2 2 2 2 2 2 2 2 2 3 15 4 3 2" xfId="29090" xr:uid="{142EB125-4724-455D-BAB8-F2AA330A0951}"/>
    <cellStyle name="Normal 2 2 2 2 2 2 2 2 2 2 3 15 4 4" xfId="29089" xr:uid="{28256279-6199-49BC-AFD7-3D3C5649C953}"/>
    <cellStyle name="Normal 2 2 2 2 2 2 2 2 2 2 3 15 5" xfId="29088" xr:uid="{3211E52A-46B1-464F-9096-12F49EC5743B}"/>
    <cellStyle name="Normal 2 2 2 2 2 2 2 2 2 2 3 15 5 2" xfId="29087" xr:uid="{27EE3B35-3E9F-43E2-A834-A64A13097A63}"/>
    <cellStyle name="Normal 2 2 2 2 2 2 2 2 2 2 3 15 5 2 2" xfId="29086" xr:uid="{DF249486-65E1-4A62-94FA-E9D37EAC903D}"/>
    <cellStyle name="Normal 2 2 2 2 2 2 2 2 2 2 3 15 5 3" xfId="29085" xr:uid="{A5151DDF-DDAE-4676-A470-443F5A385106}"/>
    <cellStyle name="Normal 2 2 2 2 2 2 2 2 2 2 3 15 5 3 2" xfId="29084" xr:uid="{8BA6F392-F2AB-4F7D-BDBD-20D16B8A8488}"/>
    <cellStyle name="Normal 2 2 2 2 2 2 2 2 2 2 3 15 5 4" xfId="29083" xr:uid="{A9A27020-0B79-4C5E-B736-5AC19275A034}"/>
    <cellStyle name="Normal 2 2 2 2 2 2 2 2 2 2 3 15 6" xfId="29082" xr:uid="{12AB6706-312D-4294-8A7D-E00C0B3283E1}"/>
    <cellStyle name="Normal 2 2 2 2 2 2 2 2 2 2 3 15 6 2" xfId="29081" xr:uid="{89F9E0F7-3452-4364-B08A-D79E397DB1EE}"/>
    <cellStyle name="Normal 2 2 2 2 2 2 2 2 2 2 3 15 7" xfId="29080" xr:uid="{49B21E74-DB6C-4EC9-A1CA-8D9123C8413B}"/>
    <cellStyle name="Normal 2 2 2 2 2 2 2 2 2 2 3 15 7 2" xfId="29079" xr:uid="{58B7660F-991D-42A8-969C-49974D551082}"/>
    <cellStyle name="Normal 2 2 2 2 2 2 2 2 2 2 3 15 8" xfId="29078" xr:uid="{8B88867C-3835-4661-9D4C-E2D09F8B32C8}"/>
    <cellStyle name="Normal 2 2 2 2 2 2 2 2 2 2 3 16" xfId="29077" xr:uid="{108BC3BE-1539-48CE-8B51-BAB53970AC22}"/>
    <cellStyle name="Normal 2 2 2 2 2 2 2 2 2 2 3 16 2" xfId="29076" xr:uid="{E5550B15-02B8-4781-A240-BB4BF0A845BB}"/>
    <cellStyle name="Normal 2 2 2 2 2 2 2 2 2 2 3 16 2 2" xfId="29075" xr:uid="{AA016B16-07E7-4310-844D-8C284C6ADEDA}"/>
    <cellStyle name="Normal 2 2 2 2 2 2 2 2 2 2 3 16 2 2 2" xfId="29074" xr:uid="{F3A7A44F-CBFC-4DE8-BB6D-F254ED3EEEA3}"/>
    <cellStyle name="Normal 2 2 2 2 2 2 2 2 2 2 3 16 2 3" xfId="29073" xr:uid="{55133121-8EF0-4A7E-B7DA-83ADBA8C82D3}"/>
    <cellStyle name="Normal 2 2 2 2 2 2 2 2 2 2 3 16 2 3 2" xfId="29072" xr:uid="{FA5F7D0B-6D4A-46FF-8676-1CD0261F9A40}"/>
    <cellStyle name="Normal 2 2 2 2 2 2 2 2 2 2 3 16 2 4" xfId="29071" xr:uid="{8EB70205-40C1-4D8C-8182-7DEA2FC9A718}"/>
    <cellStyle name="Normal 2 2 2 2 2 2 2 2 2 2 3 16 3" xfId="29070" xr:uid="{703690C1-12B0-4344-B73D-6E1A4D993854}"/>
    <cellStyle name="Normal 2 2 2 2 2 2 2 2 2 2 3 16 3 2" xfId="29069" xr:uid="{93AF5454-6BE7-4D1F-BAD2-3629FA8D1656}"/>
    <cellStyle name="Normal 2 2 2 2 2 2 2 2 2 2 3 16 3 2 2" xfId="29068" xr:uid="{7FB9908D-3FE2-430B-89D1-ECF180906692}"/>
    <cellStyle name="Normal 2 2 2 2 2 2 2 2 2 2 3 16 3 3" xfId="29067" xr:uid="{A237E995-76B0-4228-8200-7C76B1712A75}"/>
    <cellStyle name="Normal 2 2 2 2 2 2 2 2 2 2 3 16 3 3 2" xfId="29066" xr:uid="{80164980-48B1-433D-B640-7899C9977085}"/>
    <cellStyle name="Normal 2 2 2 2 2 2 2 2 2 2 3 16 3 4" xfId="29065" xr:uid="{C3898FB4-E319-4EBE-AB41-4D1D10196B74}"/>
    <cellStyle name="Normal 2 2 2 2 2 2 2 2 2 2 3 16 4" xfId="29064" xr:uid="{EBCB967E-514C-4D13-8BCC-1C9E538B4EBF}"/>
    <cellStyle name="Normal 2 2 2 2 2 2 2 2 2 2 3 16 4 2" xfId="29063" xr:uid="{CC467EDB-30D1-47F0-9C77-B259913A51DF}"/>
    <cellStyle name="Normal 2 2 2 2 2 2 2 2 2 2 3 16 4 2 2" xfId="29062" xr:uid="{C6CA0B66-98A6-4B63-9AF2-9578BDC9A16C}"/>
    <cellStyle name="Normal 2 2 2 2 2 2 2 2 2 2 3 16 4 3" xfId="29061" xr:uid="{5303638C-0BA0-4252-8EBD-6DFD04083D85}"/>
    <cellStyle name="Normal 2 2 2 2 2 2 2 2 2 2 3 16 4 3 2" xfId="29060" xr:uid="{DF2EF6C7-5740-449F-993C-A98732BE4DD6}"/>
    <cellStyle name="Normal 2 2 2 2 2 2 2 2 2 2 3 16 4 4" xfId="29059" xr:uid="{AF5E6DF9-191A-420C-832C-B079D6125C4B}"/>
    <cellStyle name="Normal 2 2 2 2 2 2 2 2 2 2 3 16 5" xfId="29058" xr:uid="{7D402094-C604-4DC5-8199-2E3BF1A246B3}"/>
    <cellStyle name="Normal 2 2 2 2 2 2 2 2 2 2 3 16 5 2" xfId="29057" xr:uid="{90E422FF-C5FA-4C66-96BE-55458762EDF4}"/>
    <cellStyle name="Normal 2 2 2 2 2 2 2 2 2 2 3 16 5 2 2" xfId="29056" xr:uid="{517EC968-23F0-446F-8EF4-CF4909C5E287}"/>
    <cellStyle name="Normal 2 2 2 2 2 2 2 2 2 2 3 16 5 3" xfId="29055" xr:uid="{742B0741-3E78-42B3-AF5A-CD58B9A5DF0A}"/>
    <cellStyle name="Normal 2 2 2 2 2 2 2 2 2 2 3 16 5 3 2" xfId="29054" xr:uid="{310F5927-676F-400F-8791-36A2201AA433}"/>
    <cellStyle name="Normal 2 2 2 2 2 2 2 2 2 2 3 16 5 4" xfId="29053" xr:uid="{9078BBC6-596F-422F-95FF-B7B480DF8937}"/>
    <cellStyle name="Normal 2 2 2 2 2 2 2 2 2 2 3 16 6" xfId="29052" xr:uid="{A05BC766-823F-4960-B038-92D916838012}"/>
    <cellStyle name="Normal 2 2 2 2 2 2 2 2 2 2 3 16 6 2" xfId="29051" xr:uid="{9394072A-B11F-441E-A8E7-86451A9F0C2B}"/>
    <cellStyle name="Normal 2 2 2 2 2 2 2 2 2 2 3 16 7" xfId="29050" xr:uid="{35411C5A-AC09-4EBE-8830-F9FF3CEF315C}"/>
    <cellStyle name="Normal 2 2 2 2 2 2 2 2 2 2 3 16 7 2" xfId="29049" xr:uid="{045C7788-8F33-4DC3-96FD-D237094B2117}"/>
    <cellStyle name="Normal 2 2 2 2 2 2 2 2 2 2 3 16 8" xfId="29048" xr:uid="{E30DB3FB-C112-47E5-A2BB-17BE310ACF7D}"/>
    <cellStyle name="Normal 2 2 2 2 2 2 2 2 2 2 3 17" xfId="29047" xr:uid="{D7170B25-3E1F-489E-BC11-0CC8DA10EB05}"/>
    <cellStyle name="Normal 2 2 2 2 2 2 2 2 2 2 3 17 2" xfId="29046" xr:uid="{6CAB05A0-CAA1-466C-A697-8B79460C0A47}"/>
    <cellStyle name="Normal 2 2 2 2 2 2 2 2 2 2 3 17 2 2" xfId="29045" xr:uid="{03598112-9269-4E50-9A31-81C4B9CEF9D8}"/>
    <cellStyle name="Normal 2 2 2 2 2 2 2 2 2 2 3 17 2 2 2" xfId="29044" xr:uid="{03DAFF71-167B-4A25-9ACF-AC2E8AF6A932}"/>
    <cellStyle name="Normal 2 2 2 2 2 2 2 2 2 2 3 17 2 3" xfId="29043" xr:uid="{57A139C2-E0A4-4A1B-AC18-0B0717A62832}"/>
    <cellStyle name="Normal 2 2 2 2 2 2 2 2 2 2 3 17 2 3 2" xfId="29042" xr:uid="{B3940C8D-1E01-4B21-B07D-DD9838E9B2D3}"/>
    <cellStyle name="Normal 2 2 2 2 2 2 2 2 2 2 3 17 2 4" xfId="29041" xr:uid="{26C976B1-DB8E-4BEB-B01A-AE40A0EC0809}"/>
    <cellStyle name="Normal 2 2 2 2 2 2 2 2 2 2 3 17 3" xfId="29040" xr:uid="{11C463C9-1168-47A2-934A-487E4810BEF5}"/>
    <cellStyle name="Normal 2 2 2 2 2 2 2 2 2 2 3 17 3 2" xfId="29039" xr:uid="{686A9E29-E2EF-46AF-8118-6175561BA3C4}"/>
    <cellStyle name="Normal 2 2 2 2 2 2 2 2 2 2 3 17 3 2 2" xfId="29038" xr:uid="{1A50FBB7-9B7A-4A1A-BE76-99D4BC92EDAD}"/>
    <cellStyle name="Normal 2 2 2 2 2 2 2 2 2 2 3 17 3 3" xfId="29037" xr:uid="{205FBC42-741C-4491-BD58-DD2B38C8949D}"/>
    <cellStyle name="Normal 2 2 2 2 2 2 2 2 2 2 3 17 3 3 2" xfId="29036" xr:uid="{7659D1DC-6215-4470-83F4-FEBA2C2FADFE}"/>
    <cellStyle name="Normal 2 2 2 2 2 2 2 2 2 2 3 17 3 4" xfId="29035" xr:uid="{F6CC3D91-F492-4399-9222-0BDC36AA79B8}"/>
    <cellStyle name="Normal 2 2 2 2 2 2 2 2 2 2 3 17 4" xfId="29034" xr:uid="{9C945253-D8EA-46BE-A116-689B9FF060EE}"/>
    <cellStyle name="Normal 2 2 2 2 2 2 2 2 2 2 3 17 4 2" xfId="29033" xr:uid="{77D36774-C997-4633-9FF9-DD377052D35B}"/>
    <cellStyle name="Normal 2 2 2 2 2 2 2 2 2 2 3 17 4 2 2" xfId="29032" xr:uid="{C1DE61CD-FC9F-4421-A95E-55E8655F3DF0}"/>
    <cellStyle name="Normal 2 2 2 2 2 2 2 2 2 2 3 17 4 3" xfId="29031" xr:uid="{59C8129E-BA39-40BB-9350-F83EA45AC7FA}"/>
    <cellStyle name="Normal 2 2 2 2 2 2 2 2 2 2 3 17 4 3 2" xfId="29030" xr:uid="{311D95FA-73DE-4310-A0DB-4DFA66CD063C}"/>
    <cellStyle name="Normal 2 2 2 2 2 2 2 2 2 2 3 17 4 4" xfId="29029" xr:uid="{A5E9389E-29AF-4861-99D1-00056A3FD522}"/>
    <cellStyle name="Normal 2 2 2 2 2 2 2 2 2 2 3 17 5" xfId="29028" xr:uid="{6C9290A9-5283-42A6-AFA8-1A29605075A8}"/>
    <cellStyle name="Normal 2 2 2 2 2 2 2 2 2 2 3 17 5 2" xfId="29027" xr:uid="{CA9441E7-A5F6-406A-9A5A-19C8873C572F}"/>
    <cellStyle name="Normal 2 2 2 2 2 2 2 2 2 2 3 17 5 2 2" xfId="29026" xr:uid="{2DCB7C95-74BB-4EBF-9F41-D413C5B1C150}"/>
    <cellStyle name="Normal 2 2 2 2 2 2 2 2 2 2 3 17 5 3" xfId="29025" xr:uid="{CBA80ECF-83E9-40DD-A453-72FDE584F12A}"/>
    <cellStyle name="Normal 2 2 2 2 2 2 2 2 2 2 3 17 5 3 2" xfId="29024" xr:uid="{6F71F149-A42C-48AF-BAD5-1E2D6F44B7F0}"/>
    <cellStyle name="Normal 2 2 2 2 2 2 2 2 2 2 3 17 5 4" xfId="29023" xr:uid="{E8789CFA-ECF2-4219-95DA-EB7767FC48DB}"/>
    <cellStyle name="Normal 2 2 2 2 2 2 2 2 2 2 3 17 6" xfId="29022" xr:uid="{97C34E4B-62C9-4D92-9F54-A13C42A7320B}"/>
    <cellStyle name="Normal 2 2 2 2 2 2 2 2 2 2 3 17 6 2" xfId="29021" xr:uid="{631ABABB-75E9-4F16-9C3B-FE75C85E055B}"/>
    <cellStyle name="Normal 2 2 2 2 2 2 2 2 2 2 3 17 7" xfId="29020" xr:uid="{9F18E1CA-1248-49A6-9288-55881454CF71}"/>
    <cellStyle name="Normal 2 2 2 2 2 2 2 2 2 2 3 17 7 2" xfId="29019" xr:uid="{96E3F594-735C-4229-A148-48331F82EE3A}"/>
    <cellStyle name="Normal 2 2 2 2 2 2 2 2 2 2 3 17 8" xfId="29018" xr:uid="{CEAC51EE-22B9-41EA-AED1-073C4B89EA49}"/>
    <cellStyle name="Normal 2 2 2 2 2 2 2 2 2 2 3 18" xfId="29017" xr:uid="{34B05BBD-5904-4B93-8E8D-C2B475E2518D}"/>
    <cellStyle name="Normal 2 2 2 2 2 2 2 2 2 2 3 18 2" xfId="29016" xr:uid="{D254C857-B77E-47EA-BB7D-CE6279D27C7B}"/>
    <cellStyle name="Normal 2 2 2 2 2 2 2 2 2 2 3 18 2 2" xfId="29015" xr:uid="{3794E05C-A0A2-4EEF-9EF5-FCAD951B4055}"/>
    <cellStyle name="Normal 2 2 2 2 2 2 2 2 2 2 3 18 2 2 2" xfId="29014" xr:uid="{C556DB2A-1EAF-456C-B5CD-500004B8354C}"/>
    <cellStyle name="Normal 2 2 2 2 2 2 2 2 2 2 3 18 2 3" xfId="29013" xr:uid="{9C9870F4-C35C-49CE-8E4C-59126D5EF912}"/>
    <cellStyle name="Normal 2 2 2 2 2 2 2 2 2 2 3 18 2 3 2" xfId="29012" xr:uid="{AFACD84F-FF14-4965-A31E-BD1C2FE430E0}"/>
    <cellStyle name="Normal 2 2 2 2 2 2 2 2 2 2 3 18 2 4" xfId="29011" xr:uid="{59EDB48C-DA03-4C28-8D02-38FFAC644FA1}"/>
    <cellStyle name="Normal 2 2 2 2 2 2 2 2 2 2 3 18 3" xfId="29010" xr:uid="{EC018D4A-992A-40DA-9564-7A8283807154}"/>
    <cellStyle name="Normal 2 2 2 2 2 2 2 2 2 2 3 18 3 2" xfId="29009" xr:uid="{22DA3F7D-01A4-4252-950C-ABF3E9C73BD8}"/>
    <cellStyle name="Normal 2 2 2 2 2 2 2 2 2 2 3 18 3 2 2" xfId="29008" xr:uid="{C75CC617-1B18-411D-8F23-EB0F98169576}"/>
    <cellStyle name="Normal 2 2 2 2 2 2 2 2 2 2 3 18 3 3" xfId="29007" xr:uid="{895E5B64-FF23-4736-9C80-0DE90716F637}"/>
    <cellStyle name="Normal 2 2 2 2 2 2 2 2 2 2 3 18 3 3 2" xfId="29006" xr:uid="{7B6511C6-4718-4844-803E-62DD032B7B8F}"/>
    <cellStyle name="Normal 2 2 2 2 2 2 2 2 2 2 3 18 3 4" xfId="29005" xr:uid="{58F0F4BB-06A0-49B9-851B-79B06B4B06E8}"/>
    <cellStyle name="Normal 2 2 2 2 2 2 2 2 2 2 3 18 4" xfId="29004" xr:uid="{F48D4CA7-A92C-400B-9535-7C881CFA704F}"/>
    <cellStyle name="Normal 2 2 2 2 2 2 2 2 2 2 3 18 4 2" xfId="29003" xr:uid="{2FD49E72-4391-45C0-9F1A-50B7CA0B0128}"/>
    <cellStyle name="Normal 2 2 2 2 2 2 2 2 2 2 3 18 4 2 2" xfId="29002" xr:uid="{15D76EAD-B3DC-4080-A786-70826E767166}"/>
    <cellStyle name="Normal 2 2 2 2 2 2 2 2 2 2 3 18 4 3" xfId="29001" xr:uid="{993F727E-7E8D-4E88-A2BC-98A30EC0FEFE}"/>
    <cellStyle name="Normal 2 2 2 2 2 2 2 2 2 2 3 18 4 3 2" xfId="29000" xr:uid="{FF79417C-FCED-4199-BC99-5BC56A455944}"/>
    <cellStyle name="Normal 2 2 2 2 2 2 2 2 2 2 3 18 4 4" xfId="28999" xr:uid="{3BE3FD2A-3E66-47D8-9ACC-2AAB34E878A2}"/>
    <cellStyle name="Normal 2 2 2 2 2 2 2 2 2 2 3 18 5" xfId="28998" xr:uid="{1020DEB8-3F06-4729-99DC-B84D3859410F}"/>
    <cellStyle name="Normal 2 2 2 2 2 2 2 2 2 2 3 18 5 2" xfId="28997" xr:uid="{627548BA-DE35-4CE9-B03A-7F87B7BA001E}"/>
    <cellStyle name="Normal 2 2 2 2 2 2 2 2 2 2 3 18 5 2 2" xfId="28996" xr:uid="{DF1E0D8B-0AD5-426C-9779-48F4C1E4DE82}"/>
    <cellStyle name="Normal 2 2 2 2 2 2 2 2 2 2 3 18 5 3" xfId="28995" xr:uid="{F4DE5CA1-B249-428A-A836-CD5ABC708F17}"/>
    <cellStyle name="Normal 2 2 2 2 2 2 2 2 2 2 3 18 5 3 2" xfId="28994" xr:uid="{4FBFDB8B-5566-4CB2-B709-21F3FAD370C5}"/>
    <cellStyle name="Normal 2 2 2 2 2 2 2 2 2 2 3 18 5 4" xfId="28993" xr:uid="{AFB2D22C-8CAA-40E0-A9F1-80DC1F596590}"/>
    <cellStyle name="Normal 2 2 2 2 2 2 2 2 2 2 3 18 6" xfId="28992" xr:uid="{8870927C-7847-48BA-8B64-A6DEE3A5BA98}"/>
    <cellStyle name="Normal 2 2 2 2 2 2 2 2 2 2 3 18 6 2" xfId="28991" xr:uid="{3E1433AC-C550-4DE7-BCF8-21BE35273EAE}"/>
    <cellStyle name="Normal 2 2 2 2 2 2 2 2 2 2 3 18 7" xfId="28990" xr:uid="{E4A5FF2E-D428-49B9-B092-D511C2452681}"/>
    <cellStyle name="Normal 2 2 2 2 2 2 2 2 2 2 3 18 7 2" xfId="28989" xr:uid="{30F6CE1F-4ABC-4F3A-A059-197A06D14F75}"/>
    <cellStyle name="Normal 2 2 2 2 2 2 2 2 2 2 3 18 8" xfId="28988" xr:uid="{25F3DF26-C3BF-4C3B-BA2B-1D78A76C104E}"/>
    <cellStyle name="Normal 2 2 2 2 2 2 2 2 2 2 3 19" xfId="28987" xr:uid="{7C747D6C-B424-4CFA-B663-0562AD6A2AFB}"/>
    <cellStyle name="Normal 2 2 2 2 2 2 2 2 2 2 3 2" xfId="28986" xr:uid="{2A317859-ED6E-4063-A953-60CB7022C26F}"/>
    <cellStyle name="Normal 2 2 2 2 2 2 2 2 2 2 3 2 2" xfId="28985" xr:uid="{393BBDD2-D0C2-41E5-8572-EC75D1B712B6}"/>
    <cellStyle name="Normal 2 2 2 2 2 2 2 2 2 2 3 2 3" xfId="28984" xr:uid="{9D980506-126E-48AD-887B-A18DD963ECFD}"/>
    <cellStyle name="Normal 2 2 2 2 2 2 2 2 2 2 3 2 4" xfId="48338" xr:uid="{9D78DB45-443E-4ADC-B996-125FA8507BB3}"/>
    <cellStyle name="Normal 2 2 2 2 2 2 2 2 2 2 3 20" xfId="48339" xr:uid="{6B96DDB3-062B-4A03-9564-858F9E96CECC}"/>
    <cellStyle name="Normal 2 2 2 2 2 2 2 2 2 2 3 3" xfId="28983" xr:uid="{F90FAEA5-AE6B-4F1B-B6E6-9093DBB7455C}"/>
    <cellStyle name="Normal 2 2 2 2 2 2 2 2 2 2 3 3 2" xfId="28982" xr:uid="{8C7FFBA9-33D3-48FD-944A-64E740063C5D}"/>
    <cellStyle name="Normal 2 2 2 2 2 2 2 2 2 2 3 3 2 2" xfId="28981" xr:uid="{EFA04570-2FC6-434E-84DC-3910E394ECDE}"/>
    <cellStyle name="Normal 2 2 2 2 2 2 2 2 2 2 3 3 2 2 2" xfId="28980" xr:uid="{BD73CC31-CE7E-42AF-8711-274338719835}"/>
    <cellStyle name="Normal 2 2 2 2 2 2 2 2 2 2 3 3 2 3" xfId="28979" xr:uid="{FB0331D5-60CE-4D24-903B-9DA12D68B16A}"/>
    <cellStyle name="Normal 2 2 2 2 2 2 2 2 2 2 3 3 2 3 2" xfId="28978" xr:uid="{512C2C5A-BB1D-4D36-A7EB-16B414258C4A}"/>
    <cellStyle name="Normal 2 2 2 2 2 2 2 2 2 2 3 3 2 4" xfId="28977" xr:uid="{0C4CE130-1941-4503-BD63-1BCB16FF71DC}"/>
    <cellStyle name="Normal 2 2 2 2 2 2 2 2 2 2 3 3 3" xfId="28976" xr:uid="{8480BD3A-2241-47DB-940B-0A845FE46E8E}"/>
    <cellStyle name="Normal 2 2 2 2 2 2 2 2 2 2 3 3 3 2" xfId="28975" xr:uid="{E883949F-F07C-4D50-871B-E40C3F268176}"/>
    <cellStyle name="Normal 2 2 2 2 2 2 2 2 2 2 3 3 3 2 2" xfId="28974" xr:uid="{F90D8058-64F2-45B3-9A11-1872B11D2B6F}"/>
    <cellStyle name="Normal 2 2 2 2 2 2 2 2 2 2 3 3 3 3" xfId="28973" xr:uid="{A096D1E1-1304-47CC-90F8-09CC365A25C6}"/>
    <cellStyle name="Normal 2 2 2 2 2 2 2 2 2 2 3 3 3 3 2" xfId="28972" xr:uid="{793BB219-254D-4F7F-96B7-21D994355393}"/>
    <cellStyle name="Normal 2 2 2 2 2 2 2 2 2 2 3 3 3 4" xfId="28971" xr:uid="{29AE7053-9CB6-47E9-B03B-5C304512822A}"/>
    <cellStyle name="Normal 2 2 2 2 2 2 2 2 2 2 3 3 4" xfId="28970" xr:uid="{1A91908E-41B4-459E-80FD-59FE1E276E26}"/>
    <cellStyle name="Normal 2 2 2 2 2 2 2 2 2 2 3 3 4 2" xfId="28969" xr:uid="{DF8932C1-1618-4614-ACC8-B23A10499DD3}"/>
    <cellStyle name="Normal 2 2 2 2 2 2 2 2 2 2 3 3 4 2 2" xfId="28968" xr:uid="{6D9B06A4-3E13-4E26-B264-1D9FCC197485}"/>
    <cellStyle name="Normal 2 2 2 2 2 2 2 2 2 2 3 3 4 3" xfId="28967" xr:uid="{8822EA9C-DA6F-4FF9-A45A-790CB7E669AE}"/>
    <cellStyle name="Normal 2 2 2 2 2 2 2 2 2 2 3 3 4 3 2" xfId="28966" xr:uid="{EE27F6AA-688E-4165-AE9E-2A0249EB85A7}"/>
    <cellStyle name="Normal 2 2 2 2 2 2 2 2 2 2 3 3 4 4" xfId="28965" xr:uid="{3B904118-10A4-4DFD-96AD-638507602F2A}"/>
    <cellStyle name="Normal 2 2 2 2 2 2 2 2 2 2 3 3 5" xfId="28964" xr:uid="{1BEB06AE-4BE7-4436-B391-5B38AC970C39}"/>
    <cellStyle name="Normal 2 2 2 2 2 2 2 2 2 2 3 3 5 2" xfId="28963" xr:uid="{EE5575D2-5657-4F3B-B94E-85FF41DD853A}"/>
    <cellStyle name="Normal 2 2 2 2 2 2 2 2 2 2 3 3 5 2 2" xfId="28962" xr:uid="{8E2DD86D-552B-4F78-B3BB-0623CE7A0DAF}"/>
    <cellStyle name="Normal 2 2 2 2 2 2 2 2 2 2 3 3 5 3" xfId="28961" xr:uid="{7A8A9087-AEB0-401C-B95F-133E3610BB1E}"/>
    <cellStyle name="Normal 2 2 2 2 2 2 2 2 2 2 3 3 5 3 2" xfId="28960" xr:uid="{7D99E3BF-3F9A-406C-BBAD-79E29FB6CE32}"/>
    <cellStyle name="Normal 2 2 2 2 2 2 2 2 2 2 3 3 5 4" xfId="28959" xr:uid="{133490AF-5D91-480E-AD1A-9D62FEB2D198}"/>
    <cellStyle name="Normal 2 2 2 2 2 2 2 2 2 2 3 3 6" xfId="28958" xr:uid="{A2E5FA23-71F5-4EA5-B3E8-15712518F908}"/>
    <cellStyle name="Normal 2 2 2 2 2 2 2 2 2 2 3 3 6 2" xfId="28957" xr:uid="{24CFC759-70F4-4491-92EE-1F1BB83E00B2}"/>
    <cellStyle name="Normal 2 2 2 2 2 2 2 2 2 2 3 3 7" xfId="28956" xr:uid="{5AE9CF17-46F5-45AB-8C7E-A5471E4CEA2A}"/>
    <cellStyle name="Normal 2 2 2 2 2 2 2 2 2 2 3 3 7 2" xfId="28955" xr:uid="{59E378BF-7A74-4935-9997-15E111CD51F4}"/>
    <cellStyle name="Normal 2 2 2 2 2 2 2 2 2 2 3 3 8" xfId="28954" xr:uid="{27334F5D-681B-4547-94FC-7016AEF2263C}"/>
    <cellStyle name="Normal 2 2 2 2 2 2 2 2 2 2 3 4" xfId="28953" xr:uid="{D135326F-F64D-4077-8934-E5427B8C8682}"/>
    <cellStyle name="Normal 2 2 2 2 2 2 2 2 2 2 3 4 2" xfId="28952" xr:uid="{D4E2A1DD-DAFE-4B64-B913-2D9376C1DFB7}"/>
    <cellStyle name="Normal 2 2 2 2 2 2 2 2 2 2 3 4 2 2" xfId="28951" xr:uid="{16B04847-EA24-4160-92FA-A5221FCA4D68}"/>
    <cellStyle name="Normal 2 2 2 2 2 2 2 2 2 2 3 4 2 2 2" xfId="28950" xr:uid="{CA47E39B-74B5-4599-AA01-32413F58F149}"/>
    <cellStyle name="Normal 2 2 2 2 2 2 2 2 2 2 3 4 2 3" xfId="28949" xr:uid="{AF0CA3A0-10B4-4FC3-ACC3-F83E1821FE74}"/>
    <cellStyle name="Normal 2 2 2 2 2 2 2 2 2 2 3 4 2 3 2" xfId="28948" xr:uid="{739E04B6-932C-4072-8696-91CB67BEC8C2}"/>
    <cellStyle name="Normal 2 2 2 2 2 2 2 2 2 2 3 4 2 4" xfId="28947" xr:uid="{B1BB870E-E557-4F85-9C60-C4D3E006B4A9}"/>
    <cellStyle name="Normal 2 2 2 2 2 2 2 2 2 2 3 4 3" xfId="28946" xr:uid="{F4F949F6-74C7-46B2-AB3A-30DBEEA780C6}"/>
    <cellStyle name="Normal 2 2 2 2 2 2 2 2 2 2 3 4 3 2" xfId="28945" xr:uid="{327AF944-AE26-4F98-BFDF-9D9110CF5C87}"/>
    <cellStyle name="Normal 2 2 2 2 2 2 2 2 2 2 3 4 3 2 2" xfId="28944" xr:uid="{A59A127F-41E1-45F9-9025-B6DCE32DB4B9}"/>
    <cellStyle name="Normal 2 2 2 2 2 2 2 2 2 2 3 4 3 3" xfId="28943" xr:uid="{CD157CEC-41DF-4F08-ADA0-701B2A6354BE}"/>
    <cellStyle name="Normal 2 2 2 2 2 2 2 2 2 2 3 4 3 3 2" xfId="28942" xr:uid="{99900B91-15B0-452B-B730-B0460991E647}"/>
    <cellStyle name="Normal 2 2 2 2 2 2 2 2 2 2 3 4 3 4" xfId="28941" xr:uid="{27BB4ABF-F4D0-4185-B65D-54911DC7E111}"/>
    <cellStyle name="Normal 2 2 2 2 2 2 2 2 2 2 3 4 4" xfId="28940" xr:uid="{2F2826C2-87DC-4E75-A64A-DD1047F89324}"/>
    <cellStyle name="Normal 2 2 2 2 2 2 2 2 2 2 3 4 4 2" xfId="28939" xr:uid="{0BE8FE9A-FDFA-4EB9-B3D4-512BA669FAEC}"/>
    <cellStyle name="Normal 2 2 2 2 2 2 2 2 2 2 3 4 4 2 2" xfId="28938" xr:uid="{69285A9F-0DE6-4969-86CE-C4B8227E550B}"/>
    <cellStyle name="Normal 2 2 2 2 2 2 2 2 2 2 3 4 4 3" xfId="28937" xr:uid="{F9CCF3A5-C7A7-49F0-A155-8F6FDAA9ADE5}"/>
    <cellStyle name="Normal 2 2 2 2 2 2 2 2 2 2 3 4 4 3 2" xfId="28936" xr:uid="{5172DD31-9CA7-4C39-AD4C-CDF5A5C24DFE}"/>
    <cellStyle name="Normal 2 2 2 2 2 2 2 2 2 2 3 4 4 4" xfId="28935" xr:uid="{1486614C-161B-4DC6-81D2-96DADF6AB4E1}"/>
    <cellStyle name="Normal 2 2 2 2 2 2 2 2 2 2 3 4 5" xfId="28934" xr:uid="{9F5D08D9-2118-49ED-8A18-A28E906F8292}"/>
    <cellStyle name="Normal 2 2 2 2 2 2 2 2 2 2 3 4 5 2" xfId="28933" xr:uid="{CA075D75-7894-4BD7-BF42-15B38DDD454E}"/>
    <cellStyle name="Normal 2 2 2 2 2 2 2 2 2 2 3 4 5 2 2" xfId="28932" xr:uid="{669CDCF3-3B4D-4BD4-A02E-25F68228A625}"/>
    <cellStyle name="Normal 2 2 2 2 2 2 2 2 2 2 3 4 5 3" xfId="28931" xr:uid="{AE18593E-DB2E-4131-BBB5-B58F7501FB60}"/>
    <cellStyle name="Normal 2 2 2 2 2 2 2 2 2 2 3 4 5 3 2" xfId="28930" xr:uid="{319C5255-F0C5-47B3-8BB2-689114EF8628}"/>
    <cellStyle name="Normal 2 2 2 2 2 2 2 2 2 2 3 4 5 4" xfId="28929" xr:uid="{72022112-918C-4F1B-8262-D9FF4AC7ED28}"/>
    <cellStyle name="Normal 2 2 2 2 2 2 2 2 2 2 3 4 6" xfId="28928" xr:uid="{65CEBAF0-C677-47CF-A28A-541AFADB4D62}"/>
    <cellStyle name="Normal 2 2 2 2 2 2 2 2 2 2 3 4 6 2" xfId="28927" xr:uid="{6AA3F7FC-AAF7-435F-9CCB-E576B9FFBE99}"/>
    <cellStyle name="Normal 2 2 2 2 2 2 2 2 2 2 3 4 7" xfId="28926" xr:uid="{90B0EFD5-1F3C-4B0A-9D56-3D36726C19CA}"/>
    <cellStyle name="Normal 2 2 2 2 2 2 2 2 2 2 3 4 7 2" xfId="28925" xr:uid="{84C6B25B-E730-421B-9E62-F4D47185164A}"/>
    <cellStyle name="Normal 2 2 2 2 2 2 2 2 2 2 3 4 8" xfId="28924" xr:uid="{81BF21E0-E061-423E-8165-5DC843DF1534}"/>
    <cellStyle name="Normal 2 2 2 2 2 2 2 2 2 2 3 5" xfId="28923" xr:uid="{8CCD180F-B36D-4379-A03C-2F324E1992C9}"/>
    <cellStyle name="Normal 2 2 2 2 2 2 2 2 2 2 3 5 2" xfId="28922" xr:uid="{6B29545C-0AF0-455A-8841-3E4C90F9F825}"/>
    <cellStyle name="Normal 2 2 2 2 2 2 2 2 2 2 3 5 2 2" xfId="28921" xr:uid="{52151BFF-AF7D-4864-8884-E3B09F8D257A}"/>
    <cellStyle name="Normal 2 2 2 2 2 2 2 2 2 2 3 5 2 2 2" xfId="28920" xr:uid="{F13F4B92-D933-465D-B4FF-6F2D2D64BA72}"/>
    <cellStyle name="Normal 2 2 2 2 2 2 2 2 2 2 3 5 2 3" xfId="28919" xr:uid="{CF098F54-5A4B-4586-9C31-0E0E76F905A9}"/>
    <cellStyle name="Normal 2 2 2 2 2 2 2 2 2 2 3 5 2 3 2" xfId="28918" xr:uid="{B296E64A-97F8-464C-8489-A125D71F6D74}"/>
    <cellStyle name="Normal 2 2 2 2 2 2 2 2 2 2 3 5 2 4" xfId="28917" xr:uid="{626D5A1E-0968-4588-8E21-A8E53C7F2D01}"/>
    <cellStyle name="Normal 2 2 2 2 2 2 2 2 2 2 3 5 3" xfId="28916" xr:uid="{9837A16D-0FE9-4C20-8E46-967C3BB8E02C}"/>
    <cellStyle name="Normal 2 2 2 2 2 2 2 2 2 2 3 5 3 2" xfId="28915" xr:uid="{20F04E75-2B40-4711-9A49-5DA06C4EF6D4}"/>
    <cellStyle name="Normal 2 2 2 2 2 2 2 2 2 2 3 5 3 2 2" xfId="28914" xr:uid="{53A7F212-E334-4D10-B487-2C8967D706E3}"/>
    <cellStyle name="Normal 2 2 2 2 2 2 2 2 2 2 3 5 3 3" xfId="28913" xr:uid="{8BFDC169-47D8-4A94-BF20-461D536ECCA4}"/>
    <cellStyle name="Normal 2 2 2 2 2 2 2 2 2 2 3 5 3 3 2" xfId="28912" xr:uid="{E40F5425-D737-4ED1-B008-0BFF8B063DE4}"/>
    <cellStyle name="Normal 2 2 2 2 2 2 2 2 2 2 3 5 3 4" xfId="28911" xr:uid="{D0E0D4B7-BC69-49F4-9ED1-15D2700875DD}"/>
    <cellStyle name="Normal 2 2 2 2 2 2 2 2 2 2 3 5 4" xfId="28910" xr:uid="{BD1A45CE-CE26-4FA5-BF33-4B88761BF530}"/>
    <cellStyle name="Normal 2 2 2 2 2 2 2 2 2 2 3 5 4 2" xfId="28909" xr:uid="{7BEC241D-61F1-41D0-B951-402562F808DD}"/>
    <cellStyle name="Normal 2 2 2 2 2 2 2 2 2 2 3 5 4 2 2" xfId="28908" xr:uid="{A54898D9-1562-4C75-8273-42BC4E64A922}"/>
    <cellStyle name="Normal 2 2 2 2 2 2 2 2 2 2 3 5 4 3" xfId="28907" xr:uid="{F3E1EAC0-7AE4-4635-92A7-F4812776A742}"/>
    <cellStyle name="Normal 2 2 2 2 2 2 2 2 2 2 3 5 4 3 2" xfId="28906" xr:uid="{CCB0A6C5-4055-42F4-94E6-770AF06EE3E0}"/>
    <cellStyle name="Normal 2 2 2 2 2 2 2 2 2 2 3 5 4 4" xfId="28905" xr:uid="{958B3197-DB5A-41FC-84D1-069BE8A478DB}"/>
    <cellStyle name="Normal 2 2 2 2 2 2 2 2 2 2 3 5 5" xfId="28904" xr:uid="{69F0FB32-F17A-4C3B-945A-2BC6CDF81176}"/>
    <cellStyle name="Normal 2 2 2 2 2 2 2 2 2 2 3 5 5 2" xfId="28903" xr:uid="{230EC334-E274-4581-9E00-62C1878CB429}"/>
    <cellStyle name="Normal 2 2 2 2 2 2 2 2 2 2 3 5 5 2 2" xfId="28902" xr:uid="{AEF21383-DE57-41DD-BF42-8EE7EE335D60}"/>
    <cellStyle name="Normal 2 2 2 2 2 2 2 2 2 2 3 5 5 3" xfId="28901" xr:uid="{4F45FAFD-A323-4BCB-A663-860E04E96610}"/>
    <cellStyle name="Normal 2 2 2 2 2 2 2 2 2 2 3 5 5 3 2" xfId="28900" xr:uid="{35FA367B-F0ED-4441-9F20-A5E40D26CD31}"/>
    <cellStyle name="Normal 2 2 2 2 2 2 2 2 2 2 3 5 5 4" xfId="28899" xr:uid="{335D06F2-71F6-4412-AF50-B018F3FFA1BC}"/>
    <cellStyle name="Normal 2 2 2 2 2 2 2 2 2 2 3 5 6" xfId="28898" xr:uid="{58148677-2921-4336-A5C6-7E5F6E6D12B9}"/>
    <cellStyle name="Normal 2 2 2 2 2 2 2 2 2 2 3 5 6 2" xfId="28897" xr:uid="{BBFC8210-C93B-493F-8C12-869123CB854C}"/>
    <cellStyle name="Normal 2 2 2 2 2 2 2 2 2 2 3 5 7" xfId="28896" xr:uid="{37A7EAD1-408F-4D84-8AA2-C8DDFC57D595}"/>
    <cellStyle name="Normal 2 2 2 2 2 2 2 2 2 2 3 5 7 2" xfId="28895" xr:uid="{0DC126A8-7732-4860-80B9-547EAE7CD275}"/>
    <cellStyle name="Normal 2 2 2 2 2 2 2 2 2 2 3 5 8" xfId="28894" xr:uid="{479B8A8D-ADCB-4DBE-BE6A-0A5BF4038D3E}"/>
    <cellStyle name="Normal 2 2 2 2 2 2 2 2 2 2 3 6" xfId="28893" xr:uid="{F7B4FCDE-35D6-47E5-BC2A-A4397623C1B6}"/>
    <cellStyle name="Normal 2 2 2 2 2 2 2 2 2 2 3 6 2" xfId="28892" xr:uid="{9F4F4744-790F-4C6F-9498-72805E93AFD5}"/>
    <cellStyle name="Normal 2 2 2 2 2 2 2 2 2 2 3 6 2 2" xfId="28891" xr:uid="{A429C0FD-ABD8-4EBE-92CE-E2DA992C6630}"/>
    <cellStyle name="Normal 2 2 2 2 2 2 2 2 2 2 3 6 2 2 2" xfId="28890" xr:uid="{EA1AE0B2-DE84-47F1-A78E-6BE2AF9D7AA4}"/>
    <cellStyle name="Normal 2 2 2 2 2 2 2 2 2 2 3 6 2 3" xfId="28889" xr:uid="{EB6EB68D-45E7-440A-8A40-84E66A72DD4D}"/>
    <cellStyle name="Normal 2 2 2 2 2 2 2 2 2 2 3 6 2 3 2" xfId="28888" xr:uid="{DBFCA3D3-5597-44BC-A08D-928C3C849206}"/>
    <cellStyle name="Normal 2 2 2 2 2 2 2 2 2 2 3 6 2 4" xfId="28887" xr:uid="{C7A9105A-DBDE-4490-B414-1385398951CE}"/>
    <cellStyle name="Normal 2 2 2 2 2 2 2 2 2 2 3 6 3" xfId="28886" xr:uid="{35FC6034-B500-452A-8E38-8C9D8EC6769D}"/>
    <cellStyle name="Normal 2 2 2 2 2 2 2 2 2 2 3 6 3 2" xfId="28885" xr:uid="{82D5055B-614E-4EDE-AAFD-9D82846C3CB9}"/>
    <cellStyle name="Normal 2 2 2 2 2 2 2 2 2 2 3 6 3 2 2" xfId="28884" xr:uid="{89636F73-6EEC-4D30-BBE9-47FFCA05633C}"/>
    <cellStyle name="Normal 2 2 2 2 2 2 2 2 2 2 3 6 3 3" xfId="28883" xr:uid="{60D7EDD2-8FD2-442A-A520-154A63F2B86E}"/>
    <cellStyle name="Normal 2 2 2 2 2 2 2 2 2 2 3 6 3 3 2" xfId="28882" xr:uid="{E940D7AD-C79B-4A86-9390-F614A3BDC5F8}"/>
    <cellStyle name="Normal 2 2 2 2 2 2 2 2 2 2 3 6 3 4" xfId="28881" xr:uid="{A32481B5-350D-4833-A96D-9CEAD5091277}"/>
    <cellStyle name="Normal 2 2 2 2 2 2 2 2 2 2 3 6 4" xfId="28880" xr:uid="{F7FE9A0C-A767-4752-A535-94E0AEC6A360}"/>
    <cellStyle name="Normal 2 2 2 2 2 2 2 2 2 2 3 6 4 2" xfId="28879" xr:uid="{2EEA251D-4078-4E6A-AC5F-CA8FA657B761}"/>
    <cellStyle name="Normal 2 2 2 2 2 2 2 2 2 2 3 6 4 2 2" xfId="28878" xr:uid="{9D62CF77-48EE-472D-A998-9137355DB233}"/>
    <cellStyle name="Normal 2 2 2 2 2 2 2 2 2 2 3 6 4 3" xfId="28877" xr:uid="{FAE70B6A-74A4-4A04-9452-B209EAC84E1E}"/>
    <cellStyle name="Normal 2 2 2 2 2 2 2 2 2 2 3 6 4 3 2" xfId="28876" xr:uid="{B4B936A2-5942-4B3B-9E72-8A2461610F72}"/>
    <cellStyle name="Normal 2 2 2 2 2 2 2 2 2 2 3 6 4 4" xfId="28875" xr:uid="{2864E6E1-03E8-4659-8865-5A197DCD9832}"/>
    <cellStyle name="Normal 2 2 2 2 2 2 2 2 2 2 3 6 5" xfId="28874" xr:uid="{622602FA-DC09-4101-8F93-8576236DC57B}"/>
    <cellStyle name="Normal 2 2 2 2 2 2 2 2 2 2 3 6 5 2" xfId="28873" xr:uid="{566F3710-1D3E-440B-BC4A-6A0725952DED}"/>
    <cellStyle name="Normal 2 2 2 2 2 2 2 2 2 2 3 6 5 2 2" xfId="28872" xr:uid="{AB9F6015-2B4B-4C1E-BBD3-5510F6ECDDDE}"/>
    <cellStyle name="Normal 2 2 2 2 2 2 2 2 2 2 3 6 5 3" xfId="28871" xr:uid="{D95C0BA4-031A-46BA-BBF3-E2D6A8343E87}"/>
    <cellStyle name="Normal 2 2 2 2 2 2 2 2 2 2 3 6 5 3 2" xfId="28870" xr:uid="{579FA677-633B-494A-B8D0-17F919655D33}"/>
    <cellStyle name="Normal 2 2 2 2 2 2 2 2 2 2 3 6 5 4" xfId="28869" xr:uid="{1C48FC98-7AC7-44A9-B34A-AD4045A2009A}"/>
    <cellStyle name="Normal 2 2 2 2 2 2 2 2 2 2 3 6 6" xfId="28868" xr:uid="{3DF7953E-6D81-49C9-90B1-90C0743D8630}"/>
    <cellStyle name="Normal 2 2 2 2 2 2 2 2 2 2 3 6 6 2" xfId="28867" xr:uid="{8AF42F36-2C62-4EAC-90B5-3053A70CAF34}"/>
    <cellStyle name="Normal 2 2 2 2 2 2 2 2 2 2 3 6 7" xfId="28866" xr:uid="{8203FD1D-843F-471A-ADFE-440616FCA33D}"/>
    <cellStyle name="Normal 2 2 2 2 2 2 2 2 2 2 3 6 7 2" xfId="28865" xr:uid="{F6DA2D04-4B32-4FD1-8A12-37111DB227B5}"/>
    <cellStyle name="Normal 2 2 2 2 2 2 2 2 2 2 3 6 8" xfId="28864" xr:uid="{F91E6248-EEE3-405E-B523-430179646DF9}"/>
    <cellStyle name="Normal 2 2 2 2 2 2 2 2 2 2 3 7" xfId="28863" xr:uid="{5DC84C04-76DD-48CC-A820-9A320CD17F8A}"/>
    <cellStyle name="Normal 2 2 2 2 2 2 2 2 2 2 3 7 2" xfId="28862" xr:uid="{6D9E468E-8D98-45EF-B099-C4A92738FCB2}"/>
    <cellStyle name="Normal 2 2 2 2 2 2 2 2 2 2 3 7 2 2" xfId="28861" xr:uid="{FBB0EBF9-E5AE-4351-B546-0BD1E0A6FBB5}"/>
    <cellStyle name="Normal 2 2 2 2 2 2 2 2 2 2 3 7 2 2 2" xfId="28860" xr:uid="{EA3D9DBB-D96D-42CE-80CB-AEB886C80177}"/>
    <cellStyle name="Normal 2 2 2 2 2 2 2 2 2 2 3 7 2 3" xfId="28859" xr:uid="{AF6BA48C-A931-4FA4-BA94-4F1A88ECA120}"/>
    <cellStyle name="Normal 2 2 2 2 2 2 2 2 2 2 3 7 2 3 2" xfId="28858" xr:uid="{DC76F824-1F9F-4D6F-BD83-294BCEB759D0}"/>
    <cellStyle name="Normal 2 2 2 2 2 2 2 2 2 2 3 7 2 4" xfId="28857" xr:uid="{08720B0D-0E0D-4294-8492-F473345F2F00}"/>
    <cellStyle name="Normal 2 2 2 2 2 2 2 2 2 2 3 7 3" xfId="28856" xr:uid="{951B82EF-4D2F-423B-92DB-FDA1A92B9E3B}"/>
    <cellStyle name="Normal 2 2 2 2 2 2 2 2 2 2 3 7 3 2" xfId="28855" xr:uid="{F6FCA254-F35E-4714-B62C-4B08C6207876}"/>
    <cellStyle name="Normal 2 2 2 2 2 2 2 2 2 2 3 7 3 2 2" xfId="28854" xr:uid="{AF3F5F21-5393-4BD0-A10D-C633CAFDB003}"/>
    <cellStyle name="Normal 2 2 2 2 2 2 2 2 2 2 3 7 3 3" xfId="28853" xr:uid="{2356B160-C512-4AAB-97ED-3E1F797A5890}"/>
    <cellStyle name="Normal 2 2 2 2 2 2 2 2 2 2 3 7 3 3 2" xfId="28852" xr:uid="{A70272FD-124B-4DA9-B5CE-78627066F850}"/>
    <cellStyle name="Normal 2 2 2 2 2 2 2 2 2 2 3 7 3 4" xfId="28851" xr:uid="{5B3CDFAF-6B67-4638-921C-5FE3E0286332}"/>
    <cellStyle name="Normal 2 2 2 2 2 2 2 2 2 2 3 7 4" xfId="28850" xr:uid="{342DD6C8-5809-454E-BB9B-090EF52343D0}"/>
    <cellStyle name="Normal 2 2 2 2 2 2 2 2 2 2 3 7 4 2" xfId="28849" xr:uid="{27C306C2-1706-4BC8-8142-55D1215F3108}"/>
    <cellStyle name="Normal 2 2 2 2 2 2 2 2 2 2 3 7 4 2 2" xfId="28848" xr:uid="{16BE7E55-F904-48C7-8705-265320C9C240}"/>
    <cellStyle name="Normal 2 2 2 2 2 2 2 2 2 2 3 7 4 3" xfId="28847" xr:uid="{8EBBB354-C68E-4708-85CC-A1599DBCFFD1}"/>
    <cellStyle name="Normal 2 2 2 2 2 2 2 2 2 2 3 7 4 3 2" xfId="28846" xr:uid="{0537BDA0-010F-46C5-B088-E4D3DCB3C742}"/>
    <cellStyle name="Normal 2 2 2 2 2 2 2 2 2 2 3 7 4 4" xfId="28845" xr:uid="{6D9227AF-4231-48E5-B7FB-9C7332DF78A1}"/>
    <cellStyle name="Normal 2 2 2 2 2 2 2 2 2 2 3 7 5" xfId="28844" xr:uid="{DFFED459-C06B-4CA8-8095-DFA0989FF0A1}"/>
    <cellStyle name="Normal 2 2 2 2 2 2 2 2 2 2 3 7 5 2" xfId="28843" xr:uid="{5222AD36-E247-4A74-8177-D925623DFDC2}"/>
    <cellStyle name="Normal 2 2 2 2 2 2 2 2 2 2 3 7 5 2 2" xfId="28842" xr:uid="{2EDEDF51-7BD7-426D-BAB7-8CE41D76D1B6}"/>
    <cellStyle name="Normal 2 2 2 2 2 2 2 2 2 2 3 7 5 3" xfId="28841" xr:uid="{83B331C6-DBC1-4068-81BA-3EE8623358AA}"/>
    <cellStyle name="Normal 2 2 2 2 2 2 2 2 2 2 3 7 5 3 2" xfId="28840" xr:uid="{605C9F71-6B41-4209-AF14-22C688C96898}"/>
    <cellStyle name="Normal 2 2 2 2 2 2 2 2 2 2 3 7 5 4" xfId="28839" xr:uid="{7A94A52F-BE23-4151-B16A-6E75C6ADE920}"/>
    <cellStyle name="Normal 2 2 2 2 2 2 2 2 2 2 3 7 6" xfId="28838" xr:uid="{AC198643-ECB3-4775-8582-E4C827F33C3A}"/>
    <cellStyle name="Normal 2 2 2 2 2 2 2 2 2 2 3 7 6 2" xfId="28837" xr:uid="{1068DFF7-5976-40BA-AA50-646EF0D121A8}"/>
    <cellStyle name="Normal 2 2 2 2 2 2 2 2 2 2 3 7 7" xfId="28836" xr:uid="{CBD4D942-27C4-405D-A0C8-E261041D004D}"/>
    <cellStyle name="Normal 2 2 2 2 2 2 2 2 2 2 3 7 7 2" xfId="28835" xr:uid="{A03A7346-5BDF-4E85-8AAD-E067429DF941}"/>
    <cellStyle name="Normal 2 2 2 2 2 2 2 2 2 2 3 7 8" xfId="28834" xr:uid="{B2E253F4-E2E4-4831-9953-1BBCC489C08D}"/>
    <cellStyle name="Normal 2 2 2 2 2 2 2 2 2 2 3 8" xfId="28833" xr:uid="{40C40FBE-51D0-4756-96C7-00848E0CD6F0}"/>
    <cellStyle name="Normal 2 2 2 2 2 2 2 2 2 2 3 8 2" xfId="28832" xr:uid="{363A4D47-86E3-4343-9B22-A1633BFE5958}"/>
    <cellStyle name="Normal 2 2 2 2 2 2 2 2 2 2 3 8 2 2" xfId="28831" xr:uid="{4ADDA2B4-4433-40FD-90A3-C2F06CB42330}"/>
    <cellStyle name="Normal 2 2 2 2 2 2 2 2 2 2 3 8 2 2 2" xfId="28830" xr:uid="{52634B1D-79EA-4FB4-9FC2-B9CB9BD8EB71}"/>
    <cellStyle name="Normal 2 2 2 2 2 2 2 2 2 2 3 8 2 3" xfId="28829" xr:uid="{955818F6-1B0B-4FFB-BF6D-4EBA17ACDB92}"/>
    <cellStyle name="Normal 2 2 2 2 2 2 2 2 2 2 3 8 2 3 2" xfId="28828" xr:uid="{775B1D60-339A-452E-BE64-131F12881FE4}"/>
    <cellStyle name="Normal 2 2 2 2 2 2 2 2 2 2 3 8 2 4" xfId="28827" xr:uid="{6C16BD7A-43A0-4D9F-8697-0CFC5DC1A393}"/>
    <cellStyle name="Normal 2 2 2 2 2 2 2 2 2 2 3 8 3" xfId="28826" xr:uid="{0BB9BE92-4B32-40B8-9758-6FCF75B67357}"/>
    <cellStyle name="Normal 2 2 2 2 2 2 2 2 2 2 3 8 3 2" xfId="28825" xr:uid="{82146C2F-59D7-428C-ABBA-0A48C3DD81A7}"/>
    <cellStyle name="Normal 2 2 2 2 2 2 2 2 2 2 3 8 3 2 2" xfId="28824" xr:uid="{F112EF8D-A43A-4309-8B74-74FFA55C3D16}"/>
    <cellStyle name="Normal 2 2 2 2 2 2 2 2 2 2 3 8 3 3" xfId="28823" xr:uid="{FCFD68A8-EC08-4610-833B-9190FE63F200}"/>
    <cellStyle name="Normal 2 2 2 2 2 2 2 2 2 2 3 8 3 3 2" xfId="28822" xr:uid="{7E15776C-2878-442C-A63B-6CB99046AF56}"/>
    <cellStyle name="Normal 2 2 2 2 2 2 2 2 2 2 3 8 3 4" xfId="28821" xr:uid="{A7658922-370E-474A-B79B-AB2D5AEA17B6}"/>
    <cellStyle name="Normal 2 2 2 2 2 2 2 2 2 2 3 8 4" xfId="28820" xr:uid="{0AF1C647-0FC4-4B17-9549-38EC49C83086}"/>
    <cellStyle name="Normal 2 2 2 2 2 2 2 2 2 2 3 8 4 2" xfId="28819" xr:uid="{D15ACC0B-242E-436B-89C4-E5F3215E2168}"/>
    <cellStyle name="Normal 2 2 2 2 2 2 2 2 2 2 3 8 4 2 2" xfId="28818" xr:uid="{030A8A60-37E4-4B0F-ADA1-75AF6D6511BD}"/>
    <cellStyle name="Normal 2 2 2 2 2 2 2 2 2 2 3 8 4 3" xfId="28817" xr:uid="{92B72791-5B9C-4979-84B7-ED363E7C78A5}"/>
    <cellStyle name="Normal 2 2 2 2 2 2 2 2 2 2 3 8 4 3 2" xfId="28816" xr:uid="{31C626B6-FDE4-405D-A0DC-9366EDC5BE1D}"/>
    <cellStyle name="Normal 2 2 2 2 2 2 2 2 2 2 3 8 4 4" xfId="28815" xr:uid="{4CA4E43F-7AB3-455F-A67C-7CEADDFAB2BC}"/>
    <cellStyle name="Normal 2 2 2 2 2 2 2 2 2 2 3 8 5" xfId="28814" xr:uid="{F993E268-9CB1-4BCB-BEC1-4BC18A96D551}"/>
    <cellStyle name="Normal 2 2 2 2 2 2 2 2 2 2 3 8 5 2" xfId="28813" xr:uid="{7EC94F66-A445-4F62-84FB-CBE907AB78A6}"/>
    <cellStyle name="Normal 2 2 2 2 2 2 2 2 2 2 3 8 5 2 2" xfId="28812" xr:uid="{E05C934C-1851-4842-A72A-488AADCEDC7A}"/>
    <cellStyle name="Normal 2 2 2 2 2 2 2 2 2 2 3 8 5 3" xfId="28811" xr:uid="{8D8CF358-9BB2-4BD6-A09C-A8A2B70E91D5}"/>
    <cellStyle name="Normal 2 2 2 2 2 2 2 2 2 2 3 8 5 3 2" xfId="28810" xr:uid="{50F72DD6-2A0C-49EA-9577-CF436DACF419}"/>
    <cellStyle name="Normal 2 2 2 2 2 2 2 2 2 2 3 8 5 4" xfId="28809" xr:uid="{296485AE-501E-48C4-9DDC-11CA7976DE0E}"/>
    <cellStyle name="Normal 2 2 2 2 2 2 2 2 2 2 3 8 6" xfId="28808" xr:uid="{71604B2C-8951-411A-957C-27536FF67168}"/>
    <cellStyle name="Normal 2 2 2 2 2 2 2 2 2 2 3 8 6 2" xfId="28807" xr:uid="{07A587CE-359A-4DEE-BC48-1956AE62DAC2}"/>
    <cellStyle name="Normal 2 2 2 2 2 2 2 2 2 2 3 8 7" xfId="28806" xr:uid="{D9757399-1848-4A92-AB02-41BA5AA49705}"/>
    <cellStyle name="Normal 2 2 2 2 2 2 2 2 2 2 3 8 7 2" xfId="28805" xr:uid="{435E82D6-77D7-4D47-83EB-A5D79C9D4A4B}"/>
    <cellStyle name="Normal 2 2 2 2 2 2 2 2 2 2 3 8 8" xfId="28804" xr:uid="{320F6EEF-9188-4BA9-83B1-080CE84DE35F}"/>
    <cellStyle name="Normal 2 2 2 2 2 2 2 2 2 2 3 9" xfId="28803" xr:uid="{EF65AFD5-FF65-49DC-BF28-B0BFAFC32989}"/>
    <cellStyle name="Normal 2 2 2 2 2 2 2 2 2 2 3 9 2" xfId="28802" xr:uid="{FD839DFD-D640-4A23-915E-9EE73BCF9CA9}"/>
    <cellStyle name="Normal 2 2 2 2 2 2 2 2 2 2 3 9 2 2" xfId="28801" xr:uid="{08F543FE-E45D-45C2-8E93-AA827CBAB275}"/>
    <cellStyle name="Normal 2 2 2 2 2 2 2 2 2 2 3 9 2 2 2" xfId="28800" xr:uid="{B4892936-495E-4F87-A12B-F03074D22896}"/>
    <cellStyle name="Normal 2 2 2 2 2 2 2 2 2 2 3 9 2 3" xfId="28799" xr:uid="{3DC4F7C8-A101-4CCA-9411-14B869A2C955}"/>
    <cellStyle name="Normal 2 2 2 2 2 2 2 2 2 2 3 9 2 3 2" xfId="28798" xr:uid="{3E7D5AF9-9AC4-46E3-88BB-EE4794DDA718}"/>
    <cellStyle name="Normal 2 2 2 2 2 2 2 2 2 2 3 9 2 4" xfId="28797" xr:uid="{F8925DAC-0246-4807-82EE-08C76C9A6253}"/>
    <cellStyle name="Normal 2 2 2 2 2 2 2 2 2 2 3 9 3" xfId="28796" xr:uid="{9C0539D9-B1CD-4E9C-81C6-EA86EB000549}"/>
    <cellStyle name="Normal 2 2 2 2 2 2 2 2 2 2 3 9 3 2" xfId="28795" xr:uid="{B616EFEA-0819-4FE7-ACBD-2016162301B1}"/>
    <cellStyle name="Normal 2 2 2 2 2 2 2 2 2 2 3 9 3 2 2" xfId="28794" xr:uid="{B24A9B0E-3F73-4BFF-ADBC-B0ECD59B7684}"/>
    <cellStyle name="Normal 2 2 2 2 2 2 2 2 2 2 3 9 3 3" xfId="28793" xr:uid="{6015D1BC-51A1-4D4B-88E5-3985BDA4998C}"/>
    <cellStyle name="Normal 2 2 2 2 2 2 2 2 2 2 3 9 3 3 2" xfId="28792" xr:uid="{3C3DD1E5-B372-4F2D-A428-D8CCF8B5E692}"/>
    <cellStyle name="Normal 2 2 2 2 2 2 2 2 2 2 3 9 3 4" xfId="28791" xr:uid="{9B2569ED-C737-4C8B-998A-63C4323ED08A}"/>
    <cellStyle name="Normal 2 2 2 2 2 2 2 2 2 2 3 9 4" xfId="28790" xr:uid="{B3C5D9D7-3F44-48E0-9A7C-D622398147DE}"/>
    <cellStyle name="Normal 2 2 2 2 2 2 2 2 2 2 3 9 4 2" xfId="28789" xr:uid="{4E125911-E3DA-47F1-B1C8-D86AC37A9940}"/>
    <cellStyle name="Normal 2 2 2 2 2 2 2 2 2 2 3 9 4 2 2" xfId="28788" xr:uid="{DEECD6AB-92C8-484C-AC5E-9E7698A95DB2}"/>
    <cellStyle name="Normal 2 2 2 2 2 2 2 2 2 2 3 9 4 3" xfId="28787" xr:uid="{17DC2E9A-7722-4019-BBCD-47FECB8C8E0B}"/>
    <cellStyle name="Normal 2 2 2 2 2 2 2 2 2 2 3 9 4 3 2" xfId="28786" xr:uid="{2357EDC5-3C7D-4015-B77A-495778FBD6FB}"/>
    <cellStyle name="Normal 2 2 2 2 2 2 2 2 2 2 3 9 4 4" xfId="28785" xr:uid="{7AD90277-ABEF-4FC6-9CA3-A461C5F00183}"/>
    <cellStyle name="Normal 2 2 2 2 2 2 2 2 2 2 3 9 5" xfId="28784" xr:uid="{452255DC-0AAA-46CC-B678-825A445CB07B}"/>
    <cellStyle name="Normal 2 2 2 2 2 2 2 2 2 2 3 9 5 2" xfId="28783" xr:uid="{0D7B602B-378D-4012-A5B4-3E49217FDDDE}"/>
    <cellStyle name="Normal 2 2 2 2 2 2 2 2 2 2 3 9 5 2 2" xfId="28782" xr:uid="{D4C624B3-E442-431F-A49B-513EFEA1EABC}"/>
    <cellStyle name="Normal 2 2 2 2 2 2 2 2 2 2 3 9 5 3" xfId="28781" xr:uid="{749D831D-226B-430B-991A-9CD18DF77F32}"/>
    <cellStyle name="Normal 2 2 2 2 2 2 2 2 2 2 3 9 5 3 2" xfId="28780" xr:uid="{186AFF21-5AB9-474A-A6D7-5674A2D31504}"/>
    <cellStyle name="Normal 2 2 2 2 2 2 2 2 2 2 3 9 5 4" xfId="28779" xr:uid="{FD6DE20D-FAD3-415D-B8A9-8F9964A1EB71}"/>
    <cellStyle name="Normal 2 2 2 2 2 2 2 2 2 2 3 9 6" xfId="28778" xr:uid="{684933C1-0934-434F-B225-632AF4DF9571}"/>
    <cellStyle name="Normal 2 2 2 2 2 2 2 2 2 2 3 9 6 2" xfId="28777" xr:uid="{9E8FC80E-B58D-4A0E-913F-84DA08AA78F8}"/>
    <cellStyle name="Normal 2 2 2 2 2 2 2 2 2 2 3 9 7" xfId="28776" xr:uid="{ADD8453F-28F3-43F4-B479-34765DC58076}"/>
    <cellStyle name="Normal 2 2 2 2 2 2 2 2 2 2 3 9 7 2" xfId="28775" xr:uid="{9931CD4C-22FE-4DBF-8A34-DAB20939CEA6}"/>
    <cellStyle name="Normal 2 2 2 2 2 2 2 2 2 2 3 9 8" xfId="28774" xr:uid="{E9B5D718-4F1C-4636-8C55-90A3D5A5785C}"/>
    <cellStyle name="Normal 2 2 2 2 2 2 2 2 2 2 30" xfId="28773" xr:uid="{D55CAE03-195B-4A64-AE17-18E78F0D56A8}"/>
    <cellStyle name="Normal 2 2 2 2 2 2 2 2 2 2 30 2" xfId="28772" xr:uid="{122CA643-0EE5-4DE4-B660-DD8E7D79A5A6}"/>
    <cellStyle name="Normal 2 2 2 2 2 2 2 2 2 2 30 2 2" xfId="28771" xr:uid="{7FD91D00-468E-4285-B785-992B7BAF09A8}"/>
    <cellStyle name="Normal 2 2 2 2 2 2 2 2 2 2 30 2 2 2" xfId="28770" xr:uid="{056DA16E-5D1B-4608-91A0-FCC567B7271E}"/>
    <cellStyle name="Normal 2 2 2 2 2 2 2 2 2 2 30 2 3" xfId="28769" xr:uid="{7BE67CBD-8A49-45BB-B1AB-F88BB2E7EB64}"/>
    <cellStyle name="Normal 2 2 2 2 2 2 2 2 2 2 30 2 3 2" xfId="28768" xr:uid="{8198C13F-EA45-4CA6-AAE3-A737E0F28072}"/>
    <cellStyle name="Normal 2 2 2 2 2 2 2 2 2 2 30 2 4" xfId="28767" xr:uid="{3C3638F9-1138-4B31-BC56-9A15BA08CD3A}"/>
    <cellStyle name="Normal 2 2 2 2 2 2 2 2 2 2 30 3" xfId="28766" xr:uid="{8ADB326B-82F3-4354-BF0B-BB3AD557910C}"/>
    <cellStyle name="Normal 2 2 2 2 2 2 2 2 2 2 30 3 2" xfId="28765" xr:uid="{1FFF7F63-C9D4-44DF-8AF3-02DF1AACFDB0}"/>
    <cellStyle name="Normal 2 2 2 2 2 2 2 2 2 2 30 3 2 2" xfId="28764" xr:uid="{43D9E467-1134-4B48-A40D-807E64647357}"/>
    <cellStyle name="Normal 2 2 2 2 2 2 2 2 2 2 30 3 3" xfId="28763" xr:uid="{64B34A93-18CF-4C7B-B859-5328748C1AE6}"/>
    <cellStyle name="Normal 2 2 2 2 2 2 2 2 2 2 30 3 3 2" xfId="28762" xr:uid="{22285290-03EB-432D-A72B-DF89A0C1AC3F}"/>
    <cellStyle name="Normal 2 2 2 2 2 2 2 2 2 2 30 3 4" xfId="28761" xr:uid="{32F4B78C-53D0-4D4A-9654-28C3A6198759}"/>
    <cellStyle name="Normal 2 2 2 2 2 2 2 2 2 2 30 4" xfId="28760" xr:uid="{C5CDEC45-0C00-4B6F-A33C-CC48F8ED7A0F}"/>
    <cellStyle name="Normal 2 2 2 2 2 2 2 2 2 2 30 4 2" xfId="28759" xr:uid="{73F7AD7A-D6F2-466C-B7A2-4EA5FE3E8625}"/>
    <cellStyle name="Normal 2 2 2 2 2 2 2 2 2 2 30 4 2 2" xfId="28758" xr:uid="{4D149A39-6FB4-4051-861E-60DF7277DD23}"/>
    <cellStyle name="Normal 2 2 2 2 2 2 2 2 2 2 30 4 3" xfId="28757" xr:uid="{A52F85F4-A4AC-49EF-A00C-80530F793176}"/>
    <cellStyle name="Normal 2 2 2 2 2 2 2 2 2 2 30 4 3 2" xfId="28756" xr:uid="{3C755866-9558-40DE-8D67-1B92F60AE07A}"/>
    <cellStyle name="Normal 2 2 2 2 2 2 2 2 2 2 30 4 4" xfId="28755" xr:uid="{301D742B-3F1F-4CC8-AFE9-7C3C9D325FDA}"/>
    <cellStyle name="Normal 2 2 2 2 2 2 2 2 2 2 30 5" xfId="28754" xr:uid="{4C18DE51-4098-418F-9AA5-96D6B9494DB8}"/>
    <cellStyle name="Normal 2 2 2 2 2 2 2 2 2 2 30 5 2" xfId="28753" xr:uid="{C6E05919-DED9-4020-BCA8-F517CD857A22}"/>
    <cellStyle name="Normal 2 2 2 2 2 2 2 2 2 2 30 5 2 2" xfId="28752" xr:uid="{4A2ED422-4645-4820-B2B7-94B7C8A67958}"/>
    <cellStyle name="Normal 2 2 2 2 2 2 2 2 2 2 30 5 3" xfId="28751" xr:uid="{646C7058-7A3C-403F-8B03-B093CE059CE1}"/>
    <cellStyle name="Normal 2 2 2 2 2 2 2 2 2 2 30 5 3 2" xfId="28750" xr:uid="{4DD3C7BC-14FD-473E-8D7A-16F309B1D059}"/>
    <cellStyle name="Normal 2 2 2 2 2 2 2 2 2 2 30 5 4" xfId="28749" xr:uid="{1148D1D7-2E81-47DC-B681-3A9C17248A90}"/>
    <cellStyle name="Normal 2 2 2 2 2 2 2 2 2 2 30 6" xfId="28748" xr:uid="{BD08A0F0-BFFF-4350-83ED-F2F1903C6700}"/>
    <cellStyle name="Normal 2 2 2 2 2 2 2 2 2 2 30 6 2" xfId="28747" xr:uid="{BB2F7240-5585-42BB-A19A-50F11992C369}"/>
    <cellStyle name="Normal 2 2 2 2 2 2 2 2 2 2 30 7" xfId="28746" xr:uid="{24193DC6-0171-4209-94F2-E433CE902DB8}"/>
    <cellStyle name="Normal 2 2 2 2 2 2 2 2 2 2 30 7 2" xfId="28745" xr:uid="{F22C00EC-AEC6-418D-BD9D-6407B5BE1891}"/>
    <cellStyle name="Normal 2 2 2 2 2 2 2 2 2 2 30 8" xfId="28744" xr:uid="{D112A5F8-8BDC-46A0-977E-0E43533CED6F}"/>
    <cellStyle name="Normal 2 2 2 2 2 2 2 2 2 2 31" xfId="28743" xr:uid="{8B91CF5E-1975-4071-9AAB-39FC3170EF8B}"/>
    <cellStyle name="Normal 2 2 2 2 2 2 2 2 2 2 31 2" xfId="28742" xr:uid="{1600B4E2-1356-4005-BA28-44292B6B6942}"/>
    <cellStyle name="Normal 2 2 2 2 2 2 2 2 2 2 31 2 2" xfId="28741" xr:uid="{54555F0D-49BA-43DF-8900-92031615AF09}"/>
    <cellStyle name="Normal 2 2 2 2 2 2 2 2 2 2 31 2 2 2" xfId="28740" xr:uid="{8DC6324B-0DC5-4FA8-BF49-F0BDFD3EDFD0}"/>
    <cellStyle name="Normal 2 2 2 2 2 2 2 2 2 2 31 2 3" xfId="28739" xr:uid="{B8B7B6B7-681F-4BE4-85C5-6799E67ED58E}"/>
    <cellStyle name="Normal 2 2 2 2 2 2 2 2 2 2 31 2 3 2" xfId="28738" xr:uid="{D39C1694-D33D-4368-9580-3509085CCC82}"/>
    <cellStyle name="Normal 2 2 2 2 2 2 2 2 2 2 31 2 4" xfId="28737" xr:uid="{00C4F0DD-0B21-4051-9BA5-1FEDD3647822}"/>
    <cellStyle name="Normal 2 2 2 2 2 2 2 2 2 2 31 3" xfId="28736" xr:uid="{76DAFAE1-47D4-4FF9-8006-01BF1EFE49CB}"/>
    <cellStyle name="Normal 2 2 2 2 2 2 2 2 2 2 31 3 2" xfId="28735" xr:uid="{EC1CEFD1-74BD-45BB-9512-81B66F214F72}"/>
    <cellStyle name="Normal 2 2 2 2 2 2 2 2 2 2 31 3 2 2" xfId="28734" xr:uid="{EEC8BAEA-B063-43A4-B301-DE2189786027}"/>
    <cellStyle name="Normal 2 2 2 2 2 2 2 2 2 2 31 3 3" xfId="28733" xr:uid="{9A6BB642-2F93-4377-A62B-4829DC88B086}"/>
    <cellStyle name="Normal 2 2 2 2 2 2 2 2 2 2 31 3 3 2" xfId="28732" xr:uid="{693FB3F7-3E5D-445B-8DF9-CD4570699FDB}"/>
    <cellStyle name="Normal 2 2 2 2 2 2 2 2 2 2 31 3 4" xfId="28731" xr:uid="{7556ADBE-058E-4FFC-A532-5EFE480B4CDC}"/>
    <cellStyle name="Normal 2 2 2 2 2 2 2 2 2 2 31 4" xfId="28730" xr:uid="{9833A983-D6CB-4C1A-A787-33341C3EB788}"/>
    <cellStyle name="Normal 2 2 2 2 2 2 2 2 2 2 31 4 2" xfId="28729" xr:uid="{B9365372-78B1-43B3-9423-18901574A1F6}"/>
    <cellStyle name="Normal 2 2 2 2 2 2 2 2 2 2 31 4 2 2" xfId="28728" xr:uid="{5F54477E-5ABE-4E11-B9AE-41B83ABCA6D7}"/>
    <cellStyle name="Normal 2 2 2 2 2 2 2 2 2 2 31 4 3" xfId="28727" xr:uid="{6E930C80-DDD3-49CF-8C80-02DE343D9809}"/>
    <cellStyle name="Normal 2 2 2 2 2 2 2 2 2 2 31 4 3 2" xfId="28726" xr:uid="{54445A90-E9F6-4C6D-8300-E999265B7360}"/>
    <cellStyle name="Normal 2 2 2 2 2 2 2 2 2 2 31 4 4" xfId="28725" xr:uid="{F9E14BD7-D36E-4F24-B023-1194AA1668A0}"/>
    <cellStyle name="Normal 2 2 2 2 2 2 2 2 2 2 31 5" xfId="28724" xr:uid="{32309672-3C32-4FB5-90C9-14F409648178}"/>
    <cellStyle name="Normal 2 2 2 2 2 2 2 2 2 2 31 5 2" xfId="28723" xr:uid="{0F47002F-71C6-4E0E-A456-C5D3635DE017}"/>
    <cellStyle name="Normal 2 2 2 2 2 2 2 2 2 2 31 5 2 2" xfId="28722" xr:uid="{0B18F333-89B2-4D25-B5A3-20073F93030D}"/>
    <cellStyle name="Normal 2 2 2 2 2 2 2 2 2 2 31 5 3" xfId="28721" xr:uid="{BF7D6D6A-55FC-4071-BF64-62664E839799}"/>
    <cellStyle name="Normal 2 2 2 2 2 2 2 2 2 2 31 5 3 2" xfId="28720" xr:uid="{1608F143-5799-477F-88C9-2B9DD2A69A9E}"/>
    <cellStyle name="Normal 2 2 2 2 2 2 2 2 2 2 31 5 4" xfId="28719" xr:uid="{B2F0BC35-CD59-4519-83E7-172FC40C3C42}"/>
    <cellStyle name="Normal 2 2 2 2 2 2 2 2 2 2 31 6" xfId="28718" xr:uid="{2AEE9CC7-FCFC-4AF0-9802-907D0334CC54}"/>
    <cellStyle name="Normal 2 2 2 2 2 2 2 2 2 2 31 6 2" xfId="28717" xr:uid="{0BCC0F8B-FEAF-4CA5-9FE0-8FC0C09BE46C}"/>
    <cellStyle name="Normal 2 2 2 2 2 2 2 2 2 2 31 7" xfId="28716" xr:uid="{E3125E83-C600-42D1-AC08-CA7366A21667}"/>
    <cellStyle name="Normal 2 2 2 2 2 2 2 2 2 2 31 7 2" xfId="28715" xr:uid="{B5ED5C87-5E5D-4204-A288-BFA90AE04970}"/>
    <cellStyle name="Normal 2 2 2 2 2 2 2 2 2 2 31 8" xfId="28714" xr:uid="{FC3D6FCE-D21C-4C07-B1C8-FEA58ADB5CF7}"/>
    <cellStyle name="Normal 2 2 2 2 2 2 2 2 2 2 32" xfId="28713" xr:uid="{80BAA5E7-92A3-4B14-B475-D9C79C27F75C}"/>
    <cellStyle name="Normal 2 2 2 2 2 2 2 2 2 2 32 2" xfId="28712" xr:uid="{3D90874D-9710-4416-84D4-9D8BEFF4B6D3}"/>
    <cellStyle name="Normal 2 2 2 2 2 2 2 2 2 2 32 2 2" xfId="28711" xr:uid="{FD0C1E00-2791-4B0D-9B53-EFCCF80BDF26}"/>
    <cellStyle name="Normal 2 2 2 2 2 2 2 2 2 2 32 2 2 2" xfId="28710" xr:uid="{9799D201-14E5-498F-A5C5-A6C0B30808D0}"/>
    <cellStyle name="Normal 2 2 2 2 2 2 2 2 2 2 32 2 3" xfId="28709" xr:uid="{E8881A94-5654-4CCE-9DF9-D86683321F1F}"/>
    <cellStyle name="Normal 2 2 2 2 2 2 2 2 2 2 32 2 3 2" xfId="28708" xr:uid="{7BD2D554-8724-4336-95CE-30E54B9A222A}"/>
    <cellStyle name="Normal 2 2 2 2 2 2 2 2 2 2 32 2 4" xfId="28707" xr:uid="{EC97A3BA-2444-4EA0-9D5A-B905D44B2DF0}"/>
    <cellStyle name="Normal 2 2 2 2 2 2 2 2 2 2 32 3" xfId="28706" xr:uid="{D6CB6A3A-F4D3-49ED-AE34-7DA97A7A4344}"/>
    <cellStyle name="Normal 2 2 2 2 2 2 2 2 2 2 32 3 2" xfId="28705" xr:uid="{A6EDCE26-B766-4312-8B81-21EF9982A60A}"/>
    <cellStyle name="Normal 2 2 2 2 2 2 2 2 2 2 32 3 2 2" xfId="28704" xr:uid="{162211FA-4812-48C7-9C25-8F79814392F5}"/>
    <cellStyle name="Normal 2 2 2 2 2 2 2 2 2 2 32 3 3" xfId="28703" xr:uid="{6E8476BF-0CD7-4594-BFB0-D10A5CDC9CC0}"/>
    <cellStyle name="Normal 2 2 2 2 2 2 2 2 2 2 32 3 3 2" xfId="28702" xr:uid="{E524E41B-127E-4B42-B8B0-827814197046}"/>
    <cellStyle name="Normal 2 2 2 2 2 2 2 2 2 2 32 3 4" xfId="28701" xr:uid="{11CE8F82-0210-4204-BC21-BE0A1659D6AE}"/>
    <cellStyle name="Normal 2 2 2 2 2 2 2 2 2 2 32 4" xfId="28700" xr:uid="{A2163A13-75FD-41DD-85AA-E4E3042B3C0B}"/>
    <cellStyle name="Normal 2 2 2 2 2 2 2 2 2 2 32 4 2" xfId="28699" xr:uid="{843DFAB1-D6AF-41F0-B79D-C70416989D4E}"/>
    <cellStyle name="Normal 2 2 2 2 2 2 2 2 2 2 32 4 2 2" xfId="28698" xr:uid="{4E62E6B4-96E6-4607-B78E-611A7FF2E515}"/>
    <cellStyle name="Normal 2 2 2 2 2 2 2 2 2 2 32 4 3" xfId="28697" xr:uid="{63832D54-68A9-445A-8CB6-7F7E866C70A8}"/>
    <cellStyle name="Normal 2 2 2 2 2 2 2 2 2 2 32 4 3 2" xfId="28696" xr:uid="{492854FF-A0A3-49B6-B474-EB3BC034CD2A}"/>
    <cellStyle name="Normal 2 2 2 2 2 2 2 2 2 2 32 4 4" xfId="28695" xr:uid="{481B9046-CCF4-480B-8002-D4CA71B60ED4}"/>
    <cellStyle name="Normal 2 2 2 2 2 2 2 2 2 2 32 5" xfId="28694" xr:uid="{991B7DC0-ED03-45CE-B372-A4B9F0EC6EA2}"/>
    <cellStyle name="Normal 2 2 2 2 2 2 2 2 2 2 32 5 2" xfId="28693" xr:uid="{CB53B27B-0709-492F-80E4-EBAB74C6936D}"/>
    <cellStyle name="Normal 2 2 2 2 2 2 2 2 2 2 32 5 2 2" xfId="28692" xr:uid="{3E394905-4228-4561-A65E-903441AFF84D}"/>
    <cellStyle name="Normal 2 2 2 2 2 2 2 2 2 2 32 5 3" xfId="28691" xr:uid="{101CCA57-DC92-4234-8E1E-0C281AFBF5C2}"/>
    <cellStyle name="Normal 2 2 2 2 2 2 2 2 2 2 32 5 3 2" xfId="28690" xr:uid="{EA98CF93-C655-42C0-8ECE-259A5C34AA28}"/>
    <cellStyle name="Normal 2 2 2 2 2 2 2 2 2 2 32 5 4" xfId="28689" xr:uid="{0061E21A-725B-4BE7-97AB-F367D7535D07}"/>
    <cellStyle name="Normal 2 2 2 2 2 2 2 2 2 2 32 6" xfId="28688" xr:uid="{8D9BA5D9-D0F1-4984-B991-80BCBF46D309}"/>
    <cellStyle name="Normal 2 2 2 2 2 2 2 2 2 2 32 6 2" xfId="28687" xr:uid="{34CAC3F4-566F-4FE5-A728-44D790125775}"/>
    <cellStyle name="Normal 2 2 2 2 2 2 2 2 2 2 32 7" xfId="28686" xr:uid="{13C83CCB-2539-4026-A3C2-0621841C1939}"/>
    <cellStyle name="Normal 2 2 2 2 2 2 2 2 2 2 32 7 2" xfId="28685" xr:uid="{286D7ABC-8646-4D5D-AF61-D4D2BAE9E972}"/>
    <cellStyle name="Normal 2 2 2 2 2 2 2 2 2 2 32 8" xfId="28684" xr:uid="{4C208EA8-8EBB-4A0A-980E-A3952DC1E99B}"/>
    <cellStyle name="Normal 2 2 2 2 2 2 2 2 2 2 33" xfId="28683" xr:uid="{C7D6F5D8-A9E3-4A02-BAB6-52BCFDEAB0AD}"/>
    <cellStyle name="Normal 2 2 2 2 2 2 2 2 2 2 33 2" xfId="28682" xr:uid="{66E1A9E0-5D56-49C2-A6BF-85493F853131}"/>
    <cellStyle name="Normal 2 2 2 2 2 2 2 2 2 2 33 2 2" xfId="28681" xr:uid="{4E300D6D-A305-4566-A737-F16F39A4C082}"/>
    <cellStyle name="Normal 2 2 2 2 2 2 2 2 2 2 33 2 2 2" xfId="28680" xr:uid="{0B874E8F-4D7E-4162-A097-D13A1A7E98CD}"/>
    <cellStyle name="Normal 2 2 2 2 2 2 2 2 2 2 33 2 3" xfId="28679" xr:uid="{13E2FDEB-4E88-4BB5-AF2A-611369C63AE0}"/>
    <cellStyle name="Normal 2 2 2 2 2 2 2 2 2 2 33 2 3 2" xfId="28678" xr:uid="{759CBF79-AD1C-4723-85AB-BC64C558943B}"/>
    <cellStyle name="Normal 2 2 2 2 2 2 2 2 2 2 33 2 4" xfId="28677" xr:uid="{2FDA88C1-3E2D-4F09-B53D-BEDF8EA3A5E8}"/>
    <cellStyle name="Normal 2 2 2 2 2 2 2 2 2 2 33 3" xfId="28676" xr:uid="{4B787915-FD24-4C42-B429-620C1D9FCA98}"/>
    <cellStyle name="Normal 2 2 2 2 2 2 2 2 2 2 33 3 2" xfId="28675" xr:uid="{BE5EC420-02A8-469D-A2CF-38368F9BBDB1}"/>
    <cellStyle name="Normal 2 2 2 2 2 2 2 2 2 2 33 3 2 2" xfId="28674" xr:uid="{27FC4681-277F-46D3-930C-FC5730C6D4CF}"/>
    <cellStyle name="Normal 2 2 2 2 2 2 2 2 2 2 33 3 3" xfId="28673" xr:uid="{63EEBC04-E0A2-48AE-9D93-AD2A5366CD5E}"/>
    <cellStyle name="Normal 2 2 2 2 2 2 2 2 2 2 33 3 3 2" xfId="28672" xr:uid="{DA092BC6-CB82-4361-9768-F6411D510E92}"/>
    <cellStyle name="Normal 2 2 2 2 2 2 2 2 2 2 33 3 4" xfId="28671" xr:uid="{EEA04E10-7F93-4F1C-8E9F-82206693A660}"/>
    <cellStyle name="Normal 2 2 2 2 2 2 2 2 2 2 33 4" xfId="28670" xr:uid="{6761CEED-6289-4ED2-A137-1C1F854926F9}"/>
    <cellStyle name="Normal 2 2 2 2 2 2 2 2 2 2 33 4 2" xfId="28669" xr:uid="{6705925E-DDE9-4E6B-981C-982AC529FE0F}"/>
    <cellStyle name="Normal 2 2 2 2 2 2 2 2 2 2 33 4 2 2" xfId="28668" xr:uid="{D90FDEFE-DD8F-4DC1-86EE-78AAE0D6AA35}"/>
    <cellStyle name="Normal 2 2 2 2 2 2 2 2 2 2 33 4 3" xfId="28667" xr:uid="{07A6FEBA-3ED1-40A1-A819-2E58E975A965}"/>
    <cellStyle name="Normal 2 2 2 2 2 2 2 2 2 2 33 4 3 2" xfId="28666" xr:uid="{6D786B30-38A9-4A07-BCC7-FF17167FFBED}"/>
    <cellStyle name="Normal 2 2 2 2 2 2 2 2 2 2 33 4 4" xfId="28665" xr:uid="{176FCADA-94A2-444E-AC7C-E77D0857E9D3}"/>
    <cellStyle name="Normal 2 2 2 2 2 2 2 2 2 2 33 5" xfId="28664" xr:uid="{D88DF6BA-CD0E-44EC-9F81-EC49BDA76BF4}"/>
    <cellStyle name="Normal 2 2 2 2 2 2 2 2 2 2 33 5 2" xfId="28663" xr:uid="{14500AD3-61D3-41A1-B211-81E1288CEC23}"/>
    <cellStyle name="Normal 2 2 2 2 2 2 2 2 2 2 33 5 2 2" xfId="28662" xr:uid="{03E858B5-327C-41C1-B4CA-39493FA5E34A}"/>
    <cellStyle name="Normal 2 2 2 2 2 2 2 2 2 2 33 5 3" xfId="28661" xr:uid="{5FCCD43E-E9CA-4B90-BF53-F63BD629EC5D}"/>
    <cellStyle name="Normal 2 2 2 2 2 2 2 2 2 2 33 5 3 2" xfId="28660" xr:uid="{5F9028FB-8A88-4A66-B35D-2D48FFF39408}"/>
    <cellStyle name="Normal 2 2 2 2 2 2 2 2 2 2 33 5 4" xfId="28659" xr:uid="{56C8FC46-AAE7-4C4B-9327-D8F78D4ADBDC}"/>
    <cellStyle name="Normal 2 2 2 2 2 2 2 2 2 2 33 6" xfId="28658" xr:uid="{73DDFD12-54F2-4808-952C-D758394C5913}"/>
    <cellStyle name="Normal 2 2 2 2 2 2 2 2 2 2 33 6 2" xfId="28657" xr:uid="{1933BCA3-C170-4B2D-A1A9-BA466BC13602}"/>
    <cellStyle name="Normal 2 2 2 2 2 2 2 2 2 2 33 7" xfId="28656" xr:uid="{366E0B90-5E42-43D0-99B9-A04159227569}"/>
    <cellStyle name="Normal 2 2 2 2 2 2 2 2 2 2 33 7 2" xfId="28655" xr:uid="{C483C153-66AF-415B-A18C-8B2452BB743B}"/>
    <cellStyle name="Normal 2 2 2 2 2 2 2 2 2 2 33 8" xfId="28654" xr:uid="{AFB323FC-891E-4AB1-8BDE-1A672FEFE671}"/>
    <cellStyle name="Normal 2 2 2 2 2 2 2 2 2 2 34" xfId="28653" xr:uid="{AF94D58C-313B-4802-8F7D-4F2346D80160}"/>
    <cellStyle name="Normal 2 2 2 2 2 2 2 2 2 2 34 2" xfId="28652" xr:uid="{90952FCC-1BB3-4E23-85D1-C71B6E1DC4AA}"/>
    <cellStyle name="Normal 2 2 2 2 2 2 2 2 2 2 34 2 2" xfId="28651" xr:uid="{E3F64065-EB60-426C-8FC1-47B982F84CFB}"/>
    <cellStyle name="Normal 2 2 2 2 2 2 2 2 2 2 34 2 2 2" xfId="28650" xr:uid="{09722957-1F56-4A79-8F53-7C27B73C8DC2}"/>
    <cellStyle name="Normal 2 2 2 2 2 2 2 2 2 2 34 2 3" xfId="28649" xr:uid="{70246CEE-4E4B-41F3-AAAE-83CD52F65BF4}"/>
    <cellStyle name="Normal 2 2 2 2 2 2 2 2 2 2 34 2 3 2" xfId="28648" xr:uid="{78B437A7-81BD-46AC-B97D-C4B09882AC71}"/>
    <cellStyle name="Normal 2 2 2 2 2 2 2 2 2 2 34 2 4" xfId="28647" xr:uid="{C37D460B-A886-4D6C-ADD2-C1AC71918C8A}"/>
    <cellStyle name="Normal 2 2 2 2 2 2 2 2 2 2 34 3" xfId="28646" xr:uid="{E4A464FE-D082-4E4F-9348-75EAA7485993}"/>
    <cellStyle name="Normal 2 2 2 2 2 2 2 2 2 2 34 3 2" xfId="28645" xr:uid="{042C00FD-DCF7-4AAD-B5C0-558C7DA9DA78}"/>
    <cellStyle name="Normal 2 2 2 2 2 2 2 2 2 2 34 3 2 2" xfId="28644" xr:uid="{77ED8715-3302-408B-9B43-0337D86A22D1}"/>
    <cellStyle name="Normal 2 2 2 2 2 2 2 2 2 2 34 3 3" xfId="28643" xr:uid="{240C10F3-C382-49DB-9963-2CF442D79F6D}"/>
    <cellStyle name="Normal 2 2 2 2 2 2 2 2 2 2 34 3 3 2" xfId="28642" xr:uid="{7B702F35-7669-4418-9A86-7F1860E552B9}"/>
    <cellStyle name="Normal 2 2 2 2 2 2 2 2 2 2 34 3 4" xfId="28641" xr:uid="{7C4CF320-BACD-4D25-94BB-327FD6393880}"/>
    <cellStyle name="Normal 2 2 2 2 2 2 2 2 2 2 34 4" xfId="28640" xr:uid="{300CAD80-54EB-405A-B3C3-9279A0DAC715}"/>
    <cellStyle name="Normal 2 2 2 2 2 2 2 2 2 2 34 4 2" xfId="28639" xr:uid="{500A80BB-5B69-4B60-947A-E7AC6BBC9808}"/>
    <cellStyle name="Normal 2 2 2 2 2 2 2 2 2 2 34 4 2 2" xfId="28638" xr:uid="{D3CEDE6F-E22C-4030-90E3-F4D0DEA351B6}"/>
    <cellStyle name="Normal 2 2 2 2 2 2 2 2 2 2 34 4 3" xfId="28637" xr:uid="{1273E4BC-3E72-400F-BC88-506E3343C818}"/>
    <cellStyle name="Normal 2 2 2 2 2 2 2 2 2 2 34 4 3 2" xfId="28636" xr:uid="{D80BB2D3-B7BC-44AD-A0E3-BADEE9B82A74}"/>
    <cellStyle name="Normal 2 2 2 2 2 2 2 2 2 2 34 4 4" xfId="28635" xr:uid="{C14C5784-B948-4729-A74F-060E082D1948}"/>
    <cellStyle name="Normal 2 2 2 2 2 2 2 2 2 2 34 5" xfId="28634" xr:uid="{F19A70B2-7678-4758-9C9F-080879FD0C8B}"/>
    <cellStyle name="Normal 2 2 2 2 2 2 2 2 2 2 34 5 2" xfId="28633" xr:uid="{A757336B-AFBB-487F-BBF4-53F47DE01A7E}"/>
    <cellStyle name="Normal 2 2 2 2 2 2 2 2 2 2 34 5 2 2" xfId="28632" xr:uid="{9945A194-06EB-4B95-8C1A-24B8901238B3}"/>
    <cellStyle name="Normal 2 2 2 2 2 2 2 2 2 2 34 5 3" xfId="28631" xr:uid="{11AB7794-97E9-490B-9047-FCB213424F4B}"/>
    <cellStyle name="Normal 2 2 2 2 2 2 2 2 2 2 34 5 3 2" xfId="28630" xr:uid="{05E06C54-AB7C-416A-ABB6-27043A822A5D}"/>
    <cellStyle name="Normal 2 2 2 2 2 2 2 2 2 2 34 5 4" xfId="28629" xr:uid="{0C994243-22E3-4FB2-B192-187C8E6021CA}"/>
    <cellStyle name="Normal 2 2 2 2 2 2 2 2 2 2 34 6" xfId="28628" xr:uid="{DC586550-9FF6-4562-A4E9-064354A230BE}"/>
    <cellStyle name="Normal 2 2 2 2 2 2 2 2 2 2 34 6 2" xfId="28627" xr:uid="{EB9DF238-AE97-42FE-A16F-C81DE2E0A76B}"/>
    <cellStyle name="Normal 2 2 2 2 2 2 2 2 2 2 34 7" xfId="28626" xr:uid="{A22F2017-AF98-4FC3-9030-9068F7C82CE0}"/>
    <cellStyle name="Normal 2 2 2 2 2 2 2 2 2 2 34 7 2" xfId="28625" xr:uid="{947EFAF6-74DE-4B56-B878-672876FBBD0F}"/>
    <cellStyle name="Normal 2 2 2 2 2 2 2 2 2 2 34 8" xfId="28624" xr:uid="{77EBB872-3FCB-40FF-821B-E682079C289C}"/>
    <cellStyle name="Normal 2 2 2 2 2 2 2 2 2 2 35" xfId="28623" xr:uid="{FD64D46C-44F9-44B7-8360-5EE521E93C50}"/>
    <cellStyle name="Normal 2 2 2 2 2 2 2 2 2 2 35 2" xfId="28622" xr:uid="{8FB9A7CE-6101-47B8-98D9-04F5269C85CC}"/>
    <cellStyle name="Normal 2 2 2 2 2 2 2 2 2 2 35 2 2" xfId="28621" xr:uid="{9C70EB2B-9253-4531-9DF2-3482ABE2B105}"/>
    <cellStyle name="Normal 2 2 2 2 2 2 2 2 2 2 35 2 2 2" xfId="28620" xr:uid="{0B839389-D026-4C99-9769-3EE4914CEED2}"/>
    <cellStyle name="Normal 2 2 2 2 2 2 2 2 2 2 35 2 2 2 2" xfId="28619" xr:uid="{60C445A1-BCBB-47EE-AC55-42C4278F4FEB}"/>
    <cellStyle name="Normal 2 2 2 2 2 2 2 2 2 2 35 2 2 2 3" xfId="28618" xr:uid="{730F6251-BCB1-4563-9CB2-6C9CF2517121}"/>
    <cellStyle name="Normal 2 2 2 2 2 2 2 2 2 2 35 2 2 3" xfId="28617" xr:uid="{486C95C5-2179-47B8-83D1-75BC401A0F59}"/>
    <cellStyle name="Normal 2 2 2 2 2 2 2 2 2 2 35 2 2 4" xfId="28616" xr:uid="{6BFD573A-CE49-4352-8396-7B14A28BD0BE}"/>
    <cellStyle name="Normal 2 2 2 2 2 2 2 2 2 2 35 2 2 5" xfId="28615" xr:uid="{4BDA4546-9547-40B3-AC92-ECBA229E4101}"/>
    <cellStyle name="Normal 2 2 2 2 2 2 2 2 2 2 35 2 3" xfId="28614" xr:uid="{981E5C44-6063-464A-8957-1E2E310370F8}"/>
    <cellStyle name="Normal 2 2 2 2 2 2 2 2 2 2 35 2 3 2" xfId="28613" xr:uid="{B86D2336-8E07-44CC-BA72-41F3B6F3F38E}"/>
    <cellStyle name="Normal 2 2 2 2 2 2 2 2 2 2 35 2 3 3" xfId="28612" xr:uid="{20F8E87C-082A-4CEA-9F04-9168CA36478E}"/>
    <cellStyle name="Normal 2 2 2 2 2 2 2 2 2 2 35 2 4" xfId="28611" xr:uid="{00911AF2-2FBB-473F-889E-CD870B7015ED}"/>
    <cellStyle name="Normal 2 2 2 2 2 2 2 2 2 2 35 2 5" xfId="28610" xr:uid="{775F0362-919C-4E2B-8965-28E8279CA6C5}"/>
    <cellStyle name="Normal 2 2 2 2 2 2 2 2 2 2 35 3" xfId="28609" xr:uid="{884FE330-101C-4332-A9E3-A70A6BEF2E0D}"/>
    <cellStyle name="Normal 2 2 2 2 2 2 2 2 2 2 35 3 2" xfId="28608" xr:uid="{7A3740D0-0C4F-4278-AA0A-2BF850A8D033}"/>
    <cellStyle name="Normal 2 2 2 2 2 2 2 2 2 2 35 3 3" xfId="28607" xr:uid="{05A6B006-0D40-4215-BD36-1EB987D8AF5F}"/>
    <cellStyle name="Normal 2 2 2 2 2 2 2 2 2 2 35 4" xfId="28606" xr:uid="{C7445ABA-9AB7-4EC5-A30F-6336B57EA84C}"/>
    <cellStyle name="Normal 2 2 2 2 2 2 2 2 2 2 35 5" xfId="28605" xr:uid="{90E724A9-5238-47AE-A17B-267ABC213448}"/>
    <cellStyle name="Normal 2 2 2 2 2 2 2 2 2 2 35 6" xfId="28604" xr:uid="{6B68ACB3-C101-42E3-BFCF-0F952AD21278}"/>
    <cellStyle name="Normal 2 2 2 2 2 2 2 2 2 2 36" xfId="28603" xr:uid="{78476F28-A0DD-4726-A851-DDCA3FBAFE68}"/>
    <cellStyle name="Normal 2 2 2 2 2 2 2 2 2 2 36 2" xfId="28602" xr:uid="{469C2317-D062-4E7E-B163-591596BE5F5F}"/>
    <cellStyle name="Normal 2 2 2 2 2 2 2 2 2 2 36 2 2" xfId="28601" xr:uid="{436B1A74-8919-4DC7-83A6-4C0FB4337B69}"/>
    <cellStyle name="Normal 2 2 2 2 2 2 2 2 2 2 36 2 3" xfId="28600" xr:uid="{000F2110-223F-4424-AA3E-1D31A9CE4288}"/>
    <cellStyle name="Normal 2 2 2 2 2 2 2 2 2 2 36 3" xfId="28599" xr:uid="{1BBDAF06-CC95-4E6F-A619-77F3259527A5}"/>
    <cellStyle name="Normal 2 2 2 2 2 2 2 2 2 2 36 4" xfId="28598" xr:uid="{C7DFEBA0-431C-4660-B9AF-6634DC9B9C84}"/>
    <cellStyle name="Normal 2 2 2 2 2 2 2 2 2 2 36 5" xfId="28597" xr:uid="{F1924EE8-D9A3-4FBA-8740-A383F9566FBA}"/>
    <cellStyle name="Normal 2 2 2 2 2 2 2 2 2 2 37" xfId="28596" xr:uid="{6B62D0A3-1820-4087-A9E6-E79543528E6C}"/>
    <cellStyle name="Normal 2 2 2 2 2 2 2 2 2 2 37 2" xfId="28595" xr:uid="{C00E0AF7-6884-4BDB-9C8C-95FBC778BA4F}"/>
    <cellStyle name="Normal 2 2 2 2 2 2 2 2 2 2 37 3" xfId="28594" xr:uid="{CDE1EBAB-5A99-430F-A7CA-D9503BEE1490}"/>
    <cellStyle name="Normal 2 2 2 2 2 2 2 2 2 2 38" xfId="28593" xr:uid="{C330AB29-A343-440C-B6E1-8D79918562CB}"/>
    <cellStyle name="Normal 2 2 2 2 2 2 2 2 2 2 39" xfId="28592" xr:uid="{B56855E1-21AA-4FF6-8B2C-58E082FA1834}"/>
    <cellStyle name="Normal 2 2 2 2 2 2 2 2 2 2 4" xfId="28591" xr:uid="{92FE2242-2A09-4FC2-B723-BD89B760B064}"/>
    <cellStyle name="Normal 2 2 2 2 2 2 2 2 2 2 4 10" xfId="28590" xr:uid="{9A0F81FF-41DD-43CE-849D-727575A2E6C6}"/>
    <cellStyle name="Normal 2 2 2 2 2 2 2 2 2 2 4 10 2" xfId="28589" xr:uid="{BBE0DDDB-29A6-4AD6-BE00-52FCFE6743A0}"/>
    <cellStyle name="Normal 2 2 2 2 2 2 2 2 2 2 4 10 2 2" xfId="28588" xr:uid="{2D7CC586-6D72-44E5-8CB8-C0EC4E2A7440}"/>
    <cellStyle name="Normal 2 2 2 2 2 2 2 2 2 2 4 10 2 2 2" xfId="28587" xr:uid="{1357A8AB-A415-45E1-8EA4-A6E8D5CCEEB4}"/>
    <cellStyle name="Normal 2 2 2 2 2 2 2 2 2 2 4 10 2 3" xfId="28586" xr:uid="{A006FC7B-80DB-4ECA-987E-385A33740424}"/>
    <cellStyle name="Normal 2 2 2 2 2 2 2 2 2 2 4 10 2 3 2" xfId="28585" xr:uid="{F568D019-0691-4FEF-AB1B-069110AB2F93}"/>
    <cellStyle name="Normal 2 2 2 2 2 2 2 2 2 2 4 10 2 4" xfId="28584" xr:uid="{5C1983FF-A8CA-4CB4-85B2-DA613AFA1A37}"/>
    <cellStyle name="Normal 2 2 2 2 2 2 2 2 2 2 4 10 3" xfId="28583" xr:uid="{154D68A7-5DEB-46CE-A54C-87F59D3DBD39}"/>
    <cellStyle name="Normal 2 2 2 2 2 2 2 2 2 2 4 10 3 2" xfId="28582" xr:uid="{E50359D4-CB82-4385-85A0-22D23B4B5ED7}"/>
    <cellStyle name="Normal 2 2 2 2 2 2 2 2 2 2 4 10 3 2 2" xfId="28581" xr:uid="{ED976B23-9680-4AD0-AECC-353F4CFFAA00}"/>
    <cellStyle name="Normal 2 2 2 2 2 2 2 2 2 2 4 10 3 3" xfId="28580" xr:uid="{186A0B6F-D5F6-4F4A-9EC4-936334100E36}"/>
    <cellStyle name="Normal 2 2 2 2 2 2 2 2 2 2 4 10 3 3 2" xfId="28579" xr:uid="{3C761E00-366B-4B5C-B713-384CF96628CC}"/>
    <cellStyle name="Normal 2 2 2 2 2 2 2 2 2 2 4 10 3 4" xfId="28578" xr:uid="{B3B2B114-D353-4711-8026-21F795D232A8}"/>
    <cellStyle name="Normal 2 2 2 2 2 2 2 2 2 2 4 10 4" xfId="28577" xr:uid="{C1114A01-45C4-4121-A67A-05229D30074C}"/>
    <cellStyle name="Normal 2 2 2 2 2 2 2 2 2 2 4 10 4 2" xfId="28576" xr:uid="{277D1B90-5663-4B9A-8E5E-C3DB320A7C4E}"/>
    <cellStyle name="Normal 2 2 2 2 2 2 2 2 2 2 4 10 4 2 2" xfId="28575" xr:uid="{4302CCE9-BB4C-437B-AD48-2F9BB6957C74}"/>
    <cellStyle name="Normal 2 2 2 2 2 2 2 2 2 2 4 10 4 3" xfId="28574" xr:uid="{8CDC33B7-157D-44A7-81A1-D7E8C3A4BFBA}"/>
    <cellStyle name="Normal 2 2 2 2 2 2 2 2 2 2 4 10 4 3 2" xfId="28573" xr:uid="{F1CA1295-C287-4847-AB20-D0F8F6D1B501}"/>
    <cellStyle name="Normal 2 2 2 2 2 2 2 2 2 2 4 10 4 4" xfId="28572" xr:uid="{DADD72BE-9621-4F08-AEC2-F0473E16EEC1}"/>
    <cellStyle name="Normal 2 2 2 2 2 2 2 2 2 2 4 10 5" xfId="28571" xr:uid="{AD362A82-F9E4-4436-ACFA-B6DEB0A77946}"/>
    <cellStyle name="Normal 2 2 2 2 2 2 2 2 2 2 4 10 5 2" xfId="28570" xr:uid="{7F6D3B60-EE22-4676-AF09-ED4FB2B392E1}"/>
    <cellStyle name="Normal 2 2 2 2 2 2 2 2 2 2 4 10 5 2 2" xfId="28569" xr:uid="{A21FC122-40E2-4509-A153-076870223AE5}"/>
    <cellStyle name="Normal 2 2 2 2 2 2 2 2 2 2 4 10 5 3" xfId="28568" xr:uid="{DC8ECD99-29CD-40CF-B0CF-A9EC8789F21B}"/>
    <cellStyle name="Normal 2 2 2 2 2 2 2 2 2 2 4 10 5 3 2" xfId="28567" xr:uid="{F4069818-A5BB-4A34-9E5F-F725D61EC686}"/>
    <cellStyle name="Normal 2 2 2 2 2 2 2 2 2 2 4 10 5 4" xfId="28566" xr:uid="{32B188C5-15B5-434E-BE67-DDC230AB6C53}"/>
    <cellStyle name="Normal 2 2 2 2 2 2 2 2 2 2 4 10 6" xfId="28565" xr:uid="{28A02EC2-744C-4BA4-B1C4-CFDD1662685C}"/>
    <cellStyle name="Normal 2 2 2 2 2 2 2 2 2 2 4 10 6 2" xfId="28564" xr:uid="{CEB4BBDF-0108-4994-80F9-D0EE594245CD}"/>
    <cellStyle name="Normal 2 2 2 2 2 2 2 2 2 2 4 10 7" xfId="28563" xr:uid="{9D61F858-D016-4D02-83DE-4E948A75661E}"/>
    <cellStyle name="Normal 2 2 2 2 2 2 2 2 2 2 4 10 7 2" xfId="28562" xr:uid="{FBF4E664-BB92-4410-BB5B-E65063407A33}"/>
    <cellStyle name="Normal 2 2 2 2 2 2 2 2 2 2 4 10 8" xfId="28561" xr:uid="{82AC6D43-BA1D-4BB7-B2FE-2349649FF278}"/>
    <cellStyle name="Normal 2 2 2 2 2 2 2 2 2 2 4 11" xfId="28560" xr:uid="{FB1CECEB-0601-496D-A0A3-3F9E9991ED3A}"/>
    <cellStyle name="Normal 2 2 2 2 2 2 2 2 2 2 4 11 2" xfId="28559" xr:uid="{9FA0AEFC-A79C-469F-B6B7-18A5EFDABF9D}"/>
    <cellStyle name="Normal 2 2 2 2 2 2 2 2 2 2 4 11 2 2" xfId="28558" xr:uid="{FB86A072-95F9-4F3B-A21E-014426DF8090}"/>
    <cellStyle name="Normal 2 2 2 2 2 2 2 2 2 2 4 11 2 2 2" xfId="28557" xr:uid="{EEEFD7D7-9B65-4F1E-AA92-D4CD8B4408BC}"/>
    <cellStyle name="Normal 2 2 2 2 2 2 2 2 2 2 4 11 2 3" xfId="28556" xr:uid="{DEB5116A-CBBA-4FBB-9D6B-CCC2BA7E3D93}"/>
    <cellStyle name="Normal 2 2 2 2 2 2 2 2 2 2 4 11 2 3 2" xfId="28555" xr:uid="{6F90BC3D-C6FE-4289-94FB-C966F7E69D3B}"/>
    <cellStyle name="Normal 2 2 2 2 2 2 2 2 2 2 4 11 2 4" xfId="28554" xr:uid="{182D9541-5944-47B3-978A-E379EDB36FA4}"/>
    <cellStyle name="Normal 2 2 2 2 2 2 2 2 2 2 4 11 3" xfId="28553" xr:uid="{946702BE-5497-4EE4-9720-B4DD0DE221DE}"/>
    <cellStyle name="Normal 2 2 2 2 2 2 2 2 2 2 4 11 3 2" xfId="28552" xr:uid="{A61E6DB8-3D60-4FF2-9BDD-5123BA84BBF4}"/>
    <cellStyle name="Normal 2 2 2 2 2 2 2 2 2 2 4 11 3 2 2" xfId="28551" xr:uid="{4EA17251-76D2-494E-98FE-650C0032AD3E}"/>
    <cellStyle name="Normal 2 2 2 2 2 2 2 2 2 2 4 11 3 3" xfId="28550" xr:uid="{D137C69C-3970-4EFB-9B4C-9DB048993B4E}"/>
    <cellStyle name="Normal 2 2 2 2 2 2 2 2 2 2 4 11 3 3 2" xfId="28549" xr:uid="{A23FC2D6-4A62-47EC-8179-65BE5A534510}"/>
    <cellStyle name="Normal 2 2 2 2 2 2 2 2 2 2 4 11 3 4" xfId="28548" xr:uid="{2819D712-BF34-4BCB-9714-14C7F918FE45}"/>
    <cellStyle name="Normal 2 2 2 2 2 2 2 2 2 2 4 11 4" xfId="28547" xr:uid="{4EAAF64B-9868-464A-B330-EF54326AF810}"/>
    <cellStyle name="Normal 2 2 2 2 2 2 2 2 2 2 4 11 4 2" xfId="28546" xr:uid="{776DE41D-FB50-4BA1-A31E-ECB6AFFEBF10}"/>
    <cellStyle name="Normal 2 2 2 2 2 2 2 2 2 2 4 11 4 2 2" xfId="28545" xr:uid="{38D3F3D0-5CCB-4D11-9261-9C727A0398F9}"/>
    <cellStyle name="Normal 2 2 2 2 2 2 2 2 2 2 4 11 4 3" xfId="28544" xr:uid="{5A6C33FA-3966-4ABD-960F-0ECD11602A0C}"/>
    <cellStyle name="Normal 2 2 2 2 2 2 2 2 2 2 4 11 4 3 2" xfId="28543" xr:uid="{21CFE867-130E-4CC1-B086-0ABDB02C80EB}"/>
    <cellStyle name="Normal 2 2 2 2 2 2 2 2 2 2 4 11 4 4" xfId="28542" xr:uid="{7978D4C7-FB66-48CC-A347-C94DADE201CD}"/>
    <cellStyle name="Normal 2 2 2 2 2 2 2 2 2 2 4 11 5" xfId="28541" xr:uid="{F5D27EE6-5655-4742-B124-F28092F2CF6D}"/>
    <cellStyle name="Normal 2 2 2 2 2 2 2 2 2 2 4 11 5 2" xfId="28540" xr:uid="{3FC0E2A8-3E23-432C-B194-88F5674E1669}"/>
    <cellStyle name="Normal 2 2 2 2 2 2 2 2 2 2 4 11 5 2 2" xfId="28539" xr:uid="{383D0AB2-E9AB-453F-9852-C4FCD306D09A}"/>
    <cellStyle name="Normal 2 2 2 2 2 2 2 2 2 2 4 11 5 3" xfId="28538" xr:uid="{A61F1EEC-0920-4EA8-BCB3-C982591ED2E8}"/>
    <cellStyle name="Normal 2 2 2 2 2 2 2 2 2 2 4 11 5 3 2" xfId="28537" xr:uid="{6F2ED837-864B-4109-9C68-AE05864E689F}"/>
    <cellStyle name="Normal 2 2 2 2 2 2 2 2 2 2 4 11 5 4" xfId="28536" xr:uid="{7D7F3496-6373-42A8-9A29-574F2DC6C856}"/>
    <cellStyle name="Normal 2 2 2 2 2 2 2 2 2 2 4 11 6" xfId="28535" xr:uid="{640E81DC-51F6-4646-9B6F-4A1B33813603}"/>
    <cellStyle name="Normal 2 2 2 2 2 2 2 2 2 2 4 11 6 2" xfId="28534" xr:uid="{952E51E9-6F5F-4F47-A270-48F24244702B}"/>
    <cellStyle name="Normal 2 2 2 2 2 2 2 2 2 2 4 11 7" xfId="28533" xr:uid="{99659C53-CCD3-41C9-8CB4-EDE7A0F590C3}"/>
    <cellStyle name="Normal 2 2 2 2 2 2 2 2 2 2 4 11 7 2" xfId="28532" xr:uid="{5FD6FE04-558E-443A-AABC-84B2C7BDEED4}"/>
    <cellStyle name="Normal 2 2 2 2 2 2 2 2 2 2 4 11 8" xfId="28531" xr:uid="{5EBD0CBD-E134-4217-95AA-89E21E5832D9}"/>
    <cellStyle name="Normal 2 2 2 2 2 2 2 2 2 2 4 12" xfId="28530" xr:uid="{B57D6DE5-A625-40C4-BCC5-0D2FB08A60EF}"/>
    <cellStyle name="Normal 2 2 2 2 2 2 2 2 2 2 4 12 2" xfId="28529" xr:uid="{8CE38527-EBC0-4C73-A32B-4C2C9EEA3830}"/>
    <cellStyle name="Normal 2 2 2 2 2 2 2 2 2 2 4 12 2 2" xfId="28528" xr:uid="{68C7F6A3-FE3D-473E-825C-65907A428500}"/>
    <cellStyle name="Normal 2 2 2 2 2 2 2 2 2 2 4 12 2 2 2" xfId="28527" xr:uid="{A59AF509-5B7C-45F6-B265-59C26AA83A39}"/>
    <cellStyle name="Normal 2 2 2 2 2 2 2 2 2 2 4 12 2 3" xfId="28526" xr:uid="{8FC0366B-C884-49A4-97C9-9C0B5158858B}"/>
    <cellStyle name="Normal 2 2 2 2 2 2 2 2 2 2 4 12 2 3 2" xfId="28525" xr:uid="{F56D51D8-D854-4650-8479-D97CBD4196B3}"/>
    <cellStyle name="Normal 2 2 2 2 2 2 2 2 2 2 4 12 2 4" xfId="28524" xr:uid="{2F88E950-7C4E-4834-958D-76C38DF75E5B}"/>
    <cellStyle name="Normal 2 2 2 2 2 2 2 2 2 2 4 12 3" xfId="28523" xr:uid="{C136760E-1A9E-4EA1-97D2-C9227CF603CD}"/>
    <cellStyle name="Normal 2 2 2 2 2 2 2 2 2 2 4 12 3 2" xfId="28522" xr:uid="{5076337E-DF15-40CE-B95A-A19325C52F81}"/>
    <cellStyle name="Normal 2 2 2 2 2 2 2 2 2 2 4 12 3 2 2" xfId="28521" xr:uid="{31B06580-7BD3-4276-9817-03C4A8400E1B}"/>
    <cellStyle name="Normal 2 2 2 2 2 2 2 2 2 2 4 12 3 3" xfId="28520" xr:uid="{E870C7DD-F5A0-43A1-9550-3FE0F7BC4859}"/>
    <cellStyle name="Normal 2 2 2 2 2 2 2 2 2 2 4 12 3 3 2" xfId="28519" xr:uid="{B4183466-B144-452A-AC5C-FEB58E55545D}"/>
    <cellStyle name="Normal 2 2 2 2 2 2 2 2 2 2 4 12 3 4" xfId="28518" xr:uid="{34875196-4261-45EC-8072-6390817955FD}"/>
    <cellStyle name="Normal 2 2 2 2 2 2 2 2 2 2 4 12 4" xfId="28517" xr:uid="{3FC166AC-532B-481D-B31D-C256546E2F59}"/>
    <cellStyle name="Normal 2 2 2 2 2 2 2 2 2 2 4 12 4 2" xfId="28516" xr:uid="{64F77B1B-3CDA-44AF-8FC4-16213EC113C4}"/>
    <cellStyle name="Normal 2 2 2 2 2 2 2 2 2 2 4 12 4 2 2" xfId="28515" xr:uid="{702B5753-2218-4BC7-BDD6-E924408DADDC}"/>
    <cellStyle name="Normal 2 2 2 2 2 2 2 2 2 2 4 12 4 3" xfId="28514" xr:uid="{527E1CF4-5B96-4D83-9AEF-1FEDC9B2DFFF}"/>
    <cellStyle name="Normal 2 2 2 2 2 2 2 2 2 2 4 12 4 3 2" xfId="28513" xr:uid="{99DD10A5-C943-4C96-BE6B-F25F744D5B6F}"/>
    <cellStyle name="Normal 2 2 2 2 2 2 2 2 2 2 4 12 4 4" xfId="28512" xr:uid="{0FB025A5-C1E3-4E05-B510-3BD6BDDEB260}"/>
    <cellStyle name="Normal 2 2 2 2 2 2 2 2 2 2 4 12 5" xfId="28511" xr:uid="{421A24D4-88B0-4B57-BD95-E4E15BCD231E}"/>
    <cellStyle name="Normal 2 2 2 2 2 2 2 2 2 2 4 12 5 2" xfId="28510" xr:uid="{CA9CFAA5-4163-43A0-A0BC-56B86899D9F4}"/>
    <cellStyle name="Normal 2 2 2 2 2 2 2 2 2 2 4 12 5 2 2" xfId="28509" xr:uid="{74100BCF-C653-46B8-9DB0-135C2198B5CC}"/>
    <cellStyle name="Normal 2 2 2 2 2 2 2 2 2 2 4 12 5 3" xfId="28508" xr:uid="{89D4B4F4-BB1B-48CD-BDE4-D6158FFCDE98}"/>
    <cellStyle name="Normal 2 2 2 2 2 2 2 2 2 2 4 12 5 3 2" xfId="28507" xr:uid="{2428836E-69DC-4CC5-8999-45DDD4152635}"/>
    <cellStyle name="Normal 2 2 2 2 2 2 2 2 2 2 4 12 5 4" xfId="28506" xr:uid="{974E8BFD-D9C0-465E-94A7-01D25508F9DF}"/>
    <cellStyle name="Normal 2 2 2 2 2 2 2 2 2 2 4 12 6" xfId="28505" xr:uid="{0F7BA630-CEBB-4130-963D-60B02CD48A5C}"/>
    <cellStyle name="Normal 2 2 2 2 2 2 2 2 2 2 4 12 6 2" xfId="28504" xr:uid="{BD013D67-2104-4D3C-A1D4-CF9EB90AB7A2}"/>
    <cellStyle name="Normal 2 2 2 2 2 2 2 2 2 2 4 12 7" xfId="28503" xr:uid="{F77096FF-A1AE-4085-A2BA-FE1EC41E54C6}"/>
    <cellStyle name="Normal 2 2 2 2 2 2 2 2 2 2 4 12 7 2" xfId="28502" xr:uid="{BA1F0498-FBB8-4B2C-A127-F90150E32A19}"/>
    <cellStyle name="Normal 2 2 2 2 2 2 2 2 2 2 4 12 8" xfId="28501" xr:uid="{212B0D6D-DAC7-4F13-953A-C359E092E758}"/>
    <cellStyle name="Normal 2 2 2 2 2 2 2 2 2 2 4 13" xfId="28500" xr:uid="{D66E93D6-B3A1-41A9-99E4-DBEE32408345}"/>
    <cellStyle name="Normal 2 2 2 2 2 2 2 2 2 2 4 13 2" xfId="28499" xr:uid="{36FA3568-4CF1-43E5-8365-C8F057225CDE}"/>
    <cellStyle name="Normal 2 2 2 2 2 2 2 2 2 2 4 13 2 2" xfId="28498" xr:uid="{9491AE2F-420C-4D17-BAA7-2BA92C383DD3}"/>
    <cellStyle name="Normal 2 2 2 2 2 2 2 2 2 2 4 13 2 2 2" xfId="28497" xr:uid="{A538131A-5FF1-4BD9-B265-A9FDC0C0F30B}"/>
    <cellStyle name="Normal 2 2 2 2 2 2 2 2 2 2 4 13 2 3" xfId="28496" xr:uid="{5CEE7881-56DA-419A-A624-7B47E4BAD1EB}"/>
    <cellStyle name="Normal 2 2 2 2 2 2 2 2 2 2 4 13 2 3 2" xfId="28495" xr:uid="{E3C4A784-D744-4218-ADA4-B241A7513A11}"/>
    <cellStyle name="Normal 2 2 2 2 2 2 2 2 2 2 4 13 2 4" xfId="28494" xr:uid="{4F26EC38-9FE9-452C-89FA-8481AE9DF19D}"/>
    <cellStyle name="Normal 2 2 2 2 2 2 2 2 2 2 4 13 3" xfId="28493" xr:uid="{3176E3F6-32D7-487B-8CA0-04C4EEFDCCD9}"/>
    <cellStyle name="Normal 2 2 2 2 2 2 2 2 2 2 4 13 3 2" xfId="28492" xr:uid="{94FD6119-F6E7-4A20-9F7C-8155BDCD52A4}"/>
    <cellStyle name="Normal 2 2 2 2 2 2 2 2 2 2 4 13 3 2 2" xfId="28491" xr:uid="{556A1C6F-2EFF-407F-82E4-86D35CF1F975}"/>
    <cellStyle name="Normal 2 2 2 2 2 2 2 2 2 2 4 13 3 3" xfId="28490" xr:uid="{D3932F23-3C75-4516-BE4B-70955333036B}"/>
    <cellStyle name="Normal 2 2 2 2 2 2 2 2 2 2 4 13 3 3 2" xfId="28489" xr:uid="{9E1B6662-788B-45E9-85CF-247FFF87A589}"/>
    <cellStyle name="Normal 2 2 2 2 2 2 2 2 2 2 4 13 3 4" xfId="28488" xr:uid="{48B6D8D2-25A1-42BA-AE7D-BA84A581906A}"/>
    <cellStyle name="Normal 2 2 2 2 2 2 2 2 2 2 4 13 4" xfId="28487" xr:uid="{7CEF234E-4F66-48AB-9933-3CB752BFBC77}"/>
    <cellStyle name="Normal 2 2 2 2 2 2 2 2 2 2 4 13 4 2" xfId="28486" xr:uid="{433292F1-D62A-460D-995D-25ACAAF32F7D}"/>
    <cellStyle name="Normal 2 2 2 2 2 2 2 2 2 2 4 13 4 2 2" xfId="28485" xr:uid="{DDF22FB8-348D-4C86-B396-7B9FC60410AE}"/>
    <cellStyle name="Normal 2 2 2 2 2 2 2 2 2 2 4 13 4 3" xfId="28484" xr:uid="{20C32143-97B6-4A7D-AB7C-42CF4EDDB069}"/>
    <cellStyle name="Normal 2 2 2 2 2 2 2 2 2 2 4 13 4 3 2" xfId="28483" xr:uid="{1DD62E41-6C35-40C9-8FE8-44A3A2E36608}"/>
    <cellStyle name="Normal 2 2 2 2 2 2 2 2 2 2 4 13 4 4" xfId="28482" xr:uid="{C79BFDE2-4504-4BE5-945A-442BEC0809BE}"/>
    <cellStyle name="Normal 2 2 2 2 2 2 2 2 2 2 4 13 5" xfId="28481" xr:uid="{EBDEC33A-8970-4063-BFAA-1418B304BF7E}"/>
    <cellStyle name="Normal 2 2 2 2 2 2 2 2 2 2 4 13 5 2" xfId="28480" xr:uid="{4BED70B4-1013-41B1-AF48-26C765332535}"/>
    <cellStyle name="Normal 2 2 2 2 2 2 2 2 2 2 4 13 5 2 2" xfId="28479" xr:uid="{2458E6A8-E0B4-4489-A9CC-DCDB6AF07431}"/>
    <cellStyle name="Normal 2 2 2 2 2 2 2 2 2 2 4 13 5 3" xfId="28478" xr:uid="{BD90ACC0-401D-42F6-9FB6-044B01E64D20}"/>
    <cellStyle name="Normal 2 2 2 2 2 2 2 2 2 2 4 13 5 3 2" xfId="28477" xr:uid="{51639AE4-6596-4592-86E7-C823B8C766E8}"/>
    <cellStyle name="Normal 2 2 2 2 2 2 2 2 2 2 4 13 5 4" xfId="28476" xr:uid="{6B87513A-2D8F-4011-9289-B75D9F8B707C}"/>
    <cellStyle name="Normal 2 2 2 2 2 2 2 2 2 2 4 13 6" xfId="28475" xr:uid="{106C71BF-4B11-4603-8877-00779B9B3C01}"/>
    <cellStyle name="Normal 2 2 2 2 2 2 2 2 2 2 4 13 6 2" xfId="28474" xr:uid="{87ED4104-4A7D-493B-8C58-5DCDAE9E77A4}"/>
    <cellStyle name="Normal 2 2 2 2 2 2 2 2 2 2 4 13 7" xfId="28473" xr:uid="{535BD01A-E025-4348-AD63-ABA71F9584B1}"/>
    <cellStyle name="Normal 2 2 2 2 2 2 2 2 2 2 4 13 7 2" xfId="28472" xr:uid="{CCB60535-784A-4C02-AC61-5698F06C8A61}"/>
    <cellStyle name="Normal 2 2 2 2 2 2 2 2 2 2 4 13 8" xfId="28471" xr:uid="{C5B44901-83BA-4428-A62A-DAF9D3323F08}"/>
    <cellStyle name="Normal 2 2 2 2 2 2 2 2 2 2 4 14" xfId="28470" xr:uid="{6859A4CD-C16A-4407-A118-583BE9008D1C}"/>
    <cellStyle name="Normal 2 2 2 2 2 2 2 2 2 2 4 14 2" xfId="28469" xr:uid="{32E1E516-AF5B-48F7-A329-682CB54B6161}"/>
    <cellStyle name="Normal 2 2 2 2 2 2 2 2 2 2 4 14 2 2" xfId="28468" xr:uid="{A4C57671-CEF4-4DDF-A4A0-5EAE62595F66}"/>
    <cellStyle name="Normal 2 2 2 2 2 2 2 2 2 2 4 14 2 2 2" xfId="28467" xr:uid="{553F9EDA-7949-480B-A93D-827484BD5E30}"/>
    <cellStyle name="Normal 2 2 2 2 2 2 2 2 2 2 4 14 2 3" xfId="28466" xr:uid="{899E3A3C-280E-4294-A540-796F3FECB68D}"/>
    <cellStyle name="Normal 2 2 2 2 2 2 2 2 2 2 4 14 2 3 2" xfId="28465" xr:uid="{1A641336-525B-4509-8281-13C28BD21103}"/>
    <cellStyle name="Normal 2 2 2 2 2 2 2 2 2 2 4 14 2 4" xfId="28464" xr:uid="{12B4C26F-1783-4CED-9A9B-777536F29B5E}"/>
    <cellStyle name="Normal 2 2 2 2 2 2 2 2 2 2 4 14 3" xfId="28463" xr:uid="{C22940DB-F54E-49E5-8B9A-ED7782D83FE8}"/>
    <cellStyle name="Normal 2 2 2 2 2 2 2 2 2 2 4 14 3 2" xfId="28462" xr:uid="{AB36012D-CFD4-4759-B040-EF74E8C707E7}"/>
    <cellStyle name="Normal 2 2 2 2 2 2 2 2 2 2 4 14 3 2 2" xfId="28461" xr:uid="{165B4804-4B3D-4665-BFBA-1FAADBC79394}"/>
    <cellStyle name="Normal 2 2 2 2 2 2 2 2 2 2 4 14 3 3" xfId="28460" xr:uid="{BDB6E9B3-846E-4FF3-B20A-9941F7937FD1}"/>
    <cellStyle name="Normal 2 2 2 2 2 2 2 2 2 2 4 14 3 3 2" xfId="28459" xr:uid="{E39B2858-B9A6-4FAE-BCB8-F2596C57F893}"/>
    <cellStyle name="Normal 2 2 2 2 2 2 2 2 2 2 4 14 3 4" xfId="28458" xr:uid="{D203F89A-2546-49AD-A05E-2FB275B32515}"/>
    <cellStyle name="Normal 2 2 2 2 2 2 2 2 2 2 4 14 4" xfId="28457" xr:uid="{4EA1FE1B-2289-431E-B5C6-B3D1ABC81CCC}"/>
    <cellStyle name="Normal 2 2 2 2 2 2 2 2 2 2 4 14 4 2" xfId="28456" xr:uid="{C0C18FAD-0F9D-48F2-8E88-AFF16A229D17}"/>
    <cellStyle name="Normal 2 2 2 2 2 2 2 2 2 2 4 14 4 2 2" xfId="28455" xr:uid="{BD87A033-B6A6-4170-8FD0-2BC006BBD221}"/>
    <cellStyle name="Normal 2 2 2 2 2 2 2 2 2 2 4 14 4 3" xfId="28454" xr:uid="{7105C580-7826-47BE-BC40-6C511B692D12}"/>
    <cellStyle name="Normal 2 2 2 2 2 2 2 2 2 2 4 14 4 3 2" xfId="28453" xr:uid="{F4AD397F-064C-4EA6-B618-4910F1EB0591}"/>
    <cellStyle name="Normal 2 2 2 2 2 2 2 2 2 2 4 14 4 4" xfId="28452" xr:uid="{4BF8BC9F-792F-4879-8C12-501C90ED28DB}"/>
    <cellStyle name="Normal 2 2 2 2 2 2 2 2 2 2 4 14 5" xfId="28451" xr:uid="{0FD3082D-41DD-4B64-A824-564010449EAC}"/>
    <cellStyle name="Normal 2 2 2 2 2 2 2 2 2 2 4 14 5 2" xfId="28450" xr:uid="{178D2E5D-DAAF-475F-B143-4979F70F5477}"/>
    <cellStyle name="Normal 2 2 2 2 2 2 2 2 2 2 4 14 5 2 2" xfId="28449" xr:uid="{91E7F5DE-329C-4BEF-96A0-261DE709484B}"/>
    <cellStyle name="Normal 2 2 2 2 2 2 2 2 2 2 4 14 5 3" xfId="28448" xr:uid="{5517F0FC-8C3D-47B8-ABBF-31C920C7CF7F}"/>
    <cellStyle name="Normal 2 2 2 2 2 2 2 2 2 2 4 14 5 3 2" xfId="28447" xr:uid="{AB5799F5-1778-4FC7-BFF6-D639EC18AC6C}"/>
    <cellStyle name="Normal 2 2 2 2 2 2 2 2 2 2 4 14 5 4" xfId="28446" xr:uid="{793DF824-23E6-4F89-BC3E-3D163A53946D}"/>
    <cellStyle name="Normal 2 2 2 2 2 2 2 2 2 2 4 14 6" xfId="28445" xr:uid="{70E06A8B-EF8F-4EF2-8183-8B9C1CBAB1CE}"/>
    <cellStyle name="Normal 2 2 2 2 2 2 2 2 2 2 4 14 6 2" xfId="28444" xr:uid="{A6B6CD2C-EA6F-412B-9270-F8C371B67EC6}"/>
    <cellStyle name="Normal 2 2 2 2 2 2 2 2 2 2 4 14 7" xfId="28443" xr:uid="{082E3FE2-D8AE-4295-A0FC-D86901395739}"/>
    <cellStyle name="Normal 2 2 2 2 2 2 2 2 2 2 4 14 7 2" xfId="28442" xr:uid="{888D55A7-06DB-4F55-A75F-955F64B5F29F}"/>
    <cellStyle name="Normal 2 2 2 2 2 2 2 2 2 2 4 14 8" xfId="28441" xr:uid="{AAE4513E-DF9D-417E-ACBB-3E02F09FDEB0}"/>
    <cellStyle name="Normal 2 2 2 2 2 2 2 2 2 2 4 15" xfId="28440" xr:uid="{1B68BA39-5BB0-4EFE-B31D-0DB7C4459A26}"/>
    <cellStyle name="Normal 2 2 2 2 2 2 2 2 2 2 4 15 2" xfId="28439" xr:uid="{BB831A64-1D69-4455-809F-A13369D7DB38}"/>
    <cellStyle name="Normal 2 2 2 2 2 2 2 2 2 2 4 15 2 2" xfId="28438" xr:uid="{3A326A11-88C7-4AD4-812E-F42578E6F52B}"/>
    <cellStyle name="Normal 2 2 2 2 2 2 2 2 2 2 4 15 2 2 2" xfId="28437" xr:uid="{FD96500B-4C29-4E64-847B-C06B143F2DC6}"/>
    <cellStyle name="Normal 2 2 2 2 2 2 2 2 2 2 4 15 2 3" xfId="28436" xr:uid="{D39E93A0-525D-469F-A68C-2BECC7CD8A61}"/>
    <cellStyle name="Normal 2 2 2 2 2 2 2 2 2 2 4 15 2 3 2" xfId="28435" xr:uid="{42821F02-A978-4866-A753-931785B49196}"/>
    <cellStyle name="Normal 2 2 2 2 2 2 2 2 2 2 4 15 2 4" xfId="28434" xr:uid="{EB6A2E97-1A11-4DA3-B925-09C8BFF07A87}"/>
    <cellStyle name="Normal 2 2 2 2 2 2 2 2 2 2 4 15 3" xfId="28433" xr:uid="{028AD637-BEAE-4ED8-8702-4696F0F1178A}"/>
    <cellStyle name="Normal 2 2 2 2 2 2 2 2 2 2 4 15 3 2" xfId="28432" xr:uid="{C9FC5C00-52E3-477D-AA7A-7AD1E4FA9C77}"/>
    <cellStyle name="Normal 2 2 2 2 2 2 2 2 2 2 4 15 3 2 2" xfId="28431" xr:uid="{2D4C04EC-A663-4340-888C-1756852F62F0}"/>
    <cellStyle name="Normal 2 2 2 2 2 2 2 2 2 2 4 15 3 3" xfId="28430" xr:uid="{E7301938-AE52-4BE8-A3E3-A4501D8DBFA7}"/>
    <cellStyle name="Normal 2 2 2 2 2 2 2 2 2 2 4 15 3 3 2" xfId="28429" xr:uid="{EAE82591-BE31-4874-92A8-B8E826CABE52}"/>
    <cellStyle name="Normal 2 2 2 2 2 2 2 2 2 2 4 15 3 4" xfId="28428" xr:uid="{20CEF803-47A3-41E2-B177-A984A1DC08BA}"/>
    <cellStyle name="Normal 2 2 2 2 2 2 2 2 2 2 4 15 4" xfId="28427" xr:uid="{A27244BB-0D92-4153-88E5-FBF774521093}"/>
    <cellStyle name="Normal 2 2 2 2 2 2 2 2 2 2 4 15 4 2" xfId="28426" xr:uid="{78FA4AE3-73E8-49C0-9579-91AE64DE417C}"/>
    <cellStyle name="Normal 2 2 2 2 2 2 2 2 2 2 4 15 4 2 2" xfId="28425" xr:uid="{98D35EE7-4C80-4D2F-99BD-6EF1BF7A57AA}"/>
    <cellStyle name="Normal 2 2 2 2 2 2 2 2 2 2 4 15 4 3" xfId="28424" xr:uid="{C786F230-13B1-44C9-A1D7-2F4646CC5CFC}"/>
    <cellStyle name="Normal 2 2 2 2 2 2 2 2 2 2 4 15 4 3 2" xfId="28423" xr:uid="{5E1C11C2-55B2-434E-BAA0-8AEBB9A791FC}"/>
    <cellStyle name="Normal 2 2 2 2 2 2 2 2 2 2 4 15 4 4" xfId="28422" xr:uid="{DD29A6B9-807D-49B0-96AC-11482A5BB289}"/>
    <cellStyle name="Normal 2 2 2 2 2 2 2 2 2 2 4 15 5" xfId="28421" xr:uid="{5E96933F-FD8E-476B-AF2E-F734E488AFF9}"/>
    <cellStyle name="Normal 2 2 2 2 2 2 2 2 2 2 4 15 5 2" xfId="28420" xr:uid="{CE9FADC1-E274-45B8-9302-B4BBFF60838D}"/>
    <cellStyle name="Normal 2 2 2 2 2 2 2 2 2 2 4 15 5 2 2" xfId="28419" xr:uid="{D97F2B79-D314-4E77-94EF-10CC387C8C52}"/>
    <cellStyle name="Normal 2 2 2 2 2 2 2 2 2 2 4 15 5 3" xfId="28418" xr:uid="{DBFC58AE-8D09-496A-8DC2-A3AB7696CD01}"/>
    <cellStyle name="Normal 2 2 2 2 2 2 2 2 2 2 4 15 5 3 2" xfId="28417" xr:uid="{F67B554F-468E-471A-B507-6C3A665F5DCF}"/>
    <cellStyle name="Normal 2 2 2 2 2 2 2 2 2 2 4 15 5 4" xfId="28416" xr:uid="{4AA4479C-A319-4C77-935F-9F737ABC00BB}"/>
    <cellStyle name="Normal 2 2 2 2 2 2 2 2 2 2 4 15 6" xfId="28415" xr:uid="{96A06C0D-4A1B-48D2-855F-245E808A504E}"/>
    <cellStyle name="Normal 2 2 2 2 2 2 2 2 2 2 4 15 6 2" xfId="28414" xr:uid="{6BCD969F-464E-4C85-9210-98731BCDF8E7}"/>
    <cellStyle name="Normal 2 2 2 2 2 2 2 2 2 2 4 15 7" xfId="28413" xr:uid="{D1ABF0ED-1B7A-40F5-A62F-DA22B254AEEB}"/>
    <cellStyle name="Normal 2 2 2 2 2 2 2 2 2 2 4 15 7 2" xfId="28412" xr:uid="{A20BCFE5-9620-434A-816F-F46173861725}"/>
    <cellStyle name="Normal 2 2 2 2 2 2 2 2 2 2 4 15 8" xfId="28411" xr:uid="{F43EB201-3EE2-475C-9146-964D88B56A58}"/>
    <cellStyle name="Normal 2 2 2 2 2 2 2 2 2 2 4 16" xfId="28410" xr:uid="{24B1BB78-5001-44F2-B866-B8335F69E62E}"/>
    <cellStyle name="Normal 2 2 2 2 2 2 2 2 2 2 4 16 2" xfId="28409" xr:uid="{4D5C2630-7AE6-41C8-B32B-D766526DC80E}"/>
    <cellStyle name="Normal 2 2 2 2 2 2 2 2 2 2 4 16 2 2" xfId="28408" xr:uid="{6B1080FB-902C-41A8-9C29-18663CBA145F}"/>
    <cellStyle name="Normal 2 2 2 2 2 2 2 2 2 2 4 16 2 2 2" xfId="28407" xr:uid="{54CF5E7B-1D90-4721-94F1-6F3E5490086E}"/>
    <cellStyle name="Normal 2 2 2 2 2 2 2 2 2 2 4 16 2 3" xfId="28406" xr:uid="{B4BA41A4-E58C-4EF4-A4EA-989B927EC877}"/>
    <cellStyle name="Normal 2 2 2 2 2 2 2 2 2 2 4 16 2 3 2" xfId="28405" xr:uid="{6DB1A362-C32C-4187-94FE-C11B8F83FDFB}"/>
    <cellStyle name="Normal 2 2 2 2 2 2 2 2 2 2 4 16 2 4" xfId="28404" xr:uid="{753B72BA-1277-4AE1-9525-497B89CEF998}"/>
    <cellStyle name="Normal 2 2 2 2 2 2 2 2 2 2 4 16 3" xfId="28403" xr:uid="{791E3E5E-0814-4E8F-BA2C-811D20E5DC0B}"/>
    <cellStyle name="Normal 2 2 2 2 2 2 2 2 2 2 4 16 3 2" xfId="28402" xr:uid="{54C2A471-EAFA-40D5-9C3B-876AED062E26}"/>
    <cellStyle name="Normal 2 2 2 2 2 2 2 2 2 2 4 16 3 2 2" xfId="28401" xr:uid="{348AB66A-8ED9-409A-BC99-82D6A0C9C7CE}"/>
    <cellStyle name="Normal 2 2 2 2 2 2 2 2 2 2 4 16 3 3" xfId="28400" xr:uid="{980EB140-971A-4E19-B7D4-E04FFCC713D3}"/>
    <cellStyle name="Normal 2 2 2 2 2 2 2 2 2 2 4 16 3 3 2" xfId="28399" xr:uid="{54E323AC-ADB4-4203-82BF-868B4F26648F}"/>
    <cellStyle name="Normal 2 2 2 2 2 2 2 2 2 2 4 16 3 4" xfId="28398" xr:uid="{76095791-F0DF-4E29-9C25-BE3CFA53BAAF}"/>
    <cellStyle name="Normal 2 2 2 2 2 2 2 2 2 2 4 16 4" xfId="28397" xr:uid="{1BAC837A-1D49-4FA2-8E7D-AB8C68C6CCBA}"/>
    <cellStyle name="Normal 2 2 2 2 2 2 2 2 2 2 4 16 4 2" xfId="28396" xr:uid="{4D450282-42B2-4438-AB60-97EFC5985F5C}"/>
    <cellStyle name="Normal 2 2 2 2 2 2 2 2 2 2 4 16 4 2 2" xfId="28395" xr:uid="{FC39D881-AB29-41A0-9E92-3C29FC16B1F4}"/>
    <cellStyle name="Normal 2 2 2 2 2 2 2 2 2 2 4 16 4 3" xfId="28394" xr:uid="{1AA41B80-B416-4F01-A467-F3673AE7E921}"/>
    <cellStyle name="Normal 2 2 2 2 2 2 2 2 2 2 4 16 4 3 2" xfId="28393" xr:uid="{76CA9C2A-1BF1-44CE-94A0-F26197DD2C21}"/>
    <cellStyle name="Normal 2 2 2 2 2 2 2 2 2 2 4 16 4 4" xfId="28392" xr:uid="{DFAEC0ED-8BA8-4933-AA11-29B57AEFBF99}"/>
    <cellStyle name="Normal 2 2 2 2 2 2 2 2 2 2 4 16 5" xfId="28391" xr:uid="{4B513EBD-51CB-4936-87E6-02CD3AC197F1}"/>
    <cellStyle name="Normal 2 2 2 2 2 2 2 2 2 2 4 16 5 2" xfId="28390" xr:uid="{35B8ABE2-DCA8-4B60-B8CE-013C7EC7D1B1}"/>
    <cellStyle name="Normal 2 2 2 2 2 2 2 2 2 2 4 16 5 2 2" xfId="28389" xr:uid="{73E4F57B-25DD-4E90-8587-61F037E32A8C}"/>
    <cellStyle name="Normal 2 2 2 2 2 2 2 2 2 2 4 16 5 3" xfId="28388" xr:uid="{FC695CBD-440E-427B-8AB7-2335F8AB405F}"/>
    <cellStyle name="Normal 2 2 2 2 2 2 2 2 2 2 4 16 5 3 2" xfId="28387" xr:uid="{A12A232B-94C2-4164-AB65-2137B65785E3}"/>
    <cellStyle name="Normal 2 2 2 2 2 2 2 2 2 2 4 16 5 4" xfId="28386" xr:uid="{78114D41-4041-4A44-A30E-C1AB218B6EA9}"/>
    <cellStyle name="Normal 2 2 2 2 2 2 2 2 2 2 4 16 6" xfId="28385" xr:uid="{07091F29-C267-4568-B39A-D78B901A48A9}"/>
    <cellStyle name="Normal 2 2 2 2 2 2 2 2 2 2 4 16 6 2" xfId="28384" xr:uid="{6992A265-C8A7-4384-B085-5DB19289026E}"/>
    <cellStyle name="Normal 2 2 2 2 2 2 2 2 2 2 4 16 7" xfId="28383" xr:uid="{9302C259-0017-4972-8409-B448E91E562A}"/>
    <cellStyle name="Normal 2 2 2 2 2 2 2 2 2 2 4 16 7 2" xfId="28382" xr:uid="{60B98C4D-CDD8-4EFF-8A13-F92CD450D6F3}"/>
    <cellStyle name="Normal 2 2 2 2 2 2 2 2 2 2 4 16 8" xfId="28381" xr:uid="{EA4ECF75-F520-4A50-B5B9-72C5B10089BB}"/>
    <cellStyle name="Normal 2 2 2 2 2 2 2 2 2 2 4 17" xfId="28380" xr:uid="{92EF8EE3-F621-4C09-9045-4E48EA0AFD77}"/>
    <cellStyle name="Normal 2 2 2 2 2 2 2 2 2 2 4 17 2" xfId="28379" xr:uid="{4D5ABD8F-FC6B-4CDE-A809-19ACD11C73B5}"/>
    <cellStyle name="Normal 2 2 2 2 2 2 2 2 2 2 4 17 2 2" xfId="28378" xr:uid="{9A060FFF-4E61-429D-A5B5-AAD4DB84B2BF}"/>
    <cellStyle name="Normal 2 2 2 2 2 2 2 2 2 2 4 17 2 2 2" xfId="28377" xr:uid="{A3878D0E-116C-4414-B9A2-345244BDB9B6}"/>
    <cellStyle name="Normal 2 2 2 2 2 2 2 2 2 2 4 17 2 3" xfId="28376" xr:uid="{636A59D3-275E-4CD5-9B34-C4183F058677}"/>
    <cellStyle name="Normal 2 2 2 2 2 2 2 2 2 2 4 17 2 3 2" xfId="28375" xr:uid="{D50BC0C2-7523-4336-94B4-ED41C0D140FF}"/>
    <cellStyle name="Normal 2 2 2 2 2 2 2 2 2 2 4 17 2 4" xfId="28374" xr:uid="{9396EE76-93EF-4628-9C89-D39DC7668854}"/>
    <cellStyle name="Normal 2 2 2 2 2 2 2 2 2 2 4 17 3" xfId="28373" xr:uid="{BAB5F82F-7D2A-4762-B67E-B677B36E12F1}"/>
    <cellStyle name="Normal 2 2 2 2 2 2 2 2 2 2 4 17 3 2" xfId="28372" xr:uid="{3CF9B2CF-998E-4899-A543-A92ED0775345}"/>
    <cellStyle name="Normal 2 2 2 2 2 2 2 2 2 2 4 17 3 2 2" xfId="28371" xr:uid="{82E2EEC2-FF6D-4FF2-9620-7357C0A34072}"/>
    <cellStyle name="Normal 2 2 2 2 2 2 2 2 2 2 4 17 3 3" xfId="28370" xr:uid="{75CAD824-31B2-4791-B6B3-729A8817553D}"/>
    <cellStyle name="Normal 2 2 2 2 2 2 2 2 2 2 4 17 3 3 2" xfId="28369" xr:uid="{B9D4D62F-4C48-408E-A5E9-B83870127442}"/>
    <cellStyle name="Normal 2 2 2 2 2 2 2 2 2 2 4 17 3 4" xfId="28368" xr:uid="{CEFAFDE5-A143-404C-A01F-C0438D8F274F}"/>
    <cellStyle name="Normal 2 2 2 2 2 2 2 2 2 2 4 17 4" xfId="28367" xr:uid="{4A34E6C5-5664-4BB1-8953-DE4DDF7297B2}"/>
    <cellStyle name="Normal 2 2 2 2 2 2 2 2 2 2 4 17 4 2" xfId="28366" xr:uid="{3FDCED1C-061A-4544-94C3-B37E53D5E8EB}"/>
    <cellStyle name="Normal 2 2 2 2 2 2 2 2 2 2 4 17 4 2 2" xfId="28365" xr:uid="{E4D7B186-6857-401C-B4D6-DA2455946DF5}"/>
    <cellStyle name="Normal 2 2 2 2 2 2 2 2 2 2 4 17 4 3" xfId="28364" xr:uid="{320B1FBB-2AB0-40F5-B8ED-99CEA6634CC9}"/>
    <cellStyle name="Normal 2 2 2 2 2 2 2 2 2 2 4 17 4 3 2" xfId="28363" xr:uid="{323D5367-65B3-4493-9A62-9518820D4081}"/>
    <cellStyle name="Normal 2 2 2 2 2 2 2 2 2 2 4 17 4 4" xfId="28362" xr:uid="{CA1D7792-4697-42D7-B052-4A21C502B28C}"/>
    <cellStyle name="Normal 2 2 2 2 2 2 2 2 2 2 4 17 5" xfId="28361" xr:uid="{8D3A6BF9-559A-4325-9F6B-50065F04F6A6}"/>
    <cellStyle name="Normal 2 2 2 2 2 2 2 2 2 2 4 17 5 2" xfId="28360" xr:uid="{E96008E6-9E21-4988-A0B1-26692B71A61B}"/>
    <cellStyle name="Normal 2 2 2 2 2 2 2 2 2 2 4 17 5 2 2" xfId="28359" xr:uid="{41DA691C-08F1-4EB9-B85D-54AD18251BAC}"/>
    <cellStyle name="Normal 2 2 2 2 2 2 2 2 2 2 4 17 5 3" xfId="28358" xr:uid="{B6695A73-9C93-410C-8786-D4FDBDB97631}"/>
    <cellStyle name="Normal 2 2 2 2 2 2 2 2 2 2 4 17 5 3 2" xfId="28357" xr:uid="{DF293F76-4800-4CCA-A359-F266B708FFF9}"/>
    <cellStyle name="Normal 2 2 2 2 2 2 2 2 2 2 4 17 5 4" xfId="28356" xr:uid="{D250A0DD-FB2A-4193-984D-F9CCB15A8BCA}"/>
    <cellStyle name="Normal 2 2 2 2 2 2 2 2 2 2 4 17 6" xfId="28355" xr:uid="{4AA914F1-6C86-496C-9B20-5C8F24D42878}"/>
    <cellStyle name="Normal 2 2 2 2 2 2 2 2 2 2 4 17 6 2" xfId="28354" xr:uid="{6950051C-45D8-48D8-9A5A-526C72C90909}"/>
    <cellStyle name="Normal 2 2 2 2 2 2 2 2 2 2 4 17 7" xfId="28353" xr:uid="{3BB17BD2-DC49-4AFB-9571-A54FC3219E13}"/>
    <cellStyle name="Normal 2 2 2 2 2 2 2 2 2 2 4 17 7 2" xfId="28352" xr:uid="{3D1EAA9D-9673-452F-9A7F-A10B5F4D22E0}"/>
    <cellStyle name="Normal 2 2 2 2 2 2 2 2 2 2 4 17 8" xfId="28351" xr:uid="{BC3CCD49-2298-4326-BD38-F669E1B49581}"/>
    <cellStyle name="Normal 2 2 2 2 2 2 2 2 2 2 4 18" xfId="28350" xr:uid="{91BF2B34-9453-44E5-ADAC-396AC739CF1F}"/>
    <cellStyle name="Normal 2 2 2 2 2 2 2 2 2 2 4 19" xfId="48340" xr:uid="{46BDE590-912F-40D5-A0DA-61BD4037A4C0}"/>
    <cellStyle name="Normal 2 2 2 2 2 2 2 2 2 2 4 2" xfId="28349" xr:uid="{7A877A2D-CA63-4425-81C5-C6D3511159A5}"/>
    <cellStyle name="Normal 2 2 2 2 2 2 2 2 2 2 4 2 10" xfId="48341" xr:uid="{833A55D0-7CE6-42C2-94EC-73EBB011960C}"/>
    <cellStyle name="Normal 2 2 2 2 2 2 2 2 2 2 4 2 2" xfId="28348" xr:uid="{5583A631-380E-42B4-9BCC-16A75DFE2936}"/>
    <cellStyle name="Normal 2 2 2 2 2 2 2 2 2 2 4 2 2 2" xfId="28347" xr:uid="{A5CFA5FE-84B0-4283-AEE0-723433344F18}"/>
    <cellStyle name="Normal 2 2 2 2 2 2 2 2 2 2 4 2 2 2 2" xfId="28346" xr:uid="{59A59ECC-3993-4C44-8057-2401B9B0FE63}"/>
    <cellStyle name="Normal 2 2 2 2 2 2 2 2 2 2 4 2 2 3" xfId="28345" xr:uid="{29A7E54D-2C15-47B6-9C47-74D35B1C355E}"/>
    <cellStyle name="Normal 2 2 2 2 2 2 2 2 2 2 4 2 2 3 2" xfId="28344" xr:uid="{765E49C3-42EE-4746-911E-8967D2694527}"/>
    <cellStyle name="Normal 2 2 2 2 2 2 2 2 2 2 4 2 2 4" xfId="28343" xr:uid="{C25738B5-6AAE-4D68-91E9-ABF5E713694C}"/>
    <cellStyle name="Normal 2 2 2 2 2 2 2 2 2 2 4 2 3" xfId="28342" xr:uid="{9250718D-61D1-4BF2-9D14-F00F6656D4B0}"/>
    <cellStyle name="Normal 2 2 2 2 2 2 2 2 2 2 4 2 3 2" xfId="28341" xr:uid="{70B978FD-B63D-4A4F-BBBA-19A55D11D58B}"/>
    <cellStyle name="Normal 2 2 2 2 2 2 2 2 2 2 4 2 3 2 2" xfId="28340" xr:uid="{6D3CFFEF-5481-4704-9A96-861335649632}"/>
    <cellStyle name="Normal 2 2 2 2 2 2 2 2 2 2 4 2 3 3" xfId="28339" xr:uid="{C9DCDBA7-0B5F-4A3B-BD3D-91D8C5FB380F}"/>
    <cellStyle name="Normal 2 2 2 2 2 2 2 2 2 2 4 2 3 3 2" xfId="28338" xr:uid="{9BEE9D9D-8B60-4097-A728-DC855714CF40}"/>
    <cellStyle name="Normal 2 2 2 2 2 2 2 2 2 2 4 2 3 4" xfId="28337" xr:uid="{C1AA062B-2513-421C-89CE-7A3BEAA0ABE4}"/>
    <cellStyle name="Normal 2 2 2 2 2 2 2 2 2 2 4 2 4" xfId="28336" xr:uid="{3ADD12C1-CCA3-43CA-8B7C-9ECE636C543E}"/>
    <cellStyle name="Normal 2 2 2 2 2 2 2 2 2 2 4 2 4 2" xfId="28335" xr:uid="{45EFF843-9F4E-4D23-8F87-A005C7FDCDF9}"/>
    <cellStyle name="Normal 2 2 2 2 2 2 2 2 2 2 4 2 4 2 2" xfId="28334" xr:uid="{30388FB7-32B3-41DE-8A92-C12251CAE877}"/>
    <cellStyle name="Normal 2 2 2 2 2 2 2 2 2 2 4 2 4 3" xfId="28333" xr:uid="{56A4B352-BE75-494A-BDF7-BB4C14370C0B}"/>
    <cellStyle name="Normal 2 2 2 2 2 2 2 2 2 2 4 2 4 3 2" xfId="28332" xr:uid="{81F5FDE5-F11D-452F-93B1-739CC047F506}"/>
    <cellStyle name="Normal 2 2 2 2 2 2 2 2 2 2 4 2 4 4" xfId="28331" xr:uid="{7C0A1461-EA06-4DE8-B92A-B53B91E3B696}"/>
    <cellStyle name="Normal 2 2 2 2 2 2 2 2 2 2 4 2 5" xfId="28330" xr:uid="{ED63F908-BAB0-420B-AB55-2EA7288BE42B}"/>
    <cellStyle name="Normal 2 2 2 2 2 2 2 2 2 2 4 2 5 2" xfId="28329" xr:uid="{284E11F4-1600-4A42-9145-C6B2C4423619}"/>
    <cellStyle name="Normal 2 2 2 2 2 2 2 2 2 2 4 2 5 2 2" xfId="28328" xr:uid="{AEAF8818-AD9D-4F98-AB9C-E92B15F44531}"/>
    <cellStyle name="Normal 2 2 2 2 2 2 2 2 2 2 4 2 5 3" xfId="28327" xr:uid="{C22C4701-78ED-4668-9C09-CFCF789F96A9}"/>
    <cellStyle name="Normal 2 2 2 2 2 2 2 2 2 2 4 2 5 3 2" xfId="28326" xr:uid="{E79F78CD-D8D3-4951-A67A-14F0CB34DF73}"/>
    <cellStyle name="Normal 2 2 2 2 2 2 2 2 2 2 4 2 5 4" xfId="28325" xr:uid="{85F84A5B-BBDA-4622-B998-04568937ACE0}"/>
    <cellStyle name="Normal 2 2 2 2 2 2 2 2 2 2 4 2 6" xfId="28324" xr:uid="{BB2D7899-5E4E-400E-963D-1252E3AAF0E5}"/>
    <cellStyle name="Normal 2 2 2 2 2 2 2 2 2 2 4 2 6 2" xfId="28323" xr:uid="{1B6B8915-7843-4702-B5D3-A19C5C751A2E}"/>
    <cellStyle name="Normal 2 2 2 2 2 2 2 2 2 2 4 2 7" xfId="28322" xr:uid="{069529AA-9BC3-4020-BD15-751D16E95B96}"/>
    <cellStyle name="Normal 2 2 2 2 2 2 2 2 2 2 4 2 7 2" xfId="28321" xr:uid="{D419C89E-1B50-42C2-A4A1-A51E8409DEEE}"/>
    <cellStyle name="Normal 2 2 2 2 2 2 2 2 2 2 4 2 8" xfId="28320" xr:uid="{D85666DB-4B7C-4703-B69F-AE1307A843E3}"/>
    <cellStyle name="Normal 2 2 2 2 2 2 2 2 2 2 4 2 9" xfId="28319" xr:uid="{7FD92405-BB76-4D93-AE05-6CC4D95E70C3}"/>
    <cellStyle name="Normal 2 2 2 2 2 2 2 2 2 2 4 3" xfId="28318" xr:uid="{A1B83A5C-3BB3-432E-81C1-CDC7CE118DBA}"/>
    <cellStyle name="Normal 2 2 2 2 2 2 2 2 2 2 4 3 2" xfId="28317" xr:uid="{AF526C69-90CE-4A90-AAC5-0FF229A2983F}"/>
    <cellStyle name="Normal 2 2 2 2 2 2 2 2 2 2 4 3 2 2" xfId="28316" xr:uid="{DDB66AE0-434D-4E9B-B5D5-8E594151FC55}"/>
    <cellStyle name="Normal 2 2 2 2 2 2 2 2 2 2 4 3 2 2 2" xfId="28315" xr:uid="{05053E7D-2B0F-45A9-8137-C95B7861CA30}"/>
    <cellStyle name="Normal 2 2 2 2 2 2 2 2 2 2 4 3 2 3" xfId="28314" xr:uid="{1237D003-1648-4C85-A7BA-0B2695D67A10}"/>
    <cellStyle name="Normal 2 2 2 2 2 2 2 2 2 2 4 3 2 3 2" xfId="28313" xr:uid="{145B3E89-8E99-4919-8DD7-1B93B8DEECB0}"/>
    <cellStyle name="Normal 2 2 2 2 2 2 2 2 2 2 4 3 2 4" xfId="28312" xr:uid="{FF97CDB7-E9B4-4D56-AB8B-F7B2C3B6B3AB}"/>
    <cellStyle name="Normal 2 2 2 2 2 2 2 2 2 2 4 3 3" xfId="28311" xr:uid="{5FDEC30F-350D-4F8F-9DCC-C3091987E9AF}"/>
    <cellStyle name="Normal 2 2 2 2 2 2 2 2 2 2 4 3 3 2" xfId="28310" xr:uid="{67BBC755-5898-478F-8580-6A5F7FBA8EC8}"/>
    <cellStyle name="Normal 2 2 2 2 2 2 2 2 2 2 4 3 3 2 2" xfId="28309" xr:uid="{F4C0FE1F-061A-4793-8DEC-EED3C23DBF38}"/>
    <cellStyle name="Normal 2 2 2 2 2 2 2 2 2 2 4 3 3 3" xfId="28308" xr:uid="{423147BC-F908-4AFA-805B-9B4A335CB81C}"/>
    <cellStyle name="Normal 2 2 2 2 2 2 2 2 2 2 4 3 3 3 2" xfId="28307" xr:uid="{E05DC040-17FA-4897-A224-6C1DE7A1114B}"/>
    <cellStyle name="Normal 2 2 2 2 2 2 2 2 2 2 4 3 3 4" xfId="28306" xr:uid="{B787DFA7-7C26-45BC-9C5F-ED966374D242}"/>
    <cellStyle name="Normal 2 2 2 2 2 2 2 2 2 2 4 3 4" xfId="28305" xr:uid="{6C3D330A-70C3-4A4A-BC0E-8B3754298CF5}"/>
    <cellStyle name="Normal 2 2 2 2 2 2 2 2 2 2 4 3 4 2" xfId="28304" xr:uid="{E07095DF-27D1-4CA0-8875-5020DCD55C56}"/>
    <cellStyle name="Normal 2 2 2 2 2 2 2 2 2 2 4 3 4 2 2" xfId="28303" xr:uid="{FF3CCFCC-649F-4EF8-A361-92CAFEC65DCA}"/>
    <cellStyle name="Normal 2 2 2 2 2 2 2 2 2 2 4 3 4 3" xfId="28302" xr:uid="{D775FFAE-DD18-4D2C-9106-3B53B6B6B85C}"/>
    <cellStyle name="Normal 2 2 2 2 2 2 2 2 2 2 4 3 4 3 2" xfId="28301" xr:uid="{FFFDC63A-6C37-4A35-A5F9-8005164CC113}"/>
    <cellStyle name="Normal 2 2 2 2 2 2 2 2 2 2 4 3 4 4" xfId="28300" xr:uid="{C3AD04FD-7797-451E-9CC2-968705FE312F}"/>
    <cellStyle name="Normal 2 2 2 2 2 2 2 2 2 2 4 3 5" xfId="28299" xr:uid="{38EBB4E4-1F03-49C4-8025-C3271018DA0A}"/>
    <cellStyle name="Normal 2 2 2 2 2 2 2 2 2 2 4 3 5 2" xfId="28298" xr:uid="{2C6CD5FF-0555-45A7-B29B-A150B45BCA64}"/>
    <cellStyle name="Normal 2 2 2 2 2 2 2 2 2 2 4 3 5 2 2" xfId="28297" xr:uid="{9620464D-5CBA-4D04-B091-3B2DD7647CAC}"/>
    <cellStyle name="Normal 2 2 2 2 2 2 2 2 2 2 4 3 5 3" xfId="28296" xr:uid="{0C63033D-3377-40DF-AC3E-4ABD3091AA2A}"/>
    <cellStyle name="Normal 2 2 2 2 2 2 2 2 2 2 4 3 5 3 2" xfId="28295" xr:uid="{9647AAB0-F77D-4FB2-A4D6-5892FF9A959E}"/>
    <cellStyle name="Normal 2 2 2 2 2 2 2 2 2 2 4 3 5 4" xfId="28294" xr:uid="{503E79CA-410D-4A30-A6CD-CFE96181B4FA}"/>
    <cellStyle name="Normal 2 2 2 2 2 2 2 2 2 2 4 3 6" xfId="28293" xr:uid="{67D79C9C-FBCB-4FAA-ABD7-5560EE6187DB}"/>
    <cellStyle name="Normal 2 2 2 2 2 2 2 2 2 2 4 3 6 2" xfId="28292" xr:uid="{B583D5F8-383D-4950-B872-AB16157CEB9E}"/>
    <cellStyle name="Normal 2 2 2 2 2 2 2 2 2 2 4 3 7" xfId="28291" xr:uid="{6118141C-F6F9-4398-974C-AC300EF5414D}"/>
    <cellStyle name="Normal 2 2 2 2 2 2 2 2 2 2 4 3 7 2" xfId="28290" xr:uid="{1B824EFC-C2DE-4138-9DEB-F9C75B693308}"/>
    <cellStyle name="Normal 2 2 2 2 2 2 2 2 2 2 4 3 8" xfId="28289" xr:uid="{CBFBA316-1DD1-432E-B5B5-36F71A597EB3}"/>
    <cellStyle name="Normal 2 2 2 2 2 2 2 2 2 2 4 4" xfId="28288" xr:uid="{FB944B6E-9008-4A3E-A4CE-DEAA7EF9966B}"/>
    <cellStyle name="Normal 2 2 2 2 2 2 2 2 2 2 4 4 2" xfId="28287" xr:uid="{4BF6056B-C4E5-4678-8A48-42F7630A33EA}"/>
    <cellStyle name="Normal 2 2 2 2 2 2 2 2 2 2 4 4 2 2" xfId="28286" xr:uid="{84774E2D-6786-4DBC-AF5E-875505796F91}"/>
    <cellStyle name="Normal 2 2 2 2 2 2 2 2 2 2 4 4 2 2 2" xfId="28285" xr:uid="{C1E8A393-2183-4BCA-A9E2-430E0729CE3D}"/>
    <cellStyle name="Normal 2 2 2 2 2 2 2 2 2 2 4 4 2 3" xfId="28284" xr:uid="{B9846248-37F2-4A94-BB1C-B178E24C4B2A}"/>
    <cellStyle name="Normal 2 2 2 2 2 2 2 2 2 2 4 4 2 3 2" xfId="28283" xr:uid="{14A57021-42BD-41E4-81F6-1F3B4B1472AB}"/>
    <cellStyle name="Normal 2 2 2 2 2 2 2 2 2 2 4 4 2 4" xfId="28282" xr:uid="{229845C9-EEA2-40D1-8A5E-185D4B4907E8}"/>
    <cellStyle name="Normal 2 2 2 2 2 2 2 2 2 2 4 4 3" xfId="28281" xr:uid="{3AC37DEE-2A55-469C-A2AF-D04A2E886074}"/>
    <cellStyle name="Normal 2 2 2 2 2 2 2 2 2 2 4 4 3 2" xfId="28280" xr:uid="{A5CCC8CD-25E5-49A8-9817-8BB70FAAB60A}"/>
    <cellStyle name="Normal 2 2 2 2 2 2 2 2 2 2 4 4 3 2 2" xfId="28279" xr:uid="{7D70DF22-E92A-4650-BE29-CD47B1F33EDB}"/>
    <cellStyle name="Normal 2 2 2 2 2 2 2 2 2 2 4 4 3 3" xfId="28278" xr:uid="{43AB3BDA-E77F-4745-90B8-09F64A99AFD0}"/>
    <cellStyle name="Normal 2 2 2 2 2 2 2 2 2 2 4 4 3 3 2" xfId="28277" xr:uid="{EC93AC75-EADC-4BAC-A84C-931699CE16A8}"/>
    <cellStyle name="Normal 2 2 2 2 2 2 2 2 2 2 4 4 3 4" xfId="28276" xr:uid="{A5CD0D11-7AF3-4497-93FE-CF072270CF38}"/>
    <cellStyle name="Normal 2 2 2 2 2 2 2 2 2 2 4 4 4" xfId="28275" xr:uid="{F9A693D5-D9B6-493E-A7FB-57BFB3C41434}"/>
    <cellStyle name="Normal 2 2 2 2 2 2 2 2 2 2 4 4 4 2" xfId="28274" xr:uid="{D060ABD1-702C-4F1F-9CF7-0E70614C120B}"/>
    <cellStyle name="Normal 2 2 2 2 2 2 2 2 2 2 4 4 4 2 2" xfId="28273" xr:uid="{B447D5A2-FD1D-472B-8813-10FECEDF2993}"/>
    <cellStyle name="Normal 2 2 2 2 2 2 2 2 2 2 4 4 4 3" xfId="28272" xr:uid="{F43EBF3B-E4C0-427F-A60B-EFB7C08C4E19}"/>
    <cellStyle name="Normal 2 2 2 2 2 2 2 2 2 2 4 4 4 3 2" xfId="28271" xr:uid="{E3E5BBB0-F5B7-4BFD-A10F-8D4C54762897}"/>
    <cellStyle name="Normal 2 2 2 2 2 2 2 2 2 2 4 4 4 4" xfId="28270" xr:uid="{B0194CA8-EADF-44B1-AE2A-0CEBFF5BC5CA}"/>
    <cellStyle name="Normal 2 2 2 2 2 2 2 2 2 2 4 4 5" xfId="28269" xr:uid="{27471FA9-C7B1-4A9E-9A02-C6419E2EBB26}"/>
    <cellStyle name="Normal 2 2 2 2 2 2 2 2 2 2 4 4 5 2" xfId="28268" xr:uid="{7A93E65A-B79E-4CE8-989D-BB8CB0F73AE1}"/>
    <cellStyle name="Normal 2 2 2 2 2 2 2 2 2 2 4 4 5 2 2" xfId="28267" xr:uid="{CEC11223-2989-4FB2-A503-7AD753B6250C}"/>
    <cellStyle name="Normal 2 2 2 2 2 2 2 2 2 2 4 4 5 3" xfId="28266" xr:uid="{69A70418-163D-4E1B-8E18-41C5B91726BF}"/>
    <cellStyle name="Normal 2 2 2 2 2 2 2 2 2 2 4 4 5 3 2" xfId="28265" xr:uid="{106ED8FA-2F35-403E-B2FA-C8DA3F0D776B}"/>
    <cellStyle name="Normal 2 2 2 2 2 2 2 2 2 2 4 4 5 4" xfId="28264" xr:uid="{7576F8B5-18DB-4A88-ACD5-B55D3C1361EF}"/>
    <cellStyle name="Normal 2 2 2 2 2 2 2 2 2 2 4 4 6" xfId="28263" xr:uid="{7017311B-B9FA-449D-A76D-DAACD9078A55}"/>
    <cellStyle name="Normal 2 2 2 2 2 2 2 2 2 2 4 4 6 2" xfId="28262" xr:uid="{3CA0DBC2-FB21-4B33-B815-AFC70797EA6D}"/>
    <cellStyle name="Normal 2 2 2 2 2 2 2 2 2 2 4 4 7" xfId="28261" xr:uid="{4DD577FA-7B0C-47A9-BBF5-87307A57872F}"/>
    <cellStyle name="Normal 2 2 2 2 2 2 2 2 2 2 4 4 7 2" xfId="28260" xr:uid="{98542491-FE49-472C-A08B-F21B355795A5}"/>
    <cellStyle name="Normal 2 2 2 2 2 2 2 2 2 2 4 4 8" xfId="28259" xr:uid="{AF14F990-2D1F-4083-9404-ED2AEBCE7968}"/>
    <cellStyle name="Normal 2 2 2 2 2 2 2 2 2 2 4 5" xfId="28258" xr:uid="{7D73C878-7F8A-4273-B07B-4251441CF847}"/>
    <cellStyle name="Normal 2 2 2 2 2 2 2 2 2 2 4 5 2" xfId="28257" xr:uid="{05D6BFB9-9363-4EF1-9283-B6C990BE2F0E}"/>
    <cellStyle name="Normal 2 2 2 2 2 2 2 2 2 2 4 5 2 2" xfId="28256" xr:uid="{A5E5328D-5288-452C-B9F3-4ED19C7BA97C}"/>
    <cellStyle name="Normal 2 2 2 2 2 2 2 2 2 2 4 5 2 2 2" xfId="28255" xr:uid="{3EDA3BC5-6A6C-47D1-AC7F-34B8877A4AEC}"/>
    <cellStyle name="Normal 2 2 2 2 2 2 2 2 2 2 4 5 2 3" xfId="28254" xr:uid="{5480F62A-1400-4C06-81C8-C5D02F6136E0}"/>
    <cellStyle name="Normal 2 2 2 2 2 2 2 2 2 2 4 5 2 3 2" xfId="28253" xr:uid="{B9B2A611-8320-4375-A09E-FF47574B4174}"/>
    <cellStyle name="Normal 2 2 2 2 2 2 2 2 2 2 4 5 2 4" xfId="28252" xr:uid="{0E8C693D-859D-496A-9E08-DC2CC4707760}"/>
    <cellStyle name="Normal 2 2 2 2 2 2 2 2 2 2 4 5 3" xfId="28251" xr:uid="{CF6D22CB-56C4-4A8F-9366-72F2D6C78A7C}"/>
    <cellStyle name="Normal 2 2 2 2 2 2 2 2 2 2 4 5 3 2" xfId="28250" xr:uid="{56365DB9-8B0E-4891-A316-2456757ED1A6}"/>
    <cellStyle name="Normal 2 2 2 2 2 2 2 2 2 2 4 5 3 2 2" xfId="28249" xr:uid="{14D0608D-084F-4B93-B134-D2DBF364C809}"/>
    <cellStyle name="Normal 2 2 2 2 2 2 2 2 2 2 4 5 3 3" xfId="28248" xr:uid="{A439D139-98C3-4E7F-9043-4A8E81F3B0D4}"/>
    <cellStyle name="Normal 2 2 2 2 2 2 2 2 2 2 4 5 3 3 2" xfId="28247" xr:uid="{C809F3B2-6775-4FED-8639-4A1DD6331AC0}"/>
    <cellStyle name="Normal 2 2 2 2 2 2 2 2 2 2 4 5 3 4" xfId="28246" xr:uid="{CCF4AFF3-FAC9-4890-A70F-3E5438803ED5}"/>
    <cellStyle name="Normal 2 2 2 2 2 2 2 2 2 2 4 5 4" xfId="28245" xr:uid="{AE2E97FC-941B-4297-A36D-FCC958DD7320}"/>
    <cellStyle name="Normal 2 2 2 2 2 2 2 2 2 2 4 5 4 2" xfId="28244" xr:uid="{F2502808-144D-4F82-8060-6725E0477DEB}"/>
    <cellStyle name="Normal 2 2 2 2 2 2 2 2 2 2 4 5 4 2 2" xfId="28243" xr:uid="{74B0CB3A-1735-4701-84F3-626B51F8CF50}"/>
    <cellStyle name="Normal 2 2 2 2 2 2 2 2 2 2 4 5 4 3" xfId="28242" xr:uid="{CCA5FCF5-A333-4824-B4D2-F9FFBE00C7F3}"/>
    <cellStyle name="Normal 2 2 2 2 2 2 2 2 2 2 4 5 4 3 2" xfId="28241" xr:uid="{CE159558-499F-4BC1-8EE4-F6FC5681ECBC}"/>
    <cellStyle name="Normal 2 2 2 2 2 2 2 2 2 2 4 5 4 4" xfId="28240" xr:uid="{8188584A-1620-47FF-940C-1B648E4849D8}"/>
    <cellStyle name="Normal 2 2 2 2 2 2 2 2 2 2 4 5 5" xfId="28239" xr:uid="{FB0D32B0-3FFA-414A-92D5-83F18672E365}"/>
    <cellStyle name="Normal 2 2 2 2 2 2 2 2 2 2 4 5 5 2" xfId="28238" xr:uid="{BFFD8F81-FC1B-43B3-B234-676A625F4C61}"/>
    <cellStyle name="Normal 2 2 2 2 2 2 2 2 2 2 4 5 5 2 2" xfId="28237" xr:uid="{FD439913-218A-4190-90DA-1291E7917909}"/>
    <cellStyle name="Normal 2 2 2 2 2 2 2 2 2 2 4 5 5 3" xfId="28236" xr:uid="{C27FA564-98B5-4B36-BAAF-B916CB7EFF5E}"/>
    <cellStyle name="Normal 2 2 2 2 2 2 2 2 2 2 4 5 5 3 2" xfId="28235" xr:uid="{34FD9CA5-C526-458F-967D-B243A03D6259}"/>
    <cellStyle name="Normal 2 2 2 2 2 2 2 2 2 2 4 5 5 4" xfId="28234" xr:uid="{CEEE71A7-1848-46CE-9843-C41AE6A54D22}"/>
    <cellStyle name="Normal 2 2 2 2 2 2 2 2 2 2 4 5 6" xfId="28233" xr:uid="{0BB224E4-B898-4DEC-A905-FE13C6B2F66E}"/>
    <cellStyle name="Normal 2 2 2 2 2 2 2 2 2 2 4 5 6 2" xfId="28232" xr:uid="{8A7AEA0F-A61D-4CD4-9DB2-2E10C925B7E9}"/>
    <cellStyle name="Normal 2 2 2 2 2 2 2 2 2 2 4 5 7" xfId="28231" xr:uid="{B9A73E1F-FBA9-420F-9611-B08BA6985E8E}"/>
    <cellStyle name="Normal 2 2 2 2 2 2 2 2 2 2 4 5 7 2" xfId="28230" xr:uid="{977CBBCF-DF3C-4DF3-A104-78441F90E08E}"/>
    <cellStyle name="Normal 2 2 2 2 2 2 2 2 2 2 4 5 8" xfId="28229" xr:uid="{DB725EA6-4266-4725-B69A-57A353097535}"/>
    <cellStyle name="Normal 2 2 2 2 2 2 2 2 2 2 4 6" xfId="28228" xr:uid="{D9913BF4-7DC5-431F-82D7-C553E2149921}"/>
    <cellStyle name="Normal 2 2 2 2 2 2 2 2 2 2 4 6 2" xfId="28227" xr:uid="{F59A1597-7A93-481E-8F0E-44DE0280C6F4}"/>
    <cellStyle name="Normal 2 2 2 2 2 2 2 2 2 2 4 6 2 2" xfId="28226" xr:uid="{83C139AF-A192-40A2-AC86-B5A646DEA03B}"/>
    <cellStyle name="Normal 2 2 2 2 2 2 2 2 2 2 4 6 2 2 2" xfId="28225" xr:uid="{B689BA90-900D-41CF-9CFD-D841E847EDA1}"/>
    <cellStyle name="Normal 2 2 2 2 2 2 2 2 2 2 4 6 2 3" xfId="28224" xr:uid="{939CE72F-EE3F-41B8-B070-C61823CED7CB}"/>
    <cellStyle name="Normal 2 2 2 2 2 2 2 2 2 2 4 6 2 3 2" xfId="28223" xr:uid="{AB332E21-48F8-4620-AED4-3BF14A8809C5}"/>
    <cellStyle name="Normal 2 2 2 2 2 2 2 2 2 2 4 6 2 4" xfId="28222" xr:uid="{0D24CA0B-39EB-463D-B853-4FEDEE74F136}"/>
    <cellStyle name="Normal 2 2 2 2 2 2 2 2 2 2 4 6 3" xfId="28221" xr:uid="{B2E49A26-8987-40DB-A44B-02982D4B77B6}"/>
    <cellStyle name="Normal 2 2 2 2 2 2 2 2 2 2 4 6 3 2" xfId="28220" xr:uid="{0B55C667-1802-4EA7-B130-5016AA1379A1}"/>
    <cellStyle name="Normal 2 2 2 2 2 2 2 2 2 2 4 6 3 2 2" xfId="28219" xr:uid="{81EC052C-920D-4B98-A965-3D2C7F923C71}"/>
    <cellStyle name="Normal 2 2 2 2 2 2 2 2 2 2 4 6 3 3" xfId="28218" xr:uid="{BE74AE87-9B42-4000-8EA0-1651F807A1C5}"/>
    <cellStyle name="Normal 2 2 2 2 2 2 2 2 2 2 4 6 3 3 2" xfId="28217" xr:uid="{18321A28-657B-43E0-B4D2-091C093A81BA}"/>
    <cellStyle name="Normal 2 2 2 2 2 2 2 2 2 2 4 6 3 4" xfId="28216" xr:uid="{1C87F37F-921E-438A-96B6-07E01BE6FEC1}"/>
    <cellStyle name="Normal 2 2 2 2 2 2 2 2 2 2 4 6 4" xfId="28215" xr:uid="{E5A68076-842D-4E88-9F18-8B250E3BF7B9}"/>
    <cellStyle name="Normal 2 2 2 2 2 2 2 2 2 2 4 6 4 2" xfId="28214" xr:uid="{69A10E24-1216-41B3-B9FC-B4122A02FB5B}"/>
    <cellStyle name="Normal 2 2 2 2 2 2 2 2 2 2 4 6 4 2 2" xfId="28213" xr:uid="{3CD29C8C-A5AC-449C-8E2A-3B0A66E7A068}"/>
    <cellStyle name="Normal 2 2 2 2 2 2 2 2 2 2 4 6 4 3" xfId="28212" xr:uid="{420126EE-844B-4863-8AB6-B21276E932E1}"/>
    <cellStyle name="Normal 2 2 2 2 2 2 2 2 2 2 4 6 4 3 2" xfId="28211" xr:uid="{6DCDBD09-FED8-46D4-9D9C-D819BC4F326C}"/>
    <cellStyle name="Normal 2 2 2 2 2 2 2 2 2 2 4 6 4 4" xfId="28210" xr:uid="{71AA6894-6099-4B39-B6D0-449662D267F2}"/>
    <cellStyle name="Normal 2 2 2 2 2 2 2 2 2 2 4 6 5" xfId="28209" xr:uid="{1C216E5B-C217-41B3-867D-CC679D490F03}"/>
    <cellStyle name="Normal 2 2 2 2 2 2 2 2 2 2 4 6 5 2" xfId="28208" xr:uid="{D0023E84-9310-4AE5-8B7B-8017BA7862E5}"/>
    <cellStyle name="Normal 2 2 2 2 2 2 2 2 2 2 4 6 5 2 2" xfId="28207" xr:uid="{16EFA7E5-2E25-4546-A5DC-FE3F4E31C5C9}"/>
    <cellStyle name="Normal 2 2 2 2 2 2 2 2 2 2 4 6 5 3" xfId="28206" xr:uid="{1769A2C7-C969-4309-B598-E410185803D1}"/>
    <cellStyle name="Normal 2 2 2 2 2 2 2 2 2 2 4 6 5 3 2" xfId="28205" xr:uid="{4D2DF76F-0192-49D4-AEDF-24FD3CA2493F}"/>
    <cellStyle name="Normal 2 2 2 2 2 2 2 2 2 2 4 6 5 4" xfId="28204" xr:uid="{933475ED-AB79-4248-B4AC-2617786F817F}"/>
    <cellStyle name="Normal 2 2 2 2 2 2 2 2 2 2 4 6 6" xfId="28203" xr:uid="{6D5223AA-1FF8-431E-933F-E0CDD7880F9F}"/>
    <cellStyle name="Normal 2 2 2 2 2 2 2 2 2 2 4 6 6 2" xfId="28202" xr:uid="{C2F10903-2A8C-4F6F-B993-09FD3AEE2D0A}"/>
    <cellStyle name="Normal 2 2 2 2 2 2 2 2 2 2 4 6 7" xfId="28201" xr:uid="{79F08378-2513-482B-AE1C-EEAF9844C256}"/>
    <cellStyle name="Normal 2 2 2 2 2 2 2 2 2 2 4 6 7 2" xfId="28200" xr:uid="{28FE1388-5E86-4C16-B849-44477A0C1200}"/>
    <cellStyle name="Normal 2 2 2 2 2 2 2 2 2 2 4 6 8" xfId="28199" xr:uid="{832E63D7-46C8-4B08-8AD0-D3B4596B5168}"/>
    <cellStyle name="Normal 2 2 2 2 2 2 2 2 2 2 4 7" xfId="28198" xr:uid="{7D2007ED-7561-4DF4-BB22-BAC4F8EE81C5}"/>
    <cellStyle name="Normal 2 2 2 2 2 2 2 2 2 2 4 7 2" xfId="28197" xr:uid="{4B6160BB-753A-4CE1-8C95-E3F1B9A010A0}"/>
    <cellStyle name="Normal 2 2 2 2 2 2 2 2 2 2 4 7 2 2" xfId="28196" xr:uid="{63C1CD86-8054-4707-8F41-0273CA52F11B}"/>
    <cellStyle name="Normal 2 2 2 2 2 2 2 2 2 2 4 7 2 2 2" xfId="28195" xr:uid="{95BAC6D3-BDC0-494E-934B-D383BFEE5129}"/>
    <cellStyle name="Normal 2 2 2 2 2 2 2 2 2 2 4 7 2 3" xfId="28194" xr:uid="{4695BF3F-9A9A-440A-941F-C98EA817A532}"/>
    <cellStyle name="Normal 2 2 2 2 2 2 2 2 2 2 4 7 2 3 2" xfId="28193" xr:uid="{66719C0B-ECAB-4845-85CF-610E78289C35}"/>
    <cellStyle name="Normal 2 2 2 2 2 2 2 2 2 2 4 7 2 4" xfId="28192" xr:uid="{488B8FC6-93C1-4A4F-A7FF-28208E83A574}"/>
    <cellStyle name="Normal 2 2 2 2 2 2 2 2 2 2 4 7 3" xfId="28191" xr:uid="{2404663C-2022-499A-A899-7A8C4A9CBB0C}"/>
    <cellStyle name="Normal 2 2 2 2 2 2 2 2 2 2 4 7 3 2" xfId="28190" xr:uid="{B163C61A-64D7-4350-A056-F790228F5F98}"/>
    <cellStyle name="Normal 2 2 2 2 2 2 2 2 2 2 4 7 3 2 2" xfId="28189" xr:uid="{A5673E33-EDC5-48EF-B0D1-014498401EDF}"/>
    <cellStyle name="Normal 2 2 2 2 2 2 2 2 2 2 4 7 3 3" xfId="28188" xr:uid="{E7CF7195-9307-4012-A113-1E046FFA6699}"/>
    <cellStyle name="Normal 2 2 2 2 2 2 2 2 2 2 4 7 3 3 2" xfId="28187" xr:uid="{C42FF28B-CA63-4CEF-AC5A-400252410BB4}"/>
    <cellStyle name="Normal 2 2 2 2 2 2 2 2 2 2 4 7 3 4" xfId="28186" xr:uid="{73461C6E-DAA7-4B93-9CA8-F647DB330E46}"/>
    <cellStyle name="Normal 2 2 2 2 2 2 2 2 2 2 4 7 4" xfId="28185" xr:uid="{0F536BFC-0502-4074-9189-54366BA58AD1}"/>
    <cellStyle name="Normal 2 2 2 2 2 2 2 2 2 2 4 7 4 2" xfId="28184" xr:uid="{4EA5DF75-20E3-4C12-B389-A600CB2ED514}"/>
    <cellStyle name="Normal 2 2 2 2 2 2 2 2 2 2 4 7 4 2 2" xfId="28183" xr:uid="{710BC6CC-2E48-4AD4-A0DD-FFA363303303}"/>
    <cellStyle name="Normal 2 2 2 2 2 2 2 2 2 2 4 7 4 3" xfId="28182" xr:uid="{26F4F287-ACF2-407B-9646-CD31A5EFA41F}"/>
    <cellStyle name="Normal 2 2 2 2 2 2 2 2 2 2 4 7 4 3 2" xfId="28181" xr:uid="{6B1BD94E-066A-4F69-BF26-BB832A9260CE}"/>
    <cellStyle name="Normal 2 2 2 2 2 2 2 2 2 2 4 7 4 4" xfId="28180" xr:uid="{8EE89AF8-9A46-42A7-9939-074402BBE7FD}"/>
    <cellStyle name="Normal 2 2 2 2 2 2 2 2 2 2 4 7 5" xfId="28179" xr:uid="{283F084A-6653-47BE-B738-02A499050C43}"/>
    <cellStyle name="Normal 2 2 2 2 2 2 2 2 2 2 4 7 5 2" xfId="28178" xr:uid="{94299DA4-5AE6-4890-A2F7-7D458E0F66A8}"/>
    <cellStyle name="Normal 2 2 2 2 2 2 2 2 2 2 4 7 5 2 2" xfId="28177" xr:uid="{43F146DF-80F2-4C25-97CF-A4EF55F93D5D}"/>
    <cellStyle name="Normal 2 2 2 2 2 2 2 2 2 2 4 7 5 3" xfId="28176" xr:uid="{41C36A70-DDD3-48BF-87A6-F7E5DC239B01}"/>
    <cellStyle name="Normal 2 2 2 2 2 2 2 2 2 2 4 7 5 3 2" xfId="28175" xr:uid="{91EE0536-6494-407A-89FF-902BA4B10714}"/>
    <cellStyle name="Normal 2 2 2 2 2 2 2 2 2 2 4 7 5 4" xfId="28174" xr:uid="{65F5E1FC-068B-4B96-AD17-EC69F2E30646}"/>
    <cellStyle name="Normal 2 2 2 2 2 2 2 2 2 2 4 7 6" xfId="28173" xr:uid="{BF914EEB-FB70-43A1-9F43-36703551F44E}"/>
    <cellStyle name="Normal 2 2 2 2 2 2 2 2 2 2 4 7 6 2" xfId="28172" xr:uid="{76E3558F-BF3F-4F21-B515-5580D98C60AE}"/>
    <cellStyle name="Normal 2 2 2 2 2 2 2 2 2 2 4 7 7" xfId="28171" xr:uid="{DAA17287-0B92-410E-8D09-927529CA35CC}"/>
    <cellStyle name="Normal 2 2 2 2 2 2 2 2 2 2 4 7 7 2" xfId="28170" xr:uid="{DFB30E93-4F3D-49F3-BAB2-E49D1928EDDE}"/>
    <cellStyle name="Normal 2 2 2 2 2 2 2 2 2 2 4 7 8" xfId="28169" xr:uid="{8678B26F-D76D-46DE-9E33-6401C462F3B3}"/>
    <cellStyle name="Normal 2 2 2 2 2 2 2 2 2 2 4 8" xfId="28168" xr:uid="{E872A5DE-F935-4BED-A74A-814C594DCC9E}"/>
    <cellStyle name="Normal 2 2 2 2 2 2 2 2 2 2 4 8 2" xfId="28167" xr:uid="{F39F7C11-5598-4BEA-83F9-413348F07D33}"/>
    <cellStyle name="Normal 2 2 2 2 2 2 2 2 2 2 4 8 2 2" xfId="28166" xr:uid="{13322121-BBBD-430C-AC80-881E39E59102}"/>
    <cellStyle name="Normal 2 2 2 2 2 2 2 2 2 2 4 8 2 2 2" xfId="28165" xr:uid="{ED8DA091-DA6F-4615-ABF9-079792E80BF0}"/>
    <cellStyle name="Normal 2 2 2 2 2 2 2 2 2 2 4 8 2 3" xfId="28164" xr:uid="{E26FA608-CE11-4B8E-BBEB-E298F58D99A3}"/>
    <cellStyle name="Normal 2 2 2 2 2 2 2 2 2 2 4 8 2 3 2" xfId="28163" xr:uid="{3AB598AF-41E4-4930-B14E-169F91FA7925}"/>
    <cellStyle name="Normal 2 2 2 2 2 2 2 2 2 2 4 8 2 4" xfId="28162" xr:uid="{77CC3804-E72D-4210-8ACE-F05E1985C4C3}"/>
    <cellStyle name="Normal 2 2 2 2 2 2 2 2 2 2 4 8 3" xfId="28161" xr:uid="{1562EDF7-F452-422C-9579-9A6C6F85D50B}"/>
    <cellStyle name="Normal 2 2 2 2 2 2 2 2 2 2 4 8 3 2" xfId="28160" xr:uid="{46A0824D-9289-4160-A90E-3757D5EB9DC5}"/>
    <cellStyle name="Normal 2 2 2 2 2 2 2 2 2 2 4 8 3 2 2" xfId="28159" xr:uid="{057B3D43-968D-41CA-9BD6-69E227920750}"/>
    <cellStyle name="Normal 2 2 2 2 2 2 2 2 2 2 4 8 3 3" xfId="28158" xr:uid="{F573BB9B-AF2C-4952-AAC6-D0EC3C6DB656}"/>
    <cellStyle name="Normal 2 2 2 2 2 2 2 2 2 2 4 8 3 3 2" xfId="28157" xr:uid="{A7B7B857-4F8A-43B0-8D07-0BEAC413622F}"/>
    <cellStyle name="Normal 2 2 2 2 2 2 2 2 2 2 4 8 3 4" xfId="28156" xr:uid="{BDD4CB1C-D493-4475-9FBF-2B8D16C63BF4}"/>
    <cellStyle name="Normal 2 2 2 2 2 2 2 2 2 2 4 8 4" xfId="28155" xr:uid="{A0DCE73E-8340-4D2C-9184-42BBD8B22A9F}"/>
    <cellStyle name="Normal 2 2 2 2 2 2 2 2 2 2 4 8 4 2" xfId="28154" xr:uid="{B0015F7C-E12A-4B20-95C8-7B8DFD962B01}"/>
    <cellStyle name="Normal 2 2 2 2 2 2 2 2 2 2 4 8 4 2 2" xfId="28153" xr:uid="{0A4F2FF2-D7F3-4B38-9D51-7D969BD5FA9D}"/>
    <cellStyle name="Normal 2 2 2 2 2 2 2 2 2 2 4 8 4 3" xfId="28152" xr:uid="{7F027EB3-8D9D-4894-A824-53E05E3A52A0}"/>
    <cellStyle name="Normal 2 2 2 2 2 2 2 2 2 2 4 8 4 3 2" xfId="28151" xr:uid="{DCF85766-8A9E-41C2-87F5-147EAAAFFFE1}"/>
    <cellStyle name="Normal 2 2 2 2 2 2 2 2 2 2 4 8 4 4" xfId="28150" xr:uid="{1574B98A-9A2B-45D5-AEE2-F9FD742D4AAA}"/>
    <cellStyle name="Normal 2 2 2 2 2 2 2 2 2 2 4 8 5" xfId="28149" xr:uid="{E811833D-ACC2-44F8-B094-41932DE59853}"/>
    <cellStyle name="Normal 2 2 2 2 2 2 2 2 2 2 4 8 5 2" xfId="28148" xr:uid="{FED4B1F3-343D-44C6-B0DC-AFB3F6D8AA4B}"/>
    <cellStyle name="Normal 2 2 2 2 2 2 2 2 2 2 4 8 5 2 2" xfId="28147" xr:uid="{491519C4-E440-46D4-AA5B-9C5363CE74A6}"/>
    <cellStyle name="Normal 2 2 2 2 2 2 2 2 2 2 4 8 5 3" xfId="28146" xr:uid="{39382D29-E22C-47DA-AE41-FE7C60A7120B}"/>
    <cellStyle name="Normal 2 2 2 2 2 2 2 2 2 2 4 8 5 3 2" xfId="28145" xr:uid="{1B714C81-B05E-4BC7-B584-D21FC06381D2}"/>
    <cellStyle name="Normal 2 2 2 2 2 2 2 2 2 2 4 8 5 4" xfId="28144" xr:uid="{7C0D019E-D408-4A70-A7AB-8DC0CDE96405}"/>
    <cellStyle name="Normal 2 2 2 2 2 2 2 2 2 2 4 8 6" xfId="28143" xr:uid="{489ED6AA-7932-4E37-AA32-EA9316812B03}"/>
    <cellStyle name="Normal 2 2 2 2 2 2 2 2 2 2 4 8 6 2" xfId="28142" xr:uid="{D62E85FB-F970-4456-A9A2-9A8C0B9AA676}"/>
    <cellStyle name="Normal 2 2 2 2 2 2 2 2 2 2 4 8 7" xfId="28141" xr:uid="{3D8C8E11-7E5C-4150-8464-3902E0DF4D76}"/>
    <cellStyle name="Normal 2 2 2 2 2 2 2 2 2 2 4 8 7 2" xfId="28140" xr:uid="{07B1F305-981C-4B93-8970-90521B733384}"/>
    <cellStyle name="Normal 2 2 2 2 2 2 2 2 2 2 4 8 8" xfId="28139" xr:uid="{B8C25D63-52C3-48AE-8BEE-8D05E4DE03C4}"/>
    <cellStyle name="Normal 2 2 2 2 2 2 2 2 2 2 4 9" xfId="28138" xr:uid="{E0273EC1-B826-4FC1-A34F-DD25C3948603}"/>
    <cellStyle name="Normal 2 2 2 2 2 2 2 2 2 2 4 9 2" xfId="28137" xr:uid="{F206134E-9EDF-492D-BD0A-3A42A0732740}"/>
    <cellStyle name="Normal 2 2 2 2 2 2 2 2 2 2 4 9 2 2" xfId="28136" xr:uid="{D5648EB2-42A6-42B8-9E42-B3A1B838EAD4}"/>
    <cellStyle name="Normal 2 2 2 2 2 2 2 2 2 2 4 9 2 2 2" xfId="28135" xr:uid="{9FC109F0-0668-4A9B-BCD0-AC52DA8D628F}"/>
    <cellStyle name="Normal 2 2 2 2 2 2 2 2 2 2 4 9 2 3" xfId="28134" xr:uid="{4715D445-982A-445C-8944-EC28C3698F76}"/>
    <cellStyle name="Normal 2 2 2 2 2 2 2 2 2 2 4 9 2 3 2" xfId="28133" xr:uid="{CD03E2B5-68D7-4D61-9BFB-C3F93CD7682E}"/>
    <cellStyle name="Normal 2 2 2 2 2 2 2 2 2 2 4 9 2 4" xfId="28132" xr:uid="{72AEC1BF-E30A-4947-95D1-19D0ECE6E4FB}"/>
    <cellStyle name="Normal 2 2 2 2 2 2 2 2 2 2 4 9 3" xfId="28131" xr:uid="{90BB184C-EE75-456C-9E19-43958F7E01C7}"/>
    <cellStyle name="Normal 2 2 2 2 2 2 2 2 2 2 4 9 3 2" xfId="28130" xr:uid="{C7DBAA17-A956-4129-A509-EAC49519EC90}"/>
    <cellStyle name="Normal 2 2 2 2 2 2 2 2 2 2 4 9 3 2 2" xfId="28129" xr:uid="{1F53396C-8B6E-4A74-B5C4-38179AE22FBE}"/>
    <cellStyle name="Normal 2 2 2 2 2 2 2 2 2 2 4 9 3 3" xfId="28128" xr:uid="{BCC83EB2-C1A6-42E2-A2D0-067230B03664}"/>
    <cellStyle name="Normal 2 2 2 2 2 2 2 2 2 2 4 9 3 3 2" xfId="28127" xr:uid="{FC8C751C-20EC-420F-B4B3-2D0A5FB9FD41}"/>
    <cellStyle name="Normal 2 2 2 2 2 2 2 2 2 2 4 9 3 4" xfId="28126" xr:uid="{1FFDF25F-B27C-4296-9941-7C1BBB8CA117}"/>
    <cellStyle name="Normal 2 2 2 2 2 2 2 2 2 2 4 9 4" xfId="28125" xr:uid="{A1DDA725-B446-4276-8BB0-E806630E3722}"/>
    <cellStyle name="Normal 2 2 2 2 2 2 2 2 2 2 4 9 4 2" xfId="28124" xr:uid="{78216F06-803D-4A99-A447-6AB12E2FCB25}"/>
    <cellStyle name="Normal 2 2 2 2 2 2 2 2 2 2 4 9 4 2 2" xfId="28123" xr:uid="{A9302987-5033-45AD-9D96-410FB7C7C1D3}"/>
    <cellStyle name="Normal 2 2 2 2 2 2 2 2 2 2 4 9 4 3" xfId="28122" xr:uid="{AC05C69A-253E-4027-91F8-9B9A2E459F77}"/>
    <cellStyle name="Normal 2 2 2 2 2 2 2 2 2 2 4 9 4 3 2" xfId="28121" xr:uid="{1E93373A-2D10-40DF-BE47-26527EC5AF4F}"/>
    <cellStyle name="Normal 2 2 2 2 2 2 2 2 2 2 4 9 4 4" xfId="28120" xr:uid="{44347D8D-F919-4792-8BE4-E687861F4583}"/>
    <cellStyle name="Normal 2 2 2 2 2 2 2 2 2 2 4 9 5" xfId="28119" xr:uid="{37EB3ACB-3FF8-4395-8456-5B339E66FFE8}"/>
    <cellStyle name="Normal 2 2 2 2 2 2 2 2 2 2 4 9 5 2" xfId="28118" xr:uid="{46D3DEFA-7571-472E-8651-4E9796803D60}"/>
    <cellStyle name="Normal 2 2 2 2 2 2 2 2 2 2 4 9 5 2 2" xfId="28117" xr:uid="{7DC16DCA-05A9-4397-933F-F65FE7135439}"/>
    <cellStyle name="Normal 2 2 2 2 2 2 2 2 2 2 4 9 5 3" xfId="28116" xr:uid="{E932704B-BC71-4563-A23F-E46D0B180373}"/>
    <cellStyle name="Normal 2 2 2 2 2 2 2 2 2 2 4 9 5 3 2" xfId="28115" xr:uid="{9E3213FA-9946-448D-827F-52B0E5E1684C}"/>
    <cellStyle name="Normal 2 2 2 2 2 2 2 2 2 2 4 9 5 4" xfId="28114" xr:uid="{A6D892E4-080D-4C4A-9BEC-A91D6B7C90EF}"/>
    <cellStyle name="Normal 2 2 2 2 2 2 2 2 2 2 4 9 6" xfId="28113" xr:uid="{D4F46558-4901-4B7B-A7CD-9BD190E9DEC1}"/>
    <cellStyle name="Normal 2 2 2 2 2 2 2 2 2 2 4 9 6 2" xfId="28112" xr:uid="{B3B79691-02A3-4785-AE9B-992145D8C327}"/>
    <cellStyle name="Normal 2 2 2 2 2 2 2 2 2 2 4 9 7" xfId="28111" xr:uid="{CFEA843E-2005-4FFC-85D0-18411E1D7FFC}"/>
    <cellStyle name="Normal 2 2 2 2 2 2 2 2 2 2 4 9 7 2" xfId="28110" xr:uid="{04270ECF-6299-4960-BE08-24FB8EAD0B9F}"/>
    <cellStyle name="Normal 2 2 2 2 2 2 2 2 2 2 4 9 8" xfId="28109" xr:uid="{214C1488-5DCF-46DA-803E-D1E4CCBA360B}"/>
    <cellStyle name="Normal 2 2 2 2 2 2 2 2 2 2 40" xfId="28108" xr:uid="{78C7C17A-6ED8-4484-97CC-08050C08BCAE}"/>
    <cellStyle name="Normal 2 2 2 2 2 2 2 2 2 2 40 2" xfId="28107" xr:uid="{FB507FC8-6566-4A8B-89E5-AD2AE4E2B9D4}"/>
    <cellStyle name="Normal 2 2 2 2 2 2 2 2 2 2 40 3" xfId="28106" xr:uid="{F3B07ADA-7E02-475B-AFB7-71EACEE5E339}"/>
    <cellStyle name="Normal 2 2 2 2 2 2 2 2 2 2 41" xfId="28105" xr:uid="{A2FC97C9-B51A-4919-B95D-384685B62304}"/>
    <cellStyle name="Normal 2 2 2 2 2 2 2 2 2 2 42" xfId="28104" xr:uid="{66260910-ED08-4859-81A0-788991D2FE8D}"/>
    <cellStyle name="Normal 2 2 2 2 2 2 2 2 2 2 43" xfId="28103" xr:uid="{E6DE43AE-73CA-40CF-9DFB-7CD8B7DB4122}"/>
    <cellStyle name="Normal 2 2 2 2 2 2 2 2 2 2 44" xfId="28102" xr:uid="{B05E014C-A0B1-4177-9C20-FBD70C9C9F88}"/>
    <cellStyle name="Normal 2 2 2 2 2 2 2 2 2 2 5" xfId="28101" xr:uid="{58E0052C-4717-468D-AA80-903C264CB6D3}"/>
    <cellStyle name="Normal 2 2 2 2 2 2 2 2 2 2 5 10" xfId="48342" xr:uid="{434DDC6B-FAE5-48C9-BBBD-201F1E61D8F6}"/>
    <cellStyle name="Normal 2 2 2 2 2 2 2 2 2 2 5 2" xfId="28100" xr:uid="{8CFF8662-B19C-4842-BF10-2E7B14F91B24}"/>
    <cellStyle name="Normal 2 2 2 2 2 2 2 2 2 2 5 2 2" xfId="28099" xr:uid="{58175850-27ED-416C-BE01-EE4DB1244D9D}"/>
    <cellStyle name="Normal 2 2 2 2 2 2 2 2 2 2 5 2 2 2" xfId="28098" xr:uid="{DBD0E33B-5D32-4009-A21A-D2AD68C0CD4F}"/>
    <cellStyle name="Normal 2 2 2 2 2 2 2 2 2 2 5 2 3" xfId="28097" xr:uid="{6DB3CAA9-564F-4AB4-987C-70ED65910517}"/>
    <cellStyle name="Normal 2 2 2 2 2 2 2 2 2 2 5 2 3 2" xfId="28096" xr:uid="{1F152E9F-9F64-4E4B-9CAA-15ADE64C45A7}"/>
    <cellStyle name="Normal 2 2 2 2 2 2 2 2 2 2 5 2 4" xfId="28095" xr:uid="{CEDD5AED-1C13-4391-9607-145B38B74506}"/>
    <cellStyle name="Normal 2 2 2 2 2 2 2 2 2 2 5 2 5" xfId="28094" xr:uid="{2E79A594-09D7-4879-AB93-1CC812398963}"/>
    <cellStyle name="Normal 2 2 2 2 2 2 2 2 2 2 5 2 6" xfId="48343" xr:uid="{0AE25312-1305-432D-9D5B-D9080BF68F86}"/>
    <cellStyle name="Normal 2 2 2 2 2 2 2 2 2 2 5 3" xfId="28093" xr:uid="{25E55A29-EC01-4426-BF14-AEF8B6527592}"/>
    <cellStyle name="Normal 2 2 2 2 2 2 2 2 2 2 5 3 2" xfId="28092" xr:uid="{A22FBD59-87AA-4DDA-BA80-2F5E2DE1E562}"/>
    <cellStyle name="Normal 2 2 2 2 2 2 2 2 2 2 5 3 2 2" xfId="28091" xr:uid="{0A890EF0-E794-452A-91B1-B4B1C6D13E69}"/>
    <cellStyle name="Normal 2 2 2 2 2 2 2 2 2 2 5 3 3" xfId="28090" xr:uid="{835EE1E4-7374-4210-A555-25B07BFEC6FC}"/>
    <cellStyle name="Normal 2 2 2 2 2 2 2 2 2 2 5 3 3 2" xfId="28089" xr:uid="{C1C9EE15-421C-4A1B-B246-D40BEC5E09B0}"/>
    <cellStyle name="Normal 2 2 2 2 2 2 2 2 2 2 5 3 4" xfId="28088" xr:uid="{1895F755-14C3-4FDC-A218-B9DBD6237A99}"/>
    <cellStyle name="Normal 2 2 2 2 2 2 2 2 2 2 5 4" xfId="28087" xr:uid="{C22C3B92-7229-46A2-9197-DDC71A41E1E3}"/>
    <cellStyle name="Normal 2 2 2 2 2 2 2 2 2 2 5 4 2" xfId="28086" xr:uid="{249B7D5D-4169-406B-B70C-B4BE9DA05FEF}"/>
    <cellStyle name="Normal 2 2 2 2 2 2 2 2 2 2 5 4 2 2" xfId="28085" xr:uid="{23DAFC3F-6819-41F8-BCA6-D771F802F08F}"/>
    <cellStyle name="Normal 2 2 2 2 2 2 2 2 2 2 5 4 3" xfId="28084" xr:uid="{A14DED53-3B21-47D2-AC1A-35323DB2EADD}"/>
    <cellStyle name="Normal 2 2 2 2 2 2 2 2 2 2 5 4 3 2" xfId="28083" xr:uid="{64CD32FD-57E0-4A3C-93B0-B7E0059CBBF5}"/>
    <cellStyle name="Normal 2 2 2 2 2 2 2 2 2 2 5 4 4" xfId="28082" xr:uid="{EBFAE012-F00A-49C7-810B-41F9D4C748DD}"/>
    <cellStyle name="Normal 2 2 2 2 2 2 2 2 2 2 5 5" xfId="28081" xr:uid="{70E6AC77-1D87-49BA-BA00-2E72E28C3442}"/>
    <cellStyle name="Normal 2 2 2 2 2 2 2 2 2 2 5 5 2" xfId="28080" xr:uid="{CEE1794F-5CA9-40F2-8BAB-8922B4A9D590}"/>
    <cellStyle name="Normal 2 2 2 2 2 2 2 2 2 2 5 5 2 2" xfId="28079" xr:uid="{30D15AC1-C980-471A-84F1-25960E195975}"/>
    <cellStyle name="Normal 2 2 2 2 2 2 2 2 2 2 5 5 3" xfId="28078" xr:uid="{C5A69194-7ABA-43AB-A19F-EA45469EC653}"/>
    <cellStyle name="Normal 2 2 2 2 2 2 2 2 2 2 5 5 3 2" xfId="28077" xr:uid="{E0E67F34-B954-4104-B615-5269D5FF2620}"/>
    <cellStyle name="Normal 2 2 2 2 2 2 2 2 2 2 5 5 4" xfId="28076" xr:uid="{8F3C7DA2-9D77-4AA4-B356-3BC667905519}"/>
    <cellStyle name="Normal 2 2 2 2 2 2 2 2 2 2 5 6" xfId="28075" xr:uid="{C2BF2541-9FB8-4BC2-A2E1-33AA90A9C027}"/>
    <cellStyle name="Normal 2 2 2 2 2 2 2 2 2 2 5 6 2" xfId="28074" xr:uid="{B0E45B48-19CD-43DA-8168-BAFAD3E438E3}"/>
    <cellStyle name="Normal 2 2 2 2 2 2 2 2 2 2 5 7" xfId="28073" xr:uid="{150870D0-D500-434B-93F4-EAA9B4E335AA}"/>
    <cellStyle name="Normal 2 2 2 2 2 2 2 2 2 2 5 7 2" xfId="28072" xr:uid="{CD9EEB78-4D8B-4962-AE32-1B92FC92EA39}"/>
    <cellStyle name="Normal 2 2 2 2 2 2 2 2 2 2 5 8" xfId="28071" xr:uid="{9B59EFBF-2119-4513-8EF6-6BBAE9FD9CFF}"/>
    <cellStyle name="Normal 2 2 2 2 2 2 2 2 2 2 5 9" xfId="28070" xr:uid="{CD6C2B29-ADAA-428D-8D10-A65ADDBA7284}"/>
    <cellStyle name="Normal 2 2 2 2 2 2 2 2 2 2 6" xfId="28069" xr:uid="{74DCACD9-FC0E-4211-9796-401FB11595E3}"/>
    <cellStyle name="Normal 2 2 2 2 2 2 2 2 2 2 6 2" xfId="28068" xr:uid="{4320B497-B56F-4384-83E8-4BB3F1800723}"/>
    <cellStyle name="Normal 2 2 2 2 2 2 2 2 2 2 6 2 2" xfId="28067" xr:uid="{2DBA7583-D03C-4C87-90DB-F84AE0F010BC}"/>
    <cellStyle name="Normal 2 2 2 2 2 2 2 2 2 2 6 2 2 2" xfId="28066" xr:uid="{26681C3C-9E13-4911-B897-342F0C68D3A3}"/>
    <cellStyle name="Normal 2 2 2 2 2 2 2 2 2 2 6 2 3" xfId="28065" xr:uid="{357D80D4-E197-4F06-A983-7CF00512C861}"/>
    <cellStyle name="Normal 2 2 2 2 2 2 2 2 2 2 6 2 3 2" xfId="28064" xr:uid="{61C8A949-300D-4788-BF4C-2E8768F7BE7A}"/>
    <cellStyle name="Normal 2 2 2 2 2 2 2 2 2 2 6 2 4" xfId="28063" xr:uid="{E6094DC2-630F-4DAA-9F44-0493BDE93B7E}"/>
    <cellStyle name="Normal 2 2 2 2 2 2 2 2 2 2 6 3" xfId="28062" xr:uid="{E989E133-AA00-490A-8CA7-1EFC57DF8E45}"/>
    <cellStyle name="Normal 2 2 2 2 2 2 2 2 2 2 6 3 2" xfId="28061" xr:uid="{A76837A2-E4C3-4C1F-A375-EB7635512F28}"/>
    <cellStyle name="Normal 2 2 2 2 2 2 2 2 2 2 6 3 2 2" xfId="28060" xr:uid="{F6E62605-3913-4353-BC0E-88393CE96ACE}"/>
    <cellStyle name="Normal 2 2 2 2 2 2 2 2 2 2 6 3 3" xfId="28059" xr:uid="{9DBFB3ED-C64E-4BA5-BC16-A95D1F7EBFA9}"/>
    <cellStyle name="Normal 2 2 2 2 2 2 2 2 2 2 6 3 3 2" xfId="28058" xr:uid="{279F4A68-F0B8-42FE-A154-A25044343FC7}"/>
    <cellStyle name="Normal 2 2 2 2 2 2 2 2 2 2 6 3 4" xfId="28057" xr:uid="{1BDB49ED-365A-4C6B-8AE4-7ACAD3EA4858}"/>
    <cellStyle name="Normal 2 2 2 2 2 2 2 2 2 2 6 4" xfId="28056" xr:uid="{1A2FAC59-CE5E-4BFC-A48A-34755555950D}"/>
    <cellStyle name="Normal 2 2 2 2 2 2 2 2 2 2 6 4 2" xfId="28055" xr:uid="{021AC317-8B0E-4526-867D-D1E5308D63AF}"/>
    <cellStyle name="Normal 2 2 2 2 2 2 2 2 2 2 6 4 2 2" xfId="28054" xr:uid="{6C94BD18-66AA-462B-9213-0956FA335088}"/>
    <cellStyle name="Normal 2 2 2 2 2 2 2 2 2 2 6 4 3" xfId="28053" xr:uid="{FC19F4CC-8290-4386-B9D1-81B148B5D0F3}"/>
    <cellStyle name="Normal 2 2 2 2 2 2 2 2 2 2 6 4 3 2" xfId="28052" xr:uid="{447561F6-4F19-4336-B692-C54325DC3D61}"/>
    <cellStyle name="Normal 2 2 2 2 2 2 2 2 2 2 6 4 4" xfId="28051" xr:uid="{739C3BDB-8822-423F-8CAE-A601333753AA}"/>
    <cellStyle name="Normal 2 2 2 2 2 2 2 2 2 2 6 5" xfId="28050" xr:uid="{575ED0E6-8A6D-440E-AB65-9FD843A178F0}"/>
    <cellStyle name="Normal 2 2 2 2 2 2 2 2 2 2 6 5 2" xfId="28049" xr:uid="{82395DED-3309-46E4-9A2D-A360F04BDE5E}"/>
    <cellStyle name="Normal 2 2 2 2 2 2 2 2 2 2 6 5 2 2" xfId="28048" xr:uid="{89F30E4C-A229-4887-B912-DE2E552F6E8A}"/>
    <cellStyle name="Normal 2 2 2 2 2 2 2 2 2 2 6 5 3" xfId="28047" xr:uid="{FF61E030-A11B-466E-8095-7F05E6EE6668}"/>
    <cellStyle name="Normal 2 2 2 2 2 2 2 2 2 2 6 5 3 2" xfId="28046" xr:uid="{0D615612-0324-40B9-8FC2-22E952A856ED}"/>
    <cellStyle name="Normal 2 2 2 2 2 2 2 2 2 2 6 5 4" xfId="28045" xr:uid="{3B3CF156-C80A-40AC-AB77-5071B04DC3BD}"/>
    <cellStyle name="Normal 2 2 2 2 2 2 2 2 2 2 6 6" xfId="28044" xr:uid="{135504B2-7F29-428A-A667-365A0F8336F9}"/>
    <cellStyle name="Normal 2 2 2 2 2 2 2 2 2 2 6 6 2" xfId="28043" xr:uid="{2D7B62AD-1DC4-4898-AED8-EC4EDF6CB1DE}"/>
    <cellStyle name="Normal 2 2 2 2 2 2 2 2 2 2 6 7" xfId="28042" xr:uid="{E6311B23-724A-401E-89AF-1519E042950F}"/>
    <cellStyle name="Normal 2 2 2 2 2 2 2 2 2 2 6 7 2" xfId="28041" xr:uid="{BC03C433-2588-4220-8A4D-66ECAC341627}"/>
    <cellStyle name="Normal 2 2 2 2 2 2 2 2 2 2 6 8" xfId="28040" xr:uid="{B53F204B-C558-48E0-B568-65EC976FFE08}"/>
    <cellStyle name="Normal 2 2 2 2 2 2 2 2 2 2 6 9" xfId="28039" xr:uid="{9055F360-D4F8-4844-9010-3096910B8574}"/>
    <cellStyle name="Normal 2 2 2 2 2 2 2 2 2 2 7" xfId="28038" xr:uid="{D4EB5933-B823-4277-AA5F-2D89C30BC11D}"/>
    <cellStyle name="Normal 2 2 2 2 2 2 2 2 2 2 7 2" xfId="28037" xr:uid="{F2E8C7A5-6E55-4406-AADF-8DA24AE1DB3E}"/>
    <cellStyle name="Normal 2 2 2 2 2 2 2 2 2 2 7 2 2" xfId="28036" xr:uid="{C399873D-49B9-460C-A845-61EC3F5D5ABB}"/>
    <cellStyle name="Normal 2 2 2 2 2 2 2 2 2 2 7 2 2 2" xfId="28035" xr:uid="{21B31911-966A-4CEA-90DA-F1A9E03F5FB7}"/>
    <cellStyle name="Normal 2 2 2 2 2 2 2 2 2 2 7 2 3" xfId="28034" xr:uid="{1FDF0C54-A6B9-44FA-B715-DCEBFD188874}"/>
    <cellStyle name="Normal 2 2 2 2 2 2 2 2 2 2 7 2 3 2" xfId="28033" xr:uid="{BBC0C7D0-D5E7-4B43-A477-5F43FC6D9A67}"/>
    <cellStyle name="Normal 2 2 2 2 2 2 2 2 2 2 7 2 4" xfId="28032" xr:uid="{3E870CEB-06ED-4F42-A934-1066DF877A4A}"/>
    <cellStyle name="Normal 2 2 2 2 2 2 2 2 2 2 7 3" xfId="28031" xr:uid="{80B8D5B6-F2AD-43BB-BFE4-710CA873B13D}"/>
    <cellStyle name="Normal 2 2 2 2 2 2 2 2 2 2 7 3 2" xfId="28030" xr:uid="{9798239C-B43F-43B5-829A-536BE9CB5A0F}"/>
    <cellStyle name="Normal 2 2 2 2 2 2 2 2 2 2 7 3 2 2" xfId="28029" xr:uid="{CDB0C717-0E78-49A7-AC48-4B2F73E37434}"/>
    <cellStyle name="Normal 2 2 2 2 2 2 2 2 2 2 7 3 3" xfId="28028" xr:uid="{F4E7DE47-0AF7-4E7B-A066-FFA46C2CE5D0}"/>
    <cellStyle name="Normal 2 2 2 2 2 2 2 2 2 2 7 3 3 2" xfId="28027" xr:uid="{82A0EB4C-BD8F-4F1C-8ACA-568623E1B7A7}"/>
    <cellStyle name="Normal 2 2 2 2 2 2 2 2 2 2 7 3 4" xfId="28026" xr:uid="{F1F49F67-7D37-4891-93FA-296F12E07ED7}"/>
    <cellStyle name="Normal 2 2 2 2 2 2 2 2 2 2 7 4" xfId="28025" xr:uid="{DF15A4FD-9482-4441-88B5-CEE85C219F7C}"/>
    <cellStyle name="Normal 2 2 2 2 2 2 2 2 2 2 7 4 2" xfId="28024" xr:uid="{C3D15D30-ECF3-4BBF-ABF6-8C04554E3923}"/>
    <cellStyle name="Normal 2 2 2 2 2 2 2 2 2 2 7 4 2 2" xfId="28023" xr:uid="{9A25D2C5-9E1A-4B25-8E45-ECF9C72FF07D}"/>
    <cellStyle name="Normal 2 2 2 2 2 2 2 2 2 2 7 4 3" xfId="28022" xr:uid="{E248B58A-DE37-473E-AEEB-C34E28DDB8D8}"/>
    <cellStyle name="Normal 2 2 2 2 2 2 2 2 2 2 7 4 3 2" xfId="28021" xr:uid="{C346D77A-74C6-4F24-AA3C-FDAAAAABA3CB}"/>
    <cellStyle name="Normal 2 2 2 2 2 2 2 2 2 2 7 4 4" xfId="28020" xr:uid="{A2929C1A-7AA7-4282-B6EA-F8B0DDF5CFA6}"/>
    <cellStyle name="Normal 2 2 2 2 2 2 2 2 2 2 7 5" xfId="28019" xr:uid="{500BFA00-AC73-45F6-8BB9-18E13DA16774}"/>
    <cellStyle name="Normal 2 2 2 2 2 2 2 2 2 2 7 5 2" xfId="28018" xr:uid="{6AA3DB78-EA92-4EDE-9B8C-1C4B82F511AD}"/>
    <cellStyle name="Normal 2 2 2 2 2 2 2 2 2 2 7 5 2 2" xfId="28017" xr:uid="{A16DC288-6974-40E7-91CC-1A2B06F01B4C}"/>
    <cellStyle name="Normal 2 2 2 2 2 2 2 2 2 2 7 5 3" xfId="28016" xr:uid="{4ABB95D2-E3F7-4BDA-8FDC-A405D36AF292}"/>
    <cellStyle name="Normal 2 2 2 2 2 2 2 2 2 2 7 5 3 2" xfId="28015" xr:uid="{82E48104-4ADA-4B34-8C91-ED94DAB2FBAB}"/>
    <cellStyle name="Normal 2 2 2 2 2 2 2 2 2 2 7 5 4" xfId="28014" xr:uid="{44E381B2-7EF9-46CC-A79E-507FCDAF25A1}"/>
    <cellStyle name="Normal 2 2 2 2 2 2 2 2 2 2 7 6" xfId="28013" xr:uid="{E2425190-4EC0-4B04-A873-D847718D7291}"/>
    <cellStyle name="Normal 2 2 2 2 2 2 2 2 2 2 7 6 2" xfId="28012" xr:uid="{42BA7AA3-D0D0-48F9-8AC4-B43D51FAEFB0}"/>
    <cellStyle name="Normal 2 2 2 2 2 2 2 2 2 2 7 7" xfId="28011" xr:uid="{E7305AD3-F94D-4B08-BBA2-AD6DDE9BE2EB}"/>
    <cellStyle name="Normal 2 2 2 2 2 2 2 2 2 2 7 7 2" xfId="28010" xr:uid="{11F20B10-956E-4474-A9A3-2771B97792CA}"/>
    <cellStyle name="Normal 2 2 2 2 2 2 2 2 2 2 7 8" xfId="28009" xr:uid="{8AFC5735-46E7-4A81-A1A7-A0B6ADA0C3B4}"/>
    <cellStyle name="Normal 2 2 2 2 2 2 2 2 2 2 7 9" xfId="28008" xr:uid="{C9023D75-691E-4572-8B6F-88864F20EE74}"/>
    <cellStyle name="Normal 2 2 2 2 2 2 2 2 2 2 8" xfId="28007" xr:uid="{1FE21673-6465-49D8-ADD9-22D0E62AC402}"/>
    <cellStyle name="Normal 2 2 2 2 2 2 2 2 2 2 8 2" xfId="28006" xr:uid="{48E4CA85-730A-4B17-A8A5-638D1D86036A}"/>
    <cellStyle name="Normal 2 2 2 2 2 2 2 2 2 2 8 2 2" xfId="28005" xr:uid="{E7C07E04-D82F-406F-B03A-BE0481B385A9}"/>
    <cellStyle name="Normal 2 2 2 2 2 2 2 2 2 2 8 2 2 2" xfId="28004" xr:uid="{1BC53AF5-2223-4B9F-BF62-D961D5AE913F}"/>
    <cellStyle name="Normal 2 2 2 2 2 2 2 2 2 2 8 2 3" xfId="28003" xr:uid="{86B7A814-FE5F-4DA8-9635-74134D4A14C0}"/>
    <cellStyle name="Normal 2 2 2 2 2 2 2 2 2 2 8 2 3 2" xfId="28002" xr:uid="{37EC6E66-9EB7-4AD6-BD97-92943BC2C0FA}"/>
    <cellStyle name="Normal 2 2 2 2 2 2 2 2 2 2 8 2 4" xfId="28001" xr:uid="{395217CC-A537-4598-9310-B6E3563D7BCA}"/>
    <cellStyle name="Normal 2 2 2 2 2 2 2 2 2 2 8 3" xfId="28000" xr:uid="{9539BE97-C865-4232-9766-9E681BD6F377}"/>
    <cellStyle name="Normal 2 2 2 2 2 2 2 2 2 2 8 3 2" xfId="27999" xr:uid="{4F4FB091-9A1C-46DE-8678-122D363B70FA}"/>
    <cellStyle name="Normal 2 2 2 2 2 2 2 2 2 2 8 3 2 2" xfId="27998" xr:uid="{945111C8-1B16-4B5D-A36C-7542A044762A}"/>
    <cellStyle name="Normal 2 2 2 2 2 2 2 2 2 2 8 3 3" xfId="27997" xr:uid="{A6158ECB-3653-4E66-9DB0-A564A698DBF5}"/>
    <cellStyle name="Normal 2 2 2 2 2 2 2 2 2 2 8 3 3 2" xfId="27996" xr:uid="{1A74CDDE-98FD-4BF2-BB4D-7B24715F8A07}"/>
    <cellStyle name="Normal 2 2 2 2 2 2 2 2 2 2 8 3 4" xfId="27995" xr:uid="{A6FC6D08-4800-45AC-8AB7-3EE9DA5D879F}"/>
    <cellStyle name="Normal 2 2 2 2 2 2 2 2 2 2 8 4" xfId="27994" xr:uid="{6E34A373-F7BF-4138-90E4-F7292AA70C5A}"/>
    <cellStyle name="Normal 2 2 2 2 2 2 2 2 2 2 8 4 2" xfId="27993" xr:uid="{712D4283-57A4-4C6E-BBE3-4C084C319714}"/>
    <cellStyle name="Normal 2 2 2 2 2 2 2 2 2 2 8 4 2 2" xfId="27992" xr:uid="{0455D893-3694-4F0B-95A7-CA044D3688C1}"/>
    <cellStyle name="Normal 2 2 2 2 2 2 2 2 2 2 8 4 3" xfId="27991" xr:uid="{04583D07-3B76-421E-8CDC-E6E40630D46F}"/>
    <cellStyle name="Normal 2 2 2 2 2 2 2 2 2 2 8 4 3 2" xfId="27990" xr:uid="{FB4E618D-94DC-476E-BD60-9DBF4E081A60}"/>
    <cellStyle name="Normal 2 2 2 2 2 2 2 2 2 2 8 4 4" xfId="27989" xr:uid="{361FD09E-EAE4-4155-8ACE-D2FB0746E8AB}"/>
    <cellStyle name="Normal 2 2 2 2 2 2 2 2 2 2 8 5" xfId="27988" xr:uid="{C7D163E1-DCAE-43D2-9DB9-37E3EFCCA2FD}"/>
    <cellStyle name="Normal 2 2 2 2 2 2 2 2 2 2 8 5 2" xfId="27987" xr:uid="{199D16C4-470D-4152-9C9F-333DA22E5B60}"/>
    <cellStyle name="Normal 2 2 2 2 2 2 2 2 2 2 8 5 2 2" xfId="27986" xr:uid="{E930D173-C8A2-408B-B786-E5C78DDE9190}"/>
    <cellStyle name="Normal 2 2 2 2 2 2 2 2 2 2 8 5 3" xfId="27985" xr:uid="{9026496F-1799-4CF1-ADF4-B70625930CD0}"/>
    <cellStyle name="Normal 2 2 2 2 2 2 2 2 2 2 8 5 3 2" xfId="27984" xr:uid="{E65448A9-17F6-4865-B5BA-F44AE7AB8E6B}"/>
    <cellStyle name="Normal 2 2 2 2 2 2 2 2 2 2 8 5 4" xfId="27983" xr:uid="{7AF21E41-F3FF-4DC5-A613-94F659BF65D3}"/>
    <cellStyle name="Normal 2 2 2 2 2 2 2 2 2 2 8 6" xfId="27982" xr:uid="{40E075C6-FA5B-4301-A841-053F3CBE988A}"/>
    <cellStyle name="Normal 2 2 2 2 2 2 2 2 2 2 8 6 2" xfId="27981" xr:uid="{AD369AC6-B091-4598-931E-02E78C1B318C}"/>
    <cellStyle name="Normal 2 2 2 2 2 2 2 2 2 2 8 7" xfId="27980" xr:uid="{287D6E1A-C6E0-4E94-B9F3-714009867F84}"/>
    <cellStyle name="Normal 2 2 2 2 2 2 2 2 2 2 8 7 2" xfId="27979" xr:uid="{731FA922-F1DF-43A3-983D-D52B5781C031}"/>
    <cellStyle name="Normal 2 2 2 2 2 2 2 2 2 2 8 8" xfId="27978" xr:uid="{65974959-A1F1-4811-A3CC-7A48C0A98B5F}"/>
    <cellStyle name="Normal 2 2 2 2 2 2 2 2 2 2 8 9" xfId="27977" xr:uid="{C356F030-B65D-49D4-AC8D-A71EE9193BE2}"/>
    <cellStyle name="Normal 2 2 2 2 2 2 2 2 2 2 9" xfId="27976" xr:uid="{5587F3D6-9A71-49B3-AFB6-085057880F8F}"/>
    <cellStyle name="Normal 2 2 2 2 2 2 2 2 2 2 9 2" xfId="27975" xr:uid="{54A75379-56C4-4653-B1DA-4C2BEE8E42C3}"/>
    <cellStyle name="Normal 2 2 2 2 2 2 2 2 2 2 9 2 2" xfId="27974" xr:uid="{7FDBC501-4ED2-4F96-A579-70BE3DEA6BEB}"/>
    <cellStyle name="Normal 2 2 2 2 2 2 2 2 2 2 9 2 2 2" xfId="27973" xr:uid="{C4BFA979-1195-4A17-A380-69C2D044CD4B}"/>
    <cellStyle name="Normal 2 2 2 2 2 2 2 2 2 2 9 2 3" xfId="27972" xr:uid="{5C2FA869-C0B1-48B1-A990-519AAD34FE8B}"/>
    <cellStyle name="Normal 2 2 2 2 2 2 2 2 2 2 9 2 3 2" xfId="27971" xr:uid="{901DE514-66F1-47EA-A38A-E038D6ECAFE0}"/>
    <cellStyle name="Normal 2 2 2 2 2 2 2 2 2 2 9 2 4" xfId="27970" xr:uid="{D40BD22C-3F83-4BE8-9C1C-96132FD0EE57}"/>
    <cellStyle name="Normal 2 2 2 2 2 2 2 2 2 2 9 3" xfId="27969" xr:uid="{026E7748-7E6A-41A5-A899-7F70897400ED}"/>
    <cellStyle name="Normal 2 2 2 2 2 2 2 2 2 2 9 3 2" xfId="27968" xr:uid="{6D85F437-66EE-4E1C-B54D-D06FE34C5D10}"/>
    <cellStyle name="Normal 2 2 2 2 2 2 2 2 2 2 9 3 2 2" xfId="27967" xr:uid="{AFA205B6-8648-47F8-AE2E-33E38EDAF5D2}"/>
    <cellStyle name="Normal 2 2 2 2 2 2 2 2 2 2 9 3 3" xfId="27966" xr:uid="{699EA07E-42F1-491C-A043-E7D615910121}"/>
    <cellStyle name="Normal 2 2 2 2 2 2 2 2 2 2 9 3 3 2" xfId="27965" xr:uid="{A8840DC5-4751-4BB7-A6E2-647B09DE0A89}"/>
    <cellStyle name="Normal 2 2 2 2 2 2 2 2 2 2 9 3 4" xfId="27964" xr:uid="{F4D41FCE-F9B3-4910-A9BD-6FCC39DEC167}"/>
    <cellStyle name="Normal 2 2 2 2 2 2 2 2 2 2 9 4" xfId="27963" xr:uid="{DD95DBEE-5336-45FD-903F-C8C89B44B33F}"/>
    <cellStyle name="Normal 2 2 2 2 2 2 2 2 2 2 9 4 2" xfId="27962" xr:uid="{AECF08F1-A749-4737-88CD-BBC24546674D}"/>
    <cellStyle name="Normal 2 2 2 2 2 2 2 2 2 2 9 4 2 2" xfId="27961" xr:uid="{50B87607-43EF-4669-B53C-08012990AF64}"/>
    <cellStyle name="Normal 2 2 2 2 2 2 2 2 2 2 9 4 3" xfId="27960" xr:uid="{B66883DD-45AF-4B9B-A677-F3C97ED27E29}"/>
    <cellStyle name="Normal 2 2 2 2 2 2 2 2 2 2 9 4 3 2" xfId="27959" xr:uid="{EF28DDF5-3F41-4309-A010-0338FC540A5C}"/>
    <cellStyle name="Normal 2 2 2 2 2 2 2 2 2 2 9 4 4" xfId="27958" xr:uid="{C0AB3A55-538A-4DF9-945B-4C79C3D05FDC}"/>
    <cellStyle name="Normal 2 2 2 2 2 2 2 2 2 2 9 5" xfId="27957" xr:uid="{77746A03-510C-4531-B23C-F1184BA215F8}"/>
    <cellStyle name="Normal 2 2 2 2 2 2 2 2 2 2 9 5 2" xfId="27956" xr:uid="{C91571B9-AC0C-4624-BDEB-B4D948DD8682}"/>
    <cellStyle name="Normal 2 2 2 2 2 2 2 2 2 2 9 5 2 2" xfId="27955" xr:uid="{3ACA2A64-0498-45FA-B791-033F0EC416F6}"/>
    <cellStyle name="Normal 2 2 2 2 2 2 2 2 2 2 9 5 3" xfId="27954" xr:uid="{A763FB0A-EC47-45D1-A641-C612CDFBC0A9}"/>
    <cellStyle name="Normal 2 2 2 2 2 2 2 2 2 2 9 5 3 2" xfId="27953" xr:uid="{9FFC20BE-6655-466B-AB21-5044C0FAAC63}"/>
    <cellStyle name="Normal 2 2 2 2 2 2 2 2 2 2 9 5 4" xfId="27952" xr:uid="{2A1E0968-83E5-474B-9A5F-912E01E061BC}"/>
    <cellStyle name="Normal 2 2 2 2 2 2 2 2 2 2 9 6" xfId="27951" xr:uid="{AB7F0722-26FA-4275-94DE-E68A067F40F8}"/>
    <cellStyle name="Normal 2 2 2 2 2 2 2 2 2 2 9 6 2" xfId="27950" xr:uid="{9D37373C-B0FC-4340-9D83-F7E61162C7D2}"/>
    <cellStyle name="Normal 2 2 2 2 2 2 2 2 2 2 9 7" xfId="27949" xr:uid="{7DE7541C-C778-4E5A-8D64-791A8BC0982F}"/>
    <cellStyle name="Normal 2 2 2 2 2 2 2 2 2 2 9 7 2" xfId="27948" xr:uid="{A80CD49C-B0C1-4691-921A-14270D372356}"/>
    <cellStyle name="Normal 2 2 2 2 2 2 2 2 2 2 9 8" xfId="27947" xr:uid="{29F83768-AB97-496C-8DBA-C03C9A881D3A}"/>
    <cellStyle name="Normal 2 2 2 2 2 2 2 2 2 2 9 9" xfId="27946" xr:uid="{BCF2EA1B-0A2C-45D9-A27E-F39638B66EC4}"/>
    <cellStyle name="Normal 2 2 2 2 2 2 2 2 2 20" xfId="27945" xr:uid="{B69C2437-6280-49E2-A3EB-4EA0AA4C8596}"/>
    <cellStyle name="Normal 2 2 2 2 2 2 2 2 2 20 10" xfId="48344" xr:uid="{A33D5185-C8DB-4303-87CE-ADC50798C297}"/>
    <cellStyle name="Normal 2 2 2 2 2 2 2 2 2 20 2" xfId="27944" xr:uid="{BE05C7A2-D2C9-44BC-A537-525EA04ABAAB}"/>
    <cellStyle name="Normal 2 2 2 2 2 2 2 2 2 20 2 2" xfId="27943" xr:uid="{467B6B8E-156F-4105-B722-CBA0F08BE980}"/>
    <cellStyle name="Normal 2 2 2 2 2 2 2 2 2 20 2 2 2" xfId="27942" xr:uid="{31DB2631-8E72-4D47-AB62-8A382C40E4F4}"/>
    <cellStyle name="Normal 2 2 2 2 2 2 2 2 2 20 2 3" xfId="27941" xr:uid="{1F5D6D9F-B521-461D-B8D0-B8DBE668B0BD}"/>
    <cellStyle name="Normal 2 2 2 2 2 2 2 2 2 20 2 3 2" xfId="27940" xr:uid="{643E11CA-8D27-4C31-B595-DA33CCA817E2}"/>
    <cellStyle name="Normal 2 2 2 2 2 2 2 2 2 20 2 4" xfId="27939" xr:uid="{B5C00C81-CF59-4931-9120-52ADBB8DBC35}"/>
    <cellStyle name="Normal 2 2 2 2 2 2 2 2 2 20 2 5" xfId="27938" xr:uid="{C45D8C9A-A4A8-400F-8204-DFC312C848FE}"/>
    <cellStyle name="Normal 2 2 2 2 2 2 2 2 2 20 2 6" xfId="48345" xr:uid="{E801B49A-81C3-46DB-B6CD-44267858C659}"/>
    <cellStyle name="Normal 2 2 2 2 2 2 2 2 2 20 3" xfId="27937" xr:uid="{96CD3EE2-3C16-4C77-9D4C-52FE6F32B4C2}"/>
    <cellStyle name="Normal 2 2 2 2 2 2 2 2 2 20 3 2" xfId="27936" xr:uid="{5DCAFB0D-102B-4082-8609-8C3742220252}"/>
    <cellStyle name="Normal 2 2 2 2 2 2 2 2 2 20 3 2 2" xfId="27935" xr:uid="{7AD83682-7757-4205-A360-A127F21A308E}"/>
    <cellStyle name="Normal 2 2 2 2 2 2 2 2 2 20 3 3" xfId="27934" xr:uid="{5E369AB2-9324-4EB8-9105-C013096ABC11}"/>
    <cellStyle name="Normal 2 2 2 2 2 2 2 2 2 20 3 3 2" xfId="27933" xr:uid="{F5917316-BDA1-465E-B7E8-FE7562B907C5}"/>
    <cellStyle name="Normal 2 2 2 2 2 2 2 2 2 20 3 4" xfId="27932" xr:uid="{C5B880DE-8A8F-4661-8FB4-DAE1A8E93706}"/>
    <cellStyle name="Normal 2 2 2 2 2 2 2 2 2 20 4" xfId="27931" xr:uid="{C6B5CD17-BC0F-4D8D-A22D-97D8A9DF4BD2}"/>
    <cellStyle name="Normal 2 2 2 2 2 2 2 2 2 20 4 2" xfId="27930" xr:uid="{73720B38-0D8D-498E-B33B-E83C12378BF1}"/>
    <cellStyle name="Normal 2 2 2 2 2 2 2 2 2 20 4 2 2" xfId="27929" xr:uid="{B53D9B79-8A40-4D8E-9278-5E9BCFBADDA7}"/>
    <cellStyle name="Normal 2 2 2 2 2 2 2 2 2 20 4 3" xfId="27928" xr:uid="{7949D579-83CD-4FD9-AC93-A22A6CBA6DFF}"/>
    <cellStyle name="Normal 2 2 2 2 2 2 2 2 2 20 4 3 2" xfId="27927" xr:uid="{486782BA-EC0D-4A70-9739-D5A9F2FA01C7}"/>
    <cellStyle name="Normal 2 2 2 2 2 2 2 2 2 20 4 4" xfId="27926" xr:uid="{23BF7A6A-A006-4265-8103-9969342C5CE6}"/>
    <cellStyle name="Normal 2 2 2 2 2 2 2 2 2 20 5" xfId="27925" xr:uid="{DD3BA861-B0D2-4CB4-AA1D-D3B35697678A}"/>
    <cellStyle name="Normal 2 2 2 2 2 2 2 2 2 20 5 2" xfId="27924" xr:uid="{08DB5165-6AAE-40BD-8807-32A39ADE1BCB}"/>
    <cellStyle name="Normal 2 2 2 2 2 2 2 2 2 20 5 2 2" xfId="27923" xr:uid="{F0A79D15-5949-439B-8903-47EA8EEB1E51}"/>
    <cellStyle name="Normal 2 2 2 2 2 2 2 2 2 20 5 3" xfId="27922" xr:uid="{3CE5ACB3-3C20-4F5F-9CBE-55EDB3F83A85}"/>
    <cellStyle name="Normal 2 2 2 2 2 2 2 2 2 20 5 3 2" xfId="27921" xr:uid="{F0690A33-9032-43D8-BC05-49CD82886A08}"/>
    <cellStyle name="Normal 2 2 2 2 2 2 2 2 2 20 5 4" xfId="27920" xr:uid="{E92DAD4F-39DD-49C2-AE80-83A842E2BD77}"/>
    <cellStyle name="Normal 2 2 2 2 2 2 2 2 2 20 6" xfId="27919" xr:uid="{F38E9DBF-B7D6-433C-8994-C4C67B2045C6}"/>
    <cellStyle name="Normal 2 2 2 2 2 2 2 2 2 20 6 2" xfId="27918" xr:uid="{67F11EE3-B054-418F-A019-D8A84E9B8774}"/>
    <cellStyle name="Normal 2 2 2 2 2 2 2 2 2 20 7" xfId="27917" xr:uid="{852D6BB6-A15B-4A4F-990B-E95CF925F762}"/>
    <cellStyle name="Normal 2 2 2 2 2 2 2 2 2 20 7 2" xfId="27916" xr:uid="{944B0842-7FD5-4FE2-AB8E-3AD109C5102B}"/>
    <cellStyle name="Normal 2 2 2 2 2 2 2 2 2 20 8" xfId="27915" xr:uid="{188E88F1-9441-44EA-A9D0-AA11F4C72373}"/>
    <cellStyle name="Normal 2 2 2 2 2 2 2 2 2 20 9" xfId="27914" xr:uid="{DB5785B4-69A0-44B7-AB71-2839CCB8CF92}"/>
    <cellStyle name="Normal 2 2 2 2 2 2 2 2 2 21" xfId="27913" xr:uid="{14606A22-67A1-498D-8E5D-D761E04FE950}"/>
    <cellStyle name="Normal 2 2 2 2 2 2 2 2 2 21 2" xfId="27912" xr:uid="{FD36A824-C209-43DB-8096-842728B6591B}"/>
    <cellStyle name="Normal 2 2 2 2 2 2 2 2 2 21 2 2" xfId="48346" xr:uid="{215176CC-3075-45E3-BAF4-5F26F0B2E64E}"/>
    <cellStyle name="Normal 2 2 2 2 2 2 2 2 2 21 3" xfId="27911" xr:uid="{B0CDFE70-A8C1-4309-AB11-8BC18F4DFDDD}"/>
    <cellStyle name="Normal 2 2 2 2 2 2 2 2 2 21 4" xfId="48347" xr:uid="{7A3D18E5-BE68-4004-8CBF-EDD57BB3C5C6}"/>
    <cellStyle name="Normal 2 2 2 2 2 2 2 2 2 22" xfId="27910" xr:uid="{CA627800-D340-493B-9EA9-CE640C0ACF76}"/>
    <cellStyle name="Normal 2 2 2 2 2 2 2 2 2 22 2" xfId="27909" xr:uid="{06977A0D-2469-48B6-BBBD-05B5C5E4FC5E}"/>
    <cellStyle name="Normal 2 2 2 2 2 2 2 2 2 22 2 2" xfId="48348" xr:uid="{26DBE7F6-0104-4F3B-9981-3E410EE35203}"/>
    <cellStyle name="Normal 2 2 2 2 2 2 2 2 2 22 3" xfId="27908" xr:uid="{E968D38A-FF42-4440-AC41-400EF5AEC589}"/>
    <cellStyle name="Normal 2 2 2 2 2 2 2 2 2 22 4" xfId="48349" xr:uid="{24C0F5B6-6A00-4B67-81BD-D481B284C76F}"/>
    <cellStyle name="Normal 2 2 2 2 2 2 2 2 2 23" xfId="27907" xr:uid="{3B644082-38E8-46AD-BCC6-5FF4B883C7E8}"/>
    <cellStyle name="Normal 2 2 2 2 2 2 2 2 2 23 2" xfId="27906" xr:uid="{DFBCD584-3375-42BA-B790-7F02FB95059D}"/>
    <cellStyle name="Normal 2 2 2 2 2 2 2 2 2 23 2 2" xfId="48350" xr:uid="{5DD4AAD9-54A0-434A-B9DE-980C1B83BFF0}"/>
    <cellStyle name="Normal 2 2 2 2 2 2 2 2 2 23 3" xfId="27905" xr:uid="{E50721BE-4518-47B9-A894-3B192785F712}"/>
    <cellStyle name="Normal 2 2 2 2 2 2 2 2 2 23 4" xfId="48351" xr:uid="{CF6D329C-9459-4ECA-AE2F-2E9C1E9AB664}"/>
    <cellStyle name="Normal 2 2 2 2 2 2 2 2 2 24" xfId="27904" xr:uid="{64B951F0-EE3D-4224-86A9-0E9186118781}"/>
    <cellStyle name="Normal 2 2 2 2 2 2 2 2 2 24 2" xfId="27903" xr:uid="{4373C83C-53B8-484B-8FCE-983297706382}"/>
    <cellStyle name="Normal 2 2 2 2 2 2 2 2 2 24 3" xfId="48352" xr:uid="{4AA78903-C92C-4AFF-A31F-6842CC29CDF9}"/>
    <cellStyle name="Normal 2 2 2 2 2 2 2 2 2 25" xfId="27902" xr:uid="{8A7BF7AF-6334-446F-8762-5932507E7950}"/>
    <cellStyle name="Normal 2 2 2 2 2 2 2 2 2 26" xfId="27901" xr:uid="{DDC91419-FAAA-4289-A16B-BE3ACB74CE1B}"/>
    <cellStyle name="Normal 2 2 2 2 2 2 2 2 2 27" xfId="27900" xr:uid="{F1509D1E-AB19-426C-8CC3-17C8BED18F8F}"/>
    <cellStyle name="Normal 2 2 2 2 2 2 2 2 2 28" xfId="27899" xr:uid="{A150FD7E-641F-4F9C-A32F-A6DF0252A061}"/>
    <cellStyle name="Normal 2 2 2 2 2 2 2 2 2 29" xfId="27898" xr:uid="{CD026D73-A539-48DE-A1ED-C3030BA50B38}"/>
    <cellStyle name="Normal 2 2 2 2 2 2 2 2 2 3" xfId="27897" xr:uid="{46E46496-FBE4-4CFC-9E2F-FDEE422A1ADE}"/>
    <cellStyle name="Normal 2 2 2 2 2 2 2 2 2 3 2" xfId="27896" xr:uid="{D1FADBAF-4CAB-4A6F-B365-E1311FFC224D}"/>
    <cellStyle name="Normal 2 2 2 2 2 2 2 2 2 3 2 2" xfId="27895" xr:uid="{6B7B72EB-A92D-4A52-B0D6-F4D04D31B95F}"/>
    <cellStyle name="Normal 2 2 2 2 2 2 2 2 2 3 2 2 2" xfId="27894" xr:uid="{7249862F-D077-4A28-9583-86A10B765810}"/>
    <cellStyle name="Normal 2 2 2 2 2 2 2 2 2 3 3" xfId="27893" xr:uid="{C12E83D1-2FF0-457C-AFC2-8823270EAC3F}"/>
    <cellStyle name="Normal 2 2 2 2 2 2 2 2 2 30" xfId="27892" xr:uid="{5D096992-73A8-42BD-A43D-9432C4973266}"/>
    <cellStyle name="Normal 2 2 2 2 2 2 2 2 2 31" xfId="27891" xr:uid="{36272D3D-A056-4A6C-9A51-AE44B5532CFE}"/>
    <cellStyle name="Normal 2 2 2 2 2 2 2 2 2 32" xfId="27890" xr:uid="{BF69716C-F661-47F0-97F2-276B113891E7}"/>
    <cellStyle name="Normal 2 2 2 2 2 2 2 2 2 33" xfId="27889" xr:uid="{B7FA12DF-C527-45CA-B3BD-B2D320DE2C7C}"/>
    <cellStyle name="Normal 2 2 2 2 2 2 2 2 2 34" xfId="27888" xr:uid="{01AB92BA-0974-4870-B602-E9AE0F78C470}"/>
    <cellStyle name="Normal 2 2 2 2 2 2 2 2 2 35" xfId="27887" xr:uid="{5083F89C-C58B-43B5-89C8-EB46CD3439DF}"/>
    <cellStyle name="Normal 2 2 2 2 2 2 2 2 2 36" xfId="27886" xr:uid="{C234C5BC-A170-4F87-871F-1DD5F3AD8E71}"/>
    <cellStyle name="Normal 2 2 2 2 2 2 2 2 2 36 2" xfId="27885" xr:uid="{C1707247-9512-4A5F-B01F-568605D64392}"/>
    <cellStyle name="Normal 2 2 2 2 2 2 2 2 2 36 2 2" xfId="27884" xr:uid="{05D40652-9787-4508-8E10-3AC203916A26}"/>
    <cellStyle name="Normal 2 2 2 2 2 2 2 2 2 36 2 2 2" xfId="27883" xr:uid="{2E4C4B1C-C3BE-419A-A2CB-B4780F409B96}"/>
    <cellStyle name="Normal 2 2 2 2 2 2 2 2 2 36 2 2 2 2" xfId="27882" xr:uid="{B61F78FC-0677-4CB7-BA86-14FEA4E225CC}"/>
    <cellStyle name="Normal 2 2 2 2 2 2 2 2 2 36 2 2 2 3" xfId="27881" xr:uid="{BE219A7A-C0F3-4DAD-8C2B-1D44B0DCBC39}"/>
    <cellStyle name="Normal 2 2 2 2 2 2 2 2 2 36 2 2 3" xfId="27880" xr:uid="{D31E2829-0956-4661-83B3-C183869EEF5C}"/>
    <cellStyle name="Normal 2 2 2 2 2 2 2 2 2 36 2 2 4" xfId="27879" xr:uid="{50176C32-893A-448D-9B1B-2531F5A9623C}"/>
    <cellStyle name="Normal 2 2 2 2 2 2 2 2 2 36 2 2 5" xfId="27878" xr:uid="{320BD668-2E94-4704-8F49-E97A62FD5E0A}"/>
    <cellStyle name="Normal 2 2 2 2 2 2 2 2 2 36 2 3" xfId="27877" xr:uid="{29B0BE91-2948-4365-86F4-C5F338AD5A2B}"/>
    <cellStyle name="Normal 2 2 2 2 2 2 2 2 2 36 2 3 2" xfId="27876" xr:uid="{D42AD7A4-0777-433D-B7A9-F0A9B10A353D}"/>
    <cellStyle name="Normal 2 2 2 2 2 2 2 2 2 36 2 3 3" xfId="27875" xr:uid="{914130C7-BE2F-4770-BADF-0B2A7AA16227}"/>
    <cellStyle name="Normal 2 2 2 2 2 2 2 2 2 36 2 4" xfId="27874" xr:uid="{E05B547C-ACF0-40CB-9563-AE211CEB62CD}"/>
    <cellStyle name="Normal 2 2 2 2 2 2 2 2 2 36 2 5" xfId="27873" xr:uid="{A0B6C09B-5923-4DE4-A3E8-E6E6FEAA16B1}"/>
    <cellStyle name="Normal 2 2 2 2 2 2 2 2 2 36 3" xfId="27872" xr:uid="{E0023EE6-BB63-44B2-A0EB-6F044FC362E3}"/>
    <cellStyle name="Normal 2 2 2 2 2 2 2 2 2 36 3 2" xfId="27871" xr:uid="{9427D329-243E-4898-A430-B032701F50EB}"/>
    <cellStyle name="Normal 2 2 2 2 2 2 2 2 2 36 3 3" xfId="27870" xr:uid="{903B59F5-4E5B-443E-B0E6-7199CEF8A517}"/>
    <cellStyle name="Normal 2 2 2 2 2 2 2 2 2 36 4" xfId="27869" xr:uid="{3A0A4D8F-CF9B-47EF-9C9E-59DA6331FE8F}"/>
    <cellStyle name="Normal 2 2 2 2 2 2 2 2 2 36 5" xfId="27868" xr:uid="{A11C92A6-4BD7-40F9-9B46-D8E330CEA147}"/>
    <cellStyle name="Normal 2 2 2 2 2 2 2 2 2 36 6" xfId="27867" xr:uid="{02E61DDE-17A5-4581-BB46-655B258F00C2}"/>
    <cellStyle name="Normal 2 2 2 2 2 2 2 2 2 37" xfId="27866" xr:uid="{5A90DCEE-A64F-41B3-9AAA-431FD88F0E61}"/>
    <cellStyle name="Normal 2 2 2 2 2 2 2 2 2 37 2" xfId="27865" xr:uid="{73A9C7F6-AFBE-4BCB-92B1-EB84E840CB89}"/>
    <cellStyle name="Normal 2 2 2 2 2 2 2 2 2 37 2 2" xfId="27864" xr:uid="{81E109C2-F81C-44E5-B2A5-99CF7A271B8F}"/>
    <cellStyle name="Normal 2 2 2 2 2 2 2 2 2 37 2 3" xfId="27863" xr:uid="{BD209EAE-1F9A-4B3E-BD34-B7685CE1A2F9}"/>
    <cellStyle name="Normal 2 2 2 2 2 2 2 2 2 37 3" xfId="27862" xr:uid="{2E320A0B-DE2E-4D82-8337-0793A33560B8}"/>
    <cellStyle name="Normal 2 2 2 2 2 2 2 2 2 37 4" xfId="27861" xr:uid="{D3CD6E1E-50C5-427F-A64B-2F0841636CF3}"/>
    <cellStyle name="Normal 2 2 2 2 2 2 2 2 2 37 5" xfId="27860" xr:uid="{D5BB6B8A-9556-4450-A087-74444E678358}"/>
    <cellStyle name="Normal 2 2 2 2 2 2 2 2 2 38" xfId="27859" xr:uid="{55C860DA-E32E-4274-9B75-015C3D2B7B95}"/>
    <cellStyle name="Normal 2 2 2 2 2 2 2 2 2 38 2" xfId="27858" xr:uid="{EEECD475-097B-478D-BC2B-55E918C76FBE}"/>
    <cellStyle name="Normal 2 2 2 2 2 2 2 2 2 38 3" xfId="27857" xr:uid="{DE3447BF-054B-4066-A00A-E34AB34A0985}"/>
    <cellStyle name="Normal 2 2 2 2 2 2 2 2 2 39" xfId="27856" xr:uid="{C0938EF0-A7C5-422A-8291-97720BBDC60A}"/>
    <cellStyle name="Normal 2 2 2 2 2 2 2 2 2 4" xfId="27855" xr:uid="{75FC5079-9A29-4CBF-884B-8D23D135FC32}"/>
    <cellStyle name="Normal 2 2 2 2 2 2 2 2 2 4 2" xfId="27854" xr:uid="{5069B0DD-55BF-489D-B36D-1FC5BB5CA655}"/>
    <cellStyle name="Normal 2 2 2 2 2 2 2 2 2 40" xfId="27853" xr:uid="{A991402B-5674-42D4-8318-80C311A0A420}"/>
    <cellStyle name="Normal 2 2 2 2 2 2 2 2 2 41" xfId="27852" xr:uid="{9F178007-5457-442F-9566-4B4E4B099386}"/>
    <cellStyle name="Normal 2 2 2 2 2 2 2 2 2 41 2" xfId="27851" xr:uid="{FDE9186F-42CF-4D85-AE1E-4B118EDA9585}"/>
    <cellStyle name="Normal 2 2 2 2 2 2 2 2 2 41 3" xfId="27850" xr:uid="{F28E1CC1-B0F9-4F52-B8B8-630404E610BD}"/>
    <cellStyle name="Normal 2 2 2 2 2 2 2 2 2 42" xfId="27849" xr:uid="{50F6C445-AF58-483D-B71D-5EDDE2B6D6A6}"/>
    <cellStyle name="Normal 2 2 2 2 2 2 2 2 2 43" xfId="27848" xr:uid="{043E467C-BCCB-4B1C-AB08-8583AD17869A}"/>
    <cellStyle name="Normal 2 2 2 2 2 2 2 2 2 44" xfId="27847" xr:uid="{DC7AB255-EA97-4563-82E4-C7E7762442BD}"/>
    <cellStyle name="Normal 2 2 2 2 2 2 2 2 2 45" xfId="27846" xr:uid="{DFCD2112-47A6-43F1-ADF4-4B2F52CB30DF}"/>
    <cellStyle name="Normal 2 2 2 2 2 2 2 2 2 46" xfId="27845" xr:uid="{138C796C-22F3-4C9D-9004-8AC4549A9278}"/>
    <cellStyle name="Normal 2 2 2 2 2 2 2 2 2 47" xfId="48353" xr:uid="{EE04A9A4-5F2C-49CD-B0DA-BC6184605888}"/>
    <cellStyle name="Normal 2 2 2 2 2 2 2 2 2 5" xfId="27844" xr:uid="{292FDB2C-86A1-4334-A755-AFD4DC909B3D}"/>
    <cellStyle name="Normal 2 2 2 2 2 2 2 2 2 6" xfId="27843" xr:uid="{07CB8269-4782-4A8D-97CF-78D8840A88AC}"/>
    <cellStyle name="Normal 2 2 2 2 2 2 2 2 2 7" xfId="27842" xr:uid="{AEEB6E25-3A78-49EF-8D22-BE0C52F90E57}"/>
    <cellStyle name="Normal 2 2 2 2 2 2 2 2 2 7 2" xfId="27841" xr:uid="{CAEDDDBF-D612-4746-BB53-6E77EA9F931F}"/>
    <cellStyle name="Normal 2 2 2 2 2 2 2 2 2 7 2 2" xfId="48354" xr:uid="{BAC3FE28-FFBE-44CE-8BFB-AD39E4128C3E}"/>
    <cellStyle name="Normal 2 2 2 2 2 2 2 2 2 7 3" xfId="27840" xr:uid="{A259C0BB-151B-4165-B6FE-878C6A2EF54A}"/>
    <cellStyle name="Normal 2 2 2 2 2 2 2 2 2 7 4" xfId="48355" xr:uid="{542BD146-EA81-405B-A588-E4020EFE354D}"/>
    <cellStyle name="Normal 2 2 2 2 2 2 2 2 2 8" xfId="27839" xr:uid="{6F73BDEC-FCC4-4E93-A0F8-54D4BE788C4C}"/>
    <cellStyle name="Normal 2 2 2 2 2 2 2 2 2 8 2" xfId="27838" xr:uid="{6D89B896-2836-4330-9503-E23B634C7BC0}"/>
    <cellStyle name="Normal 2 2 2 2 2 2 2 2 2 8 2 2" xfId="48356" xr:uid="{0E0B8A99-C279-4968-B087-9CF4563737F5}"/>
    <cellStyle name="Normal 2 2 2 2 2 2 2 2 2 8 3" xfId="27837" xr:uid="{173A62CB-7DD0-4DEA-812C-0E8BAD08A29A}"/>
    <cellStyle name="Normal 2 2 2 2 2 2 2 2 2 8 4" xfId="48357" xr:uid="{60940A8C-3BFC-48BF-8743-B50C8E2B53DA}"/>
    <cellStyle name="Normal 2 2 2 2 2 2 2 2 2 9" xfId="27836" xr:uid="{3D37C58E-1A2C-40DA-A163-B4F9F1528D4B}"/>
    <cellStyle name="Normal 2 2 2 2 2 2 2 2 2 9 2" xfId="27835" xr:uid="{16D32B09-0BFE-4A42-BDBD-AE9EFCC3CC05}"/>
    <cellStyle name="Normal 2 2 2 2 2 2 2 2 2 9 2 2" xfId="48358" xr:uid="{E3BEED20-057C-4DC1-9C0A-2494A5795483}"/>
    <cellStyle name="Normal 2 2 2 2 2 2 2 2 2 9 3" xfId="27834" xr:uid="{76B8A649-3BBC-4E7E-A054-5A1959C25E34}"/>
    <cellStyle name="Normal 2 2 2 2 2 2 2 2 2 9 4" xfId="48359" xr:uid="{27982E76-CF19-4FC5-B651-F26ECCC9CEAF}"/>
    <cellStyle name="Normal 2 2 2 2 2 2 2 2 20" xfId="27833" xr:uid="{8FEB7DDF-0062-454C-B541-0B5C002388A2}"/>
    <cellStyle name="Normal 2 2 2 2 2 2 2 2 20 2" xfId="27832" xr:uid="{CA2E324F-55CC-4AC3-8C81-298F0B859376}"/>
    <cellStyle name="Normal 2 2 2 2 2 2 2 2 20 2 2" xfId="27831" xr:uid="{4AD269A6-C6D4-4789-B753-F5369153D8FD}"/>
    <cellStyle name="Normal 2 2 2 2 2 2 2 2 20 2 2 2" xfId="27830" xr:uid="{9DE28263-295E-409F-ADC9-ACAFB174019B}"/>
    <cellStyle name="Normal 2 2 2 2 2 2 2 2 20 2 3" xfId="27829" xr:uid="{3B88F31F-6EFE-401A-B5A3-8C28EF2CFFC1}"/>
    <cellStyle name="Normal 2 2 2 2 2 2 2 2 20 2 3 2" xfId="27828" xr:uid="{08871488-3C1C-49E9-BB83-ECBD01297140}"/>
    <cellStyle name="Normal 2 2 2 2 2 2 2 2 20 2 4" xfId="27827" xr:uid="{EECD3778-9B94-498A-BA6B-26C026F75558}"/>
    <cellStyle name="Normal 2 2 2 2 2 2 2 2 20 3" xfId="27826" xr:uid="{47B2F6D8-23A9-452E-B3B1-3DD61FDF2AE3}"/>
    <cellStyle name="Normal 2 2 2 2 2 2 2 2 20 3 2" xfId="27825" xr:uid="{05AF3C3B-F139-4011-9939-F880BC78B758}"/>
    <cellStyle name="Normal 2 2 2 2 2 2 2 2 20 3 2 2" xfId="27824" xr:uid="{420F0CF1-DFE0-44DD-A253-5E85BE109964}"/>
    <cellStyle name="Normal 2 2 2 2 2 2 2 2 20 3 3" xfId="27823" xr:uid="{0A5FF953-E910-44B6-9873-A73B11A4E72F}"/>
    <cellStyle name="Normal 2 2 2 2 2 2 2 2 20 3 3 2" xfId="27822" xr:uid="{445FC3DE-B947-4BCE-B370-84C627CF8B5E}"/>
    <cellStyle name="Normal 2 2 2 2 2 2 2 2 20 3 4" xfId="27821" xr:uid="{2026A6CE-306A-49DE-9D3E-32A1D4DBF6F7}"/>
    <cellStyle name="Normal 2 2 2 2 2 2 2 2 20 4" xfId="27820" xr:uid="{D214F8B0-CE8D-43E6-9F2E-41BC09F7E1A9}"/>
    <cellStyle name="Normal 2 2 2 2 2 2 2 2 20 4 2" xfId="27819" xr:uid="{45D0B0A7-65BC-4ADF-8FE2-2E89A22BD7DF}"/>
    <cellStyle name="Normal 2 2 2 2 2 2 2 2 20 4 2 2" xfId="27818" xr:uid="{2F7785C4-EAB7-4673-95C0-C5287F6B0B20}"/>
    <cellStyle name="Normal 2 2 2 2 2 2 2 2 20 4 3" xfId="27817" xr:uid="{E43FC2FB-55A8-4A9A-A0BB-8B86AED770D4}"/>
    <cellStyle name="Normal 2 2 2 2 2 2 2 2 20 4 3 2" xfId="27816" xr:uid="{F73C9E85-D433-4224-ACA5-28F2395C7D52}"/>
    <cellStyle name="Normal 2 2 2 2 2 2 2 2 20 4 4" xfId="27815" xr:uid="{D79F6FA5-4A55-4C0D-AF4F-711FF56D5327}"/>
    <cellStyle name="Normal 2 2 2 2 2 2 2 2 20 5" xfId="27814" xr:uid="{D81D8FB0-2CCB-40AE-B899-CBBEB7EF31BD}"/>
    <cellStyle name="Normal 2 2 2 2 2 2 2 2 20 5 2" xfId="27813" xr:uid="{623A5D84-4F13-49E3-9531-85D31E99C252}"/>
    <cellStyle name="Normal 2 2 2 2 2 2 2 2 20 5 2 2" xfId="27812" xr:uid="{772868F9-E0B3-4F4D-A9D5-1EA68239ECF5}"/>
    <cellStyle name="Normal 2 2 2 2 2 2 2 2 20 5 3" xfId="27811" xr:uid="{B3632CF6-0C57-487B-8277-7352FEB88540}"/>
    <cellStyle name="Normal 2 2 2 2 2 2 2 2 20 5 3 2" xfId="27810" xr:uid="{5BED5F29-12B3-427A-A162-10A3C93C3222}"/>
    <cellStyle name="Normal 2 2 2 2 2 2 2 2 20 5 4" xfId="27809" xr:uid="{7C751856-DAFD-4162-8464-37A5929F4382}"/>
    <cellStyle name="Normal 2 2 2 2 2 2 2 2 20 6" xfId="27808" xr:uid="{D36D2272-5933-4D92-BB3A-814ECF64244E}"/>
    <cellStyle name="Normal 2 2 2 2 2 2 2 2 20 6 2" xfId="27807" xr:uid="{E9F708DD-AA47-4956-99B3-8577B47A8A4C}"/>
    <cellStyle name="Normal 2 2 2 2 2 2 2 2 20 7" xfId="27806" xr:uid="{0DBC2547-065B-412E-9226-E84E591D7162}"/>
    <cellStyle name="Normal 2 2 2 2 2 2 2 2 20 7 2" xfId="27805" xr:uid="{B22BF868-5025-4DB5-B176-F02D3A334A9A}"/>
    <cellStyle name="Normal 2 2 2 2 2 2 2 2 20 8" xfId="27804" xr:uid="{922B2627-A331-4EDF-A35D-D3382CF6E817}"/>
    <cellStyle name="Normal 2 2 2 2 2 2 2 2 20 9" xfId="27803" xr:uid="{174B02B5-7E73-426A-9B32-AD261A8486DF}"/>
    <cellStyle name="Normal 2 2 2 2 2 2 2 2 21" xfId="27802" xr:uid="{082068F9-5B3D-4413-A08A-793C107100F0}"/>
    <cellStyle name="Normal 2 2 2 2 2 2 2 2 22" xfId="27801" xr:uid="{C59F5DAF-109B-4C44-ACBA-B62593749702}"/>
    <cellStyle name="Normal 2 2 2 2 2 2 2 2 23" xfId="27800" xr:uid="{7D5B96ED-009A-4B2E-BA1B-F1CBF47D7884}"/>
    <cellStyle name="Normal 2 2 2 2 2 2 2 2 24" xfId="27799" xr:uid="{7AFBF2CF-3624-4135-AEEF-BF2B9BD68D05}"/>
    <cellStyle name="Normal 2 2 2 2 2 2 2 2 25" xfId="27798" xr:uid="{15745F3D-A415-4FB3-A514-65B8688ABF41}"/>
    <cellStyle name="Normal 2 2 2 2 2 2 2 2 26" xfId="27797" xr:uid="{19441AC8-CCF9-499C-B23A-C4503AA50C21}"/>
    <cellStyle name="Normal 2 2 2 2 2 2 2 2 27" xfId="27796" xr:uid="{943F8956-6ECE-4B8F-8777-685488193E70}"/>
    <cellStyle name="Normal 2 2 2 2 2 2 2 2 27 2" xfId="27795" xr:uid="{367F4879-AA4C-4A30-828F-EC55EA6F6908}"/>
    <cellStyle name="Normal 2 2 2 2 2 2 2 2 27 2 2" xfId="27794" xr:uid="{621565F0-67B0-40FD-A4E8-C1E221F130C3}"/>
    <cellStyle name="Normal 2 2 2 2 2 2 2 2 27 2 2 2" xfId="27793" xr:uid="{90A4AA99-EBF6-48CA-AEC0-596BE6867668}"/>
    <cellStyle name="Normal 2 2 2 2 2 2 2 2 27 2 3" xfId="27792" xr:uid="{55F4C953-45F7-40A2-9FE0-9079021B25F1}"/>
    <cellStyle name="Normal 2 2 2 2 2 2 2 2 27 2 3 2" xfId="27791" xr:uid="{620BE3DE-FA70-444B-8BA3-103760DDFFC8}"/>
    <cellStyle name="Normal 2 2 2 2 2 2 2 2 27 2 4" xfId="27790" xr:uid="{87A21630-EFAE-4A87-8900-345154B912B7}"/>
    <cellStyle name="Normal 2 2 2 2 2 2 2 2 27 3" xfId="27789" xr:uid="{A39481C7-7AAB-4C55-AFE6-7B6B2D1773B8}"/>
    <cellStyle name="Normal 2 2 2 2 2 2 2 2 27 3 2" xfId="27788" xr:uid="{D328F917-2B16-4124-9664-D91370E2E013}"/>
    <cellStyle name="Normal 2 2 2 2 2 2 2 2 27 3 2 2" xfId="27787" xr:uid="{5DB2CCF4-AE57-4E3A-BB9C-29530A1F192B}"/>
    <cellStyle name="Normal 2 2 2 2 2 2 2 2 27 3 3" xfId="27786" xr:uid="{C2CA62FD-8943-4C36-BDCA-79E0E1CC3EB1}"/>
    <cellStyle name="Normal 2 2 2 2 2 2 2 2 27 3 3 2" xfId="27785" xr:uid="{B9EF693D-2606-4C40-881F-042B68371076}"/>
    <cellStyle name="Normal 2 2 2 2 2 2 2 2 27 3 4" xfId="27784" xr:uid="{C3FACE51-E202-49F0-9C10-4D3612E40D7A}"/>
    <cellStyle name="Normal 2 2 2 2 2 2 2 2 27 4" xfId="27783" xr:uid="{865B3502-6754-4083-8933-FA9C4311E7F0}"/>
    <cellStyle name="Normal 2 2 2 2 2 2 2 2 27 4 2" xfId="27782" xr:uid="{9428B2AC-FCAB-4A7F-B5A1-B47DBB402E1E}"/>
    <cellStyle name="Normal 2 2 2 2 2 2 2 2 27 4 2 2" xfId="27781" xr:uid="{C0B3423C-6178-4E5C-AB44-214EE7307012}"/>
    <cellStyle name="Normal 2 2 2 2 2 2 2 2 27 4 3" xfId="27780" xr:uid="{3CFF6617-6DD1-4AAA-AC38-B271244A4831}"/>
    <cellStyle name="Normal 2 2 2 2 2 2 2 2 27 4 3 2" xfId="27779" xr:uid="{0D45A5A8-F18D-472F-B56E-A79DFA94FC9C}"/>
    <cellStyle name="Normal 2 2 2 2 2 2 2 2 27 4 4" xfId="27778" xr:uid="{DFAF8093-487B-4820-BFA8-773894372606}"/>
    <cellStyle name="Normal 2 2 2 2 2 2 2 2 27 5" xfId="27777" xr:uid="{49B91FF3-2201-42A0-BF8C-7C503D1F0828}"/>
    <cellStyle name="Normal 2 2 2 2 2 2 2 2 27 5 2" xfId="27776" xr:uid="{C7A5ABE6-ED04-4366-A913-77353A61339C}"/>
    <cellStyle name="Normal 2 2 2 2 2 2 2 2 27 5 2 2" xfId="27775" xr:uid="{B9D97F35-4E6D-4606-8944-44F38A73BD7C}"/>
    <cellStyle name="Normal 2 2 2 2 2 2 2 2 27 5 3" xfId="27774" xr:uid="{0ED71B41-6C79-4453-B3C4-DC420CFD459C}"/>
    <cellStyle name="Normal 2 2 2 2 2 2 2 2 27 5 3 2" xfId="27773" xr:uid="{49C8FABB-9622-4170-9E20-6EB748FA2C8A}"/>
    <cellStyle name="Normal 2 2 2 2 2 2 2 2 27 5 4" xfId="27772" xr:uid="{6EB7983A-B89D-4226-B6EF-41E88F04BE07}"/>
    <cellStyle name="Normal 2 2 2 2 2 2 2 2 27 6" xfId="27771" xr:uid="{26C12EF1-CF91-4C8F-8C1B-8FE6D6E062FB}"/>
    <cellStyle name="Normal 2 2 2 2 2 2 2 2 27 6 2" xfId="27770" xr:uid="{981EB3FB-D131-4933-93B2-07C4312469A4}"/>
    <cellStyle name="Normal 2 2 2 2 2 2 2 2 27 7" xfId="27769" xr:uid="{96E20931-A7D7-40FA-9C5A-4743AEE480B6}"/>
    <cellStyle name="Normal 2 2 2 2 2 2 2 2 27 7 2" xfId="27768" xr:uid="{B09FF44C-3811-4042-B8C2-ADD69FF5451D}"/>
    <cellStyle name="Normal 2 2 2 2 2 2 2 2 27 8" xfId="27767" xr:uid="{3CCC0C63-F031-4E60-8093-DE8D0E0944EA}"/>
    <cellStyle name="Normal 2 2 2 2 2 2 2 2 27 9" xfId="27766" xr:uid="{1C23B5E8-2A55-45F6-B7DB-836DFD7E8989}"/>
    <cellStyle name="Normal 2 2 2 2 2 2 2 2 28" xfId="27765" xr:uid="{8233D498-AA03-467E-B8F5-7895AC09D68E}"/>
    <cellStyle name="Normal 2 2 2 2 2 2 2 2 28 2" xfId="27764" xr:uid="{B103627F-08F5-46F0-A569-6AA80DF7620F}"/>
    <cellStyle name="Normal 2 2 2 2 2 2 2 2 28 2 2" xfId="27763" xr:uid="{0252E706-CBAC-4167-B927-B3666AEA7DEB}"/>
    <cellStyle name="Normal 2 2 2 2 2 2 2 2 28 2 2 2" xfId="27762" xr:uid="{90235BAF-F4E2-465A-A4C5-34581897ABA0}"/>
    <cellStyle name="Normal 2 2 2 2 2 2 2 2 28 2 3" xfId="27761" xr:uid="{FDEF480A-1F6C-4015-9659-36153036AEEB}"/>
    <cellStyle name="Normal 2 2 2 2 2 2 2 2 28 2 3 2" xfId="27760" xr:uid="{2D8A46A6-0CF4-41FF-B2EB-79D9F864C0C8}"/>
    <cellStyle name="Normal 2 2 2 2 2 2 2 2 28 2 4" xfId="27759" xr:uid="{BF7ACD99-E7FE-4374-99CA-C5196B4E416C}"/>
    <cellStyle name="Normal 2 2 2 2 2 2 2 2 28 3" xfId="27758" xr:uid="{D4119924-7996-44C3-8A1A-5DC0C62CB498}"/>
    <cellStyle name="Normal 2 2 2 2 2 2 2 2 28 3 2" xfId="27757" xr:uid="{E48925DC-C486-4945-86AC-9E49FF0F432E}"/>
    <cellStyle name="Normal 2 2 2 2 2 2 2 2 28 3 2 2" xfId="27756" xr:uid="{C0C371A4-FD70-4CB8-8020-1FC50ABC6285}"/>
    <cellStyle name="Normal 2 2 2 2 2 2 2 2 28 3 3" xfId="27755" xr:uid="{6AD17ACF-99F3-4908-8953-EAC080105795}"/>
    <cellStyle name="Normal 2 2 2 2 2 2 2 2 28 3 3 2" xfId="27754" xr:uid="{349739F8-F109-43F6-8E7D-DADEEA5B966D}"/>
    <cellStyle name="Normal 2 2 2 2 2 2 2 2 28 3 4" xfId="27753" xr:uid="{00DBDC75-58D3-4130-8365-925B90E6485D}"/>
    <cellStyle name="Normal 2 2 2 2 2 2 2 2 28 4" xfId="27752" xr:uid="{F1572BF9-9626-4D5B-95EA-74605CFD815A}"/>
    <cellStyle name="Normal 2 2 2 2 2 2 2 2 28 4 2" xfId="27751" xr:uid="{0A58F720-104F-4CEA-A433-C34D37F91068}"/>
    <cellStyle name="Normal 2 2 2 2 2 2 2 2 28 4 2 2" xfId="27750" xr:uid="{341A72AE-40A7-454B-9052-232877F64DE4}"/>
    <cellStyle name="Normal 2 2 2 2 2 2 2 2 28 4 3" xfId="27749" xr:uid="{E8E9CD32-D454-48E8-8068-8241BB0184C0}"/>
    <cellStyle name="Normal 2 2 2 2 2 2 2 2 28 4 3 2" xfId="27748" xr:uid="{E3D32357-45D7-425F-AFE1-52E173E5046F}"/>
    <cellStyle name="Normal 2 2 2 2 2 2 2 2 28 4 4" xfId="27747" xr:uid="{CD08D73D-E0F6-4E2D-B0DC-74757F8BFCB5}"/>
    <cellStyle name="Normal 2 2 2 2 2 2 2 2 28 5" xfId="27746" xr:uid="{CA3F0A4F-A52B-4EB5-B613-0E042A2C7421}"/>
    <cellStyle name="Normal 2 2 2 2 2 2 2 2 28 5 2" xfId="27745" xr:uid="{59698ADB-9ECE-42F6-BF0B-5C3225B7EBCA}"/>
    <cellStyle name="Normal 2 2 2 2 2 2 2 2 28 5 2 2" xfId="27744" xr:uid="{5C58E535-3347-4031-B093-F2EE8421B2C4}"/>
    <cellStyle name="Normal 2 2 2 2 2 2 2 2 28 5 3" xfId="27743" xr:uid="{A82FBECB-4D75-401A-9416-A2C16FA9BDD8}"/>
    <cellStyle name="Normal 2 2 2 2 2 2 2 2 28 5 3 2" xfId="27742" xr:uid="{DA26D41C-BC19-4DCE-A27F-469E318A73EB}"/>
    <cellStyle name="Normal 2 2 2 2 2 2 2 2 28 5 4" xfId="27741" xr:uid="{B85C3079-B3E4-42C4-96E0-7C05C53EFBBA}"/>
    <cellStyle name="Normal 2 2 2 2 2 2 2 2 28 6" xfId="27740" xr:uid="{93558090-180D-4574-99BB-273081024445}"/>
    <cellStyle name="Normal 2 2 2 2 2 2 2 2 28 6 2" xfId="27739" xr:uid="{D21B3C50-C0F8-4F79-A45C-A4F54CDAF8E0}"/>
    <cellStyle name="Normal 2 2 2 2 2 2 2 2 28 7" xfId="27738" xr:uid="{59909995-213A-4C8A-8095-B9E415A23914}"/>
    <cellStyle name="Normal 2 2 2 2 2 2 2 2 28 7 2" xfId="27737" xr:uid="{A941F433-EDD5-4FC0-8416-6CAFFC2CE67F}"/>
    <cellStyle name="Normal 2 2 2 2 2 2 2 2 28 8" xfId="27736" xr:uid="{6F81CCF4-9193-442C-9933-5BFDC1F880CF}"/>
    <cellStyle name="Normal 2 2 2 2 2 2 2 2 28 9" xfId="27735" xr:uid="{6A70F184-DA42-4D49-82C6-BC58E1825340}"/>
    <cellStyle name="Normal 2 2 2 2 2 2 2 2 29" xfId="27734" xr:uid="{353DC17F-0659-4DB0-80BC-59D67CFF3090}"/>
    <cellStyle name="Normal 2 2 2 2 2 2 2 2 29 2" xfId="27733" xr:uid="{B1FFCCE1-FCCF-4B32-8A91-F4043BAF872F}"/>
    <cellStyle name="Normal 2 2 2 2 2 2 2 2 29 2 2" xfId="27732" xr:uid="{8CADB504-F5E6-40A1-A899-9E281CFB6F2C}"/>
    <cellStyle name="Normal 2 2 2 2 2 2 2 2 29 2 2 2" xfId="27731" xr:uid="{9D04F4E8-4AFE-42B3-8E4E-C3F146D1211D}"/>
    <cellStyle name="Normal 2 2 2 2 2 2 2 2 29 2 3" xfId="27730" xr:uid="{62DE6C5C-2735-430B-9D99-38CC1FEC59F5}"/>
    <cellStyle name="Normal 2 2 2 2 2 2 2 2 29 2 3 2" xfId="27729" xr:uid="{E1D40DD9-70E0-4E54-A134-6ADDB4BE0ADF}"/>
    <cellStyle name="Normal 2 2 2 2 2 2 2 2 29 2 4" xfId="27728" xr:uid="{ECBF16A0-BB8F-4996-9ECE-6F65EB47122B}"/>
    <cellStyle name="Normal 2 2 2 2 2 2 2 2 29 3" xfId="27727" xr:uid="{3B3621E3-6959-4E28-B5C6-7D7235A6DE55}"/>
    <cellStyle name="Normal 2 2 2 2 2 2 2 2 29 3 2" xfId="27726" xr:uid="{94D643E5-D9BD-4FCE-B2E5-A8A8DCF2ED6B}"/>
    <cellStyle name="Normal 2 2 2 2 2 2 2 2 29 3 2 2" xfId="27725" xr:uid="{97DEF7EF-9D6D-4F1A-9A1B-56046F945F0B}"/>
    <cellStyle name="Normal 2 2 2 2 2 2 2 2 29 3 3" xfId="27724" xr:uid="{983E2547-579A-4694-84B3-2CAAADFF9644}"/>
    <cellStyle name="Normal 2 2 2 2 2 2 2 2 29 3 3 2" xfId="27723" xr:uid="{A9B0722D-A2F3-4C70-A2DE-3FAA4B38FE3B}"/>
    <cellStyle name="Normal 2 2 2 2 2 2 2 2 29 3 4" xfId="27722" xr:uid="{BD04BB8C-2A5E-4CF4-A760-B8CA930608EC}"/>
    <cellStyle name="Normal 2 2 2 2 2 2 2 2 29 4" xfId="27721" xr:uid="{FF129652-9895-4E70-82DE-A5C9C8C05965}"/>
    <cellStyle name="Normal 2 2 2 2 2 2 2 2 29 4 2" xfId="27720" xr:uid="{0C5ADA76-986F-4B97-8731-CE277A0111B6}"/>
    <cellStyle name="Normal 2 2 2 2 2 2 2 2 29 4 2 2" xfId="27719" xr:uid="{6BBB6177-1A1B-462D-85B3-01EA09983768}"/>
    <cellStyle name="Normal 2 2 2 2 2 2 2 2 29 4 3" xfId="27718" xr:uid="{F210AC46-4FE4-4883-8873-A200103D916E}"/>
    <cellStyle name="Normal 2 2 2 2 2 2 2 2 29 4 3 2" xfId="27717" xr:uid="{0AF973EF-4B15-48B8-8C02-816CA874B3B7}"/>
    <cellStyle name="Normal 2 2 2 2 2 2 2 2 29 4 4" xfId="27716" xr:uid="{35B0F3F5-7AD2-4BDE-B442-036B229945A2}"/>
    <cellStyle name="Normal 2 2 2 2 2 2 2 2 29 5" xfId="27715" xr:uid="{2723A246-E562-48F1-979A-B81BA8949014}"/>
    <cellStyle name="Normal 2 2 2 2 2 2 2 2 29 5 2" xfId="27714" xr:uid="{FBA03812-5B84-4D08-85F7-77D4E75A69D8}"/>
    <cellStyle name="Normal 2 2 2 2 2 2 2 2 29 5 2 2" xfId="27713" xr:uid="{3C61BD18-2BA7-4E7C-98F6-3E8CEE9AFBDD}"/>
    <cellStyle name="Normal 2 2 2 2 2 2 2 2 29 5 3" xfId="27712" xr:uid="{D945F37B-9912-4C5C-8FA6-5433E75C53A0}"/>
    <cellStyle name="Normal 2 2 2 2 2 2 2 2 29 5 3 2" xfId="27711" xr:uid="{6D31BF54-F28F-48E0-991D-C2BDFBD25D61}"/>
    <cellStyle name="Normal 2 2 2 2 2 2 2 2 29 5 4" xfId="27710" xr:uid="{61D45AFD-AE54-48A1-94E4-699417650D8F}"/>
    <cellStyle name="Normal 2 2 2 2 2 2 2 2 29 6" xfId="27709" xr:uid="{0D06E651-FABB-4CFD-824F-418B83BAAC43}"/>
    <cellStyle name="Normal 2 2 2 2 2 2 2 2 29 6 2" xfId="27708" xr:uid="{1E878EE2-C9CC-474E-ABCD-E15942237826}"/>
    <cellStyle name="Normal 2 2 2 2 2 2 2 2 29 7" xfId="27707" xr:uid="{F8F36F91-D103-4966-8280-5A9B38DAD530}"/>
    <cellStyle name="Normal 2 2 2 2 2 2 2 2 29 7 2" xfId="27706" xr:uid="{E69FBBBD-2F84-48DE-A9B0-A021CA688829}"/>
    <cellStyle name="Normal 2 2 2 2 2 2 2 2 29 8" xfId="27705" xr:uid="{D1E529A1-C215-408C-BA2D-8CBE37C606F1}"/>
    <cellStyle name="Normal 2 2 2 2 2 2 2 2 29 9" xfId="27704" xr:uid="{1F369AF5-2037-471B-8022-C7C8C0460785}"/>
    <cellStyle name="Normal 2 2 2 2 2 2 2 2 3" xfId="27703" xr:uid="{2A34EE7A-CF75-48EF-8962-D408FFEB46BB}"/>
    <cellStyle name="Normal 2 2 2 2 2 2 2 2 3 10" xfId="27702" xr:uid="{0BAC5F23-C533-48B0-AB18-26CD9C2DCA9D}"/>
    <cellStyle name="Normal 2 2 2 2 2 2 2 2 3 11" xfId="27701" xr:uid="{2B8E5A43-29BA-49DA-B98D-014A102EA5BC}"/>
    <cellStyle name="Normal 2 2 2 2 2 2 2 2 3 12" xfId="27700" xr:uid="{E5F0C67F-394B-4962-BF4C-16CD685B2370}"/>
    <cellStyle name="Normal 2 2 2 2 2 2 2 2 3 13" xfId="27699" xr:uid="{456D99B9-2E99-47F2-85D1-007AFE272A32}"/>
    <cellStyle name="Normal 2 2 2 2 2 2 2 2 3 14" xfId="27698" xr:uid="{CF239E13-F2A6-4DB3-8A79-A1F8493C239D}"/>
    <cellStyle name="Normal 2 2 2 2 2 2 2 2 3 15" xfId="27697" xr:uid="{C46A6144-1A80-428B-8B9E-11D46E75F5C5}"/>
    <cellStyle name="Normal 2 2 2 2 2 2 2 2 3 16" xfId="27696" xr:uid="{ACD47D15-8581-44FE-97FB-6D5A8029E724}"/>
    <cellStyle name="Normal 2 2 2 2 2 2 2 2 3 17" xfId="27695" xr:uid="{2835D5B9-A4F2-4456-896D-AD2CD7D23671}"/>
    <cellStyle name="Normal 2 2 2 2 2 2 2 2 3 18" xfId="27694" xr:uid="{938357AA-3053-40F6-90F4-F5970F83970F}"/>
    <cellStyle name="Normal 2 2 2 2 2 2 2 2 3 19" xfId="27693" xr:uid="{2B65FEDA-7E7C-4604-92A4-F55F7E9D26F8}"/>
    <cellStyle name="Normal 2 2 2 2 2 2 2 2 3 2" xfId="27692" xr:uid="{A9C21185-C1E7-48DD-96F0-05E0005C4ABD}"/>
    <cellStyle name="Normal 2 2 2 2 2 2 2 2 3 2 2" xfId="27691" xr:uid="{8B4FBFBF-A491-4FF8-BCA0-58D9F65A4886}"/>
    <cellStyle name="Normal 2 2 2 2 2 2 2 2 3 2 2 2" xfId="27690" xr:uid="{631B7C1A-AFBA-4A11-86C4-7FEE9924065A}"/>
    <cellStyle name="Normal 2 2 2 2 2 2 2 2 3 2 2 2 2" xfId="27689" xr:uid="{FE7A5E93-1834-4940-955F-22FD6F635058}"/>
    <cellStyle name="Normal 2 2 2 2 2 2 2 2 3 2 3" xfId="27688" xr:uid="{3263F1B7-CF6D-4522-8AF3-1A3DC5AA772C}"/>
    <cellStyle name="Normal 2 2 2 2 2 2 2 2 3 3" xfId="27687" xr:uid="{DF135862-8274-477F-A51D-C995D410EBE8}"/>
    <cellStyle name="Normal 2 2 2 2 2 2 2 2 3 3 2" xfId="27686" xr:uid="{31BF9C17-3D25-4AB3-8B5A-7C72EC581FC1}"/>
    <cellStyle name="Normal 2 2 2 2 2 2 2 2 3 4" xfId="27685" xr:uid="{753756F0-163F-417C-B9ED-928E758AD5C4}"/>
    <cellStyle name="Normal 2 2 2 2 2 2 2 2 3 5" xfId="27684" xr:uid="{9B1F69B3-DE00-4E27-B9E6-E65922686095}"/>
    <cellStyle name="Normal 2 2 2 2 2 2 2 2 3 6" xfId="27683" xr:uid="{9BA955E3-0997-495E-A5D3-0A00CA31667D}"/>
    <cellStyle name="Normal 2 2 2 2 2 2 2 2 3 7" xfId="27682" xr:uid="{103E274D-E712-4B40-9D79-24AF8181FA2F}"/>
    <cellStyle name="Normal 2 2 2 2 2 2 2 2 3 8" xfId="27681" xr:uid="{1DF7F1E1-1F2E-4EDE-8295-4335EFC0CF96}"/>
    <cellStyle name="Normal 2 2 2 2 2 2 2 2 3 9" xfId="27680" xr:uid="{033A6334-A97D-4DD9-8D8B-6B5F27C22945}"/>
    <cellStyle name="Normal 2 2 2 2 2 2 2 2 30" xfId="27679" xr:uid="{31483C9B-6D1A-4851-8DAC-46F935034903}"/>
    <cellStyle name="Normal 2 2 2 2 2 2 2 2 30 2" xfId="27678" xr:uid="{C92C4977-3623-48C2-8E2D-2EF1EA3C68E7}"/>
    <cellStyle name="Normal 2 2 2 2 2 2 2 2 30 2 2" xfId="27677" xr:uid="{3DF331F5-DE98-4F87-9A40-A0DF2DA873B2}"/>
    <cellStyle name="Normal 2 2 2 2 2 2 2 2 30 2 2 2" xfId="27676" xr:uid="{6C443D55-083A-4726-839B-8FB9CFCA3D4F}"/>
    <cellStyle name="Normal 2 2 2 2 2 2 2 2 30 2 3" xfId="27675" xr:uid="{E9DB74E0-5B8A-4127-8FE0-1E7214AB4761}"/>
    <cellStyle name="Normal 2 2 2 2 2 2 2 2 30 2 3 2" xfId="27674" xr:uid="{C8DF4FF2-71A9-4D5D-A4B4-527845B8A461}"/>
    <cellStyle name="Normal 2 2 2 2 2 2 2 2 30 2 4" xfId="27673" xr:uid="{44C2577D-38E8-4543-A662-39AC452AFDA4}"/>
    <cellStyle name="Normal 2 2 2 2 2 2 2 2 30 3" xfId="27672" xr:uid="{69A97F10-8480-4DE9-BF53-E2C46CDEDD9B}"/>
    <cellStyle name="Normal 2 2 2 2 2 2 2 2 30 3 2" xfId="27671" xr:uid="{BAD23FEF-D2C9-4B42-B1CE-F71D15A0FBF5}"/>
    <cellStyle name="Normal 2 2 2 2 2 2 2 2 30 3 2 2" xfId="27670" xr:uid="{0EF1BB8C-EE33-4F36-80B8-AC32E34B3BE5}"/>
    <cellStyle name="Normal 2 2 2 2 2 2 2 2 30 3 3" xfId="27669" xr:uid="{6B735DA6-B398-4E6C-A481-604FF7625354}"/>
    <cellStyle name="Normal 2 2 2 2 2 2 2 2 30 3 3 2" xfId="27668" xr:uid="{DCCC7FDC-00C9-49D7-8A63-261B6F80019A}"/>
    <cellStyle name="Normal 2 2 2 2 2 2 2 2 30 3 4" xfId="27667" xr:uid="{820F6DE8-CA04-4A57-B71C-FA96D22B242D}"/>
    <cellStyle name="Normal 2 2 2 2 2 2 2 2 30 4" xfId="27666" xr:uid="{ABCA8715-C636-40E7-AA39-ED5D182FCA3E}"/>
    <cellStyle name="Normal 2 2 2 2 2 2 2 2 30 4 2" xfId="27665" xr:uid="{E6B247EF-D23C-4529-88C3-D7A77C624C83}"/>
    <cellStyle name="Normal 2 2 2 2 2 2 2 2 30 4 2 2" xfId="27664" xr:uid="{62917533-FB18-4190-B04B-6A6334F67C96}"/>
    <cellStyle name="Normal 2 2 2 2 2 2 2 2 30 4 3" xfId="27663" xr:uid="{933BCA3C-FADD-4373-9FDB-0BE83D08D2EF}"/>
    <cellStyle name="Normal 2 2 2 2 2 2 2 2 30 4 3 2" xfId="27662" xr:uid="{1197B27E-4B6B-4EF7-BBCC-42C9353FB67E}"/>
    <cellStyle name="Normal 2 2 2 2 2 2 2 2 30 4 4" xfId="27661" xr:uid="{8A8B7437-8170-4FB5-A9AA-A984E4DD5927}"/>
    <cellStyle name="Normal 2 2 2 2 2 2 2 2 30 5" xfId="27660" xr:uid="{042D224A-C3E5-448D-9658-5950559AB5B0}"/>
    <cellStyle name="Normal 2 2 2 2 2 2 2 2 30 5 2" xfId="27659" xr:uid="{19B257BA-D9A2-46D7-99AC-67931240C0EB}"/>
    <cellStyle name="Normal 2 2 2 2 2 2 2 2 30 5 2 2" xfId="27658" xr:uid="{D995D598-1B3F-4E48-BA41-EFCE2B5F7B83}"/>
    <cellStyle name="Normal 2 2 2 2 2 2 2 2 30 5 3" xfId="27657" xr:uid="{1AE4C8D8-52EB-44F8-A520-07606921358C}"/>
    <cellStyle name="Normal 2 2 2 2 2 2 2 2 30 5 3 2" xfId="27656" xr:uid="{0EEED14D-2707-49B3-8A71-AFFD066B523F}"/>
    <cellStyle name="Normal 2 2 2 2 2 2 2 2 30 5 4" xfId="27655" xr:uid="{F9BDEA9C-EB48-4C14-8F9B-851382BF8B97}"/>
    <cellStyle name="Normal 2 2 2 2 2 2 2 2 30 6" xfId="27654" xr:uid="{88CD0C12-874F-4D14-88E8-2BDCB72E43A0}"/>
    <cellStyle name="Normal 2 2 2 2 2 2 2 2 30 6 2" xfId="27653" xr:uid="{EDEAAB89-A67F-4233-B920-91F43DE59CBF}"/>
    <cellStyle name="Normal 2 2 2 2 2 2 2 2 30 7" xfId="27652" xr:uid="{068DD601-4058-41FB-96AF-79B301719B34}"/>
    <cellStyle name="Normal 2 2 2 2 2 2 2 2 30 7 2" xfId="27651" xr:uid="{4646F5F9-0F9E-49B9-834C-2FD650C4E136}"/>
    <cellStyle name="Normal 2 2 2 2 2 2 2 2 30 8" xfId="27650" xr:uid="{1CB689D1-B2D8-4356-BBD2-A63CDEF5AA1A}"/>
    <cellStyle name="Normal 2 2 2 2 2 2 2 2 31" xfId="27649" xr:uid="{FC73E9FC-A3FC-4B1F-8CB5-132297DC3BA7}"/>
    <cellStyle name="Normal 2 2 2 2 2 2 2 2 31 2" xfId="27648" xr:uid="{87D6FF06-E7D5-4B1F-8931-F2DEFF4BC470}"/>
    <cellStyle name="Normal 2 2 2 2 2 2 2 2 31 2 2" xfId="27647" xr:uid="{7B041DD5-3477-4BF2-A0D4-F240C56950EC}"/>
    <cellStyle name="Normal 2 2 2 2 2 2 2 2 31 2 2 2" xfId="27646" xr:uid="{97706B0E-81E6-4252-B34A-BF942C256E2F}"/>
    <cellStyle name="Normal 2 2 2 2 2 2 2 2 31 2 3" xfId="27645" xr:uid="{69D88992-960F-49E8-92D2-01480D3F9972}"/>
    <cellStyle name="Normal 2 2 2 2 2 2 2 2 31 2 3 2" xfId="27644" xr:uid="{3072469B-AAF7-4204-AB9E-FC168EDF6F2A}"/>
    <cellStyle name="Normal 2 2 2 2 2 2 2 2 31 2 4" xfId="27643" xr:uid="{BB1B60E2-3017-4F51-A0B2-D391DA3CA74D}"/>
    <cellStyle name="Normal 2 2 2 2 2 2 2 2 31 3" xfId="27642" xr:uid="{DAD19682-E674-42FE-844E-5CFAFBD4C365}"/>
    <cellStyle name="Normal 2 2 2 2 2 2 2 2 31 3 2" xfId="27641" xr:uid="{AE64D078-CFDF-4099-AE4E-E25F28709328}"/>
    <cellStyle name="Normal 2 2 2 2 2 2 2 2 31 3 2 2" xfId="27640" xr:uid="{10D8B9A1-E3EC-47DB-BC30-FAA2DA812ABD}"/>
    <cellStyle name="Normal 2 2 2 2 2 2 2 2 31 3 3" xfId="27639" xr:uid="{C46A5CD7-8AFD-4F59-8738-F04B892562A2}"/>
    <cellStyle name="Normal 2 2 2 2 2 2 2 2 31 3 3 2" xfId="27638" xr:uid="{CA5C5F6A-DBA7-4156-9ABA-703624229775}"/>
    <cellStyle name="Normal 2 2 2 2 2 2 2 2 31 3 4" xfId="27637" xr:uid="{7227AA30-F8AE-48A3-B42F-75060A3A7105}"/>
    <cellStyle name="Normal 2 2 2 2 2 2 2 2 31 4" xfId="27636" xr:uid="{4A9E22E8-ABB5-4EE3-BC2D-CFED2305CD35}"/>
    <cellStyle name="Normal 2 2 2 2 2 2 2 2 31 4 2" xfId="27635" xr:uid="{B436DF0B-9F85-4276-9F97-9153F04BE522}"/>
    <cellStyle name="Normal 2 2 2 2 2 2 2 2 31 4 2 2" xfId="27634" xr:uid="{83493410-6C63-4CB8-B162-81DCBC867748}"/>
    <cellStyle name="Normal 2 2 2 2 2 2 2 2 31 4 3" xfId="27633" xr:uid="{20AA842A-7555-4A69-8922-6AC506689520}"/>
    <cellStyle name="Normal 2 2 2 2 2 2 2 2 31 4 3 2" xfId="27632" xr:uid="{93B2CFC6-E435-4618-9CEE-C4E3059E84E8}"/>
    <cellStyle name="Normal 2 2 2 2 2 2 2 2 31 4 4" xfId="27631" xr:uid="{688C2F1F-C237-4D7E-A8D0-1915F84B2432}"/>
    <cellStyle name="Normal 2 2 2 2 2 2 2 2 31 5" xfId="27630" xr:uid="{3CA1A4BD-56FE-4AE4-AE32-3CF4619167D2}"/>
    <cellStyle name="Normal 2 2 2 2 2 2 2 2 31 5 2" xfId="27629" xr:uid="{420A348F-D94E-47D8-A1E4-68A251FF7E3E}"/>
    <cellStyle name="Normal 2 2 2 2 2 2 2 2 31 5 2 2" xfId="27628" xr:uid="{4D6CCB5A-AC1D-40E7-9A16-CBC2B2D57442}"/>
    <cellStyle name="Normal 2 2 2 2 2 2 2 2 31 5 3" xfId="27627" xr:uid="{C87F245C-3D62-4228-8F67-E8EE55139A89}"/>
    <cellStyle name="Normal 2 2 2 2 2 2 2 2 31 5 3 2" xfId="27626" xr:uid="{98F8CC6C-92F7-4050-81B5-D12F4508261C}"/>
    <cellStyle name="Normal 2 2 2 2 2 2 2 2 31 5 4" xfId="27625" xr:uid="{09205E3A-1A04-43F7-995A-24ECF6C2AB04}"/>
    <cellStyle name="Normal 2 2 2 2 2 2 2 2 31 6" xfId="27624" xr:uid="{2E6C9521-F2ED-4443-9AB7-8C58E739D1D8}"/>
    <cellStyle name="Normal 2 2 2 2 2 2 2 2 31 6 2" xfId="27623" xr:uid="{86D9646B-3355-433E-8300-64C10022455D}"/>
    <cellStyle name="Normal 2 2 2 2 2 2 2 2 31 7" xfId="27622" xr:uid="{1653FE75-81A0-42D5-9136-11F8CE87F5B0}"/>
    <cellStyle name="Normal 2 2 2 2 2 2 2 2 31 7 2" xfId="27621" xr:uid="{29AC135F-2D26-49D3-A453-3F4CB7DAAC79}"/>
    <cellStyle name="Normal 2 2 2 2 2 2 2 2 31 8" xfId="27620" xr:uid="{CED77A7A-9623-4032-8633-AE6A842D4A83}"/>
    <cellStyle name="Normal 2 2 2 2 2 2 2 2 32" xfId="27619" xr:uid="{F01AD67C-7E0D-49F1-81CC-63236D5775FA}"/>
    <cellStyle name="Normal 2 2 2 2 2 2 2 2 32 2" xfId="27618" xr:uid="{2C7D6F38-4BB8-49F8-B266-A0369805C802}"/>
    <cellStyle name="Normal 2 2 2 2 2 2 2 2 32 2 2" xfId="27617" xr:uid="{41D61374-ED05-4460-AAEE-CA08334DFC6B}"/>
    <cellStyle name="Normal 2 2 2 2 2 2 2 2 32 2 2 2" xfId="27616" xr:uid="{BF717C5C-A4B9-4DCF-BB60-BB89EE9AE435}"/>
    <cellStyle name="Normal 2 2 2 2 2 2 2 2 32 2 3" xfId="27615" xr:uid="{6CDF1BA2-B26A-4989-985A-0248E176191B}"/>
    <cellStyle name="Normal 2 2 2 2 2 2 2 2 32 2 3 2" xfId="27614" xr:uid="{0E59C9D6-FF02-41BD-838C-3EF926BBD2DE}"/>
    <cellStyle name="Normal 2 2 2 2 2 2 2 2 32 2 4" xfId="27613" xr:uid="{BF349081-97D9-4E9E-9EFC-BA8C03C0B2F6}"/>
    <cellStyle name="Normal 2 2 2 2 2 2 2 2 32 3" xfId="27612" xr:uid="{0DF06BAC-9E2C-4F87-95D3-C7068A23AE46}"/>
    <cellStyle name="Normal 2 2 2 2 2 2 2 2 32 3 2" xfId="27611" xr:uid="{D842B7BD-7D74-4932-B080-90462A3C51B5}"/>
    <cellStyle name="Normal 2 2 2 2 2 2 2 2 32 3 2 2" xfId="27610" xr:uid="{ED2F3E74-DF8D-44B6-B6E5-FD40E298F5A8}"/>
    <cellStyle name="Normal 2 2 2 2 2 2 2 2 32 3 3" xfId="27609" xr:uid="{D702B319-0BD6-4185-BBD0-194EE132B5AD}"/>
    <cellStyle name="Normal 2 2 2 2 2 2 2 2 32 3 3 2" xfId="27608" xr:uid="{0804364B-0C4F-4B5A-8054-F0AFB99E9699}"/>
    <cellStyle name="Normal 2 2 2 2 2 2 2 2 32 3 4" xfId="27607" xr:uid="{C1AA69B4-2D87-4D22-A025-67DA0B7CD5F4}"/>
    <cellStyle name="Normal 2 2 2 2 2 2 2 2 32 4" xfId="27606" xr:uid="{E788438F-F900-4D66-8C13-09EC3DF7C3AD}"/>
    <cellStyle name="Normal 2 2 2 2 2 2 2 2 32 4 2" xfId="27605" xr:uid="{BE893B7C-4EE4-4C51-8A7F-B01B8A96FE85}"/>
    <cellStyle name="Normal 2 2 2 2 2 2 2 2 32 4 2 2" xfId="27604" xr:uid="{0488402E-6C6F-4EA2-A0B2-0ED7FBC326F6}"/>
    <cellStyle name="Normal 2 2 2 2 2 2 2 2 32 4 3" xfId="27603" xr:uid="{BF3A7629-EACC-4258-A1E8-E2B78F06D0AE}"/>
    <cellStyle name="Normal 2 2 2 2 2 2 2 2 32 4 3 2" xfId="27602" xr:uid="{146E5665-B862-4AF7-8285-D66336490354}"/>
    <cellStyle name="Normal 2 2 2 2 2 2 2 2 32 4 4" xfId="27601" xr:uid="{E3DBED6A-8FD7-4141-BE59-DE1655E88809}"/>
    <cellStyle name="Normal 2 2 2 2 2 2 2 2 32 5" xfId="27600" xr:uid="{AFCD6063-2788-4D9B-9FE4-B794FEAD34C1}"/>
    <cellStyle name="Normal 2 2 2 2 2 2 2 2 32 5 2" xfId="27599" xr:uid="{4CDFC154-7DD1-4D1E-8EF8-55961234A657}"/>
    <cellStyle name="Normal 2 2 2 2 2 2 2 2 32 5 2 2" xfId="27598" xr:uid="{6B200D69-624A-4911-935C-CBFC53EBEFF1}"/>
    <cellStyle name="Normal 2 2 2 2 2 2 2 2 32 5 3" xfId="27597" xr:uid="{1B59FCAE-2E85-436B-B52C-47FD5C8746B8}"/>
    <cellStyle name="Normal 2 2 2 2 2 2 2 2 32 5 3 2" xfId="27596" xr:uid="{AFF9D629-D304-4BD9-904C-144F75E015F7}"/>
    <cellStyle name="Normal 2 2 2 2 2 2 2 2 32 5 4" xfId="27595" xr:uid="{A917818A-C23E-48F0-8968-9EF50FCC3026}"/>
    <cellStyle name="Normal 2 2 2 2 2 2 2 2 32 6" xfId="27594" xr:uid="{B21FE970-D30C-4694-9266-5E2E123DDBE0}"/>
    <cellStyle name="Normal 2 2 2 2 2 2 2 2 32 6 2" xfId="27593" xr:uid="{A07795F6-5885-4D81-BA6E-7B6DCBE39F85}"/>
    <cellStyle name="Normal 2 2 2 2 2 2 2 2 32 7" xfId="27592" xr:uid="{CB2286C4-35D3-4AD6-B602-E3D43EADF66A}"/>
    <cellStyle name="Normal 2 2 2 2 2 2 2 2 32 7 2" xfId="27591" xr:uid="{8680B830-D4FA-42A6-884F-D55152A85181}"/>
    <cellStyle name="Normal 2 2 2 2 2 2 2 2 32 8" xfId="27590" xr:uid="{08A61285-BC83-48FB-A6AD-7DB78321AB1A}"/>
    <cellStyle name="Normal 2 2 2 2 2 2 2 2 33" xfId="27589" xr:uid="{A11CAEEF-96E0-4E1A-A50F-27F6A62299B8}"/>
    <cellStyle name="Normal 2 2 2 2 2 2 2 2 33 2" xfId="27588" xr:uid="{61F3EF08-45C2-4EF4-B0B7-FB8321742BAD}"/>
    <cellStyle name="Normal 2 2 2 2 2 2 2 2 33 2 2" xfId="27587" xr:uid="{458B34E6-A256-42FB-B218-25DF33A4B358}"/>
    <cellStyle name="Normal 2 2 2 2 2 2 2 2 33 2 2 2" xfId="27586" xr:uid="{7A694889-FE67-4F76-A824-7EDFE10952DA}"/>
    <cellStyle name="Normal 2 2 2 2 2 2 2 2 33 2 3" xfId="27585" xr:uid="{2145F104-0112-4B73-AC77-60F98F36C004}"/>
    <cellStyle name="Normal 2 2 2 2 2 2 2 2 33 2 3 2" xfId="27584" xr:uid="{EC31064B-08E8-48F3-903A-B2F87E1CFC7F}"/>
    <cellStyle name="Normal 2 2 2 2 2 2 2 2 33 2 4" xfId="27583" xr:uid="{AA5B3A5E-8ACC-4A1C-B413-0FAFC4CC0D3D}"/>
    <cellStyle name="Normal 2 2 2 2 2 2 2 2 33 3" xfId="27582" xr:uid="{40B1F80A-853A-4154-95C2-237A40300978}"/>
    <cellStyle name="Normal 2 2 2 2 2 2 2 2 33 3 2" xfId="27581" xr:uid="{943B5497-BE3F-40D8-8232-2DE7D4FC264D}"/>
    <cellStyle name="Normal 2 2 2 2 2 2 2 2 33 3 2 2" xfId="27580" xr:uid="{643D4CD1-E945-4151-B11D-4EE3E753B4CA}"/>
    <cellStyle name="Normal 2 2 2 2 2 2 2 2 33 3 3" xfId="27579" xr:uid="{594E5823-352C-4583-BBAC-01A1832B0031}"/>
    <cellStyle name="Normal 2 2 2 2 2 2 2 2 33 3 3 2" xfId="27578" xr:uid="{B5B39E21-5A6A-4917-AE88-0DD17DB766FC}"/>
    <cellStyle name="Normal 2 2 2 2 2 2 2 2 33 3 4" xfId="27577" xr:uid="{4FE748BD-C743-40E8-9D2B-BC987C0C7CD6}"/>
    <cellStyle name="Normal 2 2 2 2 2 2 2 2 33 4" xfId="27576" xr:uid="{81BE4C86-B7AD-4A33-B970-252B63497F46}"/>
    <cellStyle name="Normal 2 2 2 2 2 2 2 2 33 4 2" xfId="27575" xr:uid="{8684FBA6-7739-4D4B-A0F9-3A3E43817B96}"/>
    <cellStyle name="Normal 2 2 2 2 2 2 2 2 33 4 2 2" xfId="27574" xr:uid="{2EBC80ED-9FBF-4060-9B31-552359DA1D55}"/>
    <cellStyle name="Normal 2 2 2 2 2 2 2 2 33 4 3" xfId="27573" xr:uid="{2C615601-5F38-4742-9953-42913782FDCE}"/>
    <cellStyle name="Normal 2 2 2 2 2 2 2 2 33 4 3 2" xfId="27572" xr:uid="{8E9DF5D6-425B-414E-B13E-D141CC545CBE}"/>
    <cellStyle name="Normal 2 2 2 2 2 2 2 2 33 4 4" xfId="27571" xr:uid="{E8A5FEAD-AD7C-48CA-A133-8AEA8D32C00B}"/>
    <cellStyle name="Normal 2 2 2 2 2 2 2 2 33 5" xfId="27570" xr:uid="{9CB2C4FC-3322-4348-868F-D6D56E8A7032}"/>
    <cellStyle name="Normal 2 2 2 2 2 2 2 2 33 5 2" xfId="27569" xr:uid="{A656803F-04B9-4347-A844-033326973D92}"/>
    <cellStyle name="Normal 2 2 2 2 2 2 2 2 33 5 2 2" xfId="27568" xr:uid="{8A1DED21-AFE9-4214-B5F4-D1820A307157}"/>
    <cellStyle name="Normal 2 2 2 2 2 2 2 2 33 5 3" xfId="27567" xr:uid="{D0581C6C-D31B-4717-AA46-3879CA5BF91A}"/>
    <cellStyle name="Normal 2 2 2 2 2 2 2 2 33 5 3 2" xfId="27566" xr:uid="{F0E5620F-9A5D-4D1E-A1E1-148A5B7C9239}"/>
    <cellStyle name="Normal 2 2 2 2 2 2 2 2 33 5 4" xfId="27565" xr:uid="{9BEEB707-F25D-448B-B706-43BE4B8EFF55}"/>
    <cellStyle name="Normal 2 2 2 2 2 2 2 2 33 6" xfId="27564" xr:uid="{7E93F0CC-2147-4F13-80C8-8572686219B8}"/>
    <cellStyle name="Normal 2 2 2 2 2 2 2 2 33 6 2" xfId="27563" xr:uid="{4EE52D05-3D62-49B7-9A49-16ED20F83272}"/>
    <cellStyle name="Normal 2 2 2 2 2 2 2 2 33 7" xfId="27562" xr:uid="{C6F63A82-2CB6-45B8-8368-8016FDDDCA76}"/>
    <cellStyle name="Normal 2 2 2 2 2 2 2 2 33 7 2" xfId="27561" xr:uid="{5F7E4ECC-9864-46DA-A24F-58089102B900}"/>
    <cellStyle name="Normal 2 2 2 2 2 2 2 2 33 8" xfId="27560" xr:uid="{45EF646E-8A84-47DF-858D-D2BE073B930F}"/>
    <cellStyle name="Normal 2 2 2 2 2 2 2 2 34" xfId="27559" xr:uid="{6BB98F38-5238-47A7-B84C-8D5F4D2C1950}"/>
    <cellStyle name="Normal 2 2 2 2 2 2 2 2 34 2" xfId="27558" xr:uid="{EDAED938-13D3-46C7-B852-37E7DDC09D3A}"/>
    <cellStyle name="Normal 2 2 2 2 2 2 2 2 34 2 2" xfId="27557" xr:uid="{B94AEF30-067A-47AF-A063-650A2CCD30CC}"/>
    <cellStyle name="Normal 2 2 2 2 2 2 2 2 34 2 2 2" xfId="27556" xr:uid="{EBEFD8B6-6553-45FB-8178-096814D4C204}"/>
    <cellStyle name="Normal 2 2 2 2 2 2 2 2 34 2 3" xfId="27555" xr:uid="{FA5A8772-793B-4FFF-A7D1-F9584978D23A}"/>
    <cellStyle name="Normal 2 2 2 2 2 2 2 2 34 2 3 2" xfId="27554" xr:uid="{AA2F4D28-51C9-4BFF-B6C1-1F32E39510E6}"/>
    <cellStyle name="Normal 2 2 2 2 2 2 2 2 34 2 4" xfId="27553" xr:uid="{4D0907AB-ADAC-441F-A3D5-2D8C7AB9EABD}"/>
    <cellStyle name="Normal 2 2 2 2 2 2 2 2 34 3" xfId="27552" xr:uid="{5D81DDD7-76A9-4963-BDEF-0DB7491CE5D8}"/>
    <cellStyle name="Normal 2 2 2 2 2 2 2 2 34 3 2" xfId="27551" xr:uid="{7BE6E5A4-E2EA-4974-906C-E6DE52E58D93}"/>
    <cellStyle name="Normal 2 2 2 2 2 2 2 2 34 3 2 2" xfId="27550" xr:uid="{F3DF89D5-2E71-47BC-BD36-1DF2028B1204}"/>
    <cellStyle name="Normal 2 2 2 2 2 2 2 2 34 3 3" xfId="27549" xr:uid="{115EAABC-CA40-4CC5-A7E9-B8815E60F955}"/>
    <cellStyle name="Normal 2 2 2 2 2 2 2 2 34 3 3 2" xfId="27548" xr:uid="{F6E02CE6-FAAD-4F79-AB5C-E3E715E2BA8E}"/>
    <cellStyle name="Normal 2 2 2 2 2 2 2 2 34 3 4" xfId="27547" xr:uid="{189E7924-508F-4B16-8D2A-0203203653BC}"/>
    <cellStyle name="Normal 2 2 2 2 2 2 2 2 34 4" xfId="27546" xr:uid="{87925201-C3A8-4E3C-96CE-04FEB38C6368}"/>
    <cellStyle name="Normal 2 2 2 2 2 2 2 2 34 4 2" xfId="27545" xr:uid="{36C8A51E-91F8-4364-BC91-EC667ABEC540}"/>
    <cellStyle name="Normal 2 2 2 2 2 2 2 2 34 4 2 2" xfId="27544" xr:uid="{5B7E3871-60A5-4428-839A-E62D506400BE}"/>
    <cellStyle name="Normal 2 2 2 2 2 2 2 2 34 4 3" xfId="27543" xr:uid="{B1D7321E-A16E-4F70-9B64-CEE7001A9658}"/>
    <cellStyle name="Normal 2 2 2 2 2 2 2 2 34 4 3 2" xfId="27542" xr:uid="{C62D7AA1-2408-45FA-98EA-FCC2F4BAEEF6}"/>
    <cellStyle name="Normal 2 2 2 2 2 2 2 2 34 4 4" xfId="27541" xr:uid="{D2F244F9-314B-4932-8006-838D07521581}"/>
    <cellStyle name="Normal 2 2 2 2 2 2 2 2 34 5" xfId="27540" xr:uid="{AA8DE261-1239-476A-8266-35EEC2C4E708}"/>
    <cellStyle name="Normal 2 2 2 2 2 2 2 2 34 5 2" xfId="27539" xr:uid="{1348A4D4-EB53-4EE9-A1C7-23C766763600}"/>
    <cellStyle name="Normal 2 2 2 2 2 2 2 2 34 5 2 2" xfId="27538" xr:uid="{A307E8B9-F249-460D-ABA6-C6A5711C53EB}"/>
    <cellStyle name="Normal 2 2 2 2 2 2 2 2 34 5 3" xfId="27537" xr:uid="{C9B82F8D-7F05-48FC-A8B3-EE7F6F722A10}"/>
    <cellStyle name="Normal 2 2 2 2 2 2 2 2 34 5 3 2" xfId="27536" xr:uid="{A796CD0C-BA54-431C-BB89-A841283478E4}"/>
    <cellStyle name="Normal 2 2 2 2 2 2 2 2 34 5 4" xfId="27535" xr:uid="{049B537D-2825-4F59-BC7F-9F5EEBD6BD6E}"/>
    <cellStyle name="Normal 2 2 2 2 2 2 2 2 34 6" xfId="27534" xr:uid="{DD9D63BF-2AD2-4CF1-91BE-D7BA4719DDC0}"/>
    <cellStyle name="Normal 2 2 2 2 2 2 2 2 34 6 2" xfId="27533" xr:uid="{8F7D90E4-3262-49D5-90E4-B65090031B88}"/>
    <cellStyle name="Normal 2 2 2 2 2 2 2 2 34 7" xfId="27532" xr:uid="{CBD35170-22AE-4136-83DA-7B1472619651}"/>
    <cellStyle name="Normal 2 2 2 2 2 2 2 2 34 7 2" xfId="27531" xr:uid="{5849E252-21EF-46B8-92CD-4BB236EC01A4}"/>
    <cellStyle name="Normal 2 2 2 2 2 2 2 2 34 8" xfId="27530" xr:uid="{070F1545-9CFA-4505-A933-AD27BC11808E}"/>
    <cellStyle name="Normal 2 2 2 2 2 2 2 2 35" xfId="27529" xr:uid="{8BA297A6-E3AD-472A-ADA6-C615639C90C8}"/>
    <cellStyle name="Normal 2 2 2 2 2 2 2 2 35 2" xfId="27528" xr:uid="{A887A15B-C947-481A-877F-2940F8048C3B}"/>
    <cellStyle name="Normal 2 2 2 2 2 2 2 2 35 2 2" xfId="27527" xr:uid="{5168DB3B-E013-488B-B088-D8817B6F4021}"/>
    <cellStyle name="Normal 2 2 2 2 2 2 2 2 35 2 2 2" xfId="27526" xr:uid="{80A4E635-F7AD-4E35-8DA3-712D31FC4811}"/>
    <cellStyle name="Normal 2 2 2 2 2 2 2 2 35 2 3" xfId="27525" xr:uid="{BEFCE691-857D-44DC-BEC1-C23A46AA84AD}"/>
    <cellStyle name="Normal 2 2 2 2 2 2 2 2 35 2 3 2" xfId="27524" xr:uid="{1F15721A-3538-451E-9289-3C5373AD1AC5}"/>
    <cellStyle name="Normal 2 2 2 2 2 2 2 2 35 2 4" xfId="27523" xr:uid="{CF75F748-C2C5-422A-887E-14B6365C60E6}"/>
    <cellStyle name="Normal 2 2 2 2 2 2 2 2 35 3" xfId="27522" xr:uid="{AABB55CD-D258-4604-B0F0-D5E71B1A247A}"/>
    <cellStyle name="Normal 2 2 2 2 2 2 2 2 35 3 2" xfId="27521" xr:uid="{3AB2A562-7B5C-4616-B794-4C37747A471A}"/>
    <cellStyle name="Normal 2 2 2 2 2 2 2 2 35 3 2 2" xfId="27520" xr:uid="{216AC9E5-D87A-466C-A960-AA3B534EBF61}"/>
    <cellStyle name="Normal 2 2 2 2 2 2 2 2 35 3 3" xfId="27519" xr:uid="{8D3FC398-9A44-47DB-AD3F-2690F94E076D}"/>
    <cellStyle name="Normal 2 2 2 2 2 2 2 2 35 3 3 2" xfId="27518" xr:uid="{3F145AA4-62D7-404F-A934-8874E1756962}"/>
    <cellStyle name="Normal 2 2 2 2 2 2 2 2 35 3 4" xfId="27517" xr:uid="{BB802934-200E-456D-8718-E3D73B597BE3}"/>
    <cellStyle name="Normal 2 2 2 2 2 2 2 2 35 4" xfId="27516" xr:uid="{1A11798F-2D73-465C-A75D-C06D063E89F9}"/>
    <cellStyle name="Normal 2 2 2 2 2 2 2 2 35 4 2" xfId="27515" xr:uid="{5F952E92-3784-4FD1-BAC9-365A8BC7D47A}"/>
    <cellStyle name="Normal 2 2 2 2 2 2 2 2 35 4 2 2" xfId="27514" xr:uid="{372C4723-70AA-47F6-A83F-0C3CBE9BEB57}"/>
    <cellStyle name="Normal 2 2 2 2 2 2 2 2 35 4 3" xfId="27513" xr:uid="{D3EAFD13-8C6D-4F76-9B10-3C52F8603B88}"/>
    <cellStyle name="Normal 2 2 2 2 2 2 2 2 35 4 3 2" xfId="27512" xr:uid="{08BCED0E-FDC4-400C-82ED-11007E381543}"/>
    <cellStyle name="Normal 2 2 2 2 2 2 2 2 35 4 4" xfId="27511" xr:uid="{53EE956E-2F2E-4280-A60A-7533F1EABF78}"/>
    <cellStyle name="Normal 2 2 2 2 2 2 2 2 35 5" xfId="27510" xr:uid="{2B091BD5-D690-44B0-9CBE-0EA65E30FAC6}"/>
    <cellStyle name="Normal 2 2 2 2 2 2 2 2 35 5 2" xfId="27509" xr:uid="{A6C99C2F-DCBF-4601-9CF3-EE1CB56DF1FC}"/>
    <cellStyle name="Normal 2 2 2 2 2 2 2 2 35 5 2 2" xfId="27508" xr:uid="{83A3DBC9-9C20-46D5-9D71-488A255013F5}"/>
    <cellStyle name="Normal 2 2 2 2 2 2 2 2 35 5 3" xfId="27507" xr:uid="{F826A578-0184-423E-A649-ED478D4D661D}"/>
    <cellStyle name="Normal 2 2 2 2 2 2 2 2 35 5 3 2" xfId="27506" xr:uid="{E6C7A269-35E5-4405-B0B2-CF522549989D}"/>
    <cellStyle name="Normal 2 2 2 2 2 2 2 2 35 5 4" xfId="27505" xr:uid="{2946D220-5D4F-4875-8ABC-54440682188D}"/>
    <cellStyle name="Normal 2 2 2 2 2 2 2 2 35 6" xfId="27504" xr:uid="{0DAED6EB-6A44-4BAE-8068-3C2A4B01561A}"/>
    <cellStyle name="Normal 2 2 2 2 2 2 2 2 35 6 2" xfId="27503" xr:uid="{A5A89509-AC0B-472B-BF27-7B16522D189F}"/>
    <cellStyle name="Normal 2 2 2 2 2 2 2 2 35 7" xfId="27502" xr:uid="{85DDCEC1-AC5C-4797-B046-1595CD16B750}"/>
    <cellStyle name="Normal 2 2 2 2 2 2 2 2 35 7 2" xfId="27501" xr:uid="{55397384-C1D6-4C78-B5B4-64CE7DB2EEA1}"/>
    <cellStyle name="Normal 2 2 2 2 2 2 2 2 35 8" xfId="27500" xr:uid="{494AB3CD-D960-42F3-824A-A035171AAD68}"/>
    <cellStyle name="Normal 2 2 2 2 2 2 2 2 36" xfId="27499" xr:uid="{52EC2954-D40F-4AA0-A990-0F957EAC3526}"/>
    <cellStyle name="Normal 2 2 2 2 2 2 2 2 36 2" xfId="27498" xr:uid="{68401FFC-AE6B-4CAA-8908-9648769E7164}"/>
    <cellStyle name="Normal 2 2 2 2 2 2 2 2 36 2 2" xfId="27497" xr:uid="{0F5F0E2A-D343-4418-90F1-B7CED54633AC}"/>
    <cellStyle name="Normal 2 2 2 2 2 2 2 2 36 2 2 2" xfId="27496" xr:uid="{F01BAAAC-21F3-422B-BF61-A7DB7335B790}"/>
    <cellStyle name="Normal 2 2 2 2 2 2 2 2 36 2 3" xfId="27495" xr:uid="{0AE52432-E34D-4DBE-95F4-213813661070}"/>
    <cellStyle name="Normal 2 2 2 2 2 2 2 2 36 2 3 2" xfId="27494" xr:uid="{5E6819A5-CF1D-49B0-99D7-F6B5B93C3A7D}"/>
    <cellStyle name="Normal 2 2 2 2 2 2 2 2 36 2 4" xfId="27493" xr:uid="{A8C2B2A4-F490-49F0-9F9D-2A3A870EDB6C}"/>
    <cellStyle name="Normal 2 2 2 2 2 2 2 2 36 3" xfId="27492" xr:uid="{194A29D3-EA89-41C2-9EE8-25B92FF23573}"/>
    <cellStyle name="Normal 2 2 2 2 2 2 2 2 36 3 2" xfId="27491" xr:uid="{8B72C7B7-FF16-4EAC-A8BB-C79499C8BDE4}"/>
    <cellStyle name="Normal 2 2 2 2 2 2 2 2 36 3 2 2" xfId="27490" xr:uid="{2A34DE82-CFF6-41DE-A1A7-49DBF2425C7A}"/>
    <cellStyle name="Normal 2 2 2 2 2 2 2 2 36 3 3" xfId="27489" xr:uid="{53FC71A0-8FA5-4ED6-BD32-47FA6A3BEC71}"/>
    <cellStyle name="Normal 2 2 2 2 2 2 2 2 36 3 3 2" xfId="27488" xr:uid="{1A2B377A-E40E-4F9A-BE37-FA0F5ECFD8C1}"/>
    <cellStyle name="Normal 2 2 2 2 2 2 2 2 36 3 4" xfId="27487" xr:uid="{63CD7984-1972-47BD-A511-04E649F8B949}"/>
    <cellStyle name="Normal 2 2 2 2 2 2 2 2 36 4" xfId="27486" xr:uid="{E242986E-8ECC-4DB0-958A-37189EAF838B}"/>
    <cellStyle name="Normal 2 2 2 2 2 2 2 2 36 4 2" xfId="27485" xr:uid="{020BF951-88F9-4180-A348-9C9294C4B9C2}"/>
    <cellStyle name="Normal 2 2 2 2 2 2 2 2 36 4 2 2" xfId="27484" xr:uid="{002E48C2-9991-4981-B4AA-FA52C9494637}"/>
    <cellStyle name="Normal 2 2 2 2 2 2 2 2 36 4 3" xfId="27483" xr:uid="{50521C22-D5AC-4111-AAE2-9C504B2ED961}"/>
    <cellStyle name="Normal 2 2 2 2 2 2 2 2 36 4 3 2" xfId="27482" xr:uid="{84C5D4A8-6923-4C58-AE70-1F7E8EE52CBE}"/>
    <cellStyle name="Normal 2 2 2 2 2 2 2 2 36 4 4" xfId="27481" xr:uid="{83E6825A-F1AE-460F-B61D-3F2152C5B2CD}"/>
    <cellStyle name="Normal 2 2 2 2 2 2 2 2 36 5" xfId="27480" xr:uid="{215C2930-4A6A-4A82-9CDE-04159A335675}"/>
    <cellStyle name="Normal 2 2 2 2 2 2 2 2 36 5 2" xfId="27479" xr:uid="{44F9734D-F92D-4917-B516-C1077B8281BB}"/>
    <cellStyle name="Normal 2 2 2 2 2 2 2 2 36 5 2 2" xfId="27478" xr:uid="{4E78B7EC-97E1-4F15-A0D8-F858D7FB7CC3}"/>
    <cellStyle name="Normal 2 2 2 2 2 2 2 2 36 5 3" xfId="27477" xr:uid="{EC28AAF8-BDB7-4143-B34E-880B654BCAF0}"/>
    <cellStyle name="Normal 2 2 2 2 2 2 2 2 36 5 3 2" xfId="27476" xr:uid="{A6E86FC5-BD9C-4F0A-96C0-71586D42B661}"/>
    <cellStyle name="Normal 2 2 2 2 2 2 2 2 36 5 4" xfId="27475" xr:uid="{E24CF6D3-F4D4-46AF-84BA-CB61E436BC3B}"/>
    <cellStyle name="Normal 2 2 2 2 2 2 2 2 36 6" xfId="27474" xr:uid="{675E0A62-4D65-481B-8448-1E191ECB2E10}"/>
    <cellStyle name="Normal 2 2 2 2 2 2 2 2 36 6 2" xfId="27473" xr:uid="{A9A295C7-BB19-4607-9544-95EEF7F6B3CC}"/>
    <cellStyle name="Normal 2 2 2 2 2 2 2 2 36 7" xfId="27472" xr:uid="{36FA3D57-E742-42F0-9C34-166B653B6594}"/>
    <cellStyle name="Normal 2 2 2 2 2 2 2 2 36 7 2" xfId="27471" xr:uid="{59CD8CAC-28F5-4B91-8728-41025DD215F0}"/>
    <cellStyle name="Normal 2 2 2 2 2 2 2 2 36 8" xfId="27470" xr:uid="{732823B4-3366-46BE-9039-0A6E321FEB5B}"/>
    <cellStyle name="Normal 2 2 2 2 2 2 2 2 37" xfId="27469" xr:uid="{E274FF46-E094-49DC-A710-645D92FE9C02}"/>
    <cellStyle name="Normal 2 2 2 2 2 2 2 2 37 2" xfId="27468" xr:uid="{A4FEB915-FB04-4D17-8939-A780C9F6FFE4}"/>
    <cellStyle name="Normal 2 2 2 2 2 2 2 2 37 2 2" xfId="27467" xr:uid="{4855376F-D443-46BB-882A-4FB11C0AD637}"/>
    <cellStyle name="Normal 2 2 2 2 2 2 2 2 37 2 2 2" xfId="27466" xr:uid="{175DCCB1-42E1-45E2-B662-AFEAE83046D5}"/>
    <cellStyle name="Normal 2 2 2 2 2 2 2 2 37 2 3" xfId="27465" xr:uid="{0C575267-0450-4DFA-B284-77B70B8540DB}"/>
    <cellStyle name="Normal 2 2 2 2 2 2 2 2 37 2 3 2" xfId="27464" xr:uid="{CFDCD182-C2B3-44FF-8FF9-AF54559E77CC}"/>
    <cellStyle name="Normal 2 2 2 2 2 2 2 2 37 2 4" xfId="27463" xr:uid="{9906AE33-FAAF-4C3F-AEB9-FDDD4020CF19}"/>
    <cellStyle name="Normal 2 2 2 2 2 2 2 2 37 3" xfId="27462" xr:uid="{29D383A5-9C15-4702-8BEF-2B2E70DE3B69}"/>
    <cellStyle name="Normal 2 2 2 2 2 2 2 2 37 3 2" xfId="27461" xr:uid="{5121824A-3093-4932-BC8F-B804802B42D7}"/>
    <cellStyle name="Normal 2 2 2 2 2 2 2 2 37 3 2 2" xfId="27460" xr:uid="{147377AC-D669-4B98-A9F1-0591A1D5455B}"/>
    <cellStyle name="Normal 2 2 2 2 2 2 2 2 37 3 3" xfId="27459" xr:uid="{D52FC263-BAD8-48AF-90AE-C437E9BAF4B8}"/>
    <cellStyle name="Normal 2 2 2 2 2 2 2 2 37 3 3 2" xfId="27458" xr:uid="{038139D2-95EC-4C89-B654-3F4367D7547C}"/>
    <cellStyle name="Normal 2 2 2 2 2 2 2 2 37 3 4" xfId="27457" xr:uid="{39269379-6B0D-4560-AB88-9107FE81D5B8}"/>
    <cellStyle name="Normal 2 2 2 2 2 2 2 2 37 4" xfId="27456" xr:uid="{A5BF377E-691A-43CD-9BF8-B0DD6E88EBB4}"/>
    <cellStyle name="Normal 2 2 2 2 2 2 2 2 37 4 2" xfId="27455" xr:uid="{2B297F87-E659-4E81-A846-216C3C5480F3}"/>
    <cellStyle name="Normal 2 2 2 2 2 2 2 2 37 4 2 2" xfId="27454" xr:uid="{05AFB4C5-D5D5-498B-9D11-FA3616339A46}"/>
    <cellStyle name="Normal 2 2 2 2 2 2 2 2 37 4 3" xfId="27453" xr:uid="{180E6B54-F92A-4649-840C-362E1D1ECB10}"/>
    <cellStyle name="Normal 2 2 2 2 2 2 2 2 37 4 3 2" xfId="27452" xr:uid="{7C904189-457A-4C3B-AF86-E6A4B6ADA763}"/>
    <cellStyle name="Normal 2 2 2 2 2 2 2 2 37 4 4" xfId="27451" xr:uid="{1F048B14-7039-4E67-9076-A6B937ABA344}"/>
    <cellStyle name="Normal 2 2 2 2 2 2 2 2 37 5" xfId="27450" xr:uid="{B3AF830E-7F3B-47AB-887B-BF5651E6E0BC}"/>
    <cellStyle name="Normal 2 2 2 2 2 2 2 2 37 5 2" xfId="27449" xr:uid="{2BB10EC3-AF29-4350-A58A-2FE5E96A83F9}"/>
    <cellStyle name="Normal 2 2 2 2 2 2 2 2 37 5 2 2" xfId="27448" xr:uid="{7BFECD24-4868-4365-92A9-9262726E232A}"/>
    <cellStyle name="Normal 2 2 2 2 2 2 2 2 37 5 3" xfId="27447" xr:uid="{13463835-9809-4E61-BD43-E220C0D7D39B}"/>
    <cellStyle name="Normal 2 2 2 2 2 2 2 2 37 5 3 2" xfId="27446" xr:uid="{F4248768-462B-4451-B2A1-536C583DF7A0}"/>
    <cellStyle name="Normal 2 2 2 2 2 2 2 2 37 5 4" xfId="27445" xr:uid="{15E83E6D-43EA-42F1-A0D5-E915648AF37D}"/>
    <cellStyle name="Normal 2 2 2 2 2 2 2 2 37 6" xfId="27444" xr:uid="{943FE64C-313C-46E5-81C4-B0AD2DEF952C}"/>
    <cellStyle name="Normal 2 2 2 2 2 2 2 2 37 6 2" xfId="27443" xr:uid="{7CA637B2-4F8E-4348-A3B5-73253CBE5DEE}"/>
    <cellStyle name="Normal 2 2 2 2 2 2 2 2 37 7" xfId="27442" xr:uid="{3CF1FE4C-3F90-4775-B827-E3101F9D9A0C}"/>
    <cellStyle name="Normal 2 2 2 2 2 2 2 2 37 7 2" xfId="27441" xr:uid="{759C2DB1-2239-4CEA-9A6E-1EE54D517C66}"/>
    <cellStyle name="Normal 2 2 2 2 2 2 2 2 37 8" xfId="27440" xr:uid="{4FEBA563-F663-404F-AE60-D23D7A83EADC}"/>
    <cellStyle name="Normal 2 2 2 2 2 2 2 2 38" xfId="27439" xr:uid="{FB7A169E-ACDF-4972-A1E4-08FF8CA15763}"/>
    <cellStyle name="Normal 2 2 2 2 2 2 2 2 38 2" xfId="27438" xr:uid="{D460FB08-BF34-401B-BF7B-4D98E79CC4F9}"/>
    <cellStyle name="Normal 2 2 2 2 2 2 2 2 38 2 2" xfId="27437" xr:uid="{52359490-F467-41FD-92F3-675EDE7C4B4B}"/>
    <cellStyle name="Normal 2 2 2 2 2 2 2 2 38 2 2 2" xfId="27436" xr:uid="{1E99E082-9AF5-4CF2-BC0F-65095CC4983C}"/>
    <cellStyle name="Normal 2 2 2 2 2 2 2 2 38 2 3" xfId="27435" xr:uid="{8EDFBFB6-D694-4A9E-A597-574E62B36963}"/>
    <cellStyle name="Normal 2 2 2 2 2 2 2 2 38 2 3 2" xfId="27434" xr:uid="{5EFDCABC-E794-4D8A-964F-B7FF8AF996A2}"/>
    <cellStyle name="Normal 2 2 2 2 2 2 2 2 38 2 4" xfId="27433" xr:uid="{3641F6D2-795F-47F3-9773-962CBBB0541E}"/>
    <cellStyle name="Normal 2 2 2 2 2 2 2 2 38 3" xfId="27432" xr:uid="{4915EA6A-AC57-42CF-928A-35F5C32A0C2A}"/>
    <cellStyle name="Normal 2 2 2 2 2 2 2 2 38 3 2" xfId="27431" xr:uid="{C4584E35-5DED-4C8B-8AD4-16BF91628753}"/>
    <cellStyle name="Normal 2 2 2 2 2 2 2 2 38 3 2 2" xfId="27430" xr:uid="{C1BDFA94-1EBC-41B5-92B6-BD53755751C6}"/>
    <cellStyle name="Normal 2 2 2 2 2 2 2 2 38 3 3" xfId="27429" xr:uid="{6177B169-541B-4B92-9A88-5523B76B10C3}"/>
    <cellStyle name="Normal 2 2 2 2 2 2 2 2 38 3 3 2" xfId="27428" xr:uid="{9BF3AD31-BBBD-47EA-A485-4F65D692E8F0}"/>
    <cellStyle name="Normal 2 2 2 2 2 2 2 2 38 3 4" xfId="27427" xr:uid="{980516EA-D9DF-4758-8BD8-46AD770BBD00}"/>
    <cellStyle name="Normal 2 2 2 2 2 2 2 2 38 4" xfId="27426" xr:uid="{F12D5721-282C-42E5-AFDE-45D09AF987E2}"/>
    <cellStyle name="Normal 2 2 2 2 2 2 2 2 38 4 2" xfId="27425" xr:uid="{45B36B8D-C5BB-4B2A-930C-BC65F2EC894B}"/>
    <cellStyle name="Normal 2 2 2 2 2 2 2 2 38 4 2 2" xfId="27424" xr:uid="{4E4FCF87-4F3D-4FCA-9184-99FF9B1D984D}"/>
    <cellStyle name="Normal 2 2 2 2 2 2 2 2 38 4 3" xfId="27423" xr:uid="{971E8422-6040-43F7-AAF3-63588A147EE8}"/>
    <cellStyle name="Normal 2 2 2 2 2 2 2 2 38 4 3 2" xfId="27422" xr:uid="{9C0D1B43-EE5D-49BC-B6E6-B0E66848E835}"/>
    <cellStyle name="Normal 2 2 2 2 2 2 2 2 38 4 4" xfId="27421" xr:uid="{701E237F-CA17-456F-94B7-3E35BA317BAF}"/>
    <cellStyle name="Normal 2 2 2 2 2 2 2 2 38 5" xfId="27420" xr:uid="{DF8E3553-0A67-4036-A633-80DC8457F632}"/>
    <cellStyle name="Normal 2 2 2 2 2 2 2 2 38 5 2" xfId="27419" xr:uid="{6D6438C8-7238-4010-8CA6-D66A25F37A8C}"/>
    <cellStyle name="Normal 2 2 2 2 2 2 2 2 38 5 2 2" xfId="27418" xr:uid="{9852E145-29A7-4286-9968-64C5915054E7}"/>
    <cellStyle name="Normal 2 2 2 2 2 2 2 2 38 5 3" xfId="27417" xr:uid="{1E174279-4FFF-4295-B1FB-FEBFF33600E7}"/>
    <cellStyle name="Normal 2 2 2 2 2 2 2 2 38 5 3 2" xfId="27416" xr:uid="{3BC08037-1BAF-48B8-A8C7-1B3DF31D1BB1}"/>
    <cellStyle name="Normal 2 2 2 2 2 2 2 2 38 5 4" xfId="27415" xr:uid="{E469F0B6-8778-4CDD-9F81-AEF0C828BACE}"/>
    <cellStyle name="Normal 2 2 2 2 2 2 2 2 38 6" xfId="27414" xr:uid="{B9B94647-E34D-4EF2-A141-0F43379C4F4D}"/>
    <cellStyle name="Normal 2 2 2 2 2 2 2 2 38 6 2" xfId="27413" xr:uid="{FB91DD2D-D33B-48B3-B461-190169B7D5EC}"/>
    <cellStyle name="Normal 2 2 2 2 2 2 2 2 38 7" xfId="27412" xr:uid="{C8BD9BD8-440B-4F33-96E8-B92DDAF9FD7F}"/>
    <cellStyle name="Normal 2 2 2 2 2 2 2 2 38 7 2" xfId="27411" xr:uid="{9B04D294-961D-4FC6-A8FE-D59F074D85B3}"/>
    <cellStyle name="Normal 2 2 2 2 2 2 2 2 38 8" xfId="27410" xr:uid="{4781DFD6-2374-4DAD-83D5-9F7B6C5F6D93}"/>
    <cellStyle name="Normal 2 2 2 2 2 2 2 2 39" xfId="27409" xr:uid="{44DF0FA4-3100-41F0-890C-83BDC16F4A02}"/>
    <cellStyle name="Normal 2 2 2 2 2 2 2 2 39 2" xfId="27408" xr:uid="{117040F6-3867-4CC3-BEF6-A5D4C88A5C4D}"/>
    <cellStyle name="Normal 2 2 2 2 2 2 2 2 39 2 2" xfId="27407" xr:uid="{00CE0F6B-C151-43D0-ACC3-35A784BFA9D9}"/>
    <cellStyle name="Normal 2 2 2 2 2 2 2 2 39 2 2 2" xfId="27406" xr:uid="{06B6D4EC-5840-42E1-8B5C-50B520305D9B}"/>
    <cellStyle name="Normal 2 2 2 2 2 2 2 2 39 2 3" xfId="27405" xr:uid="{6DB3B66D-3AF0-4243-AD36-083C0F110CEB}"/>
    <cellStyle name="Normal 2 2 2 2 2 2 2 2 39 2 3 2" xfId="27404" xr:uid="{BE517C18-20C5-4B66-923B-0A4331350062}"/>
    <cellStyle name="Normal 2 2 2 2 2 2 2 2 39 2 4" xfId="27403" xr:uid="{15DF7F24-EE4B-4F70-8B84-011807305D79}"/>
    <cellStyle name="Normal 2 2 2 2 2 2 2 2 39 3" xfId="27402" xr:uid="{95660474-AAC6-418A-B3E8-7D0DA6D9304F}"/>
    <cellStyle name="Normal 2 2 2 2 2 2 2 2 39 3 2" xfId="27401" xr:uid="{DD9D0067-5069-4FB3-9390-8FE55543CD87}"/>
    <cellStyle name="Normal 2 2 2 2 2 2 2 2 39 3 2 2" xfId="27400" xr:uid="{C1086534-A4FB-435A-B313-1662CDEA438D}"/>
    <cellStyle name="Normal 2 2 2 2 2 2 2 2 39 3 3" xfId="27399" xr:uid="{91FB0A57-529D-4B54-8AA3-CBA0B37CEB7B}"/>
    <cellStyle name="Normal 2 2 2 2 2 2 2 2 39 3 3 2" xfId="27398" xr:uid="{5DD82783-63EA-42F4-952B-B8B7F85F3962}"/>
    <cellStyle name="Normal 2 2 2 2 2 2 2 2 39 3 4" xfId="27397" xr:uid="{AE5B40D3-A304-4AD5-B714-DF6A9037B128}"/>
    <cellStyle name="Normal 2 2 2 2 2 2 2 2 39 4" xfId="27396" xr:uid="{491D961A-4F4A-4383-ADF8-19EE360E36BD}"/>
    <cellStyle name="Normal 2 2 2 2 2 2 2 2 39 4 2" xfId="27395" xr:uid="{C8F2F9B6-47E1-48AA-84D8-62E05361239B}"/>
    <cellStyle name="Normal 2 2 2 2 2 2 2 2 39 4 2 2" xfId="27394" xr:uid="{710A2629-73CC-4E5B-A362-AFF4B67D4C1F}"/>
    <cellStyle name="Normal 2 2 2 2 2 2 2 2 39 4 3" xfId="27393" xr:uid="{64E6CB67-0218-4EF5-8C49-ADEEEBB7B4CB}"/>
    <cellStyle name="Normal 2 2 2 2 2 2 2 2 39 4 3 2" xfId="27392" xr:uid="{67285C5D-4396-4EA9-8D2A-75ACCA76887C}"/>
    <cellStyle name="Normal 2 2 2 2 2 2 2 2 39 4 4" xfId="27391" xr:uid="{0C11C1CC-54E8-415F-94FD-940BFCAD0219}"/>
    <cellStyle name="Normal 2 2 2 2 2 2 2 2 39 5" xfId="27390" xr:uid="{991089AC-C1FE-460F-9746-5579135435E2}"/>
    <cellStyle name="Normal 2 2 2 2 2 2 2 2 39 5 2" xfId="27389" xr:uid="{A010F60D-293D-49A4-9179-D1D6588C5AF6}"/>
    <cellStyle name="Normal 2 2 2 2 2 2 2 2 39 5 2 2" xfId="27388" xr:uid="{00D5DC0F-959E-4537-9046-DE2714D19082}"/>
    <cellStyle name="Normal 2 2 2 2 2 2 2 2 39 5 3" xfId="27387" xr:uid="{DD63C8D5-C959-4207-B745-56DF932EF9CD}"/>
    <cellStyle name="Normal 2 2 2 2 2 2 2 2 39 5 3 2" xfId="27386" xr:uid="{891F7EBA-12D5-44B4-A718-C25F35008B6A}"/>
    <cellStyle name="Normal 2 2 2 2 2 2 2 2 39 5 4" xfId="27385" xr:uid="{2DAF5F2C-4A9C-4BEF-B001-DFD0BAE34C15}"/>
    <cellStyle name="Normal 2 2 2 2 2 2 2 2 39 6" xfId="27384" xr:uid="{BF8D93B9-467F-4CEC-9412-3BD645FC8313}"/>
    <cellStyle name="Normal 2 2 2 2 2 2 2 2 39 6 2" xfId="27383" xr:uid="{90D7D6B9-F116-406C-BA47-0C6A963A08D8}"/>
    <cellStyle name="Normal 2 2 2 2 2 2 2 2 39 7" xfId="27382" xr:uid="{F7A5D70B-2EA9-4BFD-8A68-9CA8DDB681E5}"/>
    <cellStyle name="Normal 2 2 2 2 2 2 2 2 39 7 2" xfId="27381" xr:uid="{40E0AE5E-1E66-4100-975B-DD00D0244FAB}"/>
    <cellStyle name="Normal 2 2 2 2 2 2 2 2 39 8" xfId="27380" xr:uid="{4FFEE025-FB6B-4309-85A7-4289330C719F}"/>
    <cellStyle name="Normal 2 2 2 2 2 2 2 2 4" xfId="27379" xr:uid="{6D554E17-2B1F-4D96-A602-A767C2678D0E}"/>
    <cellStyle name="Normal 2 2 2 2 2 2 2 2 4 10" xfId="27378" xr:uid="{BE3B1691-492D-4F48-AE27-9E65628C5688}"/>
    <cellStyle name="Normal 2 2 2 2 2 2 2 2 4 11" xfId="27377" xr:uid="{60530B8A-A458-4950-AF74-A6013D33B7B3}"/>
    <cellStyle name="Normal 2 2 2 2 2 2 2 2 4 12" xfId="27376" xr:uid="{28E51265-D418-42B4-B338-C48D8B617D7D}"/>
    <cellStyle name="Normal 2 2 2 2 2 2 2 2 4 13" xfId="27375" xr:uid="{759C4F72-11D1-4289-8315-5384ED032209}"/>
    <cellStyle name="Normal 2 2 2 2 2 2 2 2 4 14" xfId="27374" xr:uid="{C11E40D5-38A2-47D9-9FCA-0F5287E60823}"/>
    <cellStyle name="Normal 2 2 2 2 2 2 2 2 4 15" xfId="27373" xr:uid="{F9F7EB4B-0D2A-4B94-B7F7-A4037359EC1F}"/>
    <cellStyle name="Normal 2 2 2 2 2 2 2 2 4 16" xfId="27372" xr:uid="{45DD4D85-6426-4863-9DFC-002A35F30371}"/>
    <cellStyle name="Normal 2 2 2 2 2 2 2 2 4 17" xfId="27371" xr:uid="{A8F65488-A8EE-41FF-9CC8-0A3B0C4D26F2}"/>
    <cellStyle name="Normal 2 2 2 2 2 2 2 2 4 18" xfId="27370" xr:uid="{73FF6739-68C9-414F-B9A1-3C165A610D7A}"/>
    <cellStyle name="Normal 2 2 2 2 2 2 2 2 4 2" xfId="27369" xr:uid="{FCC9EEE0-820E-4D15-98EA-2CEBC38633BF}"/>
    <cellStyle name="Normal 2 2 2 2 2 2 2 2 4 2 2" xfId="27368" xr:uid="{56ACCF59-BEBA-49D2-80AB-348A696AE82C}"/>
    <cellStyle name="Normal 2 2 2 2 2 2 2 2 4 3" xfId="27367" xr:uid="{7580CFE6-F87A-4E08-8377-EF15A9E7F307}"/>
    <cellStyle name="Normal 2 2 2 2 2 2 2 2 4 4" xfId="27366" xr:uid="{0F0EE13A-CA95-4A00-B32E-1B30229CBBA7}"/>
    <cellStyle name="Normal 2 2 2 2 2 2 2 2 4 5" xfId="27365" xr:uid="{EF764348-80C6-4AB0-9868-09BFAD24ACE1}"/>
    <cellStyle name="Normal 2 2 2 2 2 2 2 2 4 6" xfId="27364" xr:uid="{9FE0A67A-DF34-4B63-9A4B-EC68FFA30349}"/>
    <cellStyle name="Normal 2 2 2 2 2 2 2 2 4 7" xfId="27363" xr:uid="{415740A1-9F55-49C5-BAA7-EABC767D291C}"/>
    <cellStyle name="Normal 2 2 2 2 2 2 2 2 4 8" xfId="27362" xr:uid="{BF792295-D0B6-472C-BDE7-19CE6634F119}"/>
    <cellStyle name="Normal 2 2 2 2 2 2 2 2 4 9" xfId="27361" xr:uid="{C2808986-5E60-4C38-8BA5-96353BC3D561}"/>
    <cellStyle name="Normal 2 2 2 2 2 2 2 2 40" xfId="27360" xr:uid="{A551915E-EF43-410C-8F8E-2E4ADDB36F0A}"/>
    <cellStyle name="Normal 2 2 2 2 2 2 2 2 40 2" xfId="27359" xr:uid="{789E1F23-8F6F-48DC-B442-9EA51325238C}"/>
    <cellStyle name="Normal 2 2 2 2 2 2 2 2 40 2 2" xfId="27358" xr:uid="{D2341A60-2C93-4D57-BBA0-9A65A41627E3}"/>
    <cellStyle name="Normal 2 2 2 2 2 2 2 2 40 2 2 2" xfId="27357" xr:uid="{F8DB5ED4-307E-4360-90CF-3C9A38A8A9DA}"/>
    <cellStyle name="Normal 2 2 2 2 2 2 2 2 40 2 3" xfId="27356" xr:uid="{88D6D091-CFDC-4FD9-A0A7-66EFA2C9D3EE}"/>
    <cellStyle name="Normal 2 2 2 2 2 2 2 2 40 2 3 2" xfId="27355" xr:uid="{16CE92FF-563F-4D5C-B2AB-3517FD234838}"/>
    <cellStyle name="Normal 2 2 2 2 2 2 2 2 40 2 4" xfId="27354" xr:uid="{50534FFE-0BF2-46E4-A2BC-D7780C540D1C}"/>
    <cellStyle name="Normal 2 2 2 2 2 2 2 2 40 3" xfId="27353" xr:uid="{44F81317-EC55-4A7F-8A49-0E50A094B939}"/>
    <cellStyle name="Normal 2 2 2 2 2 2 2 2 40 3 2" xfId="27352" xr:uid="{00610623-DF06-4B7C-8C26-40E623051498}"/>
    <cellStyle name="Normal 2 2 2 2 2 2 2 2 40 3 2 2" xfId="27351" xr:uid="{B790AFED-7AB3-4CCC-8FAE-02B17A053781}"/>
    <cellStyle name="Normal 2 2 2 2 2 2 2 2 40 3 3" xfId="27350" xr:uid="{9E0E77EE-F4CF-49E9-8693-C13A0ADD020D}"/>
    <cellStyle name="Normal 2 2 2 2 2 2 2 2 40 3 3 2" xfId="27349" xr:uid="{1146C871-8A88-4986-863A-D4E5C15F29BF}"/>
    <cellStyle name="Normal 2 2 2 2 2 2 2 2 40 3 4" xfId="27348" xr:uid="{9887C175-763B-41B5-99E1-2470A9863D45}"/>
    <cellStyle name="Normal 2 2 2 2 2 2 2 2 40 4" xfId="27347" xr:uid="{42D15AD1-71B0-410E-ACA7-DA247C3BDAA9}"/>
    <cellStyle name="Normal 2 2 2 2 2 2 2 2 40 4 2" xfId="27346" xr:uid="{EAB7CC0D-090A-4077-A56B-77072ADBB26A}"/>
    <cellStyle name="Normal 2 2 2 2 2 2 2 2 40 4 2 2" xfId="27345" xr:uid="{0092869C-A249-4CB5-A8E2-EB41676EDD9A}"/>
    <cellStyle name="Normal 2 2 2 2 2 2 2 2 40 4 3" xfId="27344" xr:uid="{034BB2D5-6077-4D16-965D-CC53B0DA45BB}"/>
    <cellStyle name="Normal 2 2 2 2 2 2 2 2 40 4 3 2" xfId="27343" xr:uid="{1CA8AD12-4F3B-4E82-8CD1-FE6564E8353F}"/>
    <cellStyle name="Normal 2 2 2 2 2 2 2 2 40 4 4" xfId="27342" xr:uid="{0CE28685-60A2-40C9-83E4-8D761360EFF1}"/>
    <cellStyle name="Normal 2 2 2 2 2 2 2 2 40 5" xfId="27341" xr:uid="{14A6788F-AFD7-45E9-95B4-53CB2EC87A3A}"/>
    <cellStyle name="Normal 2 2 2 2 2 2 2 2 40 5 2" xfId="27340" xr:uid="{E26565AA-7D35-4469-9590-B778A0F33405}"/>
    <cellStyle name="Normal 2 2 2 2 2 2 2 2 40 5 2 2" xfId="27339" xr:uid="{70687225-38DF-4059-B65A-E0F1F51F60CB}"/>
    <cellStyle name="Normal 2 2 2 2 2 2 2 2 40 5 3" xfId="27338" xr:uid="{9AEB510C-00E7-46A5-BF3A-8836FC4E3748}"/>
    <cellStyle name="Normal 2 2 2 2 2 2 2 2 40 5 3 2" xfId="27337" xr:uid="{81140C76-D370-4615-934C-8621A3423D99}"/>
    <cellStyle name="Normal 2 2 2 2 2 2 2 2 40 5 4" xfId="27336" xr:uid="{719E70D8-9AF1-4052-9837-18C9CE722F96}"/>
    <cellStyle name="Normal 2 2 2 2 2 2 2 2 40 6" xfId="27335" xr:uid="{0B578D4E-BEF1-48C8-BE70-80AB188D795F}"/>
    <cellStyle name="Normal 2 2 2 2 2 2 2 2 40 6 2" xfId="27334" xr:uid="{A4D4E84D-691B-49F5-A0BA-E6D5254B656B}"/>
    <cellStyle name="Normal 2 2 2 2 2 2 2 2 40 7" xfId="27333" xr:uid="{7D74F4F3-5957-46E4-9444-A54110350A50}"/>
    <cellStyle name="Normal 2 2 2 2 2 2 2 2 40 7 2" xfId="27332" xr:uid="{F1558471-C636-47F9-988B-60D5A58E79BD}"/>
    <cellStyle name="Normal 2 2 2 2 2 2 2 2 40 8" xfId="27331" xr:uid="{A287ABDD-B54F-4A6C-A1FD-E2E24A34392A}"/>
    <cellStyle name="Normal 2 2 2 2 2 2 2 2 41" xfId="27330" xr:uid="{69387EBA-8C5B-4BB1-A88C-F822300C8C74}"/>
    <cellStyle name="Normal 2 2 2 2 2 2 2 2 41 2" xfId="27329" xr:uid="{D291E590-C606-4F4C-A5BC-696DE0F978D5}"/>
    <cellStyle name="Normal 2 2 2 2 2 2 2 2 41 2 2" xfId="27328" xr:uid="{0A8D1FE3-EDA8-48AD-A578-8CACD7531A13}"/>
    <cellStyle name="Normal 2 2 2 2 2 2 2 2 41 2 2 2" xfId="27327" xr:uid="{BA16DF97-884C-4FAC-A61F-3BFF1F3FD88C}"/>
    <cellStyle name="Normal 2 2 2 2 2 2 2 2 41 2 3" xfId="27326" xr:uid="{1E74587E-B513-4F4F-9E7C-D385F0594588}"/>
    <cellStyle name="Normal 2 2 2 2 2 2 2 2 41 2 3 2" xfId="27325" xr:uid="{97568E9C-DA31-49CB-8292-F8935EF4CA6F}"/>
    <cellStyle name="Normal 2 2 2 2 2 2 2 2 41 2 4" xfId="27324" xr:uid="{CFA44998-031E-447E-9586-BE76381B70F6}"/>
    <cellStyle name="Normal 2 2 2 2 2 2 2 2 41 3" xfId="27323" xr:uid="{1B2C1F76-4328-4000-BDD9-9A8CFD51F503}"/>
    <cellStyle name="Normal 2 2 2 2 2 2 2 2 41 3 2" xfId="27322" xr:uid="{CE5EE2CA-6F42-45C3-8F92-236BA8DBAE55}"/>
    <cellStyle name="Normal 2 2 2 2 2 2 2 2 41 3 2 2" xfId="27321" xr:uid="{DBFD4E6D-9CA5-4986-9240-120BC46ECF06}"/>
    <cellStyle name="Normal 2 2 2 2 2 2 2 2 41 3 3" xfId="27320" xr:uid="{399392F1-A864-4C29-8E39-B3E8303E317D}"/>
    <cellStyle name="Normal 2 2 2 2 2 2 2 2 41 3 3 2" xfId="27319" xr:uid="{BF18EB9C-4762-4819-89B9-114A7B808F08}"/>
    <cellStyle name="Normal 2 2 2 2 2 2 2 2 41 3 4" xfId="27318" xr:uid="{690F7558-A222-462B-A6DF-5A3563C44D0B}"/>
    <cellStyle name="Normal 2 2 2 2 2 2 2 2 41 4" xfId="27317" xr:uid="{76DAD6CC-4D37-4A29-AFA9-4C2EE28EB4B5}"/>
    <cellStyle name="Normal 2 2 2 2 2 2 2 2 41 4 2" xfId="27316" xr:uid="{EE843307-E321-4150-8C90-1F4610F9F6BA}"/>
    <cellStyle name="Normal 2 2 2 2 2 2 2 2 41 4 2 2" xfId="27315" xr:uid="{5B87CADD-144E-48D9-BCD5-A69D3280EF31}"/>
    <cellStyle name="Normal 2 2 2 2 2 2 2 2 41 4 3" xfId="27314" xr:uid="{367666BB-7EAB-42D5-BF0E-A5B17C1D24AE}"/>
    <cellStyle name="Normal 2 2 2 2 2 2 2 2 41 4 3 2" xfId="27313" xr:uid="{7C22AF01-52ED-48BC-BAC9-32CBF9FFA091}"/>
    <cellStyle name="Normal 2 2 2 2 2 2 2 2 41 4 4" xfId="27312" xr:uid="{1F2B61F4-D416-44A5-9CB8-BAF73D372156}"/>
    <cellStyle name="Normal 2 2 2 2 2 2 2 2 41 5" xfId="27311" xr:uid="{A8BF9A22-44CC-4FBA-A248-DEFC95B43B5A}"/>
    <cellStyle name="Normal 2 2 2 2 2 2 2 2 41 5 2" xfId="27310" xr:uid="{4DCF071C-D191-48AC-B2DA-EF3AF9E32677}"/>
    <cellStyle name="Normal 2 2 2 2 2 2 2 2 41 5 2 2" xfId="27309" xr:uid="{27DD1664-B826-419C-94FF-C6D27CC6A2A2}"/>
    <cellStyle name="Normal 2 2 2 2 2 2 2 2 41 5 3" xfId="27308" xr:uid="{9875C84A-37E8-48F4-8C52-44743C6D955E}"/>
    <cellStyle name="Normal 2 2 2 2 2 2 2 2 41 5 3 2" xfId="27307" xr:uid="{7A0D381B-7DAE-4AA6-B096-AE875E266E5D}"/>
    <cellStyle name="Normal 2 2 2 2 2 2 2 2 41 5 4" xfId="27306" xr:uid="{0C406F16-B4E5-496F-94C8-C4ED98D480AE}"/>
    <cellStyle name="Normal 2 2 2 2 2 2 2 2 41 6" xfId="27305" xr:uid="{1329B31A-6E5F-4302-93C2-817D9A928FE0}"/>
    <cellStyle name="Normal 2 2 2 2 2 2 2 2 41 6 2" xfId="27304" xr:uid="{A7CF4B68-6BBD-4A3F-B5FC-6AB68C90B054}"/>
    <cellStyle name="Normal 2 2 2 2 2 2 2 2 41 7" xfId="27303" xr:uid="{D3FDCF58-DC7F-4299-86F1-CB4E99D324E5}"/>
    <cellStyle name="Normal 2 2 2 2 2 2 2 2 41 7 2" xfId="27302" xr:uid="{552C68A1-8ABD-4D10-B02B-F5CF5D0D7892}"/>
    <cellStyle name="Normal 2 2 2 2 2 2 2 2 41 8" xfId="27301" xr:uid="{7A8D0F0F-A3B2-40F7-9737-392D6EB8BBB0}"/>
    <cellStyle name="Normal 2 2 2 2 2 2 2 2 42" xfId="27300" xr:uid="{1ADB5486-63D7-4F60-B1CD-0AB6CE57D7AE}"/>
    <cellStyle name="Normal 2 2 2 2 2 2 2 2 42 2" xfId="27299" xr:uid="{FAC9B34D-2007-4FC7-8487-72D0A19C468F}"/>
    <cellStyle name="Normal 2 2 2 2 2 2 2 2 42 2 2" xfId="27298" xr:uid="{15A1CCBB-52DA-450A-8E6C-A44725D1D124}"/>
    <cellStyle name="Normal 2 2 2 2 2 2 2 2 42 2 2 2" xfId="27297" xr:uid="{F93AA5E6-40C4-4DBB-B8D5-077528237F4D}"/>
    <cellStyle name="Normal 2 2 2 2 2 2 2 2 42 2 2 2 2" xfId="27296" xr:uid="{E949D938-194C-4717-8CE5-37A2E9C4854C}"/>
    <cellStyle name="Normal 2 2 2 2 2 2 2 2 42 2 2 2 3" xfId="27295" xr:uid="{5BEFE77E-09F7-4394-89B4-D095EB8F6C77}"/>
    <cellStyle name="Normal 2 2 2 2 2 2 2 2 42 2 2 3" xfId="27294" xr:uid="{C82003CB-D5FB-4493-A44B-0734BE49A7B1}"/>
    <cellStyle name="Normal 2 2 2 2 2 2 2 2 42 2 2 4" xfId="27293" xr:uid="{E0EBC114-4192-4A1A-8C22-A7EE25FE0578}"/>
    <cellStyle name="Normal 2 2 2 2 2 2 2 2 42 2 2 5" xfId="27292" xr:uid="{ED98A1D0-B239-4D98-8A4B-314F1680E027}"/>
    <cellStyle name="Normal 2 2 2 2 2 2 2 2 42 2 3" xfId="27291" xr:uid="{D03948E8-E06E-4AED-8069-80D10149E9D5}"/>
    <cellStyle name="Normal 2 2 2 2 2 2 2 2 42 2 3 2" xfId="27290" xr:uid="{18BA653F-A9D4-40A7-8A95-FC3B7E517400}"/>
    <cellStyle name="Normal 2 2 2 2 2 2 2 2 42 2 3 3" xfId="27289" xr:uid="{4A7716F9-1217-49C5-978C-32F8EDEC7393}"/>
    <cellStyle name="Normal 2 2 2 2 2 2 2 2 42 2 4" xfId="27288" xr:uid="{2F7EED56-FE3A-46A3-BFF4-72AC7D2F422C}"/>
    <cellStyle name="Normal 2 2 2 2 2 2 2 2 42 2 5" xfId="27287" xr:uid="{DA98CACA-B6F6-408D-A476-371FF981ECDD}"/>
    <cellStyle name="Normal 2 2 2 2 2 2 2 2 42 3" xfId="27286" xr:uid="{45A4C246-38D9-40BE-9993-F51795F2839A}"/>
    <cellStyle name="Normal 2 2 2 2 2 2 2 2 42 3 2" xfId="27285" xr:uid="{544F795C-B8F8-4CCB-8D10-6C407DD5B7F0}"/>
    <cellStyle name="Normal 2 2 2 2 2 2 2 2 42 3 3" xfId="27284" xr:uid="{C5E26B43-F3F2-4894-8A17-65BE9A08F99D}"/>
    <cellStyle name="Normal 2 2 2 2 2 2 2 2 42 4" xfId="27283" xr:uid="{8B0EE5D4-D81D-491F-A3F1-3C74F45C25B0}"/>
    <cellStyle name="Normal 2 2 2 2 2 2 2 2 42 5" xfId="27282" xr:uid="{9FE135D4-36EB-4218-8B07-090DAC123531}"/>
    <cellStyle name="Normal 2 2 2 2 2 2 2 2 42 6" xfId="27281" xr:uid="{5D56E4EE-046E-4CC4-A772-70EB1904BDAD}"/>
    <cellStyle name="Normal 2 2 2 2 2 2 2 2 43" xfId="27280" xr:uid="{E61092F3-AE82-4303-BCB3-8B8858224FD8}"/>
    <cellStyle name="Normal 2 2 2 2 2 2 2 2 43 2" xfId="27279" xr:uid="{7E5EBFEC-7C7F-469B-A1A0-238CD5F6D8F9}"/>
    <cellStyle name="Normal 2 2 2 2 2 2 2 2 43 2 2" xfId="27278" xr:uid="{E3482588-D6EB-476A-887F-F95BBF7A0B1B}"/>
    <cellStyle name="Normal 2 2 2 2 2 2 2 2 43 2 3" xfId="27277" xr:uid="{682C1D2C-E0D2-41B7-A5C9-8E2888C4C7D0}"/>
    <cellStyle name="Normal 2 2 2 2 2 2 2 2 43 3" xfId="27276" xr:uid="{FB6F4109-DBA6-4759-B437-09866D37BE68}"/>
    <cellStyle name="Normal 2 2 2 2 2 2 2 2 43 4" xfId="27275" xr:uid="{ABBF3072-9ADF-4167-B773-60246222C47A}"/>
    <cellStyle name="Normal 2 2 2 2 2 2 2 2 43 5" xfId="27274" xr:uid="{02EDE50C-2ABE-4DC5-B62E-F3DEBA39F5DD}"/>
    <cellStyle name="Normal 2 2 2 2 2 2 2 2 44" xfId="27273" xr:uid="{FAAD1A0F-EF5C-48A6-B9B2-E8FDA6341F69}"/>
    <cellStyle name="Normal 2 2 2 2 2 2 2 2 44 2" xfId="27272" xr:uid="{6A371737-79C7-4713-ACEA-27020CD4277B}"/>
    <cellStyle name="Normal 2 2 2 2 2 2 2 2 44 3" xfId="27271" xr:uid="{8EB1832B-AF22-42CA-A6C5-0F545B5F88C2}"/>
    <cellStyle name="Normal 2 2 2 2 2 2 2 2 45" xfId="27270" xr:uid="{B612838B-38CE-4D12-9AB5-8FE5520BFBDC}"/>
    <cellStyle name="Normal 2 2 2 2 2 2 2 2 46" xfId="27269" xr:uid="{01C1DA28-19CA-499E-80FD-4A30A41BA1F8}"/>
    <cellStyle name="Normal 2 2 2 2 2 2 2 2 47" xfId="27268" xr:uid="{8642FE9B-04BE-466E-B426-4E49E13F0C47}"/>
    <cellStyle name="Normal 2 2 2 2 2 2 2 2 47 2" xfId="27267" xr:uid="{96B0E143-65E9-4179-81BF-1C7EF52F9C3A}"/>
    <cellStyle name="Normal 2 2 2 2 2 2 2 2 47 3" xfId="27266" xr:uid="{8E515BC6-A685-455F-B4FE-E0FE867778F3}"/>
    <cellStyle name="Normal 2 2 2 2 2 2 2 2 48" xfId="27265" xr:uid="{3D1982F8-F016-4812-9183-89526C767081}"/>
    <cellStyle name="Normal 2 2 2 2 2 2 2 2 49" xfId="27264" xr:uid="{B5EFE34D-0EB1-4F6A-9322-B835A09258C5}"/>
    <cellStyle name="Normal 2 2 2 2 2 2 2 2 5" xfId="27263" xr:uid="{41814213-A209-4DAE-9150-DEE3E956906B}"/>
    <cellStyle name="Normal 2 2 2 2 2 2 2 2 5 10" xfId="27262" xr:uid="{5A327860-9473-46AE-8339-8D58B2906F21}"/>
    <cellStyle name="Normal 2 2 2 2 2 2 2 2 5 11" xfId="27261" xr:uid="{1CBD260E-4043-4924-8173-659CD6652342}"/>
    <cellStyle name="Normal 2 2 2 2 2 2 2 2 5 12" xfId="27260" xr:uid="{0334AE05-5339-49A9-B87E-4927C3E6B8C5}"/>
    <cellStyle name="Normal 2 2 2 2 2 2 2 2 5 13" xfId="27259" xr:uid="{815643FA-44F1-4CDF-B150-AA625AC7DF05}"/>
    <cellStyle name="Normal 2 2 2 2 2 2 2 2 5 14" xfId="27258" xr:uid="{4D7FA515-CC70-475D-A201-F4BE0D0D4380}"/>
    <cellStyle name="Normal 2 2 2 2 2 2 2 2 5 15" xfId="27257" xr:uid="{E9EEEDCF-DF04-44F0-A364-F68CB80BC337}"/>
    <cellStyle name="Normal 2 2 2 2 2 2 2 2 5 16" xfId="27256" xr:uid="{BDB6C498-A19D-49BC-9BCC-041A102D472C}"/>
    <cellStyle name="Normal 2 2 2 2 2 2 2 2 5 17" xfId="27255" xr:uid="{705215B2-D99F-4780-AAB8-2C01E912F4FD}"/>
    <cellStyle name="Normal 2 2 2 2 2 2 2 2 5 2" xfId="27254" xr:uid="{03ED148A-FD92-4799-827C-8585176BCE15}"/>
    <cellStyle name="Normal 2 2 2 2 2 2 2 2 5 3" xfId="27253" xr:uid="{23782E63-6A1B-47E4-9D07-08D28CA2E7ED}"/>
    <cellStyle name="Normal 2 2 2 2 2 2 2 2 5 4" xfId="27252" xr:uid="{A10676EF-3D27-4B9C-A54C-9B586CE56FC3}"/>
    <cellStyle name="Normal 2 2 2 2 2 2 2 2 5 5" xfId="27251" xr:uid="{44ED0AE3-01CD-4938-9625-EA22A4BE304A}"/>
    <cellStyle name="Normal 2 2 2 2 2 2 2 2 5 6" xfId="27250" xr:uid="{1FEAA5E6-15BD-432E-82E8-0A7BF0C15F80}"/>
    <cellStyle name="Normal 2 2 2 2 2 2 2 2 5 7" xfId="27249" xr:uid="{910F6E0D-5E15-4726-B0BE-0211074741F8}"/>
    <cellStyle name="Normal 2 2 2 2 2 2 2 2 5 8" xfId="27248" xr:uid="{A13215E1-50B9-4863-863B-9490BB6287AF}"/>
    <cellStyle name="Normal 2 2 2 2 2 2 2 2 5 9" xfId="27247" xr:uid="{6C1305AC-8CC6-4C40-BC0C-BA0E1C5AB8C3}"/>
    <cellStyle name="Normal 2 2 2 2 2 2 2 2 50" xfId="27246" xr:uid="{FA663621-E519-4C3E-A2BF-36D7A47429B1}"/>
    <cellStyle name="Normal 2 2 2 2 2 2 2 2 51" xfId="27245" xr:uid="{61A70F17-7F46-4B62-BC13-4E4E6DC2795C}"/>
    <cellStyle name="Normal 2 2 2 2 2 2 2 2 6" xfId="27244" xr:uid="{134C5EE5-0057-4E7B-A7D2-962C375BFA95}"/>
    <cellStyle name="Normal 2 2 2 2 2 2 2 2 6 10" xfId="27243" xr:uid="{62A9DF6B-D865-44FC-906D-C8A2202667EA}"/>
    <cellStyle name="Normal 2 2 2 2 2 2 2 2 6 11" xfId="27242" xr:uid="{18B0113B-37C6-49EA-8B6C-7B10DFB49193}"/>
    <cellStyle name="Normal 2 2 2 2 2 2 2 2 6 12" xfId="27241" xr:uid="{7C9E3009-00A3-422D-AD73-EAEB1F91AF18}"/>
    <cellStyle name="Normal 2 2 2 2 2 2 2 2 6 13" xfId="27240" xr:uid="{99FCDFE3-07E3-4D70-AFB1-6CE8CC46A943}"/>
    <cellStyle name="Normal 2 2 2 2 2 2 2 2 6 14" xfId="27239" xr:uid="{C6632EA2-E9C1-44C2-BB47-364D0F324470}"/>
    <cellStyle name="Normal 2 2 2 2 2 2 2 2 6 15" xfId="27238" xr:uid="{B5FECB3A-5645-489D-BA59-87C72F39F0F1}"/>
    <cellStyle name="Normal 2 2 2 2 2 2 2 2 6 16" xfId="27237" xr:uid="{6FB38D40-1BD6-49F8-9BFB-ED1653ACCD0A}"/>
    <cellStyle name="Normal 2 2 2 2 2 2 2 2 6 17" xfId="27236" xr:uid="{FF219B70-FAB2-48BE-AEC4-B9FB4CF5633A}"/>
    <cellStyle name="Normal 2 2 2 2 2 2 2 2 6 18" xfId="27235" xr:uid="{C4D66108-8F57-44BE-82E1-006C84950B67}"/>
    <cellStyle name="Normal 2 2 2 2 2 2 2 2 6 18 2" xfId="27234" xr:uid="{C5DA9668-7FB1-4DC8-9FDB-C276F324B2D3}"/>
    <cellStyle name="Normal 2 2 2 2 2 2 2 2 6 18 2 2" xfId="27233" xr:uid="{E17EDB47-C69B-4A7B-B6FA-0673322A8182}"/>
    <cellStyle name="Normal 2 2 2 2 2 2 2 2 6 18 3" xfId="27232" xr:uid="{A7C80648-32AD-49E1-938F-068302C15912}"/>
    <cellStyle name="Normal 2 2 2 2 2 2 2 2 6 18 3 2" xfId="27231" xr:uid="{C88F9F7D-B4FF-4D89-B453-53AD92C3A046}"/>
    <cellStyle name="Normal 2 2 2 2 2 2 2 2 6 18 4" xfId="27230" xr:uid="{30F12E90-B960-4302-B2AB-30AFD4955846}"/>
    <cellStyle name="Normal 2 2 2 2 2 2 2 2 6 19" xfId="27229" xr:uid="{C95569B5-8A2E-4CAE-B1CB-366A7564FAB0}"/>
    <cellStyle name="Normal 2 2 2 2 2 2 2 2 6 19 2" xfId="27228" xr:uid="{FEB081D9-81DA-479C-8836-18A359873A46}"/>
    <cellStyle name="Normal 2 2 2 2 2 2 2 2 6 19 2 2" xfId="27227" xr:uid="{6C7E034A-F32E-4F3D-88B3-64810007F626}"/>
    <cellStyle name="Normal 2 2 2 2 2 2 2 2 6 19 3" xfId="27226" xr:uid="{188BB5AF-F3A3-4D81-8AB0-099DBD5C3220}"/>
    <cellStyle name="Normal 2 2 2 2 2 2 2 2 6 19 3 2" xfId="27225" xr:uid="{9AFDEB6E-49C0-4CA2-9FFC-BF079AA49D41}"/>
    <cellStyle name="Normal 2 2 2 2 2 2 2 2 6 19 4" xfId="27224" xr:uid="{23530724-8FAC-4B8D-865F-016ECA9AABF9}"/>
    <cellStyle name="Normal 2 2 2 2 2 2 2 2 6 2" xfId="27223" xr:uid="{1F21C032-65C1-4CA8-ADB6-74B4B8813381}"/>
    <cellStyle name="Normal 2 2 2 2 2 2 2 2 6 20" xfId="27222" xr:uid="{8AB4731D-D0D7-4482-87A9-42B5FC5872F5}"/>
    <cellStyle name="Normal 2 2 2 2 2 2 2 2 6 20 2" xfId="27221" xr:uid="{06D5F2F4-B2CA-4B16-8CAB-68421FB5F7DD}"/>
    <cellStyle name="Normal 2 2 2 2 2 2 2 2 6 20 2 2" xfId="27220" xr:uid="{E4618AAF-6135-4342-948D-C929D884D360}"/>
    <cellStyle name="Normal 2 2 2 2 2 2 2 2 6 20 3" xfId="27219" xr:uid="{797664DF-BDEF-4D75-AEEB-5EC1CEAE1825}"/>
    <cellStyle name="Normal 2 2 2 2 2 2 2 2 6 20 3 2" xfId="27218" xr:uid="{A694423A-756D-4864-9A2B-0732BC99C4F6}"/>
    <cellStyle name="Normal 2 2 2 2 2 2 2 2 6 20 4" xfId="27217" xr:uid="{3884FE8A-D8A2-476E-B399-DE589D19B3F2}"/>
    <cellStyle name="Normal 2 2 2 2 2 2 2 2 6 21" xfId="27216" xr:uid="{4188D0FF-A5AF-4CA2-8F68-78A142132E97}"/>
    <cellStyle name="Normal 2 2 2 2 2 2 2 2 6 21 2" xfId="27215" xr:uid="{D1D0C3DD-669D-4741-94AF-D4BA4B04F051}"/>
    <cellStyle name="Normal 2 2 2 2 2 2 2 2 6 21 2 2" xfId="27214" xr:uid="{8EE04790-A731-49C0-8B90-643EA89AFDD2}"/>
    <cellStyle name="Normal 2 2 2 2 2 2 2 2 6 21 3" xfId="27213" xr:uid="{049EDD45-17A3-490E-97A4-89773EE274E5}"/>
    <cellStyle name="Normal 2 2 2 2 2 2 2 2 6 21 3 2" xfId="27212" xr:uid="{D24187CA-D568-4972-8AE3-63E14CA1DF18}"/>
    <cellStyle name="Normal 2 2 2 2 2 2 2 2 6 21 4" xfId="27211" xr:uid="{17E7B9DA-6182-43B0-8D37-E914FA576040}"/>
    <cellStyle name="Normal 2 2 2 2 2 2 2 2 6 22" xfId="27210" xr:uid="{9A85FCEF-0F4A-4813-A9B4-FC3109E51D33}"/>
    <cellStyle name="Normal 2 2 2 2 2 2 2 2 6 22 2" xfId="27209" xr:uid="{BFDB4AAC-2560-4F5F-9898-B05172FBC1D0}"/>
    <cellStyle name="Normal 2 2 2 2 2 2 2 2 6 23" xfId="27208" xr:uid="{486ADF29-81A1-45ED-976A-BF007ADBD3BF}"/>
    <cellStyle name="Normal 2 2 2 2 2 2 2 2 6 23 2" xfId="27207" xr:uid="{05CBCCD2-10AE-49E4-A1AB-47F0EF0264E7}"/>
    <cellStyle name="Normal 2 2 2 2 2 2 2 2 6 24" xfId="27206" xr:uid="{39078E38-87AF-463F-8C4A-1F5D1617E967}"/>
    <cellStyle name="Normal 2 2 2 2 2 2 2 2 6 3" xfId="27205" xr:uid="{91A78688-E821-46D9-B05F-4F8F4BC8D313}"/>
    <cellStyle name="Normal 2 2 2 2 2 2 2 2 6 4" xfId="27204" xr:uid="{3EB82AF4-824A-468D-AAA5-469C2DA3E25B}"/>
    <cellStyle name="Normal 2 2 2 2 2 2 2 2 6 5" xfId="27203" xr:uid="{AB4B6B34-3FEF-4505-88EE-7689A351071F}"/>
    <cellStyle name="Normal 2 2 2 2 2 2 2 2 6 6" xfId="27202" xr:uid="{2D5017C7-466B-4BC5-AA2F-7C31E873F0B9}"/>
    <cellStyle name="Normal 2 2 2 2 2 2 2 2 6 7" xfId="27201" xr:uid="{B60E4760-52C2-48C1-A76B-4176CC7C5722}"/>
    <cellStyle name="Normal 2 2 2 2 2 2 2 2 6 8" xfId="27200" xr:uid="{DFD23D43-468D-47E0-987B-D8EA7E605A35}"/>
    <cellStyle name="Normal 2 2 2 2 2 2 2 2 6 9" xfId="27199" xr:uid="{A8D3725E-7F87-4185-B4BD-58C134B5CAAD}"/>
    <cellStyle name="Normal 2 2 2 2 2 2 2 2 7" xfId="27198" xr:uid="{7A952EC8-D741-4581-9858-2E2CC9DE549D}"/>
    <cellStyle name="Normal 2 2 2 2 2 2 2 2 8" xfId="27197" xr:uid="{5339DF7B-B5B1-49F9-BDCD-FBB6CC14DA96}"/>
    <cellStyle name="Normal 2 2 2 2 2 2 2 2 9" xfId="27196" xr:uid="{46406B38-7B2E-4983-91CD-AD2D939DAAE1}"/>
    <cellStyle name="Normal 2 2 2 2 2 2 2 2 9 10" xfId="48360" xr:uid="{72184F3A-F7E2-44DE-8DB1-9E8A726AB8BC}"/>
    <cellStyle name="Normal 2 2 2 2 2 2 2 2 9 2" xfId="27195" xr:uid="{63EA8EA7-3C26-44A9-B4FC-ECF389E78418}"/>
    <cellStyle name="Normal 2 2 2 2 2 2 2 2 9 2 2" xfId="27194" xr:uid="{51AF10B0-CB0B-4D09-B26E-C0C22415DA98}"/>
    <cellStyle name="Normal 2 2 2 2 2 2 2 2 9 2 2 2" xfId="27193" xr:uid="{3EAF2C8A-CDDD-497D-AD06-90FADCADB2F4}"/>
    <cellStyle name="Normal 2 2 2 2 2 2 2 2 9 2 3" xfId="27192" xr:uid="{D74E60DA-8CB1-4683-BD8C-C8C7B966E4E8}"/>
    <cellStyle name="Normal 2 2 2 2 2 2 2 2 9 2 3 2" xfId="27191" xr:uid="{4BAEEC91-036E-401B-9B94-4923D8F7B900}"/>
    <cellStyle name="Normal 2 2 2 2 2 2 2 2 9 2 4" xfId="27190" xr:uid="{E9FE358F-BE81-4596-B985-8D26B7C72947}"/>
    <cellStyle name="Normal 2 2 2 2 2 2 2 2 9 2 5" xfId="27189" xr:uid="{0260D0F3-1C9D-4E75-8B4A-EE02C7B60124}"/>
    <cellStyle name="Normal 2 2 2 2 2 2 2 2 9 2 6" xfId="48361" xr:uid="{F7FFB35E-07B6-494F-88A1-24BB1DC4D486}"/>
    <cellStyle name="Normal 2 2 2 2 2 2 2 2 9 3" xfId="27188" xr:uid="{4570999D-DCF9-4B52-80F1-93D4CB036B62}"/>
    <cellStyle name="Normal 2 2 2 2 2 2 2 2 9 3 2" xfId="27187" xr:uid="{A5704DF6-571D-4273-959F-4EEE44197C56}"/>
    <cellStyle name="Normal 2 2 2 2 2 2 2 2 9 3 2 2" xfId="27186" xr:uid="{12C6A638-C8F4-4E6B-B6A9-C341DE44EE9C}"/>
    <cellStyle name="Normal 2 2 2 2 2 2 2 2 9 3 3" xfId="27185" xr:uid="{1B27795A-B4AC-4048-8AAF-EEAC5AB8941C}"/>
    <cellStyle name="Normal 2 2 2 2 2 2 2 2 9 3 3 2" xfId="27184" xr:uid="{A3C10986-B679-4D76-B7A6-CB84AEE1405D}"/>
    <cellStyle name="Normal 2 2 2 2 2 2 2 2 9 3 4" xfId="27183" xr:uid="{687A635D-9A9F-4110-AB97-BFAD56C951F6}"/>
    <cellStyle name="Normal 2 2 2 2 2 2 2 2 9 4" xfId="27182" xr:uid="{8F8A3694-1168-4F36-8567-0100551E2E06}"/>
    <cellStyle name="Normal 2 2 2 2 2 2 2 2 9 4 2" xfId="27181" xr:uid="{9C7DAF84-7061-4ED8-8215-EC91172741E9}"/>
    <cellStyle name="Normal 2 2 2 2 2 2 2 2 9 4 2 2" xfId="27180" xr:uid="{95C9BB38-E56C-4B9C-8FB3-4E62054469BC}"/>
    <cellStyle name="Normal 2 2 2 2 2 2 2 2 9 4 3" xfId="27179" xr:uid="{E20FB4A5-6B54-445B-9764-DAC22810A24D}"/>
    <cellStyle name="Normal 2 2 2 2 2 2 2 2 9 4 3 2" xfId="27178" xr:uid="{FBEB3DD5-A631-4491-9410-D31366246F72}"/>
    <cellStyle name="Normal 2 2 2 2 2 2 2 2 9 4 4" xfId="27177" xr:uid="{E8B7BB51-06C6-4248-BEE2-87A25348894D}"/>
    <cellStyle name="Normal 2 2 2 2 2 2 2 2 9 5" xfId="27176" xr:uid="{AEF3E9BB-DDEE-4047-932D-FCF5F8A79AF3}"/>
    <cellStyle name="Normal 2 2 2 2 2 2 2 2 9 5 2" xfId="27175" xr:uid="{33E193E3-DD90-4565-8138-59D6C106EE2A}"/>
    <cellStyle name="Normal 2 2 2 2 2 2 2 2 9 5 2 2" xfId="27174" xr:uid="{DF4244CF-02B2-4AC8-95AF-9DFA1F877811}"/>
    <cellStyle name="Normal 2 2 2 2 2 2 2 2 9 5 3" xfId="27173" xr:uid="{61BD3482-923B-4AB4-8C9B-B91E42C70EC2}"/>
    <cellStyle name="Normal 2 2 2 2 2 2 2 2 9 5 3 2" xfId="27172" xr:uid="{9D8DCAA9-73DB-4414-8BD4-E06555961F6D}"/>
    <cellStyle name="Normal 2 2 2 2 2 2 2 2 9 5 4" xfId="27171" xr:uid="{B9CA6375-0EF7-45D3-801F-3E5095BA963A}"/>
    <cellStyle name="Normal 2 2 2 2 2 2 2 2 9 6" xfId="27170" xr:uid="{EA574A56-715A-4DE8-B1A7-ADD961395DF1}"/>
    <cellStyle name="Normal 2 2 2 2 2 2 2 2 9 6 2" xfId="27169" xr:uid="{33513185-33D1-482C-9D34-D3892E66F94C}"/>
    <cellStyle name="Normal 2 2 2 2 2 2 2 2 9 7" xfId="27168" xr:uid="{CC9D5FC0-9EF0-4F86-ABDC-8AD9064F170D}"/>
    <cellStyle name="Normal 2 2 2 2 2 2 2 2 9 7 2" xfId="27167" xr:uid="{616DC1F1-B388-45CD-8105-B23837A4B245}"/>
    <cellStyle name="Normal 2 2 2 2 2 2 2 2 9 8" xfId="27166" xr:uid="{E95DD9EB-4CDD-437E-AAC9-2BA3C3BDF58E}"/>
    <cellStyle name="Normal 2 2 2 2 2 2 2 2 9 9" xfId="27165" xr:uid="{78E6F9E3-FAFF-46E1-B9CC-3427A854C7D5}"/>
    <cellStyle name="Normal 2 2 2 2 2 2 2 20" xfId="27164" xr:uid="{90A62825-842A-405A-A0D4-EEE0236C44AF}"/>
    <cellStyle name="Normal 2 2 2 2 2 2 2 20 2" xfId="27163" xr:uid="{CF5262C2-0739-4B8A-B34D-F7418F6625C6}"/>
    <cellStyle name="Normal 2 2 2 2 2 2 2 20 2 2" xfId="48362" xr:uid="{3D8037F2-582D-4083-9DF7-97A41D33F36A}"/>
    <cellStyle name="Normal 2 2 2 2 2 2 2 20 3" xfId="27162" xr:uid="{567D23F9-5E12-4FFC-888A-9392A4A65C5A}"/>
    <cellStyle name="Normal 2 2 2 2 2 2 2 20 4" xfId="48363" xr:uid="{AAC71FBE-278E-4098-A5C1-20BB460ECAAC}"/>
    <cellStyle name="Normal 2 2 2 2 2 2 2 21" xfId="27161" xr:uid="{26044778-9B30-43CD-A9DD-7974EB707D1A}"/>
    <cellStyle name="Normal 2 2 2 2 2 2 2 21 10" xfId="48364" xr:uid="{7F6FBE63-423F-4328-99F7-B662557002EC}"/>
    <cellStyle name="Normal 2 2 2 2 2 2 2 21 2" xfId="27160" xr:uid="{05EF3CCE-3909-4C99-BB03-CDA0B7FC0C86}"/>
    <cellStyle name="Normal 2 2 2 2 2 2 2 21 2 2" xfId="27159" xr:uid="{A5ECC02B-099F-488E-A1C9-D9F1086A08EA}"/>
    <cellStyle name="Normal 2 2 2 2 2 2 2 21 2 2 2" xfId="27158" xr:uid="{5ED95BA1-D902-4AD3-85B5-EF1C333B2DCD}"/>
    <cellStyle name="Normal 2 2 2 2 2 2 2 21 2 3" xfId="27157" xr:uid="{DBC2E991-BDCF-4C50-A026-C3EC56868BC5}"/>
    <cellStyle name="Normal 2 2 2 2 2 2 2 21 2 3 2" xfId="27156" xr:uid="{0EFA2E76-0A75-4897-AD7A-E6398C49295F}"/>
    <cellStyle name="Normal 2 2 2 2 2 2 2 21 2 4" xfId="27155" xr:uid="{693006F2-7202-4E87-A523-893602622B9F}"/>
    <cellStyle name="Normal 2 2 2 2 2 2 2 21 2 5" xfId="27154" xr:uid="{61AB773A-FEBA-4902-A8DC-434184B93D04}"/>
    <cellStyle name="Normal 2 2 2 2 2 2 2 21 2 6" xfId="48365" xr:uid="{EA4AF5C3-DB3D-40BA-9D3A-6BFADB03D91D}"/>
    <cellStyle name="Normal 2 2 2 2 2 2 2 21 3" xfId="27153" xr:uid="{3443197C-6C0F-4E45-917C-8CB29BEFE35B}"/>
    <cellStyle name="Normal 2 2 2 2 2 2 2 21 3 2" xfId="27152" xr:uid="{3FA8C1EC-D862-4467-9E58-81AFB77E29FB}"/>
    <cellStyle name="Normal 2 2 2 2 2 2 2 21 3 2 2" xfId="27151" xr:uid="{39834D70-0B94-491B-A575-3340960487FE}"/>
    <cellStyle name="Normal 2 2 2 2 2 2 2 21 3 3" xfId="27150" xr:uid="{184EDB48-F0FA-42A0-BB1F-6E0A417CBDF8}"/>
    <cellStyle name="Normal 2 2 2 2 2 2 2 21 3 3 2" xfId="27149" xr:uid="{D7D5A067-97FA-4FD8-ABD7-17D6B44186B1}"/>
    <cellStyle name="Normal 2 2 2 2 2 2 2 21 3 4" xfId="27148" xr:uid="{BC66B9CD-0052-42A8-B793-BD1B9784E10C}"/>
    <cellStyle name="Normal 2 2 2 2 2 2 2 21 4" xfId="27147" xr:uid="{4365A55C-E958-4E69-8C25-26B401DC4E97}"/>
    <cellStyle name="Normal 2 2 2 2 2 2 2 21 4 2" xfId="27146" xr:uid="{A9EB1EB6-721C-404C-8038-23F1A0D13025}"/>
    <cellStyle name="Normal 2 2 2 2 2 2 2 21 4 2 2" xfId="27145" xr:uid="{054FAA41-C825-432B-9CBB-784389FCD9C6}"/>
    <cellStyle name="Normal 2 2 2 2 2 2 2 21 4 3" xfId="27144" xr:uid="{2E1494C9-24A8-42B1-A8A1-77785820BD0C}"/>
    <cellStyle name="Normal 2 2 2 2 2 2 2 21 4 3 2" xfId="27143" xr:uid="{B106F553-7F3B-46E3-B35C-5DA85B7AAEC8}"/>
    <cellStyle name="Normal 2 2 2 2 2 2 2 21 4 4" xfId="27142" xr:uid="{FA1745A7-E041-4367-BB6B-0105CF083A87}"/>
    <cellStyle name="Normal 2 2 2 2 2 2 2 21 5" xfId="27141" xr:uid="{D3CC046C-B185-4039-BBD6-FEBD350743BC}"/>
    <cellStyle name="Normal 2 2 2 2 2 2 2 21 5 2" xfId="27140" xr:uid="{F89373F1-A126-4F45-AE21-D0D53149C3BD}"/>
    <cellStyle name="Normal 2 2 2 2 2 2 2 21 5 2 2" xfId="27139" xr:uid="{1CF46602-0B3D-4491-B62E-CF30F972CAF9}"/>
    <cellStyle name="Normal 2 2 2 2 2 2 2 21 5 3" xfId="27138" xr:uid="{EEFA9CBC-86D3-4285-BBEA-2A4D03D80B92}"/>
    <cellStyle name="Normal 2 2 2 2 2 2 2 21 5 3 2" xfId="27137" xr:uid="{14FF6FD5-261C-4BBE-8096-9FE35D5864B9}"/>
    <cellStyle name="Normal 2 2 2 2 2 2 2 21 5 4" xfId="27136" xr:uid="{84D12002-B9C9-4020-9528-2D3F24501F69}"/>
    <cellStyle name="Normal 2 2 2 2 2 2 2 21 6" xfId="27135" xr:uid="{9448F601-D3C4-4175-AADC-FD7363B2D55C}"/>
    <cellStyle name="Normal 2 2 2 2 2 2 2 21 6 2" xfId="27134" xr:uid="{8DF4E8B9-5AF0-4DBF-BA74-5D5EE41E9611}"/>
    <cellStyle name="Normal 2 2 2 2 2 2 2 21 7" xfId="27133" xr:uid="{CD6F8E6F-9CB7-4769-AE66-F38407FC2C7F}"/>
    <cellStyle name="Normal 2 2 2 2 2 2 2 21 7 2" xfId="27132" xr:uid="{903B33F0-968F-4BA0-9976-DAE89A2495AB}"/>
    <cellStyle name="Normal 2 2 2 2 2 2 2 21 8" xfId="27131" xr:uid="{1DC47C51-03DB-4739-A1D1-F5549F66ECB2}"/>
    <cellStyle name="Normal 2 2 2 2 2 2 2 21 9" xfId="27130" xr:uid="{04EE40C1-71C9-4120-BD2C-48E0C7045E5C}"/>
    <cellStyle name="Normal 2 2 2 2 2 2 2 22" xfId="27129" xr:uid="{F7CB96E3-DC8A-454A-9FCA-B780149B2D05}"/>
    <cellStyle name="Normal 2 2 2 2 2 2 2 22 10" xfId="48366" xr:uid="{1DDF6D71-2BC4-4B96-AE6E-813F23FE9795}"/>
    <cellStyle name="Normal 2 2 2 2 2 2 2 22 2" xfId="27128" xr:uid="{7D3D2B95-AF92-48D6-97A8-B1185418A186}"/>
    <cellStyle name="Normal 2 2 2 2 2 2 2 22 2 2" xfId="27127" xr:uid="{1B705BD9-F230-4E40-BC7C-0FA32AA2D4F2}"/>
    <cellStyle name="Normal 2 2 2 2 2 2 2 22 2 2 2" xfId="27126" xr:uid="{76C2443D-C151-46D8-8A92-89135B789BE7}"/>
    <cellStyle name="Normal 2 2 2 2 2 2 2 22 2 3" xfId="27125" xr:uid="{0A9428CA-BE62-4B22-9BC2-AC84E70E164C}"/>
    <cellStyle name="Normal 2 2 2 2 2 2 2 22 2 3 2" xfId="27124" xr:uid="{29AB1103-6EDA-4A2F-97B3-6E5596CA476D}"/>
    <cellStyle name="Normal 2 2 2 2 2 2 2 22 2 4" xfId="27123" xr:uid="{6575FB2C-3EA3-46C1-9962-1DCA3BAB4FAC}"/>
    <cellStyle name="Normal 2 2 2 2 2 2 2 22 2 5" xfId="27122" xr:uid="{E888124C-D926-4E28-98B0-ACC85C975E59}"/>
    <cellStyle name="Normal 2 2 2 2 2 2 2 22 2 6" xfId="48367" xr:uid="{65F42B55-DD65-435F-B25D-C57621A8E997}"/>
    <cellStyle name="Normal 2 2 2 2 2 2 2 22 3" xfId="27121" xr:uid="{AA64B253-A6F7-4B0B-ADB7-F256D6759FAD}"/>
    <cellStyle name="Normal 2 2 2 2 2 2 2 22 3 2" xfId="27120" xr:uid="{52261548-7E42-4678-AB83-DA853AC995F5}"/>
    <cellStyle name="Normal 2 2 2 2 2 2 2 22 3 2 2" xfId="27119" xr:uid="{696A7EBB-413F-4B96-8A1C-CACC2115B185}"/>
    <cellStyle name="Normal 2 2 2 2 2 2 2 22 3 3" xfId="27118" xr:uid="{796E6E4E-3878-493C-B614-7303812F02DB}"/>
    <cellStyle name="Normal 2 2 2 2 2 2 2 22 3 3 2" xfId="27117" xr:uid="{B9600D05-E81F-4F82-9253-167CAE22C1B4}"/>
    <cellStyle name="Normal 2 2 2 2 2 2 2 22 3 4" xfId="27116" xr:uid="{DA0EE25A-5DDE-41F0-841A-CEA41AA11182}"/>
    <cellStyle name="Normal 2 2 2 2 2 2 2 22 4" xfId="27115" xr:uid="{6434FB63-14B6-47DA-A8DF-6306F973D70D}"/>
    <cellStyle name="Normal 2 2 2 2 2 2 2 22 4 2" xfId="27114" xr:uid="{1B0EB34B-EF16-4BCD-8AFB-591250DDE4D8}"/>
    <cellStyle name="Normal 2 2 2 2 2 2 2 22 4 2 2" xfId="27113" xr:uid="{AB5286D7-04FD-45E3-B329-FC659BF427DB}"/>
    <cellStyle name="Normal 2 2 2 2 2 2 2 22 4 3" xfId="27112" xr:uid="{5177EAB8-B174-4A65-A114-02D6BF389F36}"/>
    <cellStyle name="Normal 2 2 2 2 2 2 2 22 4 3 2" xfId="27111" xr:uid="{FEF048D5-9E5B-4B1E-8229-D08BC47E1529}"/>
    <cellStyle name="Normal 2 2 2 2 2 2 2 22 4 4" xfId="27110" xr:uid="{3CB00721-7A13-4EFE-A814-B785F466D971}"/>
    <cellStyle name="Normal 2 2 2 2 2 2 2 22 5" xfId="27109" xr:uid="{37343A58-7480-4B4E-AAF7-6DD1E8011915}"/>
    <cellStyle name="Normal 2 2 2 2 2 2 2 22 5 2" xfId="27108" xr:uid="{CACBAEC6-CEC5-41B1-BB72-54CD4493209C}"/>
    <cellStyle name="Normal 2 2 2 2 2 2 2 22 5 2 2" xfId="27107" xr:uid="{A1363D1E-97BF-4ED6-84B7-64097DCF7644}"/>
    <cellStyle name="Normal 2 2 2 2 2 2 2 22 5 3" xfId="27106" xr:uid="{2E807E36-BCAA-4990-8B97-A97390DFF1CB}"/>
    <cellStyle name="Normal 2 2 2 2 2 2 2 22 5 3 2" xfId="27105" xr:uid="{948FFEE5-EA16-46D0-8324-C8A81D79D13D}"/>
    <cellStyle name="Normal 2 2 2 2 2 2 2 22 5 4" xfId="27104" xr:uid="{A7E79D44-94E0-4263-953A-5B939E62BE0B}"/>
    <cellStyle name="Normal 2 2 2 2 2 2 2 22 6" xfId="27103" xr:uid="{D1B687C8-1EA2-4AD4-9C9E-99AF8E26BBEF}"/>
    <cellStyle name="Normal 2 2 2 2 2 2 2 22 6 2" xfId="27102" xr:uid="{52F144F0-E878-4245-AE76-80133B2C55B7}"/>
    <cellStyle name="Normal 2 2 2 2 2 2 2 22 7" xfId="27101" xr:uid="{637EDCC8-E35C-4DAD-8DFE-445F48F983F3}"/>
    <cellStyle name="Normal 2 2 2 2 2 2 2 22 7 2" xfId="27100" xr:uid="{E940EF2C-7D98-43F0-8622-79CE555C52DD}"/>
    <cellStyle name="Normal 2 2 2 2 2 2 2 22 8" xfId="27099" xr:uid="{252B8101-0D00-4DCF-9805-F252276618BA}"/>
    <cellStyle name="Normal 2 2 2 2 2 2 2 22 9" xfId="27098" xr:uid="{081EBE98-0F2C-46AB-B3D1-C8BF9466E612}"/>
    <cellStyle name="Normal 2 2 2 2 2 2 2 23" xfId="27097" xr:uid="{0091B3E6-6DD6-4091-9C5F-2F2ADC7DD7AD}"/>
    <cellStyle name="Normal 2 2 2 2 2 2 2 23 10" xfId="48368" xr:uid="{525B758A-D80A-42B6-842D-AB18FA23788C}"/>
    <cellStyle name="Normal 2 2 2 2 2 2 2 23 2" xfId="27096" xr:uid="{53C4819B-328B-4D11-A12A-A49DC200E352}"/>
    <cellStyle name="Normal 2 2 2 2 2 2 2 23 2 2" xfId="27095" xr:uid="{F88539D9-4924-4BF3-9220-41623A713ED4}"/>
    <cellStyle name="Normal 2 2 2 2 2 2 2 23 2 2 2" xfId="27094" xr:uid="{1131808A-B05C-4BC6-95E8-0A3371BCC010}"/>
    <cellStyle name="Normal 2 2 2 2 2 2 2 23 2 3" xfId="27093" xr:uid="{3C153974-C51D-496F-B65F-E2433B4A3CB9}"/>
    <cellStyle name="Normal 2 2 2 2 2 2 2 23 2 3 2" xfId="27092" xr:uid="{9189ED62-9EF1-44D6-94A5-66B93306BEC8}"/>
    <cellStyle name="Normal 2 2 2 2 2 2 2 23 2 4" xfId="27091" xr:uid="{DDFC5DD9-59B3-4DF8-9F00-AFA3617BF418}"/>
    <cellStyle name="Normal 2 2 2 2 2 2 2 23 2 5" xfId="27090" xr:uid="{3EFE18C8-AD40-4B0A-A989-625DF4921922}"/>
    <cellStyle name="Normal 2 2 2 2 2 2 2 23 2 6" xfId="48369" xr:uid="{1D959C1A-1D54-4C7D-87B4-674228FCCC55}"/>
    <cellStyle name="Normal 2 2 2 2 2 2 2 23 3" xfId="27089" xr:uid="{28D97B33-F24B-4870-B7C5-B684D00961BC}"/>
    <cellStyle name="Normal 2 2 2 2 2 2 2 23 3 2" xfId="27088" xr:uid="{6C81BB7C-C9B2-4E9B-91E8-981C6BE6EB3A}"/>
    <cellStyle name="Normal 2 2 2 2 2 2 2 23 3 2 2" xfId="27087" xr:uid="{D782F007-455C-47D7-91C3-681F7C8CDC96}"/>
    <cellStyle name="Normal 2 2 2 2 2 2 2 23 3 3" xfId="27086" xr:uid="{342E806F-25EA-423B-A7F4-5E0F44877012}"/>
    <cellStyle name="Normal 2 2 2 2 2 2 2 23 3 3 2" xfId="27085" xr:uid="{2C92E256-0CFA-470C-B5E9-918771B0084F}"/>
    <cellStyle name="Normal 2 2 2 2 2 2 2 23 3 4" xfId="27084" xr:uid="{F2466D66-E985-42F9-9001-1A2B6CC23FBA}"/>
    <cellStyle name="Normal 2 2 2 2 2 2 2 23 4" xfId="27083" xr:uid="{BF50F855-66E5-481D-935C-81E92DF1E78E}"/>
    <cellStyle name="Normal 2 2 2 2 2 2 2 23 4 2" xfId="27082" xr:uid="{F9775E6F-286F-4F54-8677-2E3DE0BDC9B0}"/>
    <cellStyle name="Normal 2 2 2 2 2 2 2 23 4 2 2" xfId="27081" xr:uid="{02C8FD2E-BAED-41EF-996B-3E475C98F782}"/>
    <cellStyle name="Normal 2 2 2 2 2 2 2 23 4 3" xfId="27080" xr:uid="{78731D89-D726-4EDE-8947-00542858DAB5}"/>
    <cellStyle name="Normal 2 2 2 2 2 2 2 23 4 3 2" xfId="27079" xr:uid="{94D989CF-83D1-49AB-89CC-0FEC4D29A6F4}"/>
    <cellStyle name="Normal 2 2 2 2 2 2 2 23 4 4" xfId="27078" xr:uid="{E8F891F7-B67D-42B5-91E3-5BBB3F83CE81}"/>
    <cellStyle name="Normal 2 2 2 2 2 2 2 23 5" xfId="27077" xr:uid="{B893B914-1213-43D0-AC53-6C5BAE35B2B0}"/>
    <cellStyle name="Normal 2 2 2 2 2 2 2 23 5 2" xfId="27076" xr:uid="{CF2C34F7-DEFB-4C22-8ADB-6D2AAEBDFBE7}"/>
    <cellStyle name="Normal 2 2 2 2 2 2 2 23 5 2 2" xfId="27075" xr:uid="{7A07483D-E08B-43A5-BEDE-5EEB4ADDF95B}"/>
    <cellStyle name="Normal 2 2 2 2 2 2 2 23 5 3" xfId="27074" xr:uid="{D427FECC-5609-4D6D-BF03-713361320F83}"/>
    <cellStyle name="Normal 2 2 2 2 2 2 2 23 5 3 2" xfId="27073" xr:uid="{E0589B54-897C-46CA-9419-BAFA4CF2EB60}"/>
    <cellStyle name="Normal 2 2 2 2 2 2 2 23 5 4" xfId="27072" xr:uid="{021D347B-98DC-4C24-A11A-8970E2AC02A9}"/>
    <cellStyle name="Normal 2 2 2 2 2 2 2 23 6" xfId="27071" xr:uid="{50587D59-1ED4-4C20-B149-F4D357DCBEC4}"/>
    <cellStyle name="Normal 2 2 2 2 2 2 2 23 6 2" xfId="27070" xr:uid="{55B52D23-6BBA-4184-8542-EE94FEFFC461}"/>
    <cellStyle name="Normal 2 2 2 2 2 2 2 23 7" xfId="27069" xr:uid="{A2323085-D05B-482A-BFA4-CB9C94B3EB54}"/>
    <cellStyle name="Normal 2 2 2 2 2 2 2 23 7 2" xfId="27068" xr:uid="{B1E4FB32-72B1-4E76-9487-2F891814E1A6}"/>
    <cellStyle name="Normal 2 2 2 2 2 2 2 23 8" xfId="27067" xr:uid="{CFF3BC3E-AAE5-4F0E-B5BD-6DA1C75C088E}"/>
    <cellStyle name="Normal 2 2 2 2 2 2 2 23 9" xfId="27066" xr:uid="{49BC4539-F985-44EE-A6B5-A79061B00296}"/>
    <cellStyle name="Normal 2 2 2 2 2 2 2 24" xfId="27065" xr:uid="{92330411-0E51-4475-98FE-6E3384CC62E2}"/>
    <cellStyle name="Normal 2 2 2 2 2 2 2 24 10" xfId="48370" xr:uid="{185735CB-478D-4BD8-9C1E-E3A2412279B0}"/>
    <cellStyle name="Normal 2 2 2 2 2 2 2 24 2" xfId="27064" xr:uid="{F7261313-0DDF-4D07-BB81-EC5D1F4FFEC0}"/>
    <cellStyle name="Normal 2 2 2 2 2 2 2 24 2 2" xfId="27063" xr:uid="{B7F73AEE-5D73-4FD2-8C7B-1B4355AE291B}"/>
    <cellStyle name="Normal 2 2 2 2 2 2 2 24 2 2 2" xfId="27062" xr:uid="{12F5E256-375C-4558-BBD4-1F63EF682408}"/>
    <cellStyle name="Normal 2 2 2 2 2 2 2 24 2 3" xfId="27061" xr:uid="{40980D14-AFE3-4393-A52B-183D8DD2FB5D}"/>
    <cellStyle name="Normal 2 2 2 2 2 2 2 24 2 3 2" xfId="27060" xr:uid="{652508AE-2C33-434C-82A7-E87017B9D4DF}"/>
    <cellStyle name="Normal 2 2 2 2 2 2 2 24 2 4" xfId="27059" xr:uid="{8CD9C2B2-8A4A-4E9B-8F54-EF9EB3AE686F}"/>
    <cellStyle name="Normal 2 2 2 2 2 2 2 24 2 5" xfId="27058" xr:uid="{F394BC7C-63D5-4178-8E22-81ED14E28D94}"/>
    <cellStyle name="Normal 2 2 2 2 2 2 2 24 2 6" xfId="48371" xr:uid="{F7FFD1A3-C17D-473B-B4C9-CC0209AC8127}"/>
    <cellStyle name="Normal 2 2 2 2 2 2 2 24 3" xfId="27057" xr:uid="{CA46F1C4-4C38-4B5E-9187-06B638324BFC}"/>
    <cellStyle name="Normal 2 2 2 2 2 2 2 24 3 2" xfId="27056" xr:uid="{19D79055-D9B5-4B80-90C3-6373CBED62AF}"/>
    <cellStyle name="Normal 2 2 2 2 2 2 2 24 3 2 2" xfId="27055" xr:uid="{961DEE26-0B38-4597-9C7C-15AD7BB25628}"/>
    <cellStyle name="Normal 2 2 2 2 2 2 2 24 3 3" xfId="27054" xr:uid="{47DD4B57-87E2-4BF9-AAC2-134063C3996C}"/>
    <cellStyle name="Normal 2 2 2 2 2 2 2 24 3 3 2" xfId="27053" xr:uid="{11FAFBFE-919B-4039-82E3-F493DA12965B}"/>
    <cellStyle name="Normal 2 2 2 2 2 2 2 24 3 4" xfId="27052" xr:uid="{5C825195-21EF-42F4-9B5C-980DA8ABCA6B}"/>
    <cellStyle name="Normal 2 2 2 2 2 2 2 24 4" xfId="27051" xr:uid="{9A2D5A7C-8354-4113-8521-F4F1C24DECC6}"/>
    <cellStyle name="Normal 2 2 2 2 2 2 2 24 4 2" xfId="27050" xr:uid="{B4E03E0F-C9B2-484E-BB83-501D7F31920D}"/>
    <cellStyle name="Normal 2 2 2 2 2 2 2 24 4 2 2" xfId="27049" xr:uid="{1EF78BE7-E9ED-4896-858D-EEE8A431999C}"/>
    <cellStyle name="Normal 2 2 2 2 2 2 2 24 4 3" xfId="27048" xr:uid="{0509F309-2FEC-4933-9CC1-7300A44C123D}"/>
    <cellStyle name="Normal 2 2 2 2 2 2 2 24 4 3 2" xfId="27047" xr:uid="{673AD4BD-FB90-4C2A-8C2D-2605A38F6FA3}"/>
    <cellStyle name="Normal 2 2 2 2 2 2 2 24 4 4" xfId="27046" xr:uid="{6350443E-76AF-45E9-B044-F316B1850C70}"/>
    <cellStyle name="Normal 2 2 2 2 2 2 2 24 5" xfId="27045" xr:uid="{EC304897-9116-4949-BA49-AA7B1B34201C}"/>
    <cellStyle name="Normal 2 2 2 2 2 2 2 24 5 2" xfId="27044" xr:uid="{DAD32D75-FCDA-4D6D-8C77-880DFF1B0C35}"/>
    <cellStyle name="Normal 2 2 2 2 2 2 2 24 5 2 2" xfId="27043" xr:uid="{3897E2FF-95FF-4E2F-8C5A-3C54737048AA}"/>
    <cellStyle name="Normal 2 2 2 2 2 2 2 24 5 3" xfId="27042" xr:uid="{0F866259-A67C-4732-AA75-3F0683161430}"/>
    <cellStyle name="Normal 2 2 2 2 2 2 2 24 5 3 2" xfId="27041" xr:uid="{0D79A86A-2008-4546-B0CA-100009996B59}"/>
    <cellStyle name="Normal 2 2 2 2 2 2 2 24 5 4" xfId="27040" xr:uid="{54C51336-5786-4D59-AD3B-09A684D20FC3}"/>
    <cellStyle name="Normal 2 2 2 2 2 2 2 24 6" xfId="27039" xr:uid="{2EE40641-C97E-40BF-BB1F-29BA56C347C1}"/>
    <cellStyle name="Normal 2 2 2 2 2 2 2 24 6 2" xfId="27038" xr:uid="{AD94CAE5-F82C-4CB0-A238-9048CDD24374}"/>
    <cellStyle name="Normal 2 2 2 2 2 2 2 24 7" xfId="27037" xr:uid="{AA5B3D7D-D6C9-46BA-9F1E-AFAFAC808466}"/>
    <cellStyle name="Normal 2 2 2 2 2 2 2 24 7 2" xfId="27036" xr:uid="{24D217E6-417D-4DCB-AB14-4E483EF984AB}"/>
    <cellStyle name="Normal 2 2 2 2 2 2 2 24 8" xfId="27035" xr:uid="{C400A894-B033-4B63-8307-095F29C2C3D7}"/>
    <cellStyle name="Normal 2 2 2 2 2 2 2 24 9" xfId="27034" xr:uid="{332BD933-9F01-419E-8DD2-3D641A7A0BA5}"/>
    <cellStyle name="Normal 2 2 2 2 2 2 2 25" xfId="27033" xr:uid="{588A8551-EAC9-4B9B-9F20-7532A9E6D82D}"/>
    <cellStyle name="Normal 2 2 2 2 2 2 2 25 10" xfId="48372" xr:uid="{AF6B326D-A1EB-4236-9DF4-14076B775630}"/>
    <cellStyle name="Normal 2 2 2 2 2 2 2 25 2" xfId="27032" xr:uid="{78C33182-0700-4B10-BFF1-EF466ADC6AF2}"/>
    <cellStyle name="Normal 2 2 2 2 2 2 2 25 2 2" xfId="27031" xr:uid="{8BF02DC5-C5F8-4151-8913-E3CDCB130F14}"/>
    <cellStyle name="Normal 2 2 2 2 2 2 2 25 2 2 2" xfId="27030" xr:uid="{1F92A335-BA99-4173-AEB2-65767DBF551D}"/>
    <cellStyle name="Normal 2 2 2 2 2 2 2 25 2 3" xfId="27029" xr:uid="{0CF490F1-0D81-4FEC-A3FA-81D683A0A94E}"/>
    <cellStyle name="Normal 2 2 2 2 2 2 2 25 2 3 2" xfId="27028" xr:uid="{91458E65-2A40-4AF6-89DE-9AA65A8F6C57}"/>
    <cellStyle name="Normal 2 2 2 2 2 2 2 25 2 4" xfId="27027" xr:uid="{652F4B83-9FF0-424E-BCC6-2AC81FFF6073}"/>
    <cellStyle name="Normal 2 2 2 2 2 2 2 25 2 5" xfId="27026" xr:uid="{B71E347B-859D-45BF-B489-5808493EB51B}"/>
    <cellStyle name="Normal 2 2 2 2 2 2 2 25 2 6" xfId="48373" xr:uid="{9190DF55-0BD4-47FA-9D7E-CF1ABA3221E7}"/>
    <cellStyle name="Normal 2 2 2 2 2 2 2 25 3" xfId="27025" xr:uid="{FA70FFF8-510B-4569-BD64-3AD912B3E009}"/>
    <cellStyle name="Normal 2 2 2 2 2 2 2 25 3 2" xfId="27024" xr:uid="{30F6614D-CE40-4EB4-A724-10A9A8E30F29}"/>
    <cellStyle name="Normal 2 2 2 2 2 2 2 25 3 2 2" xfId="27023" xr:uid="{BFEC6BDE-F298-4D94-8813-C01F3A2718C8}"/>
    <cellStyle name="Normal 2 2 2 2 2 2 2 25 3 3" xfId="27022" xr:uid="{05413CA2-67A2-4D3F-B2EE-3816309521D3}"/>
    <cellStyle name="Normal 2 2 2 2 2 2 2 25 3 3 2" xfId="27021" xr:uid="{2F55F031-7ABF-4744-8D5D-716BC3EF4D62}"/>
    <cellStyle name="Normal 2 2 2 2 2 2 2 25 3 4" xfId="27020" xr:uid="{C367F725-E7E7-40B0-8954-FFB4CB19D493}"/>
    <cellStyle name="Normal 2 2 2 2 2 2 2 25 4" xfId="27019" xr:uid="{47226018-70EF-4BC3-A22E-A7A9FE8E99BD}"/>
    <cellStyle name="Normal 2 2 2 2 2 2 2 25 4 2" xfId="27018" xr:uid="{59EBE11B-4863-4348-BDA0-A737A4016BD5}"/>
    <cellStyle name="Normal 2 2 2 2 2 2 2 25 4 2 2" xfId="27017" xr:uid="{42E63F30-4EB9-4902-8E5C-A3F2971EF1AC}"/>
    <cellStyle name="Normal 2 2 2 2 2 2 2 25 4 3" xfId="27016" xr:uid="{826B0A0D-F520-410A-B318-C931AC96DA24}"/>
    <cellStyle name="Normal 2 2 2 2 2 2 2 25 4 3 2" xfId="27015" xr:uid="{7790E0FD-E347-4DAC-8D62-6F794998ED32}"/>
    <cellStyle name="Normal 2 2 2 2 2 2 2 25 4 4" xfId="27014" xr:uid="{B2D7F436-9C66-4513-9922-0DD614621326}"/>
    <cellStyle name="Normal 2 2 2 2 2 2 2 25 5" xfId="27013" xr:uid="{6315C889-4ADF-44D7-8626-C957B632F9D5}"/>
    <cellStyle name="Normal 2 2 2 2 2 2 2 25 5 2" xfId="27012" xr:uid="{D4642A92-07B4-493D-8205-B325B4E32F38}"/>
    <cellStyle name="Normal 2 2 2 2 2 2 2 25 5 2 2" xfId="27011" xr:uid="{D57115D9-C3D4-47FA-8F19-1FE5D53757FA}"/>
    <cellStyle name="Normal 2 2 2 2 2 2 2 25 5 3" xfId="27010" xr:uid="{E0F17241-4258-4784-A5DB-3479725968DB}"/>
    <cellStyle name="Normal 2 2 2 2 2 2 2 25 5 3 2" xfId="27009" xr:uid="{9472D118-6A9E-414C-B20F-C82A973C753A}"/>
    <cellStyle name="Normal 2 2 2 2 2 2 2 25 5 4" xfId="27008" xr:uid="{DF0027D6-E4A2-415A-88B2-119FCFCF8BA0}"/>
    <cellStyle name="Normal 2 2 2 2 2 2 2 25 6" xfId="27007" xr:uid="{CCA1AAC7-C612-46E1-8289-16B3A6B4078A}"/>
    <cellStyle name="Normal 2 2 2 2 2 2 2 25 6 2" xfId="27006" xr:uid="{E60CDDDA-2E23-4B86-8B72-3D3F759C13F7}"/>
    <cellStyle name="Normal 2 2 2 2 2 2 2 25 7" xfId="27005" xr:uid="{4610389F-D30C-4520-B0DA-C3BC8816C530}"/>
    <cellStyle name="Normal 2 2 2 2 2 2 2 25 7 2" xfId="27004" xr:uid="{96760BF2-C473-43C5-B026-CF740099EBD1}"/>
    <cellStyle name="Normal 2 2 2 2 2 2 2 25 8" xfId="27003" xr:uid="{830E9F72-43F4-4CE2-99AE-3C892653F93C}"/>
    <cellStyle name="Normal 2 2 2 2 2 2 2 25 9" xfId="27002" xr:uid="{1C471726-4DA1-40FE-BFCE-2D70ECBF3C0B}"/>
    <cellStyle name="Normal 2 2 2 2 2 2 2 26" xfId="27001" xr:uid="{75CFDC34-959F-4948-A633-97810E8DEB2E}"/>
    <cellStyle name="Normal 2 2 2 2 2 2 2 26 10" xfId="48374" xr:uid="{C704C280-18AA-4DC6-8E83-ACE6BB7B1FDC}"/>
    <cellStyle name="Normal 2 2 2 2 2 2 2 26 2" xfId="27000" xr:uid="{E45E3EE0-A693-4586-A3EF-87AD834909BE}"/>
    <cellStyle name="Normal 2 2 2 2 2 2 2 26 2 2" xfId="26999" xr:uid="{0B777285-D9C8-4077-8B8D-D5F2C8B65571}"/>
    <cellStyle name="Normal 2 2 2 2 2 2 2 26 2 2 2" xfId="26998" xr:uid="{C45E0119-0B0D-4F96-9C0D-8ACA445EE0AE}"/>
    <cellStyle name="Normal 2 2 2 2 2 2 2 26 2 3" xfId="26997" xr:uid="{8D01E8C9-518E-481E-8EB1-EB3F3AFAA6EB}"/>
    <cellStyle name="Normal 2 2 2 2 2 2 2 26 2 3 2" xfId="26996" xr:uid="{BDA0ED29-DF89-47D0-98E0-97972158183D}"/>
    <cellStyle name="Normal 2 2 2 2 2 2 2 26 2 4" xfId="26995" xr:uid="{CC5E150F-B464-4982-9175-E2A912C0FF72}"/>
    <cellStyle name="Normal 2 2 2 2 2 2 2 26 2 5" xfId="26994" xr:uid="{90FA446F-0108-4A06-9855-34A81552B890}"/>
    <cellStyle name="Normal 2 2 2 2 2 2 2 26 2 6" xfId="48375" xr:uid="{F0F80812-251D-4783-8C12-E8D5D5180F74}"/>
    <cellStyle name="Normal 2 2 2 2 2 2 2 26 3" xfId="26993" xr:uid="{282CFAD1-11D4-4412-BCC4-FF40148193DE}"/>
    <cellStyle name="Normal 2 2 2 2 2 2 2 26 3 2" xfId="26992" xr:uid="{ED903DB4-68C0-4EC3-9BB9-2F5A80AF958E}"/>
    <cellStyle name="Normal 2 2 2 2 2 2 2 26 3 2 2" xfId="26991" xr:uid="{24FAA93E-A017-4DF9-A587-EAD05DDCE8C0}"/>
    <cellStyle name="Normal 2 2 2 2 2 2 2 26 3 3" xfId="26990" xr:uid="{6F75D7E2-1B52-4CA5-95FE-E962DD801B05}"/>
    <cellStyle name="Normal 2 2 2 2 2 2 2 26 3 3 2" xfId="26989" xr:uid="{E4B067E8-317B-4BEB-817B-8E5A0E5CAE83}"/>
    <cellStyle name="Normal 2 2 2 2 2 2 2 26 3 4" xfId="26988" xr:uid="{DD27859A-3657-46A7-B596-7E8F773E90A5}"/>
    <cellStyle name="Normal 2 2 2 2 2 2 2 26 4" xfId="26987" xr:uid="{3538C110-C00A-468F-A60B-AC00885D84FA}"/>
    <cellStyle name="Normal 2 2 2 2 2 2 2 26 4 2" xfId="26986" xr:uid="{5D1BA41D-BA65-4AAD-9AE2-B308A2144CCD}"/>
    <cellStyle name="Normal 2 2 2 2 2 2 2 26 4 2 2" xfId="26985" xr:uid="{18FB39B7-3290-4C02-9A27-9DA74ECF8409}"/>
    <cellStyle name="Normal 2 2 2 2 2 2 2 26 4 3" xfId="26984" xr:uid="{D4756A45-97EA-442F-8A47-A519020BBD73}"/>
    <cellStyle name="Normal 2 2 2 2 2 2 2 26 4 3 2" xfId="26983" xr:uid="{7553AAA3-179E-404F-ACCC-49363347D0B5}"/>
    <cellStyle name="Normal 2 2 2 2 2 2 2 26 4 4" xfId="26982" xr:uid="{EE5D0FC9-C271-4887-B207-454D0351D2CB}"/>
    <cellStyle name="Normal 2 2 2 2 2 2 2 26 5" xfId="26981" xr:uid="{CCDDF762-F063-4513-B45B-2B9CCB02C320}"/>
    <cellStyle name="Normal 2 2 2 2 2 2 2 26 5 2" xfId="26980" xr:uid="{ACD871DF-71DC-4EA5-9CF9-31A986755CBD}"/>
    <cellStyle name="Normal 2 2 2 2 2 2 2 26 5 2 2" xfId="26979" xr:uid="{A48C9880-24B5-4AB7-B48E-C4D4F16A4286}"/>
    <cellStyle name="Normal 2 2 2 2 2 2 2 26 5 3" xfId="26978" xr:uid="{1C9B94F0-EF78-4F7E-B39A-E26E88029B9D}"/>
    <cellStyle name="Normal 2 2 2 2 2 2 2 26 5 3 2" xfId="26977" xr:uid="{8A3FD656-3C47-40F9-B107-A3A06ABE6EC6}"/>
    <cellStyle name="Normal 2 2 2 2 2 2 2 26 5 4" xfId="26976" xr:uid="{8EB9EFEE-1F0B-4E83-BC18-764EBF614147}"/>
    <cellStyle name="Normal 2 2 2 2 2 2 2 26 6" xfId="26975" xr:uid="{1E27A3D6-0E21-4990-9B3F-C3CECBBD0C9E}"/>
    <cellStyle name="Normal 2 2 2 2 2 2 2 26 6 2" xfId="26974" xr:uid="{652C78CD-B873-4EBE-8833-51485F39CE98}"/>
    <cellStyle name="Normal 2 2 2 2 2 2 2 26 7" xfId="26973" xr:uid="{17FE6F5D-204B-4CB2-BC49-E30D4A9F6047}"/>
    <cellStyle name="Normal 2 2 2 2 2 2 2 26 7 2" xfId="26972" xr:uid="{A9121CDE-BF8D-4032-99C9-2E35C0D55C12}"/>
    <cellStyle name="Normal 2 2 2 2 2 2 2 26 8" xfId="26971" xr:uid="{243D1043-D75A-4969-9DEA-84438724293E}"/>
    <cellStyle name="Normal 2 2 2 2 2 2 2 26 9" xfId="26970" xr:uid="{15C255AC-D238-4F7F-97B0-1A10D878E708}"/>
    <cellStyle name="Normal 2 2 2 2 2 2 2 27" xfId="26969" xr:uid="{F4F5F9AF-96C7-4C2D-B6D2-5E1094B6D1FD}"/>
    <cellStyle name="Normal 2 2 2 2 2 2 2 27 2" xfId="26968" xr:uid="{74122184-AD2F-4D73-A989-87111DDC90C6}"/>
    <cellStyle name="Normal 2 2 2 2 2 2 2 27 2 2" xfId="48376" xr:uid="{0CA13678-6CCE-4701-AB61-8A5E6FCB5B38}"/>
    <cellStyle name="Normal 2 2 2 2 2 2 2 27 3" xfId="26967" xr:uid="{86BE568F-0FF0-4091-B739-42F0EFDA1DFF}"/>
    <cellStyle name="Normal 2 2 2 2 2 2 2 27 4" xfId="48377" xr:uid="{C86FB32A-A4E7-4B33-90C0-54F23C1BC291}"/>
    <cellStyle name="Normal 2 2 2 2 2 2 2 28" xfId="26966" xr:uid="{F75D0062-6E18-4663-9313-E55E7B71D142}"/>
    <cellStyle name="Normal 2 2 2 2 2 2 2 28 2" xfId="26965" xr:uid="{DFE314BA-DD92-4281-B144-7624EE5A8472}"/>
    <cellStyle name="Normal 2 2 2 2 2 2 2 28 2 2" xfId="48378" xr:uid="{3E34C81C-BB7B-4B19-B852-4D3A61564EB1}"/>
    <cellStyle name="Normal 2 2 2 2 2 2 2 28 3" xfId="26964" xr:uid="{D9DFD1E9-76E8-458E-80EF-7BAEB6FD09A7}"/>
    <cellStyle name="Normal 2 2 2 2 2 2 2 28 4" xfId="48379" xr:uid="{1EBC6400-831B-4C43-9DA7-583B4D176C56}"/>
    <cellStyle name="Normal 2 2 2 2 2 2 2 29" xfId="26963" xr:uid="{8351FB2D-32B8-432A-9424-94F6BEDD24D5}"/>
    <cellStyle name="Normal 2 2 2 2 2 2 2 29 2" xfId="26962" xr:uid="{8785F631-3051-443A-ACB0-265C54008B11}"/>
    <cellStyle name="Normal 2 2 2 2 2 2 2 29 2 2" xfId="48380" xr:uid="{983DA1BB-0926-4228-B661-09B1B844DC00}"/>
    <cellStyle name="Normal 2 2 2 2 2 2 2 29 3" xfId="26961" xr:uid="{4A4CBCAB-850E-4806-9228-67A030DA43B4}"/>
    <cellStyle name="Normal 2 2 2 2 2 2 2 29 4" xfId="48381" xr:uid="{233142B0-A6AC-4465-A774-C2B7FD43C70D}"/>
    <cellStyle name="Normal 2 2 2 2 2 2 2 3" xfId="26960" xr:uid="{E672C865-B3C3-4FEC-8EE1-1ADACFDC6B77}"/>
    <cellStyle name="Normal 2 2 2 2 2 2 2 3 10" xfId="26959" xr:uid="{BE1CAFD8-0A1A-4E64-93B4-FDAEC6185C66}"/>
    <cellStyle name="Normal 2 2 2 2 2 2 2 3 11" xfId="26958" xr:uid="{9A17E767-9E6F-4720-8B33-995D2610E22C}"/>
    <cellStyle name="Normal 2 2 2 2 2 2 2 3 12" xfId="26957" xr:uid="{2CA97BC3-60C9-4AE0-9010-FF0AB8CD03A5}"/>
    <cellStyle name="Normal 2 2 2 2 2 2 2 3 13" xfId="26956" xr:uid="{F6D7F512-152C-4A62-959D-8B30F1ED46DF}"/>
    <cellStyle name="Normal 2 2 2 2 2 2 2 3 14" xfId="26955" xr:uid="{33D8BF29-49D6-48C8-8C2B-C9ED52F9DFBB}"/>
    <cellStyle name="Normal 2 2 2 2 2 2 2 3 15" xfId="26954" xr:uid="{476F3B0A-4851-4EA6-924D-6443C4C67914}"/>
    <cellStyle name="Normal 2 2 2 2 2 2 2 3 16" xfId="26953" xr:uid="{3C1AF05E-1125-49FB-AA09-F914B839033A}"/>
    <cellStyle name="Normal 2 2 2 2 2 2 2 3 17" xfId="26952" xr:uid="{B1CA8958-AF36-41A9-B655-651BD8155AFA}"/>
    <cellStyle name="Normal 2 2 2 2 2 2 2 3 2" xfId="26951" xr:uid="{E9389455-735F-4F6B-A78C-CCE177E7FACE}"/>
    <cellStyle name="Normal 2 2 2 2 2 2 2 3 2 10" xfId="26950" xr:uid="{789C77BC-28C3-42FC-8637-60826D73571F}"/>
    <cellStyle name="Normal 2 2 2 2 2 2 2 3 2 10 2" xfId="26949" xr:uid="{55C24F78-2B93-4C99-940C-9DCDFFE067E3}"/>
    <cellStyle name="Normal 2 2 2 2 2 2 2 3 2 10 2 2" xfId="26948" xr:uid="{78E77899-8073-404E-A0B1-0F36A1804215}"/>
    <cellStyle name="Normal 2 2 2 2 2 2 2 3 2 10 2 2 2" xfId="26947" xr:uid="{2194A67B-79B4-4B63-A83C-6CD086F27C38}"/>
    <cellStyle name="Normal 2 2 2 2 2 2 2 3 2 10 2 3" xfId="26946" xr:uid="{CAA043F7-7C58-487B-95AF-97C0CA08C82C}"/>
    <cellStyle name="Normal 2 2 2 2 2 2 2 3 2 10 2 3 2" xfId="26945" xr:uid="{4046BD31-7855-40E0-B8F1-84B040CAA0D5}"/>
    <cellStyle name="Normal 2 2 2 2 2 2 2 3 2 10 2 4" xfId="26944" xr:uid="{6EDBF946-C5E0-4EA5-A124-053387BFCB41}"/>
    <cellStyle name="Normal 2 2 2 2 2 2 2 3 2 10 3" xfId="26943" xr:uid="{DB29B195-B964-4FBA-90E0-BC705F5DCCA4}"/>
    <cellStyle name="Normal 2 2 2 2 2 2 2 3 2 10 3 2" xfId="26942" xr:uid="{22CDB45F-6E82-403C-9CB2-001EA695BE84}"/>
    <cellStyle name="Normal 2 2 2 2 2 2 2 3 2 10 3 2 2" xfId="26941" xr:uid="{CBF42477-A658-4E40-8C3C-6ADD45F17807}"/>
    <cellStyle name="Normal 2 2 2 2 2 2 2 3 2 10 3 3" xfId="26940" xr:uid="{C90E031D-CBB8-4630-B929-954209BE0475}"/>
    <cellStyle name="Normal 2 2 2 2 2 2 2 3 2 10 3 3 2" xfId="26939" xr:uid="{BC9A7021-F197-43B8-92F6-1D407B33942D}"/>
    <cellStyle name="Normal 2 2 2 2 2 2 2 3 2 10 3 4" xfId="26938" xr:uid="{7A8B284E-730E-4155-A234-0D8E8F2A2ED2}"/>
    <cellStyle name="Normal 2 2 2 2 2 2 2 3 2 10 4" xfId="26937" xr:uid="{2393D953-D871-44D6-917B-90231D5543F9}"/>
    <cellStyle name="Normal 2 2 2 2 2 2 2 3 2 10 4 2" xfId="26936" xr:uid="{A3104992-CD6E-467A-A2B9-50F3C4648586}"/>
    <cellStyle name="Normal 2 2 2 2 2 2 2 3 2 10 4 2 2" xfId="26935" xr:uid="{B7D2DC48-9168-4407-9548-34305AD80549}"/>
    <cellStyle name="Normal 2 2 2 2 2 2 2 3 2 10 4 3" xfId="26934" xr:uid="{95B14367-EE8C-43A7-92FA-87F8EA084F0D}"/>
    <cellStyle name="Normal 2 2 2 2 2 2 2 3 2 10 4 3 2" xfId="26933" xr:uid="{42CC29CC-DF91-4A24-ABF2-1AF26BC850AA}"/>
    <cellStyle name="Normal 2 2 2 2 2 2 2 3 2 10 4 4" xfId="26932" xr:uid="{F2607001-54E6-4FF2-9E08-24C0CD318ACE}"/>
    <cellStyle name="Normal 2 2 2 2 2 2 2 3 2 10 5" xfId="26931" xr:uid="{FE87AC4A-C1BB-45E3-B692-54C825CD8A0C}"/>
    <cellStyle name="Normal 2 2 2 2 2 2 2 3 2 10 5 2" xfId="26930" xr:uid="{40A1381F-A13E-4FDA-8B44-80ADDD856567}"/>
    <cellStyle name="Normal 2 2 2 2 2 2 2 3 2 10 5 2 2" xfId="26929" xr:uid="{7F66263C-CCB0-490B-8A3A-2A1BE86C7025}"/>
    <cellStyle name="Normal 2 2 2 2 2 2 2 3 2 10 5 3" xfId="26928" xr:uid="{6645F8F3-9170-405A-9A22-3C6E0F0ADDB3}"/>
    <cellStyle name="Normal 2 2 2 2 2 2 2 3 2 10 5 3 2" xfId="26927" xr:uid="{371D6A65-F230-4171-B3F0-F0A6415FC2B2}"/>
    <cellStyle name="Normal 2 2 2 2 2 2 2 3 2 10 5 4" xfId="26926" xr:uid="{5DB3EA1C-0EB4-4D20-BB1D-D7808598905D}"/>
    <cellStyle name="Normal 2 2 2 2 2 2 2 3 2 10 6" xfId="26925" xr:uid="{F6B35255-8071-496E-B2C2-580CB24CACC2}"/>
    <cellStyle name="Normal 2 2 2 2 2 2 2 3 2 10 6 2" xfId="26924" xr:uid="{D9AF01D7-19F5-4176-ACD3-9B66E31D5626}"/>
    <cellStyle name="Normal 2 2 2 2 2 2 2 3 2 10 7" xfId="26923" xr:uid="{1139F6FD-0E21-414D-8705-E7F5BA12D8EA}"/>
    <cellStyle name="Normal 2 2 2 2 2 2 2 3 2 10 7 2" xfId="26922" xr:uid="{F0911EFD-A148-431C-9E9E-F22AF5F09E7B}"/>
    <cellStyle name="Normal 2 2 2 2 2 2 2 3 2 10 8" xfId="26921" xr:uid="{CDC633CB-F29A-4936-B76A-F11D4190417A}"/>
    <cellStyle name="Normal 2 2 2 2 2 2 2 3 2 11" xfId="26920" xr:uid="{60439E0F-35CF-4D30-8EA5-A15AA869F484}"/>
    <cellStyle name="Normal 2 2 2 2 2 2 2 3 2 11 2" xfId="26919" xr:uid="{4AB614CC-B62B-43B9-8C71-1BFCC37A2C1B}"/>
    <cellStyle name="Normal 2 2 2 2 2 2 2 3 2 11 2 2" xfId="26918" xr:uid="{EC4080A1-11BA-4793-BDE6-D0E970D17038}"/>
    <cellStyle name="Normal 2 2 2 2 2 2 2 3 2 11 2 2 2" xfId="26917" xr:uid="{682C0379-2222-4CAF-AFAB-A21AC421BAC8}"/>
    <cellStyle name="Normal 2 2 2 2 2 2 2 3 2 11 2 3" xfId="26916" xr:uid="{E2B7C333-10C4-4F94-8806-C926C07A7C8C}"/>
    <cellStyle name="Normal 2 2 2 2 2 2 2 3 2 11 2 3 2" xfId="26915" xr:uid="{BAE9EE40-8C55-43FD-8E39-E8CE05A29F43}"/>
    <cellStyle name="Normal 2 2 2 2 2 2 2 3 2 11 2 4" xfId="26914" xr:uid="{14C1FE29-C992-4E7B-8645-17D8BA1F57DA}"/>
    <cellStyle name="Normal 2 2 2 2 2 2 2 3 2 11 3" xfId="26913" xr:uid="{86E23216-74F9-4BF3-AE63-0AD1607994C1}"/>
    <cellStyle name="Normal 2 2 2 2 2 2 2 3 2 11 3 2" xfId="26912" xr:uid="{DF96665D-67D2-4091-984C-80297A609BA5}"/>
    <cellStyle name="Normal 2 2 2 2 2 2 2 3 2 11 3 2 2" xfId="26911" xr:uid="{8BEA8BB7-A1B0-414E-8F89-87EB7A08615B}"/>
    <cellStyle name="Normal 2 2 2 2 2 2 2 3 2 11 3 3" xfId="26910" xr:uid="{7ECCC7D2-3796-411A-AD59-405AACCA1115}"/>
    <cellStyle name="Normal 2 2 2 2 2 2 2 3 2 11 3 3 2" xfId="26909" xr:uid="{A4D42950-CD8D-41D2-B436-B8A629A5608B}"/>
    <cellStyle name="Normal 2 2 2 2 2 2 2 3 2 11 3 4" xfId="26908" xr:uid="{93A7D27D-E4A6-4985-8E6F-021184833BCF}"/>
    <cellStyle name="Normal 2 2 2 2 2 2 2 3 2 11 4" xfId="26907" xr:uid="{B84B0368-0AEA-4AC3-AA73-43AC3ED0A2D6}"/>
    <cellStyle name="Normal 2 2 2 2 2 2 2 3 2 11 4 2" xfId="26906" xr:uid="{2E29EE1E-A306-4BE9-9662-5536C076407D}"/>
    <cellStyle name="Normal 2 2 2 2 2 2 2 3 2 11 4 2 2" xfId="26905" xr:uid="{EA372C78-F9FE-472E-92B9-7870CCD39B10}"/>
    <cellStyle name="Normal 2 2 2 2 2 2 2 3 2 11 4 3" xfId="26904" xr:uid="{68063E31-3DCE-46B1-8993-4BF95DAA9510}"/>
    <cellStyle name="Normal 2 2 2 2 2 2 2 3 2 11 4 3 2" xfId="26903" xr:uid="{93967566-B73B-4E63-9F39-785CAD8ACE99}"/>
    <cellStyle name="Normal 2 2 2 2 2 2 2 3 2 11 4 4" xfId="26902" xr:uid="{848EA4BA-9E95-46C8-904D-A8B361313AB6}"/>
    <cellStyle name="Normal 2 2 2 2 2 2 2 3 2 11 5" xfId="26901" xr:uid="{1F22B516-62E8-447E-B61E-B0D3D3027946}"/>
    <cellStyle name="Normal 2 2 2 2 2 2 2 3 2 11 5 2" xfId="26900" xr:uid="{D5B3DC30-9B61-4A3E-A720-2B8417359A9B}"/>
    <cellStyle name="Normal 2 2 2 2 2 2 2 3 2 11 5 2 2" xfId="26899" xr:uid="{BF890F51-E329-4CFF-B49B-08BFDB980BE7}"/>
    <cellStyle name="Normal 2 2 2 2 2 2 2 3 2 11 5 3" xfId="26898" xr:uid="{8613699C-7131-4AB1-AB73-0571D9D74D20}"/>
    <cellStyle name="Normal 2 2 2 2 2 2 2 3 2 11 5 3 2" xfId="26897" xr:uid="{24132A1F-6718-4392-BE99-4E5BE59C2913}"/>
    <cellStyle name="Normal 2 2 2 2 2 2 2 3 2 11 5 4" xfId="26896" xr:uid="{644FAFC7-7206-4436-9FAB-29375C64DB50}"/>
    <cellStyle name="Normal 2 2 2 2 2 2 2 3 2 11 6" xfId="26895" xr:uid="{2E50B9FE-C1B2-4B4B-8A11-78B99DB2DFC1}"/>
    <cellStyle name="Normal 2 2 2 2 2 2 2 3 2 11 6 2" xfId="26894" xr:uid="{E8B99A08-E899-4A46-9F34-6385DB044BBE}"/>
    <cellStyle name="Normal 2 2 2 2 2 2 2 3 2 11 7" xfId="26893" xr:uid="{70ACB835-B80E-43B1-AB7C-758D9245C929}"/>
    <cellStyle name="Normal 2 2 2 2 2 2 2 3 2 11 7 2" xfId="26892" xr:uid="{B05F13C9-0D3F-47AF-81DE-45A642FCF763}"/>
    <cellStyle name="Normal 2 2 2 2 2 2 2 3 2 11 8" xfId="26891" xr:uid="{F79FAF3D-8F93-45C9-B432-BB71E4689132}"/>
    <cellStyle name="Normal 2 2 2 2 2 2 2 3 2 12" xfId="26890" xr:uid="{09E1B4C2-3DA4-4451-85F1-B4AD9838B7C9}"/>
    <cellStyle name="Normal 2 2 2 2 2 2 2 3 2 12 2" xfId="26889" xr:uid="{592D0BD1-B31D-4E15-8EB1-5108B7726650}"/>
    <cellStyle name="Normal 2 2 2 2 2 2 2 3 2 12 2 2" xfId="26888" xr:uid="{8E199C61-197D-4885-9977-FBC52BC35396}"/>
    <cellStyle name="Normal 2 2 2 2 2 2 2 3 2 12 2 2 2" xfId="26887" xr:uid="{8116A223-D309-41C0-A03D-F09E22E08DAE}"/>
    <cellStyle name="Normal 2 2 2 2 2 2 2 3 2 12 2 3" xfId="26886" xr:uid="{2639A8FA-61C6-4C60-9CBA-C5535A48096E}"/>
    <cellStyle name="Normal 2 2 2 2 2 2 2 3 2 12 2 3 2" xfId="26885" xr:uid="{8BCF9B68-100C-4E65-8056-D4D0E9F0602D}"/>
    <cellStyle name="Normal 2 2 2 2 2 2 2 3 2 12 2 4" xfId="26884" xr:uid="{F384AB0B-D9D1-4445-B86B-DBC714942B7A}"/>
    <cellStyle name="Normal 2 2 2 2 2 2 2 3 2 12 3" xfId="26883" xr:uid="{3A8E313C-4950-48D7-B43D-BE663B1E5C2D}"/>
    <cellStyle name="Normal 2 2 2 2 2 2 2 3 2 12 3 2" xfId="26882" xr:uid="{54D017A0-E82F-452C-888E-B3E9B6BFB140}"/>
    <cellStyle name="Normal 2 2 2 2 2 2 2 3 2 12 3 2 2" xfId="26881" xr:uid="{70EAE42C-2D12-44C6-ADF2-C97379489E50}"/>
    <cellStyle name="Normal 2 2 2 2 2 2 2 3 2 12 3 3" xfId="26880" xr:uid="{BEBAF9EF-FDDC-4A67-9552-0E8EA2D1E0CF}"/>
    <cellStyle name="Normal 2 2 2 2 2 2 2 3 2 12 3 3 2" xfId="26879" xr:uid="{F6720463-A1D2-4C9F-9306-61E4EDED711F}"/>
    <cellStyle name="Normal 2 2 2 2 2 2 2 3 2 12 3 4" xfId="26878" xr:uid="{0B5BFB62-F9C2-4711-BB5D-46CED33326A7}"/>
    <cellStyle name="Normal 2 2 2 2 2 2 2 3 2 12 4" xfId="26877" xr:uid="{8D741EB6-5A22-4B1C-BE31-40D7B576B2C2}"/>
    <cellStyle name="Normal 2 2 2 2 2 2 2 3 2 12 4 2" xfId="26876" xr:uid="{79312C16-A3E4-45D3-A90F-D4BA15A17747}"/>
    <cellStyle name="Normal 2 2 2 2 2 2 2 3 2 12 4 2 2" xfId="26875" xr:uid="{FF1E1331-9ED9-4C74-8F63-030CD795C204}"/>
    <cellStyle name="Normal 2 2 2 2 2 2 2 3 2 12 4 3" xfId="26874" xr:uid="{B7564983-3873-418D-9391-182FFFD87512}"/>
    <cellStyle name="Normal 2 2 2 2 2 2 2 3 2 12 4 3 2" xfId="26873" xr:uid="{5B1BF5D5-EB01-43C3-B68F-D32A7E835948}"/>
    <cellStyle name="Normal 2 2 2 2 2 2 2 3 2 12 4 4" xfId="26872" xr:uid="{4407C8C4-506F-4143-9CDE-5A1EADE69C53}"/>
    <cellStyle name="Normal 2 2 2 2 2 2 2 3 2 12 5" xfId="26871" xr:uid="{96471219-4E39-4D8B-B03A-2F64706535A5}"/>
    <cellStyle name="Normal 2 2 2 2 2 2 2 3 2 12 5 2" xfId="26870" xr:uid="{6939E55F-CAF0-4213-BC6F-82C4BF7FC570}"/>
    <cellStyle name="Normal 2 2 2 2 2 2 2 3 2 12 5 2 2" xfId="26869" xr:uid="{1565B77E-AA1F-449B-B1A5-89C7EC7B1DE5}"/>
    <cellStyle name="Normal 2 2 2 2 2 2 2 3 2 12 5 3" xfId="26868" xr:uid="{5F4AE5B3-302A-48D0-AF3F-DDBF03DCF8B8}"/>
    <cellStyle name="Normal 2 2 2 2 2 2 2 3 2 12 5 3 2" xfId="26867" xr:uid="{B07360FF-9795-4CDE-BF62-2C0F056DCE64}"/>
    <cellStyle name="Normal 2 2 2 2 2 2 2 3 2 12 5 4" xfId="26866" xr:uid="{380E70B9-F1E4-44E5-9E48-F5D63067052D}"/>
    <cellStyle name="Normal 2 2 2 2 2 2 2 3 2 12 6" xfId="26865" xr:uid="{15BCFFDF-62CD-48D3-B251-053A5BC8FCA6}"/>
    <cellStyle name="Normal 2 2 2 2 2 2 2 3 2 12 6 2" xfId="26864" xr:uid="{6A847520-B05B-40BA-A428-0A0C0CE3CB2C}"/>
    <cellStyle name="Normal 2 2 2 2 2 2 2 3 2 12 7" xfId="26863" xr:uid="{86E90AAB-AD1A-40CA-8572-AA1F8685E899}"/>
    <cellStyle name="Normal 2 2 2 2 2 2 2 3 2 12 7 2" xfId="26862" xr:uid="{A3C5E36D-4154-4AD9-92B6-B2719F5D29DE}"/>
    <cellStyle name="Normal 2 2 2 2 2 2 2 3 2 12 8" xfId="26861" xr:uid="{E671BD3F-4257-42A5-8D12-8189E56AF63C}"/>
    <cellStyle name="Normal 2 2 2 2 2 2 2 3 2 13" xfId="26860" xr:uid="{1051F46D-F89F-4FF3-84C3-6CCB18DE9A9D}"/>
    <cellStyle name="Normal 2 2 2 2 2 2 2 3 2 13 2" xfId="26859" xr:uid="{D8BB533B-0668-45A5-ABDB-3BF4D96629B9}"/>
    <cellStyle name="Normal 2 2 2 2 2 2 2 3 2 13 2 2" xfId="26858" xr:uid="{EE0D902A-35A8-46AC-94CA-07D1A731AE8A}"/>
    <cellStyle name="Normal 2 2 2 2 2 2 2 3 2 13 2 2 2" xfId="26857" xr:uid="{803DA051-3DED-456B-B162-9BD161C0F23A}"/>
    <cellStyle name="Normal 2 2 2 2 2 2 2 3 2 13 2 3" xfId="26856" xr:uid="{47F2F91E-05A4-4D24-9534-5AB536FDF804}"/>
    <cellStyle name="Normal 2 2 2 2 2 2 2 3 2 13 2 3 2" xfId="26855" xr:uid="{1615897C-8831-4B02-8B2C-A49C6DE3C0C9}"/>
    <cellStyle name="Normal 2 2 2 2 2 2 2 3 2 13 2 4" xfId="26854" xr:uid="{58677A12-2FFD-4C5C-8DB1-BEF18FE3EBE6}"/>
    <cellStyle name="Normal 2 2 2 2 2 2 2 3 2 13 3" xfId="26853" xr:uid="{8981DA37-A83D-41AD-9F0E-D2B6CADE2329}"/>
    <cellStyle name="Normal 2 2 2 2 2 2 2 3 2 13 3 2" xfId="26852" xr:uid="{D5CEF4E7-985B-41DE-B46B-0E06BBC36207}"/>
    <cellStyle name="Normal 2 2 2 2 2 2 2 3 2 13 3 2 2" xfId="26851" xr:uid="{1E0B2414-9429-4FCE-9149-FC517087DAA5}"/>
    <cellStyle name="Normal 2 2 2 2 2 2 2 3 2 13 3 3" xfId="26850" xr:uid="{92D21C7C-27F6-4C54-8D9C-A4A013067E49}"/>
    <cellStyle name="Normal 2 2 2 2 2 2 2 3 2 13 3 3 2" xfId="26849" xr:uid="{238EE907-D321-42C9-ABA1-D12770549C86}"/>
    <cellStyle name="Normal 2 2 2 2 2 2 2 3 2 13 3 4" xfId="26848" xr:uid="{A730BDE5-CF69-4B5D-BBCA-721DFCC37285}"/>
    <cellStyle name="Normal 2 2 2 2 2 2 2 3 2 13 4" xfId="26847" xr:uid="{1407D374-8E48-4EC2-A94A-3575475D8DCD}"/>
    <cellStyle name="Normal 2 2 2 2 2 2 2 3 2 13 4 2" xfId="26846" xr:uid="{C2B060F1-47A3-4598-84C6-D561D415F209}"/>
    <cellStyle name="Normal 2 2 2 2 2 2 2 3 2 13 4 2 2" xfId="26845" xr:uid="{2FABDDC0-A9A1-4628-92C0-209921EBD151}"/>
    <cellStyle name="Normal 2 2 2 2 2 2 2 3 2 13 4 3" xfId="26844" xr:uid="{0B54F875-542A-4878-8696-910558682384}"/>
    <cellStyle name="Normal 2 2 2 2 2 2 2 3 2 13 4 3 2" xfId="26843" xr:uid="{A43EE112-18B2-4E6B-AC6C-B6C4F8093D8C}"/>
    <cellStyle name="Normal 2 2 2 2 2 2 2 3 2 13 4 4" xfId="26842" xr:uid="{943E1051-4CCC-4F3D-8F63-0FD45F001080}"/>
    <cellStyle name="Normal 2 2 2 2 2 2 2 3 2 13 5" xfId="26841" xr:uid="{EDD6079B-9460-4B48-A2CA-EE19E0896977}"/>
    <cellStyle name="Normal 2 2 2 2 2 2 2 3 2 13 5 2" xfId="26840" xr:uid="{0281612C-7AEC-40C0-B23C-C06EA29F32AD}"/>
    <cellStyle name="Normal 2 2 2 2 2 2 2 3 2 13 5 2 2" xfId="26839" xr:uid="{63447C13-49E6-4F4B-AA56-83680472F94D}"/>
    <cellStyle name="Normal 2 2 2 2 2 2 2 3 2 13 5 3" xfId="26838" xr:uid="{AAE0FA91-2CF1-4402-A3DB-204CF6D73349}"/>
    <cellStyle name="Normal 2 2 2 2 2 2 2 3 2 13 5 3 2" xfId="26837" xr:uid="{6704F312-3B2D-4E9F-8B86-17BAE9BB61B0}"/>
    <cellStyle name="Normal 2 2 2 2 2 2 2 3 2 13 5 4" xfId="26836" xr:uid="{EAF281E7-CF69-4683-93E8-DA8E17F9EDA7}"/>
    <cellStyle name="Normal 2 2 2 2 2 2 2 3 2 13 6" xfId="26835" xr:uid="{D0CD80CF-35FA-45FD-BCBD-02A33484DDC2}"/>
    <cellStyle name="Normal 2 2 2 2 2 2 2 3 2 13 6 2" xfId="26834" xr:uid="{25B2983F-3E09-4A44-BE82-794078700CF1}"/>
    <cellStyle name="Normal 2 2 2 2 2 2 2 3 2 13 7" xfId="26833" xr:uid="{05ACEB2C-7142-40F7-9BA5-506CC92DF393}"/>
    <cellStyle name="Normal 2 2 2 2 2 2 2 3 2 13 7 2" xfId="26832" xr:uid="{1F340FF3-2599-4D23-843C-D5F9E6E20BE5}"/>
    <cellStyle name="Normal 2 2 2 2 2 2 2 3 2 13 8" xfId="26831" xr:uid="{9D3142DF-80DD-43BD-8964-D2385B903045}"/>
    <cellStyle name="Normal 2 2 2 2 2 2 2 3 2 14" xfId="26830" xr:uid="{CC7EB509-C3FE-4C66-8519-FAB84901361B}"/>
    <cellStyle name="Normal 2 2 2 2 2 2 2 3 2 14 2" xfId="26829" xr:uid="{987263AB-EDB1-4C4A-A5BB-A6648121091A}"/>
    <cellStyle name="Normal 2 2 2 2 2 2 2 3 2 14 2 2" xfId="26828" xr:uid="{73BDB9A3-37CA-4D58-AF1C-73F13E6005F3}"/>
    <cellStyle name="Normal 2 2 2 2 2 2 2 3 2 14 2 2 2" xfId="26827" xr:uid="{31BC9548-016E-4CA9-B57C-E14B5B4BBAF4}"/>
    <cellStyle name="Normal 2 2 2 2 2 2 2 3 2 14 2 3" xfId="26826" xr:uid="{79C8F15A-D943-4673-BD0E-2D253EF84766}"/>
    <cellStyle name="Normal 2 2 2 2 2 2 2 3 2 14 2 3 2" xfId="26825" xr:uid="{73380A1F-3C94-40DA-B5C9-0CAEA7CF1BC1}"/>
    <cellStyle name="Normal 2 2 2 2 2 2 2 3 2 14 2 4" xfId="26824" xr:uid="{B3417207-ABA2-4263-A195-14F4F9EA396D}"/>
    <cellStyle name="Normal 2 2 2 2 2 2 2 3 2 14 3" xfId="26823" xr:uid="{60FEC8D3-77D3-46AD-8187-DA110EAAD829}"/>
    <cellStyle name="Normal 2 2 2 2 2 2 2 3 2 14 3 2" xfId="26822" xr:uid="{E123DD2F-2CDC-44E6-9F58-1699145C3C66}"/>
    <cellStyle name="Normal 2 2 2 2 2 2 2 3 2 14 3 2 2" xfId="26821" xr:uid="{17F8CEDC-BE8F-4571-8457-E237FB3DCE4F}"/>
    <cellStyle name="Normal 2 2 2 2 2 2 2 3 2 14 3 3" xfId="26820" xr:uid="{2F73880E-4A6B-40B0-A438-91C210CE03AC}"/>
    <cellStyle name="Normal 2 2 2 2 2 2 2 3 2 14 3 3 2" xfId="26819" xr:uid="{ED2DA4D3-A1D5-4449-8CA8-B1587A06A9A7}"/>
    <cellStyle name="Normal 2 2 2 2 2 2 2 3 2 14 3 4" xfId="26818" xr:uid="{42D8D8E3-25C5-4A48-AE8B-C7166CED1C37}"/>
    <cellStyle name="Normal 2 2 2 2 2 2 2 3 2 14 4" xfId="26817" xr:uid="{C1619ABE-ECAB-4A99-B0A9-C9F369A555DE}"/>
    <cellStyle name="Normal 2 2 2 2 2 2 2 3 2 14 4 2" xfId="26816" xr:uid="{373556AF-B152-411D-AB26-A025D590E824}"/>
    <cellStyle name="Normal 2 2 2 2 2 2 2 3 2 14 4 2 2" xfId="26815" xr:uid="{61B67F92-61B6-46C3-9EE3-9B355947D12A}"/>
    <cellStyle name="Normal 2 2 2 2 2 2 2 3 2 14 4 3" xfId="26814" xr:uid="{64B5D83B-8940-45EB-B967-B0DFFE2868C3}"/>
    <cellStyle name="Normal 2 2 2 2 2 2 2 3 2 14 4 3 2" xfId="26813" xr:uid="{8A4F3767-58EF-4E52-9307-0C9897ABCB98}"/>
    <cellStyle name="Normal 2 2 2 2 2 2 2 3 2 14 4 4" xfId="26812" xr:uid="{CD255CA4-A538-4254-8C3C-14AB1B95ABA9}"/>
    <cellStyle name="Normal 2 2 2 2 2 2 2 3 2 14 5" xfId="26811" xr:uid="{4965D51C-9619-40FA-B4B5-324F1F1413C4}"/>
    <cellStyle name="Normal 2 2 2 2 2 2 2 3 2 14 5 2" xfId="26810" xr:uid="{0F64AB82-9124-4561-A6FF-A1558919BA7C}"/>
    <cellStyle name="Normal 2 2 2 2 2 2 2 3 2 14 5 2 2" xfId="26809" xr:uid="{8EF5144D-97E5-436D-8D59-B54AA8BAA3D9}"/>
    <cellStyle name="Normal 2 2 2 2 2 2 2 3 2 14 5 3" xfId="26808" xr:uid="{FC6CE4C5-6286-4451-8DEB-29130761ADED}"/>
    <cellStyle name="Normal 2 2 2 2 2 2 2 3 2 14 5 3 2" xfId="26807" xr:uid="{546B38C5-02E9-4147-A716-6E20CFE4C0ED}"/>
    <cellStyle name="Normal 2 2 2 2 2 2 2 3 2 14 5 4" xfId="26806" xr:uid="{43EEC0F0-2D37-4CF8-B633-D543B08A8C2C}"/>
    <cellStyle name="Normal 2 2 2 2 2 2 2 3 2 14 6" xfId="26805" xr:uid="{E40D8DC2-6A20-4877-B1C5-D9580D7326DD}"/>
    <cellStyle name="Normal 2 2 2 2 2 2 2 3 2 14 6 2" xfId="26804" xr:uid="{9F63D748-405D-41A2-94B0-E75B4418BC00}"/>
    <cellStyle name="Normal 2 2 2 2 2 2 2 3 2 14 7" xfId="26803" xr:uid="{B5D1060D-177C-4963-A51C-36E1F4B36F8D}"/>
    <cellStyle name="Normal 2 2 2 2 2 2 2 3 2 14 7 2" xfId="26802" xr:uid="{45A9A62D-DA90-4136-83FC-6D023CCD9B4D}"/>
    <cellStyle name="Normal 2 2 2 2 2 2 2 3 2 14 8" xfId="26801" xr:uid="{F5DE5F98-9681-4F0D-B5C1-B74841CF2FB4}"/>
    <cellStyle name="Normal 2 2 2 2 2 2 2 3 2 15" xfId="26800" xr:uid="{520B4808-970F-449C-A723-55C2EC60DDFE}"/>
    <cellStyle name="Normal 2 2 2 2 2 2 2 3 2 15 2" xfId="26799" xr:uid="{8573AE33-BE68-4EDE-BA03-330E533B1E2E}"/>
    <cellStyle name="Normal 2 2 2 2 2 2 2 3 2 15 2 2" xfId="26798" xr:uid="{E2975A43-7958-4ED7-95D5-0BDE2FAACF42}"/>
    <cellStyle name="Normal 2 2 2 2 2 2 2 3 2 15 2 2 2" xfId="26797" xr:uid="{FDF4C702-6DCA-4D7F-89E5-B7EDA01C0205}"/>
    <cellStyle name="Normal 2 2 2 2 2 2 2 3 2 15 2 3" xfId="26796" xr:uid="{1C323BA9-2A97-4A5A-AC2F-2625A82D3CE2}"/>
    <cellStyle name="Normal 2 2 2 2 2 2 2 3 2 15 2 3 2" xfId="26795" xr:uid="{35198B22-8D75-4F75-A80E-CE352D90AE21}"/>
    <cellStyle name="Normal 2 2 2 2 2 2 2 3 2 15 2 4" xfId="26794" xr:uid="{63F6B223-86E1-4E8A-A5F0-E0BCB2E59A93}"/>
    <cellStyle name="Normal 2 2 2 2 2 2 2 3 2 15 3" xfId="26793" xr:uid="{33616AEE-A679-4676-8B34-C66003D9D29D}"/>
    <cellStyle name="Normal 2 2 2 2 2 2 2 3 2 15 3 2" xfId="26792" xr:uid="{916E28A8-F4FC-4AB5-82A2-CD76DD74007A}"/>
    <cellStyle name="Normal 2 2 2 2 2 2 2 3 2 15 3 2 2" xfId="26791" xr:uid="{1789F8E3-F5C1-4481-9A05-DFD4FCE321C1}"/>
    <cellStyle name="Normal 2 2 2 2 2 2 2 3 2 15 3 3" xfId="26790" xr:uid="{89CBDA5B-20F5-4466-BF0C-30C65311D479}"/>
    <cellStyle name="Normal 2 2 2 2 2 2 2 3 2 15 3 3 2" xfId="26789" xr:uid="{75608170-8CE7-46F7-A19F-40DD5F359C35}"/>
    <cellStyle name="Normal 2 2 2 2 2 2 2 3 2 15 3 4" xfId="26788" xr:uid="{C1ACEB64-C0A1-4270-85A9-BA7583D8BC34}"/>
    <cellStyle name="Normal 2 2 2 2 2 2 2 3 2 15 4" xfId="26787" xr:uid="{22971C56-914D-4A2A-B7FB-98BCC7D51881}"/>
    <cellStyle name="Normal 2 2 2 2 2 2 2 3 2 15 4 2" xfId="26786" xr:uid="{85B11246-D8AB-4123-BC85-F5B58EE8301B}"/>
    <cellStyle name="Normal 2 2 2 2 2 2 2 3 2 15 4 2 2" xfId="26785" xr:uid="{13773D51-CFCB-4E5F-8682-B397A100D8BA}"/>
    <cellStyle name="Normal 2 2 2 2 2 2 2 3 2 15 4 3" xfId="26784" xr:uid="{9F4B1FB7-F993-4846-AE1E-1C6F26729C2F}"/>
    <cellStyle name="Normal 2 2 2 2 2 2 2 3 2 15 4 3 2" xfId="26783" xr:uid="{6CD91BC2-D2A7-4AE6-B5AE-DFBD92D3BEB9}"/>
    <cellStyle name="Normal 2 2 2 2 2 2 2 3 2 15 4 4" xfId="26782" xr:uid="{240971B3-CFAE-49E9-BEF0-7EF6556C2D4B}"/>
    <cellStyle name="Normal 2 2 2 2 2 2 2 3 2 15 5" xfId="26781" xr:uid="{592D18FB-443B-47BE-9FAE-1363782DDF95}"/>
    <cellStyle name="Normal 2 2 2 2 2 2 2 3 2 15 5 2" xfId="26780" xr:uid="{BDA65313-F074-4C7F-991E-F031153542AD}"/>
    <cellStyle name="Normal 2 2 2 2 2 2 2 3 2 15 5 2 2" xfId="26779" xr:uid="{288A7C1F-BA6F-4ECF-AABC-A7D32547700E}"/>
    <cellStyle name="Normal 2 2 2 2 2 2 2 3 2 15 5 3" xfId="26778" xr:uid="{3C993919-767A-46A3-98BF-FD6A57CC0916}"/>
    <cellStyle name="Normal 2 2 2 2 2 2 2 3 2 15 5 3 2" xfId="26777" xr:uid="{7D3E3ED2-3E0E-40D4-BF3F-44EF5BD882B8}"/>
    <cellStyle name="Normal 2 2 2 2 2 2 2 3 2 15 5 4" xfId="26776" xr:uid="{BCCD2E43-7364-4744-8514-9A06002219B0}"/>
    <cellStyle name="Normal 2 2 2 2 2 2 2 3 2 15 6" xfId="26775" xr:uid="{AFE34133-9F21-4539-B938-DE4BB152A143}"/>
    <cellStyle name="Normal 2 2 2 2 2 2 2 3 2 15 6 2" xfId="26774" xr:uid="{232B71D4-ACB3-4643-9141-5C6F9070B5A2}"/>
    <cellStyle name="Normal 2 2 2 2 2 2 2 3 2 15 7" xfId="26773" xr:uid="{9303E8F2-8F55-437E-A115-3A1C466E8F95}"/>
    <cellStyle name="Normal 2 2 2 2 2 2 2 3 2 15 7 2" xfId="26772" xr:uid="{00533351-57A6-46FF-8F38-269FC3FA70AE}"/>
    <cellStyle name="Normal 2 2 2 2 2 2 2 3 2 15 8" xfId="26771" xr:uid="{1010E0B2-D75C-4D41-B365-CF7171BD5033}"/>
    <cellStyle name="Normal 2 2 2 2 2 2 2 3 2 16" xfId="26770" xr:uid="{E1554045-3568-45D8-A846-31F0927AD9DC}"/>
    <cellStyle name="Normal 2 2 2 2 2 2 2 3 2 16 2" xfId="26769" xr:uid="{C634B4ED-C734-4901-B754-40E3BBFB01BB}"/>
    <cellStyle name="Normal 2 2 2 2 2 2 2 3 2 16 2 2" xfId="26768" xr:uid="{55DDC6F6-31A7-4651-A79B-2BEEC797A4F1}"/>
    <cellStyle name="Normal 2 2 2 2 2 2 2 3 2 16 2 2 2" xfId="26767" xr:uid="{3839E51C-C372-486C-9921-D85147D1EE30}"/>
    <cellStyle name="Normal 2 2 2 2 2 2 2 3 2 16 2 3" xfId="26766" xr:uid="{00A36C25-BD10-4183-81B0-E957BAC14863}"/>
    <cellStyle name="Normal 2 2 2 2 2 2 2 3 2 16 2 3 2" xfId="26765" xr:uid="{BE7740CB-637A-458A-9B5D-8B1E262F1C10}"/>
    <cellStyle name="Normal 2 2 2 2 2 2 2 3 2 16 2 4" xfId="26764" xr:uid="{CA692212-5980-4D4B-ACAB-2B6995329B52}"/>
    <cellStyle name="Normal 2 2 2 2 2 2 2 3 2 16 3" xfId="26763" xr:uid="{9FBEDA8C-D29E-4022-99C9-F858E7ECCB42}"/>
    <cellStyle name="Normal 2 2 2 2 2 2 2 3 2 16 3 2" xfId="26762" xr:uid="{B6614E71-AA22-4F5C-A3A3-8ED8AAA9C991}"/>
    <cellStyle name="Normal 2 2 2 2 2 2 2 3 2 16 3 2 2" xfId="26761" xr:uid="{A0F14F2F-519F-4AD6-9E1E-2838B7E3E8F6}"/>
    <cellStyle name="Normal 2 2 2 2 2 2 2 3 2 16 3 3" xfId="26760" xr:uid="{0CCAE824-F2A1-4256-81FA-1BB4500DA708}"/>
    <cellStyle name="Normal 2 2 2 2 2 2 2 3 2 16 3 3 2" xfId="26759" xr:uid="{9E0DB704-9C6B-495D-9243-08A7A6A71B33}"/>
    <cellStyle name="Normal 2 2 2 2 2 2 2 3 2 16 3 4" xfId="26758" xr:uid="{11D3590F-D76E-400E-B89F-3CB61590D6F6}"/>
    <cellStyle name="Normal 2 2 2 2 2 2 2 3 2 16 4" xfId="26757" xr:uid="{728313FC-CDEA-4004-ABAE-BB5799B71B48}"/>
    <cellStyle name="Normal 2 2 2 2 2 2 2 3 2 16 4 2" xfId="26756" xr:uid="{A1A5EE0C-F4A5-46DB-8D5E-F5D871FE6B4B}"/>
    <cellStyle name="Normal 2 2 2 2 2 2 2 3 2 16 4 2 2" xfId="26755" xr:uid="{1F9F3F37-19A5-42FC-B86A-E4A321879452}"/>
    <cellStyle name="Normal 2 2 2 2 2 2 2 3 2 16 4 3" xfId="26754" xr:uid="{5568A1C3-31DC-40F1-A9AA-C87C4A5BF070}"/>
    <cellStyle name="Normal 2 2 2 2 2 2 2 3 2 16 4 3 2" xfId="26753" xr:uid="{85A86F48-B0FA-4CB6-BA54-E26C3FFA4B9D}"/>
    <cellStyle name="Normal 2 2 2 2 2 2 2 3 2 16 4 4" xfId="26752" xr:uid="{9FB9C66C-C590-4057-87F1-5153A81044D0}"/>
    <cellStyle name="Normal 2 2 2 2 2 2 2 3 2 16 5" xfId="26751" xr:uid="{B6931182-5F0C-445A-AA31-C75D49EB727E}"/>
    <cellStyle name="Normal 2 2 2 2 2 2 2 3 2 16 5 2" xfId="26750" xr:uid="{E4103F54-4D25-44BF-B309-5AB7A940881E}"/>
    <cellStyle name="Normal 2 2 2 2 2 2 2 3 2 16 5 2 2" xfId="26749" xr:uid="{6DFCCED6-C3EC-4DAA-BD24-0B5A188DBE2B}"/>
    <cellStyle name="Normal 2 2 2 2 2 2 2 3 2 16 5 3" xfId="26748" xr:uid="{54769A6E-E7C0-4F48-8CD9-DCA73AD30199}"/>
    <cellStyle name="Normal 2 2 2 2 2 2 2 3 2 16 5 3 2" xfId="26747" xr:uid="{85D29A55-41DF-4651-8299-C30AC0DF0CC8}"/>
    <cellStyle name="Normal 2 2 2 2 2 2 2 3 2 16 5 4" xfId="26746" xr:uid="{D8DAE2F0-1FBA-4FC8-A8EB-3D530FCF9DA1}"/>
    <cellStyle name="Normal 2 2 2 2 2 2 2 3 2 16 6" xfId="26745" xr:uid="{050833DF-C3AB-4B5A-9A53-3FA2F4BE6056}"/>
    <cellStyle name="Normal 2 2 2 2 2 2 2 3 2 16 6 2" xfId="26744" xr:uid="{2C304DF0-DC16-4ABC-8B53-2A5D7E26A7C4}"/>
    <cellStyle name="Normal 2 2 2 2 2 2 2 3 2 16 7" xfId="26743" xr:uid="{2BC7470E-636D-4518-A656-57B12DA0C688}"/>
    <cellStyle name="Normal 2 2 2 2 2 2 2 3 2 16 7 2" xfId="26742" xr:uid="{A8C0701C-97F8-45E5-AE7B-B241DC151CF2}"/>
    <cellStyle name="Normal 2 2 2 2 2 2 2 3 2 16 8" xfId="26741" xr:uid="{638DC6BF-EE01-45CA-A4C2-70077155459C}"/>
    <cellStyle name="Normal 2 2 2 2 2 2 2 3 2 17" xfId="26740" xr:uid="{60EB13D2-7F6D-4C32-ACC8-0C05D94A2CC7}"/>
    <cellStyle name="Normal 2 2 2 2 2 2 2 3 2 17 2" xfId="26739" xr:uid="{12210B17-6F57-4F6E-AD2F-713A783F4A6B}"/>
    <cellStyle name="Normal 2 2 2 2 2 2 2 3 2 17 2 2" xfId="26738" xr:uid="{95A8ABD5-978D-4D38-84F0-161A926792B1}"/>
    <cellStyle name="Normal 2 2 2 2 2 2 2 3 2 17 2 2 2" xfId="26737" xr:uid="{08185334-D9A4-443A-A1FB-EDE836457290}"/>
    <cellStyle name="Normal 2 2 2 2 2 2 2 3 2 17 2 3" xfId="26736" xr:uid="{1D9AD655-1FE1-4238-92AF-576DA475FE8C}"/>
    <cellStyle name="Normal 2 2 2 2 2 2 2 3 2 17 2 3 2" xfId="26735" xr:uid="{DD759434-8427-468A-83AD-118EB8C23E7C}"/>
    <cellStyle name="Normal 2 2 2 2 2 2 2 3 2 17 2 4" xfId="26734" xr:uid="{6D851989-DE18-430F-A183-4DF87BB1F993}"/>
    <cellStyle name="Normal 2 2 2 2 2 2 2 3 2 17 3" xfId="26733" xr:uid="{290E3C6B-3FBF-4BAD-90EF-CAFF636685CA}"/>
    <cellStyle name="Normal 2 2 2 2 2 2 2 3 2 17 3 2" xfId="26732" xr:uid="{61FCAA0A-AACD-4D9A-BC2D-1834AF2B7ECE}"/>
    <cellStyle name="Normal 2 2 2 2 2 2 2 3 2 17 3 2 2" xfId="26731" xr:uid="{E60A2A22-7904-47C0-9DFD-26159DAC0863}"/>
    <cellStyle name="Normal 2 2 2 2 2 2 2 3 2 17 3 3" xfId="26730" xr:uid="{C500076B-830B-4D89-8384-DCAD70F11EB5}"/>
    <cellStyle name="Normal 2 2 2 2 2 2 2 3 2 17 3 3 2" xfId="26729" xr:uid="{159C9998-08B8-4E9B-B860-91AB7A076180}"/>
    <cellStyle name="Normal 2 2 2 2 2 2 2 3 2 17 3 4" xfId="26728" xr:uid="{1F1C7EE9-D1DF-4F71-8753-C05819C75F12}"/>
    <cellStyle name="Normal 2 2 2 2 2 2 2 3 2 17 4" xfId="26727" xr:uid="{9C25B923-650E-410C-9E41-77283BF3E52D}"/>
    <cellStyle name="Normal 2 2 2 2 2 2 2 3 2 17 4 2" xfId="26726" xr:uid="{D9D1A0EC-52E0-43AC-8CFD-77C66FBA0635}"/>
    <cellStyle name="Normal 2 2 2 2 2 2 2 3 2 17 4 2 2" xfId="26725" xr:uid="{2B7BD045-2136-4A02-B640-310752EE9DD0}"/>
    <cellStyle name="Normal 2 2 2 2 2 2 2 3 2 17 4 3" xfId="26724" xr:uid="{C0A9F9B9-863D-414C-BDF1-5D31EA89D844}"/>
    <cellStyle name="Normal 2 2 2 2 2 2 2 3 2 17 4 3 2" xfId="26723" xr:uid="{33B82D59-83C7-4222-AAB0-584F3524ECA1}"/>
    <cellStyle name="Normal 2 2 2 2 2 2 2 3 2 17 4 4" xfId="26722" xr:uid="{F242820F-48F0-4170-ABC1-8B2662D69016}"/>
    <cellStyle name="Normal 2 2 2 2 2 2 2 3 2 17 5" xfId="26721" xr:uid="{5C3C86CB-25B7-405B-9B57-4C44CFB7441D}"/>
    <cellStyle name="Normal 2 2 2 2 2 2 2 3 2 17 5 2" xfId="26720" xr:uid="{F52B84C8-4B40-4E1F-89DA-7F815C39AC06}"/>
    <cellStyle name="Normal 2 2 2 2 2 2 2 3 2 17 5 2 2" xfId="26719" xr:uid="{CD18C388-4528-4D87-84DD-80DC389D9C11}"/>
    <cellStyle name="Normal 2 2 2 2 2 2 2 3 2 17 5 3" xfId="26718" xr:uid="{164ADC52-9FF6-4DE5-96ED-A9ECD990FF07}"/>
    <cellStyle name="Normal 2 2 2 2 2 2 2 3 2 17 5 3 2" xfId="26717" xr:uid="{B2F98359-0FBB-46AB-A5BC-84B47CDD453C}"/>
    <cellStyle name="Normal 2 2 2 2 2 2 2 3 2 17 5 4" xfId="26716" xr:uid="{3829EEA2-E354-4B2B-A4C1-1810830DBB67}"/>
    <cellStyle name="Normal 2 2 2 2 2 2 2 3 2 17 6" xfId="26715" xr:uid="{D18B8E88-1268-4DD4-98FD-2BEB1ADA1E73}"/>
    <cellStyle name="Normal 2 2 2 2 2 2 2 3 2 17 6 2" xfId="26714" xr:uid="{AAD2CFD9-7506-4A3D-A798-099DD3B0BE27}"/>
    <cellStyle name="Normal 2 2 2 2 2 2 2 3 2 17 7" xfId="26713" xr:uid="{6C7242D4-4AC9-46B4-8BB4-7DA7770484C9}"/>
    <cellStyle name="Normal 2 2 2 2 2 2 2 3 2 17 7 2" xfId="26712" xr:uid="{4F8F3E08-AC8E-4FE9-8022-0889FA7D2BE1}"/>
    <cellStyle name="Normal 2 2 2 2 2 2 2 3 2 17 8" xfId="26711" xr:uid="{DD20D6BA-17CD-4661-B717-1250E4127ED2}"/>
    <cellStyle name="Normal 2 2 2 2 2 2 2 3 2 18" xfId="26710" xr:uid="{59575E06-76A8-4465-8774-CABB1D8B8F79}"/>
    <cellStyle name="Normal 2 2 2 2 2 2 2 3 2 19" xfId="48382" xr:uid="{E423FFC7-0724-470C-8CA9-2F2AE83A53E4}"/>
    <cellStyle name="Normal 2 2 2 2 2 2 2 3 2 2" xfId="26709" xr:uid="{D4E5794E-E755-4A97-A4C3-E64BEB8B8B69}"/>
    <cellStyle name="Normal 2 2 2 2 2 2 2 3 2 2 10" xfId="48383" xr:uid="{59DA27D9-5715-482B-B5F8-E284B9B4658E}"/>
    <cellStyle name="Normal 2 2 2 2 2 2 2 3 2 2 2" xfId="26708" xr:uid="{46BB281E-96A6-4755-A728-66189C37A63C}"/>
    <cellStyle name="Normal 2 2 2 2 2 2 2 3 2 2 2 2" xfId="26707" xr:uid="{6A887E53-2AD8-4952-BC1C-291B67BB9725}"/>
    <cellStyle name="Normal 2 2 2 2 2 2 2 3 2 2 2 2 2" xfId="26706" xr:uid="{9D72545E-FA4E-4713-8DE9-00E236C5AB88}"/>
    <cellStyle name="Normal 2 2 2 2 2 2 2 3 2 2 2 3" xfId="26705" xr:uid="{86C38DF4-EAC4-4FA9-BDF2-3A984D113015}"/>
    <cellStyle name="Normal 2 2 2 2 2 2 2 3 2 2 2 3 2" xfId="26704" xr:uid="{F44FC2CA-729A-4AB8-8852-796661720054}"/>
    <cellStyle name="Normal 2 2 2 2 2 2 2 3 2 2 2 4" xfId="26703" xr:uid="{5F14D513-8D08-4349-AADE-ED45AA3F10D6}"/>
    <cellStyle name="Normal 2 2 2 2 2 2 2 3 2 2 3" xfId="26702" xr:uid="{6EC89E23-74EE-4F1D-AE9D-4003C9D89648}"/>
    <cellStyle name="Normal 2 2 2 2 2 2 2 3 2 2 3 2" xfId="26701" xr:uid="{86DC5DBC-9351-49F9-9B5C-9A61A3D51099}"/>
    <cellStyle name="Normal 2 2 2 2 2 2 2 3 2 2 3 2 2" xfId="26700" xr:uid="{91C8FEA0-FB8D-4430-AAF3-8DB49C164B32}"/>
    <cellStyle name="Normal 2 2 2 2 2 2 2 3 2 2 3 3" xfId="26699" xr:uid="{D849446F-1C63-4DD7-A888-69DE0EF8AD0A}"/>
    <cellStyle name="Normal 2 2 2 2 2 2 2 3 2 2 3 3 2" xfId="26698" xr:uid="{118E6B58-D84B-4E4B-867D-33CE7B90EC89}"/>
    <cellStyle name="Normal 2 2 2 2 2 2 2 3 2 2 3 4" xfId="26697" xr:uid="{56E46166-769E-469F-B7F2-2543E05D8E9B}"/>
    <cellStyle name="Normal 2 2 2 2 2 2 2 3 2 2 4" xfId="26696" xr:uid="{D407596E-6D53-4331-A995-07FEC0EB8508}"/>
    <cellStyle name="Normal 2 2 2 2 2 2 2 3 2 2 4 2" xfId="26695" xr:uid="{F3619A1F-7466-4254-9C2B-4A0931CEC7BF}"/>
    <cellStyle name="Normal 2 2 2 2 2 2 2 3 2 2 4 2 2" xfId="26694" xr:uid="{9073896C-4826-4109-A31F-83081FE4E938}"/>
    <cellStyle name="Normal 2 2 2 2 2 2 2 3 2 2 4 3" xfId="26693" xr:uid="{3A7667B7-B891-4741-9C81-60F4F5A2C085}"/>
    <cellStyle name="Normal 2 2 2 2 2 2 2 3 2 2 4 3 2" xfId="26692" xr:uid="{D4C2993A-50B2-4BD2-A67B-2C09C90C5FA0}"/>
    <cellStyle name="Normal 2 2 2 2 2 2 2 3 2 2 4 4" xfId="26691" xr:uid="{0B558F37-F529-4BCC-9305-C2EE625A5AD6}"/>
    <cellStyle name="Normal 2 2 2 2 2 2 2 3 2 2 5" xfId="26690" xr:uid="{A6B1C249-0BAF-428E-8DA6-1BDF786B5489}"/>
    <cellStyle name="Normal 2 2 2 2 2 2 2 3 2 2 5 2" xfId="26689" xr:uid="{B1B1D173-0B68-4111-957D-A7DC43C50A12}"/>
    <cellStyle name="Normal 2 2 2 2 2 2 2 3 2 2 5 2 2" xfId="26688" xr:uid="{A8C80E6C-A25B-45A3-BF13-23AF9446D5E0}"/>
    <cellStyle name="Normal 2 2 2 2 2 2 2 3 2 2 5 3" xfId="26687" xr:uid="{818258EA-7C4E-4DDD-8B75-55A1B546F100}"/>
    <cellStyle name="Normal 2 2 2 2 2 2 2 3 2 2 5 3 2" xfId="26686" xr:uid="{9CAE5DA6-6171-48EC-BB4F-705605003D86}"/>
    <cellStyle name="Normal 2 2 2 2 2 2 2 3 2 2 5 4" xfId="26685" xr:uid="{639245C9-68C8-421A-A787-CCF2CA4F75B8}"/>
    <cellStyle name="Normal 2 2 2 2 2 2 2 3 2 2 6" xfId="26684" xr:uid="{94BD8176-8473-4241-BD8F-8E488E6F0246}"/>
    <cellStyle name="Normal 2 2 2 2 2 2 2 3 2 2 6 2" xfId="26683" xr:uid="{EBCD46C6-FECA-4374-99AB-F3DB73F6A0D3}"/>
    <cellStyle name="Normal 2 2 2 2 2 2 2 3 2 2 7" xfId="26682" xr:uid="{0CCDACDC-4557-4826-B66A-FAFBF1A50093}"/>
    <cellStyle name="Normal 2 2 2 2 2 2 2 3 2 2 7 2" xfId="26681" xr:uid="{9D9F21ED-6671-4D82-8070-207D85E1CFF3}"/>
    <cellStyle name="Normal 2 2 2 2 2 2 2 3 2 2 8" xfId="26680" xr:uid="{266D66E6-9AB5-4CC9-997D-7FD6D2BE6068}"/>
    <cellStyle name="Normal 2 2 2 2 2 2 2 3 2 2 9" xfId="26679" xr:uid="{C1B4A219-3D15-4072-B01A-85C9BCC07BEF}"/>
    <cellStyle name="Normal 2 2 2 2 2 2 2 3 2 3" xfId="26678" xr:uid="{D253E9F7-2544-4761-9171-F7A99272C2C0}"/>
    <cellStyle name="Normal 2 2 2 2 2 2 2 3 2 3 2" xfId="26677" xr:uid="{10DB4EF0-B45C-4EED-97AC-42AFE82D8C05}"/>
    <cellStyle name="Normal 2 2 2 2 2 2 2 3 2 3 2 2" xfId="26676" xr:uid="{2C70577D-9562-4146-B74F-7EFD282D2425}"/>
    <cellStyle name="Normal 2 2 2 2 2 2 2 3 2 3 2 2 2" xfId="26675" xr:uid="{B0B5B1D9-92B7-4A74-8317-6775DFD9FA50}"/>
    <cellStyle name="Normal 2 2 2 2 2 2 2 3 2 3 2 3" xfId="26674" xr:uid="{09D6D74A-B76E-4E0B-867F-FA5907C620DA}"/>
    <cellStyle name="Normal 2 2 2 2 2 2 2 3 2 3 2 3 2" xfId="26673" xr:uid="{2F11B6AB-1186-43C9-966A-10A47C55D75A}"/>
    <cellStyle name="Normal 2 2 2 2 2 2 2 3 2 3 2 4" xfId="26672" xr:uid="{35A37038-E363-4C8B-BF61-81D613477E7F}"/>
    <cellStyle name="Normal 2 2 2 2 2 2 2 3 2 3 3" xfId="26671" xr:uid="{A9EB3C47-5176-47C1-BD37-4AF58F18B168}"/>
    <cellStyle name="Normal 2 2 2 2 2 2 2 3 2 3 3 2" xfId="26670" xr:uid="{E46BF234-75BC-4A23-A439-5C01A63D8FC5}"/>
    <cellStyle name="Normal 2 2 2 2 2 2 2 3 2 3 3 2 2" xfId="26669" xr:uid="{365346F4-1C37-4B70-BEB2-267BC55DAEDF}"/>
    <cellStyle name="Normal 2 2 2 2 2 2 2 3 2 3 3 3" xfId="26668" xr:uid="{67D6BF17-7653-4734-953C-B059A4A025EB}"/>
    <cellStyle name="Normal 2 2 2 2 2 2 2 3 2 3 3 3 2" xfId="26667" xr:uid="{276BA913-2406-4DA3-B828-61410ECA323F}"/>
    <cellStyle name="Normal 2 2 2 2 2 2 2 3 2 3 3 4" xfId="26666" xr:uid="{24C6279E-4423-45D1-A2AE-A8E06E71F7DF}"/>
    <cellStyle name="Normal 2 2 2 2 2 2 2 3 2 3 4" xfId="26665" xr:uid="{F402B170-038E-4A6A-AD5E-745AAF1349D0}"/>
    <cellStyle name="Normal 2 2 2 2 2 2 2 3 2 3 4 2" xfId="26664" xr:uid="{8F2790DB-A585-467C-A79C-F55F09EE9F72}"/>
    <cellStyle name="Normal 2 2 2 2 2 2 2 3 2 3 4 2 2" xfId="26663" xr:uid="{D39ADD04-45D0-4014-9038-A8A15BE1C40C}"/>
    <cellStyle name="Normal 2 2 2 2 2 2 2 3 2 3 4 3" xfId="26662" xr:uid="{41E67995-B088-4AA7-BE51-0BC4D344AB87}"/>
    <cellStyle name="Normal 2 2 2 2 2 2 2 3 2 3 4 3 2" xfId="26661" xr:uid="{2811B9EA-CB4C-4813-BE88-CBF2196C1588}"/>
    <cellStyle name="Normal 2 2 2 2 2 2 2 3 2 3 4 4" xfId="26660" xr:uid="{45572E83-2E31-4DCE-B750-9C1C77B882E2}"/>
    <cellStyle name="Normal 2 2 2 2 2 2 2 3 2 3 5" xfId="26659" xr:uid="{ED357DEB-0539-4F93-B591-08A0F2E1D7D0}"/>
    <cellStyle name="Normal 2 2 2 2 2 2 2 3 2 3 5 2" xfId="26658" xr:uid="{599DF82B-F3CF-4DAF-AEBA-C793A67660EF}"/>
    <cellStyle name="Normal 2 2 2 2 2 2 2 3 2 3 5 2 2" xfId="26657" xr:uid="{9DCF8BAB-EDD3-42E3-931F-FEB47CF45C89}"/>
    <cellStyle name="Normal 2 2 2 2 2 2 2 3 2 3 5 3" xfId="26656" xr:uid="{10A684CE-9533-453E-9993-378F0CE87A8B}"/>
    <cellStyle name="Normal 2 2 2 2 2 2 2 3 2 3 5 3 2" xfId="26655" xr:uid="{2A001EB2-64A6-4E6D-8B1E-BF10914C8CBC}"/>
    <cellStyle name="Normal 2 2 2 2 2 2 2 3 2 3 5 4" xfId="26654" xr:uid="{3B9A96D8-1A7E-4D81-BBDF-EDED653B5A2C}"/>
    <cellStyle name="Normal 2 2 2 2 2 2 2 3 2 3 6" xfId="26653" xr:uid="{CCAB91CB-0FB6-4CE4-BE13-C3CC4D0DCB04}"/>
    <cellStyle name="Normal 2 2 2 2 2 2 2 3 2 3 6 2" xfId="26652" xr:uid="{675F2950-569B-4BF4-A134-0034FF63E955}"/>
    <cellStyle name="Normal 2 2 2 2 2 2 2 3 2 3 7" xfId="26651" xr:uid="{7ED30230-BBFC-42F3-80F8-E906F7031DF8}"/>
    <cellStyle name="Normal 2 2 2 2 2 2 2 3 2 3 7 2" xfId="26650" xr:uid="{FB5C5E46-24DD-46C2-ADE0-A6EBA52BC5D0}"/>
    <cellStyle name="Normal 2 2 2 2 2 2 2 3 2 3 8" xfId="26649" xr:uid="{0AEE1F09-8F2E-40A4-9ACE-EB5EFD5B0278}"/>
    <cellStyle name="Normal 2 2 2 2 2 2 2 3 2 4" xfId="26648" xr:uid="{3120729D-B4D2-4FE2-A737-BB93236EAA51}"/>
    <cellStyle name="Normal 2 2 2 2 2 2 2 3 2 4 2" xfId="26647" xr:uid="{59B1ADF7-1BAF-4E12-8123-4665A6B93E49}"/>
    <cellStyle name="Normal 2 2 2 2 2 2 2 3 2 4 2 2" xfId="26646" xr:uid="{07F52A58-2DE5-425A-9074-678E7C9BC42A}"/>
    <cellStyle name="Normal 2 2 2 2 2 2 2 3 2 4 2 2 2" xfId="26645" xr:uid="{19E7EC3E-BBF6-4723-BDA9-ED353C2F95E5}"/>
    <cellStyle name="Normal 2 2 2 2 2 2 2 3 2 4 2 3" xfId="26644" xr:uid="{3927BCB5-C2DC-4B30-A0F2-09114731EB63}"/>
    <cellStyle name="Normal 2 2 2 2 2 2 2 3 2 4 2 3 2" xfId="26643" xr:uid="{72D2E701-0D5E-4AEA-B372-77E63D6DCCBC}"/>
    <cellStyle name="Normal 2 2 2 2 2 2 2 3 2 4 2 4" xfId="26642" xr:uid="{7D8E2732-F883-4E99-A029-E9F1A1834B12}"/>
    <cellStyle name="Normal 2 2 2 2 2 2 2 3 2 4 3" xfId="26641" xr:uid="{2E927D41-80D3-44DC-9171-E6E4D8DD9EA6}"/>
    <cellStyle name="Normal 2 2 2 2 2 2 2 3 2 4 3 2" xfId="26640" xr:uid="{82845830-3FB1-4CAF-BDC1-E175D70F5C97}"/>
    <cellStyle name="Normal 2 2 2 2 2 2 2 3 2 4 3 2 2" xfId="26639" xr:uid="{D5E5B039-1B33-40F1-8870-5A53602EEB7A}"/>
    <cellStyle name="Normal 2 2 2 2 2 2 2 3 2 4 3 3" xfId="26638" xr:uid="{163BBBAB-BF50-4921-AA5C-289757A5B864}"/>
    <cellStyle name="Normal 2 2 2 2 2 2 2 3 2 4 3 3 2" xfId="26637" xr:uid="{F791EFDE-66EE-4F0B-AC6C-F81E3BDCC9C2}"/>
    <cellStyle name="Normal 2 2 2 2 2 2 2 3 2 4 3 4" xfId="26636" xr:uid="{7288B8FD-BBEA-4A44-A387-2932727ACB50}"/>
    <cellStyle name="Normal 2 2 2 2 2 2 2 3 2 4 4" xfId="26635" xr:uid="{3B8109CA-5BA2-441F-BFF1-439552E5E2B8}"/>
    <cellStyle name="Normal 2 2 2 2 2 2 2 3 2 4 4 2" xfId="26634" xr:uid="{26B570F2-EABC-465C-A6CD-C6C263F73BEE}"/>
    <cellStyle name="Normal 2 2 2 2 2 2 2 3 2 4 4 2 2" xfId="26633" xr:uid="{AA4F415A-37D9-440B-BD4F-225B4D20A334}"/>
    <cellStyle name="Normal 2 2 2 2 2 2 2 3 2 4 4 3" xfId="26632" xr:uid="{2BF682CA-ACC0-4AAE-874C-A0AD72C163EE}"/>
    <cellStyle name="Normal 2 2 2 2 2 2 2 3 2 4 4 3 2" xfId="26631" xr:uid="{C38686C6-EABE-4F06-A6F3-BC7001BE5EE5}"/>
    <cellStyle name="Normal 2 2 2 2 2 2 2 3 2 4 4 4" xfId="26630" xr:uid="{DEF80CF9-2939-4B0F-9CF4-08B878203611}"/>
    <cellStyle name="Normal 2 2 2 2 2 2 2 3 2 4 5" xfId="26629" xr:uid="{3F3CB3E1-F86E-4DB7-A50C-F83BA338CEF3}"/>
    <cellStyle name="Normal 2 2 2 2 2 2 2 3 2 4 5 2" xfId="26628" xr:uid="{EE904BAC-6AAB-4B57-AB12-B9E7C5C1F1D4}"/>
    <cellStyle name="Normal 2 2 2 2 2 2 2 3 2 4 5 2 2" xfId="26627" xr:uid="{601B12CF-1AF2-4351-8172-FEE9D6B05CE3}"/>
    <cellStyle name="Normal 2 2 2 2 2 2 2 3 2 4 5 3" xfId="26626" xr:uid="{62426C01-3075-4179-89CE-11638B521A31}"/>
    <cellStyle name="Normal 2 2 2 2 2 2 2 3 2 4 5 3 2" xfId="26625" xr:uid="{1F12BACC-C3B7-4A84-ABED-9FEE23824B0F}"/>
    <cellStyle name="Normal 2 2 2 2 2 2 2 3 2 4 5 4" xfId="26624" xr:uid="{21774031-E6F5-4D22-8328-96DF09F4866C}"/>
    <cellStyle name="Normal 2 2 2 2 2 2 2 3 2 4 6" xfId="26623" xr:uid="{1B7444B9-8BA5-404D-B3BE-FC1D48F3EC6C}"/>
    <cellStyle name="Normal 2 2 2 2 2 2 2 3 2 4 6 2" xfId="26622" xr:uid="{3B5BF792-9ED9-445F-8455-1B3256CF813B}"/>
    <cellStyle name="Normal 2 2 2 2 2 2 2 3 2 4 7" xfId="26621" xr:uid="{D64C8034-8752-4D07-904E-F7E4363E2641}"/>
    <cellStyle name="Normal 2 2 2 2 2 2 2 3 2 4 7 2" xfId="26620" xr:uid="{478F767A-91E1-46DB-BDF4-5197F4412924}"/>
    <cellStyle name="Normal 2 2 2 2 2 2 2 3 2 4 8" xfId="26619" xr:uid="{6F53DAAD-9AA8-4671-95D3-5D41A9F6990C}"/>
    <cellStyle name="Normal 2 2 2 2 2 2 2 3 2 5" xfId="26618" xr:uid="{43ECD9BE-2B42-4245-8A0E-7F7C22406ECF}"/>
    <cellStyle name="Normal 2 2 2 2 2 2 2 3 2 5 2" xfId="26617" xr:uid="{54E70029-C6E7-4CC0-958C-277FF8677227}"/>
    <cellStyle name="Normal 2 2 2 2 2 2 2 3 2 5 2 2" xfId="26616" xr:uid="{F760D510-C1E2-4333-9D1A-59C3C3EA5297}"/>
    <cellStyle name="Normal 2 2 2 2 2 2 2 3 2 5 2 2 2" xfId="26615" xr:uid="{6A520BBA-BC42-4C14-BC11-DC00E3346DAB}"/>
    <cellStyle name="Normal 2 2 2 2 2 2 2 3 2 5 2 3" xfId="26614" xr:uid="{60FFFBEF-03E2-4794-9E70-1344FD64366D}"/>
    <cellStyle name="Normal 2 2 2 2 2 2 2 3 2 5 2 3 2" xfId="26613" xr:uid="{A3B3F099-8392-4FE7-AE33-0BCA4CB9C9B3}"/>
    <cellStyle name="Normal 2 2 2 2 2 2 2 3 2 5 2 4" xfId="26612" xr:uid="{C21E2050-DFFD-4706-97FC-D2CC3D7E3DBA}"/>
    <cellStyle name="Normal 2 2 2 2 2 2 2 3 2 5 3" xfId="26611" xr:uid="{1CDA2A82-F41C-4FDE-A850-8FAED6096F1C}"/>
    <cellStyle name="Normal 2 2 2 2 2 2 2 3 2 5 3 2" xfId="26610" xr:uid="{48445B8E-6D75-4D4C-A43F-3719F568BC77}"/>
    <cellStyle name="Normal 2 2 2 2 2 2 2 3 2 5 3 2 2" xfId="26609" xr:uid="{F6AF6447-BFC2-43BF-9519-807E3989A4C5}"/>
    <cellStyle name="Normal 2 2 2 2 2 2 2 3 2 5 3 3" xfId="26608" xr:uid="{878118AE-0125-42EE-92CA-6ED4F8B63AC3}"/>
    <cellStyle name="Normal 2 2 2 2 2 2 2 3 2 5 3 3 2" xfId="26607" xr:uid="{6298E36C-6C61-4916-964E-23EAFC11B661}"/>
    <cellStyle name="Normal 2 2 2 2 2 2 2 3 2 5 3 4" xfId="26606" xr:uid="{ABDF960A-7EA7-4F4C-A883-BA990F354CF0}"/>
    <cellStyle name="Normal 2 2 2 2 2 2 2 3 2 5 4" xfId="26605" xr:uid="{79646F59-EFF8-422F-B8EE-795A48B0576A}"/>
    <cellStyle name="Normal 2 2 2 2 2 2 2 3 2 5 4 2" xfId="26604" xr:uid="{ECA93A81-8755-4DBA-9901-322DA278D394}"/>
    <cellStyle name="Normal 2 2 2 2 2 2 2 3 2 5 4 2 2" xfId="26603" xr:uid="{ED14A9B3-AFC1-41E7-987A-2CD734B92D52}"/>
    <cellStyle name="Normal 2 2 2 2 2 2 2 3 2 5 4 3" xfId="26602" xr:uid="{C968E525-9414-4899-8F68-BA382DF62555}"/>
    <cellStyle name="Normal 2 2 2 2 2 2 2 3 2 5 4 3 2" xfId="26601" xr:uid="{76FBD209-27B9-44D3-BFF3-B60E77519ADF}"/>
    <cellStyle name="Normal 2 2 2 2 2 2 2 3 2 5 4 4" xfId="26600" xr:uid="{6EFC2D3A-1608-479A-883F-096B2493DEE9}"/>
    <cellStyle name="Normal 2 2 2 2 2 2 2 3 2 5 5" xfId="26599" xr:uid="{37D0987E-6D8C-46B5-A7B9-EF2B91F9E6AD}"/>
    <cellStyle name="Normal 2 2 2 2 2 2 2 3 2 5 5 2" xfId="26598" xr:uid="{859AC393-5057-49AB-9900-0266762D60F5}"/>
    <cellStyle name="Normal 2 2 2 2 2 2 2 3 2 5 5 2 2" xfId="26597" xr:uid="{5005C62D-E0A0-449D-8DB7-8F7456AFC137}"/>
    <cellStyle name="Normal 2 2 2 2 2 2 2 3 2 5 5 3" xfId="26596" xr:uid="{F145FDB5-3005-4E15-82D2-9C5DECB9C9B9}"/>
    <cellStyle name="Normal 2 2 2 2 2 2 2 3 2 5 5 3 2" xfId="26595" xr:uid="{7F9B1908-1D14-4442-BCDA-75C79D5DEED8}"/>
    <cellStyle name="Normal 2 2 2 2 2 2 2 3 2 5 5 4" xfId="26594" xr:uid="{F10BAF17-0E03-490B-BCBA-234FD4372BCA}"/>
    <cellStyle name="Normal 2 2 2 2 2 2 2 3 2 5 6" xfId="26593" xr:uid="{58155400-3414-4235-8ED2-308C15049F20}"/>
    <cellStyle name="Normal 2 2 2 2 2 2 2 3 2 5 6 2" xfId="26592" xr:uid="{9FBF5975-F14B-4619-90D5-A6FB39810FC2}"/>
    <cellStyle name="Normal 2 2 2 2 2 2 2 3 2 5 7" xfId="26591" xr:uid="{9CC68A42-033C-49A8-AC04-8E7EC34D4FFB}"/>
    <cellStyle name="Normal 2 2 2 2 2 2 2 3 2 5 7 2" xfId="26590" xr:uid="{A72D7763-B79B-498D-8731-49D740AAF333}"/>
    <cellStyle name="Normal 2 2 2 2 2 2 2 3 2 5 8" xfId="26589" xr:uid="{95B37272-9D31-4B98-9C12-4F3183815C25}"/>
    <cellStyle name="Normal 2 2 2 2 2 2 2 3 2 6" xfId="26588" xr:uid="{12A07D99-882A-4945-B3FA-AA03E53CA03C}"/>
    <cellStyle name="Normal 2 2 2 2 2 2 2 3 2 6 2" xfId="26587" xr:uid="{505579A8-8365-44AB-B09A-DBBA48029659}"/>
    <cellStyle name="Normal 2 2 2 2 2 2 2 3 2 6 2 2" xfId="26586" xr:uid="{48F0132F-E44D-4AB8-BE51-B20FC08C9FEA}"/>
    <cellStyle name="Normal 2 2 2 2 2 2 2 3 2 6 2 2 2" xfId="26585" xr:uid="{D4CADEAC-5E6E-477D-B608-C75C226712FB}"/>
    <cellStyle name="Normal 2 2 2 2 2 2 2 3 2 6 2 3" xfId="26584" xr:uid="{3FC6FBB1-7FDD-4213-BA94-D404AE0DB69A}"/>
    <cellStyle name="Normal 2 2 2 2 2 2 2 3 2 6 2 3 2" xfId="26583" xr:uid="{E31AE3F0-ADF8-4E1C-8BF5-5F0297D59AB9}"/>
    <cellStyle name="Normal 2 2 2 2 2 2 2 3 2 6 2 4" xfId="26582" xr:uid="{E7DEE8FD-8D2A-4C1F-B5B8-49C4179DB94E}"/>
    <cellStyle name="Normal 2 2 2 2 2 2 2 3 2 6 3" xfId="26581" xr:uid="{A49B0CE3-AE00-46B4-8C3C-AEEFA768CF21}"/>
    <cellStyle name="Normal 2 2 2 2 2 2 2 3 2 6 3 2" xfId="26580" xr:uid="{CE96B07F-613A-42EA-8755-47A3ADB68F0E}"/>
    <cellStyle name="Normal 2 2 2 2 2 2 2 3 2 6 3 2 2" xfId="26579" xr:uid="{3E9E6990-B210-4470-B368-15F872DB8976}"/>
    <cellStyle name="Normal 2 2 2 2 2 2 2 3 2 6 3 3" xfId="26578" xr:uid="{AF7FBE43-7F4C-462D-A295-1C34DA4987C9}"/>
    <cellStyle name="Normal 2 2 2 2 2 2 2 3 2 6 3 3 2" xfId="26577" xr:uid="{3CB0ED78-D7C6-4BB1-9C7E-0F731A43D986}"/>
    <cellStyle name="Normal 2 2 2 2 2 2 2 3 2 6 3 4" xfId="26576" xr:uid="{3ED1A1C5-B164-40A3-95B4-81C00AC76A45}"/>
    <cellStyle name="Normal 2 2 2 2 2 2 2 3 2 6 4" xfId="26575" xr:uid="{5F82BC05-D178-43B2-9383-72FDC3ED56FC}"/>
    <cellStyle name="Normal 2 2 2 2 2 2 2 3 2 6 4 2" xfId="26574" xr:uid="{BBF59E0E-7A8E-4DA6-B837-0D2C9AE53590}"/>
    <cellStyle name="Normal 2 2 2 2 2 2 2 3 2 6 4 2 2" xfId="26573" xr:uid="{591D38F3-B7F5-4399-AEEC-BCDEA19E80B4}"/>
    <cellStyle name="Normal 2 2 2 2 2 2 2 3 2 6 4 3" xfId="26572" xr:uid="{630E4D2B-AFA4-4430-9F7B-32D1AD67E364}"/>
    <cellStyle name="Normal 2 2 2 2 2 2 2 3 2 6 4 3 2" xfId="26571" xr:uid="{8EEC7AF6-751D-42D3-A715-E994E9827E32}"/>
    <cellStyle name="Normal 2 2 2 2 2 2 2 3 2 6 4 4" xfId="26570" xr:uid="{200B21E3-3EE4-4A83-95C3-F4B4AF715651}"/>
    <cellStyle name="Normal 2 2 2 2 2 2 2 3 2 6 5" xfId="26569" xr:uid="{9ECDACAC-E8CF-4DD1-80FE-34A68CC4AE6F}"/>
    <cellStyle name="Normal 2 2 2 2 2 2 2 3 2 6 5 2" xfId="26568" xr:uid="{0FB3F266-0AC0-401B-8AE2-73BC1F5B6A32}"/>
    <cellStyle name="Normal 2 2 2 2 2 2 2 3 2 6 5 2 2" xfId="26567" xr:uid="{6C856BD9-6592-4CBC-95DE-563D0036E88F}"/>
    <cellStyle name="Normal 2 2 2 2 2 2 2 3 2 6 5 3" xfId="26566" xr:uid="{93270D06-50FC-4202-BE33-F1AA7FC4E20C}"/>
    <cellStyle name="Normal 2 2 2 2 2 2 2 3 2 6 5 3 2" xfId="26565" xr:uid="{BD2FBD3E-8265-41E8-9F9A-94365EBCB20A}"/>
    <cellStyle name="Normal 2 2 2 2 2 2 2 3 2 6 5 4" xfId="26564" xr:uid="{CE6FBEB8-5B78-4CD2-A1C6-58F8DEE16AF1}"/>
    <cellStyle name="Normal 2 2 2 2 2 2 2 3 2 6 6" xfId="26563" xr:uid="{5B810A06-8201-42ED-90D1-20D10FB5368D}"/>
    <cellStyle name="Normal 2 2 2 2 2 2 2 3 2 6 6 2" xfId="26562" xr:uid="{CA5C50B3-5DF7-4609-BC12-0EC6E0D1829C}"/>
    <cellStyle name="Normal 2 2 2 2 2 2 2 3 2 6 7" xfId="26561" xr:uid="{D9ABD433-B9D3-448C-A367-72E8CBCF2106}"/>
    <cellStyle name="Normal 2 2 2 2 2 2 2 3 2 6 7 2" xfId="26560" xr:uid="{091FAA3D-FDBF-48BC-B98F-A2DEBD224FB8}"/>
    <cellStyle name="Normal 2 2 2 2 2 2 2 3 2 6 8" xfId="26559" xr:uid="{28FDD670-0CC1-4138-8596-24BD7DAC0748}"/>
    <cellStyle name="Normal 2 2 2 2 2 2 2 3 2 7" xfId="26558" xr:uid="{1206B41E-12AE-40BA-BB1A-CEE495B6442D}"/>
    <cellStyle name="Normal 2 2 2 2 2 2 2 3 2 7 2" xfId="26557" xr:uid="{DA3E1ADD-C43B-4A82-8148-F85223CF1A55}"/>
    <cellStyle name="Normal 2 2 2 2 2 2 2 3 2 7 2 2" xfId="26556" xr:uid="{07B58720-9FB3-4C81-BBA6-F47225774C98}"/>
    <cellStyle name="Normal 2 2 2 2 2 2 2 3 2 7 2 2 2" xfId="26555" xr:uid="{5E8A0976-260E-44F5-85BF-ABC2C3E82F83}"/>
    <cellStyle name="Normal 2 2 2 2 2 2 2 3 2 7 2 3" xfId="26554" xr:uid="{49721677-9E97-4471-A6E1-83D9EDDC857C}"/>
    <cellStyle name="Normal 2 2 2 2 2 2 2 3 2 7 2 3 2" xfId="26553" xr:uid="{AFBAAFEE-47A0-483B-AF1C-BC60A0EA8193}"/>
    <cellStyle name="Normal 2 2 2 2 2 2 2 3 2 7 2 4" xfId="26552" xr:uid="{3C1C5CEC-50FD-4650-880E-16CD80974E08}"/>
    <cellStyle name="Normal 2 2 2 2 2 2 2 3 2 7 3" xfId="26551" xr:uid="{8BB57515-083A-413F-BE49-088DD6699307}"/>
    <cellStyle name="Normal 2 2 2 2 2 2 2 3 2 7 3 2" xfId="26550" xr:uid="{731F001A-6F05-4AB0-9CB7-D5FF7E215CB2}"/>
    <cellStyle name="Normal 2 2 2 2 2 2 2 3 2 7 3 2 2" xfId="26549" xr:uid="{42BFEEF8-5EE7-4509-9180-3F74156534F7}"/>
    <cellStyle name="Normal 2 2 2 2 2 2 2 3 2 7 3 3" xfId="26548" xr:uid="{97BCD5C7-5C45-40A8-8F76-D1D2B6FB1BB5}"/>
    <cellStyle name="Normal 2 2 2 2 2 2 2 3 2 7 3 3 2" xfId="26547" xr:uid="{CF115957-EF39-46E5-A1FC-CE7A7216E848}"/>
    <cellStyle name="Normal 2 2 2 2 2 2 2 3 2 7 3 4" xfId="26546" xr:uid="{247BC3EE-F8A3-4FC3-A039-EFF6518F1DD6}"/>
    <cellStyle name="Normal 2 2 2 2 2 2 2 3 2 7 4" xfId="26545" xr:uid="{D8EFCB90-C9F8-48C1-B04A-7E3E4840CB08}"/>
    <cellStyle name="Normal 2 2 2 2 2 2 2 3 2 7 4 2" xfId="26544" xr:uid="{ECC14A90-79C1-4116-8D5B-99903704EC7D}"/>
    <cellStyle name="Normal 2 2 2 2 2 2 2 3 2 7 4 2 2" xfId="26543" xr:uid="{EA9638C8-A5E8-4951-92EE-1E2DCD7C9392}"/>
    <cellStyle name="Normal 2 2 2 2 2 2 2 3 2 7 4 3" xfId="26542" xr:uid="{6631C3A2-B847-41E3-B4A4-99912605472F}"/>
    <cellStyle name="Normal 2 2 2 2 2 2 2 3 2 7 4 3 2" xfId="26541" xr:uid="{A1C8FC96-13DF-49B1-86E2-0FBCEF33166F}"/>
    <cellStyle name="Normal 2 2 2 2 2 2 2 3 2 7 4 4" xfId="26540" xr:uid="{12C3720D-FF45-411C-BE2D-9380FF9AEC1E}"/>
    <cellStyle name="Normal 2 2 2 2 2 2 2 3 2 7 5" xfId="26539" xr:uid="{6F31A7AB-708E-46FC-BDB5-5081D25F80A1}"/>
    <cellStyle name="Normal 2 2 2 2 2 2 2 3 2 7 5 2" xfId="26538" xr:uid="{0AD7B447-9A41-4AF1-96D3-36A0C3E78EF2}"/>
    <cellStyle name="Normal 2 2 2 2 2 2 2 3 2 7 5 2 2" xfId="26537" xr:uid="{4F97029A-87F7-4C7E-A12D-7D671125FE11}"/>
    <cellStyle name="Normal 2 2 2 2 2 2 2 3 2 7 5 3" xfId="26536" xr:uid="{39CE15F8-CC41-4028-9DC2-01F92D086216}"/>
    <cellStyle name="Normal 2 2 2 2 2 2 2 3 2 7 5 3 2" xfId="26535" xr:uid="{F86F7D19-4BA5-4FB4-91F5-F20E568E57A6}"/>
    <cellStyle name="Normal 2 2 2 2 2 2 2 3 2 7 5 4" xfId="26534" xr:uid="{65882AF3-09D9-47F3-8328-2568D2F3DDF8}"/>
    <cellStyle name="Normal 2 2 2 2 2 2 2 3 2 7 6" xfId="26533" xr:uid="{C9672C71-5081-4631-A7F4-743125BD00DF}"/>
    <cellStyle name="Normal 2 2 2 2 2 2 2 3 2 7 6 2" xfId="26532" xr:uid="{1E3250D5-F41D-4AD0-8172-EC1203C467D0}"/>
    <cellStyle name="Normal 2 2 2 2 2 2 2 3 2 7 7" xfId="26531" xr:uid="{C5503412-1538-4E6C-B481-EA9BCF528014}"/>
    <cellStyle name="Normal 2 2 2 2 2 2 2 3 2 7 7 2" xfId="26530" xr:uid="{016FCA20-9A92-42ED-8C39-1730D268C229}"/>
    <cellStyle name="Normal 2 2 2 2 2 2 2 3 2 7 8" xfId="26529" xr:uid="{AEC71E09-41C9-4BE0-883B-9CC8B4FB3CAB}"/>
    <cellStyle name="Normal 2 2 2 2 2 2 2 3 2 8" xfId="26528" xr:uid="{50204F93-BF81-42AE-9AF5-5A73707455D4}"/>
    <cellStyle name="Normal 2 2 2 2 2 2 2 3 2 8 2" xfId="26527" xr:uid="{1C75B82E-BFE7-4410-9F6C-54B90A7830DF}"/>
    <cellStyle name="Normal 2 2 2 2 2 2 2 3 2 8 2 2" xfId="26526" xr:uid="{76659874-8B69-4770-A21B-F85EB2310D0B}"/>
    <cellStyle name="Normal 2 2 2 2 2 2 2 3 2 8 2 2 2" xfId="26525" xr:uid="{7D3804BA-E96C-4F0B-B186-520C77968C56}"/>
    <cellStyle name="Normal 2 2 2 2 2 2 2 3 2 8 2 3" xfId="26524" xr:uid="{A7A5CEBB-83CC-4F20-B5E8-815147EE1606}"/>
    <cellStyle name="Normal 2 2 2 2 2 2 2 3 2 8 2 3 2" xfId="26523" xr:uid="{B97B7D64-5438-49EE-A0BD-833F2F267109}"/>
    <cellStyle name="Normal 2 2 2 2 2 2 2 3 2 8 2 4" xfId="26522" xr:uid="{55528B6A-8B6E-458D-89AC-DDFA50D85369}"/>
    <cellStyle name="Normal 2 2 2 2 2 2 2 3 2 8 3" xfId="26521" xr:uid="{6F2E393E-0120-4795-924B-11350DFF98D8}"/>
    <cellStyle name="Normal 2 2 2 2 2 2 2 3 2 8 3 2" xfId="26520" xr:uid="{BF8115C3-A657-42B7-9D6C-BA06C4B99B59}"/>
    <cellStyle name="Normal 2 2 2 2 2 2 2 3 2 8 3 2 2" xfId="26519" xr:uid="{2E79AE00-7B62-40B9-AAFE-27DBA5588769}"/>
    <cellStyle name="Normal 2 2 2 2 2 2 2 3 2 8 3 3" xfId="26518" xr:uid="{3A1C9D68-0EF8-4AC3-898F-4379162F077E}"/>
    <cellStyle name="Normal 2 2 2 2 2 2 2 3 2 8 3 3 2" xfId="26517" xr:uid="{D297A7D3-D0E4-4855-87C9-EE1DD51DA44A}"/>
    <cellStyle name="Normal 2 2 2 2 2 2 2 3 2 8 3 4" xfId="26516" xr:uid="{C0C14A5F-8B65-4FAE-A369-F48CBC33D1D8}"/>
    <cellStyle name="Normal 2 2 2 2 2 2 2 3 2 8 4" xfId="26515" xr:uid="{0F2955B8-3B8E-41CB-8EF9-E19F65FA1F45}"/>
    <cellStyle name="Normal 2 2 2 2 2 2 2 3 2 8 4 2" xfId="26514" xr:uid="{0F9B7A93-0074-4B46-87B1-E79050F0D8BC}"/>
    <cellStyle name="Normal 2 2 2 2 2 2 2 3 2 8 4 2 2" xfId="26513" xr:uid="{3B4E6F1C-F714-4F75-9298-54813E49ADA8}"/>
    <cellStyle name="Normal 2 2 2 2 2 2 2 3 2 8 4 3" xfId="26512" xr:uid="{C9A5DE29-4678-4D05-9532-85545BFB6EF9}"/>
    <cellStyle name="Normal 2 2 2 2 2 2 2 3 2 8 4 3 2" xfId="26511" xr:uid="{2B5B1E5D-6DC8-4356-93E0-088153A18F8F}"/>
    <cellStyle name="Normal 2 2 2 2 2 2 2 3 2 8 4 4" xfId="26510" xr:uid="{3F11EEAC-7DAC-4D71-BD81-5D12367308A7}"/>
    <cellStyle name="Normal 2 2 2 2 2 2 2 3 2 8 5" xfId="26509" xr:uid="{67097347-EC78-4E2B-9B85-3CA09C65BB32}"/>
    <cellStyle name="Normal 2 2 2 2 2 2 2 3 2 8 5 2" xfId="26508" xr:uid="{42A5A608-87B6-4134-A087-D504D74A0FFE}"/>
    <cellStyle name="Normal 2 2 2 2 2 2 2 3 2 8 5 2 2" xfId="26507" xr:uid="{368A3FCA-E3A7-4625-BA2A-2E13841E7AAB}"/>
    <cellStyle name="Normal 2 2 2 2 2 2 2 3 2 8 5 3" xfId="26506" xr:uid="{E279376F-C515-434D-A70B-CE56A6545CF5}"/>
    <cellStyle name="Normal 2 2 2 2 2 2 2 3 2 8 5 3 2" xfId="26505" xr:uid="{24CC5C00-2515-4CF1-86A1-D47392F29167}"/>
    <cellStyle name="Normal 2 2 2 2 2 2 2 3 2 8 5 4" xfId="26504" xr:uid="{0F143B02-CA96-4C03-BE2B-D27E3B96E05B}"/>
    <cellStyle name="Normal 2 2 2 2 2 2 2 3 2 8 6" xfId="26503" xr:uid="{82C1CDCB-96CC-410B-93D1-41A1BDCC6F10}"/>
    <cellStyle name="Normal 2 2 2 2 2 2 2 3 2 8 6 2" xfId="26502" xr:uid="{80DBDBEE-1901-46FC-92B8-5DBEB51F8FE3}"/>
    <cellStyle name="Normal 2 2 2 2 2 2 2 3 2 8 7" xfId="26501" xr:uid="{C0132592-337F-49D7-B2DA-FFCAFFC230C2}"/>
    <cellStyle name="Normal 2 2 2 2 2 2 2 3 2 8 7 2" xfId="26500" xr:uid="{81EE7DE3-DEA4-4424-9789-EEE80F4F37EF}"/>
    <cellStyle name="Normal 2 2 2 2 2 2 2 3 2 8 8" xfId="26499" xr:uid="{777F4CA8-FCB9-4951-ADE5-C4AC3492B672}"/>
    <cellStyle name="Normal 2 2 2 2 2 2 2 3 2 9" xfId="26498" xr:uid="{DFF1D27C-1053-441E-9572-27300105F33D}"/>
    <cellStyle name="Normal 2 2 2 2 2 2 2 3 2 9 2" xfId="26497" xr:uid="{1F424C62-77CD-4C9C-9BDF-5A46E9E3BFF2}"/>
    <cellStyle name="Normal 2 2 2 2 2 2 2 3 2 9 2 2" xfId="26496" xr:uid="{EE250B88-DC5D-4050-B25E-95B38FD59DB2}"/>
    <cellStyle name="Normal 2 2 2 2 2 2 2 3 2 9 2 2 2" xfId="26495" xr:uid="{9EAA28A1-35C2-45D5-BBF3-75B363659136}"/>
    <cellStyle name="Normal 2 2 2 2 2 2 2 3 2 9 2 3" xfId="26494" xr:uid="{FC753D74-2F62-4006-8160-B8441CBB5B00}"/>
    <cellStyle name="Normal 2 2 2 2 2 2 2 3 2 9 2 3 2" xfId="26493" xr:uid="{7A985977-8333-4A85-9937-75EDA44BE7DC}"/>
    <cellStyle name="Normal 2 2 2 2 2 2 2 3 2 9 2 4" xfId="26492" xr:uid="{D84FBDD4-250D-48B9-91C4-9B8451FD7491}"/>
    <cellStyle name="Normal 2 2 2 2 2 2 2 3 2 9 3" xfId="26491" xr:uid="{19281B0A-02A5-46AE-A66F-34986673B580}"/>
    <cellStyle name="Normal 2 2 2 2 2 2 2 3 2 9 3 2" xfId="26490" xr:uid="{668862B1-3F91-4C75-BAD6-D5430B3504D9}"/>
    <cellStyle name="Normal 2 2 2 2 2 2 2 3 2 9 3 2 2" xfId="26489" xr:uid="{7F591AD6-E8FE-4551-A893-76F8BA2B43FB}"/>
    <cellStyle name="Normal 2 2 2 2 2 2 2 3 2 9 3 3" xfId="26488" xr:uid="{B57A3D70-675E-426F-8BA2-FB2AECC1B24B}"/>
    <cellStyle name="Normal 2 2 2 2 2 2 2 3 2 9 3 3 2" xfId="26487" xr:uid="{3B226580-19CF-4F1B-8D2F-F251D1BF9B11}"/>
    <cellStyle name="Normal 2 2 2 2 2 2 2 3 2 9 3 4" xfId="26486" xr:uid="{F58863CF-C471-4179-8768-9A68C49EA0DF}"/>
    <cellStyle name="Normal 2 2 2 2 2 2 2 3 2 9 4" xfId="26485" xr:uid="{6AE024B7-3CD5-4D21-811D-DC988C99441F}"/>
    <cellStyle name="Normal 2 2 2 2 2 2 2 3 2 9 4 2" xfId="26484" xr:uid="{09D47CD0-BD68-4870-A641-0AD638776DC7}"/>
    <cellStyle name="Normal 2 2 2 2 2 2 2 3 2 9 4 2 2" xfId="26483" xr:uid="{BC9E4333-2B8A-49A9-9E00-CF7B94F8ABBA}"/>
    <cellStyle name="Normal 2 2 2 2 2 2 2 3 2 9 4 3" xfId="26482" xr:uid="{C362FCF5-55C8-4F2E-B5F4-50195D02AEC7}"/>
    <cellStyle name="Normal 2 2 2 2 2 2 2 3 2 9 4 3 2" xfId="26481" xr:uid="{EE2C21CE-4478-418E-900D-ACC7C8B97538}"/>
    <cellStyle name="Normal 2 2 2 2 2 2 2 3 2 9 4 4" xfId="26480" xr:uid="{B6AC4B3B-488F-4D6C-928E-A0B8BF955778}"/>
    <cellStyle name="Normal 2 2 2 2 2 2 2 3 2 9 5" xfId="26479" xr:uid="{272A06AF-FDEC-4DB9-B344-4BF49D69244E}"/>
    <cellStyle name="Normal 2 2 2 2 2 2 2 3 2 9 5 2" xfId="26478" xr:uid="{5C39F116-A597-4469-8993-99F24DFCCDD6}"/>
    <cellStyle name="Normal 2 2 2 2 2 2 2 3 2 9 5 2 2" xfId="26477" xr:uid="{2852CEBE-EDC8-45C7-91C6-8280A224BB50}"/>
    <cellStyle name="Normal 2 2 2 2 2 2 2 3 2 9 5 3" xfId="26476" xr:uid="{BD6BE4CA-5427-4BDA-91E9-CF4FE56084D8}"/>
    <cellStyle name="Normal 2 2 2 2 2 2 2 3 2 9 5 3 2" xfId="26475" xr:uid="{ED6CEA13-DAEC-44D2-9820-E960A162595A}"/>
    <cellStyle name="Normal 2 2 2 2 2 2 2 3 2 9 5 4" xfId="26474" xr:uid="{4D02C45A-ECE0-48BE-A031-6252831B1AFF}"/>
    <cellStyle name="Normal 2 2 2 2 2 2 2 3 2 9 6" xfId="26473" xr:uid="{EB98CC29-57FA-4E10-AB3D-BB1C90C09D61}"/>
    <cellStyle name="Normal 2 2 2 2 2 2 2 3 2 9 6 2" xfId="26472" xr:uid="{C572DC6F-4137-4328-8CCB-72A757E44E60}"/>
    <cellStyle name="Normal 2 2 2 2 2 2 2 3 2 9 7" xfId="26471" xr:uid="{2B5FF74C-5DAC-4C5A-8942-954886835077}"/>
    <cellStyle name="Normal 2 2 2 2 2 2 2 3 2 9 7 2" xfId="26470" xr:uid="{AFEA3C64-0B34-40AF-B459-A57A64D85310}"/>
    <cellStyle name="Normal 2 2 2 2 2 2 2 3 2 9 8" xfId="26469" xr:uid="{D3FFF32C-9CA0-4CD9-BFD9-1F09B8D71F3A}"/>
    <cellStyle name="Normal 2 2 2 2 2 2 2 3 3" xfId="26468" xr:uid="{312AD948-274D-414E-8E36-091F4A540A0F}"/>
    <cellStyle name="Normal 2 2 2 2 2 2 2 3 4" xfId="26467" xr:uid="{9C96D59C-5032-48C6-9B50-19500A9ADCA3}"/>
    <cellStyle name="Normal 2 2 2 2 2 2 2 3 5" xfId="26466" xr:uid="{BD720144-A119-4D3D-B07D-B30AC73FFE9E}"/>
    <cellStyle name="Normal 2 2 2 2 2 2 2 3 6" xfId="26465" xr:uid="{CF47CF57-2C87-4954-98EF-DD39E96526FA}"/>
    <cellStyle name="Normal 2 2 2 2 2 2 2 3 7" xfId="26464" xr:uid="{9C05A4A9-8549-4682-82EB-4ED7C1FB1171}"/>
    <cellStyle name="Normal 2 2 2 2 2 2 2 3 8" xfId="26463" xr:uid="{EB8BE2B4-70BB-4373-AC1E-E0B53188205D}"/>
    <cellStyle name="Normal 2 2 2 2 2 2 2 3 9" xfId="26462" xr:uid="{4312843D-67B6-42B5-AEAD-D50B1849879A}"/>
    <cellStyle name="Normal 2 2 2 2 2 2 2 30" xfId="26461" xr:uid="{3B696BC8-C8D2-4D7B-B61C-AB97ABAF47E5}"/>
    <cellStyle name="Normal 2 2 2 2 2 2 2 30 2" xfId="26460" xr:uid="{B4911815-7036-4CC8-8C2D-DA4F55E5A791}"/>
    <cellStyle name="Normal 2 2 2 2 2 2 2 30 3" xfId="48384" xr:uid="{05E907EE-0031-4A18-83D1-22FB2D93A6FB}"/>
    <cellStyle name="Normal 2 2 2 2 2 2 2 31" xfId="26459" xr:uid="{CD0DDF6E-7538-4691-A9DA-B382B675C33E}"/>
    <cellStyle name="Normal 2 2 2 2 2 2 2 32" xfId="26458" xr:uid="{251562ED-DC03-43A8-8AAB-113F2F6D9011}"/>
    <cellStyle name="Normal 2 2 2 2 2 2 2 33" xfId="26457" xr:uid="{7A93DC43-2007-4D54-B16E-A19D5E1847D5}"/>
    <cellStyle name="Normal 2 2 2 2 2 2 2 34" xfId="26456" xr:uid="{E48428C2-6F16-458A-9664-E1ED17D9EA4F}"/>
    <cellStyle name="Normal 2 2 2 2 2 2 2 35" xfId="26455" xr:uid="{E6421EC8-9857-44E3-866D-65CACE922AE5}"/>
    <cellStyle name="Normal 2 2 2 2 2 2 2 36" xfId="26454" xr:uid="{FB84874A-A9B3-44DD-BDE4-DE7BA67F1730}"/>
    <cellStyle name="Normal 2 2 2 2 2 2 2 37" xfId="26453" xr:uid="{4B268C28-81CD-442A-A4B2-EC3F9F475DFD}"/>
    <cellStyle name="Normal 2 2 2 2 2 2 2 38" xfId="26452" xr:uid="{9C7919E0-8C7C-4FBF-ADAF-514A732037F0}"/>
    <cellStyle name="Normal 2 2 2 2 2 2 2 39" xfId="26451" xr:uid="{CA1E5687-1341-4B53-8C91-391A0C4D439F}"/>
    <cellStyle name="Normal 2 2 2 2 2 2 2 4" xfId="26450" xr:uid="{99BEBD63-DA56-4015-A3A9-8D650581A031}"/>
    <cellStyle name="Normal 2 2 2 2 2 2 2 4 10" xfId="26449" xr:uid="{CFE4873B-BB5A-4783-98D1-F526B45948B0}"/>
    <cellStyle name="Normal 2 2 2 2 2 2 2 4 10 2" xfId="26448" xr:uid="{A230427F-2E4B-4750-BE58-5103F6073543}"/>
    <cellStyle name="Normal 2 2 2 2 2 2 2 4 10 2 2" xfId="26447" xr:uid="{8768AB17-69C2-4C9B-8DE4-3A20E825D3EC}"/>
    <cellStyle name="Normal 2 2 2 2 2 2 2 4 10 2 2 2" xfId="26446" xr:uid="{FFC454AB-EC0F-4433-8CD6-6231952DC34F}"/>
    <cellStyle name="Normal 2 2 2 2 2 2 2 4 10 2 3" xfId="26445" xr:uid="{8ACD7499-AF04-49C7-916B-BA3D639F1DFF}"/>
    <cellStyle name="Normal 2 2 2 2 2 2 2 4 10 2 3 2" xfId="26444" xr:uid="{47355634-B731-4150-AFCE-A468225790DB}"/>
    <cellStyle name="Normal 2 2 2 2 2 2 2 4 10 2 4" xfId="26443" xr:uid="{E0A91AA6-3A27-4D04-A629-FC207DF87E00}"/>
    <cellStyle name="Normal 2 2 2 2 2 2 2 4 10 3" xfId="26442" xr:uid="{025B8D7E-6649-4565-A121-5B6E6E77BF61}"/>
    <cellStyle name="Normal 2 2 2 2 2 2 2 4 10 3 2" xfId="26441" xr:uid="{160F872F-B811-417E-B2E9-E85008143869}"/>
    <cellStyle name="Normal 2 2 2 2 2 2 2 4 10 3 2 2" xfId="26440" xr:uid="{59024655-283B-4719-8974-19422B08354B}"/>
    <cellStyle name="Normal 2 2 2 2 2 2 2 4 10 3 3" xfId="26439" xr:uid="{7DDE9428-AC42-4F7C-9176-0D62480F5AC6}"/>
    <cellStyle name="Normal 2 2 2 2 2 2 2 4 10 3 3 2" xfId="26438" xr:uid="{F25701CC-8A3B-4F05-BAF5-B91D2C015B45}"/>
    <cellStyle name="Normal 2 2 2 2 2 2 2 4 10 3 4" xfId="26437" xr:uid="{D8FAC57E-F95D-4D37-9524-9E3B64CE0FE8}"/>
    <cellStyle name="Normal 2 2 2 2 2 2 2 4 10 4" xfId="26436" xr:uid="{638B685F-75CA-4614-923E-4F8D25BC842E}"/>
    <cellStyle name="Normal 2 2 2 2 2 2 2 4 10 4 2" xfId="26435" xr:uid="{B692E389-F4FF-43EA-9749-2FC791820076}"/>
    <cellStyle name="Normal 2 2 2 2 2 2 2 4 10 4 2 2" xfId="26434" xr:uid="{48C013DD-861A-49F2-932E-FCD4A0B1E6BC}"/>
    <cellStyle name="Normal 2 2 2 2 2 2 2 4 10 4 3" xfId="26433" xr:uid="{8E4925C7-F746-4DCE-AB38-1EADFA398366}"/>
    <cellStyle name="Normal 2 2 2 2 2 2 2 4 10 4 3 2" xfId="26432" xr:uid="{4EE64A1A-9E7B-4F72-9FCC-1FD66B6BCF0E}"/>
    <cellStyle name="Normal 2 2 2 2 2 2 2 4 10 4 4" xfId="26431" xr:uid="{1B7FF578-0554-4F32-BF72-013D9796CC45}"/>
    <cellStyle name="Normal 2 2 2 2 2 2 2 4 10 5" xfId="26430" xr:uid="{31A797D2-45DE-404C-87B9-C666229EF869}"/>
    <cellStyle name="Normal 2 2 2 2 2 2 2 4 10 5 2" xfId="26429" xr:uid="{AF32CA4E-C152-4F09-AB80-3EA66B9EBF43}"/>
    <cellStyle name="Normal 2 2 2 2 2 2 2 4 10 5 2 2" xfId="26428" xr:uid="{69DE08AD-7521-46DF-83AD-ABEBBF20D35D}"/>
    <cellStyle name="Normal 2 2 2 2 2 2 2 4 10 5 3" xfId="26427" xr:uid="{F6002914-F2B7-45E0-A843-A9E2CBB55B17}"/>
    <cellStyle name="Normal 2 2 2 2 2 2 2 4 10 5 3 2" xfId="26426" xr:uid="{CC74966C-67BA-49FD-A1C7-61E6E4789163}"/>
    <cellStyle name="Normal 2 2 2 2 2 2 2 4 10 5 4" xfId="26425" xr:uid="{957B856F-5844-427D-AC03-2BA33439E123}"/>
    <cellStyle name="Normal 2 2 2 2 2 2 2 4 10 6" xfId="26424" xr:uid="{F8C3C646-023F-458B-BCDD-A58F349667AF}"/>
    <cellStyle name="Normal 2 2 2 2 2 2 2 4 10 6 2" xfId="26423" xr:uid="{D9030C2E-8509-4F17-BFC7-45E02442DA2B}"/>
    <cellStyle name="Normal 2 2 2 2 2 2 2 4 10 7" xfId="26422" xr:uid="{26899724-22AC-4229-BA74-36F556800F5D}"/>
    <cellStyle name="Normal 2 2 2 2 2 2 2 4 10 7 2" xfId="26421" xr:uid="{B725BD3D-F226-469B-AA92-9C8982A0E91E}"/>
    <cellStyle name="Normal 2 2 2 2 2 2 2 4 10 8" xfId="26420" xr:uid="{88CDB85F-4239-4045-9162-1C096BDFCD17}"/>
    <cellStyle name="Normal 2 2 2 2 2 2 2 4 11" xfId="26419" xr:uid="{9DC7538D-7930-478D-8561-B0EE3FE34612}"/>
    <cellStyle name="Normal 2 2 2 2 2 2 2 4 11 2" xfId="26418" xr:uid="{00F75576-F2BC-49B2-8A96-BBD5BB4333E8}"/>
    <cellStyle name="Normal 2 2 2 2 2 2 2 4 11 2 2" xfId="26417" xr:uid="{DDE7B3BD-6370-454F-891D-F14C4FDE69A9}"/>
    <cellStyle name="Normal 2 2 2 2 2 2 2 4 11 2 2 2" xfId="26416" xr:uid="{0AC397C8-CDEB-4DE3-BB8D-45151AA4FFD5}"/>
    <cellStyle name="Normal 2 2 2 2 2 2 2 4 11 2 3" xfId="26415" xr:uid="{17745BBB-C32B-4A24-A24E-EED95AB2CD29}"/>
    <cellStyle name="Normal 2 2 2 2 2 2 2 4 11 2 3 2" xfId="26414" xr:uid="{C431CB87-2D85-4C02-AE26-EE32ACF31B3C}"/>
    <cellStyle name="Normal 2 2 2 2 2 2 2 4 11 2 4" xfId="26413" xr:uid="{29FFE50E-2B09-4D7B-A5D0-A53DF6A38735}"/>
    <cellStyle name="Normal 2 2 2 2 2 2 2 4 11 3" xfId="26412" xr:uid="{1C1B2CEC-A02E-4E2C-AC40-69907FEF47DE}"/>
    <cellStyle name="Normal 2 2 2 2 2 2 2 4 11 3 2" xfId="26411" xr:uid="{0703F4C7-07B3-4C2F-978E-6CB5E7CA1AB4}"/>
    <cellStyle name="Normal 2 2 2 2 2 2 2 4 11 3 2 2" xfId="26410" xr:uid="{67215599-1470-42D3-86A7-44CA71F28684}"/>
    <cellStyle name="Normal 2 2 2 2 2 2 2 4 11 3 3" xfId="26409" xr:uid="{B8360826-2E1C-4950-A235-6744355A7CE2}"/>
    <cellStyle name="Normal 2 2 2 2 2 2 2 4 11 3 3 2" xfId="26408" xr:uid="{07A960E2-AC1C-432B-88DA-2CD80A527C64}"/>
    <cellStyle name="Normal 2 2 2 2 2 2 2 4 11 3 4" xfId="26407" xr:uid="{4D59BFA1-E400-4842-BB47-DBE05BC0762B}"/>
    <cellStyle name="Normal 2 2 2 2 2 2 2 4 11 4" xfId="26406" xr:uid="{BA9C7E23-B008-41E1-87DA-8AAF44061070}"/>
    <cellStyle name="Normal 2 2 2 2 2 2 2 4 11 4 2" xfId="26405" xr:uid="{53613904-F8A3-47D8-9E0A-68A20CAD7D1F}"/>
    <cellStyle name="Normal 2 2 2 2 2 2 2 4 11 4 2 2" xfId="26404" xr:uid="{46C31E65-7431-4826-9701-5FDB812EA6CD}"/>
    <cellStyle name="Normal 2 2 2 2 2 2 2 4 11 4 3" xfId="26403" xr:uid="{C9715290-8DC5-4612-90AD-09D93E65B5C1}"/>
    <cellStyle name="Normal 2 2 2 2 2 2 2 4 11 4 3 2" xfId="26402" xr:uid="{C04D3D88-193F-477C-849B-D7E5D6B965FC}"/>
    <cellStyle name="Normal 2 2 2 2 2 2 2 4 11 4 4" xfId="26401" xr:uid="{55446B29-DB3D-448E-AF8E-921D53477405}"/>
    <cellStyle name="Normal 2 2 2 2 2 2 2 4 11 5" xfId="26400" xr:uid="{D3C25AAF-57A0-4119-9FB9-C5A30B232523}"/>
    <cellStyle name="Normal 2 2 2 2 2 2 2 4 11 5 2" xfId="26399" xr:uid="{36FE5781-2DB0-46F2-9D97-D53102D0A801}"/>
    <cellStyle name="Normal 2 2 2 2 2 2 2 4 11 5 2 2" xfId="26398" xr:uid="{28FD8C35-5612-4BD7-AEC8-4502FA7738CA}"/>
    <cellStyle name="Normal 2 2 2 2 2 2 2 4 11 5 3" xfId="26397" xr:uid="{6BCBCDB3-11BF-4F35-A0B7-C33A3E1EC99E}"/>
    <cellStyle name="Normal 2 2 2 2 2 2 2 4 11 5 3 2" xfId="26396" xr:uid="{467A616F-C2E4-48D2-BC56-E8EDB1E5B8AA}"/>
    <cellStyle name="Normal 2 2 2 2 2 2 2 4 11 5 4" xfId="26395" xr:uid="{49AE5F17-E5E5-423F-8662-9AF4A3AACC08}"/>
    <cellStyle name="Normal 2 2 2 2 2 2 2 4 11 6" xfId="26394" xr:uid="{EF7979BA-7BF1-4BBE-9BC0-52CB70462561}"/>
    <cellStyle name="Normal 2 2 2 2 2 2 2 4 11 6 2" xfId="26393" xr:uid="{8086076C-F964-47B2-B29D-9CBBB6905D0A}"/>
    <cellStyle name="Normal 2 2 2 2 2 2 2 4 11 7" xfId="26392" xr:uid="{0B4B0151-EE67-49B6-B580-2B0E9DE14668}"/>
    <cellStyle name="Normal 2 2 2 2 2 2 2 4 11 7 2" xfId="26391" xr:uid="{274D0479-0B19-4E6A-8020-E548D869D6C3}"/>
    <cellStyle name="Normal 2 2 2 2 2 2 2 4 11 8" xfId="26390" xr:uid="{C255BF05-46EE-4C9B-83B8-4577B84CD39A}"/>
    <cellStyle name="Normal 2 2 2 2 2 2 2 4 12" xfId="26389" xr:uid="{2B045601-A8A5-4B53-88D7-C8F418FBEDEE}"/>
    <cellStyle name="Normal 2 2 2 2 2 2 2 4 12 2" xfId="26388" xr:uid="{59A75116-4B52-4F96-A8A9-E3D0736C11D8}"/>
    <cellStyle name="Normal 2 2 2 2 2 2 2 4 12 2 2" xfId="26387" xr:uid="{79C55D70-6567-47C0-B6DA-78BC8AC546FB}"/>
    <cellStyle name="Normal 2 2 2 2 2 2 2 4 12 2 2 2" xfId="26386" xr:uid="{7552C87D-8D8D-427D-B658-C7BF6DB8FD96}"/>
    <cellStyle name="Normal 2 2 2 2 2 2 2 4 12 2 3" xfId="26385" xr:uid="{5EBD49FC-B418-43F3-BD55-8F45767391AC}"/>
    <cellStyle name="Normal 2 2 2 2 2 2 2 4 12 2 3 2" xfId="26384" xr:uid="{A0BE294B-F3D6-41BD-8F17-71F559F568F2}"/>
    <cellStyle name="Normal 2 2 2 2 2 2 2 4 12 2 4" xfId="26383" xr:uid="{2DC4C9FE-1AC0-468C-A64E-ABD8EF2FC3EB}"/>
    <cellStyle name="Normal 2 2 2 2 2 2 2 4 12 3" xfId="26382" xr:uid="{4894AE95-A5C0-408B-ADA3-8E0D2638829C}"/>
    <cellStyle name="Normal 2 2 2 2 2 2 2 4 12 3 2" xfId="26381" xr:uid="{157730C3-0759-4404-A7BD-8C675DE6313C}"/>
    <cellStyle name="Normal 2 2 2 2 2 2 2 4 12 3 2 2" xfId="26380" xr:uid="{2BB2C4B6-C428-47CD-B1A8-CD2E105A9FCE}"/>
    <cellStyle name="Normal 2 2 2 2 2 2 2 4 12 3 3" xfId="26379" xr:uid="{91AB4858-BCEA-440F-93C8-D8C2CDA36AF1}"/>
    <cellStyle name="Normal 2 2 2 2 2 2 2 4 12 3 3 2" xfId="26378" xr:uid="{B95BDE57-F652-40C6-8226-DF0615028C01}"/>
    <cellStyle name="Normal 2 2 2 2 2 2 2 4 12 3 4" xfId="26377" xr:uid="{5700088E-C55D-49E0-BF9E-E1628CF7A417}"/>
    <cellStyle name="Normal 2 2 2 2 2 2 2 4 12 4" xfId="26376" xr:uid="{13B8DE42-D433-41AF-83C1-858381FCFB75}"/>
    <cellStyle name="Normal 2 2 2 2 2 2 2 4 12 4 2" xfId="26375" xr:uid="{B8C1FBCD-CD2F-4914-90C2-19502365AA49}"/>
    <cellStyle name="Normal 2 2 2 2 2 2 2 4 12 4 2 2" xfId="26374" xr:uid="{5ED026E9-4750-4E5D-BB25-C42B93ECF24F}"/>
    <cellStyle name="Normal 2 2 2 2 2 2 2 4 12 4 3" xfId="26373" xr:uid="{164EF1A2-EE52-4F33-8A1E-598AD822D924}"/>
    <cellStyle name="Normal 2 2 2 2 2 2 2 4 12 4 3 2" xfId="26372" xr:uid="{C6BB6609-12CF-47B3-96D4-035BABED4B52}"/>
    <cellStyle name="Normal 2 2 2 2 2 2 2 4 12 4 4" xfId="26371" xr:uid="{6F910B44-5A9B-49E2-BB8A-67C4778731B7}"/>
    <cellStyle name="Normal 2 2 2 2 2 2 2 4 12 5" xfId="26370" xr:uid="{6E996F13-02B1-4D85-8C4F-5AAF1ABBB8EC}"/>
    <cellStyle name="Normal 2 2 2 2 2 2 2 4 12 5 2" xfId="26369" xr:uid="{B28BF379-3E7D-4BCB-8C85-7760CBBC63F1}"/>
    <cellStyle name="Normal 2 2 2 2 2 2 2 4 12 5 2 2" xfId="26368" xr:uid="{6F265B9F-5D3D-4E76-BB0F-0E3D034BE2CF}"/>
    <cellStyle name="Normal 2 2 2 2 2 2 2 4 12 5 3" xfId="26367" xr:uid="{62F6D96B-9EDF-463C-8114-7421B384C326}"/>
    <cellStyle name="Normal 2 2 2 2 2 2 2 4 12 5 3 2" xfId="26366" xr:uid="{AC952659-636A-4C30-AD2D-18B0FEB802EE}"/>
    <cellStyle name="Normal 2 2 2 2 2 2 2 4 12 5 4" xfId="26365" xr:uid="{FA629692-47A6-4DA2-8FD3-BACC15A2A500}"/>
    <cellStyle name="Normal 2 2 2 2 2 2 2 4 12 6" xfId="26364" xr:uid="{E9D6DADF-ACBC-4C75-9330-3BEB41913A70}"/>
    <cellStyle name="Normal 2 2 2 2 2 2 2 4 12 6 2" xfId="26363" xr:uid="{8C037B17-2338-4003-8C0E-4BE9FA869E6F}"/>
    <cellStyle name="Normal 2 2 2 2 2 2 2 4 12 7" xfId="26362" xr:uid="{803D0B2D-1087-4CE8-BFBF-8AF12B739DEE}"/>
    <cellStyle name="Normal 2 2 2 2 2 2 2 4 12 7 2" xfId="26361" xr:uid="{418042FD-EAAD-4D55-B910-2C1D2D1381A0}"/>
    <cellStyle name="Normal 2 2 2 2 2 2 2 4 12 8" xfId="26360" xr:uid="{5E9DA29C-CC62-41AA-BE94-EE062D991977}"/>
    <cellStyle name="Normal 2 2 2 2 2 2 2 4 13" xfId="26359" xr:uid="{BC42D72F-1CEE-44F8-BAAE-ECE1479FE80C}"/>
    <cellStyle name="Normal 2 2 2 2 2 2 2 4 13 2" xfId="26358" xr:uid="{9C85E741-58F0-449A-8E8E-73005B280D35}"/>
    <cellStyle name="Normal 2 2 2 2 2 2 2 4 13 2 2" xfId="26357" xr:uid="{BBB075E2-EF75-46BF-814E-71C4DB296B84}"/>
    <cellStyle name="Normal 2 2 2 2 2 2 2 4 13 2 2 2" xfId="26356" xr:uid="{66C044F7-09BD-483B-B08C-D49FDA3C648E}"/>
    <cellStyle name="Normal 2 2 2 2 2 2 2 4 13 2 3" xfId="26355" xr:uid="{619153B8-930D-4A6A-B84F-08BDD73967C9}"/>
    <cellStyle name="Normal 2 2 2 2 2 2 2 4 13 2 3 2" xfId="26354" xr:uid="{FEABF449-0FB6-46CB-A65F-E305C39A0958}"/>
    <cellStyle name="Normal 2 2 2 2 2 2 2 4 13 2 4" xfId="26353" xr:uid="{2724D008-7B19-47B2-9301-67A31877887C}"/>
    <cellStyle name="Normal 2 2 2 2 2 2 2 4 13 3" xfId="26352" xr:uid="{64127499-905A-4C8E-9E5D-0171F13C2AF7}"/>
    <cellStyle name="Normal 2 2 2 2 2 2 2 4 13 3 2" xfId="26351" xr:uid="{9FE78C37-BE0D-495F-A95E-A4DDB6FB156C}"/>
    <cellStyle name="Normal 2 2 2 2 2 2 2 4 13 3 2 2" xfId="26350" xr:uid="{127B67F3-C647-4286-9521-11D60F00919D}"/>
    <cellStyle name="Normal 2 2 2 2 2 2 2 4 13 3 3" xfId="26349" xr:uid="{93A79E20-4242-4C19-9711-BA9F8F9F9B7E}"/>
    <cellStyle name="Normal 2 2 2 2 2 2 2 4 13 3 3 2" xfId="26348" xr:uid="{AE70455C-B09C-4607-A423-39E097D5E643}"/>
    <cellStyle name="Normal 2 2 2 2 2 2 2 4 13 3 4" xfId="26347" xr:uid="{59B0A124-79F4-4271-ABA6-7D0637A8110E}"/>
    <cellStyle name="Normal 2 2 2 2 2 2 2 4 13 4" xfId="26346" xr:uid="{84881159-A6E0-4B32-9AEA-88964E6CA065}"/>
    <cellStyle name="Normal 2 2 2 2 2 2 2 4 13 4 2" xfId="26345" xr:uid="{CCE08A8E-9703-4079-B53D-CF19657202E1}"/>
    <cellStyle name="Normal 2 2 2 2 2 2 2 4 13 4 2 2" xfId="26344" xr:uid="{20D0D706-AF0C-477C-A55B-719A189AC651}"/>
    <cellStyle name="Normal 2 2 2 2 2 2 2 4 13 4 3" xfId="26343" xr:uid="{C3F46BA5-AD61-4511-8DC9-3C00BC84ECF3}"/>
    <cellStyle name="Normal 2 2 2 2 2 2 2 4 13 4 3 2" xfId="26342" xr:uid="{592AC35F-F2BF-4F63-BDA1-D8C54C3775A1}"/>
    <cellStyle name="Normal 2 2 2 2 2 2 2 4 13 4 4" xfId="26341" xr:uid="{8212F6FC-71E8-4AEC-A1E3-A9D01268C5E9}"/>
    <cellStyle name="Normal 2 2 2 2 2 2 2 4 13 5" xfId="26340" xr:uid="{AAF51539-7DDB-4CD0-BD36-AB8794AE6B82}"/>
    <cellStyle name="Normal 2 2 2 2 2 2 2 4 13 5 2" xfId="26339" xr:uid="{E1835C8A-0AC7-4689-9761-84AEF47F82B1}"/>
    <cellStyle name="Normal 2 2 2 2 2 2 2 4 13 5 2 2" xfId="26338" xr:uid="{37246ADA-C20F-4CDA-BA6C-ED71FBA49668}"/>
    <cellStyle name="Normal 2 2 2 2 2 2 2 4 13 5 3" xfId="26337" xr:uid="{E118BE6E-0746-416A-A578-564E614364AC}"/>
    <cellStyle name="Normal 2 2 2 2 2 2 2 4 13 5 3 2" xfId="26336" xr:uid="{4A44EF04-F603-4E99-A54C-5F63F2BF1D10}"/>
    <cellStyle name="Normal 2 2 2 2 2 2 2 4 13 5 4" xfId="26335" xr:uid="{10DF1AA4-DC8E-4C6B-8633-29AF1948EA2B}"/>
    <cellStyle name="Normal 2 2 2 2 2 2 2 4 13 6" xfId="26334" xr:uid="{7F36B57C-31C8-4419-8DFA-C4AF748DD972}"/>
    <cellStyle name="Normal 2 2 2 2 2 2 2 4 13 6 2" xfId="26333" xr:uid="{4909C69A-5EB3-4926-821A-39B6D8942443}"/>
    <cellStyle name="Normal 2 2 2 2 2 2 2 4 13 7" xfId="26332" xr:uid="{CBFD62B6-B146-482F-9DC9-0552ABE3E146}"/>
    <cellStyle name="Normal 2 2 2 2 2 2 2 4 13 7 2" xfId="26331" xr:uid="{975D546B-E8A1-4BF6-A454-4C05676C750B}"/>
    <cellStyle name="Normal 2 2 2 2 2 2 2 4 13 8" xfId="26330" xr:uid="{8CC0C1E3-6EA0-4890-AD09-EDA112EB6C62}"/>
    <cellStyle name="Normal 2 2 2 2 2 2 2 4 14" xfId="26329" xr:uid="{B0619ED1-B0B1-47D9-8258-461F154128CA}"/>
    <cellStyle name="Normal 2 2 2 2 2 2 2 4 14 2" xfId="26328" xr:uid="{1B5D6BE9-ED84-4B70-B347-2BA279DA811D}"/>
    <cellStyle name="Normal 2 2 2 2 2 2 2 4 14 2 2" xfId="26327" xr:uid="{8D971016-4FA5-454B-9B68-91456E2CEDB2}"/>
    <cellStyle name="Normal 2 2 2 2 2 2 2 4 14 2 2 2" xfId="26326" xr:uid="{0A611E11-F5B4-4A4B-8C4F-994FFE6E4D10}"/>
    <cellStyle name="Normal 2 2 2 2 2 2 2 4 14 2 3" xfId="26325" xr:uid="{8C7E76C9-D0EF-4560-BEBE-6618DE3C1EF5}"/>
    <cellStyle name="Normal 2 2 2 2 2 2 2 4 14 2 3 2" xfId="26324" xr:uid="{60EFA1EE-AFC6-400F-8016-86B1A1F285B5}"/>
    <cellStyle name="Normal 2 2 2 2 2 2 2 4 14 2 4" xfId="26323" xr:uid="{AD00120F-0FDB-40A4-AE47-9D82DF1E9363}"/>
    <cellStyle name="Normal 2 2 2 2 2 2 2 4 14 3" xfId="26322" xr:uid="{78AD466A-4ED5-4AC9-B87E-8867A438222D}"/>
    <cellStyle name="Normal 2 2 2 2 2 2 2 4 14 3 2" xfId="26321" xr:uid="{E49B20FF-7754-4B3D-A7F4-77C22F2997C1}"/>
    <cellStyle name="Normal 2 2 2 2 2 2 2 4 14 3 2 2" xfId="26320" xr:uid="{3E4AB3E1-187E-47E2-BE34-A6E897BC23A4}"/>
    <cellStyle name="Normal 2 2 2 2 2 2 2 4 14 3 3" xfId="26319" xr:uid="{FCBB85A4-64B1-4C4F-9DFD-247EADD3FAE1}"/>
    <cellStyle name="Normal 2 2 2 2 2 2 2 4 14 3 3 2" xfId="26318" xr:uid="{E4FB1165-99E5-4C2F-AE44-77A4125F7618}"/>
    <cellStyle name="Normal 2 2 2 2 2 2 2 4 14 3 4" xfId="26317" xr:uid="{1B4B1656-EFA7-4750-98A7-BE7041ECEF99}"/>
    <cellStyle name="Normal 2 2 2 2 2 2 2 4 14 4" xfId="26316" xr:uid="{09ACA935-ED1C-4898-9243-08ABF3B94161}"/>
    <cellStyle name="Normal 2 2 2 2 2 2 2 4 14 4 2" xfId="26315" xr:uid="{D9A917CB-73E5-435E-ACD0-8822609544C8}"/>
    <cellStyle name="Normal 2 2 2 2 2 2 2 4 14 4 2 2" xfId="26314" xr:uid="{C6C3168C-2311-4F47-AF8B-A59F3DA3ED2A}"/>
    <cellStyle name="Normal 2 2 2 2 2 2 2 4 14 4 3" xfId="26313" xr:uid="{48A208BB-A7ED-4A1C-A0E3-D7F32F6CFA91}"/>
    <cellStyle name="Normal 2 2 2 2 2 2 2 4 14 4 3 2" xfId="26312" xr:uid="{78CA8671-21D4-4109-ABC6-2FA2379F04D8}"/>
    <cellStyle name="Normal 2 2 2 2 2 2 2 4 14 4 4" xfId="26311" xr:uid="{73C4E53B-AD9C-4291-833C-49B8F3BD0197}"/>
    <cellStyle name="Normal 2 2 2 2 2 2 2 4 14 5" xfId="26310" xr:uid="{8A8D4AB4-BC23-44E1-9301-B11DFAEAF619}"/>
    <cellStyle name="Normal 2 2 2 2 2 2 2 4 14 5 2" xfId="26309" xr:uid="{73B7DC7C-8383-4A5B-A92A-7A9E334C1783}"/>
    <cellStyle name="Normal 2 2 2 2 2 2 2 4 14 5 2 2" xfId="26308" xr:uid="{DCDBE945-494F-4D76-986A-3F142DA7D77D}"/>
    <cellStyle name="Normal 2 2 2 2 2 2 2 4 14 5 3" xfId="26307" xr:uid="{7F9F2E6B-DD52-4783-BF7A-0D3126569E1D}"/>
    <cellStyle name="Normal 2 2 2 2 2 2 2 4 14 5 3 2" xfId="26306" xr:uid="{2193A573-9F35-42CB-A547-EA68E926FF07}"/>
    <cellStyle name="Normal 2 2 2 2 2 2 2 4 14 5 4" xfId="26305" xr:uid="{CF56849D-5E46-44CA-85AE-8A85C45E7C74}"/>
    <cellStyle name="Normal 2 2 2 2 2 2 2 4 14 6" xfId="26304" xr:uid="{571837C5-9018-407C-92B1-B37DF5811A7D}"/>
    <cellStyle name="Normal 2 2 2 2 2 2 2 4 14 6 2" xfId="26303" xr:uid="{2DB84B03-C422-47F8-AFA4-270EA9DC56DC}"/>
    <cellStyle name="Normal 2 2 2 2 2 2 2 4 14 7" xfId="26302" xr:uid="{133DC4D0-FEBF-4D2E-AD75-8AAB6F152D3B}"/>
    <cellStyle name="Normal 2 2 2 2 2 2 2 4 14 7 2" xfId="26301" xr:uid="{8C1A01E0-9DC6-4941-8680-0F3D9F65DF3A}"/>
    <cellStyle name="Normal 2 2 2 2 2 2 2 4 14 8" xfId="26300" xr:uid="{5CF76D8D-B6B3-4F5C-BA8A-98B6E248B213}"/>
    <cellStyle name="Normal 2 2 2 2 2 2 2 4 15" xfId="26299" xr:uid="{E7268847-A86B-47C2-98A1-6AC5AB1D5160}"/>
    <cellStyle name="Normal 2 2 2 2 2 2 2 4 15 2" xfId="26298" xr:uid="{B54BEAE5-46B9-47F2-9C85-188A4E5BA760}"/>
    <cellStyle name="Normal 2 2 2 2 2 2 2 4 15 2 2" xfId="26297" xr:uid="{3B27BCC2-C9FE-48B2-B131-B47394D972C7}"/>
    <cellStyle name="Normal 2 2 2 2 2 2 2 4 15 2 2 2" xfId="26296" xr:uid="{4FF187DD-1032-41C1-AD55-1BB9DFB369BB}"/>
    <cellStyle name="Normal 2 2 2 2 2 2 2 4 15 2 3" xfId="26295" xr:uid="{D395C187-C901-4CEF-8A46-79E6663B43EE}"/>
    <cellStyle name="Normal 2 2 2 2 2 2 2 4 15 2 3 2" xfId="26294" xr:uid="{03A0D5AD-30DD-4B67-AF61-7676EBEBE581}"/>
    <cellStyle name="Normal 2 2 2 2 2 2 2 4 15 2 4" xfId="26293" xr:uid="{65E7B7AC-91AF-4597-9E26-A7A7E90730F9}"/>
    <cellStyle name="Normal 2 2 2 2 2 2 2 4 15 3" xfId="26292" xr:uid="{364E9040-3B83-4F25-B556-63C42A2194E8}"/>
    <cellStyle name="Normal 2 2 2 2 2 2 2 4 15 3 2" xfId="26291" xr:uid="{7B4527E8-3688-4D94-A2AA-0892A8ED13EE}"/>
    <cellStyle name="Normal 2 2 2 2 2 2 2 4 15 3 2 2" xfId="26290" xr:uid="{F6C2C74C-071E-41F1-B50C-0069CC94ADDE}"/>
    <cellStyle name="Normal 2 2 2 2 2 2 2 4 15 3 3" xfId="26289" xr:uid="{A5D2948F-010E-49A0-80E7-B3399FF606D0}"/>
    <cellStyle name="Normal 2 2 2 2 2 2 2 4 15 3 3 2" xfId="26288" xr:uid="{3B3D2803-2A36-46AA-AD99-E399AD318E6C}"/>
    <cellStyle name="Normal 2 2 2 2 2 2 2 4 15 3 4" xfId="26287" xr:uid="{1BF96913-EDCE-4270-8C2B-6D681AA8AB6B}"/>
    <cellStyle name="Normal 2 2 2 2 2 2 2 4 15 4" xfId="26286" xr:uid="{0813CD6B-367E-445E-874A-49445F1C2923}"/>
    <cellStyle name="Normal 2 2 2 2 2 2 2 4 15 4 2" xfId="26285" xr:uid="{1A4AE051-AB8A-422C-AB1E-F2DB257C7FA3}"/>
    <cellStyle name="Normal 2 2 2 2 2 2 2 4 15 4 2 2" xfId="26284" xr:uid="{BE018229-173D-4B33-AC87-5D25285C75BE}"/>
    <cellStyle name="Normal 2 2 2 2 2 2 2 4 15 4 3" xfId="26283" xr:uid="{3590F688-BAD9-4961-A1EA-580A036270B4}"/>
    <cellStyle name="Normal 2 2 2 2 2 2 2 4 15 4 3 2" xfId="26282" xr:uid="{3276C5C9-05BE-4AB6-8AD7-32382DB6EBE6}"/>
    <cellStyle name="Normal 2 2 2 2 2 2 2 4 15 4 4" xfId="26281" xr:uid="{D4DCB72A-82AA-4647-90A6-B97DAF0A493D}"/>
    <cellStyle name="Normal 2 2 2 2 2 2 2 4 15 5" xfId="26280" xr:uid="{C11B4C3F-AB59-4C2F-99F8-AD065314E314}"/>
    <cellStyle name="Normal 2 2 2 2 2 2 2 4 15 5 2" xfId="26279" xr:uid="{DC747438-ABA2-4F02-A724-F8A72F97388E}"/>
    <cellStyle name="Normal 2 2 2 2 2 2 2 4 15 5 2 2" xfId="26278" xr:uid="{63F270E8-57BC-4FB3-8A19-26C4C267F82B}"/>
    <cellStyle name="Normal 2 2 2 2 2 2 2 4 15 5 3" xfId="26277" xr:uid="{72B1AACD-5C55-47AE-94EC-AB0E5414B5F6}"/>
    <cellStyle name="Normal 2 2 2 2 2 2 2 4 15 5 3 2" xfId="26276" xr:uid="{9A3AE1A4-C95D-487C-ABF9-486EE0364DC2}"/>
    <cellStyle name="Normal 2 2 2 2 2 2 2 4 15 5 4" xfId="26275" xr:uid="{7EF29D29-FA15-4A7F-945C-DD8E6A00B7F3}"/>
    <cellStyle name="Normal 2 2 2 2 2 2 2 4 15 6" xfId="26274" xr:uid="{06147AC5-F803-4C8F-B48E-AD44D9DF63D1}"/>
    <cellStyle name="Normal 2 2 2 2 2 2 2 4 15 6 2" xfId="26273" xr:uid="{034BAB0F-5586-425E-940C-545943250E24}"/>
    <cellStyle name="Normal 2 2 2 2 2 2 2 4 15 7" xfId="26272" xr:uid="{3C148866-3CC9-4F9E-99E2-909BDEDCD7FC}"/>
    <cellStyle name="Normal 2 2 2 2 2 2 2 4 15 7 2" xfId="26271" xr:uid="{0A03018C-8941-45AC-B394-9A2B92468DF6}"/>
    <cellStyle name="Normal 2 2 2 2 2 2 2 4 15 8" xfId="26270" xr:uid="{ED9294A3-328E-4288-9017-CD71C686BE4A}"/>
    <cellStyle name="Normal 2 2 2 2 2 2 2 4 16" xfId="26269" xr:uid="{4CD0CAE0-6798-4FB5-A164-8B58EBBD0728}"/>
    <cellStyle name="Normal 2 2 2 2 2 2 2 4 16 2" xfId="26268" xr:uid="{6896F4E3-7636-4F47-90F5-FAD163FB3C8F}"/>
    <cellStyle name="Normal 2 2 2 2 2 2 2 4 16 2 2" xfId="26267" xr:uid="{1A0F3DEE-909C-4349-808E-58DA82D4DBB8}"/>
    <cellStyle name="Normal 2 2 2 2 2 2 2 4 16 2 2 2" xfId="26266" xr:uid="{5FE99C3F-6368-4846-9CFF-D33FE30E9DB6}"/>
    <cellStyle name="Normal 2 2 2 2 2 2 2 4 16 2 3" xfId="26265" xr:uid="{CC8D544E-CC00-4355-AC58-6C15C360D693}"/>
    <cellStyle name="Normal 2 2 2 2 2 2 2 4 16 2 3 2" xfId="26264" xr:uid="{DBEF7AA9-FB3B-4E79-945D-B30A2407B2DB}"/>
    <cellStyle name="Normal 2 2 2 2 2 2 2 4 16 2 4" xfId="26263" xr:uid="{26901E5A-33F2-47CA-8FC5-49275BD8A68D}"/>
    <cellStyle name="Normal 2 2 2 2 2 2 2 4 16 3" xfId="26262" xr:uid="{F6B74299-8284-4AD2-ADCE-CD3032CB8568}"/>
    <cellStyle name="Normal 2 2 2 2 2 2 2 4 16 3 2" xfId="26261" xr:uid="{8C37C21D-87FC-45AB-8B3D-48DA67793F6F}"/>
    <cellStyle name="Normal 2 2 2 2 2 2 2 4 16 3 2 2" xfId="26260" xr:uid="{4854050F-05D5-4DFD-8FA4-1CCEABDAD7B8}"/>
    <cellStyle name="Normal 2 2 2 2 2 2 2 4 16 3 3" xfId="26259" xr:uid="{AEC131E1-C3E8-480A-8EC4-9FF82A028A9E}"/>
    <cellStyle name="Normal 2 2 2 2 2 2 2 4 16 3 3 2" xfId="26258" xr:uid="{262D992A-78C7-4E7B-926D-1B5B554A8F65}"/>
    <cellStyle name="Normal 2 2 2 2 2 2 2 4 16 3 4" xfId="26257" xr:uid="{E6992E76-AC32-41D4-8F2C-F2D02FBEF998}"/>
    <cellStyle name="Normal 2 2 2 2 2 2 2 4 16 4" xfId="26256" xr:uid="{4B070E89-237E-41B2-9D53-75EFD8F921DA}"/>
    <cellStyle name="Normal 2 2 2 2 2 2 2 4 16 4 2" xfId="26255" xr:uid="{FDC34B84-9A63-46DB-A6BA-EF7E600EE5BA}"/>
    <cellStyle name="Normal 2 2 2 2 2 2 2 4 16 4 2 2" xfId="26254" xr:uid="{0502DEC0-7515-4EB5-841D-6BD7B306CB04}"/>
    <cellStyle name="Normal 2 2 2 2 2 2 2 4 16 4 3" xfId="26253" xr:uid="{90B7B6C5-9F8B-4BEC-A5D9-59F76EE5D01B}"/>
    <cellStyle name="Normal 2 2 2 2 2 2 2 4 16 4 3 2" xfId="26252" xr:uid="{EBA96875-B968-463A-8AB5-ED7CCC98F8F3}"/>
    <cellStyle name="Normal 2 2 2 2 2 2 2 4 16 4 4" xfId="26251" xr:uid="{5184ECC2-76CF-4609-A65B-5F1091D4B9A2}"/>
    <cellStyle name="Normal 2 2 2 2 2 2 2 4 16 5" xfId="26250" xr:uid="{6503B221-278D-46BC-ADB0-60E22DDF636B}"/>
    <cellStyle name="Normal 2 2 2 2 2 2 2 4 16 5 2" xfId="26249" xr:uid="{C4C4EBC9-0316-480E-9677-B20745169231}"/>
    <cellStyle name="Normal 2 2 2 2 2 2 2 4 16 5 2 2" xfId="26248" xr:uid="{87B42452-365F-424C-AE12-8C99C7D123CA}"/>
    <cellStyle name="Normal 2 2 2 2 2 2 2 4 16 5 3" xfId="26247" xr:uid="{1D2892E4-D285-4535-883A-E0521B14C8E4}"/>
    <cellStyle name="Normal 2 2 2 2 2 2 2 4 16 5 3 2" xfId="26246" xr:uid="{522E20E2-E3B9-4D8E-B4AE-675ADCFE49CC}"/>
    <cellStyle name="Normal 2 2 2 2 2 2 2 4 16 5 4" xfId="26245" xr:uid="{7418CEA7-8626-422B-A381-EA6A44275BC7}"/>
    <cellStyle name="Normal 2 2 2 2 2 2 2 4 16 6" xfId="26244" xr:uid="{5BBA114A-68F4-4B0B-BCE5-9EDBED6BAA06}"/>
    <cellStyle name="Normal 2 2 2 2 2 2 2 4 16 6 2" xfId="26243" xr:uid="{B609AE1D-D3FE-489C-899E-7BFC621A2330}"/>
    <cellStyle name="Normal 2 2 2 2 2 2 2 4 16 7" xfId="26242" xr:uid="{D9F4A482-8147-4C97-A7D5-10265A59BC37}"/>
    <cellStyle name="Normal 2 2 2 2 2 2 2 4 16 7 2" xfId="26241" xr:uid="{134298A5-FB0F-44C7-9913-5FD1FED859CB}"/>
    <cellStyle name="Normal 2 2 2 2 2 2 2 4 16 8" xfId="26240" xr:uid="{87932E0C-F448-4727-99C1-B2262C22A2B3}"/>
    <cellStyle name="Normal 2 2 2 2 2 2 2 4 17" xfId="26239" xr:uid="{6B8EA206-ADF7-4A84-882F-6A34F40904F5}"/>
    <cellStyle name="Normal 2 2 2 2 2 2 2 4 17 2" xfId="26238" xr:uid="{FDBE438F-27C3-4427-8344-25ED31DC6AA5}"/>
    <cellStyle name="Normal 2 2 2 2 2 2 2 4 17 2 2" xfId="26237" xr:uid="{4F0A5FC2-21C9-43BF-96EB-3FC3221E7A72}"/>
    <cellStyle name="Normal 2 2 2 2 2 2 2 4 17 2 2 2" xfId="26236" xr:uid="{67C18A9D-78A6-4425-8948-F096D9D91190}"/>
    <cellStyle name="Normal 2 2 2 2 2 2 2 4 17 2 3" xfId="26235" xr:uid="{D53FF8F0-E057-467B-B096-AE6B9AD6CBB0}"/>
    <cellStyle name="Normal 2 2 2 2 2 2 2 4 17 2 3 2" xfId="26234" xr:uid="{1281E56C-FC86-415A-803A-30153BB63646}"/>
    <cellStyle name="Normal 2 2 2 2 2 2 2 4 17 2 4" xfId="26233" xr:uid="{AABCC619-2B56-4C59-918B-D466490E615F}"/>
    <cellStyle name="Normal 2 2 2 2 2 2 2 4 17 3" xfId="26232" xr:uid="{012E2EC1-61D0-48B0-96E1-5DAD6FF0A10D}"/>
    <cellStyle name="Normal 2 2 2 2 2 2 2 4 17 3 2" xfId="26231" xr:uid="{999B719E-A857-49DB-91FC-FE82C48C857E}"/>
    <cellStyle name="Normal 2 2 2 2 2 2 2 4 17 3 2 2" xfId="26230" xr:uid="{4E1442D5-ADE8-470E-A826-7AD5E824D581}"/>
    <cellStyle name="Normal 2 2 2 2 2 2 2 4 17 3 3" xfId="26229" xr:uid="{1FE3B4ED-CD57-40A3-A267-D247F0EA14BD}"/>
    <cellStyle name="Normal 2 2 2 2 2 2 2 4 17 3 3 2" xfId="26228" xr:uid="{881CCE52-94D7-4E31-A8C6-A2788ED9B65C}"/>
    <cellStyle name="Normal 2 2 2 2 2 2 2 4 17 3 4" xfId="26227" xr:uid="{2137D70B-8F81-4063-9F8E-A75C320B3DE5}"/>
    <cellStyle name="Normal 2 2 2 2 2 2 2 4 17 4" xfId="26226" xr:uid="{790C42C7-F119-4C89-A188-4CACBDEE385B}"/>
    <cellStyle name="Normal 2 2 2 2 2 2 2 4 17 4 2" xfId="26225" xr:uid="{6904F020-817A-444D-9ADF-40456A0B0757}"/>
    <cellStyle name="Normal 2 2 2 2 2 2 2 4 17 4 2 2" xfId="26224" xr:uid="{33CC127B-FE02-4412-AE38-C3A8CC03F4BA}"/>
    <cellStyle name="Normal 2 2 2 2 2 2 2 4 17 4 3" xfId="26223" xr:uid="{B352D24B-44D4-4F25-AD74-07AE1C8EB8C8}"/>
    <cellStyle name="Normal 2 2 2 2 2 2 2 4 17 4 3 2" xfId="26222" xr:uid="{A1D86249-F91E-49BC-98EF-BEF82F79F832}"/>
    <cellStyle name="Normal 2 2 2 2 2 2 2 4 17 4 4" xfId="26221" xr:uid="{380ADFEA-1927-4981-AEE4-B70870D0A909}"/>
    <cellStyle name="Normal 2 2 2 2 2 2 2 4 17 5" xfId="26220" xr:uid="{FB19B1B9-706E-43DC-BF16-4FD6090911FF}"/>
    <cellStyle name="Normal 2 2 2 2 2 2 2 4 17 5 2" xfId="26219" xr:uid="{1B2636EC-0C17-4F7E-88FB-A7BCC9C05631}"/>
    <cellStyle name="Normal 2 2 2 2 2 2 2 4 17 5 2 2" xfId="26218" xr:uid="{400B7A7A-D25F-4424-AF01-047D4CE06C8E}"/>
    <cellStyle name="Normal 2 2 2 2 2 2 2 4 17 5 3" xfId="26217" xr:uid="{C8DAB090-40CA-42BE-9B20-2A9FD73118E1}"/>
    <cellStyle name="Normal 2 2 2 2 2 2 2 4 17 5 3 2" xfId="26216" xr:uid="{DCC6E556-AA9C-4BC7-BCF0-5A9D98DC1367}"/>
    <cellStyle name="Normal 2 2 2 2 2 2 2 4 17 5 4" xfId="26215" xr:uid="{2D99365D-BC9E-470E-916F-01138059B0E8}"/>
    <cellStyle name="Normal 2 2 2 2 2 2 2 4 17 6" xfId="26214" xr:uid="{3F081EA6-4F36-4C6B-802E-9CBA768DAB21}"/>
    <cellStyle name="Normal 2 2 2 2 2 2 2 4 17 6 2" xfId="26213" xr:uid="{24F16EEF-544D-432E-9C6A-3E8B2BFEEEA8}"/>
    <cellStyle name="Normal 2 2 2 2 2 2 2 4 17 7" xfId="26212" xr:uid="{F93F02AA-D820-4C4A-BB5F-DB14673CFBEE}"/>
    <cellStyle name="Normal 2 2 2 2 2 2 2 4 17 7 2" xfId="26211" xr:uid="{2ADCBB15-894C-4526-B0E7-3AF9160CF3E3}"/>
    <cellStyle name="Normal 2 2 2 2 2 2 2 4 17 8" xfId="26210" xr:uid="{1B87DCD4-6523-4251-B26F-14CF5D1FD4D8}"/>
    <cellStyle name="Normal 2 2 2 2 2 2 2 4 18" xfId="26209" xr:uid="{B1D2292B-19F1-4A47-9DA4-4536DA960A43}"/>
    <cellStyle name="Normal 2 2 2 2 2 2 2 4 19" xfId="48385" xr:uid="{C5C961FB-66E7-4850-8749-3F0393BD027C}"/>
    <cellStyle name="Normal 2 2 2 2 2 2 2 4 2" xfId="26208" xr:uid="{373996FC-C99F-4584-BA54-79AD5A5DF36B}"/>
    <cellStyle name="Normal 2 2 2 2 2 2 2 4 2 10" xfId="48386" xr:uid="{664AF875-8F32-4DD5-AE04-70F8B7F5F92E}"/>
    <cellStyle name="Normal 2 2 2 2 2 2 2 4 2 2" xfId="26207" xr:uid="{BB8B8327-5946-4866-BBCB-BD3B0F0123C0}"/>
    <cellStyle name="Normal 2 2 2 2 2 2 2 4 2 2 2" xfId="26206" xr:uid="{E4FDC602-BE63-425F-BDA7-E26D64760080}"/>
    <cellStyle name="Normal 2 2 2 2 2 2 2 4 2 2 2 2" xfId="26205" xr:uid="{E0033F7B-B1B1-42DA-8CD6-86251A0A0008}"/>
    <cellStyle name="Normal 2 2 2 2 2 2 2 4 2 2 3" xfId="26204" xr:uid="{AC0B5C2D-EB7D-4772-8074-81E7CCD759D8}"/>
    <cellStyle name="Normal 2 2 2 2 2 2 2 4 2 2 3 2" xfId="26203" xr:uid="{7712B27D-198C-439D-B191-378619C2DF5A}"/>
    <cellStyle name="Normal 2 2 2 2 2 2 2 4 2 2 4" xfId="26202" xr:uid="{E8B075E6-0E17-4C41-BDC8-BDF42CD34D67}"/>
    <cellStyle name="Normal 2 2 2 2 2 2 2 4 2 3" xfId="26201" xr:uid="{EC028D7E-09FF-470B-8C36-CCD60CC4B3B3}"/>
    <cellStyle name="Normal 2 2 2 2 2 2 2 4 2 3 2" xfId="26200" xr:uid="{14742510-DA3B-4E57-8D05-31C0558A640D}"/>
    <cellStyle name="Normal 2 2 2 2 2 2 2 4 2 3 2 2" xfId="26199" xr:uid="{A2B8CAE2-709F-4927-B514-E485CA95B8C2}"/>
    <cellStyle name="Normal 2 2 2 2 2 2 2 4 2 3 3" xfId="26198" xr:uid="{57E50D42-BABD-4357-8F34-FF4A206D8D01}"/>
    <cellStyle name="Normal 2 2 2 2 2 2 2 4 2 3 3 2" xfId="26197" xr:uid="{2B0D6C3A-C005-44C8-9797-AF8B16D68163}"/>
    <cellStyle name="Normal 2 2 2 2 2 2 2 4 2 3 4" xfId="26196" xr:uid="{5063159E-25AB-4804-A931-377ACAB2C4FA}"/>
    <cellStyle name="Normal 2 2 2 2 2 2 2 4 2 4" xfId="26195" xr:uid="{E593CAF7-2BFD-4C7B-9ACC-76F50AFD6698}"/>
    <cellStyle name="Normal 2 2 2 2 2 2 2 4 2 4 2" xfId="26194" xr:uid="{D6CAED13-4916-4CB9-8F93-A91C05A65F01}"/>
    <cellStyle name="Normal 2 2 2 2 2 2 2 4 2 4 2 2" xfId="26193" xr:uid="{C71EB8AF-7658-4496-9D4D-065E0DDCB250}"/>
    <cellStyle name="Normal 2 2 2 2 2 2 2 4 2 4 3" xfId="26192" xr:uid="{B0BB619D-DD33-407F-AA83-DD02B788C2C8}"/>
    <cellStyle name="Normal 2 2 2 2 2 2 2 4 2 4 3 2" xfId="26191" xr:uid="{FB18F35C-73CA-4A49-BAA7-458A5DCCCC8C}"/>
    <cellStyle name="Normal 2 2 2 2 2 2 2 4 2 4 4" xfId="26190" xr:uid="{CF9423B5-E174-418F-9CC9-996F6E632B9F}"/>
    <cellStyle name="Normal 2 2 2 2 2 2 2 4 2 5" xfId="26189" xr:uid="{DAF9547A-669D-463E-A8C5-A5DD799BE5F3}"/>
    <cellStyle name="Normal 2 2 2 2 2 2 2 4 2 5 2" xfId="26188" xr:uid="{2676080F-490E-44AD-AB89-58B0956429BC}"/>
    <cellStyle name="Normal 2 2 2 2 2 2 2 4 2 5 2 2" xfId="26187" xr:uid="{4C689ACC-ED47-4338-8B62-A3EAF1CB63DC}"/>
    <cellStyle name="Normal 2 2 2 2 2 2 2 4 2 5 3" xfId="26186" xr:uid="{A2BCE477-40B7-485D-8F0D-C03CDD57AEDB}"/>
    <cellStyle name="Normal 2 2 2 2 2 2 2 4 2 5 3 2" xfId="26185" xr:uid="{670A5135-B43A-4D07-B6BE-D5631F31DE93}"/>
    <cellStyle name="Normal 2 2 2 2 2 2 2 4 2 5 4" xfId="26184" xr:uid="{271C4805-FDF5-4F7B-9024-20CB0E911D84}"/>
    <cellStyle name="Normal 2 2 2 2 2 2 2 4 2 6" xfId="26183" xr:uid="{26B2952A-9DDE-4A6C-9F52-0F597FB202C5}"/>
    <cellStyle name="Normal 2 2 2 2 2 2 2 4 2 6 2" xfId="26182" xr:uid="{BBC12E37-0149-487B-B363-54B654126302}"/>
    <cellStyle name="Normal 2 2 2 2 2 2 2 4 2 7" xfId="26181" xr:uid="{8528E62E-2823-4917-8B1D-74D1BC9B9E33}"/>
    <cellStyle name="Normal 2 2 2 2 2 2 2 4 2 7 2" xfId="26180" xr:uid="{F786586B-33FF-4634-9F33-23AA039E0E96}"/>
    <cellStyle name="Normal 2 2 2 2 2 2 2 4 2 8" xfId="26179" xr:uid="{61B728F3-75C8-4065-84CB-3E6ED702F754}"/>
    <cellStyle name="Normal 2 2 2 2 2 2 2 4 2 9" xfId="26178" xr:uid="{BD8F1567-8313-4936-A6B4-4152BF00685D}"/>
    <cellStyle name="Normal 2 2 2 2 2 2 2 4 3" xfId="26177" xr:uid="{C6453A1A-4510-4E9D-8561-4D94C094D4D8}"/>
    <cellStyle name="Normal 2 2 2 2 2 2 2 4 3 2" xfId="26176" xr:uid="{C87AF15F-AEEE-4481-A3A3-12E7B4A07420}"/>
    <cellStyle name="Normal 2 2 2 2 2 2 2 4 3 2 2" xfId="26175" xr:uid="{D7C93FD4-B432-41A7-AF26-EEAFBDBB8473}"/>
    <cellStyle name="Normal 2 2 2 2 2 2 2 4 3 2 2 2" xfId="26174" xr:uid="{48AB30A6-99DC-492D-A7D8-1FAF4FFCC0B1}"/>
    <cellStyle name="Normal 2 2 2 2 2 2 2 4 3 2 3" xfId="26173" xr:uid="{08D2D337-C8D1-40C5-B662-8CB6C8A380ED}"/>
    <cellStyle name="Normal 2 2 2 2 2 2 2 4 3 2 3 2" xfId="26172" xr:uid="{21B58E2B-2202-41A9-9784-E9B2B7DB574B}"/>
    <cellStyle name="Normal 2 2 2 2 2 2 2 4 3 2 4" xfId="26171" xr:uid="{35C2F72F-1BB5-4B12-A710-CEB141D4DAE2}"/>
    <cellStyle name="Normal 2 2 2 2 2 2 2 4 3 3" xfId="26170" xr:uid="{15B30A90-EF8A-4F78-8D00-70FB2C11893F}"/>
    <cellStyle name="Normal 2 2 2 2 2 2 2 4 3 3 2" xfId="26169" xr:uid="{450E30D2-A132-46D8-BFC1-F85B50C6C0AC}"/>
    <cellStyle name="Normal 2 2 2 2 2 2 2 4 3 3 2 2" xfId="26168" xr:uid="{E30CFBF6-7B65-4AE7-BF04-6DA5E41BEEE9}"/>
    <cellStyle name="Normal 2 2 2 2 2 2 2 4 3 3 3" xfId="26167" xr:uid="{EFDDC86F-CD25-436D-BB21-E842DC908222}"/>
    <cellStyle name="Normal 2 2 2 2 2 2 2 4 3 3 3 2" xfId="26166" xr:uid="{0B125B54-A793-44EC-A9D4-ACD5A425B97A}"/>
    <cellStyle name="Normal 2 2 2 2 2 2 2 4 3 3 4" xfId="26165" xr:uid="{622D28F8-8AE4-4591-B657-CECDA2A0DE04}"/>
    <cellStyle name="Normal 2 2 2 2 2 2 2 4 3 4" xfId="26164" xr:uid="{1F138556-B531-46DF-B3D8-EFE37B97F828}"/>
    <cellStyle name="Normal 2 2 2 2 2 2 2 4 3 4 2" xfId="26163" xr:uid="{D493019F-60B1-4BDF-BFA6-9F63716DD03C}"/>
    <cellStyle name="Normal 2 2 2 2 2 2 2 4 3 4 2 2" xfId="26162" xr:uid="{F87D2FCE-502D-4586-AF37-061075ED0652}"/>
    <cellStyle name="Normal 2 2 2 2 2 2 2 4 3 4 3" xfId="26161" xr:uid="{E678BC87-85A1-4B35-B888-EBCD7271DF59}"/>
    <cellStyle name="Normal 2 2 2 2 2 2 2 4 3 4 3 2" xfId="26160" xr:uid="{775427C7-243A-4EFB-B6B3-720C2C0BA454}"/>
    <cellStyle name="Normal 2 2 2 2 2 2 2 4 3 4 4" xfId="26159" xr:uid="{A803BB6F-223C-4E5B-90E8-A3BBCD5C2150}"/>
    <cellStyle name="Normal 2 2 2 2 2 2 2 4 3 5" xfId="26158" xr:uid="{F07CB284-C644-45BB-85C7-1E705EC58890}"/>
    <cellStyle name="Normal 2 2 2 2 2 2 2 4 3 5 2" xfId="26157" xr:uid="{21B9F215-20A5-4DE2-967F-5B7503265F01}"/>
    <cellStyle name="Normal 2 2 2 2 2 2 2 4 3 5 2 2" xfId="26156" xr:uid="{828CDA4E-4183-413D-A73E-CF09E40989BF}"/>
    <cellStyle name="Normal 2 2 2 2 2 2 2 4 3 5 3" xfId="26155" xr:uid="{1603404D-F992-4232-ADF1-A2EB49F01CC3}"/>
    <cellStyle name="Normal 2 2 2 2 2 2 2 4 3 5 3 2" xfId="26154" xr:uid="{6196E995-10D2-45B4-BCE6-EB1664AF7B48}"/>
    <cellStyle name="Normal 2 2 2 2 2 2 2 4 3 5 4" xfId="26153" xr:uid="{17B38DD9-8EFE-45EF-B2F7-907F4882FAC2}"/>
    <cellStyle name="Normal 2 2 2 2 2 2 2 4 3 6" xfId="26152" xr:uid="{33F8054D-C268-4A59-B76D-7CDA9D977A3B}"/>
    <cellStyle name="Normal 2 2 2 2 2 2 2 4 3 6 2" xfId="26151" xr:uid="{5369C601-64F5-4051-BB0C-148903175895}"/>
    <cellStyle name="Normal 2 2 2 2 2 2 2 4 3 7" xfId="26150" xr:uid="{09CF9742-2365-458A-9FC6-32523D10C40B}"/>
    <cellStyle name="Normal 2 2 2 2 2 2 2 4 3 7 2" xfId="26149" xr:uid="{822CF7A3-8EBE-4690-81E8-4BB0576ED6A0}"/>
    <cellStyle name="Normal 2 2 2 2 2 2 2 4 3 8" xfId="26148" xr:uid="{FB32C9BF-37CB-4E9B-87BF-691DC9486AFE}"/>
    <cellStyle name="Normal 2 2 2 2 2 2 2 4 4" xfId="26147" xr:uid="{74B26598-10D8-4DE9-9EA8-A79DCE34AAA0}"/>
    <cellStyle name="Normal 2 2 2 2 2 2 2 4 4 2" xfId="26146" xr:uid="{36351B7A-CC57-4A45-8BF1-A92982B4EFD5}"/>
    <cellStyle name="Normal 2 2 2 2 2 2 2 4 4 2 2" xfId="26145" xr:uid="{CB7AD5EA-EE45-4E5F-9231-62B09C51938A}"/>
    <cellStyle name="Normal 2 2 2 2 2 2 2 4 4 2 2 2" xfId="26144" xr:uid="{C33BF554-CD50-44CF-8D3B-8C96573A0D3F}"/>
    <cellStyle name="Normal 2 2 2 2 2 2 2 4 4 2 3" xfId="26143" xr:uid="{B59380CD-9C78-419B-927A-B4AE1CF77490}"/>
    <cellStyle name="Normal 2 2 2 2 2 2 2 4 4 2 3 2" xfId="26142" xr:uid="{EFE14422-4250-4A7B-951F-7156153BF6AF}"/>
    <cellStyle name="Normal 2 2 2 2 2 2 2 4 4 2 4" xfId="26141" xr:uid="{BFFA9FB1-3053-4B35-AE77-B77E1E2F97A5}"/>
    <cellStyle name="Normal 2 2 2 2 2 2 2 4 4 3" xfId="26140" xr:uid="{52EEC521-E99A-4912-8B6D-C0F31C206F9C}"/>
    <cellStyle name="Normal 2 2 2 2 2 2 2 4 4 3 2" xfId="26139" xr:uid="{00FC20D6-FE86-499B-BD17-8B251919D756}"/>
    <cellStyle name="Normal 2 2 2 2 2 2 2 4 4 3 2 2" xfId="26138" xr:uid="{7F3951AD-3AE1-4EC4-8D46-BDCDD6B782BE}"/>
    <cellStyle name="Normal 2 2 2 2 2 2 2 4 4 3 3" xfId="26137" xr:uid="{EFCB2ADF-9508-4EF9-8A41-67AEAC9DE83D}"/>
    <cellStyle name="Normal 2 2 2 2 2 2 2 4 4 3 3 2" xfId="26136" xr:uid="{E33350B0-B120-413D-A7A5-8F190E138D7E}"/>
    <cellStyle name="Normal 2 2 2 2 2 2 2 4 4 3 4" xfId="26135" xr:uid="{4153DEA7-D01D-4600-8856-17F709FF5943}"/>
    <cellStyle name="Normal 2 2 2 2 2 2 2 4 4 4" xfId="26134" xr:uid="{9911512C-B52E-455D-967F-CD34D2B46716}"/>
    <cellStyle name="Normal 2 2 2 2 2 2 2 4 4 4 2" xfId="26133" xr:uid="{C8136FC6-C287-43BE-830D-FE8019E37E4E}"/>
    <cellStyle name="Normal 2 2 2 2 2 2 2 4 4 4 2 2" xfId="26132" xr:uid="{D7A9173E-A3CB-4E9D-BE03-BE07D3DCEAEA}"/>
    <cellStyle name="Normal 2 2 2 2 2 2 2 4 4 4 3" xfId="26131" xr:uid="{3FA2742D-1382-4816-968C-5D6B1915F527}"/>
    <cellStyle name="Normal 2 2 2 2 2 2 2 4 4 4 3 2" xfId="26130" xr:uid="{DB3D5AAE-3D24-46B2-8D39-48159CE9D210}"/>
    <cellStyle name="Normal 2 2 2 2 2 2 2 4 4 4 4" xfId="26129" xr:uid="{BD10BEB0-63A3-4413-B683-1E0F441BA941}"/>
    <cellStyle name="Normal 2 2 2 2 2 2 2 4 4 5" xfId="26128" xr:uid="{4AD75304-76FA-434E-B089-704680F00622}"/>
    <cellStyle name="Normal 2 2 2 2 2 2 2 4 4 5 2" xfId="26127" xr:uid="{38AF667B-943E-4E68-9741-60D13530F946}"/>
    <cellStyle name="Normal 2 2 2 2 2 2 2 4 4 5 2 2" xfId="26126" xr:uid="{FDF47450-BFB8-4789-8942-C5FF742B47D6}"/>
    <cellStyle name="Normal 2 2 2 2 2 2 2 4 4 5 3" xfId="26125" xr:uid="{61904F97-4459-4F62-8836-EFD3DE1B7120}"/>
    <cellStyle name="Normal 2 2 2 2 2 2 2 4 4 5 3 2" xfId="26124" xr:uid="{4B7AF0E5-CD30-4B32-BBD6-AD2EB96790C9}"/>
    <cellStyle name="Normal 2 2 2 2 2 2 2 4 4 5 4" xfId="26123" xr:uid="{7C0F06EF-BCE6-4468-B2B2-D7A1A9A4C1D5}"/>
    <cellStyle name="Normal 2 2 2 2 2 2 2 4 4 6" xfId="26122" xr:uid="{9A6A00FA-7816-4BC7-9841-83C88E4EEA4C}"/>
    <cellStyle name="Normal 2 2 2 2 2 2 2 4 4 6 2" xfId="26121" xr:uid="{F1988F65-04BC-42AF-83C1-DE20C4291BB7}"/>
    <cellStyle name="Normal 2 2 2 2 2 2 2 4 4 7" xfId="26120" xr:uid="{B9874662-1344-4C6C-B809-56CA20854C96}"/>
    <cellStyle name="Normal 2 2 2 2 2 2 2 4 4 7 2" xfId="26119" xr:uid="{9932BB18-9A76-4AB1-B95A-C2CF7EFAA987}"/>
    <cellStyle name="Normal 2 2 2 2 2 2 2 4 4 8" xfId="26118" xr:uid="{0BD52A55-491C-4B42-97CC-28EA3547DAC8}"/>
    <cellStyle name="Normal 2 2 2 2 2 2 2 4 5" xfId="26117" xr:uid="{23602704-503C-48E2-AEFE-8864CDC0D535}"/>
    <cellStyle name="Normal 2 2 2 2 2 2 2 4 5 2" xfId="26116" xr:uid="{3B77EEBC-2961-4749-8FB7-ABDF42FECF1F}"/>
    <cellStyle name="Normal 2 2 2 2 2 2 2 4 5 2 2" xfId="26115" xr:uid="{622E53A2-4BFF-4272-B722-B9EFE821B783}"/>
    <cellStyle name="Normal 2 2 2 2 2 2 2 4 5 2 2 2" xfId="26114" xr:uid="{23251A56-E631-4FBF-878F-EBBC41BE08CC}"/>
    <cellStyle name="Normal 2 2 2 2 2 2 2 4 5 2 3" xfId="26113" xr:uid="{D7AA020E-5E16-4E66-9585-97BC7819AA5A}"/>
    <cellStyle name="Normal 2 2 2 2 2 2 2 4 5 2 3 2" xfId="26112" xr:uid="{FFE836FF-659A-4D53-9B63-B93EF5FCB7A2}"/>
    <cellStyle name="Normal 2 2 2 2 2 2 2 4 5 2 4" xfId="26111" xr:uid="{AC88E954-44AC-407C-9D31-AF5A6B5663DF}"/>
    <cellStyle name="Normal 2 2 2 2 2 2 2 4 5 3" xfId="26110" xr:uid="{BBB293AE-DCDE-479D-B219-028622B23A3C}"/>
    <cellStyle name="Normal 2 2 2 2 2 2 2 4 5 3 2" xfId="26109" xr:uid="{2A2F3DE4-CD61-47DC-9D31-6A0006B17CE4}"/>
    <cellStyle name="Normal 2 2 2 2 2 2 2 4 5 3 2 2" xfId="26108" xr:uid="{2072BE2B-9DE5-48B8-A7AD-AA7772F8F59F}"/>
    <cellStyle name="Normal 2 2 2 2 2 2 2 4 5 3 3" xfId="26107" xr:uid="{17485C30-5F79-4CD9-9E01-BB085D1CE02A}"/>
    <cellStyle name="Normal 2 2 2 2 2 2 2 4 5 3 3 2" xfId="26106" xr:uid="{412541B8-0C31-45AE-B2DC-01D15F634EFA}"/>
    <cellStyle name="Normal 2 2 2 2 2 2 2 4 5 3 4" xfId="26105" xr:uid="{F2237C52-80C7-419D-AD9A-793D17F7776A}"/>
    <cellStyle name="Normal 2 2 2 2 2 2 2 4 5 4" xfId="26104" xr:uid="{FB3C8401-6746-4EF0-AE33-1EA191FBE208}"/>
    <cellStyle name="Normal 2 2 2 2 2 2 2 4 5 4 2" xfId="26103" xr:uid="{A44B2D0A-A6CD-4A58-AD34-AB1CDBD6327B}"/>
    <cellStyle name="Normal 2 2 2 2 2 2 2 4 5 4 2 2" xfId="26102" xr:uid="{F9C46853-B81C-4904-84FD-81FDD6C793FD}"/>
    <cellStyle name="Normal 2 2 2 2 2 2 2 4 5 4 3" xfId="26101" xr:uid="{4FC2A161-74AB-49FF-94E0-C6B315F1D461}"/>
    <cellStyle name="Normal 2 2 2 2 2 2 2 4 5 4 3 2" xfId="26100" xr:uid="{DD46E006-2E13-46BA-A158-B0651413F32B}"/>
    <cellStyle name="Normal 2 2 2 2 2 2 2 4 5 4 4" xfId="26099" xr:uid="{05502FD8-6F36-4166-922E-F66B11D32DFC}"/>
    <cellStyle name="Normal 2 2 2 2 2 2 2 4 5 5" xfId="26098" xr:uid="{CE72BB99-349F-4F00-8CA0-2491FBC248AD}"/>
    <cellStyle name="Normal 2 2 2 2 2 2 2 4 5 5 2" xfId="26097" xr:uid="{EEBF7701-A46E-476E-BF5A-627DC26C31E3}"/>
    <cellStyle name="Normal 2 2 2 2 2 2 2 4 5 5 2 2" xfId="26096" xr:uid="{972B2276-0066-455B-BCBB-297553DD3B64}"/>
    <cellStyle name="Normal 2 2 2 2 2 2 2 4 5 5 3" xfId="26095" xr:uid="{81064185-517F-4625-8F89-FAA89F5C3FF0}"/>
    <cellStyle name="Normal 2 2 2 2 2 2 2 4 5 5 3 2" xfId="26094" xr:uid="{8941DAB8-B5CD-4CAC-9C73-B0BF01E4357D}"/>
    <cellStyle name="Normal 2 2 2 2 2 2 2 4 5 5 4" xfId="26093" xr:uid="{CB372ECA-3556-494D-803D-787578E69809}"/>
    <cellStyle name="Normal 2 2 2 2 2 2 2 4 5 6" xfId="26092" xr:uid="{720A5A38-01D5-4090-BC22-48D546BFFD16}"/>
    <cellStyle name="Normal 2 2 2 2 2 2 2 4 5 6 2" xfId="26091" xr:uid="{FB21F197-F51C-40D3-99DF-FA9550D19B80}"/>
    <cellStyle name="Normal 2 2 2 2 2 2 2 4 5 7" xfId="26090" xr:uid="{00893DF3-E00C-4B15-AB39-1D1DED5502ED}"/>
    <cellStyle name="Normal 2 2 2 2 2 2 2 4 5 7 2" xfId="26089" xr:uid="{A7591D76-856D-4F24-B262-AD2046227563}"/>
    <cellStyle name="Normal 2 2 2 2 2 2 2 4 5 8" xfId="26088" xr:uid="{0E5E5B72-E508-4F77-9F54-81069F2B7DF8}"/>
    <cellStyle name="Normal 2 2 2 2 2 2 2 4 6" xfId="26087" xr:uid="{0E2F6E87-3080-4742-B54B-B6B56BA005F8}"/>
    <cellStyle name="Normal 2 2 2 2 2 2 2 4 6 2" xfId="26086" xr:uid="{D971A65F-F92A-4F19-AD55-159E67403674}"/>
    <cellStyle name="Normal 2 2 2 2 2 2 2 4 6 2 2" xfId="26085" xr:uid="{7E558F02-F1B8-4398-97BE-D24C675E0F78}"/>
    <cellStyle name="Normal 2 2 2 2 2 2 2 4 6 2 2 2" xfId="26084" xr:uid="{65ACE5B9-FC8D-4DDB-9475-95AA0B765610}"/>
    <cellStyle name="Normal 2 2 2 2 2 2 2 4 6 2 3" xfId="26083" xr:uid="{5FC05A6D-D4B5-42D8-9C59-E92E5CE18A30}"/>
    <cellStyle name="Normal 2 2 2 2 2 2 2 4 6 2 3 2" xfId="26082" xr:uid="{3833D2E3-8576-47A1-B414-5D7F8E122B00}"/>
    <cellStyle name="Normal 2 2 2 2 2 2 2 4 6 2 4" xfId="26081" xr:uid="{96340B99-4249-4C7D-80BA-DAB703C3F30D}"/>
    <cellStyle name="Normal 2 2 2 2 2 2 2 4 6 3" xfId="26080" xr:uid="{53FD26D6-56A7-4517-8998-83CFCEF74CCB}"/>
    <cellStyle name="Normal 2 2 2 2 2 2 2 4 6 3 2" xfId="26079" xr:uid="{1EB32C27-A33C-4521-85C8-30E100428150}"/>
    <cellStyle name="Normal 2 2 2 2 2 2 2 4 6 3 2 2" xfId="26078" xr:uid="{FF9826D0-2D98-49AF-88FF-9BE566BE0976}"/>
    <cellStyle name="Normal 2 2 2 2 2 2 2 4 6 3 3" xfId="26077" xr:uid="{C93F6CCE-A1A0-4D5C-9302-F12D99C45271}"/>
    <cellStyle name="Normal 2 2 2 2 2 2 2 4 6 3 3 2" xfId="26076" xr:uid="{C1C6D7BA-74BF-4827-A64B-13AA5A547D31}"/>
    <cellStyle name="Normal 2 2 2 2 2 2 2 4 6 3 4" xfId="26075" xr:uid="{FD523A05-C394-4101-A800-C6E42122A899}"/>
    <cellStyle name="Normal 2 2 2 2 2 2 2 4 6 4" xfId="26074" xr:uid="{875B8BD4-A3DC-4E20-94C6-20CEA5CEDB62}"/>
    <cellStyle name="Normal 2 2 2 2 2 2 2 4 6 4 2" xfId="26073" xr:uid="{2E3BFD2D-1634-4EE2-86A4-63F98E666FE6}"/>
    <cellStyle name="Normal 2 2 2 2 2 2 2 4 6 4 2 2" xfId="26072" xr:uid="{2EDCD7D9-8184-48A0-85D1-DAD281250A86}"/>
    <cellStyle name="Normal 2 2 2 2 2 2 2 4 6 4 3" xfId="26071" xr:uid="{0EBE0397-ADA7-4C02-98C8-14B489731EAD}"/>
    <cellStyle name="Normal 2 2 2 2 2 2 2 4 6 4 3 2" xfId="26070" xr:uid="{F1895581-7B02-4ACD-878E-2F992CC3619F}"/>
    <cellStyle name="Normal 2 2 2 2 2 2 2 4 6 4 4" xfId="26069" xr:uid="{F0621E07-9B37-4AE6-A0EC-35925B587ED8}"/>
    <cellStyle name="Normal 2 2 2 2 2 2 2 4 6 5" xfId="26068" xr:uid="{D71CC3EB-FE94-4112-B7AF-8A3FA075DC5E}"/>
    <cellStyle name="Normal 2 2 2 2 2 2 2 4 6 5 2" xfId="26067" xr:uid="{002EE28C-239C-4C73-997C-7E78FFE0C145}"/>
    <cellStyle name="Normal 2 2 2 2 2 2 2 4 6 5 2 2" xfId="26066" xr:uid="{C5B252E6-2402-422A-B5CA-20C779E6BC18}"/>
    <cellStyle name="Normal 2 2 2 2 2 2 2 4 6 5 3" xfId="26065" xr:uid="{3B7B3D04-9EA4-4AB7-953E-D8D394A0804C}"/>
    <cellStyle name="Normal 2 2 2 2 2 2 2 4 6 5 3 2" xfId="26064" xr:uid="{52706A29-B6ED-4A1E-8FBA-8D7D3B9B5AAB}"/>
    <cellStyle name="Normal 2 2 2 2 2 2 2 4 6 5 4" xfId="26063" xr:uid="{FE63EE03-C36E-47BB-84DB-D2EDC89A0256}"/>
    <cellStyle name="Normal 2 2 2 2 2 2 2 4 6 6" xfId="26062" xr:uid="{AC9920E2-FCA8-40AD-9D51-AA5EF8B02CA5}"/>
    <cellStyle name="Normal 2 2 2 2 2 2 2 4 6 6 2" xfId="26061" xr:uid="{321BDC06-776F-4267-973E-9E814EC2FE0B}"/>
    <cellStyle name="Normal 2 2 2 2 2 2 2 4 6 7" xfId="26060" xr:uid="{C0EA4F4B-F2FB-4824-B0C0-26AE7D79F12F}"/>
    <cellStyle name="Normal 2 2 2 2 2 2 2 4 6 7 2" xfId="26059" xr:uid="{DB1590E6-EDE5-43C9-B1C5-9CAAB133F5EF}"/>
    <cellStyle name="Normal 2 2 2 2 2 2 2 4 6 8" xfId="26058" xr:uid="{E2D7AF95-C331-489B-90FB-BB522048F46B}"/>
    <cellStyle name="Normal 2 2 2 2 2 2 2 4 7" xfId="26057" xr:uid="{CAC89D37-33E2-4440-8875-205319AD70CC}"/>
    <cellStyle name="Normal 2 2 2 2 2 2 2 4 7 2" xfId="26056" xr:uid="{4E8AD28E-73B8-408F-94EC-A0EEB45CBF34}"/>
    <cellStyle name="Normal 2 2 2 2 2 2 2 4 7 2 2" xfId="26055" xr:uid="{0EECDFA2-89EA-426F-9C54-71EE2EEF70D0}"/>
    <cellStyle name="Normal 2 2 2 2 2 2 2 4 7 2 2 2" xfId="26054" xr:uid="{A06A6AD8-2EAA-43D0-9573-8F1ECBC21AC5}"/>
    <cellStyle name="Normal 2 2 2 2 2 2 2 4 7 2 3" xfId="26053" xr:uid="{041C2837-6B9F-4C44-A8EB-19FE3DA9B420}"/>
    <cellStyle name="Normal 2 2 2 2 2 2 2 4 7 2 3 2" xfId="26052" xr:uid="{C40A5FF8-2F13-4CD0-A751-B3515BFEF24F}"/>
    <cellStyle name="Normal 2 2 2 2 2 2 2 4 7 2 4" xfId="26051" xr:uid="{BBE73671-BDB8-4FA7-A570-3F341B9343B5}"/>
    <cellStyle name="Normal 2 2 2 2 2 2 2 4 7 3" xfId="26050" xr:uid="{E583E5E5-2A03-453B-9D67-B849494CEC0F}"/>
    <cellStyle name="Normal 2 2 2 2 2 2 2 4 7 3 2" xfId="26049" xr:uid="{489A7932-AE2C-4632-BCC6-8C092744E7BD}"/>
    <cellStyle name="Normal 2 2 2 2 2 2 2 4 7 3 2 2" xfId="26048" xr:uid="{A04D682B-DB0D-4690-B598-ED82C4E8CA1E}"/>
    <cellStyle name="Normal 2 2 2 2 2 2 2 4 7 3 3" xfId="26047" xr:uid="{8BB8E529-14E4-487A-805F-ACAA5F09743E}"/>
    <cellStyle name="Normal 2 2 2 2 2 2 2 4 7 3 3 2" xfId="26046" xr:uid="{4253BB0F-2B39-4FCF-B82E-B7AA399CEDDA}"/>
    <cellStyle name="Normal 2 2 2 2 2 2 2 4 7 3 4" xfId="26045" xr:uid="{80554A65-1F0E-4503-9D9B-7B62D9BC107D}"/>
    <cellStyle name="Normal 2 2 2 2 2 2 2 4 7 4" xfId="26044" xr:uid="{D4A3BF4E-F503-4D3A-97EB-84CA65D2C11F}"/>
    <cellStyle name="Normal 2 2 2 2 2 2 2 4 7 4 2" xfId="26043" xr:uid="{C186962F-3DD4-48DE-9863-63CC9D66BBED}"/>
    <cellStyle name="Normal 2 2 2 2 2 2 2 4 7 4 2 2" xfId="26042" xr:uid="{91025E50-D374-415D-85FA-EB99DB3BEEB1}"/>
    <cellStyle name="Normal 2 2 2 2 2 2 2 4 7 4 3" xfId="26041" xr:uid="{577F6F0C-874F-4B8E-AE0E-8C2EF2E5C469}"/>
    <cellStyle name="Normal 2 2 2 2 2 2 2 4 7 4 3 2" xfId="26040" xr:uid="{AF2BDB0B-2E93-42FD-BAEB-025D3734E0A9}"/>
    <cellStyle name="Normal 2 2 2 2 2 2 2 4 7 4 4" xfId="26039" xr:uid="{9F16A970-302F-4CE8-A2ED-275DB7A959E8}"/>
    <cellStyle name="Normal 2 2 2 2 2 2 2 4 7 5" xfId="26038" xr:uid="{B64FC91C-7311-44F5-9FF2-A8D354F8D161}"/>
    <cellStyle name="Normal 2 2 2 2 2 2 2 4 7 5 2" xfId="26037" xr:uid="{D6816DE5-AC72-4641-B1AF-856AD421B505}"/>
    <cellStyle name="Normal 2 2 2 2 2 2 2 4 7 5 2 2" xfId="26036" xr:uid="{507D3414-FDC8-4EA5-8C8B-FCFB02273600}"/>
    <cellStyle name="Normal 2 2 2 2 2 2 2 4 7 5 3" xfId="26035" xr:uid="{9EB3AD40-B509-4CE2-9E8F-ACA0F4F48021}"/>
    <cellStyle name="Normal 2 2 2 2 2 2 2 4 7 5 3 2" xfId="26034" xr:uid="{043D297D-13F8-4A53-9F3D-518B40C4FAD7}"/>
    <cellStyle name="Normal 2 2 2 2 2 2 2 4 7 5 4" xfId="26033" xr:uid="{3B7B37EA-090A-489B-AC8B-99BB643DE49B}"/>
    <cellStyle name="Normal 2 2 2 2 2 2 2 4 7 6" xfId="26032" xr:uid="{DC1DB0DD-F936-41E7-A604-8F86CD9CC5CB}"/>
    <cellStyle name="Normal 2 2 2 2 2 2 2 4 7 6 2" xfId="26031" xr:uid="{8D0F5EDD-4D6C-4A0F-A98B-CFAE578A9305}"/>
    <cellStyle name="Normal 2 2 2 2 2 2 2 4 7 7" xfId="26030" xr:uid="{07A5E114-650B-4762-8244-F23522DDEAA9}"/>
    <cellStyle name="Normal 2 2 2 2 2 2 2 4 7 7 2" xfId="26029" xr:uid="{6C86BD68-464F-4D13-A3E5-C9A4E3C57262}"/>
    <cellStyle name="Normal 2 2 2 2 2 2 2 4 7 8" xfId="26028" xr:uid="{64435394-2D72-4A12-8478-AEF63C835B47}"/>
    <cellStyle name="Normal 2 2 2 2 2 2 2 4 8" xfId="26027" xr:uid="{4A624F0C-AB52-4E33-9719-8753131AABD9}"/>
    <cellStyle name="Normal 2 2 2 2 2 2 2 4 8 2" xfId="26026" xr:uid="{07BD1312-5308-4048-A5E0-CCECF3357FF5}"/>
    <cellStyle name="Normal 2 2 2 2 2 2 2 4 8 2 2" xfId="26025" xr:uid="{6387F70D-5F2B-4019-B9BD-E8C2C926FA20}"/>
    <cellStyle name="Normal 2 2 2 2 2 2 2 4 8 2 2 2" xfId="26024" xr:uid="{F9898CDC-E5A4-4B9C-BFC2-B48C2BEB9582}"/>
    <cellStyle name="Normal 2 2 2 2 2 2 2 4 8 2 3" xfId="26023" xr:uid="{01C85665-2358-4562-B20A-E9BD4E9B90B4}"/>
    <cellStyle name="Normal 2 2 2 2 2 2 2 4 8 2 3 2" xfId="26022" xr:uid="{E273B7FF-1333-430D-A351-6B338093B0D5}"/>
    <cellStyle name="Normal 2 2 2 2 2 2 2 4 8 2 4" xfId="26021" xr:uid="{E006FF19-CE36-4397-AC19-614D8C285327}"/>
    <cellStyle name="Normal 2 2 2 2 2 2 2 4 8 3" xfId="26020" xr:uid="{4BABB0AD-E00E-45F2-8F0A-2AC4A0DCFAE3}"/>
    <cellStyle name="Normal 2 2 2 2 2 2 2 4 8 3 2" xfId="26019" xr:uid="{78C8D1D3-1B40-4856-B03D-266AD0A89F6E}"/>
    <cellStyle name="Normal 2 2 2 2 2 2 2 4 8 3 2 2" xfId="26018" xr:uid="{9E1025E1-FC36-4099-8A67-6612CDC599C1}"/>
    <cellStyle name="Normal 2 2 2 2 2 2 2 4 8 3 3" xfId="26017" xr:uid="{267A164E-FF5C-4AEA-B1C7-DF8B390952D2}"/>
    <cellStyle name="Normal 2 2 2 2 2 2 2 4 8 3 3 2" xfId="26016" xr:uid="{7E861955-9C14-4ACC-8B8E-36E34425EB17}"/>
    <cellStyle name="Normal 2 2 2 2 2 2 2 4 8 3 4" xfId="26015" xr:uid="{ABCCCAF5-C875-4F9A-A031-BCD964D5549E}"/>
    <cellStyle name="Normal 2 2 2 2 2 2 2 4 8 4" xfId="26014" xr:uid="{86D47DE2-6AB9-4B15-B915-3BD2A67B8048}"/>
    <cellStyle name="Normal 2 2 2 2 2 2 2 4 8 4 2" xfId="26013" xr:uid="{84A8697F-CD5A-42E0-B91C-0919EBDC60A7}"/>
    <cellStyle name="Normal 2 2 2 2 2 2 2 4 8 4 2 2" xfId="26012" xr:uid="{9CD9BB42-82FA-4D63-BB78-83244BC7821E}"/>
    <cellStyle name="Normal 2 2 2 2 2 2 2 4 8 4 3" xfId="26011" xr:uid="{368EA4AF-3309-4BB7-997C-9D6503CD4E2E}"/>
    <cellStyle name="Normal 2 2 2 2 2 2 2 4 8 4 3 2" xfId="26010" xr:uid="{A3F7775F-F831-4CF1-B9F0-AC3AEC4ED156}"/>
    <cellStyle name="Normal 2 2 2 2 2 2 2 4 8 4 4" xfId="26009" xr:uid="{F1A2D4E8-1E7D-49AB-9E83-218C60C74BB0}"/>
    <cellStyle name="Normal 2 2 2 2 2 2 2 4 8 5" xfId="26008" xr:uid="{7DF40DEF-7EE4-49CA-9A2A-48C28F718B21}"/>
    <cellStyle name="Normal 2 2 2 2 2 2 2 4 8 5 2" xfId="26007" xr:uid="{E2733C30-35A6-4418-9932-8127404EF147}"/>
    <cellStyle name="Normal 2 2 2 2 2 2 2 4 8 5 2 2" xfId="26006" xr:uid="{82DCA8E6-034E-4DD6-92CC-886EFB8A1309}"/>
    <cellStyle name="Normal 2 2 2 2 2 2 2 4 8 5 3" xfId="26005" xr:uid="{9A48F622-97B2-46CD-B649-83FF88D96698}"/>
    <cellStyle name="Normal 2 2 2 2 2 2 2 4 8 5 3 2" xfId="26004" xr:uid="{75C22A7B-375E-4ED2-9765-332FD598165A}"/>
    <cellStyle name="Normal 2 2 2 2 2 2 2 4 8 5 4" xfId="26003" xr:uid="{8D9527EF-5F0E-45B3-B60D-F065A38EFD06}"/>
    <cellStyle name="Normal 2 2 2 2 2 2 2 4 8 6" xfId="26002" xr:uid="{0C4DCD12-0DF3-49EC-A264-01D9FACDA691}"/>
    <cellStyle name="Normal 2 2 2 2 2 2 2 4 8 6 2" xfId="26001" xr:uid="{CB436F31-8841-437D-8A4A-A42C39F7CA5D}"/>
    <cellStyle name="Normal 2 2 2 2 2 2 2 4 8 7" xfId="26000" xr:uid="{7C900E14-1AD1-4071-BD64-FCB11CB60BC1}"/>
    <cellStyle name="Normal 2 2 2 2 2 2 2 4 8 7 2" xfId="25999" xr:uid="{EFF44CC6-DEBC-483E-B7BD-84ACB9995B33}"/>
    <cellStyle name="Normal 2 2 2 2 2 2 2 4 8 8" xfId="25998" xr:uid="{8EA024AE-697F-4C15-B381-45B84F44F7D2}"/>
    <cellStyle name="Normal 2 2 2 2 2 2 2 4 9" xfId="25997" xr:uid="{7696FF15-9B11-4082-AE9A-8CB0B16A132E}"/>
    <cellStyle name="Normal 2 2 2 2 2 2 2 4 9 2" xfId="25996" xr:uid="{28C33C25-4F4B-4C93-B3A3-223282EE8789}"/>
    <cellStyle name="Normal 2 2 2 2 2 2 2 4 9 2 2" xfId="25995" xr:uid="{44E92F20-57E4-4785-B104-04B34DC6D794}"/>
    <cellStyle name="Normal 2 2 2 2 2 2 2 4 9 2 2 2" xfId="25994" xr:uid="{B3CA4C6B-3DDC-4BF1-BF1C-D500430EB237}"/>
    <cellStyle name="Normal 2 2 2 2 2 2 2 4 9 2 3" xfId="25993" xr:uid="{A0F4D5C4-BF34-4A7C-886D-FCBCB3168B31}"/>
    <cellStyle name="Normal 2 2 2 2 2 2 2 4 9 2 3 2" xfId="25992" xr:uid="{733B556A-2A3D-4C75-B573-9E85E09EEAB4}"/>
    <cellStyle name="Normal 2 2 2 2 2 2 2 4 9 2 4" xfId="25991" xr:uid="{E4C20D16-C918-4893-A8F6-28AEF565BD7B}"/>
    <cellStyle name="Normal 2 2 2 2 2 2 2 4 9 3" xfId="25990" xr:uid="{5AB93E42-4D2F-4583-A789-13F8CF4D6744}"/>
    <cellStyle name="Normal 2 2 2 2 2 2 2 4 9 3 2" xfId="25989" xr:uid="{E6E3DF54-9938-498A-A676-3B72BA5451CF}"/>
    <cellStyle name="Normal 2 2 2 2 2 2 2 4 9 3 2 2" xfId="25988" xr:uid="{9CFE545C-64D9-498C-911D-C4B3E0B540B2}"/>
    <cellStyle name="Normal 2 2 2 2 2 2 2 4 9 3 3" xfId="25987" xr:uid="{CCC7F201-CD84-4F02-BA74-1C834CD8C084}"/>
    <cellStyle name="Normal 2 2 2 2 2 2 2 4 9 3 3 2" xfId="25986" xr:uid="{84182211-D98E-4272-8866-90DF26E9646C}"/>
    <cellStyle name="Normal 2 2 2 2 2 2 2 4 9 3 4" xfId="25985" xr:uid="{79A6B591-7896-4D4E-B6B2-64109C7C114F}"/>
    <cellStyle name="Normal 2 2 2 2 2 2 2 4 9 4" xfId="25984" xr:uid="{7AA0DF17-DDD0-4D3C-B3E9-4211B582D618}"/>
    <cellStyle name="Normal 2 2 2 2 2 2 2 4 9 4 2" xfId="25983" xr:uid="{388585D8-6D8C-441A-B275-B3FE36BFA202}"/>
    <cellStyle name="Normal 2 2 2 2 2 2 2 4 9 4 2 2" xfId="25982" xr:uid="{9D6009B7-1EDA-40CE-A741-02109BA4262D}"/>
    <cellStyle name="Normal 2 2 2 2 2 2 2 4 9 4 3" xfId="25981" xr:uid="{3DE034D4-2DE5-4963-919A-FD6AF82EF2C5}"/>
    <cellStyle name="Normal 2 2 2 2 2 2 2 4 9 4 3 2" xfId="25980" xr:uid="{2A8804A1-B6B8-4D64-BA05-84AB1D75633A}"/>
    <cellStyle name="Normal 2 2 2 2 2 2 2 4 9 4 4" xfId="25979" xr:uid="{4F0D353F-5B6E-4B60-BAFB-3CC17ED3CF9E}"/>
    <cellStyle name="Normal 2 2 2 2 2 2 2 4 9 5" xfId="25978" xr:uid="{F77D2F91-9610-4F4F-8B8F-FD9EC532DA60}"/>
    <cellStyle name="Normal 2 2 2 2 2 2 2 4 9 5 2" xfId="25977" xr:uid="{7BA90131-1DF5-46A7-9D87-371B29C93CFD}"/>
    <cellStyle name="Normal 2 2 2 2 2 2 2 4 9 5 2 2" xfId="25976" xr:uid="{14CC4F67-4438-48CB-82FD-29905AFC3FB8}"/>
    <cellStyle name="Normal 2 2 2 2 2 2 2 4 9 5 3" xfId="25975" xr:uid="{B20335E8-3213-4437-8DE7-282AC0DEC8B0}"/>
    <cellStyle name="Normal 2 2 2 2 2 2 2 4 9 5 3 2" xfId="25974" xr:uid="{6734FD56-33DF-4A35-85C7-2393807AE9C7}"/>
    <cellStyle name="Normal 2 2 2 2 2 2 2 4 9 5 4" xfId="25973" xr:uid="{6B2D6E70-FB60-4329-9087-6811B0032A54}"/>
    <cellStyle name="Normal 2 2 2 2 2 2 2 4 9 6" xfId="25972" xr:uid="{8CD33259-91EF-4863-B2A4-45398C7A1B80}"/>
    <cellStyle name="Normal 2 2 2 2 2 2 2 4 9 6 2" xfId="25971" xr:uid="{0C5D8E6A-92AB-4D93-917F-C59D566EFC27}"/>
    <cellStyle name="Normal 2 2 2 2 2 2 2 4 9 7" xfId="25970" xr:uid="{F2535145-25A0-46CA-90EB-E05744B5459A}"/>
    <cellStyle name="Normal 2 2 2 2 2 2 2 4 9 7 2" xfId="25969" xr:uid="{536164FB-AF6D-48D5-BCDA-D8256C2AE054}"/>
    <cellStyle name="Normal 2 2 2 2 2 2 2 4 9 8" xfId="25968" xr:uid="{3CCDB138-8786-4982-A745-535A51339D7A}"/>
    <cellStyle name="Normal 2 2 2 2 2 2 2 40" xfId="25967" xr:uid="{BDA34969-9140-4EC0-837E-72829ED353E8}"/>
    <cellStyle name="Normal 2 2 2 2 2 2 2 41" xfId="25966" xr:uid="{D72A4948-13CF-48E5-A3CE-CC1C4D26E33D}"/>
    <cellStyle name="Normal 2 2 2 2 2 2 2 42" xfId="25965" xr:uid="{F0670FBD-BF1D-47CC-99B8-54FA2E31BA5F}"/>
    <cellStyle name="Normal 2 2 2 2 2 2 2 42 2" xfId="25964" xr:uid="{89587EB2-F292-41BE-B4D5-13DA103E37D2}"/>
    <cellStyle name="Normal 2 2 2 2 2 2 2 42 2 2" xfId="25963" xr:uid="{38BE4548-E366-4CD8-8F1E-C4D80ADFF641}"/>
    <cellStyle name="Normal 2 2 2 2 2 2 2 42 2 2 2" xfId="25962" xr:uid="{08B59073-B22E-47B9-91E4-213087598117}"/>
    <cellStyle name="Normal 2 2 2 2 2 2 2 42 2 2 2 2" xfId="25961" xr:uid="{482CBE37-8C54-493A-84D1-6438E60F3C5C}"/>
    <cellStyle name="Normal 2 2 2 2 2 2 2 42 2 2 2 3" xfId="25960" xr:uid="{CC9DA476-5A95-460C-9555-760BF16BD802}"/>
    <cellStyle name="Normal 2 2 2 2 2 2 2 42 2 2 3" xfId="25959" xr:uid="{ECFCF4C7-E875-47FA-BD33-40A7C6B8DD74}"/>
    <cellStyle name="Normal 2 2 2 2 2 2 2 42 2 2 4" xfId="25958" xr:uid="{A3FDD06F-4240-41BC-B1CF-BDF7F7E65614}"/>
    <cellStyle name="Normal 2 2 2 2 2 2 2 42 2 2 5" xfId="25957" xr:uid="{20E67E5D-9C4D-4E7A-8F9F-8680340A0853}"/>
    <cellStyle name="Normal 2 2 2 2 2 2 2 42 2 3" xfId="25956" xr:uid="{CBBFCC44-FD85-4101-A6AF-A7C3C18CF592}"/>
    <cellStyle name="Normal 2 2 2 2 2 2 2 42 2 3 2" xfId="25955" xr:uid="{942E1E7C-F009-49CF-A0BC-45CB136201F3}"/>
    <cellStyle name="Normal 2 2 2 2 2 2 2 42 2 3 3" xfId="25954" xr:uid="{3B1BEF82-A571-410B-95FB-B8DB51F17A2B}"/>
    <cellStyle name="Normal 2 2 2 2 2 2 2 42 2 4" xfId="25953" xr:uid="{4D7C2585-2211-4C61-9511-AB8B7E7AF500}"/>
    <cellStyle name="Normal 2 2 2 2 2 2 2 42 2 5" xfId="25952" xr:uid="{1079837C-154F-498D-853B-D809DC4D6183}"/>
    <cellStyle name="Normal 2 2 2 2 2 2 2 42 3" xfId="25951" xr:uid="{89CE40EE-7E64-40A2-AAE2-F46F82298CA5}"/>
    <cellStyle name="Normal 2 2 2 2 2 2 2 42 3 2" xfId="25950" xr:uid="{8C4E5C23-9512-43EE-BD85-4B2E28F9BA51}"/>
    <cellStyle name="Normal 2 2 2 2 2 2 2 42 3 3" xfId="25949" xr:uid="{56DC3FC8-44EE-40CD-9A32-FD729231CF56}"/>
    <cellStyle name="Normal 2 2 2 2 2 2 2 42 4" xfId="25948" xr:uid="{3E84BE97-30BD-47C9-BBB1-D4A1A08939B3}"/>
    <cellStyle name="Normal 2 2 2 2 2 2 2 42 5" xfId="25947" xr:uid="{739D36E6-22DE-49CC-8373-E961E42C1C51}"/>
    <cellStyle name="Normal 2 2 2 2 2 2 2 42 6" xfId="25946" xr:uid="{4349623A-CCD0-4C00-8189-60E88BBD76C7}"/>
    <cellStyle name="Normal 2 2 2 2 2 2 2 43" xfId="25945" xr:uid="{BE557742-0BBD-4E6C-B2F6-C3DBE91B425C}"/>
    <cellStyle name="Normal 2 2 2 2 2 2 2 43 2" xfId="25944" xr:uid="{4397E07E-E57B-4605-BBE4-023D1770DF64}"/>
    <cellStyle name="Normal 2 2 2 2 2 2 2 43 2 2" xfId="25943" xr:uid="{12398C57-B830-459B-8797-11458237C774}"/>
    <cellStyle name="Normal 2 2 2 2 2 2 2 43 2 3" xfId="25942" xr:uid="{36443CAB-F6F1-4E00-B909-F62765284E83}"/>
    <cellStyle name="Normal 2 2 2 2 2 2 2 43 3" xfId="25941" xr:uid="{81757FB6-B06B-40A7-A101-BC42233B1FBC}"/>
    <cellStyle name="Normal 2 2 2 2 2 2 2 43 4" xfId="25940" xr:uid="{76947C19-4C73-4477-BD6D-2896F5830A73}"/>
    <cellStyle name="Normal 2 2 2 2 2 2 2 43 5" xfId="25939" xr:uid="{15BA57C0-5DE3-4AB9-B836-8F41B285ACF5}"/>
    <cellStyle name="Normal 2 2 2 2 2 2 2 44" xfId="25938" xr:uid="{1CA8A7C7-657A-4F3E-BE5E-ABD3BB4A70D0}"/>
    <cellStyle name="Normal 2 2 2 2 2 2 2 44 2" xfId="25937" xr:uid="{9B77AB53-E766-4D98-96B9-8540BAE08153}"/>
    <cellStyle name="Normal 2 2 2 2 2 2 2 44 3" xfId="25936" xr:uid="{24E58C1C-4076-4B8D-A3A7-A3857C58D461}"/>
    <cellStyle name="Normal 2 2 2 2 2 2 2 45" xfId="25935" xr:uid="{5ECAA3E4-2319-4065-9265-F65EF37FA790}"/>
    <cellStyle name="Normal 2 2 2 2 2 2 2 46" xfId="25934" xr:uid="{8CC30DE8-27A3-436B-B613-B1DD8DEA5989}"/>
    <cellStyle name="Normal 2 2 2 2 2 2 2 47" xfId="25933" xr:uid="{D9AD6D0D-56A4-4100-9B7A-950ABA1AC75D}"/>
    <cellStyle name="Normal 2 2 2 2 2 2 2 47 2" xfId="25932" xr:uid="{A18D9BBD-F414-4813-951F-3C105E0353CB}"/>
    <cellStyle name="Normal 2 2 2 2 2 2 2 47 3" xfId="25931" xr:uid="{434998C8-F97E-4CCD-8D76-BD8B891B477B}"/>
    <cellStyle name="Normal 2 2 2 2 2 2 2 48" xfId="25930" xr:uid="{ABB96514-02AF-4B53-A32F-83D4785D86B1}"/>
    <cellStyle name="Normal 2 2 2 2 2 2 2 49" xfId="25929" xr:uid="{09D44C0A-02E0-444B-9339-56390F800331}"/>
    <cellStyle name="Normal 2 2 2 2 2 2 2 5" xfId="25928" xr:uid="{AB0486DC-1C05-4DF9-8FC3-8343F0A5CC69}"/>
    <cellStyle name="Normal 2 2 2 2 2 2 2 5 10" xfId="25927" xr:uid="{6F56771C-7D63-4BC6-9500-7AAFCB9CF7EC}"/>
    <cellStyle name="Normal 2 2 2 2 2 2 2 5 10 2" xfId="25926" xr:uid="{6AF922DE-0B9B-4517-8343-1873E700E35D}"/>
    <cellStyle name="Normal 2 2 2 2 2 2 2 5 10 2 2" xfId="25925" xr:uid="{28C6811E-1A1F-45C6-8BF7-784A0E00C64F}"/>
    <cellStyle name="Normal 2 2 2 2 2 2 2 5 10 2 2 2" xfId="25924" xr:uid="{BADCB98F-AD66-409F-90D6-921C1EF38D5C}"/>
    <cellStyle name="Normal 2 2 2 2 2 2 2 5 10 2 3" xfId="25923" xr:uid="{BDFF0EE6-8674-4D3E-AB65-7D0EF1A11767}"/>
    <cellStyle name="Normal 2 2 2 2 2 2 2 5 10 2 3 2" xfId="25922" xr:uid="{9505A92D-4A03-4D1A-A163-ECAE83D293F3}"/>
    <cellStyle name="Normal 2 2 2 2 2 2 2 5 10 2 4" xfId="25921" xr:uid="{D58880A9-A92F-4B66-849A-B74260E0CB45}"/>
    <cellStyle name="Normal 2 2 2 2 2 2 2 5 10 3" xfId="25920" xr:uid="{AF9F2788-19CC-4BBE-BB98-291F399A9BEB}"/>
    <cellStyle name="Normal 2 2 2 2 2 2 2 5 10 3 2" xfId="25919" xr:uid="{20B585D6-6185-4C28-9940-FDF13803D022}"/>
    <cellStyle name="Normal 2 2 2 2 2 2 2 5 10 3 2 2" xfId="25918" xr:uid="{07A13F86-2522-483B-9F01-6FCFED84C153}"/>
    <cellStyle name="Normal 2 2 2 2 2 2 2 5 10 3 3" xfId="25917" xr:uid="{AC78C86A-7757-4A8A-A33F-9F6FC6E9D7B9}"/>
    <cellStyle name="Normal 2 2 2 2 2 2 2 5 10 3 3 2" xfId="25916" xr:uid="{2960FCAF-8BC8-4389-A889-9748300F7DCA}"/>
    <cellStyle name="Normal 2 2 2 2 2 2 2 5 10 3 4" xfId="25915" xr:uid="{E8406F37-6415-49E3-AFB1-FC235B811B34}"/>
    <cellStyle name="Normal 2 2 2 2 2 2 2 5 10 4" xfId="25914" xr:uid="{3B7CB5A7-CC5F-4E00-96E6-835E0478900E}"/>
    <cellStyle name="Normal 2 2 2 2 2 2 2 5 10 4 2" xfId="25913" xr:uid="{63442BD2-DF3C-435B-9DB5-E12730596C5D}"/>
    <cellStyle name="Normal 2 2 2 2 2 2 2 5 10 4 2 2" xfId="25912" xr:uid="{C9F18DC9-97D3-4E15-A2EF-26A5E0BE5941}"/>
    <cellStyle name="Normal 2 2 2 2 2 2 2 5 10 4 3" xfId="25911" xr:uid="{A0CE8F12-80EF-46EC-B042-BAFBFA35B98A}"/>
    <cellStyle name="Normal 2 2 2 2 2 2 2 5 10 4 3 2" xfId="25910" xr:uid="{43BCE6F2-B42B-4AFA-B360-D839C1F3771A}"/>
    <cellStyle name="Normal 2 2 2 2 2 2 2 5 10 4 4" xfId="25909" xr:uid="{558857EE-5F30-4885-9BC0-98B2B5DE1F3F}"/>
    <cellStyle name="Normal 2 2 2 2 2 2 2 5 10 5" xfId="25908" xr:uid="{CBE52345-4983-4A15-B1B6-86A4977B381D}"/>
    <cellStyle name="Normal 2 2 2 2 2 2 2 5 10 5 2" xfId="25907" xr:uid="{5382575E-CBD9-4E29-AA6E-5496408B03BD}"/>
    <cellStyle name="Normal 2 2 2 2 2 2 2 5 10 5 2 2" xfId="25906" xr:uid="{6CEC14F0-1E42-4230-8F95-2A9477B92D6A}"/>
    <cellStyle name="Normal 2 2 2 2 2 2 2 5 10 5 3" xfId="25905" xr:uid="{D4AE1D0B-494F-4E34-9ACE-5090170D25F0}"/>
    <cellStyle name="Normal 2 2 2 2 2 2 2 5 10 5 3 2" xfId="25904" xr:uid="{B9336695-0E2E-4223-A142-A6EF5D922A0A}"/>
    <cellStyle name="Normal 2 2 2 2 2 2 2 5 10 5 4" xfId="25903" xr:uid="{8585DD40-1703-4E1E-8679-649AA03AD792}"/>
    <cellStyle name="Normal 2 2 2 2 2 2 2 5 10 6" xfId="25902" xr:uid="{4F5A2454-7247-49D0-B96C-6F1B6D6234D4}"/>
    <cellStyle name="Normal 2 2 2 2 2 2 2 5 10 6 2" xfId="25901" xr:uid="{14B4B116-565C-499A-B8DF-C7A9963199BB}"/>
    <cellStyle name="Normal 2 2 2 2 2 2 2 5 10 7" xfId="25900" xr:uid="{1074EB23-2824-4C81-BBBB-3EF8F121B662}"/>
    <cellStyle name="Normal 2 2 2 2 2 2 2 5 10 7 2" xfId="25899" xr:uid="{4EBEFE5D-FA28-44DB-A17D-C894C2EA651B}"/>
    <cellStyle name="Normal 2 2 2 2 2 2 2 5 10 8" xfId="25898" xr:uid="{6F90FCC2-3717-4DC8-8255-337875A6EA77}"/>
    <cellStyle name="Normal 2 2 2 2 2 2 2 5 11" xfId="25897" xr:uid="{8D71C5DD-30E1-4F1D-8175-49E67633CE72}"/>
    <cellStyle name="Normal 2 2 2 2 2 2 2 5 11 2" xfId="25896" xr:uid="{0FFB19FA-930C-4B11-901F-6D9ECE420EBC}"/>
    <cellStyle name="Normal 2 2 2 2 2 2 2 5 11 2 2" xfId="25895" xr:uid="{FF1E157B-C084-444C-BDF8-E5772B01824B}"/>
    <cellStyle name="Normal 2 2 2 2 2 2 2 5 11 2 2 2" xfId="25894" xr:uid="{24297536-BD83-4C92-8688-4297EFD0274E}"/>
    <cellStyle name="Normal 2 2 2 2 2 2 2 5 11 2 3" xfId="25893" xr:uid="{7C1B224C-B635-4872-9AA4-4C37E4B5C66F}"/>
    <cellStyle name="Normal 2 2 2 2 2 2 2 5 11 2 3 2" xfId="25892" xr:uid="{ED453ED7-D50A-49BE-A9D8-C49E0FDAECE0}"/>
    <cellStyle name="Normal 2 2 2 2 2 2 2 5 11 2 4" xfId="25891" xr:uid="{8D3E74BA-0AE4-4198-B96F-DDD2FB216357}"/>
    <cellStyle name="Normal 2 2 2 2 2 2 2 5 11 3" xfId="25890" xr:uid="{F5BEF356-D69B-4346-B604-E41494219D29}"/>
    <cellStyle name="Normal 2 2 2 2 2 2 2 5 11 3 2" xfId="25889" xr:uid="{74FA3412-B24A-454C-815D-AA773F3F52F9}"/>
    <cellStyle name="Normal 2 2 2 2 2 2 2 5 11 3 2 2" xfId="25888" xr:uid="{96BD9ABE-C867-4B3B-AB87-46F91D78D03C}"/>
    <cellStyle name="Normal 2 2 2 2 2 2 2 5 11 3 3" xfId="25887" xr:uid="{D0B9B14F-92B7-471E-B55B-7E1BCCC5649C}"/>
    <cellStyle name="Normal 2 2 2 2 2 2 2 5 11 3 3 2" xfId="25886" xr:uid="{BB1847FD-4339-41D1-8260-CC8DF66B8CEE}"/>
    <cellStyle name="Normal 2 2 2 2 2 2 2 5 11 3 4" xfId="25885" xr:uid="{6147D2A3-1C34-4138-8E60-22E930DAD088}"/>
    <cellStyle name="Normal 2 2 2 2 2 2 2 5 11 4" xfId="25884" xr:uid="{85FF67CF-E614-4E51-871D-92BC72A10049}"/>
    <cellStyle name="Normal 2 2 2 2 2 2 2 5 11 4 2" xfId="25883" xr:uid="{13333BC2-4C74-4047-80B5-18A89C3F6953}"/>
    <cellStyle name="Normal 2 2 2 2 2 2 2 5 11 4 2 2" xfId="25882" xr:uid="{4F54542D-843F-4458-9F81-A0FFAF323C01}"/>
    <cellStyle name="Normal 2 2 2 2 2 2 2 5 11 4 3" xfId="25881" xr:uid="{E9556768-793D-4AEE-9C65-BD882478871E}"/>
    <cellStyle name="Normal 2 2 2 2 2 2 2 5 11 4 3 2" xfId="25880" xr:uid="{0C3E84DA-BFAF-425E-9E7B-B5EED2F797EF}"/>
    <cellStyle name="Normal 2 2 2 2 2 2 2 5 11 4 4" xfId="25879" xr:uid="{3DD40EA3-D139-480F-B243-7C6C8EF4573A}"/>
    <cellStyle name="Normal 2 2 2 2 2 2 2 5 11 5" xfId="25878" xr:uid="{7679E38F-A93C-4D0B-9C4A-2B6B9EBB20F0}"/>
    <cellStyle name="Normal 2 2 2 2 2 2 2 5 11 5 2" xfId="25877" xr:uid="{BD10C519-D26D-4394-86A0-EEA2889519D0}"/>
    <cellStyle name="Normal 2 2 2 2 2 2 2 5 11 5 2 2" xfId="25876" xr:uid="{88F86A05-3975-4AA9-9D8A-67BD00D8E8BD}"/>
    <cellStyle name="Normal 2 2 2 2 2 2 2 5 11 5 3" xfId="25875" xr:uid="{2CD26E66-8B2D-485E-9E68-7A8249810819}"/>
    <cellStyle name="Normal 2 2 2 2 2 2 2 5 11 5 3 2" xfId="25874" xr:uid="{19295038-0C8D-4C2D-A8A4-CDEADB56347B}"/>
    <cellStyle name="Normal 2 2 2 2 2 2 2 5 11 5 4" xfId="25873" xr:uid="{CB1A1660-B1C0-4826-BF3B-BD090BC98D2F}"/>
    <cellStyle name="Normal 2 2 2 2 2 2 2 5 11 6" xfId="25872" xr:uid="{DC88484A-D928-4063-8A48-36AEB3D0BD8A}"/>
    <cellStyle name="Normal 2 2 2 2 2 2 2 5 11 6 2" xfId="25871" xr:uid="{7F9BFEE5-AECF-4389-8FD6-78BA173C08CE}"/>
    <cellStyle name="Normal 2 2 2 2 2 2 2 5 11 7" xfId="25870" xr:uid="{87B9A9DF-0442-4A2A-91CB-ED735583F8BC}"/>
    <cellStyle name="Normal 2 2 2 2 2 2 2 5 11 7 2" xfId="25869" xr:uid="{766D833B-22DC-406E-9685-3106143BA9B8}"/>
    <cellStyle name="Normal 2 2 2 2 2 2 2 5 11 8" xfId="25868" xr:uid="{14BC8205-BED0-40ED-BE96-FF8F9588168D}"/>
    <cellStyle name="Normal 2 2 2 2 2 2 2 5 12" xfId="25867" xr:uid="{81FD1865-F636-4937-B4E5-58C71CF98BE1}"/>
    <cellStyle name="Normal 2 2 2 2 2 2 2 5 12 2" xfId="25866" xr:uid="{FC97F88D-404F-4EFD-BE68-7F9EE5893E0A}"/>
    <cellStyle name="Normal 2 2 2 2 2 2 2 5 12 2 2" xfId="25865" xr:uid="{AF088E6F-559C-423D-B3FF-0C1A351F3EC6}"/>
    <cellStyle name="Normal 2 2 2 2 2 2 2 5 12 2 2 2" xfId="25864" xr:uid="{7BCEEBB1-D0C8-4579-8ABF-27A40AF4CB33}"/>
    <cellStyle name="Normal 2 2 2 2 2 2 2 5 12 2 3" xfId="25863" xr:uid="{ACF75FF7-4D09-479A-B08C-828B97B71D27}"/>
    <cellStyle name="Normal 2 2 2 2 2 2 2 5 12 2 3 2" xfId="25862" xr:uid="{9128E34D-2B1A-4663-894D-4CAB61736D48}"/>
    <cellStyle name="Normal 2 2 2 2 2 2 2 5 12 2 4" xfId="25861" xr:uid="{4C584F4D-B367-41AE-9D16-0B4028755E1B}"/>
    <cellStyle name="Normal 2 2 2 2 2 2 2 5 12 3" xfId="25860" xr:uid="{F8014642-A00F-4A1C-9B77-4039693E5814}"/>
    <cellStyle name="Normal 2 2 2 2 2 2 2 5 12 3 2" xfId="25859" xr:uid="{67D64855-D62F-421B-B428-B5D0462C8A31}"/>
    <cellStyle name="Normal 2 2 2 2 2 2 2 5 12 3 2 2" xfId="25858" xr:uid="{5F92677D-3FA4-4AAC-9BEB-B6CFFEA91770}"/>
    <cellStyle name="Normal 2 2 2 2 2 2 2 5 12 3 3" xfId="25857" xr:uid="{2E4183F6-58BD-43BC-A881-219F4B87EA0B}"/>
    <cellStyle name="Normal 2 2 2 2 2 2 2 5 12 3 3 2" xfId="25856" xr:uid="{F6E5CAA1-6730-4709-BDD2-423CB0FB4D54}"/>
    <cellStyle name="Normal 2 2 2 2 2 2 2 5 12 3 4" xfId="25855" xr:uid="{C4C87976-F713-4A4F-A3E3-408D133FBAEC}"/>
    <cellStyle name="Normal 2 2 2 2 2 2 2 5 12 4" xfId="25854" xr:uid="{3CD6E923-2621-4D3B-BE3E-BAE51735C1CC}"/>
    <cellStyle name="Normal 2 2 2 2 2 2 2 5 12 4 2" xfId="25853" xr:uid="{B0DC1F7E-E3B0-4A7D-A179-64F055A86B9D}"/>
    <cellStyle name="Normal 2 2 2 2 2 2 2 5 12 4 2 2" xfId="25852" xr:uid="{2EB10222-3C72-4F87-A350-D809AE3FE7F7}"/>
    <cellStyle name="Normal 2 2 2 2 2 2 2 5 12 4 3" xfId="25851" xr:uid="{381AC70C-7353-47A9-9AA6-8ACBD2AC79B6}"/>
    <cellStyle name="Normal 2 2 2 2 2 2 2 5 12 4 3 2" xfId="25850" xr:uid="{7709FED3-2D19-4F2E-A8BE-950B289EDDD6}"/>
    <cellStyle name="Normal 2 2 2 2 2 2 2 5 12 4 4" xfId="25849" xr:uid="{16076852-B933-459C-B78A-DFF4DE0BB02D}"/>
    <cellStyle name="Normal 2 2 2 2 2 2 2 5 12 5" xfId="25848" xr:uid="{2B82790D-CB12-485D-BABE-F77A054F47FC}"/>
    <cellStyle name="Normal 2 2 2 2 2 2 2 5 12 5 2" xfId="25847" xr:uid="{ACABF98D-F8DA-46FF-9581-F0B114D896D6}"/>
    <cellStyle name="Normal 2 2 2 2 2 2 2 5 12 5 2 2" xfId="25846" xr:uid="{CEF39F69-ED8F-4F8A-8271-0CA76A4D518B}"/>
    <cellStyle name="Normal 2 2 2 2 2 2 2 5 12 5 3" xfId="25845" xr:uid="{4E822BBE-A747-4CF6-A4A8-182847E4DB23}"/>
    <cellStyle name="Normal 2 2 2 2 2 2 2 5 12 5 3 2" xfId="25844" xr:uid="{C6097B44-2437-4045-B415-1567318F65D3}"/>
    <cellStyle name="Normal 2 2 2 2 2 2 2 5 12 5 4" xfId="25843" xr:uid="{7920E31F-EE23-43DB-8EF2-81B6AC52BBA3}"/>
    <cellStyle name="Normal 2 2 2 2 2 2 2 5 12 6" xfId="25842" xr:uid="{6B113231-353F-4998-B509-9B4969BFEF36}"/>
    <cellStyle name="Normal 2 2 2 2 2 2 2 5 12 6 2" xfId="25841" xr:uid="{09EA3992-729D-4DAF-8193-70808301DB6C}"/>
    <cellStyle name="Normal 2 2 2 2 2 2 2 5 12 7" xfId="25840" xr:uid="{22839E3B-D24D-4C6E-B401-790DF35B1BA4}"/>
    <cellStyle name="Normal 2 2 2 2 2 2 2 5 12 7 2" xfId="25839" xr:uid="{999C990C-68CC-48BE-BE51-B6868EAA5A5E}"/>
    <cellStyle name="Normal 2 2 2 2 2 2 2 5 12 8" xfId="25838" xr:uid="{9C78188B-A290-4B95-BAF7-1234BB08B5DF}"/>
    <cellStyle name="Normal 2 2 2 2 2 2 2 5 13" xfId="25837" xr:uid="{11FF6C34-6071-4CA6-892C-AE8401D18E3B}"/>
    <cellStyle name="Normal 2 2 2 2 2 2 2 5 13 2" xfId="25836" xr:uid="{CD8D2357-5C47-4795-9C78-BA9987EAD1CF}"/>
    <cellStyle name="Normal 2 2 2 2 2 2 2 5 13 2 2" xfId="25835" xr:uid="{C0010370-B56E-4565-9BFF-E565ABFB3E6A}"/>
    <cellStyle name="Normal 2 2 2 2 2 2 2 5 13 2 2 2" xfId="25834" xr:uid="{EDD48427-6640-46A9-8428-E19ADBD95EBA}"/>
    <cellStyle name="Normal 2 2 2 2 2 2 2 5 13 2 3" xfId="25833" xr:uid="{E4CD2CC0-C3A2-40E4-86D2-FC13B02EABE3}"/>
    <cellStyle name="Normal 2 2 2 2 2 2 2 5 13 2 3 2" xfId="25832" xr:uid="{5E319EC6-4BC2-4D93-8C4B-E49A45EEED93}"/>
    <cellStyle name="Normal 2 2 2 2 2 2 2 5 13 2 4" xfId="25831" xr:uid="{8FB15E42-72FD-416B-8476-D163F3BCC184}"/>
    <cellStyle name="Normal 2 2 2 2 2 2 2 5 13 3" xfId="25830" xr:uid="{3ACCA398-86F0-4DBD-A5AA-837CA4714143}"/>
    <cellStyle name="Normal 2 2 2 2 2 2 2 5 13 3 2" xfId="25829" xr:uid="{CDF3A87B-B809-423C-802D-2CDC6C1C0FB8}"/>
    <cellStyle name="Normal 2 2 2 2 2 2 2 5 13 3 2 2" xfId="25828" xr:uid="{321FD29F-6E82-47FB-93D2-830981B9DEC7}"/>
    <cellStyle name="Normal 2 2 2 2 2 2 2 5 13 3 3" xfId="25827" xr:uid="{8CBEB28A-EEF3-4EFF-89AB-80008B204EF4}"/>
    <cellStyle name="Normal 2 2 2 2 2 2 2 5 13 3 3 2" xfId="25826" xr:uid="{B2F1FC72-88CF-44D1-8CCC-E0391125D707}"/>
    <cellStyle name="Normal 2 2 2 2 2 2 2 5 13 3 4" xfId="25825" xr:uid="{28C36C16-F909-4E44-B500-D15DE7A3BB24}"/>
    <cellStyle name="Normal 2 2 2 2 2 2 2 5 13 4" xfId="25824" xr:uid="{4CA7B5D9-014B-45F4-A195-8E46195F6F67}"/>
    <cellStyle name="Normal 2 2 2 2 2 2 2 5 13 4 2" xfId="25823" xr:uid="{6D0F3C24-BD69-46BB-AD06-25A33FA29F15}"/>
    <cellStyle name="Normal 2 2 2 2 2 2 2 5 13 4 2 2" xfId="25822" xr:uid="{B76BE628-A748-417C-8460-15A6F88EB600}"/>
    <cellStyle name="Normal 2 2 2 2 2 2 2 5 13 4 3" xfId="25821" xr:uid="{A41A3E56-EDB9-49BC-857E-65DD55DDC1DC}"/>
    <cellStyle name="Normal 2 2 2 2 2 2 2 5 13 4 3 2" xfId="25820" xr:uid="{A2013294-B486-43A7-BE9F-A2547125EB19}"/>
    <cellStyle name="Normal 2 2 2 2 2 2 2 5 13 4 4" xfId="25819" xr:uid="{024ED974-3315-4195-972E-347FB728D557}"/>
    <cellStyle name="Normal 2 2 2 2 2 2 2 5 13 5" xfId="25818" xr:uid="{7550BF4E-CC3D-4FCB-BC65-F5CFA23CB224}"/>
    <cellStyle name="Normal 2 2 2 2 2 2 2 5 13 5 2" xfId="25817" xr:uid="{C92BAE03-18FA-45BC-ADC5-75560A4530FD}"/>
    <cellStyle name="Normal 2 2 2 2 2 2 2 5 13 5 2 2" xfId="25816" xr:uid="{302EB875-310E-4C85-A8D4-653D3720A4C9}"/>
    <cellStyle name="Normal 2 2 2 2 2 2 2 5 13 5 3" xfId="25815" xr:uid="{5D6F15ED-8268-4602-95B5-E28CBA0D983D}"/>
    <cellStyle name="Normal 2 2 2 2 2 2 2 5 13 5 3 2" xfId="25814" xr:uid="{5EC585B4-25AA-498E-AC06-2799893345D0}"/>
    <cellStyle name="Normal 2 2 2 2 2 2 2 5 13 5 4" xfId="25813" xr:uid="{9EB54B68-51B9-4008-855B-FA5C72C26AA0}"/>
    <cellStyle name="Normal 2 2 2 2 2 2 2 5 13 6" xfId="25812" xr:uid="{49DDABE3-4BBA-4596-B1F2-16B011D87204}"/>
    <cellStyle name="Normal 2 2 2 2 2 2 2 5 13 6 2" xfId="25811" xr:uid="{FF3BCD84-F1E0-441A-AE42-5D9E9B4DCED6}"/>
    <cellStyle name="Normal 2 2 2 2 2 2 2 5 13 7" xfId="25810" xr:uid="{C605F69E-BFB2-4D2B-A467-B1CBBCEC3C99}"/>
    <cellStyle name="Normal 2 2 2 2 2 2 2 5 13 7 2" xfId="25809" xr:uid="{9F2A9AEE-A400-4073-AA9E-9FEF616D703D}"/>
    <cellStyle name="Normal 2 2 2 2 2 2 2 5 13 8" xfId="25808" xr:uid="{458A9F98-1304-449C-80EB-E4C3B9012066}"/>
    <cellStyle name="Normal 2 2 2 2 2 2 2 5 14" xfId="25807" xr:uid="{4A2D6192-F993-48F2-9765-908B771FAAB6}"/>
    <cellStyle name="Normal 2 2 2 2 2 2 2 5 14 2" xfId="25806" xr:uid="{E0549132-0494-468B-A118-DC0572F07EE3}"/>
    <cellStyle name="Normal 2 2 2 2 2 2 2 5 14 2 2" xfId="25805" xr:uid="{D4A76654-1A82-4303-870C-CEF0BD7677A9}"/>
    <cellStyle name="Normal 2 2 2 2 2 2 2 5 14 2 2 2" xfId="25804" xr:uid="{A57B0158-A369-4B29-909E-59B43FA09A40}"/>
    <cellStyle name="Normal 2 2 2 2 2 2 2 5 14 2 3" xfId="25803" xr:uid="{57633EF2-C484-4591-8823-44973C73E140}"/>
    <cellStyle name="Normal 2 2 2 2 2 2 2 5 14 2 3 2" xfId="25802" xr:uid="{3C56C614-71BC-495C-8B3F-656AF97732F6}"/>
    <cellStyle name="Normal 2 2 2 2 2 2 2 5 14 2 4" xfId="25801" xr:uid="{35C54F5B-4377-4B55-9E3E-681A3FAC6710}"/>
    <cellStyle name="Normal 2 2 2 2 2 2 2 5 14 3" xfId="25800" xr:uid="{5A90307F-38A5-4336-9FE7-C02A8C5A6DDD}"/>
    <cellStyle name="Normal 2 2 2 2 2 2 2 5 14 3 2" xfId="25799" xr:uid="{A123E22E-086B-49C9-84EE-6CDEE43F1CDE}"/>
    <cellStyle name="Normal 2 2 2 2 2 2 2 5 14 3 2 2" xfId="25798" xr:uid="{5B671AFE-5370-492F-BC19-B7690C7E7CEA}"/>
    <cellStyle name="Normal 2 2 2 2 2 2 2 5 14 3 3" xfId="25797" xr:uid="{1D3FE483-19AD-4E78-AAA9-6C086C31A77F}"/>
    <cellStyle name="Normal 2 2 2 2 2 2 2 5 14 3 3 2" xfId="25796" xr:uid="{B1559C42-4BFA-405A-9CFC-C4100217090F}"/>
    <cellStyle name="Normal 2 2 2 2 2 2 2 5 14 3 4" xfId="25795" xr:uid="{EA318F8A-A890-4328-9DAD-E7017BD36863}"/>
    <cellStyle name="Normal 2 2 2 2 2 2 2 5 14 4" xfId="25794" xr:uid="{D3AD1224-D1B5-4C16-B50A-D1DD70520A25}"/>
    <cellStyle name="Normal 2 2 2 2 2 2 2 5 14 4 2" xfId="25793" xr:uid="{93E28190-1015-483A-AA8B-46286FCEDCAD}"/>
    <cellStyle name="Normal 2 2 2 2 2 2 2 5 14 4 2 2" xfId="25792" xr:uid="{B26B3424-9DC0-44A5-A591-EFCDCF5B9909}"/>
    <cellStyle name="Normal 2 2 2 2 2 2 2 5 14 4 3" xfId="25791" xr:uid="{C1DD2A5A-853E-4EC9-BB21-35C9C3FC4825}"/>
    <cellStyle name="Normal 2 2 2 2 2 2 2 5 14 4 3 2" xfId="25790" xr:uid="{6F676C0E-4B72-401F-8EC2-0EE5DF99364E}"/>
    <cellStyle name="Normal 2 2 2 2 2 2 2 5 14 4 4" xfId="25789" xr:uid="{86A4B4D4-9F93-45D0-A13B-4C4B143D3E4D}"/>
    <cellStyle name="Normal 2 2 2 2 2 2 2 5 14 5" xfId="25788" xr:uid="{966DAF04-AB04-4D69-8EFA-4F4C7CA1F943}"/>
    <cellStyle name="Normal 2 2 2 2 2 2 2 5 14 5 2" xfId="25787" xr:uid="{9D903E62-26C4-42F1-A68D-1FCE9E3686E0}"/>
    <cellStyle name="Normal 2 2 2 2 2 2 2 5 14 5 2 2" xfId="25786" xr:uid="{B53DF995-280B-4A83-A4BB-6D6CE333A4B9}"/>
    <cellStyle name="Normal 2 2 2 2 2 2 2 5 14 5 3" xfId="25785" xr:uid="{E597257A-F977-480A-B042-B62506A2AC88}"/>
    <cellStyle name="Normal 2 2 2 2 2 2 2 5 14 5 3 2" xfId="25784" xr:uid="{6AEE9493-0938-43DC-8952-056E41B56F1B}"/>
    <cellStyle name="Normal 2 2 2 2 2 2 2 5 14 5 4" xfId="25783" xr:uid="{77690176-DAE2-45FD-9002-4E8BD6DE5F65}"/>
    <cellStyle name="Normal 2 2 2 2 2 2 2 5 14 6" xfId="25782" xr:uid="{553D220B-78F2-4E3C-BCA2-38D9F3C242A8}"/>
    <cellStyle name="Normal 2 2 2 2 2 2 2 5 14 6 2" xfId="25781" xr:uid="{24ED424C-6863-43D9-BAFB-7F288D62C702}"/>
    <cellStyle name="Normal 2 2 2 2 2 2 2 5 14 7" xfId="25780" xr:uid="{1889ECB2-82E6-4A6F-BEEB-B49FDF340593}"/>
    <cellStyle name="Normal 2 2 2 2 2 2 2 5 14 7 2" xfId="25779" xr:uid="{DF93EF59-7439-4B51-BD8D-3959C6E17F90}"/>
    <cellStyle name="Normal 2 2 2 2 2 2 2 5 14 8" xfId="25778" xr:uid="{C6D7CF69-16E0-4C88-8035-9206A9BEAFC7}"/>
    <cellStyle name="Normal 2 2 2 2 2 2 2 5 15" xfId="25777" xr:uid="{0149816C-A8A1-46B6-A577-B20C40DF4A18}"/>
    <cellStyle name="Normal 2 2 2 2 2 2 2 5 15 2" xfId="25776" xr:uid="{7422B354-EC61-4125-A60F-0D6CD6C9B324}"/>
    <cellStyle name="Normal 2 2 2 2 2 2 2 5 15 2 2" xfId="25775" xr:uid="{62B7D965-F1C0-4B68-83B1-917D0F8B62A2}"/>
    <cellStyle name="Normal 2 2 2 2 2 2 2 5 15 2 2 2" xfId="25774" xr:uid="{DEBEC61B-BED7-4DC4-BEFB-F7A0096B9629}"/>
    <cellStyle name="Normal 2 2 2 2 2 2 2 5 15 2 3" xfId="25773" xr:uid="{2D7B9EFD-FE4B-40F8-9C90-6F0A6E4E1AC7}"/>
    <cellStyle name="Normal 2 2 2 2 2 2 2 5 15 2 3 2" xfId="25772" xr:uid="{3781835B-64FF-4D7B-B21F-2878F3992FCB}"/>
    <cellStyle name="Normal 2 2 2 2 2 2 2 5 15 2 4" xfId="25771" xr:uid="{D125E791-4B0B-4944-8DD0-E5891869637E}"/>
    <cellStyle name="Normal 2 2 2 2 2 2 2 5 15 3" xfId="25770" xr:uid="{689FC65D-C6AC-4C5F-AFAC-335585B9929E}"/>
    <cellStyle name="Normal 2 2 2 2 2 2 2 5 15 3 2" xfId="25769" xr:uid="{955F758F-7D13-4994-A94F-5E6A4724EC82}"/>
    <cellStyle name="Normal 2 2 2 2 2 2 2 5 15 3 2 2" xfId="25768" xr:uid="{7F7681C3-3A6F-49DE-802F-87398C211A6C}"/>
    <cellStyle name="Normal 2 2 2 2 2 2 2 5 15 3 3" xfId="25767" xr:uid="{1B50E747-3FA3-4691-B849-08009AE745BE}"/>
    <cellStyle name="Normal 2 2 2 2 2 2 2 5 15 3 3 2" xfId="25766" xr:uid="{7D83BE3A-E845-4CE5-9585-0D8CC634F7BC}"/>
    <cellStyle name="Normal 2 2 2 2 2 2 2 5 15 3 4" xfId="25765" xr:uid="{20175404-8D66-4266-AD05-EB639B33DDA7}"/>
    <cellStyle name="Normal 2 2 2 2 2 2 2 5 15 4" xfId="25764" xr:uid="{A3B2C275-CA0E-41FE-8609-A82ACB00A137}"/>
    <cellStyle name="Normal 2 2 2 2 2 2 2 5 15 4 2" xfId="25763" xr:uid="{170D0F7F-E8E5-412D-89A3-D171713CD76C}"/>
    <cellStyle name="Normal 2 2 2 2 2 2 2 5 15 4 2 2" xfId="25762" xr:uid="{4C407C91-C65D-44E3-8A31-9B5266E70D8B}"/>
    <cellStyle name="Normal 2 2 2 2 2 2 2 5 15 4 3" xfId="25761" xr:uid="{C450B3F2-41C1-400B-B52B-810EAE66DC1D}"/>
    <cellStyle name="Normal 2 2 2 2 2 2 2 5 15 4 3 2" xfId="25760" xr:uid="{926D004B-A0D2-4239-8708-5AE1282C71B8}"/>
    <cellStyle name="Normal 2 2 2 2 2 2 2 5 15 4 4" xfId="25759" xr:uid="{50E54BAD-19EE-4171-AE0A-69D22006DBB5}"/>
    <cellStyle name="Normal 2 2 2 2 2 2 2 5 15 5" xfId="25758" xr:uid="{B561D68D-694C-41CA-A089-F29F07C1DC45}"/>
    <cellStyle name="Normal 2 2 2 2 2 2 2 5 15 5 2" xfId="25757" xr:uid="{848FBC27-214E-4AA7-9FA6-9375C7A8E64E}"/>
    <cellStyle name="Normal 2 2 2 2 2 2 2 5 15 5 2 2" xfId="25756" xr:uid="{04E6B8AE-B7E8-4A82-BCC4-893008409AEA}"/>
    <cellStyle name="Normal 2 2 2 2 2 2 2 5 15 5 3" xfId="25755" xr:uid="{9DE4A180-DD13-419B-A1FB-1D272BFC5C86}"/>
    <cellStyle name="Normal 2 2 2 2 2 2 2 5 15 5 3 2" xfId="25754" xr:uid="{24BC011A-3461-40B2-BB0B-1F688A863BC4}"/>
    <cellStyle name="Normal 2 2 2 2 2 2 2 5 15 5 4" xfId="25753" xr:uid="{D9AC1D0E-DDC1-4967-A6A2-5982D1435046}"/>
    <cellStyle name="Normal 2 2 2 2 2 2 2 5 15 6" xfId="25752" xr:uid="{D176C646-2590-4279-8301-8570DAF525C3}"/>
    <cellStyle name="Normal 2 2 2 2 2 2 2 5 15 6 2" xfId="25751" xr:uid="{E560A711-D612-4061-9D73-4AAF2EFDECAA}"/>
    <cellStyle name="Normal 2 2 2 2 2 2 2 5 15 7" xfId="25750" xr:uid="{91B62EED-BDD1-45F3-840A-A8C9F42C80C4}"/>
    <cellStyle name="Normal 2 2 2 2 2 2 2 5 15 7 2" xfId="25749" xr:uid="{65F5D2F5-052E-4E21-A0B6-3B0AC0396CA3}"/>
    <cellStyle name="Normal 2 2 2 2 2 2 2 5 15 8" xfId="25748" xr:uid="{84F8AA5E-DF94-426F-A744-811078F4F87D}"/>
    <cellStyle name="Normal 2 2 2 2 2 2 2 5 16" xfId="25747" xr:uid="{7980B690-747C-4597-852B-13256F526567}"/>
    <cellStyle name="Normal 2 2 2 2 2 2 2 5 16 2" xfId="25746" xr:uid="{7952C3F1-3FC9-4A0A-9B57-2163B9495B03}"/>
    <cellStyle name="Normal 2 2 2 2 2 2 2 5 16 2 2" xfId="25745" xr:uid="{3997C0D8-0029-4039-B67C-23502CC1C882}"/>
    <cellStyle name="Normal 2 2 2 2 2 2 2 5 16 2 2 2" xfId="25744" xr:uid="{66EE48F7-E129-4CE0-85E1-F24A31D85B9A}"/>
    <cellStyle name="Normal 2 2 2 2 2 2 2 5 16 2 3" xfId="25743" xr:uid="{A140585E-5F1F-4868-84EA-6E7E3A633887}"/>
    <cellStyle name="Normal 2 2 2 2 2 2 2 5 16 2 3 2" xfId="25742" xr:uid="{475318EB-65A4-44AD-AD43-2131C8D5D7CF}"/>
    <cellStyle name="Normal 2 2 2 2 2 2 2 5 16 2 4" xfId="25741" xr:uid="{6E4AAEC7-08FB-471C-8010-62E93E780715}"/>
    <cellStyle name="Normal 2 2 2 2 2 2 2 5 16 3" xfId="25740" xr:uid="{641F99AC-C91F-412A-B4F8-F9DA3BDF2A9B}"/>
    <cellStyle name="Normal 2 2 2 2 2 2 2 5 16 3 2" xfId="25739" xr:uid="{FBCF21EF-CE2F-4C0A-9A48-E63E13F44693}"/>
    <cellStyle name="Normal 2 2 2 2 2 2 2 5 16 3 2 2" xfId="25738" xr:uid="{6CA3306F-7C53-4FCA-B1C4-7EB580321423}"/>
    <cellStyle name="Normal 2 2 2 2 2 2 2 5 16 3 3" xfId="25737" xr:uid="{5B295085-DA4F-4383-84E1-43C0E46F82D4}"/>
    <cellStyle name="Normal 2 2 2 2 2 2 2 5 16 3 3 2" xfId="25736" xr:uid="{DB5EA61A-2654-402D-9463-A0FCB41F972A}"/>
    <cellStyle name="Normal 2 2 2 2 2 2 2 5 16 3 4" xfId="25735" xr:uid="{9073C85D-0CB2-4713-A205-612BE9B01850}"/>
    <cellStyle name="Normal 2 2 2 2 2 2 2 5 16 4" xfId="25734" xr:uid="{AC608D85-E55D-4EE0-A66F-9D884B9CB1DA}"/>
    <cellStyle name="Normal 2 2 2 2 2 2 2 5 16 4 2" xfId="25733" xr:uid="{DCAA3613-6A8B-40C3-A5D5-2D181DBEBD73}"/>
    <cellStyle name="Normal 2 2 2 2 2 2 2 5 16 4 2 2" xfId="25732" xr:uid="{C3B76344-61AB-4AFD-9EA2-9DD507E24D53}"/>
    <cellStyle name="Normal 2 2 2 2 2 2 2 5 16 4 3" xfId="25731" xr:uid="{B1323AD0-CB13-4813-98B1-B1D6FF5E5F71}"/>
    <cellStyle name="Normal 2 2 2 2 2 2 2 5 16 4 3 2" xfId="25730" xr:uid="{04F62CAE-A8A9-4381-8246-9F50A1E11719}"/>
    <cellStyle name="Normal 2 2 2 2 2 2 2 5 16 4 4" xfId="25729" xr:uid="{5D4143C8-721D-4151-8F64-DD57078AC982}"/>
    <cellStyle name="Normal 2 2 2 2 2 2 2 5 16 5" xfId="25728" xr:uid="{C7FE7D78-8E78-4494-90DB-DEFF63375419}"/>
    <cellStyle name="Normal 2 2 2 2 2 2 2 5 16 5 2" xfId="25727" xr:uid="{AE14A14C-B7DA-46C7-9DF6-BD2D5E36AF52}"/>
    <cellStyle name="Normal 2 2 2 2 2 2 2 5 16 5 2 2" xfId="25726" xr:uid="{40A535D6-735A-438B-970A-34A713FD801C}"/>
    <cellStyle name="Normal 2 2 2 2 2 2 2 5 16 5 3" xfId="25725" xr:uid="{B2020662-6E36-4DDE-905E-93582819AD89}"/>
    <cellStyle name="Normal 2 2 2 2 2 2 2 5 16 5 3 2" xfId="25724" xr:uid="{D20888FE-7033-4953-B4DA-052529CC730F}"/>
    <cellStyle name="Normal 2 2 2 2 2 2 2 5 16 5 4" xfId="25723" xr:uid="{1762DF9B-C97A-437F-8A6B-9B45F5631A81}"/>
    <cellStyle name="Normal 2 2 2 2 2 2 2 5 16 6" xfId="25722" xr:uid="{401A678A-57D5-4B26-9694-A752F7123487}"/>
    <cellStyle name="Normal 2 2 2 2 2 2 2 5 16 6 2" xfId="25721" xr:uid="{2A938296-3753-4AAD-8840-C67E2383B699}"/>
    <cellStyle name="Normal 2 2 2 2 2 2 2 5 16 7" xfId="25720" xr:uid="{2D1BEADA-FC1F-4A3B-904D-A53816ECC94B}"/>
    <cellStyle name="Normal 2 2 2 2 2 2 2 5 16 7 2" xfId="25719" xr:uid="{F8E9196F-8E99-4F85-86E0-F615D72477B2}"/>
    <cellStyle name="Normal 2 2 2 2 2 2 2 5 16 8" xfId="25718" xr:uid="{7AEC5C8E-116E-4E10-91CE-461ACFBA5042}"/>
    <cellStyle name="Normal 2 2 2 2 2 2 2 5 17" xfId="25717" xr:uid="{89E18D6F-8558-4BD0-B56B-D8D7061B0FE4}"/>
    <cellStyle name="Normal 2 2 2 2 2 2 2 5 17 2" xfId="25716" xr:uid="{739B08C3-44D1-4177-8DEC-016E93811F78}"/>
    <cellStyle name="Normal 2 2 2 2 2 2 2 5 17 2 2" xfId="25715" xr:uid="{0DAC03E6-9B41-4A56-A983-48C7A978CE09}"/>
    <cellStyle name="Normal 2 2 2 2 2 2 2 5 17 2 2 2" xfId="25714" xr:uid="{A771CC00-A782-45D6-8A6A-B20A569F9449}"/>
    <cellStyle name="Normal 2 2 2 2 2 2 2 5 17 2 3" xfId="25713" xr:uid="{3E4FCA48-B403-44E2-B3CF-4D53E2E294D1}"/>
    <cellStyle name="Normal 2 2 2 2 2 2 2 5 17 2 3 2" xfId="25712" xr:uid="{A54D4B1A-4E4A-430E-A44E-DB91F04C11C8}"/>
    <cellStyle name="Normal 2 2 2 2 2 2 2 5 17 2 4" xfId="25711" xr:uid="{4962B7B0-8A07-40D1-B83F-99A7F8BB70ED}"/>
    <cellStyle name="Normal 2 2 2 2 2 2 2 5 17 3" xfId="25710" xr:uid="{5EAE9A75-5CE5-4019-91E4-1CA73E4C96F0}"/>
    <cellStyle name="Normal 2 2 2 2 2 2 2 5 17 3 2" xfId="25709" xr:uid="{50C7D436-ABC9-4D3F-BC20-E76C8965EEFC}"/>
    <cellStyle name="Normal 2 2 2 2 2 2 2 5 17 3 2 2" xfId="25708" xr:uid="{87BC63B1-BFDA-4D0C-9A9D-342DAE73AA50}"/>
    <cellStyle name="Normal 2 2 2 2 2 2 2 5 17 3 3" xfId="25707" xr:uid="{A8CE668D-774B-403A-9B9F-BB10E4F9B107}"/>
    <cellStyle name="Normal 2 2 2 2 2 2 2 5 17 3 3 2" xfId="25706" xr:uid="{7CAFFB94-29FD-4C20-A583-F0A6FB49054C}"/>
    <cellStyle name="Normal 2 2 2 2 2 2 2 5 17 3 4" xfId="25705" xr:uid="{08F1A4E7-E6DD-460C-8B9E-2D4C47878C68}"/>
    <cellStyle name="Normal 2 2 2 2 2 2 2 5 17 4" xfId="25704" xr:uid="{166B8501-DA69-4F9B-B7FF-C837510CDC04}"/>
    <cellStyle name="Normal 2 2 2 2 2 2 2 5 17 4 2" xfId="25703" xr:uid="{FE3C4B62-466C-4E6E-A56B-658FD075616B}"/>
    <cellStyle name="Normal 2 2 2 2 2 2 2 5 17 4 2 2" xfId="25702" xr:uid="{DFF8346B-6A09-44A3-B474-326BF66179D3}"/>
    <cellStyle name="Normal 2 2 2 2 2 2 2 5 17 4 3" xfId="25701" xr:uid="{277D858D-24F5-45D8-A777-D65C03358AA3}"/>
    <cellStyle name="Normal 2 2 2 2 2 2 2 5 17 4 3 2" xfId="25700" xr:uid="{013E044B-C764-48E9-BE9C-47E1693266A2}"/>
    <cellStyle name="Normal 2 2 2 2 2 2 2 5 17 4 4" xfId="25699" xr:uid="{9BF8825C-36F4-4E48-B763-786A967EBCE4}"/>
    <cellStyle name="Normal 2 2 2 2 2 2 2 5 17 5" xfId="25698" xr:uid="{8ADEABF5-28DB-4923-A50D-4B9E57A2F0AF}"/>
    <cellStyle name="Normal 2 2 2 2 2 2 2 5 17 5 2" xfId="25697" xr:uid="{55D34624-FD14-4D20-B7F8-638EA08016E9}"/>
    <cellStyle name="Normal 2 2 2 2 2 2 2 5 17 5 2 2" xfId="25696" xr:uid="{BBDD9AEA-2B3B-44F5-9008-A4E73D0F5D49}"/>
    <cellStyle name="Normal 2 2 2 2 2 2 2 5 17 5 3" xfId="25695" xr:uid="{DADF385C-B91C-428B-9508-40C68FBA4C74}"/>
    <cellStyle name="Normal 2 2 2 2 2 2 2 5 17 5 3 2" xfId="25694" xr:uid="{78636E8E-5001-4851-B7EA-97FB3AE9EC2C}"/>
    <cellStyle name="Normal 2 2 2 2 2 2 2 5 17 5 4" xfId="25693" xr:uid="{AFB57988-1C3B-4A68-8E8F-9D7DE40FDA58}"/>
    <cellStyle name="Normal 2 2 2 2 2 2 2 5 17 6" xfId="25692" xr:uid="{05172B24-FAEE-4CC7-B215-605543F6D2B2}"/>
    <cellStyle name="Normal 2 2 2 2 2 2 2 5 17 6 2" xfId="25691" xr:uid="{5D29EDEC-14F0-4B70-8A65-593449CE02A2}"/>
    <cellStyle name="Normal 2 2 2 2 2 2 2 5 17 7" xfId="25690" xr:uid="{9799BC84-7102-4F46-80C0-6A40AE7E0CAA}"/>
    <cellStyle name="Normal 2 2 2 2 2 2 2 5 17 7 2" xfId="25689" xr:uid="{FC50CCDC-4096-4FF1-8F7E-131D785EDEF9}"/>
    <cellStyle name="Normal 2 2 2 2 2 2 2 5 17 8" xfId="25688" xr:uid="{7F12B1C9-C307-4AA9-AF00-080418CE1745}"/>
    <cellStyle name="Normal 2 2 2 2 2 2 2 5 18" xfId="25687" xr:uid="{A7D0ACBF-D39C-48B4-884B-67590985821A}"/>
    <cellStyle name="Normal 2 2 2 2 2 2 2 5 19" xfId="48387" xr:uid="{5BC4BC77-00EC-4B7D-B9DA-4FD4151F1046}"/>
    <cellStyle name="Normal 2 2 2 2 2 2 2 5 2" xfId="25686" xr:uid="{C8B41D5A-A516-40E7-899B-0C1152E05A90}"/>
    <cellStyle name="Normal 2 2 2 2 2 2 2 5 2 10" xfId="48388" xr:uid="{AA55E48D-7B5D-4E1C-89D6-55CC2C637AEE}"/>
    <cellStyle name="Normal 2 2 2 2 2 2 2 5 2 2" xfId="25685" xr:uid="{AE30C919-0D22-451F-8780-BA91638280B8}"/>
    <cellStyle name="Normal 2 2 2 2 2 2 2 5 2 2 2" xfId="25684" xr:uid="{ABE28B82-EE41-4291-AEFF-DDF5CCDC4C50}"/>
    <cellStyle name="Normal 2 2 2 2 2 2 2 5 2 2 2 2" xfId="25683" xr:uid="{45BF13B1-B4A5-4106-8388-36FEA5537651}"/>
    <cellStyle name="Normal 2 2 2 2 2 2 2 5 2 2 3" xfId="25682" xr:uid="{31B2BBAF-B36E-4DD0-99BE-E4845664E1F6}"/>
    <cellStyle name="Normal 2 2 2 2 2 2 2 5 2 2 3 2" xfId="25681" xr:uid="{E1877178-6A0F-48CB-AFDB-21A2B4DCCA93}"/>
    <cellStyle name="Normal 2 2 2 2 2 2 2 5 2 2 4" xfId="25680" xr:uid="{17EA2FA1-E85A-44FA-BE97-402F1D25D9D5}"/>
    <cellStyle name="Normal 2 2 2 2 2 2 2 5 2 3" xfId="25679" xr:uid="{71553193-3A78-4D0B-A55D-89921C717B9C}"/>
    <cellStyle name="Normal 2 2 2 2 2 2 2 5 2 3 2" xfId="25678" xr:uid="{A74F5992-6B29-4ECB-94BF-556917B77874}"/>
    <cellStyle name="Normal 2 2 2 2 2 2 2 5 2 3 2 2" xfId="25677" xr:uid="{F27B3425-2B75-471A-B3D5-F1EDEE0ED4CC}"/>
    <cellStyle name="Normal 2 2 2 2 2 2 2 5 2 3 3" xfId="25676" xr:uid="{2E020416-357B-4A31-AF90-46AE131E7825}"/>
    <cellStyle name="Normal 2 2 2 2 2 2 2 5 2 3 3 2" xfId="25675" xr:uid="{0E4C1D9B-762F-4169-B32C-55CBD39CC145}"/>
    <cellStyle name="Normal 2 2 2 2 2 2 2 5 2 3 4" xfId="25674" xr:uid="{FD4E4D57-6308-442C-A398-AC3DC8D0DA2D}"/>
    <cellStyle name="Normal 2 2 2 2 2 2 2 5 2 4" xfId="25673" xr:uid="{0B021AB1-7FDF-4A25-AA0C-A258F366F3A2}"/>
    <cellStyle name="Normal 2 2 2 2 2 2 2 5 2 4 2" xfId="25672" xr:uid="{5D6BECBA-BFA9-4E2D-9681-5B44782CA4D7}"/>
    <cellStyle name="Normal 2 2 2 2 2 2 2 5 2 4 2 2" xfId="25671" xr:uid="{4424E96A-B503-4E8C-8321-B7AE7A6E2A73}"/>
    <cellStyle name="Normal 2 2 2 2 2 2 2 5 2 4 3" xfId="25670" xr:uid="{F9DA9B8E-558E-4C5D-9635-94AB0ADFDEDF}"/>
    <cellStyle name="Normal 2 2 2 2 2 2 2 5 2 4 3 2" xfId="25669" xr:uid="{681BBDD2-861D-4447-A703-4B9D6B89058A}"/>
    <cellStyle name="Normal 2 2 2 2 2 2 2 5 2 4 4" xfId="25668" xr:uid="{29B0FB72-DFEA-408D-B48D-CF2AE1968AD0}"/>
    <cellStyle name="Normal 2 2 2 2 2 2 2 5 2 5" xfId="25667" xr:uid="{DCA71BB7-3BE3-4DAB-A17A-40495FD2C653}"/>
    <cellStyle name="Normal 2 2 2 2 2 2 2 5 2 5 2" xfId="25666" xr:uid="{ED1EC9F8-2506-464A-AC06-199A8A909CB2}"/>
    <cellStyle name="Normal 2 2 2 2 2 2 2 5 2 5 2 2" xfId="25665" xr:uid="{B26A869E-61A6-462D-9031-E6D38920130B}"/>
    <cellStyle name="Normal 2 2 2 2 2 2 2 5 2 5 3" xfId="25664" xr:uid="{DBD173F1-B9A0-4EB5-8BCB-39BB4AA08F53}"/>
    <cellStyle name="Normal 2 2 2 2 2 2 2 5 2 5 3 2" xfId="25663" xr:uid="{4AED6B7B-FC1E-4FA6-94B9-7112828C7087}"/>
    <cellStyle name="Normal 2 2 2 2 2 2 2 5 2 5 4" xfId="25662" xr:uid="{70BB5A99-3BA1-4B3A-900B-6728E1B0CB73}"/>
    <cellStyle name="Normal 2 2 2 2 2 2 2 5 2 6" xfId="25661" xr:uid="{1631C712-9066-4E8C-B6CE-DDDA219C1432}"/>
    <cellStyle name="Normal 2 2 2 2 2 2 2 5 2 6 2" xfId="25660" xr:uid="{B0BA5875-F262-470A-BBEA-45C2E0C5A153}"/>
    <cellStyle name="Normal 2 2 2 2 2 2 2 5 2 7" xfId="25659" xr:uid="{427CA74E-9411-4995-BAF5-4FC1453DA797}"/>
    <cellStyle name="Normal 2 2 2 2 2 2 2 5 2 7 2" xfId="25658" xr:uid="{D3536E83-AC96-4CCB-90D8-74D27411333F}"/>
    <cellStyle name="Normal 2 2 2 2 2 2 2 5 2 8" xfId="25657" xr:uid="{F445CCD5-9B19-4293-B35A-9F5606E78040}"/>
    <cellStyle name="Normal 2 2 2 2 2 2 2 5 2 9" xfId="25656" xr:uid="{BE0DEC12-4738-4122-AD32-43FE28D289FF}"/>
    <cellStyle name="Normal 2 2 2 2 2 2 2 5 3" xfId="25655" xr:uid="{A2C7E48E-138B-4516-808D-4E130A4AC4DE}"/>
    <cellStyle name="Normal 2 2 2 2 2 2 2 5 3 2" xfId="25654" xr:uid="{10E0827D-EB24-42D5-9AB6-A8D1205C0D12}"/>
    <cellStyle name="Normal 2 2 2 2 2 2 2 5 3 2 2" xfId="25653" xr:uid="{0D1D8BD8-42D2-4551-89DE-601AB96A030E}"/>
    <cellStyle name="Normal 2 2 2 2 2 2 2 5 3 2 2 2" xfId="25652" xr:uid="{8AC90E76-6596-4957-8831-A0CF5461BA0C}"/>
    <cellStyle name="Normal 2 2 2 2 2 2 2 5 3 2 3" xfId="25651" xr:uid="{28260C1A-431F-4103-B988-E03B779BC6B7}"/>
    <cellStyle name="Normal 2 2 2 2 2 2 2 5 3 2 3 2" xfId="25650" xr:uid="{2C32210D-6DC4-498F-AFBE-EED8B6817455}"/>
    <cellStyle name="Normal 2 2 2 2 2 2 2 5 3 2 4" xfId="25649" xr:uid="{F5C3AAF0-FF6F-4EE0-AA1B-76DFB272A88B}"/>
    <cellStyle name="Normal 2 2 2 2 2 2 2 5 3 3" xfId="25648" xr:uid="{571660AA-8F8D-4B56-BC66-F002569557AD}"/>
    <cellStyle name="Normal 2 2 2 2 2 2 2 5 3 3 2" xfId="25647" xr:uid="{C9E940D8-BEA7-4494-B1FF-810BA3DA765B}"/>
    <cellStyle name="Normal 2 2 2 2 2 2 2 5 3 3 2 2" xfId="25646" xr:uid="{E98D7C90-D6AD-49B1-B008-3419CC8226C7}"/>
    <cellStyle name="Normal 2 2 2 2 2 2 2 5 3 3 3" xfId="25645" xr:uid="{4B1A6DCF-3161-4C12-9F60-3C9DA66B3AE7}"/>
    <cellStyle name="Normal 2 2 2 2 2 2 2 5 3 3 3 2" xfId="25644" xr:uid="{739ABDD7-E928-41B6-B96D-3E0E7CF994F9}"/>
    <cellStyle name="Normal 2 2 2 2 2 2 2 5 3 3 4" xfId="25643" xr:uid="{97D851DC-6213-4C16-80E1-098A403E89F2}"/>
    <cellStyle name="Normal 2 2 2 2 2 2 2 5 3 4" xfId="25642" xr:uid="{B82C74BE-01DD-486C-B411-D9169109C27E}"/>
    <cellStyle name="Normal 2 2 2 2 2 2 2 5 3 4 2" xfId="25641" xr:uid="{E1745B15-D810-483A-A0B7-B63B197F7F49}"/>
    <cellStyle name="Normal 2 2 2 2 2 2 2 5 3 4 2 2" xfId="25640" xr:uid="{4AAB097E-B1F0-44C5-BA80-D3203CC382D3}"/>
    <cellStyle name="Normal 2 2 2 2 2 2 2 5 3 4 3" xfId="25639" xr:uid="{172CC6E5-BA16-4B79-BF9D-5A6C1998785C}"/>
    <cellStyle name="Normal 2 2 2 2 2 2 2 5 3 4 3 2" xfId="25638" xr:uid="{8429D489-98F9-45BF-80AC-9923B43F62D1}"/>
    <cellStyle name="Normal 2 2 2 2 2 2 2 5 3 4 4" xfId="25637" xr:uid="{7EB2FEEE-E0F4-4E90-8439-40D14CD5B5A9}"/>
    <cellStyle name="Normal 2 2 2 2 2 2 2 5 3 5" xfId="25636" xr:uid="{6EC2BED1-B89B-4A26-8F6B-03347ECF77EC}"/>
    <cellStyle name="Normal 2 2 2 2 2 2 2 5 3 5 2" xfId="25635" xr:uid="{CE63C564-4DAB-49EA-8F2B-D08875556482}"/>
    <cellStyle name="Normal 2 2 2 2 2 2 2 5 3 5 2 2" xfId="25634" xr:uid="{53AABD6F-37F0-449D-AE57-5211A728D357}"/>
    <cellStyle name="Normal 2 2 2 2 2 2 2 5 3 5 3" xfId="25633" xr:uid="{C9BAD36F-388F-4BBD-9961-3E620D941AB1}"/>
    <cellStyle name="Normal 2 2 2 2 2 2 2 5 3 5 3 2" xfId="25632" xr:uid="{E157E65D-DDA0-428C-9248-14978BDDBFFB}"/>
    <cellStyle name="Normal 2 2 2 2 2 2 2 5 3 5 4" xfId="25631" xr:uid="{29348847-210F-4911-829A-378C7BCFC6D5}"/>
    <cellStyle name="Normal 2 2 2 2 2 2 2 5 3 6" xfId="25630" xr:uid="{471EA891-572C-48E6-B759-D9A24326368C}"/>
    <cellStyle name="Normal 2 2 2 2 2 2 2 5 3 6 2" xfId="25629" xr:uid="{50C32177-C00C-4355-9C4D-3F8E83A9A926}"/>
    <cellStyle name="Normal 2 2 2 2 2 2 2 5 3 7" xfId="25628" xr:uid="{32D64F90-020D-47EE-8378-A57A146C0901}"/>
    <cellStyle name="Normal 2 2 2 2 2 2 2 5 3 7 2" xfId="25627" xr:uid="{757658E3-9DD0-4837-A011-35D65BA3F450}"/>
    <cellStyle name="Normal 2 2 2 2 2 2 2 5 3 8" xfId="25626" xr:uid="{B86F2328-290A-4498-A2D6-8E0B7EFE0D7B}"/>
    <cellStyle name="Normal 2 2 2 2 2 2 2 5 4" xfId="25625" xr:uid="{58FF086A-914D-4841-881E-AF39DBE9A471}"/>
    <cellStyle name="Normal 2 2 2 2 2 2 2 5 4 2" xfId="25624" xr:uid="{E792209E-AE31-42A9-A6F7-93B6C4454EE5}"/>
    <cellStyle name="Normal 2 2 2 2 2 2 2 5 4 2 2" xfId="25623" xr:uid="{FCE6F329-6C6C-40A9-B6C6-7FF7A3B51431}"/>
    <cellStyle name="Normal 2 2 2 2 2 2 2 5 4 2 2 2" xfId="25622" xr:uid="{576D49CC-A76B-43DB-AEEB-0225E79C4B46}"/>
    <cellStyle name="Normal 2 2 2 2 2 2 2 5 4 2 3" xfId="25621" xr:uid="{D90EDEE5-4C27-4220-A242-CF9CE8C512C6}"/>
    <cellStyle name="Normal 2 2 2 2 2 2 2 5 4 2 3 2" xfId="25620" xr:uid="{8424F015-50AD-4402-A01E-0646263F9F30}"/>
    <cellStyle name="Normal 2 2 2 2 2 2 2 5 4 2 4" xfId="25619" xr:uid="{0D713C1A-7768-4FFD-99F7-EEF1C6759018}"/>
    <cellStyle name="Normal 2 2 2 2 2 2 2 5 4 3" xfId="25618" xr:uid="{B223C653-3324-4E82-BA7A-07FB0B0BD288}"/>
    <cellStyle name="Normal 2 2 2 2 2 2 2 5 4 3 2" xfId="25617" xr:uid="{4A56802B-84C9-4F2C-9C50-2BA1F39451DE}"/>
    <cellStyle name="Normal 2 2 2 2 2 2 2 5 4 3 2 2" xfId="25616" xr:uid="{10DB5D4C-8A4E-4F11-ACDE-B2AA9F438D43}"/>
    <cellStyle name="Normal 2 2 2 2 2 2 2 5 4 3 3" xfId="25615" xr:uid="{B582C1FE-5EC6-4F00-9725-1DAA8DBD1AF1}"/>
    <cellStyle name="Normal 2 2 2 2 2 2 2 5 4 3 3 2" xfId="25614" xr:uid="{52F8A571-FCE7-42E6-BAA2-7A70CD516CBF}"/>
    <cellStyle name="Normal 2 2 2 2 2 2 2 5 4 3 4" xfId="25613" xr:uid="{1086C2AF-7A7D-4373-AAF1-865EEA3ECE8F}"/>
    <cellStyle name="Normal 2 2 2 2 2 2 2 5 4 4" xfId="25612" xr:uid="{77331435-84F3-4A51-8163-2D13F0345D6D}"/>
    <cellStyle name="Normal 2 2 2 2 2 2 2 5 4 4 2" xfId="25611" xr:uid="{7273530A-3738-482E-A24C-C20C1094DA06}"/>
    <cellStyle name="Normal 2 2 2 2 2 2 2 5 4 4 2 2" xfId="25610" xr:uid="{6312936B-9DE1-410D-87F1-0087D6E34429}"/>
    <cellStyle name="Normal 2 2 2 2 2 2 2 5 4 4 3" xfId="25609" xr:uid="{352263A8-973C-4921-A1FC-AAEDFDAF3D50}"/>
    <cellStyle name="Normal 2 2 2 2 2 2 2 5 4 4 3 2" xfId="25608" xr:uid="{E1E522FF-2F78-45CC-BA2E-D32BB47ABD09}"/>
    <cellStyle name="Normal 2 2 2 2 2 2 2 5 4 4 4" xfId="25607" xr:uid="{6FED3A02-3773-46E2-B0F1-82A824CDBDDE}"/>
    <cellStyle name="Normal 2 2 2 2 2 2 2 5 4 5" xfId="25606" xr:uid="{87B30489-DA75-4F86-9669-F43DD9EB35A8}"/>
    <cellStyle name="Normal 2 2 2 2 2 2 2 5 4 5 2" xfId="25605" xr:uid="{35120D41-0881-44FE-8998-9C834E02D203}"/>
    <cellStyle name="Normal 2 2 2 2 2 2 2 5 4 5 2 2" xfId="25604" xr:uid="{F59C2607-5DCD-450E-9B1B-95E858661450}"/>
    <cellStyle name="Normal 2 2 2 2 2 2 2 5 4 5 3" xfId="25603" xr:uid="{DF2FC3D8-8B09-42C5-B914-53F0FB0B3B5B}"/>
    <cellStyle name="Normal 2 2 2 2 2 2 2 5 4 5 3 2" xfId="25602" xr:uid="{F22FB2D3-6ED4-4C10-8E2E-21903C921921}"/>
    <cellStyle name="Normal 2 2 2 2 2 2 2 5 4 5 4" xfId="25601" xr:uid="{E309D3DD-CAA9-4E6B-A75F-E331A4649B4D}"/>
    <cellStyle name="Normal 2 2 2 2 2 2 2 5 4 6" xfId="25600" xr:uid="{9DE94BB2-7D20-4E36-B83D-90486FFF02C1}"/>
    <cellStyle name="Normal 2 2 2 2 2 2 2 5 4 6 2" xfId="25599" xr:uid="{436F0042-606D-401D-BCCA-6D7C4A6A5E78}"/>
    <cellStyle name="Normal 2 2 2 2 2 2 2 5 4 7" xfId="25598" xr:uid="{F4691085-10DE-4FF4-9DE7-19123F00527B}"/>
    <cellStyle name="Normal 2 2 2 2 2 2 2 5 4 7 2" xfId="25597" xr:uid="{C98E3D67-D1D6-48C2-B6C6-61CC985CCDC8}"/>
    <cellStyle name="Normal 2 2 2 2 2 2 2 5 4 8" xfId="25596" xr:uid="{CA05EAB6-84EB-4E5C-A8A2-51000FA0D065}"/>
    <cellStyle name="Normal 2 2 2 2 2 2 2 5 5" xfId="25595" xr:uid="{EBE39F0A-5A7B-4B97-ADE9-BFE778C96D45}"/>
    <cellStyle name="Normal 2 2 2 2 2 2 2 5 5 2" xfId="25594" xr:uid="{64FDA05B-EFEE-4995-87DF-40088B1E9F11}"/>
    <cellStyle name="Normal 2 2 2 2 2 2 2 5 5 2 2" xfId="25593" xr:uid="{5620CF75-DAC2-4648-91D5-6311CD026170}"/>
    <cellStyle name="Normal 2 2 2 2 2 2 2 5 5 2 2 2" xfId="25592" xr:uid="{427218DA-43C3-4CF2-A546-64AAE1ED4CBE}"/>
    <cellStyle name="Normal 2 2 2 2 2 2 2 5 5 2 3" xfId="25591" xr:uid="{7DD4A4DD-145B-470F-AB11-87CE230B5629}"/>
    <cellStyle name="Normal 2 2 2 2 2 2 2 5 5 2 3 2" xfId="25590" xr:uid="{B6A05DBD-DB3C-42BD-869B-BD46C2B9C84A}"/>
    <cellStyle name="Normal 2 2 2 2 2 2 2 5 5 2 4" xfId="25589" xr:uid="{B5DC5D3F-1826-471E-9194-D848B24AE843}"/>
    <cellStyle name="Normal 2 2 2 2 2 2 2 5 5 3" xfId="25588" xr:uid="{F6288739-AF10-4A33-8B9E-9581066119CC}"/>
    <cellStyle name="Normal 2 2 2 2 2 2 2 5 5 3 2" xfId="25587" xr:uid="{C342E3F4-D7FE-4858-A508-70A30C2F6F0E}"/>
    <cellStyle name="Normal 2 2 2 2 2 2 2 5 5 3 2 2" xfId="25586" xr:uid="{AED7577A-E900-4B75-A5BE-8A5B848F6A7A}"/>
    <cellStyle name="Normal 2 2 2 2 2 2 2 5 5 3 3" xfId="25585" xr:uid="{82F4DA79-4BEA-4270-B83F-1D160DF49C5E}"/>
    <cellStyle name="Normal 2 2 2 2 2 2 2 5 5 3 3 2" xfId="25584" xr:uid="{2259E09A-FF45-46CD-BF09-880E19695C16}"/>
    <cellStyle name="Normal 2 2 2 2 2 2 2 5 5 3 4" xfId="25583" xr:uid="{5C77DDFE-96FF-4B2C-BA73-AF88F1F8AB1E}"/>
    <cellStyle name="Normal 2 2 2 2 2 2 2 5 5 4" xfId="25582" xr:uid="{2E808E09-0F01-47BA-A917-11FD98488263}"/>
    <cellStyle name="Normal 2 2 2 2 2 2 2 5 5 4 2" xfId="25581" xr:uid="{BAE14ABB-3CD6-4377-B82D-872BF8ED2D6D}"/>
    <cellStyle name="Normal 2 2 2 2 2 2 2 5 5 4 2 2" xfId="25580" xr:uid="{98767AEE-0D92-43CF-A9E3-DF5C2DE691DE}"/>
    <cellStyle name="Normal 2 2 2 2 2 2 2 5 5 4 3" xfId="25579" xr:uid="{3DF8AD0D-93CF-469F-9ECA-2F68FE2FD105}"/>
    <cellStyle name="Normal 2 2 2 2 2 2 2 5 5 4 3 2" xfId="25578" xr:uid="{8CFBEA71-962B-44FE-AA61-CA27A316B874}"/>
    <cellStyle name="Normal 2 2 2 2 2 2 2 5 5 4 4" xfId="25577" xr:uid="{E85EF1A9-5123-4403-91E1-495B1F680F8A}"/>
    <cellStyle name="Normal 2 2 2 2 2 2 2 5 5 5" xfId="25576" xr:uid="{AA9A1B13-6668-4A99-9EE3-A5C55112FB64}"/>
    <cellStyle name="Normal 2 2 2 2 2 2 2 5 5 5 2" xfId="25575" xr:uid="{E5483D32-35DF-401B-8F10-BBD4D476B04E}"/>
    <cellStyle name="Normal 2 2 2 2 2 2 2 5 5 5 2 2" xfId="25574" xr:uid="{0D02507E-C0D6-48D6-B76B-9CA607204211}"/>
    <cellStyle name="Normal 2 2 2 2 2 2 2 5 5 5 3" xfId="25573" xr:uid="{C8685252-6986-47D4-86DF-70D61EA4E494}"/>
    <cellStyle name="Normal 2 2 2 2 2 2 2 5 5 5 3 2" xfId="25572" xr:uid="{0245CC63-249D-4971-B7FC-1B03037E3794}"/>
    <cellStyle name="Normal 2 2 2 2 2 2 2 5 5 5 4" xfId="25571" xr:uid="{290BF2B1-4553-4FFE-B4CC-697EAF6AB181}"/>
    <cellStyle name="Normal 2 2 2 2 2 2 2 5 5 6" xfId="25570" xr:uid="{6F46AF6C-F8F5-4D87-897F-83FFB7CC113E}"/>
    <cellStyle name="Normal 2 2 2 2 2 2 2 5 5 6 2" xfId="25569" xr:uid="{09DA31D0-1A8C-4408-B71D-FA2D6D26EBDB}"/>
    <cellStyle name="Normal 2 2 2 2 2 2 2 5 5 7" xfId="25568" xr:uid="{34947FDC-3E5E-4F77-AEFA-B5030290549C}"/>
    <cellStyle name="Normal 2 2 2 2 2 2 2 5 5 7 2" xfId="25567" xr:uid="{BB1FB58E-55EC-484E-AA13-B7F3105750ED}"/>
    <cellStyle name="Normal 2 2 2 2 2 2 2 5 5 8" xfId="25566" xr:uid="{5B6B892F-ED8C-4148-BD67-FDCD67ECF471}"/>
    <cellStyle name="Normal 2 2 2 2 2 2 2 5 6" xfId="25565" xr:uid="{7A6A16BB-4B72-463E-AB6D-3F823A2A1AE3}"/>
    <cellStyle name="Normal 2 2 2 2 2 2 2 5 6 2" xfId="25564" xr:uid="{203CCFE1-985C-4F0A-A6A7-8CD1D75FC28B}"/>
    <cellStyle name="Normal 2 2 2 2 2 2 2 5 6 2 2" xfId="25563" xr:uid="{EDA30392-1E08-443A-8E9A-713F0DAAEACE}"/>
    <cellStyle name="Normal 2 2 2 2 2 2 2 5 6 2 2 2" xfId="25562" xr:uid="{1320755D-1656-46EB-9321-5D61951BFEE7}"/>
    <cellStyle name="Normal 2 2 2 2 2 2 2 5 6 2 3" xfId="25561" xr:uid="{BB472E1E-5C4E-429D-B04A-03938BC27D7B}"/>
    <cellStyle name="Normal 2 2 2 2 2 2 2 5 6 2 3 2" xfId="25560" xr:uid="{CD7B701C-5005-4AAF-A4D5-5C55FE34802A}"/>
    <cellStyle name="Normal 2 2 2 2 2 2 2 5 6 2 4" xfId="25559" xr:uid="{38D8C7EB-B8C3-486F-90FF-D465A73EA914}"/>
    <cellStyle name="Normal 2 2 2 2 2 2 2 5 6 3" xfId="25558" xr:uid="{CA40F3BA-6C5B-40C5-AB28-EAA20057D945}"/>
    <cellStyle name="Normal 2 2 2 2 2 2 2 5 6 3 2" xfId="25557" xr:uid="{6EC04C8C-300B-400D-937E-1651FFD7360E}"/>
    <cellStyle name="Normal 2 2 2 2 2 2 2 5 6 3 2 2" xfId="25556" xr:uid="{C2664D6A-D3BA-4B63-9AA2-DF9E6260B636}"/>
    <cellStyle name="Normal 2 2 2 2 2 2 2 5 6 3 3" xfId="25555" xr:uid="{20B95BF4-8E7B-44C4-8279-8B877F0AD369}"/>
    <cellStyle name="Normal 2 2 2 2 2 2 2 5 6 3 3 2" xfId="25554" xr:uid="{10630D31-71EC-4BAB-BE04-F30BEE034707}"/>
    <cellStyle name="Normal 2 2 2 2 2 2 2 5 6 3 4" xfId="25553" xr:uid="{5738803A-FC2A-4C58-8764-2F5E6DEC2096}"/>
    <cellStyle name="Normal 2 2 2 2 2 2 2 5 6 4" xfId="25552" xr:uid="{F93987D4-D810-4949-A18F-8B34E6DAF2B4}"/>
    <cellStyle name="Normal 2 2 2 2 2 2 2 5 6 4 2" xfId="25551" xr:uid="{022A0792-E359-4302-B278-32973B083D74}"/>
    <cellStyle name="Normal 2 2 2 2 2 2 2 5 6 4 2 2" xfId="25550" xr:uid="{66569F67-26EF-4957-9209-18B74EA86103}"/>
    <cellStyle name="Normal 2 2 2 2 2 2 2 5 6 4 3" xfId="25549" xr:uid="{A0C5EE33-6747-4AA1-8D7E-72C77295BFA6}"/>
    <cellStyle name="Normal 2 2 2 2 2 2 2 5 6 4 3 2" xfId="25548" xr:uid="{353FE219-781A-4259-9BD5-A6DA7CE4ED3D}"/>
    <cellStyle name="Normal 2 2 2 2 2 2 2 5 6 4 4" xfId="25547" xr:uid="{76485C6D-BAEB-461F-86F0-6DEDE9D5B281}"/>
    <cellStyle name="Normal 2 2 2 2 2 2 2 5 6 5" xfId="25546" xr:uid="{7F0E16CB-3ECF-48C8-8C87-91327F7447B8}"/>
    <cellStyle name="Normal 2 2 2 2 2 2 2 5 6 5 2" xfId="25545" xr:uid="{B374579F-C6A5-48E0-8281-A37D1262B493}"/>
    <cellStyle name="Normal 2 2 2 2 2 2 2 5 6 5 2 2" xfId="25544" xr:uid="{CB3E7FA0-5D73-4D54-BF58-9E094C6B6673}"/>
    <cellStyle name="Normal 2 2 2 2 2 2 2 5 6 5 3" xfId="25543" xr:uid="{3D3DC2AD-BB57-44FA-8703-B2D8C934C476}"/>
    <cellStyle name="Normal 2 2 2 2 2 2 2 5 6 5 3 2" xfId="25542" xr:uid="{66E02438-D5B4-4BCA-80DF-0AB864031E18}"/>
    <cellStyle name="Normal 2 2 2 2 2 2 2 5 6 5 4" xfId="25541" xr:uid="{1F4EA51F-352A-4C51-A712-76F8B889D1AB}"/>
    <cellStyle name="Normal 2 2 2 2 2 2 2 5 6 6" xfId="25540" xr:uid="{BE799596-E869-40EA-8078-C2850F566D8F}"/>
    <cellStyle name="Normal 2 2 2 2 2 2 2 5 6 6 2" xfId="25539" xr:uid="{7DB081DD-88B4-459A-9713-F1EF005F03AD}"/>
    <cellStyle name="Normal 2 2 2 2 2 2 2 5 6 7" xfId="25538" xr:uid="{191B77A7-F4B9-41CE-B5D9-D0105B2DB258}"/>
    <cellStyle name="Normal 2 2 2 2 2 2 2 5 6 7 2" xfId="25537" xr:uid="{D752A3BC-065F-4E2E-9BDD-BC51B5A9B6E7}"/>
    <cellStyle name="Normal 2 2 2 2 2 2 2 5 6 8" xfId="25536" xr:uid="{9535B4C9-29A9-4A43-BA98-32188025E91B}"/>
    <cellStyle name="Normal 2 2 2 2 2 2 2 5 7" xfId="25535" xr:uid="{DBDC59DA-8D3D-4A01-8FA4-D643D4EF8D6F}"/>
    <cellStyle name="Normal 2 2 2 2 2 2 2 5 7 2" xfId="25534" xr:uid="{CBF445F9-3068-48EF-85B4-03BE65A7CF0F}"/>
    <cellStyle name="Normal 2 2 2 2 2 2 2 5 7 2 2" xfId="25533" xr:uid="{4DB0F6F8-F7E8-4DFE-A715-72649BD844DE}"/>
    <cellStyle name="Normal 2 2 2 2 2 2 2 5 7 2 2 2" xfId="25532" xr:uid="{36ABCFB6-3F93-4472-A791-63E2E69AE8A6}"/>
    <cellStyle name="Normal 2 2 2 2 2 2 2 5 7 2 3" xfId="25531" xr:uid="{FD8363ED-E865-4F80-ACE9-4CE62B37192F}"/>
    <cellStyle name="Normal 2 2 2 2 2 2 2 5 7 2 3 2" xfId="25530" xr:uid="{B62A8270-1DEF-4C80-87D9-3A76350A9E2D}"/>
    <cellStyle name="Normal 2 2 2 2 2 2 2 5 7 2 4" xfId="25529" xr:uid="{3C7851D0-9489-4793-A231-48A162DC0E70}"/>
    <cellStyle name="Normal 2 2 2 2 2 2 2 5 7 3" xfId="25528" xr:uid="{77A6C5F1-5287-4772-980C-FAA19E267F2C}"/>
    <cellStyle name="Normal 2 2 2 2 2 2 2 5 7 3 2" xfId="25527" xr:uid="{BD90CC3F-D47A-4A02-B496-93B7B986968D}"/>
    <cellStyle name="Normal 2 2 2 2 2 2 2 5 7 3 2 2" xfId="25526" xr:uid="{158074BD-AEAA-4751-9942-624ED54E454A}"/>
    <cellStyle name="Normal 2 2 2 2 2 2 2 5 7 3 3" xfId="25525" xr:uid="{C41F408A-9F01-41CD-A9BF-869F75EE23B3}"/>
    <cellStyle name="Normal 2 2 2 2 2 2 2 5 7 3 3 2" xfId="25524" xr:uid="{B69C217F-ACAF-4F56-8489-14FE00D873B7}"/>
    <cellStyle name="Normal 2 2 2 2 2 2 2 5 7 3 4" xfId="25523" xr:uid="{8B3CAEC6-6321-443C-8E53-9D7ABE2599B0}"/>
    <cellStyle name="Normal 2 2 2 2 2 2 2 5 7 4" xfId="25522" xr:uid="{306DBCF2-2418-47B9-B37B-94DF4DEFD645}"/>
    <cellStyle name="Normal 2 2 2 2 2 2 2 5 7 4 2" xfId="25521" xr:uid="{2C40A5BE-AEC7-44F7-A9D8-F3C8D4C70F3D}"/>
    <cellStyle name="Normal 2 2 2 2 2 2 2 5 7 4 2 2" xfId="25520" xr:uid="{250DE93A-D5BA-46E8-959A-9CB365F7E686}"/>
    <cellStyle name="Normal 2 2 2 2 2 2 2 5 7 4 3" xfId="25519" xr:uid="{685EF118-6941-456C-84B1-562866A77466}"/>
    <cellStyle name="Normal 2 2 2 2 2 2 2 5 7 4 3 2" xfId="25518" xr:uid="{D7E37B93-90A7-45FB-A707-4F66219907C0}"/>
    <cellStyle name="Normal 2 2 2 2 2 2 2 5 7 4 4" xfId="25517" xr:uid="{4DB20E7D-64D7-422E-A09F-8ED5FFEDA443}"/>
    <cellStyle name="Normal 2 2 2 2 2 2 2 5 7 5" xfId="25516" xr:uid="{5FA54A7D-DA0E-4E85-9960-5967C1889536}"/>
    <cellStyle name="Normal 2 2 2 2 2 2 2 5 7 5 2" xfId="25515" xr:uid="{9B31E40B-3C8A-4B48-9172-8BD520ECF2B2}"/>
    <cellStyle name="Normal 2 2 2 2 2 2 2 5 7 5 2 2" xfId="25514" xr:uid="{C21CAF74-D489-4DC9-A29B-635E66DFD294}"/>
    <cellStyle name="Normal 2 2 2 2 2 2 2 5 7 5 3" xfId="25513" xr:uid="{24BFED7C-D10F-4972-BD67-6FC5FEB26D70}"/>
    <cellStyle name="Normal 2 2 2 2 2 2 2 5 7 5 3 2" xfId="25512" xr:uid="{AFD22470-464D-4A87-ADCD-68AA69AE79C7}"/>
    <cellStyle name="Normal 2 2 2 2 2 2 2 5 7 5 4" xfId="25511" xr:uid="{5E1FD24E-537B-44C2-BB5C-61F7E3EBBE8B}"/>
    <cellStyle name="Normal 2 2 2 2 2 2 2 5 7 6" xfId="25510" xr:uid="{C4BAB05A-20AF-41CF-A4EF-DDA314B2B8C3}"/>
    <cellStyle name="Normal 2 2 2 2 2 2 2 5 7 6 2" xfId="25509" xr:uid="{4B80B682-6793-4EE8-A930-E5889139F007}"/>
    <cellStyle name="Normal 2 2 2 2 2 2 2 5 7 7" xfId="25508" xr:uid="{1C84BF54-5633-43B1-9A0C-90BF2D0FBC73}"/>
    <cellStyle name="Normal 2 2 2 2 2 2 2 5 7 7 2" xfId="25507" xr:uid="{3A60081E-89F9-49FB-9A0E-1578831C8723}"/>
    <cellStyle name="Normal 2 2 2 2 2 2 2 5 7 8" xfId="25506" xr:uid="{EB51931F-0141-4955-A1E1-A9383EBE510A}"/>
    <cellStyle name="Normal 2 2 2 2 2 2 2 5 8" xfId="25505" xr:uid="{E4BD49E1-089F-423D-9EB4-4E438C154A93}"/>
    <cellStyle name="Normal 2 2 2 2 2 2 2 5 8 2" xfId="25504" xr:uid="{54B45241-EDD6-4B8F-ADFE-22154F786940}"/>
    <cellStyle name="Normal 2 2 2 2 2 2 2 5 8 2 2" xfId="25503" xr:uid="{3E5DE2A9-ECBF-4C4D-81E6-E145628D87CB}"/>
    <cellStyle name="Normal 2 2 2 2 2 2 2 5 8 2 2 2" xfId="25502" xr:uid="{9F81D33A-53FF-49EB-A022-3257153DEAA2}"/>
    <cellStyle name="Normal 2 2 2 2 2 2 2 5 8 2 3" xfId="25501" xr:uid="{F8DA6726-0FC2-4A9C-B049-505F61D1621C}"/>
    <cellStyle name="Normal 2 2 2 2 2 2 2 5 8 2 3 2" xfId="25500" xr:uid="{1E7CE5A8-FDC4-4B7E-B3A7-0D2599567FB6}"/>
    <cellStyle name="Normal 2 2 2 2 2 2 2 5 8 2 4" xfId="25499" xr:uid="{67051AB1-6846-4E9B-B17D-26E6533125C9}"/>
    <cellStyle name="Normal 2 2 2 2 2 2 2 5 8 3" xfId="25498" xr:uid="{979A5972-064F-4E98-BDB4-A10D184D4C02}"/>
    <cellStyle name="Normal 2 2 2 2 2 2 2 5 8 3 2" xfId="25497" xr:uid="{3A86F87B-7419-49D6-AAAD-E7FB49B4C6C0}"/>
    <cellStyle name="Normal 2 2 2 2 2 2 2 5 8 3 2 2" xfId="25496" xr:uid="{170DAA78-C60F-43AB-89FC-A3E5770A0885}"/>
    <cellStyle name="Normal 2 2 2 2 2 2 2 5 8 3 3" xfId="25495" xr:uid="{553B15F4-93D6-40E1-A3F4-97AF13C82513}"/>
    <cellStyle name="Normal 2 2 2 2 2 2 2 5 8 3 3 2" xfId="25494" xr:uid="{C8AF0EED-5B68-420E-964F-6FA89928A5FA}"/>
    <cellStyle name="Normal 2 2 2 2 2 2 2 5 8 3 4" xfId="25493" xr:uid="{BE910859-9E71-4FE1-AA95-102A5FC07A8F}"/>
    <cellStyle name="Normal 2 2 2 2 2 2 2 5 8 4" xfId="25492" xr:uid="{AD8F6185-6037-496E-A029-03A7EEE53A86}"/>
    <cellStyle name="Normal 2 2 2 2 2 2 2 5 8 4 2" xfId="25491" xr:uid="{69FBC92C-04A3-4048-A93F-844D802D56BD}"/>
    <cellStyle name="Normal 2 2 2 2 2 2 2 5 8 4 2 2" xfId="25490" xr:uid="{68ABC775-1D2C-40B3-B53D-A784E8B4B2FA}"/>
    <cellStyle name="Normal 2 2 2 2 2 2 2 5 8 4 3" xfId="25489" xr:uid="{FA671C1A-1339-4D5A-9B2F-17980FC03F05}"/>
    <cellStyle name="Normal 2 2 2 2 2 2 2 5 8 4 3 2" xfId="25488" xr:uid="{652BA51F-9DC2-4F59-90F5-686E14E0CF59}"/>
    <cellStyle name="Normal 2 2 2 2 2 2 2 5 8 4 4" xfId="25487" xr:uid="{F8B9C3CC-938C-46EE-8988-36E225833A87}"/>
    <cellStyle name="Normal 2 2 2 2 2 2 2 5 8 5" xfId="25486" xr:uid="{415FC90E-51D7-4082-B88F-4A6D79F13D8E}"/>
    <cellStyle name="Normal 2 2 2 2 2 2 2 5 8 5 2" xfId="25485" xr:uid="{4220BE28-E5A7-4F2B-AA79-9CB5EFFE1FA6}"/>
    <cellStyle name="Normal 2 2 2 2 2 2 2 5 8 5 2 2" xfId="25484" xr:uid="{B50EA70B-CB1D-4FD6-AA80-DDE57F8327FA}"/>
    <cellStyle name="Normal 2 2 2 2 2 2 2 5 8 5 3" xfId="25483" xr:uid="{8F35CD8E-3869-4395-9712-69984CF27661}"/>
    <cellStyle name="Normal 2 2 2 2 2 2 2 5 8 5 3 2" xfId="25482" xr:uid="{435BF6A3-6A02-48CC-942D-D81D1B5010B1}"/>
    <cellStyle name="Normal 2 2 2 2 2 2 2 5 8 5 4" xfId="25481" xr:uid="{BC246A18-EF26-4AE7-84F8-F1A060E8FBE2}"/>
    <cellStyle name="Normal 2 2 2 2 2 2 2 5 8 6" xfId="25480" xr:uid="{3CA06BBB-6BDA-478D-BB68-23DB1B5A7EF9}"/>
    <cellStyle name="Normal 2 2 2 2 2 2 2 5 8 6 2" xfId="25479" xr:uid="{86A4E7D7-86BF-4090-B5ED-09DB3ACD8121}"/>
    <cellStyle name="Normal 2 2 2 2 2 2 2 5 8 7" xfId="25478" xr:uid="{ED08187B-03E5-4B82-9F27-A6F3F68B03B3}"/>
    <cellStyle name="Normal 2 2 2 2 2 2 2 5 8 7 2" xfId="25477" xr:uid="{C03ED207-4B18-4D72-9F4E-73EFDCD87034}"/>
    <cellStyle name="Normal 2 2 2 2 2 2 2 5 8 8" xfId="25476" xr:uid="{3192ABF5-0ADD-4958-B12A-01ED8266BD87}"/>
    <cellStyle name="Normal 2 2 2 2 2 2 2 5 9" xfId="25475" xr:uid="{C3CA950A-E211-4C01-A994-A81032C7CC39}"/>
    <cellStyle name="Normal 2 2 2 2 2 2 2 5 9 2" xfId="25474" xr:uid="{96FCC549-DF9A-4F5F-BDC2-18966A9C21E9}"/>
    <cellStyle name="Normal 2 2 2 2 2 2 2 5 9 2 2" xfId="25473" xr:uid="{CFA8EABA-3C5E-49E5-A397-F77EA845A444}"/>
    <cellStyle name="Normal 2 2 2 2 2 2 2 5 9 2 2 2" xfId="25472" xr:uid="{FE34BFBE-E5CB-4A5B-89E2-AAEDFC1AF8CB}"/>
    <cellStyle name="Normal 2 2 2 2 2 2 2 5 9 2 3" xfId="25471" xr:uid="{B076F07C-1810-4A34-BC24-2C965B10EF75}"/>
    <cellStyle name="Normal 2 2 2 2 2 2 2 5 9 2 3 2" xfId="25470" xr:uid="{8286A159-7AE7-42CD-8ACA-512817620A87}"/>
    <cellStyle name="Normal 2 2 2 2 2 2 2 5 9 2 4" xfId="25469" xr:uid="{A13C409C-EE49-47F5-8A9E-62E1FAABC0FE}"/>
    <cellStyle name="Normal 2 2 2 2 2 2 2 5 9 3" xfId="25468" xr:uid="{63F05A14-1F31-44F0-90A4-48F4D5B57C2F}"/>
    <cellStyle name="Normal 2 2 2 2 2 2 2 5 9 3 2" xfId="25467" xr:uid="{4E90D0F4-91F1-4584-A2A5-1ADD3EB2AFD2}"/>
    <cellStyle name="Normal 2 2 2 2 2 2 2 5 9 3 2 2" xfId="25466" xr:uid="{BFFA09B8-3C06-482E-B388-E6D2A33E1A66}"/>
    <cellStyle name="Normal 2 2 2 2 2 2 2 5 9 3 3" xfId="25465" xr:uid="{DA2C2652-C64D-431C-99E4-616987389846}"/>
    <cellStyle name="Normal 2 2 2 2 2 2 2 5 9 3 3 2" xfId="25464" xr:uid="{3C26519A-E910-4BFE-9CF4-B54D7BB9F352}"/>
    <cellStyle name="Normal 2 2 2 2 2 2 2 5 9 3 4" xfId="25463" xr:uid="{320CC8E2-C378-422B-AD19-448635785EFC}"/>
    <cellStyle name="Normal 2 2 2 2 2 2 2 5 9 4" xfId="25462" xr:uid="{19D7299E-7162-4CE0-9F5D-C312E0781BAA}"/>
    <cellStyle name="Normal 2 2 2 2 2 2 2 5 9 4 2" xfId="25461" xr:uid="{0133F5FB-A30E-4417-A7CB-70E2ED2C1879}"/>
    <cellStyle name="Normal 2 2 2 2 2 2 2 5 9 4 2 2" xfId="25460" xr:uid="{E0CE7BB5-74A8-43CC-9B27-13B4DC61F400}"/>
    <cellStyle name="Normal 2 2 2 2 2 2 2 5 9 4 3" xfId="25459" xr:uid="{43CBD6F9-6497-4B9A-A0DF-A1949C6C8374}"/>
    <cellStyle name="Normal 2 2 2 2 2 2 2 5 9 4 3 2" xfId="25458" xr:uid="{8F2B5727-6995-4B89-8F4B-484D9D1C0F77}"/>
    <cellStyle name="Normal 2 2 2 2 2 2 2 5 9 4 4" xfId="25457" xr:uid="{B867DCE2-F6D0-4E30-888F-105478F40474}"/>
    <cellStyle name="Normal 2 2 2 2 2 2 2 5 9 5" xfId="25456" xr:uid="{F960D30A-95DA-4828-BFE6-89CEC5749C09}"/>
    <cellStyle name="Normal 2 2 2 2 2 2 2 5 9 5 2" xfId="25455" xr:uid="{8D53F963-B03B-4321-A209-F40D1CA314A7}"/>
    <cellStyle name="Normal 2 2 2 2 2 2 2 5 9 5 2 2" xfId="25454" xr:uid="{662EDFCE-6D5E-4731-A2CE-9DFAFD0B5F0B}"/>
    <cellStyle name="Normal 2 2 2 2 2 2 2 5 9 5 3" xfId="25453" xr:uid="{5C46CBD5-451C-47EA-9657-F633CE9938EA}"/>
    <cellStyle name="Normal 2 2 2 2 2 2 2 5 9 5 3 2" xfId="25452" xr:uid="{83D8EFD2-5DD3-416B-8208-B4BC309074B8}"/>
    <cellStyle name="Normal 2 2 2 2 2 2 2 5 9 5 4" xfId="25451" xr:uid="{0B024C9A-FF27-49C1-9162-C1E28AA821F9}"/>
    <cellStyle name="Normal 2 2 2 2 2 2 2 5 9 6" xfId="25450" xr:uid="{838F8B11-C020-414D-AD3A-7824E985FB90}"/>
    <cellStyle name="Normal 2 2 2 2 2 2 2 5 9 6 2" xfId="25449" xr:uid="{3343A7CF-C6BB-4F3C-94B3-0E8EE7A4A20D}"/>
    <cellStyle name="Normal 2 2 2 2 2 2 2 5 9 7" xfId="25448" xr:uid="{5F5247AE-D48C-449E-B0EC-BA6134CB50A8}"/>
    <cellStyle name="Normal 2 2 2 2 2 2 2 5 9 7 2" xfId="25447" xr:uid="{E237D83C-3093-4F59-8928-1DCF41E6D91E}"/>
    <cellStyle name="Normal 2 2 2 2 2 2 2 5 9 8" xfId="25446" xr:uid="{62ED0ABB-7D92-4245-800A-E1B73E6737F2}"/>
    <cellStyle name="Normal 2 2 2 2 2 2 2 50" xfId="25445" xr:uid="{4D94DF89-E493-4F71-ADA7-80457D616576}"/>
    <cellStyle name="Normal 2 2 2 2 2 2 2 51" xfId="25444" xr:uid="{D9DDA5AF-B5EF-41E0-A6A2-E2E37CBB450F}"/>
    <cellStyle name="Normal 2 2 2 2 2 2 2 52" xfId="25443" xr:uid="{864B92D5-D416-47A6-A6A3-3D38E41A7939}"/>
    <cellStyle name="Normal 2 2 2 2 2 2 2 53" xfId="48389" xr:uid="{53DF0AB0-CEB5-4E1C-8724-84BE773D512A}"/>
    <cellStyle name="Normal 2 2 2 2 2 2 2 6" xfId="25442" xr:uid="{72B2C355-DE95-4EC5-81CC-E5FBA8579FBF}"/>
    <cellStyle name="Normal 2 2 2 2 2 2 2 6 10" xfId="25441" xr:uid="{DD571137-5B66-4B12-BA60-83485BFF4892}"/>
    <cellStyle name="Normal 2 2 2 2 2 2 2 6 10 2" xfId="25440" xr:uid="{688CC0C3-FB4D-4803-A892-3119D3760AF2}"/>
    <cellStyle name="Normal 2 2 2 2 2 2 2 6 10 2 2" xfId="25439" xr:uid="{234679CE-A4C2-4E25-9963-8E2B9A6FF8DB}"/>
    <cellStyle name="Normal 2 2 2 2 2 2 2 6 10 2 2 2" xfId="25438" xr:uid="{5C688289-D4AD-4E01-B4A2-1094BD5D0592}"/>
    <cellStyle name="Normal 2 2 2 2 2 2 2 6 10 2 3" xfId="25437" xr:uid="{9AA7933C-D1C2-4953-97E7-3EED6A3D8F1A}"/>
    <cellStyle name="Normal 2 2 2 2 2 2 2 6 10 2 3 2" xfId="25436" xr:uid="{F47AD5AF-C52C-4667-B3D4-30EDE3D788B0}"/>
    <cellStyle name="Normal 2 2 2 2 2 2 2 6 10 2 4" xfId="25435" xr:uid="{9AFB0CBA-224A-4ECA-BD6B-6906B2D929D8}"/>
    <cellStyle name="Normal 2 2 2 2 2 2 2 6 10 3" xfId="25434" xr:uid="{FA1608DB-850C-48C2-8FF9-749032551028}"/>
    <cellStyle name="Normal 2 2 2 2 2 2 2 6 10 3 2" xfId="25433" xr:uid="{316F0326-13F9-4970-9AF4-AB14DEA3AF27}"/>
    <cellStyle name="Normal 2 2 2 2 2 2 2 6 10 3 2 2" xfId="25432" xr:uid="{60A8E8A7-E743-44C9-871D-684BF5446E84}"/>
    <cellStyle name="Normal 2 2 2 2 2 2 2 6 10 3 3" xfId="25431" xr:uid="{AF4E5E75-0B49-4E2F-BB5A-02B58E4F48F1}"/>
    <cellStyle name="Normal 2 2 2 2 2 2 2 6 10 3 3 2" xfId="25430" xr:uid="{6A6ADC64-0BF1-4A19-8F96-73C01C7E7B88}"/>
    <cellStyle name="Normal 2 2 2 2 2 2 2 6 10 3 4" xfId="25429" xr:uid="{DFA62A4A-E13A-4604-84A8-BC1BB328C47A}"/>
    <cellStyle name="Normal 2 2 2 2 2 2 2 6 10 4" xfId="25428" xr:uid="{5512C479-9E4F-4718-84CE-3B8CC7E7604A}"/>
    <cellStyle name="Normal 2 2 2 2 2 2 2 6 10 4 2" xfId="25427" xr:uid="{E5CF3555-2F98-4CB0-9003-448448C9AE54}"/>
    <cellStyle name="Normal 2 2 2 2 2 2 2 6 10 4 2 2" xfId="25426" xr:uid="{10503614-ED13-435C-8B3D-709814F4114B}"/>
    <cellStyle name="Normal 2 2 2 2 2 2 2 6 10 4 3" xfId="25425" xr:uid="{CDE552A6-C5A3-4FB5-8150-1BDA9324B190}"/>
    <cellStyle name="Normal 2 2 2 2 2 2 2 6 10 4 3 2" xfId="25424" xr:uid="{EFC23836-49A4-4804-B24B-86F766F51F4E}"/>
    <cellStyle name="Normal 2 2 2 2 2 2 2 6 10 4 4" xfId="25423" xr:uid="{86040F74-49D6-44FD-9543-C7DEDEB50D54}"/>
    <cellStyle name="Normal 2 2 2 2 2 2 2 6 10 5" xfId="25422" xr:uid="{42298F26-B876-4841-906A-9AF7DC0551D9}"/>
    <cellStyle name="Normal 2 2 2 2 2 2 2 6 10 5 2" xfId="25421" xr:uid="{1F42B5A4-4DAB-412E-AE45-93B47E3840AA}"/>
    <cellStyle name="Normal 2 2 2 2 2 2 2 6 10 5 2 2" xfId="25420" xr:uid="{18DF38C6-9427-412C-9E06-128B46D5D2B1}"/>
    <cellStyle name="Normal 2 2 2 2 2 2 2 6 10 5 3" xfId="25419" xr:uid="{A54A3CB2-AAC1-4BDA-B733-A01A330A4641}"/>
    <cellStyle name="Normal 2 2 2 2 2 2 2 6 10 5 3 2" xfId="25418" xr:uid="{32911716-C649-4D4F-966C-F91E6D4F05B6}"/>
    <cellStyle name="Normal 2 2 2 2 2 2 2 6 10 5 4" xfId="25417" xr:uid="{557FDCB1-5CBE-4A0D-9101-F3E5D64C3A75}"/>
    <cellStyle name="Normal 2 2 2 2 2 2 2 6 10 6" xfId="25416" xr:uid="{46EA1494-E516-4E38-AE8E-9E4E40C837CA}"/>
    <cellStyle name="Normal 2 2 2 2 2 2 2 6 10 6 2" xfId="25415" xr:uid="{7941CE11-D870-42D8-8DD6-133FF1AAB323}"/>
    <cellStyle name="Normal 2 2 2 2 2 2 2 6 10 7" xfId="25414" xr:uid="{1373507A-3D12-463B-AA5D-98A6F75CC950}"/>
    <cellStyle name="Normal 2 2 2 2 2 2 2 6 10 7 2" xfId="25413" xr:uid="{44E88335-2813-4B86-A389-DD618444FD45}"/>
    <cellStyle name="Normal 2 2 2 2 2 2 2 6 10 8" xfId="25412" xr:uid="{40DDCE9D-D7B4-4A8A-9C46-C95D473B4C4D}"/>
    <cellStyle name="Normal 2 2 2 2 2 2 2 6 11" xfId="25411" xr:uid="{486CBCA3-57F0-4FB5-9865-1AD0782494F0}"/>
    <cellStyle name="Normal 2 2 2 2 2 2 2 6 11 2" xfId="25410" xr:uid="{FE41CDD8-A359-4472-8271-59B61C70C626}"/>
    <cellStyle name="Normal 2 2 2 2 2 2 2 6 11 2 2" xfId="25409" xr:uid="{6C4ECF58-CBEF-4876-8371-3E57A60839F8}"/>
    <cellStyle name="Normal 2 2 2 2 2 2 2 6 11 2 2 2" xfId="25408" xr:uid="{4C30D1D5-670B-468C-A0F3-C91BB7655B5F}"/>
    <cellStyle name="Normal 2 2 2 2 2 2 2 6 11 2 3" xfId="25407" xr:uid="{6D0969A2-21CE-4035-B2BD-EA7584F2456E}"/>
    <cellStyle name="Normal 2 2 2 2 2 2 2 6 11 2 3 2" xfId="25406" xr:uid="{BE590E85-8B59-4F96-87CA-54618E3F8769}"/>
    <cellStyle name="Normal 2 2 2 2 2 2 2 6 11 2 4" xfId="25405" xr:uid="{DADE8B31-BD68-427E-99FA-96DB2CA09A38}"/>
    <cellStyle name="Normal 2 2 2 2 2 2 2 6 11 3" xfId="25404" xr:uid="{DA5B5468-477F-47BE-82C3-3A73211C507C}"/>
    <cellStyle name="Normal 2 2 2 2 2 2 2 6 11 3 2" xfId="25403" xr:uid="{2F35CD4F-2125-495C-A9E8-49CA939AA1CA}"/>
    <cellStyle name="Normal 2 2 2 2 2 2 2 6 11 3 2 2" xfId="25402" xr:uid="{D4585129-9D80-4405-829E-1DFCF92B0408}"/>
    <cellStyle name="Normal 2 2 2 2 2 2 2 6 11 3 3" xfId="25401" xr:uid="{413D3B6F-686E-4951-BCDC-C733D0899147}"/>
    <cellStyle name="Normal 2 2 2 2 2 2 2 6 11 3 3 2" xfId="25400" xr:uid="{21DDB80E-7B94-4D69-943D-95AD3D71FD71}"/>
    <cellStyle name="Normal 2 2 2 2 2 2 2 6 11 3 4" xfId="25399" xr:uid="{DA324FF4-7EA2-411B-84B4-EF2CAF82F2A8}"/>
    <cellStyle name="Normal 2 2 2 2 2 2 2 6 11 4" xfId="25398" xr:uid="{0105198A-F248-4261-B6DB-9748353F9CD1}"/>
    <cellStyle name="Normal 2 2 2 2 2 2 2 6 11 4 2" xfId="25397" xr:uid="{CB23FC6C-7DDC-4E5F-B015-8202CD624C2A}"/>
    <cellStyle name="Normal 2 2 2 2 2 2 2 6 11 4 2 2" xfId="25396" xr:uid="{DE3727A2-FFB4-4CA5-ABF5-4D02BB81010E}"/>
    <cellStyle name="Normal 2 2 2 2 2 2 2 6 11 4 3" xfId="25395" xr:uid="{B7B2DCE0-2406-4FDB-B392-811508DA8627}"/>
    <cellStyle name="Normal 2 2 2 2 2 2 2 6 11 4 3 2" xfId="25394" xr:uid="{1E739C96-749F-410D-8841-ABAFB45543A5}"/>
    <cellStyle name="Normal 2 2 2 2 2 2 2 6 11 4 4" xfId="25393" xr:uid="{C8D4E6FB-EA70-415F-ACAA-D395DC5836F9}"/>
    <cellStyle name="Normal 2 2 2 2 2 2 2 6 11 5" xfId="25392" xr:uid="{D3E52159-2396-42BF-BB93-F414526B7671}"/>
    <cellStyle name="Normal 2 2 2 2 2 2 2 6 11 5 2" xfId="25391" xr:uid="{74C0EEDF-2018-4DCD-B2D6-C8CC81434A0A}"/>
    <cellStyle name="Normal 2 2 2 2 2 2 2 6 11 5 2 2" xfId="25390" xr:uid="{DE098BB1-FA2C-4A4D-AED0-1C23E60190D9}"/>
    <cellStyle name="Normal 2 2 2 2 2 2 2 6 11 5 3" xfId="25389" xr:uid="{E989FAF4-0B36-4076-AC70-57EE286333E4}"/>
    <cellStyle name="Normal 2 2 2 2 2 2 2 6 11 5 3 2" xfId="25388" xr:uid="{A282C167-5F76-452C-9B28-27DB0B48BEE5}"/>
    <cellStyle name="Normal 2 2 2 2 2 2 2 6 11 5 4" xfId="25387" xr:uid="{948973BB-6D00-458E-9828-871666D92316}"/>
    <cellStyle name="Normal 2 2 2 2 2 2 2 6 11 6" xfId="25386" xr:uid="{5F119722-3A89-4CF2-9244-379491B5752F}"/>
    <cellStyle name="Normal 2 2 2 2 2 2 2 6 11 6 2" xfId="25385" xr:uid="{B6374728-96EC-4782-B959-579A3673FD73}"/>
    <cellStyle name="Normal 2 2 2 2 2 2 2 6 11 7" xfId="25384" xr:uid="{6A71AA37-B336-4640-A827-812F6F22DA42}"/>
    <cellStyle name="Normal 2 2 2 2 2 2 2 6 11 7 2" xfId="25383" xr:uid="{288CDE5E-E576-40EA-B63F-7B85ED214ABD}"/>
    <cellStyle name="Normal 2 2 2 2 2 2 2 6 11 8" xfId="25382" xr:uid="{5D8C126C-A10E-4511-9C56-9EE51F9C8047}"/>
    <cellStyle name="Normal 2 2 2 2 2 2 2 6 12" xfId="25381" xr:uid="{0CC60E1D-3B01-49F5-9858-36FBA3CBACD2}"/>
    <cellStyle name="Normal 2 2 2 2 2 2 2 6 12 2" xfId="25380" xr:uid="{08CB35FB-4A11-4D4E-B8CA-4120E3C903C0}"/>
    <cellStyle name="Normal 2 2 2 2 2 2 2 6 12 2 2" xfId="25379" xr:uid="{41219C65-DE73-4317-8995-ABF3F2927144}"/>
    <cellStyle name="Normal 2 2 2 2 2 2 2 6 12 2 2 2" xfId="25378" xr:uid="{3E0642E8-8D21-4D53-9426-FAE74D46F829}"/>
    <cellStyle name="Normal 2 2 2 2 2 2 2 6 12 2 3" xfId="25377" xr:uid="{3E4E5E34-B782-47B9-B469-9B7FBE04081C}"/>
    <cellStyle name="Normal 2 2 2 2 2 2 2 6 12 2 3 2" xfId="25376" xr:uid="{3B90E0FF-4A54-4C74-A7B1-E41D6FD6F41C}"/>
    <cellStyle name="Normal 2 2 2 2 2 2 2 6 12 2 4" xfId="25375" xr:uid="{7633E03C-DED7-4C55-9177-4FE985AF8748}"/>
    <cellStyle name="Normal 2 2 2 2 2 2 2 6 12 3" xfId="25374" xr:uid="{ADD5E4E1-1249-4177-9EA1-332A5CA4BA2C}"/>
    <cellStyle name="Normal 2 2 2 2 2 2 2 6 12 3 2" xfId="25373" xr:uid="{D541A08C-3BA4-4BFB-88E6-1E55DBAE2194}"/>
    <cellStyle name="Normal 2 2 2 2 2 2 2 6 12 3 2 2" xfId="25372" xr:uid="{0665FAAC-F099-401D-9ED3-25482983641E}"/>
    <cellStyle name="Normal 2 2 2 2 2 2 2 6 12 3 3" xfId="25371" xr:uid="{F6D86882-CD3C-40CE-8250-3AAEBBA94F4A}"/>
    <cellStyle name="Normal 2 2 2 2 2 2 2 6 12 3 3 2" xfId="25370" xr:uid="{01CA07A8-8C98-42F6-BB37-514F083D1701}"/>
    <cellStyle name="Normal 2 2 2 2 2 2 2 6 12 3 4" xfId="25369" xr:uid="{4DF71A2D-F6EA-4450-B051-E28B9D318615}"/>
    <cellStyle name="Normal 2 2 2 2 2 2 2 6 12 4" xfId="25368" xr:uid="{8AE19122-A459-4B44-AC66-6892D8ED217B}"/>
    <cellStyle name="Normal 2 2 2 2 2 2 2 6 12 4 2" xfId="25367" xr:uid="{8963F1EB-445F-439F-A1BE-B001D688FD89}"/>
    <cellStyle name="Normal 2 2 2 2 2 2 2 6 12 4 2 2" xfId="25366" xr:uid="{D4758800-1C70-4F49-B6AF-4633049E3E0B}"/>
    <cellStyle name="Normal 2 2 2 2 2 2 2 6 12 4 3" xfId="25365" xr:uid="{FB1F46D7-4C14-4A44-A139-C58C329C7FAE}"/>
    <cellStyle name="Normal 2 2 2 2 2 2 2 6 12 4 3 2" xfId="25364" xr:uid="{88D3917A-24E5-4B2C-9C10-AA50EE9E4E68}"/>
    <cellStyle name="Normal 2 2 2 2 2 2 2 6 12 4 4" xfId="25363" xr:uid="{6CBD5F3C-1880-4E9B-A8BE-650096D0A81F}"/>
    <cellStyle name="Normal 2 2 2 2 2 2 2 6 12 5" xfId="25362" xr:uid="{6DD5858A-7B58-47F5-B160-5B61361A2899}"/>
    <cellStyle name="Normal 2 2 2 2 2 2 2 6 12 5 2" xfId="25361" xr:uid="{E4F73C22-7E66-45CA-9E98-6C97E87A51B4}"/>
    <cellStyle name="Normal 2 2 2 2 2 2 2 6 12 5 2 2" xfId="25360" xr:uid="{700D7E42-F526-4063-9991-05E1CA433B53}"/>
    <cellStyle name="Normal 2 2 2 2 2 2 2 6 12 5 3" xfId="25359" xr:uid="{16758C4E-F82E-4CA6-8641-46DA2E89FBE0}"/>
    <cellStyle name="Normal 2 2 2 2 2 2 2 6 12 5 3 2" xfId="25358" xr:uid="{48006037-7576-42D3-9D6A-5027FE7B44A2}"/>
    <cellStyle name="Normal 2 2 2 2 2 2 2 6 12 5 4" xfId="25357" xr:uid="{0DC5BE47-85FA-477D-A5AF-6AA4DB23F4FF}"/>
    <cellStyle name="Normal 2 2 2 2 2 2 2 6 12 6" xfId="25356" xr:uid="{8796CE10-F788-487F-9F54-A7C298155BB1}"/>
    <cellStyle name="Normal 2 2 2 2 2 2 2 6 12 6 2" xfId="25355" xr:uid="{F34A105E-464A-499B-BEC7-12E2B5EE4D22}"/>
    <cellStyle name="Normal 2 2 2 2 2 2 2 6 12 7" xfId="25354" xr:uid="{97767D63-3380-4E41-9A1D-A722DD39736B}"/>
    <cellStyle name="Normal 2 2 2 2 2 2 2 6 12 7 2" xfId="25353" xr:uid="{12FBB8C0-A500-4874-A430-A09F7DB383CB}"/>
    <cellStyle name="Normal 2 2 2 2 2 2 2 6 12 8" xfId="25352" xr:uid="{5B6A7AD1-72C3-4025-95FA-E35F4D471B80}"/>
    <cellStyle name="Normal 2 2 2 2 2 2 2 6 13" xfId="25351" xr:uid="{90178CC9-0C18-4DEA-AB0F-1A2543946BDE}"/>
    <cellStyle name="Normal 2 2 2 2 2 2 2 6 13 2" xfId="25350" xr:uid="{B85D12A3-C718-47B7-A389-5C5652306148}"/>
    <cellStyle name="Normal 2 2 2 2 2 2 2 6 13 2 2" xfId="25349" xr:uid="{92FE5245-C322-406F-8319-5C4781FBE3CB}"/>
    <cellStyle name="Normal 2 2 2 2 2 2 2 6 13 2 2 2" xfId="25348" xr:uid="{BDC7FB0D-3556-40C4-A4D3-EF15FDE9B025}"/>
    <cellStyle name="Normal 2 2 2 2 2 2 2 6 13 2 3" xfId="25347" xr:uid="{C274D8A8-A100-49CF-98C5-6FF13B101858}"/>
    <cellStyle name="Normal 2 2 2 2 2 2 2 6 13 2 3 2" xfId="25346" xr:uid="{AAD45F94-4F3D-4F40-B88C-6F83E91EC238}"/>
    <cellStyle name="Normal 2 2 2 2 2 2 2 6 13 2 4" xfId="25345" xr:uid="{D3F2DD47-3DB4-4E26-A051-BCCF396BF68A}"/>
    <cellStyle name="Normal 2 2 2 2 2 2 2 6 13 3" xfId="25344" xr:uid="{E117C03E-F4F3-4C28-B2F3-DFA53DE0DAB4}"/>
    <cellStyle name="Normal 2 2 2 2 2 2 2 6 13 3 2" xfId="25343" xr:uid="{D66423E5-F350-4C0C-A002-6A7D578A5E22}"/>
    <cellStyle name="Normal 2 2 2 2 2 2 2 6 13 3 2 2" xfId="25342" xr:uid="{95B60AB8-FE1C-4139-B0E1-764C3CF1A16B}"/>
    <cellStyle name="Normal 2 2 2 2 2 2 2 6 13 3 3" xfId="25341" xr:uid="{F380AB3B-427F-486D-92C1-710139945F0C}"/>
    <cellStyle name="Normal 2 2 2 2 2 2 2 6 13 3 3 2" xfId="25340" xr:uid="{E20D8427-7EED-48E2-B778-A35DB461741C}"/>
    <cellStyle name="Normal 2 2 2 2 2 2 2 6 13 3 4" xfId="25339" xr:uid="{F737F128-FCC0-4F4D-9AD0-C0333FCB5F28}"/>
    <cellStyle name="Normal 2 2 2 2 2 2 2 6 13 4" xfId="25338" xr:uid="{07A2ECC8-5F90-465A-970B-AF353053ED26}"/>
    <cellStyle name="Normal 2 2 2 2 2 2 2 6 13 4 2" xfId="25337" xr:uid="{901E0583-4D10-466E-988C-442A42F497CB}"/>
    <cellStyle name="Normal 2 2 2 2 2 2 2 6 13 4 2 2" xfId="25336" xr:uid="{AE4639B1-3C10-4E53-AA94-13C66F2D5DA1}"/>
    <cellStyle name="Normal 2 2 2 2 2 2 2 6 13 4 3" xfId="25335" xr:uid="{E1245C7E-704D-44F4-AF27-B57A343B024A}"/>
    <cellStyle name="Normal 2 2 2 2 2 2 2 6 13 4 3 2" xfId="25334" xr:uid="{C435A42A-8DB4-4A0B-91C2-01EDEBF33F1E}"/>
    <cellStyle name="Normal 2 2 2 2 2 2 2 6 13 4 4" xfId="25333" xr:uid="{21DF195E-A3F1-4A18-8616-925678E86D0B}"/>
    <cellStyle name="Normal 2 2 2 2 2 2 2 6 13 5" xfId="25332" xr:uid="{64FD4328-A4B4-442E-A931-C11AD7E32CC8}"/>
    <cellStyle name="Normal 2 2 2 2 2 2 2 6 13 5 2" xfId="25331" xr:uid="{75BBC78A-EFD2-42B8-B9AB-C28054EADCCB}"/>
    <cellStyle name="Normal 2 2 2 2 2 2 2 6 13 5 2 2" xfId="25330" xr:uid="{AB6B6AD2-5CA3-4396-B35F-0A987E939716}"/>
    <cellStyle name="Normal 2 2 2 2 2 2 2 6 13 5 3" xfId="25329" xr:uid="{ADEBB66B-2185-4D85-BFA6-73A4EC3C3268}"/>
    <cellStyle name="Normal 2 2 2 2 2 2 2 6 13 5 3 2" xfId="25328" xr:uid="{3DB6F5B1-796C-4D5C-B531-9B9885810969}"/>
    <cellStyle name="Normal 2 2 2 2 2 2 2 6 13 5 4" xfId="25327" xr:uid="{802604C3-D127-4392-8AA1-6290FBE56B0C}"/>
    <cellStyle name="Normal 2 2 2 2 2 2 2 6 13 6" xfId="25326" xr:uid="{45939124-15B0-4B25-9895-65151BFEEFC7}"/>
    <cellStyle name="Normal 2 2 2 2 2 2 2 6 13 6 2" xfId="25325" xr:uid="{2C455339-E643-47DB-B67C-C961AB1798B9}"/>
    <cellStyle name="Normal 2 2 2 2 2 2 2 6 13 7" xfId="25324" xr:uid="{E26C62CA-2522-42EB-9CC9-CB4D6FF28236}"/>
    <cellStyle name="Normal 2 2 2 2 2 2 2 6 13 7 2" xfId="25323" xr:uid="{8C4CC697-8E67-47E1-9BF0-D7B1AE18B149}"/>
    <cellStyle name="Normal 2 2 2 2 2 2 2 6 13 8" xfId="25322" xr:uid="{EFAD6345-B2D3-4D05-A8F8-E43B130E4526}"/>
    <cellStyle name="Normal 2 2 2 2 2 2 2 6 14" xfId="25321" xr:uid="{A9FE5AA7-7FB9-4705-965F-CC86CBE446D7}"/>
    <cellStyle name="Normal 2 2 2 2 2 2 2 6 14 2" xfId="25320" xr:uid="{A04230F5-F6DA-42C8-AB91-10766E07C3E5}"/>
    <cellStyle name="Normal 2 2 2 2 2 2 2 6 14 2 2" xfId="25319" xr:uid="{D38DBFAC-BCC1-4C8E-8D99-2335271CBE5B}"/>
    <cellStyle name="Normal 2 2 2 2 2 2 2 6 14 2 2 2" xfId="25318" xr:uid="{383FCF19-172A-4BED-AF52-67B35669AF01}"/>
    <cellStyle name="Normal 2 2 2 2 2 2 2 6 14 2 3" xfId="25317" xr:uid="{C5C56F18-976D-4F1A-9F4D-5F6F07CE8521}"/>
    <cellStyle name="Normal 2 2 2 2 2 2 2 6 14 2 3 2" xfId="25316" xr:uid="{5531DCEB-7112-4FE0-96E7-CD9A7130871A}"/>
    <cellStyle name="Normal 2 2 2 2 2 2 2 6 14 2 4" xfId="25315" xr:uid="{69E65CAF-B338-4410-B8BE-DAB98DB121D7}"/>
    <cellStyle name="Normal 2 2 2 2 2 2 2 6 14 3" xfId="25314" xr:uid="{DF96B854-0506-45B0-A06B-E9543FED140C}"/>
    <cellStyle name="Normal 2 2 2 2 2 2 2 6 14 3 2" xfId="25313" xr:uid="{A3C82B41-8B22-4CF1-BE10-48520CB9B6A8}"/>
    <cellStyle name="Normal 2 2 2 2 2 2 2 6 14 3 2 2" xfId="25312" xr:uid="{D58FF983-F3BC-443A-979C-AE7F10AD1EB3}"/>
    <cellStyle name="Normal 2 2 2 2 2 2 2 6 14 3 3" xfId="25311" xr:uid="{3359E484-8CBC-47B6-8779-AF066F6E8CF8}"/>
    <cellStyle name="Normal 2 2 2 2 2 2 2 6 14 3 3 2" xfId="25310" xr:uid="{85CB0431-2110-4D57-BC03-40575F546A9B}"/>
    <cellStyle name="Normal 2 2 2 2 2 2 2 6 14 3 4" xfId="25309" xr:uid="{614B99A8-B9D7-4B26-8F3A-18974E96821D}"/>
    <cellStyle name="Normal 2 2 2 2 2 2 2 6 14 4" xfId="25308" xr:uid="{33213CFD-BEC8-4464-81B5-6CDAEFD75088}"/>
    <cellStyle name="Normal 2 2 2 2 2 2 2 6 14 4 2" xfId="25307" xr:uid="{7A6CA126-3901-4F9C-AF91-2BB6C244BEF4}"/>
    <cellStyle name="Normal 2 2 2 2 2 2 2 6 14 4 2 2" xfId="25306" xr:uid="{112EF9C1-D703-43E6-865B-AA45385AA64B}"/>
    <cellStyle name="Normal 2 2 2 2 2 2 2 6 14 4 3" xfId="25305" xr:uid="{F1EB8553-9D05-4714-BB70-CA56D2B49D5C}"/>
    <cellStyle name="Normal 2 2 2 2 2 2 2 6 14 4 3 2" xfId="25304" xr:uid="{AB168E76-EDD1-4ECC-B726-372188A1918E}"/>
    <cellStyle name="Normal 2 2 2 2 2 2 2 6 14 4 4" xfId="25303" xr:uid="{5AFFA1B0-E050-4E6A-848D-56C5741560E9}"/>
    <cellStyle name="Normal 2 2 2 2 2 2 2 6 14 5" xfId="25302" xr:uid="{ABDC2017-AC8D-4A6F-8B0E-E4D748D15060}"/>
    <cellStyle name="Normal 2 2 2 2 2 2 2 6 14 5 2" xfId="25301" xr:uid="{3CDADDAD-225E-4EBF-8866-34B3C54B8338}"/>
    <cellStyle name="Normal 2 2 2 2 2 2 2 6 14 5 2 2" xfId="25300" xr:uid="{ECF63BF4-8799-4F2D-B997-90096230D2FB}"/>
    <cellStyle name="Normal 2 2 2 2 2 2 2 6 14 5 3" xfId="25299" xr:uid="{700A826A-4307-447F-BCDC-4EF0AB237140}"/>
    <cellStyle name="Normal 2 2 2 2 2 2 2 6 14 5 3 2" xfId="25298" xr:uid="{E25CFDB2-78DD-4BF2-92BD-E2E2EB1238CA}"/>
    <cellStyle name="Normal 2 2 2 2 2 2 2 6 14 5 4" xfId="25297" xr:uid="{9909E484-529F-4B25-88C2-2A41EB0DB43C}"/>
    <cellStyle name="Normal 2 2 2 2 2 2 2 6 14 6" xfId="25296" xr:uid="{6B8553BC-FF1F-439D-8AA1-A5C4780F931F}"/>
    <cellStyle name="Normal 2 2 2 2 2 2 2 6 14 6 2" xfId="25295" xr:uid="{59356CEB-8621-4FB4-8E83-DA404C8584AB}"/>
    <cellStyle name="Normal 2 2 2 2 2 2 2 6 14 7" xfId="25294" xr:uid="{5E8436BB-05A4-4465-8715-8D1A01B9B444}"/>
    <cellStyle name="Normal 2 2 2 2 2 2 2 6 14 7 2" xfId="25293" xr:uid="{B90E3D08-C8C8-47F1-BA08-6FB7B6904BAC}"/>
    <cellStyle name="Normal 2 2 2 2 2 2 2 6 14 8" xfId="25292" xr:uid="{AAD8D6E1-52BE-4363-B1C3-FBD48522921E}"/>
    <cellStyle name="Normal 2 2 2 2 2 2 2 6 15" xfId="25291" xr:uid="{FDD848F2-4671-4BFE-950D-D461DF3F2E5A}"/>
    <cellStyle name="Normal 2 2 2 2 2 2 2 6 15 2" xfId="25290" xr:uid="{55F4BE82-EF56-46C1-9A16-B405DBFC4749}"/>
    <cellStyle name="Normal 2 2 2 2 2 2 2 6 15 2 2" xfId="25289" xr:uid="{E360D23E-92DE-4C4A-A341-3BEFEF3F2FAF}"/>
    <cellStyle name="Normal 2 2 2 2 2 2 2 6 15 2 2 2" xfId="25288" xr:uid="{129CA2C4-AD98-4084-B9D7-2E051FD6DAE2}"/>
    <cellStyle name="Normal 2 2 2 2 2 2 2 6 15 2 3" xfId="25287" xr:uid="{5491B6E0-03BC-4859-B5EF-9F45C1E0A277}"/>
    <cellStyle name="Normal 2 2 2 2 2 2 2 6 15 2 3 2" xfId="25286" xr:uid="{E7FC92DC-7B91-461C-8220-5858F03803AD}"/>
    <cellStyle name="Normal 2 2 2 2 2 2 2 6 15 2 4" xfId="25285" xr:uid="{70E05B28-6719-429B-B118-A4B84B82C3D2}"/>
    <cellStyle name="Normal 2 2 2 2 2 2 2 6 15 3" xfId="25284" xr:uid="{31544DF7-BFAA-4BEF-8A8F-11812AA60004}"/>
    <cellStyle name="Normal 2 2 2 2 2 2 2 6 15 3 2" xfId="25283" xr:uid="{D4D026E9-0BE6-4419-B1ED-2DCD81AD1BD2}"/>
    <cellStyle name="Normal 2 2 2 2 2 2 2 6 15 3 2 2" xfId="25282" xr:uid="{B7BB52C8-2C4A-4406-93B8-DDF683B8ED4D}"/>
    <cellStyle name="Normal 2 2 2 2 2 2 2 6 15 3 3" xfId="25281" xr:uid="{178F8330-F1D8-4573-B497-BD4466767688}"/>
    <cellStyle name="Normal 2 2 2 2 2 2 2 6 15 3 3 2" xfId="25280" xr:uid="{B22BCB2A-68A2-4470-B8B3-F6617462F6D6}"/>
    <cellStyle name="Normal 2 2 2 2 2 2 2 6 15 3 4" xfId="25279" xr:uid="{AB8544A3-986D-40AE-96CB-0BF1C878A08B}"/>
    <cellStyle name="Normal 2 2 2 2 2 2 2 6 15 4" xfId="25278" xr:uid="{26035056-A1A2-449B-8892-EE7A4D44062D}"/>
    <cellStyle name="Normal 2 2 2 2 2 2 2 6 15 4 2" xfId="25277" xr:uid="{8BA8CDB7-C175-4CFB-B4A2-E92BF4D6B4EE}"/>
    <cellStyle name="Normal 2 2 2 2 2 2 2 6 15 4 2 2" xfId="25276" xr:uid="{3FF27D31-335B-4CEA-86E5-BA1FBBBC781D}"/>
    <cellStyle name="Normal 2 2 2 2 2 2 2 6 15 4 3" xfId="25275" xr:uid="{8B517484-A525-43BB-B8A3-6B937F8B57A3}"/>
    <cellStyle name="Normal 2 2 2 2 2 2 2 6 15 4 3 2" xfId="25274" xr:uid="{9ED56DFC-7BC9-4826-81A4-2ECBF5275C5B}"/>
    <cellStyle name="Normal 2 2 2 2 2 2 2 6 15 4 4" xfId="25273" xr:uid="{ECF5C43D-46AD-4414-98B5-DE7881A4EDAF}"/>
    <cellStyle name="Normal 2 2 2 2 2 2 2 6 15 5" xfId="25272" xr:uid="{69D8042E-F9C6-4FC3-8C4A-F9D83BB86714}"/>
    <cellStyle name="Normal 2 2 2 2 2 2 2 6 15 5 2" xfId="25271" xr:uid="{3A1A3DD2-5B58-47A8-99B9-79503AF0CDA3}"/>
    <cellStyle name="Normal 2 2 2 2 2 2 2 6 15 5 2 2" xfId="25270" xr:uid="{9807E467-D27E-42C4-B61F-9D2029C5976B}"/>
    <cellStyle name="Normal 2 2 2 2 2 2 2 6 15 5 3" xfId="25269" xr:uid="{9E5412AB-4DAE-4B0A-A338-C8F421E93BAB}"/>
    <cellStyle name="Normal 2 2 2 2 2 2 2 6 15 5 3 2" xfId="25268" xr:uid="{DD26936B-4C81-48FD-A489-6B19B0BE04EB}"/>
    <cellStyle name="Normal 2 2 2 2 2 2 2 6 15 5 4" xfId="25267" xr:uid="{285A1CF8-56BE-46CE-918E-8B0CB1A24F8D}"/>
    <cellStyle name="Normal 2 2 2 2 2 2 2 6 15 6" xfId="25266" xr:uid="{728071D7-CD8A-47C1-93E5-F4F14650DFD4}"/>
    <cellStyle name="Normal 2 2 2 2 2 2 2 6 15 6 2" xfId="25265" xr:uid="{B83D5EDB-790E-4E82-A513-772417581D4F}"/>
    <cellStyle name="Normal 2 2 2 2 2 2 2 6 15 7" xfId="25264" xr:uid="{3D0D839F-1D08-4341-8091-4ED6B9AD7576}"/>
    <cellStyle name="Normal 2 2 2 2 2 2 2 6 15 7 2" xfId="25263" xr:uid="{412F38AE-A66C-4F58-922D-B12ABBE4D191}"/>
    <cellStyle name="Normal 2 2 2 2 2 2 2 6 15 8" xfId="25262" xr:uid="{D12A292B-3D0B-43AE-899C-49B2783B1F1D}"/>
    <cellStyle name="Normal 2 2 2 2 2 2 2 6 16" xfId="25261" xr:uid="{46C97959-52EE-4231-8954-51E324C775D3}"/>
    <cellStyle name="Normal 2 2 2 2 2 2 2 6 16 2" xfId="25260" xr:uid="{0FB2A370-D1BA-4AAB-A42A-5DFDA49CA5D7}"/>
    <cellStyle name="Normal 2 2 2 2 2 2 2 6 16 2 2" xfId="25259" xr:uid="{0139DC46-AE02-4D77-A5DB-06893931D88D}"/>
    <cellStyle name="Normal 2 2 2 2 2 2 2 6 16 2 2 2" xfId="25258" xr:uid="{09E924EC-FEC8-49F3-AB72-29C3BC9A776B}"/>
    <cellStyle name="Normal 2 2 2 2 2 2 2 6 16 2 3" xfId="25257" xr:uid="{4488FCDA-555C-4089-A007-21F02ADE7979}"/>
    <cellStyle name="Normal 2 2 2 2 2 2 2 6 16 2 3 2" xfId="25256" xr:uid="{9BCDFF88-3E28-4F5B-8CBA-BF5475019892}"/>
    <cellStyle name="Normal 2 2 2 2 2 2 2 6 16 2 4" xfId="25255" xr:uid="{D5F308DA-F104-448A-875A-7AFF39231B9F}"/>
    <cellStyle name="Normal 2 2 2 2 2 2 2 6 16 3" xfId="25254" xr:uid="{F2F68A26-9704-402C-B7CB-6EE22E0EBA7D}"/>
    <cellStyle name="Normal 2 2 2 2 2 2 2 6 16 3 2" xfId="25253" xr:uid="{59CCC66B-18A9-493E-99D3-0A2850222B8D}"/>
    <cellStyle name="Normal 2 2 2 2 2 2 2 6 16 3 2 2" xfId="25252" xr:uid="{AFE526EF-6C7D-47B7-85DA-DC5C1B33A8F6}"/>
    <cellStyle name="Normal 2 2 2 2 2 2 2 6 16 3 3" xfId="25251" xr:uid="{1F7335E5-C309-4713-912E-EC5F7B126ED4}"/>
    <cellStyle name="Normal 2 2 2 2 2 2 2 6 16 3 3 2" xfId="25250" xr:uid="{BCDF7E88-841A-44DE-984B-BE05F042958B}"/>
    <cellStyle name="Normal 2 2 2 2 2 2 2 6 16 3 4" xfId="25249" xr:uid="{1F163847-BC2A-4CAF-8DC1-6BCF24E27A3C}"/>
    <cellStyle name="Normal 2 2 2 2 2 2 2 6 16 4" xfId="25248" xr:uid="{9DA5D034-4041-4C65-9E8A-E5BC7CF2B642}"/>
    <cellStyle name="Normal 2 2 2 2 2 2 2 6 16 4 2" xfId="25247" xr:uid="{647E325F-8A1A-4132-B5DF-8C51EA7DA80A}"/>
    <cellStyle name="Normal 2 2 2 2 2 2 2 6 16 4 2 2" xfId="25246" xr:uid="{BA85E8B6-0E78-4F3D-8D65-AB76B3256533}"/>
    <cellStyle name="Normal 2 2 2 2 2 2 2 6 16 4 3" xfId="25245" xr:uid="{88AA90C6-AA2D-454C-A9F7-76A65E7CCAA8}"/>
    <cellStyle name="Normal 2 2 2 2 2 2 2 6 16 4 3 2" xfId="25244" xr:uid="{F7E248B3-8994-4FB5-B6BC-4C7B8DC80FB4}"/>
    <cellStyle name="Normal 2 2 2 2 2 2 2 6 16 4 4" xfId="25243" xr:uid="{40669D73-AE6B-4D52-9EFA-ADB82BCB2466}"/>
    <cellStyle name="Normal 2 2 2 2 2 2 2 6 16 5" xfId="25242" xr:uid="{5F69DCE1-4DE6-4712-AB09-DD36BD53D7D3}"/>
    <cellStyle name="Normal 2 2 2 2 2 2 2 6 16 5 2" xfId="25241" xr:uid="{7CF1FFDD-EA8C-4BE1-B9AE-567ACF839956}"/>
    <cellStyle name="Normal 2 2 2 2 2 2 2 6 16 5 2 2" xfId="25240" xr:uid="{9B2B963A-1402-412A-9A81-88E2E100A4FA}"/>
    <cellStyle name="Normal 2 2 2 2 2 2 2 6 16 5 3" xfId="25239" xr:uid="{86C9CBC4-D6A7-46CB-B571-1E9B752AB0DE}"/>
    <cellStyle name="Normal 2 2 2 2 2 2 2 6 16 5 3 2" xfId="25238" xr:uid="{7DFE14C8-497D-43B9-9A38-70BF751CE43D}"/>
    <cellStyle name="Normal 2 2 2 2 2 2 2 6 16 5 4" xfId="25237" xr:uid="{8705ACC8-E69A-41A6-BB6B-CF8815A0F8C2}"/>
    <cellStyle name="Normal 2 2 2 2 2 2 2 6 16 6" xfId="25236" xr:uid="{9CD491FC-924B-43F5-9D84-3FF99E6CC2C7}"/>
    <cellStyle name="Normal 2 2 2 2 2 2 2 6 16 6 2" xfId="25235" xr:uid="{EFB99979-3E32-4C6B-B949-E56C1092860C}"/>
    <cellStyle name="Normal 2 2 2 2 2 2 2 6 16 7" xfId="25234" xr:uid="{A55A6BE0-123E-4D63-B494-E80ABC5EF158}"/>
    <cellStyle name="Normal 2 2 2 2 2 2 2 6 16 7 2" xfId="25233" xr:uid="{B5B90B48-7691-4207-B4E4-E53DFBB4E37B}"/>
    <cellStyle name="Normal 2 2 2 2 2 2 2 6 16 8" xfId="25232" xr:uid="{7C48FB83-A4FF-4795-AFC4-7CEEDD891D18}"/>
    <cellStyle name="Normal 2 2 2 2 2 2 2 6 17" xfId="25231" xr:uid="{73B817F9-4A38-4DD9-856A-4723A9A2F686}"/>
    <cellStyle name="Normal 2 2 2 2 2 2 2 6 17 2" xfId="25230" xr:uid="{FABEBA77-2AE5-4D95-9467-F7AAC2933699}"/>
    <cellStyle name="Normal 2 2 2 2 2 2 2 6 17 2 2" xfId="25229" xr:uid="{FDD90B59-F762-4397-B435-00D009B9D205}"/>
    <cellStyle name="Normal 2 2 2 2 2 2 2 6 17 2 2 2" xfId="25228" xr:uid="{957CF1F0-6E33-43E2-8459-99BCA7436916}"/>
    <cellStyle name="Normal 2 2 2 2 2 2 2 6 17 2 3" xfId="25227" xr:uid="{B87295C5-9A9A-4AFF-B2CA-D4BCCD1A9646}"/>
    <cellStyle name="Normal 2 2 2 2 2 2 2 6 17 2 3 2" xfId="25226" xr:uid="{97037CBD-5E1A-477F-95DA-AB5683BB5039}"/>
    <cellStyle name="Normal 2 2 2 2 2 2 2 6 17 2 4" xfId="25225" xr:uid="{83D9FED9-E167-4F58-9CBA-11AEA06E58C8}"/>
    <cellStyle name="Normal 2 2 2 2 2 2 2 6 17 3" xfId="25224" xr:uid="{C2BE44BC-846F-40B2-A976-20CAD8877A32}"/>
    <cellStyle name="Normal 2 2 2 2 2 2 2 6 17 3 2" xfId="25223" xr:uid="{6B575B30-43A9-42FF-BA73-C4ADCF680DD0}"/>
    <cellStyle name="Normal 2 2 2 2 2 2 2 6 17 3 2 2" xfId="25222" xr:uid="{16DA5478-7A3F-4B1E-96C2-F6E891145C8C}"/>
    <cellStyle name="Normal 2 2 2 2 2 2 2 6 17 3 3" xfId="25221" xr:uid="{8DE9F800-9E89-4336-87E8-2477D1B47A16}"/>
    <cellStyle name="Normal 2 2 2 2 2 2 2 6 17 3 3 2" xfId="25220" xr:uid="{ECAAA7B7-7442-4C9D-B1B1-8D8BB3C0DA75}"/>
    <cellStyle name="Normal 2 2 2 2 2 2 2 6 17 3 4" xfId="25219" xr:uid="{040C46D2-6E7F-4EA9-AFD4-900FF1DDF898}"/>
    <cellStyle name="Normal 2 2 2 2 2 2 2 6 17 4" xfId="25218" xr:uid="{6C29C9AC-6C83-4C97-A0C6-A72D560E6072}"/>
    <cellStyle name="Normal 2 2 2 2 2 2 2 6 17 4 2" xfId="25217" xr:uid="{D49140EA-D063-45CD-B23E-D2A017212043}"/>
    <cellStyle name="Normal 2 2 2 2 2 2 2 6 17 4 2 2" xfId="25216" xr:uid="{F242EB15-16E0-4B0E-AF7F-4676AD02EE00}"/>
    <cellStyle name="Normal 2 2 2 2 2 2 2 6 17 4 3" xfId="25215" xr:uid="{45BB256F-82F1-461B-8FB9-EA144008CFD4}"/>
    <cellStyle name="Normal 2 2 2 2 2 2 2 6 17 4 3 2" xfId="25214" xr:uid="{E70DBE11-E81A-411C-A385-1F23FACFBF4B}"/>
    <cellStyle name="Normal 2 2 2 2 2 2 2 6 17 4 4" xfId="25213" xr:uid="{8FDB7738-070A-418D-BD79-DEAD76DDCB87}"/>
    <cellStyle name="Normal 2 2 2 2 2 2 2 6 17 5" xfId="25212" xr:uid="{73490B77-8EA2-47A5-B2C4-2021A4FF72E3}"/>
    <cellStyle name="Normal 2 2 2 2 2 2 2 6 17 5 2" xfId="25211" xr:uid="{3D783288-561B-43BB-85E8-55C041491316}"/>
    <cellStyle name="Normal 2 2 2 2 2 2 2 6 17 5 2 2" xfId="25210" xr:uid="{AC0B00D5-0CC3-44EF-9F54-04F7B5F9E864}"/>
    <cellStyle name="Normal 2 2 2 2 2 2 2 6 17 5 3" xfId="25209" xr:uid="{A4F69781-C1E0-4751-844F-1E0A918CCEED}"/>
    <cellStyle name="Normal 2 2 2 2 2 2 2 6 17 5 3 2" xfId="25208" xr:uid="{7921D896-A69C-457B-8552-94B1BE67DC5C}"/>
    <cellStyle name="Normal 2 2 2 2 2 2 2 6 17 5 4" xfId="25207" xr:uid="{F11C81D8-7A9A-41D2-9EAF-89B8009B8C58}"/>
    <cellStyle name="Normal 2 2 2 2 2 2 2 6 17 6" xfId="25206" xr:uid="{D8AC8D36-2D6A-4B66-9DB7-D69C5CE75667}"/>
    <cellStyle name="Normal 2 2 2 2 2 2 2 6 17 6 2" xfId="25205" xr:uid="{98A5AF01-7018-4C4C-BE9E-7A7DDAFDC225}"/>
    <cellStyle name="Normal 2 2 2 2 2 2 2 6 17 7" xfId="25204" xr:uid="{05AE46EF-2E94-4E63-9139-33FCB9D19498}"/>
    <cellStyle name="Normal 2 2 2 2 2 2 2 6 17 7 2" xfId="25203" xr:uid="{46B531EF-CC99-4017-9E3C-FEEFE99E6643}"/>
    <cellStyle name="Normal 2 2 2 2 2 2 2 6 17 8" xfId="25202" xr:uid="{C74E676D-F4CE-4927-9E60-0CC7A47D8402}"/>
    <cellStyle name="Normal 2 2 2 2 2 2 2 6 18" xfId="25201" xr:uid="{2DC11697-22AF-42CC-B713-03FF831A4D00}"/>
    <cellStyle name="Normal 2 2 2 2 2 2 2 6 18 2" xfId="25200" xr:uid="{27DD0BF9-AFBC-418E-80CC-446BB1C19B49}"/>
    <cellStyle name="Normal 2 2 2 2 2 2 2 6 18 2 2" xfId="25199" xr:uid="{0DFA8DAD-DE34-495D-B289-A30061DC3B42}"/>
    <cellStyle name="Normal 2 2 2 2 2 2 2 6 18 2 2 2" xfId="25198" xr:uid="{E3E0B36F-A25A-4902-BB05-F3AECFEF3925}"/>
    <cellStyle name="Normal 2 2 2 2 2 2 2 6 18 2 3" xfId="25197" xr:uid="{E7B2B28A-2447-420A-B296-A3B40A345C8C}"/>
    <cellStyle name="Normal 2 2 2 2 2 2 2 6 18 2 3 2" xfId="25196" xr:uid="{3E5FC44B-D392-432D-B322-AD663CA9AA92}"/>
    <cellStyle name="Normal 2 2 2 2 2 2 2 6 18 2 4" xfId="25195" xr:uid="{42E80113-91DC-4945-A1D8-9C33A01F90AA}"/>
    <cellStyle name="Normal 2 2 2 2 2 2 2 6 18 3" xfId="25194" xr:uid="{9724D24A-4683-461C-96D4-0AD37AD3DCBC}"/>
    <cellStyle name="Normal 2 2 2 2 2 2 2 6 18 3 2" xfId="25193" xr:uid="{1377391C-8D70-4687-8FEB-6A86DF59C8BC}"/>
    <cellStyle name="Normal 2 2 2 2 2 2 2 6 18 3 2 2" xfId="25192" xr:uid="{3C44EADF-CD7A-4AE5-A9AD-9687C2706C7B}"/>
    <cellStyle name="Normal 2 2 2 2 2 2 2 6 18 3 3" xfId="25191" xr:uid="{D75863E5-2E4C-4118-92DC-4AB06AB3ED66}"/>
    <cellStyle name="Normal 2 2 2 2 2 2 2 6 18 3 3 2" xfId="25190" xr:uid="{41458DDB-FE21-4CE2-9B6F-2E46896E9944}"/>
    <cellStyle name="Normal 2 2 2 2 2 2 2 6 18 3 4" xfId="25189" xr:uid="{1FC4BC51-9C22-48DA-8E37-01FD7DCCB6B0}"/>
    <cellStyle name="Normal 2 2 2 2 2 2 2 6 18 4" xfId="25188" xr:uid="{7F8CC00C-1929-4686-AF42-6A055BD3EE90}"/>
    <cellStyle name="Normal 2 2 2 2 2 2 2 6 18 4 2" xfId="25187" xr:uid="{3C12BAE6-AF9C-4E4E-8079-E7602F340431}"/>
    <cellStyle name="Normal 2 2 2 2 2 2 2 6 18 4 2 2" xfId="25186" xr:uid="{EFB26548-714B-43E1-9868-89F48E02212A}"/>
    <cellStyle name="Normal 2 2 2 2 2 2 2 6 18 4 3" xfId="25185" xr:uid="{6F734F0E-394B-4897-B522-E92EB17CF4B2}"/>
    <cellStyle name="Normal 2 2 2 2 2 2 2 6 18 4 3 2" xfId="25184" xr:uid="{F369903A-1340-4723-B0AC-F307F2251606}"/>
    <cellStyle name="Normal 2 2 2 2 2 2 2 6 18 4 4" xfId="25183" xr:uid="{665602B5-7E41-4055-B916-7373FE1D41E0}"/>
    <cellStyle name="Normal 2 2 2 2 2 2 2 6 18 5" xfId="25182" xr:uid="{C87B6D50-27EE-4847-B69E-DE340CFEAEBD}"/>
    <cellStyle name="Normal 2 2 2 2 2 2 2 6 18 5 2" xfId="25181" xr:uid="{5427B5F0-1E4E-4073-88A3-F8A76E742398}"/>
    <cellStyle name="Normal 2 2 2 2 2 2 2 6 18 5 2 2" xfId="25180" xr:uid="{B2BE785E-F317-4542-8F4F-CF7CE3A1AA6B}"/>
    <cellStyle name="Normal 2 2 2 2 2 2 2 6 18 5 3" xfId="25179" xr:uid="{597D7926-8F77-40A5-9C35-64D1C4203AF9}"/>
    <cellStyle name="Normal 2 2 2 2 2 2 2 6 18 5 3 2" xfId="25178" xr:uid="{0DF36F25-2AF2-4283-8347-A359D9DF2433}"/>
    <cellStyle name="Normal 2 2 2 2 2 2 2 6 18 5 4" xfId="25177" xr:uid="{F8726780-C7B3-4A3D-96FA-209869F201B3}"/>
    <cellStyle name="Normal 2 2 2 2 2 2 2 6 18 6" xfId="25176" xr:uid="{53ACF7F0-D77E-4EFC-8845-3F29DB250D24}"/>
    <cellStyle name="Normal 2 2 2 2 2 2 2 6 18 6 2" xfId="25175" xr:uid="{5A7490E4-553B-4A56-9299-B5C9D68CF8CE}"/>
    <cellStyle name="Normal 2 2 2 2 2 2 2 6 18 7" xfId="25174" xr:uid="{F014B518-42F5-4C6B-8469-8613EE3138FB}"/>
    <cellStyle name="Normal 2 2 2 2 2 2 2 6 18 7 2" xfId="25173" xr:uid="{5589EDC4-DA48-46AA-90C1-381F86B13D20}"/>
    <cellStyle name="Normal 2 2 2 2 2 2 2 6 18 8" xfId="25172" xr:uid="{F92FF3B0-0FCB-4E92-BD85-07F035C64073}"/>
    <cellStyle name="Normal 2 2 2 2 2 2 2 6 19" xfId="25171" xr:uid="{D1E3F69F-7675-459A-AD9E-9C9CD9B3B688}"/>
    <cellStyle name="Normal 2 2 2 2 2 2 2 6 19 2" xfId="25170" xr:uid="{F52C5981-C011-4280-911C-BEC91345BE51}"/>
    <cellStyle name="Normal 2 2 2 2 2 2 2 6 19 2 2" xfId="25169" xr:uid="{3F4BFA5D-A0B1-4751-868C-28516977885C}"/>
    <cellStyle name="Normal 2 2 2 2 2 2 2 6 19 2 2 2" xfId="25168" xr:uid="{400E7BF1-28D3-43F7-A28E-BB4DA834854B}"/>
    <cellStyle name="Normal 2 2 2 2 2 2 2 6 19 2 3" xfId="25167" xr:uid="{ABB73E72-3DD5-4E74-8B76-337F1A6E2C7F}"/>
    <cellStyle name="Normal 2 2 2 2 2 2 2 6 19 2 3 2" xfId="25166" xr:uid="{4E898E6E-EA6A-4BE4-BCAF-726F677F2278}"/>
    <cellStyle name="Normal 2 2 2 2 2 2 2 6 19 2 4" xfId="25165" xr:uid="{6C718634-E79E-41E0-AE07-0E83198D8ACA}"/>
    <cellStyle name="Normal 2 2 2 2 2 2 2 6 19 3" xfId="25164" xr:uid="{F786A791-83A5-4397-81AF-E8F3A0DA3506}"/>
    <cellStyle name="Normal 2 2 2 2 2 2 2 6 19 3 2" xfId="25163" xr:uid="{F27B707C-1921-4BCD-8E24-A1D9D8CE1277}"/>
    <cellStyle name="Normal 2 2 2 2 2 2 2 6 19 3 2 2" xfId="25162" xr:uid="{00C18525-0B59-49C9-BBD6-245715AD2E95}"/>
    <cellStyle name="Normal 2 2 2 2 2 2 2 6 19 3 3" xfId="25161" xr:uid="{9D0F52AB-3A20-4337-97F4-22F2C8E44509}"/>
    <cellStyle name="Normal 2 2 2 2 2 2 2 6 19 3 3 2" xfId="25160" xr:uid="{9E08DC7A-8CAE-4A3D-A94B-91EE2CEE471B}"/>
    <cellStyle name="Normal 2 2 2 2 2 2 2 6 19 3 4" xfId="25159" xr:uid="{94647300-F8A5-4847-A15F-1453C1DDD533}"/>
    <cellStyle name="Normal 2 2 2 2 2 2 2 6 19 4" xfId="25158" xr:uid="{4693D694-1FB7-4398-809D-5323124FACCB}"/>
    <cellStyle name="Normal 2 2 2 2 2 2 2 6 19 4 2" xfId="25157" xr:uid="{C8DE2930-4E5B-4ADD-BD5D-7972F38CB03A}"/>
    <cellStyle name="Normal 2 2 2 2 2 2 2 6 19 4 2 2" xfId="25156" xr:uid="{A154A3C3-9E17-4E25-BF51-360EA30F0152}"/>
    <cellStyle name="Normal 2 2 2 2 2 2 2 6 19 4 3" xfId="25155" xr:uid="{EB1FB8B0-C2FE-4DE7-841C-72A4D89C5248}"/>
    <cellStyle name="Normal 2 2 2 2 2 2 2 6 19 4 3 2" xfId="25154" xr:uid="{AC02E1D5-B41F-4C13-9E00-003EAE558936}"/>
    <cellStyle name="Normal 2 2 2 2 2 2 2 6 19 4 4" xfId="25153" xr:uid="{CA7883C8-D6F1-49ED-A402-55A4E29B5CF0}"/>
    <cellStyle name="Normal 2 2 2 2 2 2 2 6 19 5" xfId="25152" xr:uid="{5FFD03CB-BB12-4454-AB98-09B364759355}"/>
    <cellStyle name="Normal 2 2 2 2 2 2 2 6 19 5 2" xfId="25151" xr:uid="{F4517962-8149-490F-BEF9-D8DE2FDC628B}"/>
    <cellStyle name="Normal 2 2 2 2 2 2 2 6 19 5 2 2" xfId="25150" xr:uid="{95AA1F0A-E1A6-4EA7-BE1A-7B2E9FB297C2}"/>
    <cellStyle name="Normal 2 2 2 2 2 2 2 6 19 5 3" xfId="25149" xr:uid="{B765EE45-A28E-42F0-A1D0-41B26D6F9E7D}"/>
    <cellStyle name="Normal 2 2 2 2 2 2 2 6 19 5 3 2" xfId="25148" xr:uid="{1BF67598-0850-4445-BE07-BCF28BED7CBC}"/>
    <cellStyle name="Normal 2 2 2 2 2 2 2 6 19 5 4" xfId="25147" xr:uid="{D62B98E8-5F20-4924-8E53-B1340F64EF20}"/>
    <cellStyle name="Normal 2 2 2 2 2 2 2 6 19 6" xfId="25146" xr:uid="{2B814DF5-34BC-44EF-863D-262CD3C211F5}"/>
    <cellStyle name="Normal 2 2 2 2 2 2 2 6 19 6 2" xfId="25145" xr:uid="{6514B2BC-B441-45AB-BDCE-01598D9537DB}"/>
    <cellStyle name="Normal 2 2 2 2 2 2 2 6 19 7" xfId="25144" xr:uid="{72411B8C-132D-4F8C-848F-F933D343622E}"/>
    <cellStyle name="Normal 2 2 2 2 2 2 2 6 19 7 2" xfId="25143" xr:uid="{629EA5A4-4770-4548-BEF1-1C15AEAF667B}"/>
    <cellStyle name="Normal 2 2 2 2 2 2 2 6 19 8" xfId="25142" xr:uid="{91B750C0-1DA3-4040-9434-C6C83024721C}"/>
    <cellStyle name="Normal 2 2 2 2 2 2 2 6 2" xfId="25141" xr:uid="{6FCFCAAB-95DB-425B-A7BD-8F1AE1EEF55E}"/>
    <cellStyle name="Normal 2 2 2 2 2 2 2 6 2 2" xfId="25140" xr:uid="{AB724706-3356-45FA-9819-077CF3E1D66B}"/>
    <cellStyle name="Normal 2 2 2 2 2 2 2 6 2 2 2" xfId="25139" xr:uid="{105D819E-4A15-49C6-AE1F-9B86AEC1D873}"/>
    <cellStyle name="Normal 2 2 2 2 2 2 2 6 2 2 2 2" xfId="25138" xr:uid="{3B6D5B38-BCBD-421A-AC94-7B32204853BA}"/>
    <cellStyle name="Normal 2 2 2 2 2 2 2 6 2 2 2 2 2" xfId="25137" xr:uid="{31DB277F-CD44-4B77-A2A7-A61657CA3C59}"/>
    <cellStyle name="Normal 2 2 2 2 2 2 2 6 2 2 3" xfId="25136" xr:uid="{52839D1F-2FF3-4691-A6E8-756EFF804CA9}"/>
    <cellStyle name="Normal 2 2 2 2 2 2 2 6 2 3" xfId="25135" xr:uid="{04DB17CB-6C9A-4445-82F8-30DD3C752C34}"/>
    <cellStyle name="Normal 2 2 2 2 2 2 2 6 2 3 2" xfId="25134" xr:uid="{A06AB7EE-DCBD-419D-98A3-F9561ACF82A6}"/>
    <cellStyle name="Normal 2 2 2 2 2 2 2 6 2 4" xfId="25133" xr:uid="{A9F0B2E4-6055-48AB-80DF-60CBBA7D915E}"/>
    <cellStyle name="Normal 2 2 2 2 2 2 2 6 2 5" xfId="48390" xr:uid="{47B9A894-078E-414E-84FA-DDAF6F6D0FDD}"/>
    <cellStyle name="Normal 2 2 2 2 2 2 2 6 20" xfId="25132" xr:uid="{F31B33CC-3389-45DF-93B0-E8137FF0E467}"/>
    <cellStyle name="Normal 2 2 2 2 2 2 2 6 20 2" xfId="25131" xr:uid="{E4858E91-EAEA-4E6E-9B82-15F07CB29893}"/>
    <cellStyle name="Normal 2 2 2 2 2 2 2 6 20 2 2" xfId="25130" xr:uid="{81CB8482-F118-436F-8DB5-0F7034FD711F}"/>
    <cellStyle name="Normal 2 2 2 2 2 2 2 6 20 2 2 2" xfId="25129" xr:uid="{7A4FE644-7BCE-4690-B68D-4EAEC96D048D}"/>
    <cellStyle name="Normal 2 2 2 2 2 2 2 6 20 2 3" xfId="25128" xr:uid="{FDFAF18A-BC6B-48BD-91A0-B0D4C19CE606}"/>
    <cellStyle name="Normal 2 2 2 2 2 2 2 6 20 2 3 2" xfId="25127" xr:uid="{2FF99024-E548-4EBB-98C5-AD81796EF794}"/>
    <cellStyle name="Normal 2 2 2 2 2 2 2 6 20 2 4" xfId="25126" xr:uid="{50E5CFEE-E27E-4AE9-9FA4-71A826EFF601}"/>
    <cellStyle name="Normal 2 2 2 2 2 2 2 6 20 3" xfId="25125" xr:uid="{E849CB9A-4E69-45CA-96E3-9B3BBBA6C356}"/>
    <cellStyle name="Normal 2 2 2 2 2 2 2 6 20 3 2" xfId="25124" xr:uid="{C8F13FE1-60AB-447D-8D87-053E8D799CAC}"/>
    <cellStyle name="Normal 2 2 2 2 2 2 2 6 20 3 2 2" xfId="25123" xr:uid="{B8670038-7C7E-4150-B855-1E258DB36C0F}"/>
    <cellStyle name="Normal 2 2 2 2 2 2 2 6 20 3 3" xfId="25122" xr:uid="{56EE2FA9-0F4E-4E9D-9641-E92165352D2C}"/>
    <cellStyle name="Normal 2 2 2 2 2 2 2 6 20 3 3 2" xfId="25121" xr:uid="{F60DF3F9-9F1C-47A8-855C-CCC714336153}"/>
    <cellStyle name="Normal 2 2 2 2 2 2 2 6 20 3 4" xfId="25120" xr:uid="{DE945C75-E817-425F-9713-6362E90D6413}"/>
    <cellStyle name="Normal 2 2 2 2 2 2 2 6 20 4" xfId="25119" xr:uid="{8117C3C3-B1FB-4EE0-86F7-D9C5AC06D93F}"/>
    <cellStyle name="Normal 2 2 2 2 2 2 2 6 20 4 2" xfId="25118" xr:uid="{D3A32975-043E-41D0-9DE9-7F067C1BC417}"/>
    <cellStyle name="Normal 2 2 2 2 2 2 2 6 20 4 2 2" xfId="25117" xr:uid="{1B086179-671B-4F34-8983-C59110ACCB79}"/>
    <cellStyle name="Normal 2 2 2 2 2 2 2 6 20 4 3" xfId="25116" xr:uid="{57C2FD6F-9B17-44F8-8D97-92F1721C3BDC}"/>
    <cellStyle name="Normal 2 2 2 2 2 2 2 6 20 4 3 2" xfId="25115" xr:uid="{6835CCE0-126C-46AD-90C2-81F81B061846}"/>
    <cellStyle name="Normal 2 2 2 2 2 2 2 6 20 4 4" xfId="25114" xr:uid="{EA1395CC-FA83-4A32-AE2A-49597DA95DCF}"/>
    <cellStyle name="Normal 2 2 2 2 2 2 2 6 20 5" xfId="25113" xr:uid="{E0073BCF-B2E9-4A03-BEBC-B3873F3A169F}"/>
    <cellStyle name="Normal 2 2 2 2 2 2 2 6 20 5 2" xfId="25112" xr:uid="{1EE864F8-C8EB-4121-9D5F-B4CB89B8BC77}"/>
    <cellStyle name="Normal 2 2 2 2 2 2 2 6 20 5 2 2" xfId="25111" xr:uid="{1FF16D09-2212-4114-B6F2-E1F3342AD2A2}"/>
    <cellStyle name="Normal 2 2 2 2 2 2 2 6 20 5 3" xfId="25110" xr:uid="{7E92B8A7-DA80-4D7A-A0D7-CF92BCECC221}"/>
    <cellStyle name="Normal 2 2 2 2 2 2 2 6 20 5 3 2" xfId="25109" xr:uid="{7A1B3E93-F120-49D9-9BF2-94F482390540}"/>
    <cellStyle name="Normal 2 2 2 2 2 2 2 6 20 5 4" xfId="25108" xr:uid="{94F0ACC4-E6BA-4556-AFDE-1A9412C2F919}"/>
    <cellStyle name="Normal 2 2 2 2 2 2 2 6 20 6" xfId="25107" xr:uid="{4FD9ECAF-374C-4C27-A0F9-6B337EC6F1AC}"/>
    <cellStyle name="Normal 2 2 2 2 2 2 2 6 20 6 2" xfId="25106" xr:uid="{0C2BAAB9-5260-41D3-B599-7AF6D8E9FC66}"/>
    <cellStyle name="Normal 2 2 2 2 2 2 2 6 20 7" xfId="25105" xr:uid="{9CAA5FB8-1DBC-46FF-90CF-CD0964764E92}"/>
    <cellStyle name="Normal 2 2 2 2 2 2 2 6 20 7 2" xfId="25104" xr:uid="{D1C3EFE9-B572-4192-945D-1449A9B1DA14}"/>
    <cellStyle name="Normal 2 2 2 2 2 2 2 6 20 8" xfId="25103" xr:uid="{79171B2A-351B-4D7D-B44E-339C1F139DE8}"/>
    <cellStyle name="Normal 2 2 2 2 2 2 2 6 21" xfId="25102" xr:uid="{210B732A-657D-4320-A62B-C6BDED4321FD}"/>
    <cellStyle name="Normal 2 2 2 2 2 2 2 6 22" xfId="48391" xr:uid="{13D8872D-B948-4B36-BE51-2A96587E834B}"/>
    <cellStyle name="Normal 2 2 2 2 2 2 2 6 3" xfId="25101" xr:uid="{8220956B-88E3-48A1-A93C-FB7D51128DF1}"/>
    <cellStyle name="Normal 2 2 2 2 2 2 2 6 3 2" xfId="25100" xr:uid="{9D5C8694-16DF-4986-A6A4-DEE44B06D120}"/>
    <cellStyle name="Normal 2 2 2 2 2 2 2 6 3 2 2" xfId="25099" xr:uid="{2B73254B-1511-45E6-B1D0-C1AA2BC83BEA}"/>
    <cellStyle name="Normal 2 2 2 2 2 2 2 6 4" xfId="25098" xr:uid="{D9DFFCBB-F149-4D6B-8608-237A66378CE5}"/>
    <cellStyle name="Normal 2 2 2 2 2 2 2 6 5" xfId="25097" xr:uid="{369CF6FD-D2D2-4B45-86C1-5478ECF083F1}"/>
    <cellStyle name="Normal 2 2 2 2 2 2 2 6 5 2" xfId="25096" xr:uid="{FB226241-3F8D-4734-8777-EDFF735697E2}"/>
    <cellStyle name="Normal 2 2 2 2 2 2 2 6 5 2 2" xfId="25095" xr:uid="{880C958B-122C-4907-99E0-E763855F4313}"/>
    <cellStyle name="Normal 2 2 2 2 2 2 2 6 5 2 2 2" xfId="25094" xr:uid="{175045CC-548E-4CA5-B7C7-3DC108FDF8EF}"/>
    <cellStyle name="Normal 2 2 2 2 2 2 2 6 5 2 3" xfId="25093" xr:uid="{B0B01137-E038-420F-9DC9-713233471C8C}"/>
    <cellStyle name="Normal 2 2 2 2 2 2 2 6 5 2 3 2" xfId="25092" xr:uid="{DF62F8D1-C840-4669-8521-3163A04DBC66}"/>
    <cellStyle name="Normal 2 2 2 2 2 2 2 6 5 2 4" xfId="25091" xr:uid="{E022116E-316E-4728-9D65-F35A22A00F42}"/>
    <cellStyle name="Normal 2 2 2 2 2 2 2 6 5 3" xfId="25090" xr:uid="{FEDF2C3D-E82C-48D2-9E94-46AD77BF92AD}"/>
    <cellStyle name="Normal 2 2 2 2 2 2 2 6 5 3 2" xfId="25089" xr:uid="{A312F4BD-17CF-4681-84A9-1ADBACAEF1EF}"/>
    <cellStyle name="Normal 2 2 2 2 2 2 2 6 5 3 2 2" xfId="25088" xr:uid="{E29EF3AF-B1DF-41E3-ABFB-977D694C68B8}"/>
    <cellStyle name="Normal 2 2 2 2 2 2 2 6 5 3 3" xfId="25087" xr:uid="{9646A781-72DD-4010-976D-98677FB68674}"/>
    <cellStyle name="Normal 2 2 2 2 2 2 2 6 5 3 3 2" xfId="25086" xr:uid="{DFF105FB-B653-4C47-8ECF-5FE4A7F383A0}"/>
    <cellStyle name="Normal 2 2 2 2 2 2 2 6 5 3 4" xfId="25085" xr:uid="{2937B766-BDEC-4D2A-93F7-7C3B395EEC7B}"/>
    <cellStyle name="Normal 2 2 2 2 2 2 2 6 5 4" xfId="25084" xr:uid="{356A352A-CD67-4001-9E94-8D5D37EDEA32}"/>
    <cellStyle name="Normal 2 2 2 2 2 2 2 6 5 4 2" xfId="25083" xr:uid="{13314704-4C80-48F1-B36F-B4624FA887EC}"/>
    <cellStyle name="Normal 2 2 2 2 2 2 2 6 5 4 2 2" xfId="25082" xr:uid="{0CF15A04-C4D8-46A5-BB0B-A077EFF90AF3}"/>
    <cellStyle name="Normal 2 2 2 2 2 2 2 6 5 4 3" xfId="25081" xr:uid="{B81CDE4C-1A13-4CC6-AEFF-7561FFB2C138}"/>
    <cellStyle name="Normal 2 2 2 2 2 2 2 6 5 4 3 2" xfId="25080" xr:uid="{DAFFE8C2-97BF-4220-9D4A-AF68DD4E25D0}"/>
    <cellStyle name="Normal 2 2 2 2 2 2 2 6 5 4 4" xfId="25079" xr:uid="{D1F2A148-5D5D-4DF8-8D8D-71BAC2D21CA5}"/>
    <cellStyle name="Normal 2 2 2 2 2 2 2 6 5 5" xfId="25078" xr:uid="{66372E24-A089-45C4-99C4-995274C7402B}"/>
    <cellStyle name="Normal 2 2 2 2 2 2 2 6 5 5 2" xfId="25077" xr:uid="{F66F2805-2D9C-4CE1-86D6-5FF4E1905094}"/>
    <cellStyle name="Normal 2 2 2 2 2 2 2 6 5 5 2 2" xfId="25076" xr:uid="{3943C4CD-BC05-4514-9BC4-DF3765B1DEBE}"/>
    <cellStyle name="Normal 2 2 2 2 2 2 2 6 5 5 3" xfId="25075" xr:uid="{2376EF13-B8D4-483C-989F-126FC0E94DED}"/>
    <cellStyle name="Normal 2 2 2 2 2 2 2 6 5 5 3 2" xfId="25074" xr:uid="{AB18EA2B-0348-4431-8B85-1318453D21B1}"/>
    <cellStyle name="Normal 2 2 2 2 2 2 2 6 5 5 4" xfId="25073" xr:uid="{D611FE53-80A9-44AC-984C-CE03F10B549E}"/>
    <cellStyle name="Normal 2 2 2 2 2 2 2 6 5 6" xfId="25072" xr:uid="{FA5C395B-895D-4A46-9581-D49CAB24AFD0}"/>
    <cellStyle name="Normal 2 2 2 2 2 2 2 6 5 6 2" xfId="25071" xr:uid="{BE5CB858-63E8-44B5-A8FF-18B8CB623675}"/>
    <cellStyle name="Normal 2 2 2 2 2 2 2 6 5 7" xfId="25070" xr:uid="{ACBB23AA-D37B-4B65-AFF6-3FE0E4F69C33}"/>
    <cellStyle name="Normal 2 2 2 2 2 2 2 6 5 7 2" xfId="25069" xr:uid="{5FF034E4-6323-4AD1-90A6-88285D8C9E04}"/>
    <cellStyle name="Normal 2 2 2 2 2 2 2 6 5 8" xfId="25068" xr:uid="{25B3A8D4-E42A-49F1-89DC-996D19D304D6}"/>
    <cellStyle name="Normal 2 2 2 2 2 2 2 6 6" xfId="25067" xr:uid="{BDD0705C-D2CB-4DBD-9F6C-7BC75E7D5524}"/>
    <cellStyle name="Normal 2 2 2 2 2 2 2 6 6 2" xfId="25066" xr:uid="{67E4AECF-BE33-4275-9E7C-9371DF912298}"/>
    <cellStyle name="Normal 2 2 2 2 2 2 2 6 6 2 2" xfId="25065" xr:uid="{63381AB1-C0F5-42FA-893E-EC24E0450F42}"/>
    <cellStyle name="Normal 2 2 2 2 2 2 2 6 6 2 2 2" xfId="25064" xr:uid="{14DEB297-2517-49C7-A11F-5A054B36485A}"/>
    <cellStyle name="Normal 2 2 2 2 2 2 2 6 6 2 3" xfId="25063" xr:uid="{5946A997-BA95-41BA-8D43-6FDC6ADB793D}"/>
    <cellStyle name="Normal 2 2 2 2 2 2 2 6 6 2 3 2" xfId="25062" xr:uid="{B1A183F2-06CF-4757-944F-FADD183AECD9}"/>
    <cellStyle name="Normal 2 2 2 2 2 2 2 6 6 2 4" xfId="25061" xr:uid="{2A05B0AD-3536-40F8-B131-8B829199A3BF}"/>
    <cellStyle name="Normal 2 2 2 2 2 2 2 6 6 3" xfId="25060" xr:uid="{B11C10DE-F776-411F-B325-6AB531882512}"/>
    <cellStyle name="Normal 2 2 2 2 2 2 2 6 6 3 2" xfId="25059" xr:uid="{01F2925E-762F-4BAF-BF7A-021D9C77E097}"/>
    <cellStyle name="Normal 2 2 2 2 2 2 2 6 6 3 2 2" xfId="25058" xr:uid="{12F08ED6-8A03-473C-B12C-9FD8B3478BA0}"/>
    <cellStyle name="Normal 2 2 2 2 2 2 2 6 6 3 3" xfId="25057" xr:uid="{516D7875-341F-44FE-9288-3ACCA30FA0DA}"/>
    <cellStyle name="Normal 2 2 2 2 2 2 2 6 6 3 3 2" xfId="25056" xr:uid="{3161FC71-F8C3-4B4E-B0C6-D41B9998B4F4}"/>
    <cellStyle name="Normal 2 2 2 2 2 2 2 6 6 3 4" xfId="25055" xr:uid="{B9A87639-53A1-4B93-8378-85E9540FEA7F}"/>
    <cellStyle name="Normal 2 2 2 2 2 2 2 6 6 4" xfId="25054" xr:uid="{9B61657A-61D9-40B9-9E6C-1DF7D2395895}"/>
    <cellStyle name="Normal 2 2 2 2 2 2 2 6 6 4 2" xfId="25053" xr:uid="{A630CD20-68C2-4FDD-9561-B94948EE93B2}"/>
    <cellStyle name="Normal 2 2 2 2 2 2 2 6 6 4 2 2" xfId="25052" xr:uid="{E620F419-1EE1-48E4-996C-0E6FBA7E7CBF}"/>
    <cellStyle name="Normal 2 2 2 2 2 2 2 6 6 4 3" xfId="25051" xr:uid="{B16F0831-61B8-4381-B413-82FCAFD92C7B}"/>
    <cellStyle name="Normal 2 2 2 2 2 2 2 6 6 4 3 2" xfId="25050" xr:uid="{C1D04777-C0A6-4905-8BDC-A3696ABA902B}"/>
    <cellStyle name="Normal 2 2 2 2 2 2 2 6 6 4 4" xfId="25049" xr:uid="{CDF5FF3B-93BF-4EB9-B669-4F33BE433D2E}"/>
    <cellStyle name="Normal 2 2 2 2 2 2 2 6 6 5" xfId="25048" xr:uid="{C8D1929B-7DA9-4387-92A8-B813FA8944DA}"/>
    <cellStyle name="Normal 2 2 2 2 2 2 2 6 6 5 2" xfId="25047" xr:uid="{06E37264-9FAA-4658-9500-D6280D19DCFB}"/>
    <cellStyle name="Normal 2 2 2 2 2 2 2 6 6 5 2 2" xfId="25046" xr:uid="{A7588485-5545-4DDB-870C-B894DB31E4C2}"/>
    <cellStyle name="Normal 2 2 2 2 2 2 2 6 6 5 3" xfId="25045" xr:uid="{FBC70DDC-BC88-4B9B-B3F0-640F1F55C77A}"/>
    <cellStyle name="Normal 2 2 2 2 2 2 2 6 6 5 3 2" xfId="25044" xr:uid="{A3894EDB-4E61-409F-B8DB-7910C378EB8B}"/>
    <cellStyle name="Normal 2 2 2 2 2 2 2 6 6 5 4" xfId="25043" xr:uid="{0477E776-E6D2-4D30-A49B-7551A82E1674}"/>
    <cellStyle name="Normal 2 2 2 2 2 2 2 6 6 6" xfId="25042" xr:uid="{8D1A0B18-6784-4977-9EC9-E2E6CCB76A67}"/>
    <cellStyle name="Normal 2 2 2 2 2 2 2 6 6 6 2" xfId="25041" xr:uid="{C938A00E-C4DB-4C25-BD35-DBAA8BEBB652}"/>
    <cellStyle name="Normal 2 2 2 2 2 2 2 6 6 7" xfId="25040" xr:uid="{8FB3321D-9087-46CE-84FE-288EDC4C722A}"/>
    <cellStyle name="Normal 2 2 2 2 2 2 2 6 6 7 2" xfId="25039" xr:uid="{C0E1D303-014C-4AA0-BD84-5BFBB18B8F35}"/>
    <cellStyle name="Normal 2 2 2 2 2 2 2 6 6 8" xfId="25038" xr:uid="{F4AA2B52-1144-4F67-A5E2-9F21B4D600B7}"/>
    <cellStyle name="Normal 2 2 2 2 2 2 2 6 7" xfId="25037" xr:uid="{66444F2E-FE53-499B-9868-BBFC111EA243}"/>
    <cellStyle name="Normal 2 2 2 2 2 2 2 6 7 2" xfId="25036" xr:uid="{3A899BAE-F41F-44DD-8DF8-1B76114FF9F7}"/>
    <cellStyle name="Normal 2 2 2 2 2 2 2 6 7 2 2" xfId="25035" xr:uid="{ED5B7D9D-9015-4D30-9D12-6BDB0671EEF0}"/>
    <cellStyle name="Normal 2 2 2 2 2 2 2 6 7 2 2 2" xfId="25034" xr:uid="{77D8DF9E-28EF-436A-A48C-D4EE6ADEC151}"/>
    <cellStyle name="Normal 2 2 2 2 2 2 2 6 7 2 3" xfId="25033" xr:uid="{0009496D-490E-4C35-AB7D-9CE34473691F}"/>
    <cellStyle name="Normal 2 2 2 2 2 2 2 6 7 2 3 2" xfId="25032" xr:uid="{6889C580-57FA-429F-9C3F-E4A077E05859}"/>
    <cellStyle name="Normal 2 2 2 2 2 2 2 6 7 2 4" xfId="25031" xr:uid="{096EABCB-2470-438A-9ED0-BEED3311FE47}"/>
    <cellStyle name="Normal 2 2 2 2 2 2 2 6 7 3" xfId="25030" xr:uid="{DFB6F9D0-58F2-4B19-A194-58639FC6E5F2}"/>
    <cellStyle name="Normal 2 2 2 2 2 2 2 6 7 3 2" xfId="25029" xr:uid="{2AF11905-3FAA-444B-86CC-90A225C30845}"/>
    <cellStyle name="Normal 2 2 2 2 2 2 2 6 7 3 2 2" xfId="25028" xr:uid="{D8AC45DD-417F-48BE-9B8D-A17323D952BF}"/>
    <cellStyle name="Normal 2 2 2 2 2 2 2 6 7 3 3" xfId="25027" xr:uid="{5EFB4D12-2FD1-40BE-BB43-4E68301E5FB3}"/>
    <cellStyle name="Normal 2 2 2 2 2 2 2 6 7 3 3 2" xfId="25026" xr:uid="{6E2668DB-668C-4479-B908-5E400EA6ED2B}"/>
    <cellStyle name="Normal 2 2 2 2 2 2 2 6 7 3 4" xfId="25025" xr:uid="{181945BC-5615-4ED2-B78E-EC033129489C}"/>
    <cellStyle name="Normal 2 2 2 2 2 2 2 6 7 4" xfId="25024" xr:uid="{82308528-F4A7-47CA-84F9-5FD5A091B68E}"/>
    <cellStyle name="Normal 2 2 2 2 2 2 2 6 7 4 2" xfId="25023" xr:uid="{ADCDF024-B963-4C17-B1BF-2836EB2180C3}"/>
    <cellStyle name="Normal 2 2 2 2 2 2 2 6 7 4 2 2" xfId="25022" xr:uid="{5C12DC48-4FAE-472E-8FB0-C597CD9C31FA}"/>
    <cellStyle name="Normal 2 2 2 2 2 2 2 6 7 4 3" xfId="25021" xr:uid="{C93AED7B-763C-421F-9265-3AA418C3EB41}"/>
    <cellStyle name="Normal 2 2 2 2 2 2 2 6 7 4 3 2" xfId="25020" xr:uid="{0DEBDEE1-991A-47DF-8CF5-391315117A3D}"/>
    <cellStyle name="Normal 2 2 2 2 2 2 2 6 7 4 4" xfId="25019" xr:uid="{429ED87D-C7EC-4C56-8C7F-1ADD13650F32}"/>
    <cellStyle name="Normal 2 2 2 2 2 2 2 6 7 5" xfId="25018" xr:uid="{2ABA9E57-757B-4765-91D5-004105E57D48}"/>
    <cellStyle name="Normal 2 2 2 2 2 2 2 6 7 5 2" xfId="25017" xr:uid="{23E6B9A8-8D9F-42C5-83A6-E2F3D7288D48}"/>
    <cellStyle name="Normal 2 2 2 2 2 2 2 6 7 5 2 2" xfId="25016" xr:uid="{8180BDDF-375E-4DC2-B897-B629CA9CA31B}"/>
    <cellStyle name="Normal 2 2 2 2 2 2 2 6 7 5 3" xfId="25015" xr:uid="{71D7976B-28BA-42A8-8965-B5393AB5FD57}"/>
    <cellStyle name="Normal 2 2 2 2 2 2 2 6 7 5 3 2" xfId="25014" xr:uid="{FD1115BE-1F5A-454A-8DD1-C2B2D9C97C88}"/>
    <cellStyle name="Normal 2 2 2 2 2 2 2 6 7 5 4" xfId="25013" xr:uid="{F2D22F91-DFB9-4BA9-8C78-D5FB392D0FAD}"/>
    <cellStyle name="Normal 2 2 2 2 2 2 2 6 7 6" xfId="25012" xr:uid="{D5E16044-CDE4-4853-A91C-144A85D45746}"/>
    <cellStyle name="Normal 2 2 2 2 2 2 2 6 7 6 2" xfId="25011" xr:uid="{5F588A34-2D58-4968-B53C-18E9C1FD3A8D}"/>
    <cellStyle name="Normal 2 2 2 2 2 2 2 6 7 7" xfId="25010" xr:uid="{879E1149-3B21-459C-A9AE-F0C17FB09B71}"/>
    <cellStyle name="Normal 2 2 2 2 2 2 2 6 7 7 2" xfId="25009" xr:uid="{D034BDA9-BB38-4D9C-9BC9-603451A6DF8D}"/>
    <cellStyle name="Normal 2 2 2 2 2 2 2 6 7 8" xfId="25008" xr:uid="{0200D38D-2694-41E4-B040-81F992088424}"/>
    <cellStyle name="Normal 2 2 2 2 2 2 2 6 8" xfId="25007" xr:uid="{F6721131-D892-436E-A74B-C4E400C77CB4}"/>
    <cellStyle name="Normal 2 2 2 2 2 2 2 6 8 2" xfId="25006" xr:uid="{01926FC1-4299-4524-B031-3D7DC874C70F}"/>
    <cellStyle name="Normal 2 2 2 2 2 2 2 6 8 2 2" xfId="25005" xr:uid="{F8407223-831E-4E8B-A1CB-F928C1BF2309}"/>
    <cellStyle name="Normal 2 2 2 2 2 2 2 6 8 2 2 2" xfId="25004" xr:uid="{D20E912A-A08E-4488-A3D3-75290FB00AD0}"/>
    <cellStyle name="Normal 2 2 2 2 2 2 2 6 8 2 3" xfId="25003" xr:uid="{873148BF-D161-49E8-B89C-5EEAC37E8DEB}"/>
    <cellStyle name="Normal 2 2 2 2 2 2 2 6 8 2 3 2" xfId="25002" xr:uid="{F7C51A38-637A-4B4F-B6CA-3D894EA057D7}"/>
    <cellStyle name="Normal 2 2 2 2 2 2 2 6 8 2 4" xfId="25001" xr:uid="{E2D5BC83-2D52-4769-97BE-C9918A4693C5}"/>
    <cellStyle name="Normal 2 2 2 2 2 2 2 6 8 3" xfId="25000" xr:uid="{68CA28DB-35FE-4983-8EA0-9B361FCBA650}"/>
    <cellStyle name="Normal 2 2 2 2 2 2 2 6 8 3 2" xfId="24999" xr:uid="{98CC8BEF-E1D1-421F-95C2-710C3DD95F96}"/>
    <cellStyle name="Normal 2 2 2 2 2 2 2 6 8 3 2 2" xfId="24998" xr:uid="{F4C1E29F-B99E-41E5-8DCA-A7A4DC71B1B8}"/>
    <cellStyle name="Normal 2 2 2 2 2 2 2 6 8 3 3" xfId="24997" xr:uid="{544AA1EA-CCF4-4601-BECE-5C717B84344F}"/>
    <cellStyle name="Normal 2 2 2 2 2 2 2 6 8 3 3 2" xfId="24996" xr:uid="{C3D1B02E-B67D-45C5-B2E4-6BBE60568468}"/>
    <cellStyle name="Normal 2 2 2 2 2 2 2 6 8 3 4" xfId="24995" xr:uid="{2D9947BA-4640-4F4A-AE00-FEA2144AE4A9}"/>
    <cellStyle name="Normal 2 2 2 2 2 2 2 6 8 4" xfId="24994" xr:uid="{37DC5E21-6C47-4847-972C-1E8F4478502B}"/>
    <cellStyle name="Normal 2 2 2 2 2 2 2 6 8 4 2" xfId="24993" xr:uid="{C92DC646-A456-4177-8E05-E35445FC2D4D}"/>
    <cellStyle name="Normal 2 2 2 2 2 2 2 6 8 4 2 2" xfId="24992" xr:uid="{97D9D85D-604F-4FF4-8B4C-25AEE6B2EFF9}"/>
    <cellStyle name="Normal 2 2 2 2 2 2 2 6 8 4 3" xfId="24991" xr:uid="{C23A9E67-88FB-4F2C-A098-72D0AB438801}"/>
    <cellStyle name="Normal 2 2 2 2 2 2 2 6 8 4 3 2" xfId="24990" xr:uid="{40A831EB-F104-4FD2-8DB3-58FF0BB0DB30}"/>
    <cellStyle name="Normal 2 2 2 2 2 2 2 6 8 4 4" xfId="24989" xr:uid="{5831AD3C-B320-4C45-BD3E-F50DA48C2818}"/>
    <cellStyle name="Normal 2 2 2 2 2 2 2 6 8 5" xfId="24988" xr:uid="{482E8574-101C-4EB5-85A7-27FEC873EFFD}"/>
    <cellStyle name="Normal 2 2 2 2 2 2 2 6 8 5 2" xfId="24987" xr:uid="{7588E07F-2661-4807-9056-167F89343A33}"/>
    <cellStyle name="Normal 2 2 2 2 2 2 2 6 8 5 2 2" xfId="24986" xr:uid="{7A254530-3810-47F8-872C-6BFA41DF4A29}"/>
    <cellStyle name="Normal 2 2 2 2 2 2 2 6 8 5 3" xfId="24985" xr:uid="{EB57B2A6-B6FF-418A-84B5-36A1BFDB0369}"/>
    <cellStyle name="Normal 2 2 2 2 2 2 2 6 8 5 3 2" xfId="24984" xr:uid="{160E03CA-4D0F-4998-95B1-D73F503A669B}"/>
    <cellStyle name="Normal 2 2 2 2 2 2 2 6 8 5 4" xfId="24983" xr:uid="{F2AD712B-20DF-4E18-BD50-7B9ACCF5A016}"/>
    <cellStyle name="Normal 2 2 2 2 2 2 2 6 8 6" xfId="24982" xr:uid="{34E8F9DB-6B28-4625-AFCD-E36692AA5EFD}"/>
    <cellStyle name="Normal 2 2 2 2 2 2 2 6 8 6 2" xfId="24981" xr:uid="{6AAE0952-CB25-467F-85B0-939F6A3BF877}"/>
    <cellStyle name="Normal 2 2 2 2 2 2 2 6 8 7" xfId="24980" xr:uid="{FBF8C765-0CE7-4424-AE4B-D6DE1C6E0008}"/>
    <cellStyle name="Normal 2 2 2 2 2 2 2 6 8 7 2" xfId="24979" xr:uid="{74A6B6C1-F8B5-46CF-B26D-94D8E03C3FCC}"/>
    <cellStyle name="Normal 2 2 2 2 2 2 2 6 8 8" xfId="24978" xr:uid="{25C25ACF-F021-46BA-9A04-D110513B6FA7}"/>
    <cellStyle name="Normal 2 2 2 2 2 2 2 6 9" xfId="24977" xr:uid="{7AC8CE96-E035-4F5E-8D4C-941B7CBDF444}"/>
    <cellStyle name="Normal 2 2 2 2 2 2 2 6 9 2" xfId="24976" xr:uid="{C7097CF3-ECFA-40C3-BDA1-C2E705FC7813}"/>
    <cellStyle name="Normal 2 2 2 2 2 2 2 6 9 2 2" xfId="24975" xr:uid="{F135F12A-6F5E-4951-9EBC-897108EE878E}"/>
    <cellStyle name="Normal 2 2 2 2 2 2 2 6 9 2 2 2" xfId="24974" xr:uid="{558D9E08-CA70-47A9-B8F8-DEEB407F7F96}"/>
    <cellStyle name="Normal 2 2 2 2 2 2 2 6 9 2 3" xfId="24973" xr:uid="{072895EF-03ED-452B-B609-46A4B43CDCC3}"/>
    <cellStyle name="Normal 2 2 2 2 2 2 2 6 9 2 3 2" xfId="24972" xr:uid="{271F4009-075C-4FFD-9C33-2059E016D652}"/>
    <cellStyle name="Normal 2 2 2 2 2 2 2 6 9 2 4" xfId="24971" xr:uid="{1B27EB88-9DA8-4774-876F-5769955F9503}"/>
    <cellStyle name="Normal 2 2 2 2 2 2 2 6 9 3" xfId="24970" xr:uid="{853F50CF-8618-4C7C-B0F0-BC1F9F89908C}"/>
    <cellStyle name="Normal 2 2 2 2 2 2 2 6 9 3 2" xfId="24969" xr:uid="{4D9C8A58-8E05-43E9-8B85-51709E866DF4}"/>
    <cellStyle name="Normal 2 2 2 2 2 2 2 6 9 3 2 2" xfId="24968" xr:uid="{3DEF2B07-4BAD-4AFF-AB53-78B2405C97F6}"/>
    <cellStyle name="Normal 2 2 2 2 2 2 2 6 9 3 3" xfId="24967" xr:uid="{646DE2A8-ECDD-47B4-AD74-C40163C07289}"/>
    <cellStyle name="Normal 2 2 2 2 2 2 2 6 9 3 3 2" xfId="24966" xr:uid="{23CEFC8E-B48F-48AF-A5E8-B860A1A132DA}"/>
    <cellStyle name="Normal 2 2 2 2 2 2 2 6 9 3 4" xfId="24965" xr:uid="{4DEA4FDF-506D-4EDE-BFA6-E37208FF4E9F}"/>
    <cellStyle name="Normal 2 2 2 2 2 2 2 6 9 4" xfId="24964" xr:uid="{8C7C5EBF-D516-4D63-8F00-A440E3ABD445}"/>
    <cellStyle name="Normal 2 2 2 2 2 2 2 6 9 4 2" xfId="24963" xr:uid="{20EE1F3B-3FA4-4405-9F8A-6519469CAFA7}"/>
    <cellStyle name="Normal 2 2 2 2 2 2 2 6 9 4 2 2" xfId="24962" xr:uid="{886A9ABB-31A1-43A3-AAC3-67FE707B0B8C}"/>
    <cellStyle name="Normal 2 2 2 2 2 2 2 6 9 4 3" xfId="24961" xr:uid="{1BCE754B-9ACE-4C24-B20B-8716A9F840CC}"/>
    <cellStyle name="Normal 2 2 2 2 2 2 2 6 9 4 3 2" xfId="24960" xr:uid="{8F88FF62-66F4-428E-A47C-C62C4E9A7F7C}"/>
    <cellStyle name="Normal 2 2 2 2 2 2 2 6 9 4 4" xfId="24959" xr:uid="{477EA4D4-695C-4F63-AC34-1DB90A551613}"/>
    <cellStyle name="Normal 2 2 2 2 2 2 2 6 9 5" xfId="24958" xr:uid="{8D53AF93-8997-41A3-9B25-8AD16CBBDCDA}"/>
    <cellStyle name="Normal 2 2 2 2 2 2 2 6 9 5 2" xfId="24957" xr:uid="{7A0C8454-263F-4B20-92ED-548B5B658F73}"/>
    <cellStyle name="Normal 2 2 2 2 2 2 2 6 9 5 2 2" xfId="24956" xr:uid="{2DBDFAA1-FFD6-4700-BB5F-43EA07AB3A2D}"/>
    <cellStyle name="Normal 2 2 2 2 2 2 2 6 9 5 3" xfId="24955" xr:uid="{4DA4C262-C6F9-48DB-816C-31EE5BD2721D}"/>
    <cellStyle name="Normal 2 2 2 2 2 2 2 6 9 5 3 2" xfId="24954" xr:uid="{B8F28ACC-829F-4A11-9FBE-DA336CA74F08}"/>
    <cellStyle name="Normal 2 2 2 2 2 2 2 6 9 5 4" xfId="24953" xr:uid="{A359791C-A1A3-47FD-A1BF-A2C71C05F89A}"/>
    <cellStyle name="Normal 2 2 2 2 2 2 2 6 9 6" xfId="24952" xr:uid="{9112CB85-5BF1-41BD-8E94-CBE3FC0C2CC7}"/>
    <cellStyle name="Normal 2 2 2 2 2 2 2 6 9 6 2" xfId="24951" xr:uid="{0BA94E8A-D88D-43D7-80BE-CF4155F6A745}"/>
    <cellStyle name="Normal 2 2 2 2 2 2 2 6 9 7" xfId="24950" xr:uid="{81DD8922-E8F1-4C1B-8D55-21E8436BECF2}"/>
    <cellStyle name="Normal 2 2 2 2 2 2 2 6 9 7 2" xfId="24949" xr:uid="{4E90A114-F800-4D03-A6BE-8DB88B0EF9C6}"/>
    <cellStyle name="Normal 2 2 2 2 2 2 2 6 9 8" xfId="24948" xr:uid="{05139894-327A-4082-B8F2-0476AD5CC8D7}"/>
    <cellStyle name="Normal 2 2 2 2 2 2 2 7" xfId="24947" xr:uid="{A4CF2971-B4CF-4995-A4E4-037C15BFEF67}"/>
    <cellStyle name="Normal 2 2 2 2 2 2 2 7 10" xfId="24946" xr:uid="{5EC123C3-21AC-4804-B6D3-974355E1D68D}"/>
    <cellStyle name="Normal 2 2 2 2 2 2 2 7 10 2" xfId="24945" xr:uid="{00C0F3B3-79C2-4E83-A075-B2F6AB26B1C4}"/>
    <cellStyle name="Normal 2 2 2 2 2 2 2 7 10 2 2" xfId="24944" xr:uid="{5C6A198F-2533-4A83-A7FC-ACD48007C499}"/>
    <cellStyle name="Normal 2 2 2 2 2 2 2 7 10 2 2 2" xfId="24943" xr:uid="{8E37F611-41A2-461C-8ADE-13A6F158182F}"/>
    <cellStyle name="Normal 2 2 2 2 2 2 2 7 10 2 3" xfId="24942" xr:uid="{1F3D8063-70F4-45F0-AB3B-1CCB0BF892B2}"/>
    <cellStyle name="Normal 2 2 2 2 2 2 2 7 10 2 3 2" xfId="24941" xr:uid="{79DA937C-A127-49EC-A08D-76F40F5B8ACC}"/>
    <cellStyle name="Normal 2 2 2 2 2 2 2 7 10 2 4" xfId="24940" xr:uid="{02F0FDE2-7363-4B19-87A6-DB2B5D7B99AC}"/>
    <cellStyle name="Normal 2 2 2 2 2 2 2 7 10 3" xfId="24939" xr:uid="{6998FE05-58A7-4318-BD09-4C45CF29D722}"/>
    <cellStyle name="Normal 2 2 2 2 2 2 2 7 10 3 2" xfId="24938" xr:uid="{2A111016-3BC7-4B23-9337-9BD53E030F93}"/>
    <cellStyle name="Normal 2 2 2 2 2 2 2 7 10 3 2 2" xfId="24937" xr:uid="{CB28BA1D-C9A0-4BD4-9409-90E4B46E3E27}"/>
    <cellStyle name="Normal 2 2 2 2 2 2 2 7 10 3 3" xfId="24936" xr:uid="{A7CA8322-23A9-494E-82AA-CCB861292D4F}"/>
    <cellStyle name="Normal 2 2 2 2 2 2 2 7 10 3 3 2" xfId="24935" xr:uid="{E0C9DF69-A6C7-478A-ACB5-C3D8A452776F}"/>
    <cellStyle name="Normal 2 2 2 2 2 2 2 7 10 3 4" xfId="24934" xr:uid="{77601962-B2DA-4DAD-93A7-228861563819}"/>
    <cellStyle name="Normal 2 2 2 2 2 2 2 7 10 4" xfId="24933" xr:uid="{107C8B67-8AFE-4F0B-88D8-0D3518788C42}"/>
    <cellStyle name="Normal 2 2 2 2 2 2 2 7 10 4 2" xfId="24932" xr:uid="{43A56AAC-F5D8-4EF3-A49B-2F275FFE1368}"/>
    <cellStyle name="Normal 2 2 2 2 2 2 2 7 10 4 2 2" xfId="24931" xr:uid="{0D72B401-7885-498C-9FDB-002CB3D2AFBB}"/>
    <cellStyle name="Normal 2 2 2 2 2 2 2 7 10 4 3" xfId="24930" xr:uid="{85540065-96ED-42EE-8416-7D8BC6111E98}"/>
    <cellStyle name="Normal 2 2 2 2 2 2 2 7 10 4 3 2" xfId="24929" xr:uid="{0DD9A497-0DD1-4A90-94D0-8863A3CF2F02}"/>
    <cellStyle name="Normal 2 2 2 2 2 2 2 7 10 4 4" xfId="24928" xr:uid="{1D97874B-2125-493E-947E-36FD52012C9A}"/>
    <cellStyle name="Normal 2 2 2 2 2 2 2 7 10 5" xfId="24927" xr:uid="{A742013A-5911-4206-B68E-F1166FE6A5A3}"/>
    <cellStyle name="Normal 2 2 2 2 2 2 2 7 10 5 2" xfId="24926" xr:uid="{9918F92C-9DF5-4627-A90A-A6D10BB441FA}"/>
    <cellStyle name="Normal 2 2 2 2 2 2 2 7 10 5 2 2" xfId="24925" xr:uid="{06247F77-D50B-41D6-863C-DE906E2568B2}"/>
    <cellStyle name="Normal 2 2 2 2 2 2 2 7 10 5 3" xfId="24924" xr:uid="{26FEF74C-49F7-4140-BB0B-A48F8B11AD2D}"/>
    <cellStyle name="Normal 2 2 2 2 2 2 2 7 10 5 3 2" xfId="24923" xr:uid="{06997EC9-61FC-4ED9-860C-38383BE4FDF3}"/>
    <cellStyle name="Normal 2 2 2 2 2 2 2 7 10 5 4" xfId="24922" xr:uid="{66E82A6A-0EBF-4332-A135-B8B96986FBA3}"/>
    <cellStyle name="Normal 2 2 2 2 2 2 2 7 10 6" xfId="24921" xr:uid="{B871149D-E3FA-4E68-9859-68ABB83E8A17}"/>
    <cellStyle name="Normal 2 2 2 2 2 2 2 7 10 6 2" xfId="24920" xr:uid="{D2DEE626-CF45-4ED0-9821-ED4739F82EF0}"/>
    <cellStyle name="Normal 2 2 2 2 2 2 2 7 10 7" xfId="24919" xr:uid="{9F2A4FF1-91E4-4E78-BBD8-F8EDBBF5DE53}"/>
    <cellStyle name="Normal 2 2 2 2 2 2 2 7 10 7 2" xfId="24918" xr:uid="{F5A9E89B-685D-494F-98CE-F62F01059448}"/>
    <cellStyle name="Normal 2 2 2 2 2 2 2 7 10 8" xfId="24917" xr:uid="{BD91097E-0B95-41CD-8FAA-0B149E66FF7D}"/>
    <cellStyle name="Normal 2 2 2 2 2 2 2 7 11" xfId="24916" xr:uid="{90FCC9EC-05EC-43E2-88DF-3EAEFC05C454}"/>
    <cellStyle name="Normal 2 2 2 2 2 2 2 7 11 2" xfId="24915" xr:uid="{63F652C3-94AF-4702-A35E-3E25E8B518F1}"/>
    <cellStyle name="Normal 2 2 2 2 2 2 2 7 11 2 2" xfId="24914" xr:uid="{178E0F9A-401A-4D9D-9821-85B5F3A300AC}"/>
    <cellStyle name="Normal 2 2 2 2 2 2 2 7 11 2 2 2" xfId="24913" xr:uid="{82C0F1DE-B13F-4D5D-AE39-CE7EE74B92F5}"/>
    <cellStyle name="Normal 2 2 2 2 2 2 2 7 11 2 3" xfId="24912" xr:uid="{B2DD2BCE-9AD5-4B14-A652-21F0CC837FDC}"/>
    <cellStyle name="Normal 2 2 2 2 2 2 2 7 11 2 3 2" xfId="24911" xr:uid="{F5351985-7478-4739-8329-E31A856F960D}"/>
    <cellStyle name="Normal 2 2 2 2 2 2 2 7 11 2 4" xfId="24910" xr:uid="{D14C303C-AD63-4042-9712-96CD006A360F}"/>
    <cellStyle name="Normal 2 2 2 2 2 2 2 7 11 3" xfId="24909" xr:uid="{F6928097-B943-48DE-A77C-88AD076AA2E2}"/>
    <cellStyle name="Normal 2 2 2 2 2 2 2 7 11 3 2" xfId="24908" xr:uid="{9B61371A-594E-4D6D-B4C4-610182312D56}"/>
    <cellStyle name="Normal 2 2 2 2 2 2 2 7 11 3 2 2" xfId="24907" xr:uid="{47375340-D57F-402E-A741-D71DD761B876}"/>
    <cellStyle name="Normal 2 2 2 2 2 2 2 7 11 3 3" xfId="24906" xr:uid="{7D5D2E03-71F1-4448-8EA3-B2C94F8E3A1D}"/>
    <cellStyle name="Normal 2 2 2 2 2 2 2 7 11 3 3 2" xfId="24905" xr:uid="{72ABA689-A670-4B9F-AEF6-7126F62921DC}"/>
    <cellStyle name="Normal 2 2 2 2 2 2 2 7 11 3 4" xfId="24904" xr:uid="{9AB7D9BF-AE03-4498-8109-35BBFE975CA5}"/>
    <cellStyle name="Normal 2 2 2 2 2 2 2 7 11 4" xfId="24903" xr:uid="{C306FCAE-8FFE-451C-9580-0E6FBA905B71}"/>
    <cellStyle name="Normal 2 2 2 2 2 2 2 7 11 4 2" xfId="24902" xr:uid="{189C27E3-5A1A-4CAD-B73A-48AE329A102A}"/>
    <cellStyle name="Normal 2 2 2 2 2 2 2 7 11 4 2 2" xfId="24901" xr:uid="{8560AC0B-6CC8-483B-AD3A-3F21A214B037}"/>
    <cellStyle name="Normal 2 2 2 2 2 2 2 7 11 4 3" xfId="24900" xr:uid="{B3C7019F-0212-422B-8794-AE486B398917}"/>
    <cellStyle name="Normal 2 2 2 2 2 2 2 7 11 4 3 2" xfId="24899" xr:uid="{5102609C-55E3-45FA-8C98-0F244141E319}"/>
    <cellStyle name="Normal 2 2 2 2 2 2 2 7 11 4 4" xfId="24898" xr:uid="{2E1558E7-19B6-4CDC-89FB-BCE8F4B5F15D}"/>
    <cellStyle name="Normal 2 2 2 2 2 2 2 7 11 5" xfId="24897" xr:uid="{75B2E1DB-342D-4A9A-B8FD-8DD89870479D}"/>
    <cellStyle name="Normal 2 2 2 2 2 2 2 7 11 5 2" xfId="24896" xr:uid="{351988E2-6DA6-4293-8EB6-760761929649}"/>
    <cellStyle name="Normal 2 2 2 2 2 2 2 7 11 5 2 2" xfId="24895" xr:uid="{F444F64D-779D-4EC6-9A24-2A175A5D4D77}"/>
    <cellStyle name="Normal 2 2 2 2 2 2 2 7 11 5 3" xfId="24894" xr:uid="{3C18E296-53D7-4C6F-9799-50F959010924}"/>
    <cellStyle name="Normal 2 2 2 2 2 2 2 7 11 5 3 2" xfId="24893" xr:uid="{1BD27BA9-3E76-442C-A42A-950958DA3F01}"/>
    <cellStyle name="Normal 2 2 2 2 2 2 2 7 11 5 4" xfId="24892" xr:uid="{8F3DDFA7-959C-4EC8-9686-B0BCD324DC24}"/>
    <cellStyle name="Normal 2 2 2 2 2 2 2 7 11 6" xfId="24891" xr:uid="{8A2093FB-AB57-4ACA-A74F-6FDB804C04AF}"/>
    <cellStyle name="Normal 2 2 2 2 2 2 2 7 11 6 2" xfId="24890" xr:uid="{125A42FC-EB48-4560-8D44-F33FD71BABC9}"/>
    <cellStyle name="Normal 2 2 2 2 2 2 2 7 11 7" xfId="24889" xr:uid="{D4E4B86E-85C9-497B-9747-D785525DB922}"/>
    <cellStyle name="Normal 2 2 2 2 2 2 2 7 11 7 2" xfId="24888" xr:uid="{CBB36657-E214-4A08-9C98-F80EC5474D13}"/>
    <cellStyle name="Normal 2 2 2 2 2 2 2 7 11 8" xfId="24887" xr:uid="{1453FD93-F766-45A9-9D46-D06B7F16CBFC}"/>
    <cellStyle name="Normal 2 2 2 2 2 2 2 7 12" xfId="24886" xr:uid="{47D26AF6-CC12-4A66-A103-E37C6E766EF7}"/>
    <cellStyle name="Normal 2 2 2 2 2 2 2 7 12 2" xfId="24885" xr:uid="{1DE87AE7-51A5-46C7-83A6-B55ACBCFB203}"/>
    <cellStyle name="Normal 2 2 2 2 2 2 2 7 12 2 2" xfId="24884" xr:uid="{9802005E-41EE-4F80-854D-35D28EC4877C}"/>
    <cellStyle name="Normal 2 2 2 2 2 2 2 7 12 2 2 2" xfId="24883" xr:uid="{CDB097C8-7A51-4243-9D78-C8D218CF1241}"/>
    <cellStyle name="Normal 2 2 2 2 2 2 2 7 12 2 3" xfId="24882" xr:uid="{566772CB-0B55-43FC-8DC9-F5CD4915A257}"/>
    <cellStyle name="Normal 2 2 2 2 2 2 2 7 12 2 3 2" xfId="24881" xr:uid="{B84E605D-0C37-40AA-AF63-3ADF9981E5E6}"/>
    <cellStyle name="Normal 2 2 2 2 2 2 2 7 12 2 4" xfId="24880" xr:uid="{3A3DAF01-46C9-417E-ABBF-DDEBB328259A}"/>
    <cellStyle name="Normal 2 2 2 2 2 2 2 7 12 3" xfId="24879" xr:uid="{734D9DFB-D220-4CDA-9137-E97F31C1FE36}"/>
    <cellStyle name="Normal 2 2 2 2 2 2 2 7 12 3 2" xfId="24878" xr:uid="{AF114254-1FC9-4066-AD94-E63289007449}"/>
    <cellStyle name="Normal 2 2 2 2 2 2 2 7 12 3 2 2" xfId="24877" xr:uid="{1A99DB73-03A2-4BBC-8A2B-FB9A5F8A087A}"/>
    <cellStyle name="Normal 2 2 2 2 2 2 2 7 12 3 3" xfId="24876" xr:uid="{517D9F7C-C2C1-47C5-8C70-2A609DF8ECD2}"/>
    <cellStyle name="Normal 2 2 2 2 2 2 2 7 12 3 3 2" xfId="24875" xr:uid="{9C5B3AB5-7B5B-4F88-A6A8-D461D3095422}"/>
    <cellStyle name="Normal 2 2 2 2 2 2 2 7 12 3 4" xfId="24874" xr:uid="{6BE11757-6986-4C5A-A9ED-3D4567E45361}"/>
    <cellStyle name="Normal 2 2 2 2 2 2 2 7 12 4" xfId="24873" xr:uid="{51552DD0-B20F-4700-A7BC-AF179365AB76}"/>
    <cellStyle name="Normal 2 2 2 2 2 2 2 7 12 4 2" xfId="24872" xr:uid="{8C2C3B3C-712F-44C8-B86B-84A71555DF96}"/>
    <cellStyle name="Normal 2 2 2 2 2 2 2 7 12 4 2 2" xfId="24871" xr:uid="{58A1CDCB-5017-47F3-A1C6-31FE995327D6}"/>
    <cellStyle name="Normal 2 2 2 2 2 2 2 7 12 4 3" xfId="24870" xr:uid="{352EFEC7-48A3-47DF-B0BF-7CBF755145EE}"/>
    <cellStyle name="Normal 2 2 2 2 2 2 2 7 12 4 3 2" xfId="24869" xr:uid="{1326AFD8-43FB-42CD-AC3B-27EAFA625DDF}"/>
    <cellStyle name="Normal 2 2 2 2 2 2 2 7 12 4 4" xfId="24868" xr:uid="{BEAB2E43-9426-47E7-A9B3-E50A4F3108B6}"/>
    <cellStyle name="Normal 2 2 2 2 2 2 2 7 12 5" xfId="24867" xr:uid="{D9AE1C12-E009-4A81-BEE6-B3A35D9F8AD3}"/>
    <cellStyle name="Normal 2 2 2 2 2 2 2 7 12 5 2" xfId="24866" xr:uid="{3E491DA6-5947-4B3D-91BB-46A00A10A90C}"/>
    <cellStyle name="Normal 2 2 2 2 2 2 2 7 12 5 2 2" xfId="24865" xr:uid="{42325A7C-344B-4DB5-B4FE-B2158D57EC2B}"/>
    <cellStyle name="Normal 2 2 2 2 2 2 2 7 12 5 3" xfId="24864" xr:uid="{35B570E4-EEDC-4AA6-8768-F030DA54BE77}"/>
    <cellStyle name="Normal 2 2 2 2 2 2 2 7 12 5 3 2" xfId="24863" xr:uid="{96F31345-8D80-4F6A-8924-8290D54F8C18}"/>
    <cellStyle name="Normal 2 2 2 2 2 2 2 7 12 5 4" xfId="24862" xr:uid="{4C066739-DBA6-4D2C-BF6E-D69123FFB24C}"/>
    <cellStyle name="Normal 2 2 2 2 2 2 2 7 12 6" xfId="24861" xr:uid="{55EB57FA-36AD-487B-BE03-F729B09B90F8}"/>
    <cellStyle name="Normal 2 2 2 2 2 2 2 7 12 6 2" xfId="24860" xr:uid="{4EE047E3-F530-4DB6-A441-DC5A707D9DE8}"/>
    <cellStyle name="Normal 2 2 2 2 2 2 2 7 12 7" xfId="24859" xr:uid="{3BA7BFFE-BD09-4E75-9CEF-DCA209BFE4FF}"/>
    <cellStyle name="Normal 2 2 2 2 2 2 2 7 12 7 2" xfId="24858" xr:uid="{FE0A9FA4-83AE-4FEA-8BCB-FB98EF08CC69}"/>
    <cellStyle name="Normal 2 2 2 2 2 2 2 7 12 8" xfId="24857" xr:uid="{667A7204-B6AC-4C97-A3C3-0FF0BFA72C79}"/>
    <cellStyle name="Normal 2 2 2 2 2 2 2 7 13" xfId="24856" xr:uid="{D613B9DB-E6A8-4A43-A9FA-28DBD6FB0435}"/>
    <cellStyle name="Normal 2 2 2 2 2 2 2 7 13 2" xfId="24855" xr:uid="{47367CF2-73A3-49BA-AEFC-D8A1743B62E3}"/>
    <cellStyle name="Normal 2 2 2 2 2 2 2 7 13 2 2" xfId="24854" xr:uid="{A05C03BE-C7CA-466C-9DC0-262CE88ECC1E}"/>
    <cellStyle name="Normal 2 2 2 2 2 2 2 7 13 2 2 2" xfId="24853" xr:uid="{3CF7C37B-A827-4224-9573-BD4943148EA0}"/>
    <cellStyle name="Normal 2 2 2 2 2 2 2 7 13 2 3" xfId="24852" xr:uid="{C6D7624E-9EDE-45A8-906D-2928EC0582D9}"/>
    <cellStyle name="Normal 2 2 2 2 2 2 2 7 13 2 3 2" xfId="24851" xr:uid="{C4ED2889-7A52-4D83-A98B-EF53B4D29217}"/>
    <cellStyle name="Normal 2 2 2 2 2 2 2 7 13 2 4" xfId="24850" xr:uid="{2FCF3038-90E2-4C0D-982B-07A5468C6B3F}"/>
    <cellStyle name="Normal 2 2 2 2 2 2 2 7 13 3" xfId="24849" xr:uid="{F6A131D1-6B58-4420-A2CE-4C33AF4447C9}"/>
    <cellStyle name="Normal 2 2 2 2 2 2 2 7 13 3 2" xfId="24848" xr:uid="{CEC07FCF-0958-4370-AE2F-EF731AF45B01}"/>
    <cellStyle name="Normal 2 2 2 2 2 2 2 7 13 3 2 2" xfId="24847" xr:uid="{EBA055AB-962C-4609-91B9-961AA19CCBFE}"/>
    <cellStyle name="Normal 2 2 2 2 2 2 2 7 13 3 3" xfId="24846" xr:uid="{6A14E42F-74BA-48EE-9E51-5CDA8BEC1316}"/>
    <cellStyle name="Normal 2 2 2 2 2 2 2 7 13 3 3 2" xfId="24845" xr:uid="{A7CB41A2-6826-4735-829E-423A8DD38C36}"/>
    <cellStyle name="Normal 2 2 2 2 2 2 2 7 13 3 4" xfId="24844" xr:uid="{827CA487-1AA1-4DDC-B1F7-9B02B742EED8}"/>
    <cellStyle name="Normal 2 2 2 2 2 2 2 7 13 4" xfId="24843" xr:uid="{1DFB6A91-4C13-4D90-AC30-24B322A0BE88}"/>
    <cellStyle name="Normal 2 2 2 2 2 2 2 7 13 4 2" xfId="24842" xr:uid="{48EFFB50-3651-4A0A-87E7-7709E37FB5E9}"/>
    <cellStyle name="Normal 2 2 2 2 2 2 2 7 13 4 2 2" xfId="24841" xr:uid="{5F441015-305C-48E6-A09D-9D07931DCD46}"/>
    <cellStyle name="Normal 2 2 2 2 2 2 2 7 13 4 3" xfId="24840" xr:uid="{6066BEFB-8B2E-47C8-878B-BDDEA91F047D}"/>
    <cellStyle name="Normal 2 2 2 2 2 2 2 7 13 4 3 2" xfId="24839" xr:uid="{B139DC2C-A8FB-45DC-9825-815D9E6645DA}"/>
    <cellStyle name="Normal 2 2 2 2 2 2 2 7 13 4 4" xfId="24838" xr:uid="{9D12CC54-9B33-4A15-8703-35DF8334DB4F}"/>
    <cellStyle name="Normal 2 2 2 2 2 2 2 7 13 5" xfId="24837" xr:uid="{FBD8154D-7D99-4EFF-BC4B-65F8937D7C65}"/>
    <cellStyle name="Normal 2 2 2 2 2 2 2 7 13 5 2" xfId="24836" xr:uid="{150BD6B5-8B20-42E4-B168-F935F9371242}"/>
    <cellStyle name="Normal 2 2 2 2 2 2 2 7 13 5 2 2" xfId="24835" xr:uid="{0155BBC1-FB5F-4F08-9D13-A67E802B3708}"/>
    <cellStyle name="Normal 2 2 2 2 2 2 2 7 13 5 3" xfId="24834" xr:uid="{3E9C78B4-BECE-4259-B4D0-D06267A654A3}"/>
    <cellStyle name="Normal 2 2 2 2 2 2 2 7 13 5 3 2" xfId="24833" xr:uid="{4D76884B-E75A-4F9A-8BC9-651504F96948}"/>
    <cellStyle name="Normal 2 2 2 2 2 2 2 7 13 5 4" xfId="24832" xr:uid="{AAC85EDF-EAAB-4F7E-9A34-B1FE92D7FE79}"/>
    <cellStyle name="Normal 2 2 2 2 2 2 2 7 13 6" xfId="24831" xr:uid="{BD030EF9-93BD-447E-88D5-91CEF813001F}"/>
    <cellStyle name="Normal 2 2 2 2 2 2 2 7 13 6 2" xfId="24830" xr:uid="{208F0A67-58BC-4B56-AE28-8C3BF179A0CF}"/>
    <cellStyle name="Normal 2 2 2 2 2 2 2 7 13 7" xfId="24829" xr:uid="{299D1CA7-5D49-4172-AF8D-6719070B5ABB}"/>
    <cellStyle name="Normal 2 2 2 2 2 2 2 7 13 7 2" xfId="24828" xr:uid="{53FD7A5D-40A7-431D-B0D8-6C8A4D6F3909}"/>
    <cellStyle name="Normal 2 2 2 2 2 2 2 7 13 8" xfId="24827" xr:uid="{FBFF4235-1EAA-43DC-AFEF-F6DECE45C8C0}"/>
    <cellStyle name="Normal 2 2 2 2 2 2 2 7 14" xfId="24826" xr:uid="{D8202E16-5C89-4F74-A22E-C230BDA783C8}"/>
    <cellStyle name="Normal 2 2 2 2 2 2 2 7 14 2" xfId="24825" xr:uid="{5E2FFCBC-7CAB-403A-9423-79FB9CAD1E85}"/>
    <cellStyle name="Normal 2 2 2 2 2 2 2 7 14 2 2" xfId="24824" xr:uid="{AA00CD93-D6FA-45B7-AB01-5F215A4F2E0E}"/>
    <cellStyle name="Normal 2 2 2 2 2 2 2 7 14 2 2 2" xfId="24823" xr:uid="{D7516D20-9B8F-44F3-B76A-20056A49EF88}"/>
    <cellStyle name="Normal 2 2 2 2 2 2 2 7 14 2 3" xfId="24822" xr:uid="{D53CDA2B-4969-417A-B98E-E6B7E6521094}"/>
    <cellStyle name="Normal 2 2 2 2 2 2 2 7 14 2 3 2" xfId="24821" xr:uid="{CFCDAD02-45D1-4190-9F07-EEFCE0478869}"/>
    <cellStyle name="Normal 2 2 2 2 2 2 2 7 14 2 4" xfId="24820" xr:uid="{52F185F8-9AF1-4698-BFE3-0358209A2CF3}"/>
    <cellStyle name="Normal 2 2 2 2 2 2 2 7 14 3" xfId="24819" xr:uid="{5BEA8778-57D2-4F3F-9741-CB5E804DD292}"/>
    <cellStyle name="Normal 2 2 2 2 2 2 2 7 14 3 2" xfId="24818" xr:uid="{12EB77B7-F50B-4A1B-B710-8BCED08D4C87}"/>
    <cellStyle name="Normal 2 2 2 2 2 2 2 7 14 3 2 2" xfId="24817" xr:uid="{EEDF73C0-8053-4CAA-9862-5F561657E707}"/>
    <cellStyle name="Normal 2 2 2 2 2 2 2 7 14 3 3" xfId="24816" xr:uid="{25031898-7207-4E9B-89D0-8BB84ABA3942}"/>
    <cellStyle name="Normal 2 2 2 2 2 2 2 7 14 3 3 2" xfId="24815" xr:uid="{F3548D61-0858-439D-824F-1350DA8C3C60}"/>
    <cellStyle name="Normal 2 2 2 2 2 2 2 7 14 3 4" xfId="24814" xr:uid="{8EB1167F-B72C-471D-A068-D9360B9FA077}"/>
    <cellStyle name="Normal 2 2 2 2 2 2 2 7 14 4" xfId="24813" xr:uid="{928275A0-C730-4B34-8CFA-569C95EE9E7C}"/>
    <cellStyle name="Normal 2 2 2 2 2 2 2 7 14 4 2" xfId="24812" xr:uid="{2364BB4B-52E0-41B0-903D-4347E2F14450}"/>
    <cellStyle name="Normal 2 2 2 2 2 2 2 7 14 4 2 2" xfId="24811" xr:uid="{1204A543-C817-4FC4-9A08-A64B1C8F2D80}"/>
    <cellStyle name="Normal 2 2 2 2 2 2 2 7 14 4 3" xfId="24810" xr:uid="{6675CA44-A8AD-4A0D-A9B9-BC37CFE800EE}"/>
    <cellStyle name="Normal 2 2 2 2 2 2 2 7 14 4 3 2" xfId="24809" xr:uid="{F4F0B114-137B-4775-A4F4-3FE35DB78E9D}"/>
    <cellStyle name="Normal 2 2 2 2 2 2 2 7 14 4 4" xfId="24808" xr:uid="{E88AB4F8-1651-4D2E-B464-FF01F5E0D5ED}"/>
    <cellStyle name="Normal 2 2 2 2 2 2 2 7 14 5" xfId="24807" xr:uid="{84B2BE52-C0C6-48C0-8D6A-E9260CC0C3B2}"/>
    <cellStyle name="Normal 2 2 2 2 2 2 2 7 14 5 2" xfId="24806" xr:uid="{B7592CB0-B3E8-4C4B-B24B-49B2D397BEC6}"/>
    <cellStyle name="Normal 2 2 2 2 2 2 2 7 14 5 2 2" xfId="24805" xr:uid="{9954047B-69FE-490B-B8A9-C0D9F1E5265E}"/>
    <cellStyle name="Normal 2 2 2 2 2 2 2 7 14 5 3" xfId="24804" xr:uid="{24FD20C2-D635-45B0-B0AF-B07A22C3382E}"/>
    <cellStyle name="Normal 2 2 2 2 2 2 2 7 14 5 3 2" xfId="24803" xr:uid="{ED4F67AC-B699-4680-BD31-9CF23659C53D}"/>
    <cellStyle name="Normal 2 2 2 2 2 2 2 7 14 5 4" xfId="24802" xr:uid="{B50CB076-DBE4-4D54-8FF4-03F2CB113C9B}"/>
    <cellStyle name="Normal 2 2 2 2 2 2 2 7 14 6" xfId="24801" xr:uid="{9E12176A-85A1-4795-AA32-459DED2836A3}"/>
    <cellStyle name="Normal 2 2 2 2 2 2 2 7 14 6 2" xfId="24800" xr:uid="{FD42DB81-0CC6-4029-BEB4-2B4E6F0331FE}"/>
    <cellStyle name="Normal 2 2 2 2 2 2 2 7 14 7" xfId="24799" xr:uid="{8E1EF14B-135F-4E3A-99DA-5E79FAB18A85}"/>
    <cellStyle name="Normal 2 2 2 2 2 2 2 7 14 7 2" xfId="24798" xr:uid="{004BA17B-0279-4011-8840-6057A99006FE}"/>
    <cellStyle name="Normal 2 2 2 2 2 2 2 7 14 8" xfId="24797" xr:uid="{069096AC-B888-42A5-9290-CBB1DCD3E508}"/>
    <cellStyle name="Normal 2 2 2 2 2 2 2 7 15" xfId="24796" xr:uid="{5C6617F8-7823-4756-812F-3A6F58385391}"/>
    <cellStyle name="Normal 2 2 2 2 2 2 2 7 15 2" xfId="24795" xr:uid="{E9FEEB87-3B77-4B00-ABA0-66C2820B9876}"/>
    <cellStyle name="Normal 2 2 2 2 2 2 2 7 15 2 2" xfId="24794" xr:uid="{568910BA-2DB1-4823-9B37-5E0C484E9117}"/>
    <cellStyle name="Normal 2 2 2 2 2 2 2 7 15 2 2 2" xfId="24793" xr:uid="{E8AB5D8E-EB57-49B6-A15D-C2E543F4DA42}"/>
    <cellStyle name="Normal 2 2 2 2 2 2 2 7 15 2 3" xfId="24792" xr:uid="{F0F022AF-D1F9-4256-A827-9C8CD8A422E2}"/>
    <cellStyle name="Normal 2 2 2 2 2 2 2 7 15 2 3 2" xfId="24791" xr:uid="{42D42C6E-F6E7-4CDB-BAA1-C6AEA661796A}"/>
    <cellStyle name="Normal 2 2 2 2 2 2 2 7 15 2 4" xfId="24790" xr:uid="{0F7A1C4B-FE5F-4B02-8542-BFF67C5A360C}"/>
    <cellStyle name="Normal 2 2 2 2 2 2 2 7 15 3" xfId="24789" xr:uid="{DF75413F-6A75-418D-829C-6B599F5D6B9E}"/>
    <cellStyle name="Normal 2 2 2 2 2 2 2 7 15 3 2" xfId="24788" xr:uid="{79AC3DB4-5786-4A15-9C14-2CFE226FF523}"/>
    <cellStyle name="Normal 2 2 2 2 2 2 2 7 15 3 2 2" xfId="24787" xr:uid="{3582AC3A-199A-4C4A-ABB0-1EA9C4F2FAF6}"/>
    <cellStyle name="Normal 2 2 2 2 2 2 2 7 15 3 3" xfId="24786" xr:uid="{E9854CEA-458B-4676-8CFC-C69621AE0EF5}"/>
    <cellStyle name="Normal 2 2 2 2 2 2 2 7 15 3 3 2" xfId="24785" xr:uid="{F5919F20-6BA7-406C-8CA1-405E0699ECEC}"/>
    <cellStyle name="Normal 2 2 2 2 2 2 2 7 15 3 4" xfId="24784" xr:uid="{E6E8B6E8-68F0-4FF6-BAC5-F19D1BC23DCF}"/>
    <cellStyle name="Normal 2 2 2 2 2 2 2 7 15 4" xfId="24783" xr:uid="{ACF69F24-E30C-4FFE-9772-AC0DC22B9F34}"/>
    <cellStyle name="Normal 2 2 2 2 2 2 2 7 15 4 2" xfId="24782" xr:uid="{81B9DDC1-D5D4-4091-93C8-E06B8DA84973}"/>
    <cellStyle name="Normal 2 2 2 2 2 2 2 7 15 4 2 2" xfId="24781" xr:uid="{F8A69860-861B-4C22-BCBC-D69BD195F726}"/>
    <cellStyle name="Normal 2 2 2 2 2 2 2 7 15 4 3" xfId="24780" xr:uid="{09AA32F5-3477-4D54-974F-48980A5DA467}"/>
    <cellStyle name="Normal 2 2 2 2 2 2 2 7 15 4 3 2" xfId="24779" xr:uid="{3EAFC4B0-DAFC-4EFD-BD17-2433F31685E4}"/>
    <cellStyle name="Normal 2 2 2 2 2 2 2 7 15 4 4" xfId="24778" xr:uid="{47872E1F-EC2D-43AE-BB78-19581E2769E3}"/>
    <cellStyle name="Normal 2 2 2 2 2 2 2 7 15 5" xfId="24777" xr:uid="{438E413D-7766-422D-9BCC-4CB138B01FC9}"/>
    <cellStyle name="Normal 2 2 2 2 2 2 2 7 15 5 2" xfId="24776" xr:uid="{1031E423-EA21-4C02-A2EE-ED04A3184349}"/>
    <cellStyle name="Normal 2 2 2 2 2 2 2 7 15 5 2 2" xfId="24775" xr:uid="{8175E876-AD78-4A0E-AE88-CADEE6B2B7A6}"/>
    <cellStyle name="Normal 2 2 2 2 2 2 2 7 15 5 3" xfId="24774" xr:uid="{0A9DC50F-0BDA-4A91-B63D-05ACA6B9F253}"/>
    <cellStyle name="Normal 2 2 2 2 2 2 2 7 15 5 3 2" xfId="24773" xr:uid="{586AD56E-4BAB-4E0D-B5F0-64DA23110506}"/>
    <cellStyle name="Normal 2 2 2 2 2 2 2 7 15 5 4" xfId="24772" xr:uid="{6E578E82-3E6F-40D6-B12A-657B7A23C035}"/>
    <cellStyle name="Normal 2 2 2 2 2 2 2 7 15 6" xfId="24771" xr:uid="{A9712A65-4381-4EDC-B8F9-F289D47CB4B6}"/>
    <cellStyle name="Normal 2 2 2 2 2 2 2 7 15 6 2" xfId="24770" xr:uid="{29E8FC51-7E94-4107-88E4-A91812D2A5EA}"/>
    <cellStyle name="Normal 2 2 2 2 2 2 2 7 15 7" xfId="24769" xr:uid="{6B9DA754-D0BD-4845-A553-DA92F1436305}"/>
    <cellStyle name="Normal 2 2 2 2 2 2 2 7 15 7 2" xfId="24768" xr:uid="{2E084E4A-45DA-478A-A856-43D49463BA4E}"/>
    <cellStyle name="Normal 2 2 2 2 2 2 2 7 15 8" xfId="24767" xr:uid="{EF6F1B0C-B6BF-44B8-9688-C7F297B80984}"/>
    <cellStyle name="Normal 2 2 2 2 2 2 2 7 16" xfId="24766" xr:uid="{BEA451C7-4761-46B1-BC27-D0BB861115B2}"/>
    <cellStyle name="Normal 2 2 2 2 2 2 2 7 16 2" xfId="24765" xr:uid="{AEDB6BAD-4FBF-4C60-96B1-2CB58EDDB00A}"/>
    <cellStyle name="Normal 2 2 2 2 2 2 2 7 16 2 2" xfId="24764" xr:uid="{C82E0E6E-C554-453A-BF0C-B9DE527D6372}"/>
    <cellStyle name="Normal 2 2 2 2 2 2 2 7 16 2 2 2" xfId="24763" xr:uid="{36964276-C8AE-4079-B05F-AFCF45EBE8A0}"/>
    <cellStyle name="Normal 2 2 2 2 2 2 2 7 16 2 3" xfId="24762" xr:uid="{E2FAAC5D-6B2D-4D47-A7D4-6182C0D89D0E}"/>
    <cellStyle name="Normal 2 2 2 2 2 2 2 7 16 2 3 2" xfId="24761" xr:uid="{88725D6F-C0CD-4D7D-8D9B-02CD565B5B74}"/>
    <cellStyle name="Normal 2 2 2 2 2 2 2 7 16 2 4" xfId="24760" xr:uid="{2E258D05-DFE0-429D-94CF-27D3F9A8A857}"/>
    <cellStyle name="Normal 2 2 2 2 2 2 2 7 16 3" xfId="24759" xr:uid="{BAFA4911-6097-4324-A450-F58C2320FEB7}"/>
    <cellStyle name="Normal 2 2 2 2 2 2 2 7 16 3 2" xfId="24758" xr:uid="{A182B6D0-82A9-4E68-AEBB-93C44DC32F98}"/>
    <cellStyle name="Normal 2 2 2 2 2 2 2 7 16 3 2 2" xfId="24757" xr:uid="{9CC1FD8B-9721-429F-AA9B-2415016751E2}"/>
    <cellStyle name="Normal 2 2 2 2 2 2 2 7 16 3 3" xfId="24756" xr:uid="{FB0007C4-C374-4896-A25C-BE31250496A0}"/>
    <cellStyle name="Normal 2 2 2 2 2 2 2 7 16 3 3 2" xfId="24755" xr:uid="{1E601F35-B882-42C7-B207-708A95DBEF81}"/>
    <cellStyle name="Normal 2 2 2 2 2 2 2 7 16 3 4" xfId="24754" xr:uid="{753CE0BF-6495-4665-96A0-A2C0477C426E}"/>
    <cellStyle name="Normal 2 2 2 2 2 2 2 7 16 4" xfId="24753" xr:uid="{AA78ED89-49B3-4350-9D35-50A7F9522AD2}"/>
    <cellStyle name="Normal 2 2 2 2 2 2 2 7 16 4 2" xfId="24752" xr:uid="{0ECA0DD3-036C-4C0F-BB4F-3605ED79F4F3}"/>
    <cellStyle name="Normal 2 2 2 2 2 2 2 7 16 4 2 2" xfId="24751" xr:uid="{7B78AB0A-C8A0-4BE4-AEB6-493D689FA853}"/>
    <cellStyle name="Normal 2 2 2 2 2 2 2 7 16 4 3" xfId="24750" xr:uid="{132919AA-960F-4F41-8193-2544CE4CEA9E}"/>
    <cellStyle name="Normal 2 2 2 2 2 2 2 7 16 4 3 2" xfId="24749" xr:uid="{925BFB17-885D-42C9-99C5-84A54EE60312}"/>
    <cellStyle name="Normal 2 2 2 2 2 2 2 7 16 4 4" xfId="24748" xr:uid="{FFF4435A-3481-4762-90DF-33ED63F00103}"/>
    <cellStyle name="Normal 2 2 2 2 2 2 2 7 16 5" xfId="24747" xr:uid="{C3BBEF0E-A5BB-4639-A755-487E7A471678}"/>
    <cellStyle name="Normal 2 2 2 2 2 2 2 7 16 5 2" xfId="24746" xr:uid="{59882A06-23BB-4C9C-A6CF-D46300EAD7E9}"/>
    <cellStyle name="Normal 2 2 2 2 2 2 2 7 16 5 2 2" xfId="24745" xr:uid="{3B06E1A4-9CED-44DF-B5B5-3E6CC706388C}"/>
    <cellStyle name="Normal 2 2 2 2 2 2 2 7 16 5 3" xfId="24744" xr:uid="{360B2C77-B4F6-4B79-99F0-AE0E379FCAAA}"/>
    <cellStyle name="Normal 2 2 2 2 2 2 2 7 16 5 3 2" xfId="24743" xr:uid="{F7C8BA0A-FF33-4F41-B1ED-9B745BB87065}"/>
    <cellStyle name="Normal 2 2 2 2 2 2 2 7 16 5 4" xfId="24742" xr:uid="{0FEC47E7-38D2-4766-8CDF-80BCAB4ABDA4}"/>
    <cellStyle name="Normal 2 2 2 2 2 2 2 7 16 6" xfId="24741" xr:uid="{C3A3E956-001D-4D7C-9C30-20CB7A8666EC}"/>
    <cellStyle name="Normal 2 2 2 2 2 2 2 7 16 6 2" xfId="24740" xr:uid="{1C56717C-FD3A-4855-9118-943B47869E3E}"/>
    <cellStyle name="Normal 2 2 2 2 2 2 2 7 16 7" xfId="24739" xr:uid="{47B7BBFA-DDB6-4075-86A2-BE94FF9D7D96}"/>
    <cellStyle name="Normal 2 2 2 2 2 2 2 7 16 7 2" xfId="24738" xr:uid="{7D8130BC-FA06-443F-B97F-C8AB9BC746B4}"/>
    <cellStyle name="Normal 2 2 2 2 2 2 2 7 16 8" xfId="24737" xr:uid="{A80F9353-66FB-4007-BDA3-7B1A6E5769DA}"/>
    <cellStyle name="Normal 2 2 2 2 2 2 2 7 17" xfId="24736" xr:uid="{7D95C2F2-4FAD-425E-A57A-7C98005F3D1D}"/>
    <cellStyle name="Normal 2 2 2 2 2 2 2 7 17 2" xfId="24735" xr:uid="{491836C5-3BED-4039-8DC5-4188E4BE275E}"/>
    <cellStyle name="Normal 2 2 2 2 2 2 2 7 17 2 2" xfId="24734" xr:uid="{3ACB33BB-A3E7-4178-87FA-0A40005A1317}"/>
    <cellStyle name="Normal 2 2 2 2 2 2 2 7 17 2 2 2" xfId="24733" xr:uid="{9A91075E-AE00-4F21-9149-BC4D6FE5B499}"/>
    <cellStyle name="Normal 2 2 2 2 2 2 2 7 17 2 3" xfId="24732" xr:uid="{E4F83CD2-63B5-4C09-AAF5-A81D851D24B2}"/>
    <cellStyle name="Normal 2 2 2 2 2 2 2 7 17 2 3 2" xfId="24731" xr:uid="{CCFD7646-ABA7-44AF-8EFE-DD7C1DA6D984}"/>
    <cellStyle name="Normal 2 2 2 2 2 2 2 7 17 2 4" xfId="24730" xr:uid="{1401B376-C1E6-4D6F-B5F1-49B2F7B5C58B}"/>
    <cellStyle name="Normal 2 2 2 2 2 2 2 7 17 3" xfId="24729" xr:uid="{E5CFC9E9-7D2D-45FC-A05A-1ECB3826F14B}"/>
    <cellStyle name="Normal 2 2 2 2 2 2 2 7 17 3 2" xfId="24728" xr:uid="{378EE673-9793-4ADE-8CFC-0C7DAF8D4598}"/>
    <cellStyle name="Normal 2 2 2 2 2 2 2 7 17 3 2 2" xfId="24727" xr:uid="{E1EE4B9E-3856-4F7F-BF54-AA7D950E3ACF}"/>
    <cellStyle name="Normal 2 2 2 2 2 2 2 7 17 3 3" xfId="24726" xr:uid="{257DA08F-F153-48C0-BD19-17E7B22CF72D}"/>
    <cellStyle name="Normal 2 2 2 2 2 2 2 7 17 3 3 2" xfId="24725" xr:uid="{599D6061-7DF9-4444-A875-B3996922BC11}"/>
    <cellStyle name="Normal 2 2 2 2 2 2 2 7 17 3 4" xfId="24724" xr:uid="{1CC6A3E0-E2C4-4D03-98E3-21CB3B018C62}"/>
    <cellStyle name="Normal 2 2 2 2 2 2 2 7 17 4" xfId="24723" xr:uid="{E2A42C6B-EB64-4C4B-AE28-1694405A97E8}"/>
    <cellStyle name="Normal 2 2 2 2 2 2 2 7 17 4 2" xfId="24722" xr:uid="{39131467-F672-4D3A-9E28-B3D3AF651D7C}"/>
    <cellStyle name="Normal 2 2 2 2 2 2 2 7 17 4 2 2" xfId="24721" xr:uid="{D6DE47A6-34A9-47F5-8324-669F4EE33DFB}"/>
    <cellStyle name="Normal 2 2 2 2 2 2 2 7 17 4 3" xfId="24720" xr:uid="{D3E2548E-EDEB-4D12-A5F7-E669065EB78B}"/>
    <cellStyle name="Normal 2 2 2 2 2 2 2 7 17 4 3 2" xfId="24719" xr:uid="{713E99B9-5F6A-4DCC-A12D-4370522A668A}"/>
    <cellStyle name="Normal 2 2 2 2 2 2 2 7 17 4 4" xfId="24718" xr:uid="{87A675F7-4646-4B10-BF5C-F98E44C3BE08}"/>
    <cellStyle name="Normal 2 2 2 2 2 2 2 7 17 5" xfId="24717" xr:uid="{9E9DF598-C073-4C61-9C17-DAFD59351F87}"/>
    <cellStyle name="Normal 2 2 2 2 2 2 2 7 17 5 2" xfId="24716" xr:uid="{CEFC47C9-C410-4A28-ABE1-47BA2761BE68}"/>
    <cellStyle name="Normal 2 2 2 2 2 2 2 7 17 5 2 2" xfId="24715" xr:uid="{8B86E64E-D298-4430-9C6B-24AE5D0030ED}"/>
    <cellStyle name="Normal 2 2 2 2 2 2 2 7 17 5 3" xfId="24714" xr:uid="{4CBEF8C0-D5E2-40BD-90B9-981AF3B43F65}"/>
    <cellStyle name="Normal 2 2 2 2 2 2 2 7 17 5 3 2" xfId="24713" xr:uid="{67D88E98-1AD1-41D8-9B6E-F654D84158C7}"/>
    <cellStyle name="Normal 2 2 2 2 2 2 2 7 17 5 4" xfId="24712" xr:uid="{0296E97D-5B0E-4942-8F9A-E13E8CABE52D}"/>
    <cellStyle name="Normal 2 2 2 2 2 2 2 7 17 6" xfId="24711" xr:uid="{F28894CD-C6DB-4BF7-B61E-30E83CA35903}"/>
    <cellStyle name="Normal 2 2 2 2 2 2 2 7 17 6 2" xfId="24710" xr:uid="{60989A5F-5582-45CB-9648-63CC0A89C4C8}"/>
    <cellStyle name="Normal 2 2 2 2 2 2 2 7 17 7" xfId="24709" xr:uid="{7A170C6A-E540-4FB4-8ED3-DFEC4F1BEEF9}"/>
    <cellStyle name="Normal 2 2 2 2 2 2 2 7 17 7 2" xfId="24708" xr:uid="{A79C7785-12A5-4E28-80D7-32741C13BB8A}"/>
    <cellStyle name="Normal 2 2 2 2 2 2 2 7 17 8" xfId="24707" xr:uid="{5DCFF554-35D2-4264-9772-AAE98AE96AC1}"/>
    <cellStyle name="Normal 2 2 2 2 2 2 2 7 18" xfId="24706" xr:uid="{4566BD34-7550-4CEC-9849-D2595229914D}"/>
    <cellStyle name="Normal 2 2 2 2 2 2 2 7 18 2" xfId="24705" xr:uid="{9D23EB97-9EAF-439D-9545-BF43A6791E90}"/>
    <cellStyle name="Normal 2 2 2 2 2 2 2 7 18 2 2" xfId="24704" xr:uid="{06E8D1D9-1B5B-4DF1-9A86-8B0531045047}"/>
    <cellStyle name="Normal 2 2 2 2 2 2 2 7 18 2 2 2" xfId="24703" xr:uid="{A0FA1061-C617-423A-92B8-96D1E49E335D}"/>
    <cellStyle name="Normal 2 2 2 2 2 2 2 7 18 2 3" xfId="24702" xr:uid="{2EB54D4C-9A34-4D6A-AEC2-D60DC904A7DC}"/>
    <cellStyle name="Normal 2 2 2 2 2 2 2 7 18 2 3 2" xfId="24701" xr:uid="{AD219965-3E37-4641-BA65-CCD17BA4B44C}"/>
    <cellStyle name="Normal 2 2 2 2 2 2 2 7 18 2 4" xfId="24700" xr:uid="{B6E44CAE-BE86-42E8-A93E-BAD30E856C01}"/>
    <cellStyle name="Normal 2 2 2 2 2 2 2 7 18 3" xfId="24699" xr:uid="{53A5E54B-287C-4EBF-A64D-6850E7036494}"/>
    <cellStyle name="Normal 2 2 2 2 2 2 2 7 18 3 2" xfId="24698" xr:uid="{F6BD51AF-AAAF-4E9C-AF6E-5320BD8A20B7}"/>
    <cellStyle name="Normal 2 2 2 2 2 2 2 7 18 3 2 2" xfId="24697" xr:uid="{614F8313-F9E9-4C21-9213-040564DD762B}"/>
    <cellStyle name="Normal 2 2 2 2 2 2 2 7 18 3 3" xfId="24696" xr:uid="{856C9195-42CF-4D07-9E95-5D86C35604DC}"/>
    <cellStyle name="Normal 2 2 2 2 2 2 2 7 18 3 3 2" xfId="24695" xr:uid="{18013A6E-A7F2-4096-87BD-F0487A0BFCC8}"/>
    <cellStyle name="Normal 2 2 2 2 2 2 2 7 18 3 4" xfId="24694" xr:uid="{963B227E-1BCE-433C-A92A-A9DBA3B24AE7}"/>
    <cellStyle name="Normal 2 2 2 2 2 2 2 7 18 4" xfId="24693" xr:uid="{7432A113-8ABB-4679-A28F-58B21CE103BC}"/>
    <cellStyle name="Normal 2 2 2 2 2 2 2 7 18 4 2" xfId="24692" xr:uid="{5E242C94-11E3-4A0F-8CE0-AF6DAF3A3B65}"/>
    <cellStyle name="Normal 2 2 2 2 2 2 2 7 18 4 2 2" xfId="24691" xr:uid="{4744452E-F9D8-4AC0-A3E5-73C6FF793312}"/>
    <cellStyle name="Normal 2 2 2 2 2 2 2 7 18 4 3" xfId="24690" xr:uid="{2CE6FAA5-B0CC-4801-9369-F441D5EDA7BD}"/>
    <cellStyle name="Normal 2 2 2 2 2 2 2 7 18 4 3 2" xfId="24689" xr:uid="{1C91CF3D-3543-4EC8-A004-415A3186337D}"/>
    <cellStyle name="Normal 2 2 2 2 2 2 2 7 18 4 4" xfId="24688" xr:uid="{D226B0CD-F2DC-425A-8980-B91A4B0D9ECE}"/>
    <cellStyle name="Normal 2 2 2 2 2 2 2 7 18 5" xfId="24687" xr:uid="{86937CB9-151E-4419-B871-08911BD899FF}"/>
    <cellStyle name="Normal 2 2 2 2 2 2 2 7 18 5 2" xfId="24686" xr:uid="{54E424FB-0588-420E-8D87-D4A8CA325030}"/>
    <cellStyle name="Normal 2 2 2 2 2 2 2 7 18 5 2 2" xfId="24685" xr:uid="{8EBDA979-1A94-4788-810A-B6CE2546FEF8}"/>
    <cellStyle name="Normal 2 2 2 2 2 2 2 7 18 5 3" xfId="24684" xr:uid="{9C199CD8-8EA1-49BC-A1E8-513D9423DE72}"/>
    <cellStyle name="Normal 2 2 2 2 2 2 2 7 18 5 3 2" xfId="24683" xr:uid="{02FF2847-BB58-4545-8E4F-85FD50A8E001}"/>
    <cellStyle name="Normal 2 2 2 2 2 2 2 7 18 5 4" xfId="24682" xr:uid="{B84BB094-5F25-456B-841C-062D0617D0B1}"/>
    <cellStyle name="Normal 2 2 2 2 2 2 2 7 18 6" xfId="24681" xr:uid="{2FB695D4-E0C1-4225-A272-DE844DE62E05}"/>
    <cellStyle name="Normal 2 2 2 2 2 2 2 7 18 6 2" xfId="24680" xr:uid="{ECDAA165-5A80-4C10-B9E4-D5624B1BE9F9}"/>
    <cellStyle name="Normal 2 2 2 2 2 2 2 7 18 7" xfId="24679" xr:uid="{DB939429-CE98-4B6E-BAB5-A845DFD03724}"/>
    <cellStyle name="Normal 2 2 2 2 2 2 2 7 18 7 2" xfId="24678" xr:uid="{782CCBC2-42DE-4E9F-8E56-C53B45DDF508}"/>
    <cellStyle name="Normal 2 2 2 2 2 2 2 7 18 8" xfId="24677" xr:uid="{F0CA1C50-2EE3-4C6D-BBE8-68FC370C0407}"/>
    <cellStyle name="Normal 2 2 2 2 2 2 2 7 19" xfId="24676" xr:uid="{F2A03D43-F33D-45D4-B712-4D5F9566E937}"/>
    <cellStyle name="Normal 2 2 2 2 2 2 2 7 19 2" xfId="24675" xr:uid="{C9DB77EE-D8D0-46C7-9F08-C4F3F966044C}"/>
    <cellStyle name="Normal 2 2 2 2 2 2 2 7 19 2 2" xfId="24674" xr:uid="{3AC3CD8D-7FB9-46EE-AF6B-2873996B281B}"/>
    <cellStyle name="Normal 2 2 2 2 2 2 2 7 19 2 2 2" xfId="24673" xr:uid="{4FC40F94-156D-4016-AE63-B9E469055FCD}"/>
    <cellStyle name="Normal 2 2 2 2 2 2 2 7 19 2 3" xfId="24672" xr:uid="{EF0EBE10-6C02-40B9-AA3C-3834F1B4A280}"/>
    <cellStyle name="Normal 2 2 2 2 2 2 2 7 19 2 3 2" xfId="24671" xr:uid="{291AE164-52DD-43AD-B87A-DFE35EDA1F3A}"/>
    <cellStyle name="Normal 2 2 2 2 2 2 2 7 19 2 4" xfId="24670" xr:uid="{7850529D-D3E1-4598-98A6-154ABDA94D1F}"/>
    <cellStyle name="Normal 2 2 2 2 2 2 2 7 19 3" xfId="24669" xr:uid="{ECBFE797-2BA7-4C9B-83E4-B304ACE8FD65}"/>
    <cellStyle name="Normal 2 2 2 2 2 2 2 7 19 3 2" xfId="24668" xr:uid="{A27F9FF4-7B59-4783-AD56-169826D583FF}"/>
    <cellStyle name="Normal 2 2 2 2 2 2 2 7 19 3 2 2" xfId="24667" xr:uid="{03A85E63-24DE-449F-8E91-F9BCBCB0FBD2}"/>
    <cellStyle name="Normal 2 2 2 2 2 2 2 7 19 3 3" xfId="24666" xr:uid="{97693089-7AEA-4BD2-ADBE-BF1E2DA98405}"/>
    <cellStyle name="Normal 2 2 2 2 2 2 2 7 19 3 3 2" xfId="24665" xr:uid="{7685710F-C259-4C1B-9BD0-D2AC5300F22F}"/>
    <cellStyle name="Normal 2 2 2 2 2 2 2 7 19 3 4" xfId="24664" xr:uid="{89531A02-DA6C-4473-B5CD-9150B0C705AF}"/>
    <cellStyle name="Normal 2 2 2 2 2 2 2 7 19 4" xfId="24663" xr:uid="{B94935B4-224A-4DFA-BA1B-51F7D77B2C79}"/>
    <cellStyle name="Normal 2 2 2 2 2 2 2 7 19 4 2" xfId="24662" xr:uid="{E07CC565-79A1-41B5-ACA1-25AF054927BA}"/>
    <cellStyle name="Normal 2 2 2 2 2 2 2 7 19 4 2 2" xfId="24661" xr:uid="{DD2F2B9B-9EF2-4C82-8E22-B5674D996322}"/>
    <cellStyle name="Normal 2 2 2 2 2 2 2 7 19 4 3" xfId="24660" xr:uid="{81553543-06ED-49BC-89E5-339CC3F7B0A6}"/>
    <cellStyle name="Normal 2 2 2 2 2 2 2 7 19 4 3 2" xfId="24659" xr:uid="{176EB455-7AA0-442F-8C7B-07A085C7434F}"/>
    <cellStyle name="Normal 2 2 2 2 2 2 2 7 19 4 4" xfId="24658" xr:uid="{AEFDE0AC-D20A-4C1B-8B51-51AF1CF752C2}"/>
    <cellStyle name="Normal 2 2 2 2 2 2 2 7 19 5" xfId="24657" xr:uid="{8998A867-6A3C-4678-9A8C-674BA2A42F0B}"/>
    <cellStyle name="Normal 2 2 2 2 2 2 2 7 19 5 2" xfId="24656" xr:uid="{BD6C70D0-1028-428F-A373-374B8F72DC71}"/>
    <cellStyle name="Normal 2 2 2 2 2 2 2 7 19 5 2 2" xfId="24655" xr:uid="{309FCE33-63FF-4163-9CD7-1808BDF47832}"/>
    <cellStyle name="Normal 2 2 2 2 2 2 2 7 19 5 3" xfId="24654" xr:uid="{694B2655-1C73-4FA1-91F0-61929E9B69BD}"/>
    <cellStyle name="Normal 2 2 2 2 2 2 2 7 19 5 3 2" xfId="24653" xr:uid="{18CA6057-B7D7-4989-B44B-963BB5C2A916}"/>
    <cellStyle name="Normal 2 2 2 2 2 2 2 7 19 5 4" xfId="24652" xr:uid="{A1D4594B-B216-422C-B3F1-53B578B6B7AD}"/>
    <cellStyle name="Normal 2 2 2 2 2 2 2 7 19 6" xfId="24651" xr:uid="{5265AD31-7A3A-4875-AC89-98010D4C0020}"/>
    <cellStyle name="Normal 2 2 2 2 2 2 2 7 19 6 2" xfId="24650" xr:uid="{31795EE1-4957-41D8-87EA-FC4D34706D11}"/>
    <cellStyle name="Normal 2 2 2 2 2 2 2 7 19 7" xfId="24649" xr:uid="{A2F32FAA-3BE4-449A-A9CA-E159C441883E}"/>
    <cellStyle name="Normal 2 2 2 2 2 2 2 7 19 7 2" xfId="24648" xr:uid="{76540DDC-4162-4897-A0E1-A182FF7AB8A6}"/>
    <cellStyle name="Normal 2 2 2 2 2 2 2 7 19 8" xfId="24647" xr:uid="{FA27D71B-B051-4BBE-9F12-DCD92D42491C}"/>
    <cellStyle name="Normal 2 2 2 2 2 2 2 7 2" xfId="24646" xr:uid="{1C735BFB-B340-4298-8C2F-4711896706F1}"/>
    <cellStyle name="Normal 2 2 2 2 2 2 2 7 2 2" xfId="24645" xr:uid="{2796323F-B7FE-4421-BD58-2C693638EBBD}"/>
    <cellStyle name="Normal 2 2 2 2 2 2 2 7 2 2 2" xfId="24644" xr:uid="{6A587887-6FB7-44FC-A1F2-A84F1A1D6BC7}"/>
    <cellStyle name="Normal 2 2 2 2 2 2 2 7 2 3" xfId="24643" xr:uid="{A2261EAA-2772-435A-9F68-5CDB88EA2E0B}"/>
    <cellStyle name="Normal 2 2 2 2 2 2 2 7 2 4" xfId="48392" xr:uid="{F8059068-52E5-41EE-B03B-CE1643A57D7B}"/>
    <cellStyle name="Normal 2 2 2 2 2 2 2 7 20" xfId="24642" xr:uid="{C6E6E3AF-5EE6-4854-8D9B-8A2BF09C6986}"/>
    <cellStyle name="Normal 2 2 2 2 2 2 2 7 21" xfId="48393" xr:uid="{9C4C9B55-20FA-46F4-805A-90C28778410D}"/>
    <cellStyle name="Normal 2 2 2 2 2 2 2 7 3" xfId="24641" xr:uid="{E5F02DB1-1153-4709-BB26-C48A5F8DB3E0}"/>
    <cellStyle name="Normal 2 2 2 2 2 2 2 7 4" xfId="24640" xr:uid="{5A3E1727-EDD9-48B0-99A7-8C69B855089C}"/>
    <cellStyle name="Normal 2 2 2 2 2 2 2 7 4 2" xfId="24639" xr:uid="{F3EBBA77-6105-43C3-9439-5FFF5DA4BC06}"/>
    <cellStyle name="Normal 2 2 2 2 2 2 2 7 4 2 2" xfId="24638" xr:uid="{F52E3F4E-7CAE-47A1-9B8E-72DFD572D97C}"/>
    <cellStyle name="Normal 2 2 2 2 2 2 2 7 4 2 2 2" xfId="24637" xr:uid="{F595C4CB-8A8A-449B-95E7-E99CFD739A8B}"/>
    <cellStyle name="Normal 2 2 2 2 2 2 2 7 4 2 3" xfId="24636" xr:uid="{72189D7C-6853-46F0-84FF-DA9A45F52D9C}"/>
    <cellStyle name="Normal 2 2 2 2 2 2 2 7 4 2 3 2" xfId="24635" xr:uid="{C6CFC2BF-D0D3-48A4-B58F-F2E87B772826}"/>
    <cellStyle name="Normal 2 2 2 2 2 2 2 7 4 2 4" xfId="24634" xr:uid="{201330F1-D34B-429C-B2BC-B89D31A9934C}"/>
    <cellStyle name="Normal 2 2 2 2 2 2 2 7 4 3" xfId="24633" xr:uid="{BF2599E3-FA92-4444-9AEA-29E73409A517}"/>
    <cellStyle name="Normal 2 2 2 2 2 2 2 7 4 3 2" xfId="24632" xr:uid="{2D409CD0-FCC6-448C-8D6F-B4DFC0FA0456}"/>
    <cellStyle name="Normal 2 2 2 2 2 2 2 7 4 3 2 2" xfId="24631" xr:uid="{DDB0DD62-A824-494E-9367-5C5CE82A01AB}"/>
    <cellStyle name="Normal 2 2 2 2 2 2 2 7 4 3 3" xfId="24630" xr:uid="{231FA056-276B-4E31-A750-95C67CD9E7E3}"/>
    <cellStyle name="Normal 2 2 2 2 2 2 2 7 4 3 3 2" xfId="24629" xr:uid="{EA0E4A88-1FD2-4525-8697-E4A8C1BB9992}"/>
    <cellStyle name="Normal 2 2 2 2 2 2 2 7 4 3 4" xfId="24628" xr:uid="{6D2E5B81-D8FE-4A5C-B7B6-896ABB51A3F2}"/>
    <cellStyle name="Normal 2 2 2 2 2 2 2 7 4 4" xfId="24627" xr:uid="{68DE076D-DBE1-488A-9BE2-3A25696AC8DD}"/>
    <cellStyle name="Normal 2 2 2 2 2 2 2 7 4 4 2" xfId="24626" xr:uid="{9E68E4C6-30D5-458B-A4F3-6E412DB38095}"/>
    <cellStyle name="Normal 2 2 2 2 2 2 2 7 4 4 2 2" xfId="24625" xr:uid="{370EFA39-2DBF-40FE-B9AB-2EC099C85425}"/>
    <cellStyle name="Normal 2 2 2 2 2 2 2 7 4 4 3" xfId="24624" xr:uid="{D33C0B7A-C767-4265-A44C-2511A8C77B7D}"/>
    <cellStyle name="Normal 2 2 2 2 2 2 2 7 4 4 3 2" xfId="24623" xr:uid="{7058154F-91D4-410F-AF92-C29D97CF42C1}"/>
    <cellStyle name="Normal 2 2 2 2 2 2 2 7 4 4 4" xfId="24622" xr:uid="{1644F504-BC1D-45C0-B990-5BE8C05C98CA}"/>
    <cellStyle name="Normal 2 2 2 2 2 2 2 7 4 5" xfId="24621" xr:uid="{A5B78568-834B-48D8-B84C-473E4EB6CA28}"/>
    <cellStyle name="Normal 2 2 2 2 2 2 2 7 4 5 2" xfId="24620" xr:uid="{05D09D27-7F2C-4897-8391-A11316EC3178}"/>
    <cellStyle name="Normal 2 2 2 2 2 2 2 7 4 5 2 2" xfId="24619" xr:uid="{F3181A03-480C-4AB6-A156-8FF13B72B854}"/>
    <cellStyle name="Normal 2 2 2 2 2 2 2 7 4 5 3" xfId="24618" xr:uid="{91E10D63-BEDB-4321-B423-27FADA0E6F19}"/>
    <cellStyle name="Normal 2 2 2 2 2 2 2 7 4 5 3 2" xfId="24617" xr:uid="{57256E0B-28FD-4F7B-8EBD-DEEEE6CD96E8}"/>
    <cellStyle name="Normal 2 2 2 2 2 2 2 7 4 5 4" xfId="24616" xr:uid="{F7F185B2-600E-4E3F-93E6-6071CDA31324}"/>
    <cellStyle name="Normal 2 2 2 2 2 2 2 7 4 6" xfId="24615" xr:uid="{D045861E-15FF-431F-9F2A-85F8A547E7D3}"/>
    <cellStyle name="Normal 2 2 2 2 2 2 2 7 4 6 2" xfId="24614" xr:uid="{B833B251-C347-426F-ABDA-73A9D7FEF6F8}"/>
    <cellStyle name="Normal 2 2 2 2 2 2 2 7 4 7" xfId="24613" xr:uid="{0E367BF3-C23F-48FD-8C08-00C266852F05}"/>
    <cellStyle name="Normal 2 2 2 2 2 2 2 7 4 7 2" xfId="24612" xr:uid="{22AC4986-9E72-4CFA-B690-9A5421507F49}"/>
    <cellStyle name="Normal 2 2 2 2 2 2 2 7 4 8" xfId="24611" xr:uid="{18C4F4E3-279F-46DB-90E7-82AD427C9C78}"/>
    <cellStyle name="Normal 2 2 2 2 2 2 2 7 5" xfId="24610" xr:uid="{95607019-392B-436A-90D7-DBCA86854B4B}"/>
    <cellStyle name="Normal 2 2 2 2 2 2 2 7 5 2" xfId="24609" xr:uid="{9CF9C171-2F72-4AB4-8CAC-F31AD3C5355C}"/>
    <cellStyle name="Normal 2 2 2 2 2 2 2 7 5 2 2" xfId="24608" xr:uid="{CB7C0CD1-0EFB-4573-B2A2-BF4F03340B0A}"/>
    <cellStyle name="Normal 2 2 2 2 2 2 2 7 5 2 2 2" xfId="24607" xr:uid="{76BE0081-0837-49CE-9B90-ADFFE8BE8DE6}"/>
    <cellStyle name="Normal 2 2 2 2 2 2 2 7 5 2 3" xfId="24606" xr:uid="{70FAF20C-71B3-491A-9138-A48F35C0DBF1}"/>
    <cellStyle name="Normal 2 2 2 2 2 2 2 7 5 2 3 2" xfId="24605" xr:uid="{D45306F7-DAE8-4A9C-B873-61B620378C5D}"/>
    <cellStyle name="Normal 2 2 2 2 2 2 2 7 5 2 4" xfId="24604" xr:uid="{A00D0D22-BFD1-41D4-BAAC-94763F9372B3}"/>
    <cellStyle name="Normal 2 2 2 2 2 2 2 7 5 3" xfId="24603" xr:uid="{7E58A7E9-81CA-4113-B714-EF95BA176970}"/>
    <cellStyle name="Normal 2 2 2 2 2 2 2 7 5 3 2" xfId="24602" xr:uid="{45375B2D-AD0A-4088-ABA9-BBF75C8935C1}"/>
    <cellStyle name="Normal 2 2 2 2 2 2 2 7 5 3 2 2" xfId="24601" xr:uid="{BCAA63AA-0701-467A-969F-5F267DB7F49E}"/>
    <cellStyle name="Normal 2 2 2 2 2 2 2 7 5 3 3" xfId="24600" xr:uid="{D04E1288-E82B-4ED8-B930-D119327F8ED6}"/>
    <cellStyle name="Normal 2 2 2 2 2 2 2 7 5 3 3 2" xfId="24599" xr:uid="{57CB6E58-EB09-4FE2-AD3B-F4ECED3C1D58}"/>
    <cellStyle name="Normal 2 2 2 2 2 2 2 7 5 3 4" xfId="24598" xr:uid="{3EB31BA2-8AAF-4F2D-B39A-38DDC504D93E}"/>
    <cellStyle name="Normal 2 2 2 2 2 2 2 7 5 4" xfId="24597" xr:uid="{076AB9E1-334C-42E9-A8FC-6161720DE7ED}"/>
    <cellStyle name="Normal 2 2 2 2 2 2 2 7 5 4 2" xfId="24596" xr:uid="{5957A5F4-3FAE-4E67-890A-1573199EFCF4}"/>
    <cellStyle name="Normal 2 2 2 2 2 2 2 7 5 4 2 2" xfId="24595" xr:uid="{6EE94E67-13BF-4EAB-921D-AA4963B7F5CE}"/>
    <cellStyle name="Normal 2 2 2 2 2 2 2 7 5 4 3" xfId="24594" xr:uid="{3D886A62-8E6B-4E9B-B477-D592C550869B}"/>
    <cellStyle name="Normal 2 2 2 2 2 2 2 7 5 4 3 2" xfId="24593" xr:uid="{16687ADD-E47F-43C2-9546-A66B7E380334}"/>
    <cellStyle name="Normal 2 2 2 2 2 2 2 7 5 4 4" xfId="24592" xr:uid="{61883D99-096D-484C-9269-A17E6A8197DC}"/>
    <cellStyle name="Normal 2 2 2 2 2 2 2 7 5 5" xfId="24591" xr:uid="{D74F9893-0923-472D-B11E-4E6449B2111D}"/>
    <cellStyle name="Normal 2 2 2 2 2 2 2 7 5 5 2" xfId="24590" xr:uid="{71987C71-F4DC-4136-9CC0-52DA2258A89A}"/>
    <cellStyle name="Normal 2 2 2 2 2 2 2 7 5 5 2 2" xfId="24589" xr:uid="{44996FFC-1DE3-4DE8-BE13-A6E228D27721}"/>
    <cellStyle name="Normal 2 2 2 2 2 2 2 7 5 5 3" xfId="24588" xr:uid="{70B51C0C-A457-40D0-982B-69B56200D6A1}"/>
    <cellStyle name="Normal 2 2 2 2 2 2 2 7 5 5 3 2" xfId="24587" xr:uid="{A5111ABF-7639-48F9-A811-C9F58305D40B}"/>
    <cellStyle name="Normal 2 2 2 2 2 2 2 7 5 5 4" xfId="24586" xr:uid="{058F4ABF-90F8-4FB6-9532-7649F32D5437}"/>
    <cellStyle name="Normal 2 2 2 2 2 2 2 7 5 6" xfId="24585" xr:uid="{6175423E-BBA1-40CE-9079-240EFE31E8B2}"/>
    <cellStyle name="Normal 2 2 2 2 2 2 2 7 5 6 2" xfId="24584" xr:uid="{C2D3E400-67F8-424D-A0D4-09E1AF42999D}"/>
    <cellStyle name="Normal 2 2 2 2 2 2 2 7 5 7" xfId="24583" xr:uid="{6699BA99-3B50-4A92-A62C-C39391BBF111}"/>
    <cellStyle name="Normal 2 2 2 2 2 2 2 7 5 7 2" xfId="24582" xr:uid="{D63899BC-9105-4CB4-BD3B-68F7C58E983D}"/>
    <cellStyle name="Normal 2 2 2 2 2 2 2 7 5 8" xfId="24581" xr:uid="{A29C7DDF-0E0D-4680-957A-1D85601CB23A}"/>
    <cellStyle name="Normal 2 2 2 2 2 2 2 7 6" xfId="24580" xr:uid="{A6ECD02F-9547-4591-AF2C-0601032ED794}"/>
    <cellStyle name="Normal 2 2 2 2 2 2 2 7 6 2" xfId="24579" xr:uid="{106727AC-0869-4E41-8D64-986004C94457}"/>
    <cellStyle name="Normal 2 2 2 2 2 2 2 7 6 2 2" xfId="24578" xr:uid="{C1076780-C3B0-4343-85EF-FDAB577A6FE2}"/>
    <cellStyle name="Normal 2 2 2 2 2 2 2 7 6 2 2 2" xfId="24577" xr:uid="{284923FE-D4FB-4C87-AB58-A0A84CB1F90F}"/>
    <cellStyle name="Normal 2 2 2 2 2 2 2 7 6 2 3" xfId="24576" xr:uid="{BADBAF24-5AAC-48C7-A1D3-5C98F39E648B}"/>
    <cellStyle name="Normal 2 2 2 2 2 2 2 7 6 2 3 2" xfId="24575" xr:uid="{78B45130-5FF4-4C7A-8CAD-D6A28C49BDAD}"/>
    <cellStyle name="Normal 2 2 2 2 2 2 2 7 6 2 4" xfId="24574" xr:uid="{19C96E2C-A5D4-45B7-A0EF-DC8295AAEEEE}"/>
    <cellStyle name="Normal 2 2 2 2 2 2 2 7 6 3" xfId="24573" xr:uid="{66269672-B76C-4143-B32E-3C27D14A9E60}"/>
    <cellStyle name="Normal 2 2 2 2 2 2 2 7 6 3 2" xfId="24572" xr:uid="{43030374-0FE6-416A-BF78-1550ADB9079B}"/>
    <cellStyle name="Normal 2 2 2 2 2 2 2 7 6 3 2 2" xfId="24571" xr:uid="{D2377DDE-BA68-4A30-8248-1CF92D31241B}"/>
    <cellStyle name="Normal 2 2 2 2 2 2 2 7 6 3 3" xfId="24570" xr:uid="{CF5B910A-AD3B-4C82-A054-328E5C70D1D1}"/>
    <cellStyle name="Normal 2 2 2 2 2 2 2 7 6 3 3 2" xfId="24569" xr:uid="{6F1706A4-4FF7-4FCF-BAB1-F05CEDD0179D}"/>
    <cellStyle name="Normal 2 2 2 2 2 2 2 7 6 3 4" xfId="24568" xr:uid="{FB02908C-867C-4CBB-B973-98B9919E058D}"/>
    <cellStyle name="Normal 2 2 2 2 2 2 2 7 6 4" xfId="24567" xr:uid="{97696931-502B-4DB1-AA59-CD2BCC97CDEA}"/>
    <cellStyle name="Normal 2 2 2 2 2 2 2 7 6 4 2" xfId="24566" xr:uid="{17333079-9223-45FA-9028-719FAFC99247}"/>
    <cellStyle name="Normal 2 2 2 2 2 2 2 7 6 4 2 2" xfId="24565" xr:uid="{FB3584F1-FB27-401E-853E-B50BC73DF6B2}"/>
    <cellStyle name="Normal 2 2 2 2 2 2 2 7 6 4 3" xfId="24564" xr:uid="{BBB3900D-8853-4459-A767-A3C9224CF49D}"/>
    <cellStyle name="Normal 2 2 2 2 2 2 2 7 6 4 3 2" xfId="24563" xr:uid="{9A4F46AC-F096-469D-9C6D-4F81330DA62C}"/>
    <cellStyle name="Normal 2 2 2 2 2 2 2 7 6 4 4" xfId="24562" xr:uid="{1CA250C5-4081-4DCD-81FF-A1A85284ED71}"/>
    <cellStyle name="Normal 2 2 2 2 2 2 2 7 6 5" xfId="24561" xr:uid="{09002958-6BBD-430D-973B-9F5392735227}"/>
    <cellStyle name="Normal 2 2 2 2 2 2 2 7 6 5 2" xfId="24560" xr:uid="{862296E7-D3E3-43BD-A953-88CDB5FB9F2D}"/>
    <cellStyle name="Normal 2 2 2 2 2 2 2 7 6 5 2 2" xfId="24559" xr:uid="{1B29C084-D155-483B-9857-3B04774AA26E}"/>
    <cellStyle name="Normal 2 2 2 2 2 2 2 7 6 5 3" xfId="24558" xr:uid="{32BB5604-6BF2-4F16-8F02-9BDB951CA86C}"/>
    <cellStyle name="Normal 2 2 2 2 2 2 2 7 6 5 3 2" xfId="24557" xr:uid="{05FA00D5-E1AB-4F6B-A702-7D5F58793F1E}"/>
    <cellStyle name="Normal 2 2 2 2 2 2 2 7 6 5 4" xfId="24556" xr:uid="{5B3DE267-045E-4CC1-8D3C-0043B5ABC13E}"/>
    <cellStyle name="Normal 2 2 2 2 2 2 2 7 6 6" xfId="24555" xr:uid="{239FBB91-7BE1-4353-AE53-483F134CDF74}"/>
    <cellStyle name="Normal 2 2 2 2 2 2 2 7 6 6 2" xfId="24554" xr:uid="{432D83F8-2A24-40EE-B2C8-B6B485AF1201}"/>
    <cellStyle name="Normal 2 2 2 2 2 2 2 7 6 7" xfId="24553" xr:uid="{6A7D8FB3-8EAF-411C-8E33-1CE055A41C1D}"/>
    <cellStyle name="Normal 2 2 2 2 2 2 2 7 6 7 2" xfId="24552" xr:uid="{E87CA423-C782-4361-9D26-9E1F3A000801}"/>
    <cellStyle name="Normal 2 2 2 2 2 2 2 7 6 8" xfId="24551" xr:uid="{91210EF4-9FF6-471C-B3E7-8EDFB484FF3D}"/>
    <cellStyle name="Normal 2 2 2 2 2 2 2 7 7" xfId="24550" xr:uid="{18CD5DFC-0C76-476B-9B4D-DB553E4895BD}"/>
    <cellStyle name="Normal 2 2 2 2 2 2 2 7 7 2" xfId="24549" xr:uid="{7838BB58-17A0-4645-A836-7F6E19F0EEBD}"/>
    <cellStyle name="Normal 2 2 2 2 2 2 2 7 7 2 2" xfId="24548" xr:uid="{B6A4486E-F360-49E8-A3A2-9C2B4B4DFF45}"/>
    <cellStyle name="Normal 2 2 2 2 2 2 2 7 7 2 2 2" xfId="24547" xr:uid="{F6DE7220-3DDF-4445-B168-1363ADF0AEAC}"/>
    <cellStyle name="Normal 2 2 2 2 2 2 2 7 7 2 3" xfId="24546" xr:uid="{53390DEA-97F5-4382-8F75-682DDE285ECD}"/>
    <cellStyle name="Normal 2 2 2 2 2 2 2 7 7 2 3 2" xfId="24545" xr:uid="{F7C758F9-0F1E-49EA-80E5-D06FF586DED2}"/>
    <cellStyle name="Normal 2 2 2 2 2 2 2 7 7 2 4" xfId="24544" xr:uid="{2FFD5288-D0BB-4426-B859-33C5BEC21A6D}"/>
    <cellStyle name="Normal 2 2 2 2 2 2 2 7 7 3" xfId="24543" xr:uid="{B1A25D36-6C6A-4D98-8E83-BE23E1E1A4A4}"/>
    <cellStyle name="Normal 2 2 2 2 2 2 2 7 7 3 2" xfId="24542" xr:uid="{BEC8106C-85EE-4E59-A3ED-AD74F7984FFD}"/>
    <cellStyle name="Normal 2 2 2 2 2 2 2 7 7 3 2 2" xfId="24541" xr:uid="{B921BE5E-9AB6-49F8-BC70-48F0E0F2CA78}"/>
    <cellStyle name="Normal 2 2 2 2 2 2 2 7 7 3 3" xfId="24540" xr:uid="{569202DD-12F3-4B28-BC70-1AD95924AC26}"/>
    <cellStyle name="Normal 2 2 2 2 2 2 2 7 7 3 3 2" xfId="24539" xr:uid="{606D511F-AEAF-4C5F-AC9E-FBAA18801130}"/>
    <cellStyle name="Normal 2 2 2 2 2 2 2 7 7 3 4" xfId="24538" xr:uid="{343D42E5-5BAC-4710-A1B2-4D092398AC9B}"/>
    <cellStyle name="Normal 2 2 2 2 2 2 2 7 7 4" xfId="24537" xr:uid="{A6A75F2E-23C7-4182-9FDB-CDCDC99C2776}"/>
    <cellStyle name="Normal 2 2 2 2 2 2 2 7 7 4 2" xfId="24536" xr:uid="{BD412336-7FC8-4636-BE95-2BDB947D90E0}"/>
    <cellStyle name="Normal 2 2 2 2 2 2 2 7 7 4 2 2" xfId="24535" xr:uid="{A95D30EF-2A27-4EFC-8D86-8A10F94ED214}"/>
    <cellStyle name="Normal 2 2 2 2 2 2 2 7 7 4 3" xfId="24534" xr:uid="{6A057152-88FA-4681-A712-AAD92934A31B}"/>
    <cellStyle name="Normal 2 2 2 2 2 2 2 7 7 4 3 2" xfId="24533" xr:uid="{D4F232FE-0ED6-4154-BCEB-B9D2505F9CBD}"/>
    <cellStyle name="Normal 2 2 2 2 2 2 2 7 7 4 4" xfId="24532" xr:uid="{0DC0A4ED-055B-4652-8893-A8AB2AF7BA7D}"/>
    <cellStyle name="Normal 2 2 2 2 2 2 2 7 7 5" xfId="24531" xr:uid="{3CAFF070-9D61-403F-B779-326AC31ECFFA}"/>
    <cellStyle name="Normal 2 2 2 2 2 2 2 7 7 5 2" xfId="24530" xr:uid="{89FADA20-2BC4-461A-BE8D-135DBBD5641C}"/>
    <cellStyle name="Normal 2 2 2 2 2 2 2 7 7 5 2 2" xfId="24529" xr:uid="{D465283C-E009-4B89-9158-E1D1341F55D7}"/>
    <cellStyle name="Normal 2 2 2 2 2 2 2 7 7 5 3" xfId="24528" xr:uid="{70D34334-4691-442C-88ED-19ACFB3D9B3B}"/>
    <cellStyle name="Normal 2 2 2 2 2 2 2 7 7 5 3 2" xfId="24527" xr:uid="{60BAB95B-707F-4DA6-808F-406B5C26090A}"/>
    <cellStyle name="Normal 2 2 2 2 2 2 2 7 7 5 4" xfId="24526" xr:uid="{82C7E8E2-3E37-4203-A138-4CA0034156E0}"/>
    <cellStyle name="Normal 2 2 2 2 2 2 2 7 7 6" xfId="24525" xr:uid="{DD5C83A4-4FE3-44DB-9F81-C9E1AB994B58}"/>
    <cellStyle name="Normal 2 2 2 2 2 2 2 7 7 6 2" xfId="24524" xr:uid="{C3FB154C-3792-41C1-A63F-55BA722E6865}"/>
    <cellStyle name="Normal 2 2 2 2 2 2 2 7 7 7" xfId="24523" xr:uid="{0D85235E-CFF3-4D04-B9FE-9902B823FB3D}"/>
    <cellStyle name="Normal 2 2 2 2 2 2 2 7 7 7 2" xfId="24522" xr:uid="{0F129632-A781-482E-8F96-B6CD6D701FB0}"/>
    <cellStyle name="Normal 2 2 2 2 2 2 2 7 7 8" xfId="24521" xr:uid="{0912F265-AF6C-43EC-8BC6-7F0A53003066}"/>
    <cellStyle name="Normal 2 2 2 2 2 2 2 7 8" xfId="24520" xr:uid="{0DC7F8DF-9C2F-4C10-806D-246894DCF7A8}"/>
    <cellStyle name="Normal 2 2 2 2 2 2 2 7 8 2" xfId="24519" xr:uid="{F0C0FA07-8C28-4B42-A032-CB74EA8F9CBC}"/>
    <cellStyle name="Normal 2 2 2 2 2 2 2 7 8 2 2" xfId="24518" xr:uid="{485275BC-0F88-487B-BE3B-33DEF479566A}"/>
    <cellStyle name="Normal 2 2 2 2 2 2 2 7 8 2 2 2" xfId="24517" xr:uid="{A2BD4FB2-C9FB-4993-AE33-9176D5D32191}"/>
    <cellStyle name="Normal 2 2 2 2 2 2 2 7 8 2 3" xfId="24516" xr:uid="{A1C7E97D-2D55-4A2E-92CA-626D9C1E1789}"/>
    <cellStyle name="Normal 2 2 2 2 2 2 2 7 8 2 3 2" xfId="24515" xr:uid="{8BAD9AA1-4F5B-4B74-B540-1F589D704565}"/>
    <cellStyle name="Normal 2 2 2 2 2 2 2 7 8 2 4" xfId="24514" xr:uid="{5D654DD9-7C67-4C51-A047-669969751E71}"/>
    <cellStyle name="Normal 2 2 2 2 2 2 2 7 8 3" xfId="24513" xr:uid="{D41F0298-2D8C-498F-B1AD-6FDC057125EE}"/>
    <cellStyle name="Normal 2 2 2 2 2 2 2 7 8 3 2" xfId="24512" xr:uid="{CA58CF75-394D-473A-B7D5-E24C264B55D7}"/>
    <cellStyle name="Normal 2 2 2 2 2 2 2 7 8 3 2 2" xfId="24511" xr:uid="{4A3A646D-6D70-4B99-A929-72390D84870F}"/>
    <cellStyle name="Normal 2 2 2 2 2 2 2 7 8 3 3" xfId="24510" xr:uid="{6E91CE0C-D599-473E-867E-CB24D4F5CE19}"/>
    <cellStyle name="Normal 2 2 2 2 2 2 2 7 8 3 3 2" xfId="24509" xr:uid="{F0426E2F-BD4A-4ABF-AD1A-26AE798B2AFF}"/>
    <cellStyle name="Normal 2 2 2 2 2 2 2 7 8 3 4" xfId="24508" xr:uid="{4970B752-33CB-4744-B6CE-B56D11C11EB3}"/>
    <cellStyle name="Normal 2 2 2 2 2 2 2 7 8 4" xfId="24507" xr:uid="{CC8F926D-07D7-43C5-B85E-39644745513A}"/>
    <cellStyle name="Normal 2 2 2 2 2 2 2 7 8 4 2" xfId="24506" xr:uid="{724416D8-754D-4110-9709-48A025CA83A7}"/>
    <cellStyle name="Normal 2 2 2 2 2 2 2 7 8 4 2 2" xfId="24505" xr:uid="{281F0FF8-A9F0-4882-A2BF-D6DD47AA87F4}"/>
    <cellStyle name="Normal 2 2 2 2 2 2 2 7 8 4 3" xfId="24504" xr:uid="{680E4517-8E1F-4339-AC04-EA8A09370C66}"/>
    <cellStyle name="Normal 2 2 2 2 2 2 2 7 8 4 3 2" xfId="24503" xr:uid="{B4180B2E-9C51-4AD7-B6D7-FA4DC6EB1B5D}"/>
    <cellStyle name="Normal 2 2 2 2 2 2 2 7 8 4 4" xfId="24502" xr:uid="{1EC41E76-E860-46AA-9F8C-4CA609312B5A}"/>
    <cellStyle name="Normal 2 2 2 2 2 2 2 7 8 5" xfId="24501" xr:uid="{3558DBC4-DF13-4C1F-B945-F13FB997DC13}"/>
    <cellStyle name="Normal 2 2 2 2 2 2 2 7 8 5 2" xfId="24500" xr:uid="{A681AF04-4906-4022-AE28-EA232B95993F}"/>
    <cellStyle name="Normal 2 2 2 2 2 2 2 7 8 5 2 2" xfId="24499" xr:uid="{ECF4A27F-8EDF-4108-8CEF-6F4E3319D1B9}"/>
    <cellStyle name="Normal 2 2 2 2 2 2 2 7 8 5 3" xfId="24498" xr:uid="{7551E7A7-EE01-46FF-BF88-9A33FF44E532}"/>
    <cellStyle name="Normal 2 2 2 2 2 2 2 7 8 5 3 2" xfId="24497" xr:uid="{1A0CB7F1-75C4-4B28-ACF6-BA633B367603}"/>
    <cellStyle name="Normal 2 2 2 2 2 2 2 7 8 5 4" xfId="24496" xr:uid="{52BB772C-B75F-4601-A358-DC1B990B2A64}"/>
    <cellStyle name="Normal 2 2 2 2 2 2 2 7 8 6" xfId="24495" xr:uid="{6D992E3D-84C5-4EFC-BF76-A2D0D07BF20E}"/>
    <cellStyle name="Normal 2 2 2 2 2 2 2 7 8 6 2" xfId="24494" xr:uid="{34B02126-BD90-4FB5-90A2-DA625CEB05E2}"/>
    <cellStyle name="Normal 2 2 2 2 2 2 2 7 8 7" xfId="24493" xr:uid="{2C3420DA-2BCE-4B10-B3A4-64966D0DD118}"/>
    <cellStyle name="Normal 2 2 2 2 2 2 2 7 8 7 2" xfId="24492" xr:uid="{C9B310C4-FFB0-447D-9C76-B26E2B7B66BB}"/>
    <cellStyle name="Normal 2 2 2 2 2 2 2 7 8 8" xfId="24491" xr:uid="{D254E5C0-7BF0-4CF6-A177-1F9DC1602F9B}"/>
    <cellStyle name="Normal 2 2 2 2 2 2 2 7 9" xfId="24490" xr:uid="{21ED1E0E-9A2C-4A2D-9CB6-C60C6DD19EE8}"/>
    <cellStyle name="Normal 2 2 2 2 2 2 2 7 9 2" xfId="24489" xr:uid="{4289BE23-20FD-48DC-B3B7-F6A23765FE5B}"/>
    <cellStyle name="Normal 2 2 2 2 2 2 2 7 9 2 2" xfId="24488" xr:uid="{5C40B34A-729E-4088-B216-69360DFF0F25}"/>
    <cellStyle name="Normal 2 2 2 2 2 2 2 7 9 2 2 2" xfId="24487" xr:uid="{B572A40F-EC64-4E02-8F88-BEC1A50501E0}"/>
    <cellStyle name="Normal 2 2 2 2 2 2 2 7 9 2 3" xfId="24486" xr:uid="{2F54FF4D-ED0A-4A4F-854B-16898B95FFE4}"/>
    <cellStyle name="Normal 2 2 2 2 2 2 2 7 9 2 3 2" xfId="24485" xr:uid="{B402E5F1-8C76-4456-9948-F5187454D3AC}"/>
    <cellStyle name="Normal 2 2 2 2 2 2 2 7 9 2 4" xfId="24484" xr:uid="{6EBFC207-1E92-4274-A71F-9E354390C49E}"/>
    <cellStyle name="Normal 2 2 2 2 2 2 2 7 9 3" xfId="24483" xr:uid="{2A142A6B-EFC7-4C51-ADE9-E828DC58BD1C}"/>
    <cellStyle name="Normal 2 2 2 2 2 2 2 7 9 3 2" xfId="24482" xr:uid="{B9D586FF-EA09-4151-935C-B248C0CCF9FE}"/>
    <cellStyle name="Normal 2 2 2 2 2 2 2 7 9 3 2 2" xfId="24481" xr:uid="{6917F5A9-524C-4178-9389-CD910F8154B3}"/>
    <cellStyle name="Normal 2 2 2 2 2 2 2 7 9 3 3" xfId="24480" xr:uid="{DECC8AD4-9FF8-4E77-BDDB-D6090CB9483A}"/>
    <cellStyle name="Normal 2 2 2 2 2 2 2 7 9 3 3 2" xfId="24479" xr:uid="{3FD9F8D6-17EC-4A28-8605-EF707CC8BB08}"/>
    <cellStyle name="Normal 2 2 2 2 2 2 2 7 9 3 4" xfId="24478" xr:uid="{10C17640-54D1-472B-977C-DBA058635B4C}"/>
    <cellStyle name="Normal 2 2 2 2 2 2 2 7 9 4" xfId="24477" xr:uid="{D2BF203C-31AB-4A49-9D42-96C376C87D1A}"/>
    <cellStyle name="Normal 2 2 2 2 2 2 2 7 9 4 2" xfId="24476" xr:uid="{26D8DBB8-908B-4BE5-A506-B691507B295C}"/>
    <cellStyle name="Normal 2 2 2 2 2 2 2 7 9 4 2 2" xfId="24475" xr:uid="{C1618EFB-C82B-464D-8DE3-D7EE5D7BEF8F}"/>
    <cellStyle name="Normal 2 2 2 2 2 2 2 7 9 4 3" xfId="24474" xr:uid="{58344EF0-1F39-42B4-9F42-CC9B4E2B1FEA}"/>
    <cellStyle name="Normal 2 2 2 2 2 2 2 7 9 4 3 2" xfId="24473" xr:uid="{548411FB-3761-4201-9AC3-7849C8580025}"/>
    <cellStyle name="Normal 2 2 2 2 2 2 2 7 9 4 4" xfId="24472" xr:uid="{4280A8C8-81EA-4E6D-A4B2-759850300DBB}"/>
    <cellStyle name="Normal 2 2 2 2 2 2 2 7 9 5" xfId="24471" xr:uid="{FE288D6E-0768-4A8A-BFA2-749C93A7BD19}"/>
    <cellStyle name="Normal 2 2 2 2 2 2 2 7 9 5 2" xfId="24470" xr:uid="{F27440D2-FB37-4C76-9589-C673B29B2C77}"/>
    <cellStyle name="Normal 2 2 2 2 2 2 2 7 9 5 2 2" xfId="24469" xr:uid="{E5B8D8D4-1B5F-4B00-8165-7CABD0BF1273}"/>
    <cellStyle name="Normal 2 2 2 2 2 2 2 7 9 5 3" xfId="24468" xr:uid="{74996FAF-D589-492E-861C-D4EF69086235}"/>
    <cellStyle name="Normal 2 2 2 2 2 2 2 7 9 5 3 2" xfId="24467" xr:uid="{A726C5B1-7035-4F35-9500-4B0F3FDE99D0}"/>
    <cellStyle name="Normal 2 2 2 2 2 2 2 7 9 5 4" xfId="24466" xr:uid="{2FBC9712-584C-48C6-9E19-5B396F37942E}"/>
    <cellStyle name="Normal 2 2 2 2 2 2 2 7 9 6" xfId="24465" xr:uid="{BD932876-D509-488A-8169-E002A34CF7BB}"/>
    <cellStyle name="Normal 2 2 2 2 2 2 2 7 9 6 2" xfId="24464" xr:uid="{7EB203D3-447A-4916-83D0-2D8C62C30308}"/>
    <cellStyle name="Normal 2 2 2 2 2 2 2 7 9 7" xfId="24463" xr:uid="{E0E94DEC-563F-426C-90D8-238C8C4F1427}"/>
    <cellStyle name="Normal 2 2 2 2 2 2 2 7 9 7 2" xfId="24462" xr:uid="{7C48019F-7A91-43CE-82A8-9F82A6337A3F}"/>
    <cellStyle name="Normal 2 2 2 2 2 2 2 7 9 8" xfId="24461" xr:uid="{E99A85F2-FDFB-47A6-92DD-212714724391}"/>
    <cellStyle name="Normal 2 2 2 2 2 2 2 8" xfId="24460" xr:uid="{C89A68E4-92DE-4FFB-A8CF-F06D9A5AF12A}"/>
    <cellStyle name="Normal 2 2 2 2 2 2 2 8 10" xfId="24459" xr:uid="{B3DB2C08-7BC2-471D-BA28-9159D133F463}"/>
    <cellStyle name="Normal 2 2 2 2 2 2 2 8 10 2" xfId="24458" xr:uid="{29A29B6C-414B-43BD-9D96-F1668BA57F54}"/>
    <cellStyle name="Normal 2 2 2 2 2 2 2 8 10 2 2" xfId="24457" xr:uid="{46695563-BD6C-4D50-8EEF-31116F2AD2EA}"/>
    <cellStyle name="Normal 2 2 2 2 2 2 2 8 10 2 2 2" xfId="24456" xr:uid="{8350A426-6977-446F-ABBA-BE20B726A0C8}"/>
    <cellStyle name="Normal 2 2 2 2 2 2 2 8 10 2 3" xfId="24455" xr:uid="{92151293-04D9-4BEA-9031-DB2319AA422C}"/>
    <cellStyle name="Normal 2 2 2 2 2 2 2 8 10 2 3 2" xfId="24454" xr:uid="{A66B62C0-6194-443B-90BE-DC0F7E5393FD}"/>
    <cellStyle name="Normal 2 2 2 2 2 2 2 8 10 2 4" xfId="24453" xr:uid="{29CD1E13-0D10-4522-899B-8E490A7D4078}"/>
    <cellStyle name="Normal 2 2 2 2 2 2 2 8 10 3" xfId="24452" xr:uid="{0FDC59DF-1792-45D1-9A9C-EEE532E316FC}"/>
    <cellStyle name="Normal 2 2 2 2 2 2 2 8 10 3 2" xfId="24451" xr:uid="{F780ED87-1336-4662-99B8-A8D565917E32}"/>
    <cellStyle name="Normal 2 2 2 2 2 2 2 8 10 3 2 2" xfId="24450" xr:uid="{A03CB1CA-B4FE-41DC-B325-48B398670101}"/>
    <cellStyle name="Normal 2 2 2 2 2 2 2 8 10 3 3" xfId="24449" xr:uid="{40BFAB06-961D-4ACB-88F0-4E60ABD29E96}"/>
    <cellStyle name="Normal 2 2 2 2 2 2 2 8 10 3 3 2" xfId="24448" xr:uid="{A5D3E044-A9EF-4AF2-984F-17AA0194BF8B}"/>
    <cellStyle name="Normal 2 2 2 2 2 2 2 8 10 3 4" xfId="24447" xr:uid="{F43EE535-9770-4DDD-A3A9-11D2290607EE}"/>
    <cellStyle name="Normal 2 2 2 2 2 2 2 8 10 4" xfId="24446" xr:uid="{99195B0B-B807-49BC-B76B-B8B2E8D9CA6C}"/>
    <cellStyle name="Normal 2 2 2 2 2 2 2 8 10 4 2" xfId="24445" xr:uid="{24A34FBB-E573-4C0B-AADD-50BC0D71D6B6}"/>
    <cellStyle name="Normal 2 2 2 2 2 2 2 8 10 4 2 2" xfId="24444" xr:uid="{A6BCF020-2CC8-4350-97E6-F7F6A32C941D}"/>
    <cellStyle name="Normal 2 2 2 2 2 2 2 8 10 4 3" xfId="24443" xr:uid="{2D0AF350-4D54-4CDA-AB77-5C2A80105F49}"/>
    <cellStyle name="Normal 2 2 2 2 2 2 2 8 10 4 3 2" xfId="24442" xr:uid="{784F8FC8-30A1-440C-8017-0421DFC4E092}"/>
    <cellStyle name="Normal 2 2 2 2 2 2 2 8 10 4 4" xfId="24441" xr:uid="{915039B3-60DD-4503-BA19-B206FB34E6E1}"/>
    <cellStyle name="Normal 2 2 2 2 2 2 2 8 10 5" xfId="24440" xr:uid="{86486805-E762-4CE4-9B06-FC1C6D9717E0}"/>
    <cellStyle name="Normal 2 2 2 2 2 2 2 8 10 5 2" xfId="24439" xr:uid="{2A52F61D-CBEA-4E4D-9EB3-4A12B8619DBB}"/>
    <cellStyle name="Normal 2 2 2 2 2 2 2 8 10 5 2 2" xfId="24438" xr:uid="{6CD6C435-2859-4033-89B7-A980220C1587}"/>
    <cellStyle name="Normal 2 2 2 2 2 2 2 8 10 5 3" xfId="24437" xr:uid="{A08D2697-5ED4-4CA2-8420-F545AD91B6DF}"/>
    <cellStyle name="Normal 2 2 2 2 2 2 2 8 10 5 3 2" xfId="24436" xr:uid="{45CBE6ED-231C-402A-8D1E-709DAD08D78C}"/>
    <cellStyle name="Normal 2 2 2 2 2 2 2 8 10 5 4" xfId="24435" xr:uid="{05443A57-6C31-42FD-ADE1-5BBFB0E92056}"/>
    <cellStyle name="Normal 2 2 2 2 2 2 2 8 10 6" xfId="24434" xr:uid="{5F7C12CA-1756-4EBB-B6A4-87DD1A0E395F}"/>
    <cellStyle name="Normal 2 2 2 2 2 2 2 8 10 6 2" xfId="24433" xr:uid="{459CC9C7-2B75-4F61-A820-516C721968BD}"/>
    <cellStyle name="Normal 2 2 2 2 2 2 2 8 10 7" xfId="24432" xr:uid="{D3B45C60-E514-4149-8B9F-2649A6E45475}"/>
    <cellStyle name="Normal 2 2 2 2 2 2 2 8 10 7 2" xfId="24431" xr:uid="{CA921A93-DD44-4991-BBA8-AA55273C8D12}"/>
    <cellStyle name="Normal 2 2 2 2 2 2 2 8 10 8" xfId="24430" xr:uid="{2FA70CDF-2130-419F-86C6-DF2B55F6CE5D}"/>
    <cellStyle name="Normal 2 2 2 2 2 2 2 8 11" xfId="24429" xr:uid="{0152CCED-0546-48DB-AE55-7B79FB046A04}"/>
    <cellStyle name="Normal 2 2 2 2 2 2 2 8 11 2" xfId="24428" xr:uid="{DC2DF9D1-22D2-449B-A16E-8786B66E237E}"/>
    <cellStyle name="Normal 2 2 2 2 2 2 2 8 11 2 2" xfId="24427" xr:uid="{0BE59CF3-4AF8-4F09-B38E-C85E5CAD5841}"/>
    <cellStyle name="Normal 2 2 2 2 2 2 2 8 11 2 2 2" xfId="24426" xr:uid="{9C991B07-26BA-44F2-88AE-20FAFEDFDD9F}"/>
    <cellStyle name="Normal 2 2 2 2 2 2 2 8 11 2 3" xfId="24425" xr:uid="{E8BC19C2-9460-4100-AB81-233692B2CFB8}"/>
    <cellStyle name="Normal 2 2 2 2 2 2 2 8 11 2 3 2" xfId="24424" xr:uid="{66402B7E-0E47-46DD-AEC5-982A014E17BC}"/>
    <cellStyle name="Normal 2 2 2 2 2 2 2 8 11 2 4" xfId="24423" xr:uid="{F2A6F63D-E06B-46A7-B486-61E8D679BBA5}"/>
    <cellStyle name="Normal 2 2 2 2 2 2 2 8 11 3" xfId="24422" xr:uid="{2A860948-A5FB-4464-90DC-FB9876C905B3}"/>
    <cellStyle name="Normal 2 2 2 2 2 2 2 8 11 3 2" xfId="24421" xr:uid="{5D6B46F6-B7A0-4E13-91C4-CA9DA9C73EF7}"/>
    <cellStyle name="Normal 2 2 2 2 2 2 2 8 11 3 2 2" xfId="24420" xr:uid="{D1AA348A-3319-4950-A517-E19900FEA924}"/>
    <cellStyle name="Normal 2 2 2 2 2 2 2 8 11 3 3" xfId="24419" xr:uid="{22F9FA47-7F54-4893-8D04-BBD14526247D}"/>
    <cellStyle name="Normal 2 2 2 2 2 2 2 8 11 3 3 2" xfId="24418" xr:uid="{70696F12-04D4-4A11-9936-5598437F99A9}"/>
    <cellStyle name="Normal 2 2 2 2 2 2 2 8 11 3 4" xfId="24417" xr:uid="{85DE90DC-CBEE-4673-95C7-0BF58AFFFB20}"/>
    <cellStyle name="Normal 2 2 2 2 2 2 2 8 11 4" xfId="24416" xr:uid="{8D7FBC62-9DA3-4279-9F66-B8831FA6328F}"/>
    <cellStyle name="Normal 2 2 2 2 2 2 2 8 11 4 2" xfId="24415" xr:uid="{AF79564A-1C1E-44C4-B39E-442BF0EF927B}"/>
    <cellStyle name="Normal 2 2 2 2 2 2 2 8 11 4 2 2" xfId="24414" xr:uid="{FB6A1875-A6AD-45A3-B25A-BA562E382BC6}"/>
    <cellStyle name="Normal 2 2 2 2 2 2 2 8 11 4 3" xfId="24413" xr:uid="{28CD996B-410D-4F9A-909D-606BB46BBF00}"/>
    <cellStyle name="Normal 2 2 2 2 2 2 2 8 11 4 3 2" xfId="24412" xr:uid="{49C4B2B4-C6C6-42D4-86B2-FC0FD5756991}"/>
    <cellStyle name="Normal 2 2 2 2 2 2 2 8 11 4 4" xfId="24411" xr:uid="{BBC89AD7-8BD1-42DE-8882-3D00467FD453}"/>
    <cellStyle name="Normal 2 2 2 2 2 2 2 8 11 5" xfId="24410" xr:uid="{7FF41908-4AD1-4F6A-A97F-C6A49C922F14}"/>
    <cellStyle name="Normal 2 2 2 2 2 2 2 8 11 5 2" xfId="24409" xr:uid="{4F0D734D-5AC5-4F1F-90F4-1273D1D84940}"/>
    <cellStyle name="Normal 2 2 2 2 2 2 2 8 11 5 2 2" xfId="24408" xr:uid="{F97A25A8-A606-4C0A-918F-AB33D40D0F11}"/>
    <cellStyle name="Normal 2 2 2 2 2 2 2 8 11 5 3" xfId="24407" xr:uid="{9EBB76F3-5964-413B-9DAE-069DEEC6EAD3}"/>
    <cellStyle name="Normal 2 2 2 2 2 2 2 8 11 5 3 2" xfId="24406" xr:uid="{2865DA20-F3CF-45CB-82EA-1112520F21EB}"/>
    <cellStyle name="Normal 2 2 2 2 2 2 2 8 11 5 4" xfId="24405" xr:uid="{C2DFE8D3-A11F-4D09-92E7-6B37C5D2118F}"/>
    <cellStyle name="Normal 2 2 2 2 2 2 2 8 11 6" xfId="24404" xr:uid="{87390E88-7EF3-41D4-8C31-95473C5673BC}"/>
    <cellStyle name="Normal 2 2 2 2 2 2 2 8 11 6 2" xfId="24403" xr:uid="{01B60359-BCEB-45EC-89DD-C4B00F7E7110}"/>
    <cellStyle name="Normal 2 2 2 2 2 2 2 8 11 7" xfId="24402" xr:uid="{2B7B9410-FF57-4A3F-ADC4-EAB12DCB55DE}"/>
    <cellStyle name="Normal 2 2 2 2 2 2 2 8 11 7 2" xfId="24401" xr:uid="{8231E067-98B2-48CC-8FD0-35BB687C0E8B}"/>
    <cellStyle name="Normal 2 2 2 2 2 2 2 8 11 8" xfId="24400" xr:uid="{6E7F8DD3-6B5F-46DA-BF13-87F89FCEDA44}"/>
    <cellStyle name="Normal 2 2 2 2 2 2 2 8 12" xfId="24399" xr:uid="{3891762A-F149-4A79-862D-F6301BFE2490}"/>
    <cellStyle name="Normal 2 2 2 2 2 2 2 8 12 2" xfId="24398" xr:uid="{CD837581-9F2C-42EF-A358-3FB9C9CBBE7B}"/>
    <cellStyle name="Normal 2 2 2 2 2 2 2 8 12 2 2" xfId="24397" xr:uid="{59D80A6F-0D4D-474E-97B4-FA6E8BCD3F39}"/>
    <cellStyle name="Normal 2 2 2 2 2 2 2 8 12 2 2 2" xfId="24396" xr:uid="{9B45F4F3-3989-47FD-90D4-C7E75C91AA8A}"/>
    <cellStyle name="Normal 2 2 2 2 2 2 2 8 12 2 3" xfId="24395" xr:uid="{D4BA0E52-A537-48C0-B5E4-2911C090BBAD}"/>
    <cellStyle name="Normal 2 2 2 2 2 2 2 8 12 2 3 2" xfId="24394" xr:uid="{A1181F94-2BB5-4360-A4F9-EEE4ED302FD9}"/>
    <cellStyle name="Normal 2 2 2 2 2 2 2 8 12 2 4" xfId="24393" xr:uid="{8385412E-00D9-45AB-A1D2-416D93EBC708}"/>
    <cellStyle name="Normal 2 2 2 2 2 2 2 8 12 3" xfId="24392" xr:uid="{27426430-F97E-4F87-A034-6EF5659EC0B1}"/>
    <cellStyle name="Normal 2 2 2 2 2 2 2 8 12 3 2" xfId="24391" xr:uid="{53A85C36-115D-459F-A9FA-DD1A13CBFCA7}"/>
    <cellStyle name="Normal 2 2 2 2 2 2 2 8 12 3 2 2" xfId="24390" xr:uid="{0DFDF670-4EB3-40B8-987D-3D8F9132F237}"/>
    <cellStyle name="Normal 2 2 2 2 2 2 2 8 12 3 3" xfId="24389" xr:uid="{C7DC3149-BB2B-48BF-8EB9-067E932569BF}"/>
    <cellStyle name="Normal 2 2 2 2 2 2 2 8 12 3 3 2" xfId="24388" xr:uid="{7743DCFC-DA7C-4581-924F-74C000750A5E}"/>
    <cellStyle name="Normal 2 2 2 2 2 2 2 8 12 3 4" xfId="24387" xr:uid="{2AF41836-6EAD-4AA8-8F3B-391ED35B69B5}"/>
    <cellStyle name="Normal 2 2 2 2 2 2 2 8 12 4" xfId="24386" xr:uid="{8F12ADCB-EE54-41EC-BFA8-7256AEE440D4}"/>
    <cellStyle name="Normal 2 2 2 2 2 2 2 8 12 4 2" xfId="24385" xr:uid="{FBD92E07-D96A-4C86-A006-05C17461FA98}"/>
    <cellStyle name="Normal 2 2 2 2 2 2 2 8 12 4 2 2" xfId="24384" xr:uid="{4E182D15-B4B1-421E-BAB7-CEA0A68F968E}"/>
    <cellStyle name="Normal 2 2 2 2 2 2 2 8 12 4 3" xfId="24383" xr:uid="{294C7022-A7B5-4FEF-8780-2BF713ED286D}"/>
    <cellStyle name="Normal 2 2 2 2 2 2 2 8 12 4 3 2" xfId="24382" xr:uid="{CCCD4C75-E388-493B-8827-3EECC1E9C0C9}"/>
    <cellStyle name="Normal 2 2 2 2 2 2 2 8 12 4 4" xfId="24381" xr:uid="{B2045D1F-563F-4254-9FC0-081C62977894}"/>
    <cellStyle name="Normal 2 2 2 2 2 2 2 8 12 5" xfId="24380" xr:uid="{97CF6322-C763-401C-B69B-0E350B3F16F5}"/>
    <cellStyle name="Normal 2 2 2 2 2 2 2 8 12 5 2" xfId="24379" xr:uid="{E676C2B0-F157-4B38-9EB8-4D4AB8213CC0}"/>
    <cellStyle name="Normal 2 2 2 2 2 2 2 8 12 5 2 2" xfId="24378" xr:uid="{C1761CE1-F251-45B5-81ED-4FE0E9606366}"/>
    <cellStyle name="Normal 2 2 2 2 2 2 2 8 12 5 3" xfId="24377" xr:uid="{A1C26429-F441-4403-B32A-14C9B0E8C3C4}"/>
    <cellStyle name="Normal 2 2 2 2 2 2 2 8 12 5 3 2" xfId="24376" xr:uid="{5A13D551-5E50-4E2E-AE2C-E7907A7C4F89}"/>
    <cellStyle name="Normal 2 2 2 2 2 2 2 8 12 5 4" xfId="24375" xr:uid="{23FCA655-0984-4A94-8FB6-5FC1FAF8501D}"/>
    <cellStyle name="Normal 2 2 2 2 2 2 2 8 12 6" xfId="24374" xr:uid="{7DF97D24-77CD-48AF-B1A1-D076CD459D22}"/>
    <cellStyle name="Normal 2 2 2 2 2 2 2 8 12 6 2" xfId="24373" xr:uid="{21F37EDC-212E-45F5-A1C1-B751F42474D6}"/>
    <cellStyle name="Normal 2 2 2 2 2 2 2 8 12 7" xfId="24372" xr:uid="{EFA65DF3-DF31-4FB3-AD8F-A773772A0989}"/>
    <cellStyle name="Normal 2 2 2 2 2 2 2 8 12 7 2" xfId="24371" xr:uid="{A1B3F5CF-50AA-47D7-819A-D90AF20C5E1A}"/>
    <cellStyle name="Normal 2 2 2 2 2 2 2 8 12 8" xfId="24370" xr:uid="{BF112B5F-F22E-4978-8935-216C0223A7FC}"/>
    <cellStyle name="Normal 2 2 2 2 2 2 2 8 13" xfId="24369" xr:uid="{28E72E3C-01C7-4D42-B7B4-1F5DEC351137}"/>
    <cellStyle name="Normal 2 2 2 2 2 2 2 8 13 2" xfId="24368" xr:uid="{C2C384F1-5EBE-4C20-8F44-F9D93684B57C}"/>
    <cellStyle name="Normal 2 2 2 2 2 2 2 8 13 2 2" xfId="24367" xr:uid="{1BAAF42E-6491-49F9-BEAE-B4C68411101F}"/>
    <cellStyle name="Normal 2 2 2 2 2 2 2 8 13 2 2 2" xfId="24366" xr:uid="{50606C40-F947-40E1-932F-195D4CEEE662}"/>
    <cellStyle name="Normal 2 2 2 2 2 2 2 8 13 2 3" xfId="24365" xr:uid="{16AD5837-EBE9-4565-918B-CB20EBDCE563}"/>
    <cellStyle name="Normal 2 2 2 2 2 2 2 8 13 2 3 2" xfId="24364" xr:uid="{2920E051-D05C-43B0-8831-4BD11FFCACA3}"/>
    <cellStyle name="Normal 2 2 2 2 2 2 2 8 13 2 4" xfId="24363" xr:uid="{116562B4-88F4-4C76-9AFB-E8C98E6B58D6}"/>
    <cellStyle name="Normal 2 2 2 2 2 2 2 8 13 3" xfId="24362" xr:uid="{0B40671D-DC34-4EEE-AFE8-1F710B312141}"/>
    <cellStyle name="Normal 2 2 2 2 2 2 2 8 13 3 2" xfId="24361" xr:uid="{24BFF6E5-A7AB-48B4-B49E-0E2D4C52B706}"/>
    <cellStyle name="Normal 2 2 2 2 2 2 2 8 13 3 2 2" xfId="24360" xr:uid="{06E2FF06-9F36-4C64-998B-5FA36E1620BD}"/>
    <cellStyle name="Normal 2 2 2 2 2 2 2 8 13 3 3" xfId="24359" xr:uid="{6D1DD64A-EF6A-48BB-B896-03B67726BFA6}"/>
    <cellStyle name="Normal 2 2 2 2 2 2 2 8 13 3 3 2" xfId="24358" xr:uid="{7599C1DD-7D4D-4435-8590-C5D531C32A3C}"/>
    <cellStyle name="Normal 2 2 2 2 2 2 2 8 13 3 4" xfId="24357" xr:uid="{A0280F02-D486-4BB2-B5EC-CFB83215D509}"/>
    <cellStyle name="Normal 2 2 2 2 2 2 2 8 13 4" xfId="24356" xr:uid="{7205281E-B866-4696-A3FF-186B3E4C903B}"/>
    <cellStyle name="Normal 2 2 2 2 2 2 2 8 13 4 2" xfId="24355" xr:uid="{3CADDE8A-91C9-4416-80B8-A2C9DB758035}"/>
    <cellStyle name="Normal 2 2 2 2 2 2 2 8 13 4 2 2" xfId="24354" xr:uid="{6D1C34F2-52FE-4BC4-90D2-13682A65C5F2}"/>
    <cellStyle name="Normal 2 2 2 2 2 2 2 8 13 4 3" xfId="24353" xr:uid="{D4050D48-795F-4E61-9B38-D9933123A892}"/>
    <cellStyle name="Normal 2 2 2 2 2 2 2 8 13 4 3 2" xfId="24352" xr:uid="{B93E6B69-F045-414B-9D36-C3024B1AE7CF}"/>
    <cellStyle name="Normal 2 2 2 2 2 2 2 8 13 4 4" xfId="24351" xr:uid="{B9A7B86C-F964-4D02-B758-D5CE7802D95D}"/>
    <cellStyle name="Normal 2 2 2 2 2 2 2 8 13 5" xfId="24350" xr:uid="{B665C0BD-863C-4F7F-A9E5-B5E00450DF35}"/>
    <cellStyle name="Normal 2 2 2 2 2 2 2 8 13 5 2" xfId="24349" xr:uid="{B9813BA1-39E5-42A2-9AC4-67DA81141EF9}"/>
    <cellStyle name="Normal 2 2 2 2 2 2 2 8 13 5 2 2" xfId="24348" xr:uid="{F6A54901-93D7-4608-9132-0563F1120208}"/>
    <cellStyle name="Normal 2 2 2 2 2 2 2 8 13 5 3" xfId="24347" xr:uid="{4F26968B-924A-45B1-93D6-EEFC99A0DCBD}"/>
    <cellStyle name="Normal 2 2 2 2 2 2 2 8 13 5 3 2" xfId="24346" xr:uid="{D75496AC-A2A2-4711-A3BA-3257628328F4}"/>
    <cellStyle name="Normal 2 2 2 2 2 2 2 8 13 5 4" xfId="24345" xr:uid="{E87B7521-8306-4682-8D1F-05B13C427E70}"/>
    <cellStyle name="Normal 2 2 2 2 2 2 2 8 13 6" xfId="24344" xr:uid="{3D7720B6-ABE5-4FDC-B708-0470025CE870}"/>
    <cellStyle name="Normal 2 2 2 2 2 2 2 8 13 6 2" xfId="24343" xr:uid="{4A3C372D-7B3A-4F9D-B7E8-91D0D6442DD9}"/>
    <cellStyle name="Normal 2 2 2 2 2 2 2 8 13 7" xfId="24342" xr:uid="{D82AE1B3-380E-4B0A-ABF4-2629BE5F7CC1}"/>
    <cellStyle name="Normal 2 2 2 2 2 2 2 8 13 7 2" xfId="24341" xr:uid="{17063B91-425F-4412-A2CD-2335ED2D489E}"/>
    <cellStyle name="Normal 2 2 2 2 2 2 2 8 13 8" xfId="24340" xr:uid="{633C7DDF-BA2C-444E-AC3B-27F54F5D4DD5}"/>
    <cellStyle name="Normal 2 2 2 2 2 2 2 8 14" xfId="24339" xr:uid="{BC2243C6-A360-47F3-B6E0-020289E635FB}"/>
    <cellStyle name="Normal 2 2 2 2 2 2 2 8 14 2" xfId="24338" xr:uid="{5BD8CC3C-4E77-4B4F-8A44-F2A1C2F8D4E7}"/>
    <cellStyle name="Normal 2 2 2 2 2 2 2 8 14 2 2" xfId="24337" xr:uid="{8E00A838-B81F-43B9-8346-D7A681430ABD}"/>
    <cellStyle name="Normal 2 2 2 2 2 2 2 8 14 2 2 2" xfId="24336" xr:uid="{259C4AFE-BF43-4E2F-9EBE-ED6FA40E3416}"/>
    <cellStyle name="Normal 2 2 2 2 2 2 2 8 14 2 3" xfId="24335" xr:uid="{7932035A-2074-4B4F-A7A3-5B5EA98878BC}"/>
    <cellStyle name="Normal 2 2 2 2 2 2 2 8 14 2 3 2" xfId="24334" xr:uid="{5C817270-FF97-456D-9552-609C671B3CD5}"/>
    <cellStyle name="Normal 2 2 2 2 2 2 2 8 14 2 4" xfId="24333" xr:uid="{B7794A38-8819-44F6-8B8B-CC0D9A39122A}"/>
    <cellStyle name="Normal 2 2 2 2 2 2 2 8 14 3" xfId="24332" xr:uid="{5C114E46-6067-4DFC-9332-BD3F27705B07}"/>
    <cellStyle name="Normal 2 2 2 2 2 2 2 8 14 3 2" xfId="24331" xr:uid="{285DFBFB-E840-435F-97C6-3B49DC0E70E4}"/>
    <cellStyle name="Normal 2 2 2 2 2 2 2 8 14 3 2 2" xfId="24330" xr:uid="{640A3552-A103-4870-AC33-A04BC8238EAE}"/>
    <cellStyle name="Normal 2 2 2 2 2 2 2 8 14 3 3" xfId="24329" xr:uid="{E7447ED8-C149-438C-AB55-B58C23300016}"/>
    <cellStyle name="Normal 2 2 2 2 2 2 2 8 14 3 3 2" xfId="24328" xr:uid="{76129843-7D0B-43A7-AC1A-8D6081E373FA}"/>
    <cellStyle name="Normal 2 2 2 2 2 2 2 8 14 3 4" xfId="24327" xr:uid="{BA359163-CFA0-4957-9488-C7A56679D69F}"/>
    <cellStyle name="Normal 2 2 2 2 2 2 2 8 14 4" xfId="24326" xr:uid="{06C08051-3B25-4054-A95B-1CE39441A2BE}"/>
    <cellStyle name="Normal 2 2 2 2 2 2 2 8 14 4 2" xfId="24325" xr:uid="{16538DAA-7D33-4A00-8B51-78AF1A9E132C}"/>
    <cellStyle name="Normal 2 2 2 2 2 2 2 8 14 4 2 2" xfId="24324" xr:uid="{633CF446-69BF-43B4-8675-DCC624E9EBD1}"/>
    <cellStyle name="Normal 2 2 2 2 2 2 2 8 14 4 3" xfId="24323" xr:uid="{5B4F8141-91FF-4104-8727-1D1DC1BE468C}"/>
    <cellStyle name="Normal 2 2 2 2 2 2 2 8 14 4 3 2" xfId="24322" xr:uid="{77A4F502-54C1-4AE9-B71F-132140D823DE}"/>
    <cellStyle name="Normal 2 2 2 2 2 2 2 8 14 4 4" xfId="24321" xr:uid="{3842C222-DA3C-4C25-94D6-4BFA511F652D}"/>
    <cellStyle name="Normal 2 2 2 2 2 2 2 8 14 5" xfId="24320" xr:uid="{06723955-BAE9-4A26-AD56-4E27027A1B0D}"/>
    <cellStyle name="Normal 2 2 2 2 2 2 2 8 14 5 2" xfId="24319" xr:uid="{29D8CB2C-F140-4D9C-9ABB-6A7C8852A851}"/>
    <cellStyle name="Normal 2 2 2 2 2 2 2 8 14 5 2 2" xfId="24318" xr:uid="{BD4E6562-752C-4351-AFFE-6D5186C4BEE5}"/>
    <cellStyle name="Normal 2 2 2 2 2 2 2 8 14 5 3" xfId="24317" xr:uid="{4B7A32E7-912B-4599-9719-D01651A56E58}"/>
    <cellStyle name="Normal 2 2 2 2 2 2 2 8 14 5 3 2" xfId="24316" xr:uid="{EE8D2588-AAC1-47DC-B1EB-87457A10F5C8}"/>
    <cellStyle name="Normal 2 2 2 2 2 2 2 8 14 5 4" xfId="24315" xr:uid="{9C57CEF4-D5F7-4523-941E-39FD47EF7963}"/>
    <cellStyle name="Normal 2 2 2 2 2 2 2 8 14 6" xfId="24314" xr:uid="{B2203A2F-ECCA-4286-B78A-ED79244CC0EF}"/>
    <cellStyle name="Normal 2 2 2 2 2 2 2 8 14 6 2" xfId="24313" xr:uid="{82029640-1946-4109-96D0-3EE36EDA4B1A}"/>
    <cellStyle name="Normal 2 2 2 2 2 2 2 8 14 7" xfId="24312" xr:uid="{BF053FE2-8DAB-4625-A691-394E6C6ED978}"/>
    <cellStyle name="Normal 2 2 2 2 2 2 2 8 14 7 2" xfId="24311" xr:uid="{D953BDCF-99A5-4782-BEA2-34F3A205DCC1}"/>
    <cellStyle name="Normal 2 2 2 2 2 2 2 8 14 8" xfId="24310" xr:uid="{3E76C1B7-E551-4013-947B-634FB0E5D847}"/>
    <cellStyle name="Normal 2 2 2 2 2 2 2 8 15" xfId="24309" xr:uid="{40DA6430-D0C5-4DD0-87AE-1BC2555ADB11}"/>
    <cellStyle name="Normal 2 2 2 2 2 2 2 8 15 2" xfId="24308" xr:uid="{269CA1E6-9011-4448-ADAC-AF4DEA47F1B2}"/>
    <cellStyle name="Normal 2 2 2 2 2 2 2 8 15 2 2" xfId="24307" xr:uid="{2010E319-271E-4E02-A2C2-353DF6B05069}"/>
    <cellStyle name="Normal 2 2 2 2 2 2 2 8 15 2 2 2" xfId="24306" xr:uid="{E11BBA56-7EC4-471F-AB29-A42EE48EDF78}"/>
    <cellStyle name="Normal 2 2 2 2 2 2 2 8 15 2 3" xfId="24305" xr:uid="{F43965B0-8119-4DC8-A235-BAC2F3DB0AC0}"/>
    <cellStyle name="Normal 2 2 2 2 2 2 2 8 15 2 3 2" xfId="24304" xr:uid="{E6992A88-2A45-4D60-ACDB-E9FD4414B5F8}"/>
    <cellStyle name="Normal 2 2 2 2 2 2 2 8 15 2 4" xfId="24303" xr:uid="{00EEF2EF-44BD-4D04-AAFD-E28A7C9CCCA4}"/>
    <cellStyle name="Normal 2 2 2 2 2 2 2 8 15 3" xfId="24302" xr:uid="{8EB6B696-D981-4EC4-A715-F3CE0F119687}"/>
    <cellStyle name="Normal 2 2 2 2 2 2 2 8 15 3 2" xfId="24301" xr:uid="{37B9A9AF-92F6-4886-A3BF-38E8DFF12A31}"/>
    <cellStyle name="Normal 2 2 2 2 2 2 2 8 15 3 2 2" xfId="24300" xr:uid="{B1BB7C21-D6E1-40D6-A178-95A17B5E726C}"/>
    <cellStyle name="Normal 2 2 2 2 2 2 2 8 15 3 3" xfId="24299" xr:uid="{1FF436B7-B6AF-4CA1-B949-8E4CE254161E}"/>
    <cellStyle name="Normal 2 2 2 2 2 2 2 8 15 3 3 2" xfId="24298" xr:uid="{D09EDBF9-3B44-458A-BD00-9588FF9A734A}"/>
    <cellStyle name="Normal 2 2 2 2 2 2 2 8 15 3 4" xfId="24297" xr:uid="{3E73164B-3E87-4CDC-B46E-7F4ABEC13281}"/>
    <cellStyle name="Normal 2 2 2 2 2 2 2 8 15 4" xfId="24296" xr:uid="{9AF30912-650A-447D-83E8-FC8760009373}"/>
    <cellStyle name="Normal 2 2 2 2 2 2 2 8 15 4 2" xfId="24295" xr:uid="{011CF794-92E1-454A-9EA3-1CD2FC91BF8E}"/>
    <cellStyle name="Normal 2 2 2 2 2 2 2 8 15 4 2 2" xfId="24294" xr:uid="{C5E2B88A-F639-4B72-8DF9-89827A3B25B9}"/>
    <cellStyle name="Normal 2 2 2 2 2 2 2 8 15 4 3" xfId="24293" xr:uid="{CD1DD178-91EC-4506-8F7E-D4E7A27A5EEC}"/>
    <cellStyle name="Normal 2 2 2 2 2 2 2 8 15 4 3 2" xfId="24292" xr:uid="{8A811BF8-BC76-4708-89FC-567B05D2C4A2}"/>
    <cellStyle name="Normal 2 2 2 2 2 2 2 8 15 4 4" xfId="24291" xr:uid="{4A29781A-3A0F-4B64-BF17-4D3E42F6F0DC}"/>
    <cellStyle name="Normal 2 2 2 2 2 2 2 8 15 5" xfId="24290" xr:uid="{E444A0C3-0A10-4197-AF35-BC9402BD2928}"/>
    <cellStyle name="Normal 2 2 2 2 2 2 2 8 15 5 2" xfId="24289" xr:uid="{FFD8FBD7-9482-4756-B40E-C8AC3BDADED7}"/>
    <cellStyle name="Normal 2 2 2 2 2 2 2 8 15 5 2 2" xfId="24288" xr:uid="{B4AE03E5-13B5-4536-9FF1-3E4EAC5E716F}"/>
    <cellStyle name="Normal 2 2 2 2 2 2 2 8 15 5 3" xfId="24287" xr:uid="{35C14BE7-515C-43E5-8654-258C0AB1A2A9}"/>
    <cellStyle name="Normal 2 2 2 2 2 2 2 8 15 5 3 2" xfId="24286" xr:uid="{EB6DA115-1C22-4C50-B925-84CD858FE9C0}"/>
    <cellStyle name="Normal 2 2 2 2 2 2 2 8 15 5 4" xfId="24285" xr:uid="{5351FF0A-BC8D-4018-B3DA-438873DC85D0}"/>
    <cellStyle name="Normal 2 2 2 2 2 2 2 8 15 6" xfId="24284" xr:uid="{69232A3D-6CF0-4D76-9AAB-5FB9F88ADE57}"/>
    <cellStyle name="Normal 2 2 2 2 2 2 2 8 15 6 2" xfId="24283" xr:uid="{5D12241F-54A2-40D8-9911-11DD8BB866C5}"/>
    <cellStyle name="Normal 2 2 2 2 2 2 2 8 15 7" xfId="24282" xr:uid="{F11EA113-951A-4730-86EF-1DE520BA1CB0}"/>
    <cellStyle name="Normal 2 2 2 2 2 2 2 8 15 7 2" xfId="24281" xr:uid="{78D029AA-EFE8-4527-BEA8-BCE97F3CBDFF}"/>
    <cellStyle name="Normal 2 2 2 2 2 2 2 8 15 8" xfId="24280" xr:uid="{E46FBB62-83EB-46BE-AFBC-E8A5284E98C0}"/>
    <cellStyle name="Normal 2 2 2 2 2 2 2 8 16" xfId="24279" xr:uid="{27F88C9E-1AB7-4DBE-83BD-EDA3A3AE7CC0}"/>
    <cellStyle name="Normal 2 2 2 2 2 2 2 8 16 2" xfId="24278" xr:uid="{81CED7C1-CEFD-4C60-9E95-1730DE91084B}"/>
    <cellStyle name="Normal 2 2 2 2 2 2 2 8 16 2 2" xfId="24277" xr:uid="{94AE63F1-B9FB-45BC-A996-E19E61B4ABFE}"/>
    <cellStyle name="Normal 2 2 2 2 2 2 2 8 16 2 2 2" xfId="24276" xr:uid="{AAA4A847-6E5A-4246-950B-63BBF711C42D}"/>
    <cellStyle name="Normal 2 2 2 2 2 2 2 8 16 2 3" xfId="24275" xr:uid="{12B1F699-3F0B-4FB7-A0AE-7A87AC35EDB9}"/>
    <cellStyle name="Normal 2 2 2 2 2 2 2 8 16 2 3 2" xfId="24274" xr:uid="{6085BF00-8393-4148-8CCF-F38498516AAD}"/>
    <cellStyle name="Normal 2 2 2 2 2 2 2 8 16 2 4" xfId="24273" xr:uid="{66E61C61-48D4-48E9-8A53-4630F5C42D6B}"/>
    <cellStyle name="Normal 2 2 2 2 2 2 2 8 16 3" xfId="24272" xr:uid="{72B4D837-A03F-4FBE-91A2-65F2B339C7EB}"/>
    <cellStyle name="Normal 2 2 2 2 2 2 2 8 16 3 2" xfId="24271" xr:uid="{ED9DD5A4-649D-4028-8941-988A45DA5E3E}"/>
    <cellStyle name="Normal 2 2 2 2 2 2 2 8 16 3 2 2" xfId="24270" xr:uid="{2DD81AC0-0838-4906-BF20-2F3EA2A0A7DF}"/>
    <cellStyle name="Normal 2 2 2 2 2 2 2 8 16 3 3" xfId="24269" xr:uid="{4A454234-FACE-444F-9B01-013AB2E533CF}"/>
    <cellStyle name="Normal 2 2 2 2 2 2 2 8 16 3 3 2" xfId="24268" xr:uid="{0CA8C1D1-58C9-44BF-91E7-E2236E63A1D3}"/>
    <cellStyle name="Normal 2 2 2 2 2 2 2 8 16 3 4" xfId="24267" xr:uid="{639731F2-99A4-4DF0-BAC6-D400C93D31B1}"/>
    <cellStyle name="Normal 2 2 2 2 2 2 2 8 16 4" xfId="24266" xr:uid="{6F13452B-2E94-4EC9-9441-F81B678E387F}"/>
    <cellStyle name="Normal 2 2 2 2 2 2 2 8 16 4 2" xfId="24265" xr:uid="{992340BE-8634-4175-BFC4-EB47553C68AA}"/>
    <cellStyle name="Normal 2 2 2 2 2 2 2 8 16 4 2 2" xfId="24264" xr:uid="{BE39DBA0-DF57-4D29-AAFA-C11EEEE211D3}"/>
    <cellStyle name="Normal 2 2 2 2 2 2 2 8 16 4 3" xfId="24263" xr:uid="{7F7FB368-F6F6-424D-9667-8285857611CB}"/>
    <cellStyle name="Normal 2 2 2 2 2 2 2 8 16 4 3 2" xfId="24262" xr:uid="{B28F944E-CF96-4A7B-914E-CFC61A4FE80D}"/>
    <cellStyle name="Normal 2 2 2 2 2 2 2 8 16 4 4" xfId="24261" xr:uid="{803D5CE8-0C16-4431-A106-232577B55638}"/>
    <cellStyle name="Normal 2 2 2 2 2 2 2 8 16 5" xfId="24260" xr:uid="{8CEACD91-980E-4F1E-884A-8E4493AFD0D0}"/>
    <cellStyle name="Normal 2 2 2 2 2 2 2 8 16 5 2" xfId="24259" xr:uid="{CACED3CE-7311-47DE-A66B-501D7335446A}"/>
    <cellStyle name="Normal 2 2 2 2 2 2 2 8 16 5 2 2" xfId="24258" xr:uid="{5FA8288F-CD2E-4506-B68D-2A63CB4E08A3}"/>
    <cellStyle name="Normal 2 2 2 2 2 2 2 8 16 5 3" xfId="24257" xr:uid="{D1BF6A34-670D-4709-A43E-6A4D2D233E89}"/>
    <cellStyle name="Normal 2 2 2 2 2 2 2 8 16 5 3 2" xfId="24256" xr:uid="{F3C0542D-4EAD-45B0-B63D-64D39C6A94F6}"/>
    <cellStyle name="Normal 2 2 2 2 2 2 2 8 16 5 4" xfId="24255" xr:uid="{97988094-75E3-4DB9-8373-961860293B3D}"/>
    <cellStyle name="Normal 2 2 2 2 2 2 2 8 16 6" xfId="24254" xr:uid="{0175E747-8789-4DCB-A0CA-C8F6BBBA4AC7}"/>
    <cellStyle name="Normal 2 2 2 2 2 2 2 8 16 6 2" xfId="24253" xr:uid="{C86F3298-F86C-4DF9-9626-FECE90EB954A}"/>
    <cellStyle name="Normal 2 2 2 2 2 2 2 8 16 7" xfId="24252" xr:uid="{7AD25D72-F1FE-4091-8E0F-23B8816DE015}"/>
    <cellStyle name="Normal 2 2 2 2 2 2 2 8 16 7 2" xfId="24251" xr:uid="{733F31FC-5668-4BA8-AD1A-11E0D2D1A789}"/>
    <cellStyle name="Normal 2 2 2 2 2 2 2 8 16 8" xfId="24250" xr:uid="{0AE29675-5C01-4FCA-ABE3-E1FBB6A6937D}"/>
    <cellStyle name="Normal 2 2 2 2 2 2 2 8 17" xfId="24249" xr:uid="{915FB723-D3E1-45ED-BCB8-C0602EE796A6}"/>
    <cellStyle name="Normal 2 2 2 2 2 2 2 8 17 2" xfId="24248" xr:uid="{26FE8CAB-CC13-4469-BC22-B891CEC153C6}"/>
    <cellStyle name="Normal 2 2 2 2 2 2 2 8 17 2 2" xfId="24247" xr:uid="{FD3FC3EC-A0A2-4F9D-BAA1-4DD130629C8D}"/>
    <cellStyle name="Normal 2 2 2 2 2 2 2 8 17 2 2 2" xfId="24246" xr:uid="{28E25F99-5BA3-4C71-84B5-2E577A7645FA}"/>
    <cellStyle name="Normal 2 2 2 2 2 2 2 8 17 2 3" xfId="24245" xr:uid="{E1792AC6-FAEA-40BE-A196-BFC85C9A83C0}"/>
    <cellStyle name="Normal 2 2 2 2 2 2 2 8 17 2 3 2" xfId="24244" xr:uid="{D1D028B3-9776-4D98-9F29-2E9B92DA4333}"/>
    <cellStyle name="Normal 2 2 2 2 2 2 2 8 17 2 4" xfId="24243" xr:uid="{8ECE1E17-BD9F-4E17-9C38-2B46343A8961}"/>
    <cellStyle name="Normal 2 2 2 2 2 2 2 8 17 3" xfId="24242" xr:uid="{9FE3B5A9-F90C-4456-B5C5-6FCBABFD7F11}"/>
    <cellStyle name="Normal 2 2 2 2 2 2 2 8 17 3 2" xfId="24241" xr:uid="{303882F1-6A31-4417-9CAE-E2C8EB9BFCBD}"/>
    <cellStyle name="Normal 2 2 2 2 2 2 2 8 17 3 2 2" xfId="24240" xr:uid="{64B3B713-2410-4B10-8967-CA4A3676BB5A}"/>
    <cellStyle name="Normal 2 2 2 2 2 2 2 8 17 3 3" xfId="24239" xr:uid="{91AE8F59-5918-4948-A33E-AA27DEAF93E8}"/>
    <cellStyle name="Normal 2 2 2 2 2 2 2 8 17 3 3 2" xfId="24238" xr:uid="{C304116D-6E87-4A11-991A-DE6BB89AB68F}"/>
    <cellStyle name="Normal 2 2 2 2 2 2 2 8 17 3 4" xfId="24237" xr:uid="{D5BE2825-0CD3-481B-AE76-11CFB0D98994}"/>
    <cellStyle name="Normal 2 2 2 2 2 2 2 8 17 4" xfId="24236" xr:uid="{60C88BA9-C761-433E-8B58-8FF7DA13A4A7}"/>
    <cellStyle name="Normal 2 2 2 2 2 2 2 8 17 4 2" xfId="24235" xr:uid="{492CB43D-8078-464A-918F-5B540ED5014D}"/>
    <cellStyle name="Normal 2 2 2 2 2 2 2 8 17 4 2 2" xfId="24234" xr:uid="{8FEAA248-BA02-4689-961B-5A36F896B38E}"/>
    <cellStyle name="Normal 2 2 2 2 2 2 2 8 17 4 3" xfId="24233" xr:uid="{7B2790AF-3FA8-4D41-8148-DCEDBA0A1A0F}"/>
    <cellStyle name="Normal 2 2 2 2 2 2 2 8 17 4 3 2" xfId="24232" xr:uid="{C6F86F49-FD01-4427-97AB-6B9960875189}"/>
    <cellStyle name="Normal 2 2 2 2 2 2 2 8 17 4 4" xfId="24231" xr:uid="{97B0914A-7BD8-486E-9C42-F05D1C923BB8}"/>
    <cellStyle name="Normal 2 2 2 2 2 2 2 8 17 5" xfId="24230" xr:uid="{8C9D070D-661A-4276-A575-2D8671861DCE}"/>
    <cellStyle name="Normal 2 2 2 2 2 2 2 8 17 5 2" xfId="24229" xr:uid="{CD643CAF-7C56-4B5F-A446-C3ED6AD86EAA}"/>
    <cellStyle name="Normal 2 2 2 2 2 2 2 8 17 5 2 2" xfId="24228" xr:uid="{6A5F3DB9-F77C-4ECE-A622-EAEB164FF0B3}"/>
    <cellStyle name="Normal 2 2 2 2 2 2 2 8 17 5 3" xfId="24227" xr:uid="{B3A531BD-ED3D-410B-9B34-649F0395F342}"/>
    <cellStyle name="Normal 2 2 2 2 2 2 2 8 17 5 3 2" xfId="24226" xr:uid="{F3A3F939-2080-48B6-9653-EF6FB66FBD59}"/>
    <cellStyle name="Normal 2 2 2 2 2 2 2 8 17 5 4" xfId="24225" xr:uid="{34C90E03-5F04-4FF1-980D-E7E4986A7916}"/>
    <cellStyle name="Normal 2 2 2 2 2 2 2 8 17 6" xfId="24224" xr:uid="{480634C7-8F5F-427E-AF57-B1C0FF782AEC}"/>
    <cellStyle name="Normal 2 2 2 2 2 2 2 8 17 6 2" xfId="24223" xr:uid="{E051DD9A-2B81-404A-8660-6B585FD8A31D}"/>
    <cellStyle name="Normal 2 2 2 2 2 2 2 8 17 7" xfId="24222" xr:uid="{C37221C2-C08D-4D65-BD14-C64F7E8E396D}"/>
    <cellStyle name="Normal 2 2 2 2 2 2 2 8 17 7 2" xfId="24221" xr:uid="{48740950-79DE-4E7B-AEAD-42BD89FD5559}"/>
    <cellStyle name="Normal 2 2 2 2 2 2 2 8 17 8" xfId="24220" xr:uid="{2DDF732E-4230-401E-B29D-24DC447B056C}"/>
    <cellStyle name="Normal 2 2 2 2 2 2 2 8 18" xfId="24219" xr:uid="{7819E549-F1D8-4941-BF0C-FAC5902619BE}"/>
    <cellStyle name="Normal 2 2 2 2 2 2 2 8 18 2" xfId="24218" xr:uid="{B775FA69-B748-4C4C-8014-F54A1A09E03B}"/>
    <cellStyle name="Normal 2 2 2 2 2 2 2 8 18 2 2" xfId="24217" xr:uid="{AB10AF5D-E12A-4168-97D3-152BB653A643}"/>
    <cellStyle name="Normal 2 2 2 2 2 2 2 8 18 2 2 2" xfId="24216" xr:uid="{03A2A481-4079-424B-AC78-F2D629A75C3F}"/>
    <cellStyle name="Normal 2 2 2 2 2 2 2 8 18 2 3" xfId="24215" xr:uid="{AB6F8059-89FA-483E-8228-C3447F7B3C65}"/>
    <cellStyle name="Normal 2 2 2 2 2 2 2 8 18 2 3 2" xfId="24214" xr:uid="{4217045E-D65D-4300-ADA3-DE588406F954}"/>
    <cellStyle name="Normal 2 2 2 2 2 2 2 8 18 2 4" xfId="24213" xr:uid="{329DA0AC-6861-45AF-9D0A-D83C86015712}"/>
    <cellStyle name="Normal 2 2 2 2 2 2 2 8 18 3" xfId="24212" xr:uid="{74F5E178-5892-4BF0-B700-355E57CF6645}"/>
    <cellStyle name="Normal 2 2 2 2 2 2 2 8 18 3 2" xfId="24211" xr:uid="{68446FD9-36D1-472B-A288-4433FF5DACA5}"/>
    <cellStyle name="Normal 2 2 2 2 2 2 2 8 18 3 2 2" xfId="24210" xr:uid="{D41306A5-D154-4991-ADCF-A1FA97CAC877}"/>
    <cellStyle name="Normal 2 2 2 2 2 2 2 8 18 3 3" xfId="24209" xr:uid="{825518AA-18DD-4996-B8CF-AC4CB59BD6EC}"/>
    <cellStyle name="Normal 2 2 2 2 2 2 2 8 18 3 3 2" xfId="24208" xr:uid="{E11933F6-3D3F-4AE0-85E4-1ED4A6C15EEF}"/>
    <cellStyle name="Normal 2 2 2 2 2 2 2 8 18 3 4" xfId="24207" xr:uid="{5FCF80DF-6768-424B-BD94-8893AC057F4D}"/>
    <cellStyle name="Normal 2 2 2 2 2 2 2 8 18 4" xfId="24206" xr:uid="{E61EEC88-EC45-459F-BDE7-0A703390B5FB}"/>
    <cellStyle name="Normal 2 2 2 2 2 2 2 8 18 4 2" xfId="24205" xr:uid="{DEF01F0F-9869-4B33-B99F-8F401A7F4FBE}"/>
    <cellStyle name="Normal 2 2 2 2 2 2 2 8 18 4 2 2" xfId="24204" xr:uid="{61B3CC2E-9224-497C-A863-9E76592A6774}"/>
    <cellStyle name="Normal 2 2 2 2 2 2 2 8 18 4 3" xfId="24203" xr:uid="{B6BEBD3E-4E46-4F72-9420-61CDABBB7FA6}"/>
    <cellStyle name="Normal 2 2 2 2 2 2 2 8 18 4 3 2" xfId="24202" xr:uid="{6243013D-435C-407A-8773-96AFF748C259}"/>
    <cellStyle name="Normal 2 2 2 2 2 2 2 8 18 4 4" xfId="24201" xr:uid="{F22F961C-EFB6-425D-A5A3-FE9DE051FA10}"/>
    <cellStyle name="Normal 2 2 2 2 2 2 2 8 18 5" xfId="24200" xr:uid="{0357F1C6-2684-41AF-A1A2-C7A108919B25}"/>
    <cellStyle name="Normal 2 2 2 2 2 2 2 8 18 5 2" xfId="24199" xr:uid="{8152006F-310B-4632-92E5-C50657F73903}"/>
    <cellStyle name="Normal 2 2 2 2 2 2 2 8 18 5 2 2" xfId="24198" xr:uid="{6C74D0D2-68AC-4177-B807-8F73643A99A4}"/>
    <cellStyle name="Normal 2 2 2 2 2 2 2 8 18 5 3" xfId="24197" xr:uid="{1CFCBC7E-A320-4C82-BEA3-E1417B1B4008}"/>
    <cellStyle name="Normal 2 2 2 2 2 2 2 8 18 5 3 2" xfId="24196" xr:uid="{33EBE4AB-28D3-4DF0-AECD-650CCE096297}"/>
    <cellStyle name="Normal 2 2 2 2 2 2 2 8 18 5 4" xfId="24195" xr:uid="{50D01947-6E72-40B2-ADD4-EB05F7013F8C}"/>
    <cellStyle name="Normal 2 2 2 2 2 2 2 8 18 6" xfId="24194" xr:uid="{8768CFA9-8E4F-4DA8-9F83-EF327BF08FCE}"/>
    <cellStyle name="Normal 2 2 2 2 2 2 2 8 18 6 2" xfId="24193" xr:uid="{E621C407-7FBA-488A-B436-2F92E37FB827}"/>
    <cellStyle name="Normal 2 2 2 2 2 2 2 8 18 7" xfId="24192" xr:uid="{68092BD9-6728-4976-80CD-2F4006FDF4EF}"/>
    <cellStyle name="Normal 2 2 2 2 2 2 2 8 18 7 2" xfId="24191" xr:uid="{67F28464-5B3E-41EE-AB9A-E9BB13760408}"/>
    <cellStyle name="Normal 2 2 2 2 2 2 2 8 18 8" xfId="24190" xr:uid="{66AE1480-58F5-43BF-844E-9970CAB13312}"/>
    <cellStyle name="Normal 2 2 2 2 2 2 2 8 19" xfId="24189" xr:uid="{FE3BC889-A261-4CCB-B771-A555934FF73F}"/>
    <cellStyle name="Normal 2 2 2 2 2 2 2 8 2" xfId="24188" xr:uid="{22574F06-E175-4D16-9DC4-8E9868594555}"/>
    <cellStyle name="Normal 2 2 2 2 2 2 2 8 2 2" xfId="24187" xr:uid="{9DDF544E-7CF0-4A8E-BDED-BD25067E2646}"/>
    <cellStyle name="Normal 2 2 2 2 2 2 2 8 2 3" xfId="48394" xr:uid="{AD212CDA-B1E5-4503-A8C6-C55C0DDA9926}"/>
    <cellStyle name="Normal 2 2 2 2 2 2 2 8 20" xfId="48395" xr:uid="{6737A40C-234D-4EF9-894A-283F36F2A33C}"/>
    <cellStyle name="Normal 2 2 2 2 2 2 2 8 3" xfId="24186" xr:uid="{A8C10C87-188B-4592-B1DE-279B0DC195B0}"/>
    <cellStyle name="Normal 2 2 2 2 2 2 2 8 3 2" xfId="24185" xr:uid="{987C183D-2C61-45A2-A621-2DA241A5AE77}"/>
    <cellStyle name="Normal 2 2 2 2 2 2 2 8 3 2 2" xfId="24184" xr:uid="{4802B8FE-B060-43E9-A851-90F098AEEBDE}"/>
    <cellStyle name="Normal 2 2 2 2 2 2 2 8 3 2 2 2" xfId="24183" xr:uid="{BB6BA82C-A3ED-412F-92C4-550DBE1A3CB1}"/>
    <cellStyle name="Normal 2 2 2 2 2 2 2 8 3 2 3" xfId="24182" xr:uid="{BC2C9AC1-FE59-4217-88EB-0C5E5F85F22F}"/>
    <cellStyle name="Normal 2 2 2 2 2 2 2 8 3 2 3 2" xfId="24181" xr:uid="{2F49EF1B-EC6B-49DA-B454-F2E7642829BB}"/>
    <cellStyle name="Normal 2 2 2 2 2 2 2 8 3 2 4" xfId="24180" xr:uid="{41806358-8371-45FE-BB4C-2ECB17BAB1E2}"/>
    <cellStyle name="Normal 2 2 2 2 2 2 2 8 3 3" xfId="24179" xr:uid="{57097FE4-40C6-4A61-821D-D8C137857AAA}"/>
    <cellStyle name="Normal 2 2 2 2 2 2 2 8 3 3 2" xfId="24178" xr:uid="{47E045CF-8570-4287-9F46-AD91EFB74073}"/>
    <cellStyle name="Normal 2 2 2 2 2 2 2 8 3 3 2 2" xfId="24177" xr:uid="{2FF50BD4-E12E-48A3-BAF7-22FFE8D94928}"/>
    <cellStyle name="Normal 2 2 2 2 2 2 2 8 3 3 3" xfId="24176" xr:uid="{D407FEDA-C09F-4385-B928-21F6341B618E}"/>
    <cellStyle name="Normal 2 2 2 2 2 2 2 8 3 3 3 2" xfId="24175" xr:uid="{60547809-ECEA-4619-A139-093EDB34BAA9}"/>
    <cellStyle name="Normal 2 2 2 2 2 2 2 8 3 3 4" xfId="24174" xr:uid="{5847327F-E27C-451C-B9D8-913882DECF56}"/>
    <cellStyle name="Normal 2 2 2 2 2 2 2 8 3 4" xfId="24173" xr:uid="{90EA616F-AFB3-42A6-A397-FCC888DE42A0}"/>
    <cellStyle name="Normal 2 2 2 2 2 2 2 8 3 4 2" xfId="24172" xr:uid="{08846A0B-F0C5-4362-A315-122B416CB18A}"/>
    <cellStyle name="Normal 2 2 2 2 2 2 2 8 3 4 2 2" xfId="24171" xr:uid="{1B54BD90-010E-4D3D-BA3C-E17923737B0E}"/>
    <cellStyle name="Normal 2 2 2 2 2 2 2 8 3 4 3" xfId="24170" xr:uid="{1060B009-A79C-4C37-B194-3AB262C9B1CF}"/>
    <cellStyle name="Normal 2 2 2 2 2 2 2 8 3 4 3 2" xfId="24169" xr:uid="{88ECDD0E-A38F-4C21-A07F-E8887B16C923}"/>
    <cellStyle name="Normal 2 2 2 2 2 2 2 8 3 4 4" xfId="24168" xr:uid="{38FC4682-EE0F-47E8-AC27-A3B2EC78CE18}"/>
    <cellStyle name="Normal 2 2 2 2 2 2 2 8 3 5" xfId="24167" xr:uid="{8097F6D7-2011-47AC-A6D1-17B663BB6F37}"/>
    <cellStyle name="Normal 2 2 2 2 2 2 2 8 3 5 2" xfId="24166" xr:uid="{21F317B0-6EC3-4283-AE9A-FC4D29B463E4}"/>
    <cellStyle name="Normal 2 2 2 2 2 2 2 8 3 5 2 2" xfId="24165" xr:uid="{36382C8E-2C25-4109-B3B4-4120BB51DE01}"/>
    <cellStyle name="Normal 2 2 2 2 2 2 2 8 3 5 3" xfId="24164" xr:uid="{006F0AF2-D16C-445E-9D08-B8D4E13F1027}"/>
    <cellStyle name="Normal 2 2 2 2 2 2 2 8 3 5 3 2" xfId="24163" xr:uid="{616DF9E2-189F-402B-AE8B-72C4F0DD9586}"/>
    <cellStyle name="Normal 2 2 2 2 2 2 2 8 3 5 4" xfId="24162" xr:uid="{6762C655-3817-44CB-A62C-C8DB6D05D7A3}"/>
    <cellStyle name="Normal 2 2 2 2 2 2 2 8 3 6" xfId="24161" xr:uid="{716D3712-147C-4681-8131-D054D02493CB}"/>
    <cellStyle name="Normal 2 2 2 2 2 2 2 8 3 6 2" xfId="24160" xr:uid="{078BD09B-58B0-4F2F-8887-9C04B3EA9702}"/>
    <cellStyle name="Normal 2 2 2 2 2 2 2 8 3 7" xfId="24159" xr:uid="{0FF6308D-F8C1-4AA9-917A-079D57B6066E}"/>
    <cellStyle name="Normal 2 2 2 2 2 2 2 8 3 7 2" xfId="24158" xr:uid="{30C65521-C324-44B4-B5CC-A24AF4E71533}"/>
    <cellStyle name="Normal 2 2 2 2 2 2 2 8 3 8" xfId="24157" xr:uid="{9A1F85D7-143F-4C33-A6A4-7793F6352598}"/>
    <cellStyle name="Normal 2 2 2 2 2 2 2 8 4" xfId="24156" xr:uid="{76A68A21-BC37-421A-84FB-31E65F37A3AD}"/>
    <cellStyle name="Normal 2 2 2 2 2 2 2 8 4 2" xfId="24155" xr:uid="{ABACE6EC-36E5-4127-AF55-2F57576743F1}"/>
    <cellStyle name="Normal 2 2 2 2 2 2 2 8 4 2 2" xfId="24154" xr:uid="{1E126AA2-E0E9-4EBD-B16A-AEAFD3424832}"/>
    <cellStyle name="Normal 2 2 2 2 2 2 2 8 4 2 2 2" xfId="24153" xr:uid="{F1FB096A-B537-4CF3-9BEA-6FD5AA7ADD17}"/>
    <cellStyle name="Normal 2 2 2 2 2 2 2 8 4 2 3" xfId="24152" xr:uid="{84D298C2-3083-4157-B407-DD576E048C50}"/>
    <cellStyle name="Normal 2 2 2 2 2 2 2 8 4 2 3 2" xfId="24151" xr:uid="{32BE01C5-F69A-44B2-A140-C7EC8275E1B4}"/>
    <cellStyle name="Normal 2 2 2 2 2 2 2 8 4 2 4" xfId="24150" xr:uid="{C0A48A30-F805-4242-82DD-B2ED4FC22B7B}"/>
    <cellStyle name="Normal 2 2 2 2 2 2 2 8 4 3" xfId="24149" xr:uid="{BCFD8915-8F32-4AAA-B1BF-0CC0DFAD7394}"/>
    <cellStyle name="Normal 2 2 2 2 2 2 2 8 4 3 2" xfId="24148" xr:uid="{B82A4FF3-2422-4592-B898-3A2D86028C31}"/>
    <cellStyle name="Normal 2 2 2 2 2 2 2 8 4 3 2 2" xfId="24147" xr:uid="{21183DC3-6D11-4584-AFC9-B9A0CB24A7EE}"/>
    <cellStyle name="Normal 2 2 2 2 2 2 2 8 4 3 3" xfId="24146" xr:uid="{965E6CF9-6F21-4AEC-9CAC-CD4184DC1514}"/>
    <cellStyle name="Normal 2 2 2 2 2 2 2 8 4 3 3 2" xfId="24145" xr:uid="{862BD1E7-27CB-47D6-ABC0-9847F2ADFB4F}"/>
    <cellStyle name="Normal 2 2 2 2 2 2 2 8 4 3 4" xfId="24144" xr:uid="{736CC500-49B7-46B9-A968-63FB443D752D}"/>
    <cellStyle name="Normal 2 2 2 2 2 2 2 8 4 4" xfId="24143" xr:uid="{E0C0EB59-AE06-4D07-9E8D-2E2E04BE57DE}"/>
    <cellStyle name="Normal 2 2 2 2 2 2 2 8 4 4 2" xfId="24142" xr:uid="{0E2B6950-A87A-4644-9C8B-2FBC65270DBB}"/>
    <cellStyle name="Normal 2 2 2 2 2 2 2 8 4 4 2 2" xfId="24141" xr:uid="{8CC77C17-9FEC-49A8-BB51-B61FC39032F9}"/>
    <cellStyle name="Normal 2 2 2 2 2 2 2 8 4 4 3" xfId="24140" xr:uid="{42F9F2A3-0FD9-4396-862E-BA53AA7F38CF}"/>
    <cellStyle name="Normal 2 2 2 2 2 2 2 8 4 4 3 2" xfId="24139" xr:uid="{5518583C-3E48-4ECD-8FA6-764CE3893A93}"/>
    <cellStyle name="Normal 2 2 2 2 2 2 2 8 4 4 4" xfId="24138" xr:uid="{BC161908-899B-456C-8EFD-DC451025FB8F}"/>
    <cellStyle name="Normal 2 2 2 2 2 2 2 8 4 5" xfId="24137" xr:uid="{81589B29-8367-4CC3-9C29-EA1D49FE54A6}"/>
    <cellStyle name="Normal 2 2 2 2 2 2 2 8 4 5 2" xfId="24136" xr:uid="{1D1E4BD2-5785-4C3B-A14D-915FB6125A15}"/>
    <cellStyle name="Normal 2 2 2 2 2 2 2 8 4 5 2 2" xfId="24135" xr:uid="{1F45F881-5E56-4E80-B0AE-CAE240C81AA2}"/>
    <cellStyle name="Normal 2 2 2 2 2 2 2 8 4 5 3" xfId="24134" xr:uid="{B810E3AA-E1F0-4A0C-995F-3906254327D0}"/>
    <cellStyle name="Normal 2 2 2 2 2 2 2 8 4 5 3 2" xfId="24133" xr:uid="{5E9ECCCC-6274-4822-BCD1-0FAA6D2C480F}"/>
    <cellStyle name="Normal 2 2 2 2 2 2 2 8 4 5 4" xfId="24132" xr:uid="{23AEC7CE-2283-4033-97F8-AC4B8489A5D4}"/>
    <cellStyle name="Normal 2 2 2 2 2 2 2 8 4 6" xfId="24131" xr:uid="{7A23018B-0622-4C97-86E6-85E2AAD8E49B}"/>
    <cellStyle name="Normal 2 2 2 2 2 2 2 8 4 6 2" xfId="24130" xr:uid="{AEEDDB31-2B4C-48D4-8C1B-64943B9CFA4B}"/>
    <cellStyle name="Normal 2 2 2 2 2 2 2 8 4 7" xfId="24129" xr:uid="{ABF59CEF-C7A5-4F81-9072-E9FD68EE26E1}"/>
    <cellStyle name="Normal 2 2 2 2 2 2 2 8 4 7 2" xfId="24128" xr:uid="{44D8090E-6EB3-408F-B6E8-D55EC2782756}"/>
    <cellStyle name="Normal 2 2 2 2 2 2 2 8 4 8" xfId="24127" xr:uid="{EEE23EB0-0B85-42C4-9C80-15E60C731EB6}"/>
    <cellStyle name="Normal 2 2 2 2 2 2 2 8 5" xfId="24126" xr:uid="{B9EC1259-50AA-455B-A5C2-BB09D910D3AB}"/>
    <cellStyle name="Normal 2 2 2 2 2 2 2 8 5 2" xfId="24125" xr:uid="{B464FB81-9297-484E-800C-CDC53513E42A}"/>
    <cellStyle name="Normal 2 2 2 2 2 2 2 8 5 2 2" xfId="24124" xr:uid="{9AC38528-DA45-45D7-AE8E-AD825A1EF98B}"/>
    <cellStyle name="Normal 2 2 2 2 2 2 2 8 5 2 2 2" xfId="24123" xr:uid="{1DDB05C1-A15F-480A-A97A-C10CED1CE40A}"/>
    <cellStyle name="Normal 2 2 2 2 2 2 2 8 5 2 3" xfId="24122" xr:uid="{E399D536-BE2D-4441-BCFB-C881AC412200}"/>
    <cellStyle name="Normal 2 2 2 2 2 2 2 8 5 2 3 2" xfId="24121" xr:uid="{1C66CDE6-5208-4A71-AEEA-53724BB63993}"/>
    <cellStyle name="Normal 2 2 2 2 2 2 2 8 5 2 4" xfId="24120" xr:uid="{BE44DAF5-01ED-4D8D-88EF-322B16BBC9E2}"/>
    <cellStyle name="Normal 2 2 2 2 2 2 2 8 5 3" xfId="24119" xr:uid="{3BF0B805-E531-4E45-B626-407E3B3515FD}"/>
    <cellStyle name="Normal 2 2 2 2 2 2 2 8 5 3 2" xfId="24118" xr:uid="{B9BF438A-4CED-4468-B2DD-1B8D1C04F4F8}"/>
    <cellStyle name="Normal 2 2 2 2 2 2 2 8 5 3 2 2" xfId="24117" xr:uid="{78699B11-D13F-4562-95B9-106BFA79175E}"/>
    <cellStyle name="Normal 2 2 2 2 2 2 2 8 5 3 3" xfId="24116" xr:uid="{1B942934-309E-4D7A-A1DF-E3CEB9E1B6BE}"/>
    <cellStyle name="Normal 2 2 2 2 2 2 2 8 5 3 3 2" xfId="24115" xr:uid="{293868FC-396A-4EF2-9A2F-3608662D9D7D}"/>
    <cellStyle name="Normal 2 2 2 2 2 2 2 8 5 3 4" xfId="24114" xr:uid="{E32F5974-1EC7-4C93-ADB2-1086499D94DC}"/>
    <cellStyle name="Normal 2 2 2 2 2 2 2 8 5 4" xfId="24113" xr:uid="{6023E134-4555-439E-B090-88E51A5ED18A}"/>
    <cellStyle name="Normal 2 2 2 2 2 2 2 8 5 4 2" xfId="24112" xr:uid="{FB140D80-A8BA-4317-AEAA-CCCB2EC3C0EF}"/>
    <cellStyle name="Normal 2 2 2 2 2 2 2 8 5 4 2 2" xfId="24111" xr:uid="{CB928D38-806F-43AB-90DC-30A6CD0DF344}"/>
    <cellStyle name="Normal 2 2 2 2 2 2 2 8 5 4 3" xfId="24110" xr:uid="{88A57DC4-420D-47CE-991B-248B8EF640B8}"/>
    <cellStyle name="Normal 2 2 2 2 2 2 2 8 5 4 3 2" xfId="24109" xr:uid="{C77E42C1-B864-45DE-8D0E-54E1E0D09B64}"/>
    <cellStyle name="Normal 2 2 2 2 2 2 2 8 5 4 4" xfId="24108" xr:uid="{FCB631CA-B441-4EF3-B693-EA6022BBC2B5}"/>
    <cellStyle name="Normal 2 2 2 2 2 2 2 8 5 5" xfId="24107" xr:uid="{F33D1FD6-721E-4C55-8989-51E1DEBEB314}"/>
    <cellStyle name="Normal 2 2 2 2 2 2 2 8 5 5 2" xfId="24106" xr:uid="{587B6CDC-48BC-404E-B0E8-E6A8E0498F5E}"/>
    <cellStyle name="Normal 2 2 2 2 2 2 2 8 5 5 2 2" xfId="24105" xr:uid="{BA624CFF-8656-4997-95DD-8E943F0C47EE}"/>
    <cellStyle name="Normal 2 2 2 2 2 2 2 8 5 5 3" xfId="24104" xr:uid="{7A1DB398-547C-4F1A-AE59-BBA5CF69E733}"/>
    <cellStyle name="Normal 2 2 2 2 2 2 2 8 5 5 3 2" xfId="24103" xr:uid="{023BFD58-50B2-4DA1-8BE6-39D9ECCE33BC}"/>
    <cellStyle name="Normal 2 2 2 2 2 2 2 8 5 5 4" xfId="24102" xr:uid="{66E5D350-B066-49BB-B0AF-447D06C4AA15}"/>
    <cellStyle name="Normal 2 2 2 2 2 2 2 8 5 6" xfId="24101" xr:uid="{C1CB649F-60F6-4272-B665-ABFF07E1B178}"/>
    <cellStyle name="Normal 2 2 2 2 2 2 2 8 5 6 2" xfId="24100" xr:uid="{CD917AAF-68E5-4B69-A525-4A32D0604055}"/>
    <cellStyle name="Normal 2 2 2 2 2 2 2 8 5 7" xfId="24099" xr:uid="{227247D5-1AB8-4D4B-9608-864C4B384DA2}"/>
    <cellStyle name="Normal 2 2 2 2 2 2 2 8 5 7 2" xfId="24098" xr:uid="{B65F6183-A112-4BED-9418-2CBC92BEA9B7}"/>
    <cellStyle name="Normal 2 2 2 2 2 2 2 8 5 8" xfId="24097" xr:uid="{C13EE6F1-1FDF-414F-8884-17D1B2E10C75}"/>
    <cellStyle name="Normal 2 2 2 2 2 2 2 8 6" xfId="24096" xr:uid="{80FF2291-D450-489B-A87D-1232BE9BA5F5}"/>
    <cellStyle name="Normal 2 2 2 2 2 2 2 8 6 2" xfId="24095" xr:uid="{8DD82A0D-C729-409E-9434-DC657C5CD9AF}"/>
    <cellStyle name="Normal 2 2 2 2 2 2 2 8 6 2 2" xfId="24094" xr:uid="{2B1192FC-A029-49F9-B034-75CFE9D19F98}"/>
    <cellStyle name="Normal 2 2 2 2 2 2 2 8 6 2 2 2" xfId="24093" xr:uid="{FD20D2FA-7E26-4171-B4AD-33D7E069B186}"/>
    <cellStyle name="Normal 2 2 2 2 2 2 2 8 6 2 3" xfId="24092" xr:uid="{F2306745-CA9C-4C22-8F0B-DE908B93CF87}"/>
    <cellStyle name="Normal 2 2 2 2 2 2 2 8 6 2 3 2" xfId="24091" xr:uid="{64B76545-E6D0-4DC9-A315-7154D385A4DF}"/>
    <cellStyle name="Normal 2 2 2 2 2 2 2 8 6 2 4" xfId="24090" xr:uid="{927A310B-F4BF-4F2C-9347-AD897B602284}"/>
    <cellStyle name="Normal 2 2 2 2 2 2 2 8 6 3" xfId="24089" xr:uid="{3459B03C-9D17-4792-9EB5-3FFBE1AC4D1F}"/>
    <cellStyle name="Normal 2 2 2 2 2 2 2 8 6 3 2" xfId="24088" xr:uid="{BF4215C8-C7DF-4FAE-B390-E9F152497570}"/>
    <cellStyle name="Normal 2 2 2 2 2 2 2 8 6 3 2 2" xfId="24087" xr:uid="{4C7681F8-F5E6-47CB-BD94-274AE8E5BEAA}"/>
    <cellStyle name="Normal 2 2 2 2 2 2 2 8 6 3 3" xfId="24086" xr:uid="{0585AA47-2D3B-4DDD-AB9A-0F3E9247273B}"/>
    <cellStyle name="Normal 2 2 2 2 2 2 2 8 6 3 3 2" xfId="24085" xr:uid="{E1B0CA93-0C34-4422-88D4-C410CA1022BD}"/>
    <cellStyle name="Normal 2 2 2 2 2 2 2 8 6 3 4" xfId="24084" xr:uid="{0E4C5675-69F2-4A6A-9FB3-B76D9238D5A1}"/>
    <cellStyle name="Normal 2 2 2 2 2 2 2 8 6 4" xfId="24083" xr:uid="{4EAE5C8C-8945-40EF-8385-29128947C6B2}"/>
    <cellStyle name="Normal 2 2 2 2 2 2 2 8 6 4 2" xfId="24082" xr:uid="{69C323DB-3DC8-4809-9197-74349C91A058}"/>
    <cellStyle name="Normal 2 2 2 2 2 2 2 8 6 4 2 2" xfId="24081" xr:uid="{E3447C82-50B8-400C-9AAE-90D29594DE76}"/>
    <cellStyle name="Normal 2 2 2 2 2 2 2 8 6 4 3" xfId="24080" xr:uid="{AF1C3C5A-0B2D-4ECA-A7F4-5CB714960488}"/>
    <cellStyle name="Normal 2 2 2 2 2 2 2 8 6 4 3 2" xfId="24079" xr:uid="{883ACD86-1FFF-4041-B56E-53C492C003DD}"/>
    <cellStyle name="Normal 2 2 2 2 2 2 2 8 6 4 4" xfId="24078" xr:uid="{23D75374-7BAB-490E-A2BC-D1AB8251162A}"/>
    <cellStyle name="Normal 2 2 2 2 2 2 2 8 6 5" xfId="24077" xr:uid="{821D98AE-B9F7-4549-B5EE-B7FF08249BEF}"/>
    <cellStyle name="Normal 2 2 2 2 2 2 2 8 6 5 2" xfId="24076" xr:uid="{9A524A3B-E5C1-47A1-B795-C424EC4F3DCB}"/>
    <cellStyle name="Normal 2 2 2 2 2 2 2 8 6 5 2 2" xfId="24075" xr:uid="{1D0C5097-7150-4759-AEAE-A9B0984AA383}"/>
    <cellStyle name="Normal 2 2 2 2 2 2 2 8 6 5 3" xfId="24074" xr:uid="{07470E1C-D8E8-40C8-8E73-08A8A78735DD}"/>
    <cellStyle name="Normal 2 2 2 2 2 2 2 8 6 5 3 2" xfId="24073" xr:uid="{7D200B46-600B-46A4-B09E-34C99DA11D88}"/>
    <cellStyle name="Normal 2 2 2 2 2 2 2 8 6 5 4" xfId="24072" xr:uid="{3800A89A-A20E-4A18-9AD7-65A66B5CCAC3}"/>
    <cellStyle name="Normal 2 2 2 2 2 2 2 8 6 6" xfId="24071" xr:uid="{F31ED276-C2CC-47E7-B4F9-7E5E3CE48E73}"/>
    <cellStyle name="Normal 2 2 2 2 2 2 2 8 6 6 2" xfId="24070" xr:uid="{4A97FA9D-6AA3-40B4-BABC-4C6BE827D85A}"/>
    <cellStyle name="Normal 2 2 2 2 2 2 2 8 6 7" xfId="24069" xr:uid="{C52B8682-CCB7-4B9F-8003-791B92BE6E6A}"/>
    <cellStyle name="Normal 2 2 2 2 2 2 2 8 6 7 2" xfId="24068" xr:uid="{D00367D9-6BAE-4C0E-9B19-F8BC050E5C08}"/>
    <cellStyle name="Normal 2 2 2 2 2 2 2 8 6 8" xfId="24067" xr:uid="{54A90B5F-43DB-4973-9C39-746017559418}"/>
    <cellStyle name="Normal 2 2 2 2 2 2 2 8 7" xfId="24066" xr:uid="{E5DCF4E0-EED4-498A-8F6A-BEF1D4D03F26}"/>
    <cellStyle name="Normal 2 2 2 2 2 2 2 8 7 2" xfId="24065" xr:uid="{9406E903-E9A5-407D-BBF9-E9B8C38D369A}"/>
    <cellStyle name="Normal 2 2 2 2 2 2 2 8 7 2 2" xfId="24064" xr:uid="{605E571C-39B2-45B3-8518-1B718E553C65}"/>
    <cellStyle name="Normal 2 2 2 2 2 2 2 8 7 2 2 2" xfId="24063" xr:uid="{A4F2A876-B008-4C5F-9ABB-4439CF16214B}"/>
    <cellStyle name="Normal 2 2 2 2 2 2 2 8 7 2 3" xfId="24062" xr:uid="{C35E9AC5-F648-42FF-A553-1C115014F4E2}"/>
    <cellStyle name="Normal 2 2 2 2 2 2 2 8 7 2 3 2" xfId="24061" xr:uid="{1935FF93-D3EC-4558-87EC-166C1BBDA63A}"/>
    <cellStyle name="Normal 2 2 2 2 2 2 2 8 7 2 4" xfId="24060" xr:uid="{A9A1472F-9C6A-45C9-A878-039300EBD07C}"/>
    <cellStyle name="Normal 2 2 2 2 2 2 2 8 7 3" xfId="24059" xr:uid="{5A97BEEC-A7D5-4C18-BAA0-0F6FE345817F}"/>
    <cellStyle name="Normal 2 2 2 2 2 2 2 8 7 3 2" xfId="24058" xr:uid="{7F694B26-B812-484F-A0BE-2C1FB01B47FD}"/>
    <cellStyle name="Normal 2 2 2 2 2 2 2 8 7 3 2 2" xfId="24057" xr:uid="{4C5583B4-3285-4CA2-A9BB-774C7331D620}"/>
    <cellStyle name="Normal 2 2 2 2 2 2 2 8 7 3 3" xfId="24056" xr:uid="{4D37D095-9AF2-470F-8648-0FA595183091}"/>
    <cellStyle name="Normal 2 2 2 2 2 2 2 8 7 3 3 2" xfId="24055" xr:uid="{092E4713-BE32-4E74-96BC-C1ED05B427A7}"/>
    <cellStyle name="Normal 2 2 2 2 2 2 2 8 7 3 4" xfId="24054" xr:uid="{500F9366-C3E4-4878-B31D-4BEF43C326B4}"/>
    <cellStyle name="Normal 2 2 2 2 2 2 2 8 7 4" xfId="24053" xr:uid="{15E97888-4A8F-4BB3-A5BA-C2B08921143E}"/>
    <cellStyle name="Normal 2 2 2 2 2 2 2 8 7 4 2" xfId="24052" xr:uid="{E7680731-D935-4243-9CDF-4AC3AC8D6927}"/>
    <cellStyle name="Normal 2 2 2 2 2 2 2 8 7 4 2 2" xfId="24051" xr:uid="{287F8EB7-C90B-4EE4-8D60-A86C27C2BB10}"/>
    <cellStyle name="Normal 2 2 2 2 2 2 2 8 7 4 3" xfId="24050" xr:uid="{10FEBFD7-89AA-4C8D-AC27-318D6C318DEF}"/>
    <cellStyle name="Normal 2 2 2 2 2 2 2 8 7 4 3 2" xfId="24049" xr:uid="{FC37BA13-0276-41E9-AD1D-FBD4D2F8C80F}"/>
    <cellStyle name="Normal 2 2 2 2 2 2 2 8 7 4 4" xfId="24048" xr:uid="{37B61C11-5F4C-4B60-9E7A-A499B544D2CD}"/>
    <cellStyle name="Normal 2 2 2 2 2 2 2 8 7 5" xfId="24047" xr:uid="{80C6A225-3BA9-45AB-B196-C3E01A2E6E82}"/>
    <cellStyle name="Normal 2 2 2 2 2 2 2 8 7 5 2" xfId="24046" xr:uid="{A9BBA469-97EA-47F0-865C-99D7F92BA4C7}"/>
    <cellStyle name="Normal 2 2 2 2 2 2 2 8 7 5 2 2" xfId="24045" xr:uid="{17311ACD-FB63-4A97-AC46-AA7064E449B2}"/>
    <cellStyle name="Normal 2 2 2 2 2 2 2 8 7 5 3" xfId="24044" xr:uid="{2C29D984-3603-453F-93A5-C3D2BD9C07A9}"/>
    <cellStyle name="Normal 2 2 2 2 2 2 2 8 7 5 3 2" xfId="24043" xr:uid="{5DBB0A1D-8E53-45F2-8302-B206895FB6D2}"/>
    <cellStyle name="Normal 2 2 2 2 2 2 2 8 7 5 4" xfId="24042" xr:uid="{EEEF5DFA-0035-49C2-8495-915441859D54}"/>
    <cellStyle name="Normal 2 2 2 2 2 2 2 8 7 6" xfId="24041" xr:uid="{13EBC173-58F0-4810-957D-E39BF89060EF}"/>
    <cellStyle name="Normal 2 2 2 2 2 2 2 8 7 6 2" xfId="24040" xr:uid="{146F0319-B426-4318-8D79-AC8CFF6FDF93}"/>
    <cellStyle name="Normal 2 2 2 2 2 2 2 8 7 7" xfId="24039" xr:uid="{26C8C573-07B2-4C76-9D2F-E10BDF28EC86}"/>
    <cellStyle name="Normal 2 2 2 2 2 2 2 8 7 7 2" xfId="24038" xr:uid="{2B71D6C6-869B-4EFB-AE5A-64C3D8AD2E9F}"/>
    <cellStyle name="Normal 2 2 2 2 2 2 2 8 7 8" xfId="24037" xr:uid="{DBA390E0-369D-4F8B-A6E7-5205A8B0E157}"/>
    <cellStyle name="Normal 2 2 2 2 2 2 2 8 8" xfId="24036" xr:uid="{608D8E50-088F-467E-9EA6-9BD9A369C5C9}"/>
    <cellStyle name="Normal 2 2 2 2 2 2 2 8 8 2" xfId="24035" xr:uid="{D4BC14BB-9F10-4F85-BE71-8F53B80AF4FF}"/>
    <cellStyle name="Normal 2 2 2 2 2 2 2 8 8 2 2" xfId="24034" xr:uid="{3040DD96-F770-4B95-A3FA-435A0C12C2EF}"/>
    <cellStyle name="Normal 2 2 2 2 2 2 2 8 8 2 2 2" xfId="24033" xr:uid="{E9D6E054-D49C-472A-A84C-5711B64C109A}"/>
    <cellStyle name="Normal 2 2 2 2 2 2 2 8 8 2 3" xfId="24032" xr:uid="{B3248F69-3581-4A62-A084-F143D63F55E6}"/>
    <cellStyle name="Normal 2 2 2 2 2 2 2 8 8 2 3 2" xfId="24031" xr:uid="{AC86B917-5D65-4756-A7C5-99E8FCE9D0BA}"/>
    <cellStyle name="Normal 2 2 2 2 2 2 2 8 8 2 4" xfId="24030" xr:uid="{150A7F00-A898-4175-B87C-DE434E9168CB}"/>
    <cellStyle name="Normal 2 2 2 2 2 2 2 8 8 3" xfId="24029" xr:uid="{7C686BC2-74C5-4014-9F2E-0040E2E1B1CC}"/>
    <cellStyle name="Normal 2 2 2 2 2 2 2 8 8 3 2" xfId="24028" xr:uid="{FD6FB67B-A963-455A-AD08-ED5324A27A31}"/>
    <cellStyle name="Normal 2 2 2 2 2 2 2 8 8 3 2 2" xfId="24027" xr:uid="{E4D067EB-60F3-4C7F-B667-AA20C1F24890}"/>
    <cellStyle name="Normal 2 2 2 2 2 2 2 8 8 3 3" xfId="24026" xr:uid="{740E4DDC-B634-47F1-9B42-C30FE337C49F}"/>
    <cellStyle name="Normal 2 2 2 2 2 2 2 8 8 3 3 2" xfId="24025" xr:uid="{FBFAD570-5F88-44A0-BCBE-CCF8A21365B5}"/>
    <cellStyle name="Normal 2 2 2 2 2 2 2 8 8 3 4" xfId="24024" xr:uid="{22309278-7B95-4202-AD81-2A571A304188}"/>
    <cellStyle name="Normal 2 2 2 2 2 2 2 8 8 4" xfId="24023" xr:uid="{4780EE24-457C-42E8-976F-8D2132BF9342}"/>
    <cellStyle name="Normal 2 2 2 2 2 2 2 8 8 4 2" xfId="24022" xr:uid="{8880C450-4E04-4A40-85DB-5A156546792D}"/>
    <cellStyle name="Normal 2 2 2 2 2 2 2 8 8 4 2 2" xfId="24021" xr:uid="{04697D4F-9E91-47B4-923A-A6461EA86A51}"/>
    <cellStyle name="Normal 2 2 2 2 2 2 2 8 8 4 3" xfId="24020" xr:uid="{0256D5E6-14FF-44F5-87C8-7492C917E319}"/>
    <cellStyle name="Normal 2 2 2 2 2 2 2 8 8 4 3 2" xfId="24019" xr:uid="{1484C6D7-E285-4DFB-8E7D-096684A30EC3}"/>
    <cellStyle name="Normal 2 2 2 2 2 2 2 8 8 4 4" xfId="24018" xr:uid="{F656E9E0-5213-4B27-879B-934263AE069D}"/>
    <cellStyle name="Normal 2 2 2 2 2 2 2 8 8 5" xfId="24017" xr:uid="{715BF0EF-88F8-4809-A919-9B994779A2D5}"/>
    <cellStyle name="Normal 2 2 2 2 2 2 2 8 8 5 2" xfId="24016" xr:uid="{1BF0D38B-7B0A-4B8A-9386-C7E92DF8FDCA}"/>
    <cellStyle name="Normal 2 2 2 2 2 2 2 8 8 5 2 2" xfId="24015" xr:uid="{93403288-8441-4608-BBA3-A9529C7C5939}"/>
    <cellStyle name="Normal 2 2 2 2 2 2 2 8 8 5 3" xfId="24014" xr:uid="{FF639FFE-0A5D-40EC-B92A-E45B117F652F}"/>
    <cellStyle name="Normal 2 2 2 2 2 2 2 8 8 5 3 2" xfId="24013" xr:uid="{ADE2A91E-2B17-4AEB-8107-A9C155B47026}"/>
    <cellStyle name="Normal 2 2 2 2 2 2 2 8 8 5 4" xfId="24012" xr:uid="{C4DDA9AE-8A39-492B-81BA-7F2BD54B9AF8}"/>
    <cellStyle name="Normal 2 2 2 2 2 2 2 8 8 6" xfId="24011" xr:uid="{AB64BE61-D655-484F-91A4-5E1026D9E9C7}"/>
    <cellStyle name="Normal 2 2 2 2 2 2 2 8 8 6 2" xfId="24010" xr:uid="{7527B302-5D1A-48D1-AC80-4D3E0DB78525}"/>
    <cellStyle name="Normal 2 2 2 2 2 2 2 8 8 7" xfId="24009" xr:uid="{EF0C5224-718F-4868-8FB6-EF8D9E7965FC}"/>
    <cellStyle name="Normal 2 2 2 2 2 2 2 8 8 7 2" xfId="24008" xr:uid="{6DA6A410-12FC-4E0C-BA7E-6774CBB88981}"/>
    <cellStyle name="Normal 2 2 2 2 2 2 2 8 8 8" xfId="24007" xr:uid="{14ABB2EE-3BDA-434B-8A24-CA1A47AC3392}"/>
    <cellStyle name="Normal 2 2 2 2 2 2 2 8 9" xfId="24006" xr:uid="{487CC01E-4950-472B-AA97-ABADDCC58ACD}"/>
    <cellStyle name="Normal 2 2 2 2 2 2 2 8 9 2" xfId="24005" xr:uid="{390D5BB2-2932-47FD-9059-129AB286135F}"/>
    <cellStyle name="Normal 2 2 2 2 2 2 2 8 9 2 2" xfId="24004" xr:uid="{65F8AEF4-9064-4271-93B6-8699E2718D94}"/>
    <cellStyle name="Normal 2 2 2 2 2 2 2 8 9 2 2 2" xfId="24003" xr:uid="{E9D18B1F-3CA4-4AD1-B1BD-38D25C4BD475}"/>
    <cellStyle name="Normal 2 2 2 2 2 2 2 8 9 2 3" xfId="24002" xr:uid="{4ED02915-FC8C-4A67-8652-BD9222A5417D}"/>
    <cellStyle name="Normal 2 2 2 2 2 2 2 8 9 2 3 2" xfId="24001" xr:uid="{9A9025A2-A932-4421-9E9F-F5A0B508D22C}"/>
    <cellStyle name="Normal 2 2 2 2 2 2 2 8 9 2 4" xfId="24000" xr:uid="{A12A9C3E-0E08-4247-8A0A-1C3B7EAE454C}"/>
    <cellStyle name="Normal 2 2 2 2 2 2 2 8 9 3" xfId="23999" xr:uid="{5087F5F7-359B-4DBC-AAFE-3119FB317C95}"/>
    <cellStyle name="Normal 2 2 2 2 2 2 2 8 9 3 2" xfId="23998" xr:uid="{145D2043-F0D6-41DB-970B-80080617E50A}"/>
    <cellStyle name="Normal 2 2 2 2 2 2 2 8 9 3 2 2" xfId="23997" xr:uid="{6B1590D4-CF41-4697-994A-EE285E3FE8B5}"/>
    <cellStyle name="Normal 2 2 2 2 2 2 2 8 9 3 3" xfId="23996" xr:uid="{46674CDD-82B5-4B5D-AE53-B1447B970DAC}"/>
    <cellStyle name="Normal 2 2 2 2 2 2 2 8 9 3 3 2" xfId="23995" xr:uid="{97B9B20D-A6B6-4935-817D-07E367C81532}"/>
    <cellStyle name="Normal 2 2 2 2 2 2 2 8 9 3 4" xfId="23994" xr:uid="{7C49B342-5D0F-458E-A398-96AFF439D92D}"/>
    <cellStyle name="Normal 2 2 2 2 2 2 2 8 9 4" xfId="23993" xr:uid="{9B3D5FE2-DF23-464F-915C-36986CF6D4D3}"/>
    <cellStyle name="Normal 2 2 2 2 2 2 2 8 9 4 2" xfId="23992" xr:uid="{1F4E92FC-78DB-451C-9296-884D355CD07A}"/>
    <cellStyle name="Normal 2 2 2 2 2 2 2 8 9 4 2 2" xfId="23991" xr:uid="{0DB58DE5-A5D6-47DC-8AC2-56BFAF5C02C8}"/>
    <cellStyle name="Normal 2 2 2 2 2 2 2 8 9 4 3" xfId="23990" xr:uid="{FD0C71EA-9639-4AEE-83F4-E3756FCD1B4B}"/>
    <cellStyle name="Normal 2 2 2 2 2 2 2 8 9 4 3 2" xfId="23989" xr:uid="{5F902450-58D2-4433-BBB9-28F2AF093DCF}"/>
    <cellStyle name="Normal 2 2 2 2 2 2 2 8 9 4 4" xfId="23988" xr:uid="{2E761522-4E21-4502-A486-6D1F344EF3AF}"/>
    <cellStyle name="Normal 2 2 2 2 2 2 2 8 9 5" xfId="23987" xr:uid="{C9FFF1D2-0F8B-491F-9271-8387971E51B6}"/>
    <cellStyle name="Normal 2 2 2 2 2 2 2 8 9 5 2" xfId="23986" xr:uid="{EE3C7185-B8E9-4908-8A92-40EC76BE997B}"/>
    <cellStyle name="Normal 2 2 2 2 2 2 2 8 9 5 2 2" xfId="23985" xr:uid="{5371012A-BC28-4E7A-B588-FA17B15826DF}"/>
    <cellStyle name="Normal 2 2 2 2 2 2 2 8 9 5 3" xfId="23984" xr:uid="{59702468-C5F4-40BD-B893-FFDB43A4C2CD}"/>
    <cellStyle name="Normal 2 2 2 2 2 2 2 8 9 5 3 2" xfId="23983" xr:uid="{9A475AFA-FB86-4AE2-AC69-DC464AFF6BA4}"/>
    <cellStyle name="Normal 2 2 2 2 2 2 2 8 9 5 4" xfId="23982" xr:uid="{44A01168-DC28-4507-A9D4-894510893793}"/>
    <cellStyle name="Normal 2 2 2 2 2 2 2 8 9 6" xfId="23981" xr:uid="{96F8D437-1B53-492B-98F8-8186786B4D41}"/>
    <cellStyle name="Normal 2 2 2 2 2 2 2 8 9 6 2" xfId="23980" xr:uid="{B32F7C51-CC8A-40B1-8984-2CB057367C78}"/>
    <cellStyle name="Normal 2 2 2 2 2 2 2 8 9 7" xfId="23979" xr:uid="{D8DC834C-5126-49E0-8E00-CA6F31E2E055}"/>
    <cellStyle name="Normal 2 2 2 2 2 2 2 8 9 7 2" xfId="23978" xr:uid="{85368673-0C44-4334-9B08-01D9E72023A8}"/>
    <cellStyle name="Normal 2 2 2 2 2 2 2 8 9 8" xfId="23977" xr:uid="{D9809D04-7AC9-408C-B7FF-C10197A2CEBA}"/>
    <cellStyle name="Normal 2 2 2 2 2 2 2 9" xfId="23976" xr:uid="{1E021D31-6AEF-4F64-B9DA-4E52F4083094}"/>
    <cellStyle name="Normal 2 2 2 2 2 2 20" xfId="23975" xr:uid="{59501014-EC82-4481-A726-5338841DD1F0}"/>
    <cellStyle name="Normal 2 2 2 2 2 2 20 2" xfId="23974" xr:uid="{45CA4887-5836-4721-8DAA-CCE4C4A71526}"/>
    <cellStyle name="Normal 2 2 2 2 2 2 20 2 2" xfId="23973" xr:uid="{75197612-3957-489B-835D-6DB469D38063}"/>
    <cellStyle name="Normal 2 2 2 2 2 2 20 2 2 2" xfId="23972" xr:uid="{77E161DC-C451-4397-B9C3-AA5A76C87739}"/>
    <cellStyle name="Normal 2 2 2 2 2 2 20 2 3" xfId="23971" xr:uid="{89BC718A-535A-43FC-B1E4-6F32E139970C}"/>
    <cellStyle name="Normal 2 2 2 2 2 2 20 2 3 2" xfId="23970" xr:uid="{79C5C89F-7026-4459-A9FE-1314E7399C8C}"/>
    <cellStyle name="Normal 2 2 2 2 2 2 20 2 4" xfId="23969" xr:uid="{F050071F-AF90-475E-88D3-9F5512BCB99A}"/>
    <cellStyle name="Normal 2 2 2 2 2 2 20 3" xfId="23968" xr:uid="{9999C43A-84F4-486E-8823-8A575D392E22}"/>
    <cellStyle name="Normal 2 2 2 2 2 2 20 3 2" xfId="23967" xr:uid="{9D26A4C4-5460-447A-9B4D-BC41A346DCE4}"/>
    <cellStyle name="Normal 2 2 2 2 2 2 20 3 2 2" xfId="23966" xr:uid="{64321507-A9CA-4D60-989F-BB772B029A94}"/>
    <cellStyle name="Normal 2 2 2 2 2 2 20 3 3" xfId="23965" xr:uid="{312ADED7-48CB-4F5C-BA1C-B7BCBBB4C6D4}"/>
    <cellStyle name="Normal 2 2 2 2 2 2 20 3 3 2" xfId="23964" xr:uid="{81AFDCDA-EBAA-47B3-8CA6-24C69812A76A}"/>
    <cellStyle name="Normal 2 2 2 2 2 2 20 3 4" xfId="23963" xr:uid="{855AC49E-DBBE-463C-95BD-758EE788CCF0}"/>
    <cellStyle name="Normal 2 2 2 2 2 2 20 4" xfId="23962" xr:uid="{450474B8-F83F-4B6B-8604-6B0319DCF2ED}"/>
    <cellStyle name="Normal 2 2 2 2 2 2 20 4 2" xfId="23961" xr:uid="{F73B30C6-DFB6-473E-B9EC-47C7232FBE8C}"/>
    <cellStyle name="Normal 2 2 2 2 2 2 20 4 2 2" xfId="23960" xr:uid="{E77A23B7-CEA1-4520-9789-A2E7F0EEFE34}"/>
    <cellStyle name="Normal 2 2 2 2 2 2 20 4 3" xfId="23959" xr:uid="{87B4220A-7781-455D-9B82-05BB7DC8FB82}"/>
    <cellStyle name="Normal 2 2 2 2 2 2 20 4 3 2" xfId="23958" xr:uid="{536C6D9D-D4A2-42EA-AFE7-A0CACF057C97}"/>
    <cellStyle name="Normal 2 2 2 2 2 2 20 4 4" xfId="23957" xr:uid="{3688BE60-FA1D-422A-8497-6AD6564243A2}"/>
    <cellStyle name="Normal 2 2 2 2 2 2 20 5" xfId="23956" xr:uid="{8F778C60-4C87-48BE-9842-B65234FEFC36}"/>
    <cellStyle name="Normal 2 2 2 2 2 2 20 5 2" xfId="23955" xr:uid="{D19D8169-DC3A-44B0-B4DC-47C57C78DF94}"/>
    <cellStyle name="Normal 2 2 2 2 2 2 20 5 2 2" xfId="23954" xr:uid="{7D494D45-472C-436D-9FD4-C8372C99FE29}"/>
    <cellStyle name="Normal 2 2 2 2 2 2 20 5 3" xfId="23953" xr:uid="{03F8D482-AB6E-4750-984D-B6FBA4019511}"/>
    <cellStyle name="Normal 2 2 2 2 2 2 20 5 3 2" xfId="23952" xr:uid="{AB10DC5F-6B91-49A5-B311-B5045C8FD8F4}"/>
    <cellStyle name="Normal 2 2 2 2 2 2 20 5 4" xfId="23951" xr:uid="{2BB086CF-6B50-4087-B936-D190AF55DBA6}"/>
    <cellStyle name="Normal 2 2 2 2 2 2 20 6" xfId="23950" xr:uid="{C0F35C19-63A2-4916-8420-3BDA5BE93758}"/>
    <cellStyle name="Normal 2 2 2 2 2 2 20 6 2" xfId="23949" xr:uid="{912FF692-B5E8-4DFE-B956-18682CDACDEB}"/>
    <cellStyle name="Normal 2 2 2 2 2 2 20 7" xfId="23948" xr:uid="{8E69BE83-C988-4012-BD47-77532E2D0732}"/>
    <cellStyle name="Normal 2 2 2 2 2 2 20 7 2" xfId="23947" xr:uid="{F6615768-4E71-410F-855D-C3CC20B8DED7}"/>
    <cellStyle name="Normal 2 2 2 2 2 2 20 8" xfId="23946" xr:uid="{1FC64E58-A2E5-4F97-9151-E1D6918E76DB}"/>
    <cellStyle name="Normal 2 2 2 2 2 2 20 9" xfId="23945" xr:uid="{DDE19CF2-484E-4C27-A6D6-FA111FC6BAE9}"/>
    <cellStyle name="Normal 2 2 2 2 2 2 21" xfId="23944" xr:uid="{6969C22B-3C23-4F23-AB40-2BB8E80931CA}"/>
    <cellStyle name="Normal 2 2 2 2 2 2 22" xfId="23943" xr:uid="{2DF49D3D-B981-4261-B2AE-91D053A6F88B}"/>
    <cellStyle name="Normal 2 2 2 2 2 2 23" xfId="23942" xr:uid="{D41181E8-FDD1-4C02-ABE0-2D196399BBE1}"/>
    <cellStyle name="Normal 2 2 2 2 2 2 24" xfId="23941" xr:uid="{09725E4B-31C8-42EE-9983-D9C9D7DE544A}"/>
    <cellStyle name="Normal 2 2 2 2 2 2 25" xfId="23940" xr:uid="{D896D765-1D10-4141-AF14-0B0610E0FA39}"/>
    <cellStyle name="Normal 2 2 2 2 2 2 26" xfId="23939" xr:uid="{1905E6D1-1DA9-49E9-A103-B66518C9203F}"/>
    <cellStyle name="Normal 2 2 2 2 2 2 27" xfId="23938" xr:uid="{69FEF898-15F9-4DFB-B205-84779B8AFD06}"/>
    <cellStyle name="Normal 2 2 2 2 2 2 27 2" xfId="23937" xr:uid="{5AA98ACE-5F1E-4E05-84AF-16DFF77D0189}"/>
    <cellStyle name="Normal 2 2 2 2 2 2 27 2 2" xfId="23936" xr:uid="{86703521-FC28-4401-B5D2-DA24D1F10509}"/>
    <cellStyle name="Normal 2 2 2 2 2 2 27 2 2 2" xfId="23935" xr:uid="{29475A6E-80C6-43D1-B999-2EC518D24F35}"/>
    <cellStyle name="Normal 2 2 2 2 2 2 27 2 3" xfId="23934" xr:uid="{24E0612C-34B6-4B10-A78F-36D0DF2E8D72}"/>
    <cellStyle name="Normal 2 2 2 2 2 2 27 2 3 2" xfId="23933" xr:uid="{C0D7FDB3-299C-42C2-9C30-8204441256D8}"/>
    <cellStyle name="Normal 2 2 2 2 2 2 27 2 4" xfId="23932" xr:uid="{9B212064-5A57-44EC-910F-1ABDB27AE76B}"/>
    <cellStyle name="Normal 2 2 2 2 2 2 27 3" xfId="23931" xr:uid="{E4A6BC78-FA10-480E-BECC-38864B8DBB1B}"/>
    <cellStyle name="Normal 2 2 2 2 2 2 27 3 2" xfId="23930" xr:uid="{991B037C-2336-44C6-9E60-59B8490518C9}"/>
    <cellStyle name="Normal 2 2 2 2 2 2 27 3 2 2" xfId="23929" xr:uid="{A2261C91-BCD4-4457-984A-3463DBA59A80}"/>
    <cellStyle name="Normal 2 2 2 2 2 2 27 3 3" xfId="23928" xr:uid="{72BF4A6E-6A7A-4A77-9FEA-3CB9ED8C4940}"/>
    <cellStyle name="Normal 2 2 2 2 2 2 27 3 3 2" xfId="23927" xr:uid="{8B0E32A3-2A21-4309-99FE-E22F1B83336C}"/>
    <cellStyle name="Normal 2 2 2 2 2 2 27 3 4" xfId="23926" xr:uid="{6B694E6C-4145-42F7-BF95-F1422AD4B577}"/>
    <cellStyle name="Normal 2 2 2 2 2 2 27 4" xfId="23925" xr:uid="{4D401833-A3B9-4B39-A2BA-DA8BBD72E31D}"/>
    <cellStyle name="Normal 2 2 2 2 2 2 27 4 2" xfId="23924" xr:uid="{AC3A8F22-FAE8-4BDD-90C2-CB394B6FA12C}"/>
    <cellStyle name="Normal 2 2 2 2 2 2 27 4 2 2" xfId="23923" xr:uid="{BC02A528-64B9-46D1-AAAA-289E5F8DE02F}"/>
    <cellStyle name="Normal 2 2 2 2 2 2 27 4 3" xfId="23922" xr:uid="{39F2B9AC-4144-404F-97C4-1863F9126322}"/>
    <cellStyle name="Normal 2 2 2 2 2 2 27 4 3 2" xfId="23921" xr:uid="{C90E85E5-E2A1-4691-9062-F7C8854C1B8B}"/>
    <cellStyle name="Normal 2 2 2 2 2 2 27 4 4" xfId="23920" xr:uid="{97DA4328-4263-410D-B3F2-7AB688D15530}"/>
    <cellStyle name="Normal 2 2 2 2 2 2 27 5" xfId="23919" xr:uid="{A5608545-8938-42F4-A455-AEF1A28FC6D4}"/>
    <cellStyle name="Normal 2 2 2 2 2 2 27 5 2" xfId="23918" xr:uid="{5359D65F-D3FC-4BAE-838E-91DC510A3766}"/>
    <cellStyle name="Normal 2 2 2 2 2 2 27 5 2 2" xfId="23917" xr:uid="{E9EF3BF7-7689-45BC-A997-0483FB0A5CAC}"/>
    <cellStyle name="Normal 2 2 2 2 2 2 27 5 3" xfId="23916" xr:uid="{A1A17C08-06AB-4905-9A67-933FFB07C2B2}"/>
    <cellStyle name="Normal 2 2 2 2 2 2 27 5 3 2" xfId="23915" xr:uid="{CB1BCBF6-2C29-4E74-A6CA-572A8F649161}"/>
    <cellStyle name="Normal 2 2 2 2 2 2 27 5 4" xfId="23914" xr:uid="{DEDFE919-542C-41F9-B850-B85081098338}"/>
    <cellStyle name="Normal 2 2 2 2 2 2 27 6" xfId="23913" xr:uid="{65C6B4C8-0D42-4067-897D-9CC2639347CE}"/>
    <cellStyle name="Normal 2 2 2 2 2 2 27 6 2" xfId="23912" xr:uid="{FFC6957F-CBEF-4550-B5A0-69B66849EA35}"/>
    <cellStyle name="Normal 2 2 2 2 2 2 27 7" xfId="23911" xr:uid="{2D14CED7-5C1B-41F4-AAC3-16AB143AE7CC}"/>
    <cellStyle name="Normal 2 2 2 2 2 2 27 7 2" xfId="23910" xr:uid="{43B3D943-AD85-48C7-B292-99B51E6ECC70}"/>
    <cellStyle name="Normal 2 2 2 2 2 2 27 8" xfId="23909" xr:uid="{FD5AD02B-9E3D-47F7-9A92-32A27ECEA116}"/>
    <cellStyle name="Normal 2 2 2 2 2 2 27 9" xfId="23908" xr:uid="{B58D88DD-5E04-4C0D-A509-D446E44654B0}"/>
    <cellStyle name="Normal 2 2 2 2 2 2 28" xfId="23907" xr:uid="{E710B129-4E1E-4B2F-BAF3-5A32F47DA072}"/>
    <cellStyle name="Normal 2 2 2 2 2 2 28 2" xfId="23906" xr:uid="{591D30CA-C90C-4478-87CD-B42D0F405B3A}"/>
    <cellStyle name="Normal 2 2 2 2 2 2 28 2 2" xfId="23905" xr:uid="{91CF4289-8592-4A64-B325-0E9A883EE2C4}"/>
    <cellStyle name="Normal 2 2 2 2 2 2 28 2 2 2" xfId="23904" xr:uid="{FE9B0DCB-A82D-47FA-9D16-FB488EF925E9}"/>
    <cellStyle name="Normal 2 2 2 2 2 2 28 2 3" xfId="23903" xr:uid="{E81124BC-A515-47F4-8D10-E49544F26AA4}"/>
    <cellStyle name="Normal 2 2 2 2 2 2 28 2 3 2" xfId="23902" xr:uid="{EC2A1A1D-F7E0-4122-AE9D-9BE4894D7D82}"/>
    <cellStyle name="Normal 2 2 2 2 2 2 28 2 4" xfId="23901" xr:uid="{E042B313-04DE-43F0-AAC0-E8D4F65A3D45}"/>
    <cellStyle name="Normal 2 2 2 2 2 2 28 3" xfId="23900" xr:uid="{E5B9F1AD-B1A0-4715-984C-0FB0EAE4656D}"/>
    <cellStyle name="Normal 2 2 2 2 2 2 28 3 2" xfId="23899" xr:uid="{9D7E31FE-7001-47C6-9B48-A502A9C06C3E}"/>
    <cellStyle name="Normal 2 2 2 2 2 2 28 3 2 2" xfId="23898" xr:uid="{2E5E1370-0814-4AC7-BD12-AB76F240B5A6}"/>
    <cellStyle name="Normal 2 2 2 2 2 2 28 3 3" xfId="23897" xr:uid="{0448903A-A40D-4520-AD95-747DFE52A748}"/>
    <cellStyle name="Normal 2 2 2 2 2 2 28 3 3 2" xfId="23896" xr:uid="{982783DE-5BB5-44C1-8114-30C5688520F5}"/>
    <cellStyle name="Normal 2 2 2 2 2 2 28 3 4" xfId="23895" xr:uid="{5E11536E-3FFD-4542-83B2-8AA608F4E60F}"/>
    <cellStyle name="Normal 2 2 2 2 2 2 28 4" xfId="23894" xr:uid="{714726E5-034F-409C-9C90-F16B25A6FE44}"/>
    <cellStyle name="Normal 2 2 2 2 2 2 28 4 2" xfId="23893" xr:uid="{1EB5700E-F5B2-49A9-8630-27FE6A9C050A}"/>
    <cellStyle name="Normal 2 2 2 2 2 2 28 4 2 2" xfId="23892" xr:uid="{397EB312-A4C2-444F-BBE1-43E6560FAA7C}"/>
    <cellStyle name="Normal 2 2 2 2 2 2 28 4 3" xfId="23891" xr:uid="{4AE9C79C-6DE0-4D92-BAC3-3D1B432A2833}"/>
    <cellStyle name="Normal 2 2 2 2 2 2 28 4 3 2" xfId="23890" xr:uid="{FDD05A6A-6C63-41AA-BE08-CC7F22186A52}"/>
    <cellStyle name="Normal 2 2 2 2 2 2 28 4 4" xfId="23889" xr:uid="{AA9A4C42-4C78-4997-BCFD-071A3E427836}"/>
    <cellStyle name="Normal 2 2 2 2 2 2 28 5" xfId="23888" xr:uid="{9BCA743E-9861-4B87-BEDE-F76C3422FDE0}"/>
    <cellStyle name="Normal 2 2 2 2 2 2 28 5 2" xfId="23887" xr:uid="{EF5D5EFC-595F-434E-921F-18B6F7C36B85}"/>
    <cellStyle name="Normal 2 2 2 2 2 2 28 5 2 2" xfId="23886" xr:uid="{9FF2CC25-CBEE-4716-9658-D4854C7CB1ED}"/>
    <cellStyle name="Normal 2 2 2 2 2 2 28 5 3" xfId="23885" xr:uid="{6871D857-E11E-4FAD-96D4-06C43A01F337}"/>
    <cellStyle name="Normal 2 2 2 2 2 2 28 5 3 2" xfId="23884" xr:uid="{912BA8E3-4D00-443C-8C17-45699AE03802}"/>
    <cellStyle name="Normal 2 2 2 2 2 2 28 5 4" xfId="23883" xr:uid="{70989F36-056B-4826-BE31-4273C9C3522F}"/>
    <cellStyle name="Normal 2 2 2 2 2 2 28 6" xfId="23882" xr:uid="{605FA895-173E-482A-A16D-413B67B35FDA}"/>
    <cellStyle name="Normal 2 2 2 2 2 2 28 6 2" xfId="23881" xr:uid="{EFBA6704-23A1-4768-BFBD-EA0B506629BC}"/>
    <cellStyle name="Normal 2 2 2 2 2 2 28 7" xfId="23880" xr:uid="{4F83AC5A-2179-4142-9607-BB339E996C2D}"/>
    <cellStyle name="Normal 2 2 2 2 2 2 28 7 2" xfId="23879" xr:uid="{D25D9071-E22C-4461-A95F-43531A7610D2}"/>
    <cellStyle name="Normal 2 2 2 2 2 2 28 8" xfId="23878" xr:uid="{3421485B-0385-4929-ADDA-15D39C797E87}"/>
    <cellStyle name="Normal 2 2 2 2 2 2 28 9" xfId="23877" xr:uid="{7638C9BE-8EE8-4D83-8397-8ECB28C83A50}"/>
    <cellStyle name="Normal 2 2 2 2 2 2 29" xfId="23876" xr:uid="{885B069C-F088-447C-AD7E-89915B1A88B6}"/>
    <cellStyle name="Normal 2 2 2 2 2 2 29 2" xfId="23875" xr:uid="{76EC06EC-7795-446A-9B7F-F9BBDFE490FB}"/>
    <cellStyle name="Normal 2 2 2 2 2 2 29 2 2" xfId="23874" xr:uid="{7BEF897B-9F51-4A00-BD12-E45453A716ED}"/>
    <cellStyle name="Normal 2 2 2 2 2 2 29 2 2 2" xfId="23873" xr:uid="{BA27C022-4143-4A91-8E61-EE1E6F42B680}"/>
    <cellStyle name="Normal 2 2 2 2 2 2 29 2 3" xfId="23872" xr:uid="{7BBC1ECB-D18E-4193-857E-73B4D5EEC44C}"/>
    <cellStyle name="Normal 2 2 2 2 2 2 29 2 3 2" xfId="23871" xr:uid="{2136A54D-B055-4A1B-931B-690B43737345}"/>
    <cellStyle name="Normal 2 2 2 2 2 2 29 2 4" xfId="23870" xr:uid="{89F21AE7-69D9-42AF-9ABB-D03C5950DE1A}"/>
    <cellStyle name="Normal 2 2 2 2 2 2 29 3" xfId="23869" xr:uid="{7950BC1F-9113-4B19-A7A5-54D6437222D8}"/>
    <cellStyle name="Normal 2 2 2 2 2 2 29 3 2" xfId="23868" xr:uid="{802522C1-85B4-41EC-B0BF-3244F2ED822A}"/>
    <cellStyle name="Normal 2 2 2 2 2 2 29 3 2 2" xfId="23867" xr:uid="{9804439D-A561-43AA-A417-489C54A2075C}"/>
    <cellStyle name="Normal 2 2 2 2 2 2 29 3 3" xfId="23866" xr:uid="{B1082CEC-BED9-4E01-9549-6BEFD64736CD}"/>
    <cellStyle name="Normal 2 2 2 2 2 2 29 3 3 2" xfId="23865" xr:uid="{2FB6C358-5958-4750-9E53-C1F2473C73CE}"/>
    <cellStyle name="Normal 2 2 2 2 2 2 29 3 4" xfId="23864" xr:uid="{29BC5607-F1D6-4DDD-8D17-3FBC6997099F}"/>
    <cellStyle name="Normal 2 2 2 2 2 2 29 4" xfId="23863" xr:uid="{F5974795-BE4F-4B53-B0A2-B981096285D6}"/>
    <cellStyle name="Normal 2 2 2 2 2 2 29 4 2" xfId="23862" xr:uid="{4ED42944-768F-4904-871B-82BF0E42A36A}"/>
    <cellStyle name="Normal 2 2 2 2 2 2 29 4 2 2" xfId="23861" xr:uid="{0585FEFA-2A3B-426E-B0C2-D5622C9714F5}"/>
    <cellStyle name="Normal 2 2 2 2 2 2 29 4 3" xfId="23860" xr:uid="{A067F3F8-E1C1-4547-8090-42E90A907F47}"/>
    <cellStyle name="Normal 2 2 2 2 2 2 29 4 3 2" xfId="23859" xr:uid="{C0B1CC2E-B8DB-4DA3-ACBA-2F7D4FC861C8}"/>
    <cellStyle name="Normal 2 2 2 2 2 2 29 4 4" xfId="23858" xr:uid="{96F03FDB-E230-433B-8DFA-460E49956D93}"/>
    <cellStyle name="Normal 2 2 2 2 2 2 29 5" xfId="23857" xr:uid="{540FB40D-C40D-4C50-BD6A-438E4E16C987}"/>
    <cellStyle name="Normal 2 2 2 2 2 2 29 5 2" xfId="23856" xr:uid="{F55337C8-C073-4C24-92B7-F780A963182F}"/>
    <cellStyle name="Normal 2 2 2 2 2 2 29 5 2 2" xfId="23855" xr:uid="{6EA186DF-53EE-4DCD-AD1F-5243B3E27910}"/>
    <cellStyle name="Normal 2 2 2 2 2 2 29 5 3" xfId="23854" xr:uid="{E780EB24-26DF-492F-999A-8A71FE2CA970}"/>
    <cellStyle name="Normal 2 2 2 2 2 2 29 5 3 2" xfId="23853" xr:uid="{54EF7792-19EE-4600-976E-61F770A7B7C9}"/>
    <cellStyle name="Normal 2 2 2 2 2 2 29 5 4" xfId="23852" xr:uid="{A75A3991-F7BF-4A53-86C8-966A898267B8}"/>
    <cellStyle name="Normal 2 2 2 2 2 2 29 6" xfId="23851" xr:uid="{EA655A64-C175-4E9E-BF34-ADEBFF474403}"/>
    <cellStyle name="Normal 2 2 2 2 2 2 29 6 2" xfId="23850" xr:uid="{6C597674-00C5-4C76-9FB4-456A32F628FD}"/>
    <cellStyle name="Normal 2 2 2 2 2 2 29 7" xfId="23849" xr:uid="{8BAA309F-06F4-46A7-9B7F-03325AEB10FB}"/>
    <cellStyle name="Normal 2 2 2 2 2 2 29 7 2" xfId="23848" xr:uid="{90114B59-E24A-4AF0-8216-38B623A018C1}"/>
    <cellStyle name="Normal 2 2 2 2 2 2 29 8" xfId="23847" xr:uid="{8E30885B-9C9A-4D7D-B034-20E237FE9618}"/>
    <cellStyle name="Normal 2 2 2 2 2 2 29 9" xfId="23846" xr:uid="{6E433F58-297A-4F96-B5DE-F77D940A930B}"/>
    <cellStyle name="Normal 2 2 2 2 2 2 3" xfId="23845" xr:uid="{2CA06327-BB00-4D77-BB2F-63B3B5197389}"/>
    <cellStyle name="Normal 2 2 2 2 2 2 3 10" xfId="23844" xr:uid="{C7DFD84B-B6B0-4E2A-BB01-5139C1C8E5B1}"/>
    <cellStyle name="Normal 2 2 2 2 2 2 3 10 2" xfId="23843" xr:uid="{7C8B2B8B-9536-4970-9372-8BA87191F94F}"/>
    <cellStyle name="Normal 2 2 2 2 2 2 3 10 2 2" xfId="23842" xr:uid="{D9EECDF0-B3FB-4F27-9EB6-AD4B42866946}"/>
    <cellStyle name="Normal 2 2 2 2 2 2 3 10 2 2 2" xfId="23841" xr:uid="{F7B54B66-7B36-4AF6-8191-1C3F703FBB03}"/>
    <cellStyle name="Normal 2 2 2 2 2 2 3 10 2 3" xfId="23840" xr:uid="{8DCDD8A0-9681-4A77-A1D2-ED5FC5E1E74F}"/>
    <cellStyle name="Normal 2 2 2 2 2 2 3 10 2 3 2" xfId="23839" xr:uid="{08EFC630-31D4-4A13-9BF1-F4967954C340}"/>
    <cellStyle name="Normal 2 2 2 2 2 2 3 10 2 4" xfId="23838" xr:uid="{BBD4A680-E1DC-4C97-9141-D50A19321C8A}"/>
    <cellStyle name="Normal 2 2 2 2 2 2 3 10 3" xfId="23837" xr:uid="{76B0AEBC-66A0-4F71-98D1-3F276407E045}"/>
    <cellStyle name="Normal 2 2 2 2 2 2 3 10 3 2" xfId="23836" xr:uid="{D450E8EA-F38A-4C47-8EB9-CD30676AA86B}"/>
    <cellStyle name="Normal 2 2 2 2 2 2 3 10 3 2 2" xfId="23835" xr:uid="{56073221-8F83-4DE4-895F-9E47F9862696}"/>
    <cellStyle name="Normal 2 2 2 2 2 2 3 10 3 3" xfId="23834" xr:uid="{0624AFB1-1FDA-410A-A9AF-F367822E739C}"/>
    <cellStyle name="Normal 2 2 2 2 2 2 3 10 3 3 2" xfId="23833" xr:uid="{754D233B-86C0-4937-9016-6EDC5A59FE3F}"/>
    <cellStyle name="Normal 2 2 2 2 2 2 3 10 3 4" xfId="23832" xr:uid="{569CA268-F392-456A-9152-87A8AC948B87}"/>
    <cellStyle name="Normal 2 2 2 2 2 2 3 10 4" xfId="23831" xr:uid="{AC7A93EE-4B0A-490E-B072-1A03BD7A6228}"/>
    <cellStyle name="Normal 2 2 2 2 2 2 3 10 4 2" xfId="23830" xr:uid="{0C77CEC6-8852-4806-8488-828BD4B63748}"/>
    <cellStyle name="Normal 2 2 2 2 2 2 3 10 4 2 2" xfId="23829" xr:uid="{98CE36F7-996E-426C-BF85-854A5748847B}"/>
    <cellStyle name="Normal 2 2 2 2 2 2 3 10 4 3" xfId="23828" xr:uid="{02BD076A-238A-47A8-8805-EF6C39A9D8BD}"/>
    <cellStyle name="Normal 2 2 2 2 2 2 3 10 4 3 2" xfId="23827" xr:uid="{D4E08CF2-29F0-422F-BFC0-62CE318E0368}"/>
    <cellStyle name="Normal 2 2 2 2 2 2 3 10 4 4" xfId="23826" xr:uid="{BA5565B8-DE3C-41B4-86F5-FBEAAEFDAA81}"/>
    <cellStyle name="Normal 2 2 2 2 2 2 3 10 5" xfId="23825" xr:uid="{9CD7A660-1684-4A7E-B76D-57F4ADCF0EE6}"/>
    <cellStyle name="Normal 2 2 2 2 2 2 3 10 5 2" xfId="23824" xr:uid="{53EEC67A-2B8A-4BFA-A0F7-5BC798356C08}"/>
    <cellStyle name="Normal 2 2 2 2 2 2 3 10 5 2 2" xfId="23823" xr:uid="{2359FE28-5485-4987-AA67-2311903A9D7F}"/>
    <cellStyle name="Normal 2 2 2 2 2 2 3 10 5 3" xfId="23822" xr:uid="{669B13BB-9408-41AA-9F1F-2E2CC70C34E2}"/>
    <cellStyle name="Normal 2 2 2 2 2 2 3 10 5 3 2" xfId="23821" xr:uid="{112B97E5-2598-4FAE-AC78-6CC3BC36EC23}"/>
    <cellStyle name="Normal 2 2 2 2 2 2 3 10 5 4" xfId="23820" xr:uid="{E7BA051F-41D5-4536-90B3-C85CE84B5131}"/>
    <cellStyle name="Normal 2 2 2 2 2 2 3 10 6" xfId="23819" xr:uid="{21D56CE2-4334-40C6-B76A-4F422FEBFA76}"/>
    <cellStyle name="Normal 2 2 2 2 2 2 3 10 6 2" xfId="23818" xr:uid="{36447731-77D4-40A0-B659-80BFC35BB246}"/>
    <cellStyle name="Normal 2 2 2 2 2 2 3 10 7" xfId="23817" xr:uid="{58DB0EE0-EA07-4353-83F9-272EC39A3C0F}"/>
    <cellStyle name="Normal 2 2 2 2 2 2 3 10 7 2" xfId="23816" xr:uid="{2AF97A43-72C7-4ECB-ABF2-40477CC7EB0D}"/>
    <cellStyle name="Normal 2 2 2 2 2 2 3 10 8" xfId="23815" xr:uid="{32E47C50-E934-4C63-8DF8-435E65ACF614}"/>
    <cellStyle name="Normal 2 2 2 2 2 2 3 11" xfId="23814" xr:uid="{C9AAC51B-3FCA-468B-AB87-9B221122AB49}"/>
    <cellStyle name="Normal 2 2 2 2 2 2 3 11 2" xfId="23813" xr:uid="{FA1C0DEB-B743-4EC3-A24B-6CA38F73E8A3}"/>
    <cellStyle name="Normal 2 2 2 2 2 2 3 11 2 2" xfId="23812" xr:uid="{03577FFC-68C6-40B5-90E2-9DA5A5EC500E}"/>
    <cellStyle name="Normal 2 2 2 2 2 2 3 11 2 2 2" xfId="23811" xr:uid="{A30143DE-9488-40E2-94F0-CD90B16C6E50}"/>
    <cellStyle name="Normal 2 2 2 2 2 2 3 11 2 3" xfId="23810" xr:uid="{932A367C-E1F3-4EE4-8927-FB66DC6010F5}"/>
    <cellStyle name="Normal 2 2 2 2 2 2 3 11 2 3 2" xfId="23809" xr:uid="{D057A7C9-31F2-4369-8CD0-C64DE6E91CED}"/>
    <cellStyle name="Normal 2 2 2 2 2 2 3 11 2 4" xfId="23808" xr:uid="{C8B22B3E-5E95-44D9-B2CB-8DD0BF0293AC}"/>
    <cellStyle name="Normal 2 2 2 2 2 2 3 11 3" xfId="23807" xr:uid="{DE42D8C5-07D0-47E8-85C9-79DCD43D7D7B}"/>
    <cellStyle name="Normal 2 2 2 2 2 2 3 11 3 2" xfId="23806" xr:uid="{9065DA68-2F31-4061-BE6B-451E8CEA81F3}"/>
    <cellStyle name="Normal 2 2 2 2 2 2 3 11 3 2 2" xfId="23805" xr:uid="{61FB630D-8AA1-4D41-A39C-6A99EC811D76}"/>
    <cellStyle name="Normal 2 2 2 2 2 2 3 11 3 3" xfId="23804" xr:uid="{9320A85F-4641-4EE0-87BE-10CB047EDEFF}"/>
    <cellStyle name="Normal 2 2 2 2 2 2 3 11 3 3 2" xfId="23803" xr:uid="{7F79FBA4-4CB8-47CE-ACA5-DE16304EA8A1}"/>
    <cellStyle name="Normal 2 2 2 2 2 2 3 11 3 4" xfId="23802" xr:uid="{4A4023D7-DE55-4D31-9AFC-CD4E50DB9851}"/>
    <cellStyle name="Normal 2 2 2 2 2 2 3 11 4" xfId="23801" xr:uid="{DFA6C5AD-B1F2-466A-9820-23A312396812}"/>
    <cellStyle name="Normal 2 2 2 2 2 2 3 11 4 2" xfId="23800" xr:uid="{0A3F48FE-A1B3-4A17-93D4-69F5B12CE217}"/>
    <cellStyle name="Normal 2 2 2 2 2 2 3 11 4 2 2" xfId="23799" xr:uid="{08158C99-55EB-4A9D-AD12-F17CAE168B70}"/>
    <cellStyle name="Normal 2 2 2 2 2 2 3 11 4 3" xfId="23798" xr:uid="{19800AFD-F064-486A-B478-F60E3D9DCAD2}"/>
    <cellStyle name="Normal 2 2 2 2 2 2 3 11 4 3 2" xfId="23797" xr:uid="{19F40ACF-A2C5-481E-B7BB-51ADDE693A0A}"/>
    <cellStyle name="Normal 2 2 2 2 2 2 3 11 4 4" xfId="23796" xr:uid="{2361022D-E3DE-40C8-BAAE-957196BFCEF5}"/>
    <cellStyle name="Normal 2 2 2 2 2 2 3 11 5" xfId="23795" xr:uid="{49DC3D88-45FB-40F6-9005-6671B6FC8C3C}"/>
    <cellStyle name="Normal 2 2 2 2 2 2 3 11 5 2" xfId="23794" xr:uid="{7C5D8AAF-F54B-44C4-8E59-3C56F84F9298}"/>
    <cellStyle name="Normal 2 2 2 2 2 2 3 11 5 2 2" xfId="23793" xr:uid="{C89CD045-CF76-481E-8B16-84E9B91F6AC6}"/>
    <cellStyle name="Normal 2 2 2 2 2 2 3 11 5 3" xfId="23792" xr:uid="{F560C98C-C8E0-4947-BE47-48786274C6F2}"/>
    <cellStyle name="Normal 2 2 2 2 2 2 3 11 5 3 2" xfId="23791" xr:uid="{98FA6B52-9E39-4BD3-AE9E-A71AD3303C82}"/>
    <cellStyle name="Normal 2 2 2 2 2 2 3 11 5 4" xfId="23790" xr:uid="{F4AE460A-C1BA-4EB6-A539-89E00A5EF7A8}"/>
    <cellStyle name="Normal 2 2 2 2 2 2 3 11 6" xfId="23789" xr:uid="{4614BBC1-DD8E-49CB-B4BC-D255338FBBD0}"/>
    <cellStyle name="Normal 2 2 2 2 2 2 3 11 6 2" xfId="23788" xr:uid="{F2EB91FB-881A-4496-B257-5345646238A4}"/>
    <cellStyle name="Normal 2 2 2 2 2 2 3 11 7" xfId="23787" xr:uid="{2BA722E9-C979-4443-970C-2EF88B1BCA1D}"/>
    <cellStyle name="Normal 2 2 2 2 2 2 3 11 7 2" xfId="23786" xr:uid="{7709BA1D-E6A3-48B2-914D-C42928DDD244}"/>
    <cellStyle name="Normal 2 2 2 2 2 2 3 11 8" xfId="23785" xr:uid="{04209339-E2B8-43F5-87F7-87C9FC3BF718}"/>
    <cellStyle name="Normal 2 2 2 2 2 2 3 12" xfId="23784" xr:uid="{A1CF6849-38FA-4D87-A730-619A540F2FBE}"/>
    <cellStyle name="Normal 2 2 2 2 2 2 3 12 2" xfId="23783" xr:uid="{50362472-4426-412A-9E7F-F078102BA7CB}"/>
    <cellStyle name="Normal 2 2 2 2 2 2 3 12 2 2" xfId="23782" xr:uid="{8D9EF575-58DD-46D7-910E-71ABF57A32CD}"/>
    <cellStyle name="Normal 2 2 2 2 2 2 3 12 2 2 2" xfId="23781" xr:uid="{A3447D1D-F2C4-483E-A11C-E22738E7FF79}"/>
    <cellStyle name="Normal 2 2 2 2 2 2 3 12 2 3" xfId="23780" xr:uid="{D4EAE424-062F-4062-A7CF-3FCB56B7CC49}"/>
    <cellStyle name="Normal 2 2 2 2 2 2 3 12 2 3 2" xfId="23779" xr:uid="{61D6C8C4-F99E-402E-8BF3-30B5C6FE3ED4}"/>
    <cellStyle name="Normal 2 2 2 2 2 2 3 12 2 4" xfId="23778" xr:uid="{869A718C-7201-46F5-82D6-1A97698B5377}"/>
    <cellStyle name="Normal 2 2 2 2 2 2 3 12 3" xfId="23777" xr:uid="{11890D8C-409A-48B6-9D35-977B7BA20C2A}"/>
    <cellStyle name="Normal 2 2 2 2 2 2 3 12 3 2" xfId="23776" xr:uid="{B852719C-4C9D-4DC2-B4DF-BAB43E43B71D}"/>
    <cellStyle name="Normal 2 2 2 2 2 2 3 12 3 2 2" xfId="23775" xr:uid="{52ED1E1E-9573-447F-A1BA-C53F3C2F99BC}"/>
    <cellStyle name="Normal 2 2 2 2 2 2 3 12 3 3" xfId="23774" xr:uid="{E3856A67-4ECD-4323-8A48-A02CD74CC142}"/>
    <cellStyle name="Normal 2 2 2 2 2 2 3 12 3 3 2" xfId="23773" xr:uid="{0390EDC7-0561-4210-8F7D-D9FC7E294C8E}"/>
    <cellStyle name="Normal 2 2 2 2 2 2 3 12 3 4" xfId="23772" xr:uid="{8A4A14F3-7B75-48A1-AF77-9C204D1880B2}"/>
    <cellStyle name="Normal 2 2 2 2 2 2 3 12 4" xfId="23771" xr:uid="{2645DE56-F3BD-4B57-A752-DF7E8553AECC}"/>
    <cellStyle name="Normal 2 2 2 2 2 2 3 12 4 2" xfId="23770" xr:uid="{F0E4700D-E69E-4CDE-98A8-434614C3584B}"/>
    <cellStyle name="Normal 2 2 2 2 2 2 3 12 4 2 2" xfId="23769" xr:uid="{2D4F500C-6E14-4BA5-ACCE-C09B43FB8FAD}"/>
    <cellStyle name="Normal 2 2 2 2 2 2 3 12 4 3" xfId="23768" xr:uid="{2E15AC58-C1CB-4B39-8FA8-5F6D53BA2241}"/>
    <cellStyle name="Normal 2 2 2 2 2 2 3 12 4 3 2" xfId="23767" xr:uid="{B70CCB37-07B7-40E9-B3FF-B1A179025418}"/>
    <cellStyle name="Normal 2 2 2 2 2 2 3 12 4 4" xfId="23766" xr:uid="{EC2656F6-3D68-4224-A4AE-89E7A97096D8}"/>
    <cellStyle name="Normal 2 2 2 2 2 2 3 12 5" xfId="23765" xr:uid="{8FAD7197-85F6-472D-891D-E3AD4537E8F3}"/>
    <cellStyle name="Normal 2 2 2 2 2 2 3 12 5 2" xfId="23764" xr:uid="{B397F264-7DA6-4FDF-81C0-0A8CE8FE2CEB}"/>
    <cellStyle name="Normal 2 2 2 2 2 2 3 12 5 2 2" xfId="23763" xr:uid="{FCC81B6B-B12F-44F9-B294-08D8D869CC62}"/>
    <cellStyle name="Normal 2 2 2 2 2 2 3 12 5 3" xfId="23762" xr:uid="{76F3883A-9A34-4D40-9293-752BDAC58915}"/>
    <cellStyle name="Normal 2 2 2 2 2 2 3 12 5 3 2" xfId="23761" xr:uid="{E6167579-DC52-41A3-9869-827ACF4931DB}"/>
    <cellStyle name="Normal 2 2 2 2 2 2 3 12 5 4" xfId="23760" xr:uid="{5F0C100D-9E4F-4479-B504-061EECEB74D2}"/>
    <cellStyle name="Normal 2 2 2 2 2 2 3 12 6" xfId="23759" xr:uid="{88AC7C3F-478B-4E18-811A-4FAF5FC298BF}"/>
    <cellStyle name="Normal 2 2 2 2 2 2 3 12 6 2" xfId="23758" xr:uid="{FA8F8F22-539B-4BB8-A7B7-0E666A1937DB}"/>
    <cellStyle name="Normal 2 2 2 2 2 2 3 12 7" xfId="23757" xr:uid="{61891631-A509-452B-BE19-EC37661FDA01}"/>
    <cellStyle name="Normal 2 2 2 2 2 2 3 12 7 2" xfId="23756" xr:uid="{461CF078-4E1C-475E-817A-BDEC2C98F6AF}"/>
    <cellStyle name="Normal 2 2 2 2 2 2 3 12 8" xfId="23755" xr:uid="{D9C9837F-637F-4122-8243-1A759F8409E2}"/>
    <cellStyle name="Normal 2 2 2 2 2 2 3 13" xfId="23754" xr:uid="{EE73A601-595A-4517-A173-81574CA95849}"/>
    <cellStyle name="Normal 2 2 2 2 2 2 3 13 2" xfId="23753" xr:uid="{9F66D63B-6711-4738-A061-E333B24012BD}"/>
    <cellStyle name="Normal 2 2 2 2 2 2 3 13 2 2" xfId="23752" xr:uid="{8C030540-1402-4266-8CCF-60566C8395AB}"/>
    <cellStyle name="Normal 2 2 2 2 2 2 3 13 2 2 2" xfId="23751" xr:uid="{36C3585A-D87D-4E32-8BEF-A09257617D0A}"/>
    <cellStyle name="Normal 2 2 2 2 2 2 3 13 2 3" xfId="23750" xr:uid="{31115711-8890-4075-816B-6C573B9B8FA6}"/>
    <cellStyle name="Normal 2 2 2 2 2 2 3 13 2 3 2" xfId="23749" xr:uid="{E7854682-FAD2-42A0-82D8-19FDD824D137}"/>
    <cellStyle name="Normal 2 2 2 2 2 2 3 13 2 4" xfId="23748" xr:uid="{0458795F-7BA4-4975-B25A-07C87236901F}"/>
    <cellStyle name="Normal 2 2 2 2 2 2 3 13 3" xfId="23747" xr:uid="{54278F10-9576-453A-AA08-9A07A98DA198}"/>
    <cellStyle name="Normal 2 2 2 2 2 2 3 13 3 2" xfId="23746" xr:uid="{62C4FE2E-78A8-4C33-8219-B068BCD6302C}"/>
    <cellStyle name="Normal 2 2 2 2 2 2 3 13 3 2 2" xfId="23745" xr:uid="{733C8586-0018-4416-AF42-956C5EC0E499}"/>
    <cellStyle name="Normal 2 2 2 2 2 2 3 13 3 3" xfId="23744" xr:uid="{7D3DA809-3D4B-4A92-BABD-EF33BDCF4664}"/>
    <cellStyle name="Normal 2 2 2 2 2 2 3 13 3 3 2" xfId="23743" xr:uid="{255081A3-D7E1-45C2-8790-7085579092D2}"/>
    <cellStyle name="Normal 2 2 2 2 2 2 3 13 3 4" xfId="23742" xr:uid="{E5961436-B53A-4E27-9ED1-FB690006117D}"/>
    <cellStyle name="Normal 2 2 2 2 2 2 3 13 4" xfId="23741" xr:uid="{5D1D1608-3149-4C13-8320-9E9E98C954C7}"/>
    <cellStyle name="Normal 2 2 2 2 2 2 3 13 4 2" xfId="23740" xr:uid="{03A57682-CE62-4611-9EC3-2A944BE131BC}"/>
    <cellStyle name="Normal 2 2 2 2 2 2 3 13 4 2 2" xfId="23739" xr:uid="{23271CE7-7D39-4EEF-917C-BCA4E85826ED}"/>
    <cellStyle name="Normal 2 2 2 2 2 2 3 13 4 3" xfId="23738" xr:uid="{4685E992-42B2-430A-AA59-0EE9CCCFA81A}"/>
    <cellStyle name="Normal 2 2 2 2 2 2 3 13 4 3 2" xfId="23737" xr:uid="{37A2B311-BB79-4B3D-A3AC-A50B2DD8AEC7}"/>
    <cellStyle name="Normal 2 2 2 2 2 2 3 13 4 4" xfId="23736" xr:uid="{0229A923-290B-4846-9B73-0EBD9ECF90DA}"/>
    <cellStyle name="Normal 2 2 2 2 2 2 3 13 5" xfId="23735" xr:uid="{B09176FD-517A-474D-828E-D27CC4ABF523}"/>
    <cellStyle name="Normal 2 2 2 2 2 2 3 13 5 2" xfId="23734" xr:uid="{3FFA464C-19C5-4E8F-8E3B-B24DB8BD8334}"/>
    <cellStyle name="Normal 2 2 2 2 2 2 3 13 5 2 2" xfId="23733" xr:uid="{F745E1D0-2416-4191-A147-964D493921CB}"/>
    <cellStyle name="Normal 2 2 2 2 2 2 3 13 5 3" xfId="23732" xr:uid="{5F0AF25D-C62F-4549-AAE6-CADF8FE2EDF0}"/>
    <cellStyle name="Normal 2 2 2 2 2 2 3 13 5 3 2" xfId="23731" xr:uid="{1ACEE82E-8AC1-4F5B-990B-ED706BC3A43B}"/>
    <cellStyle name="Normal 2 2 2 2 2 2 3 13 5 4" xfId="23730" xr:uid="{B211C064-12E3-4724-A87C-B41EDB9AB4E9}"/>
    <cellStyle name="Normal 2 2 2 2 2 2 3 13 6" xfId="23729" xr:uid="{BBDBA303-2572-4D17-9BE4-B79431131C41}"/>
    <cellStyle name="Normal 2 2 2 2 2 2 3 13 6 2" xfId="23728" xr:uid="{D461C120-B8EA-40C1-9D20-4A4F183977B1}"/>
    <cellStyle name="Normal 2 2 2 2 2 2 3 13 7" xfId="23727" xr:uid="{AE3545A9-079C-463C-ABE9-D56E9E7D066A}"/>
    <cellStyle name="Normal 2 2 2 2 2 2 3 13 7 2" xfId="23726" xr:uid="{EBB0BBA6-CD92-47B4-AC8C-F22CF16FC50B}"/>
    <cellStyle name="Normal 2 2 2 2 2 2 3 13 8" xfId="23725" xr:uid="{1F705124-E3FE-410C-BE8B-7387DEF358BF}"/>
    <cellStyle name="Normal 2 2 2 2 2 2 3 14" xfId="23724" xr:uid="{4E321D06-9162-4070-84AA-F25A2E1F378E}"/>
    <cellStyle name="Normal 2 2 2 2 2 2 3 14 2" xfId="23723" xr:uid="{398EB195-30A2-4727-979C-1A8F86AEF9B1}"/>
    <cellStyle name="Normal 2 2 2 2 2 2 3 14 2 2" xfId="23722" xr:uid="{F312612A-31CC-412C-A3B6-712F26D55251}"/>
    <cellStyle name="Normal 2 2 2 2 2 2 3 14 2 2 2" xfId="23721" xr:uid="{2154708B-4C0A-4132-9BF8-6703C7F84073}"/>
    <cellStyle name="Normal 2 2 2 2 2 2 3 14 2 3" xfId="23720" xr:uid="{A3FC5026-73CD-4E7D-B640-B510104F550A}"/>
    <cellStyle name="Normal 2 2 2 2 2 2 3 14 2 3 2" xfId="23719" xr:uid="{78B1A3CF-6D6D-4AA7-BEC6-EC47EDCB8502}"/>
    <cellStyle name="Normal 2 2 2 2 2 2 3 14 2 4" xfId="23718" xr:uid="{F350958C-BE80-418B-90C2-B2D58CF58F67}"/>
    <cellStyle name="Normal 2 2 2 2 2 2 3 14 3" xfId="23717" xr:uid="{F2AB57D7-0F61-4E83-8365-F0DE97D0E42C}"/>
    <cellStyle name="Normal 2 2 2 2 2 2 3 14 3 2" xfId="23716" xr:uid="{828DC33A-EAFE-4007-B949-F3BDDF93EF2F}"/>
    <cellStyle name="Normal 2 2 2 2 2 2 3 14 3 2 2" xfId="23715" xr:uid="{D599FAC9-5DD4-4573-B1B1-1FD03B6482E0}"/>
    <cellStyle name="Normal 2 2 2 2 2 2 3 14 3 3" xfId="23714" xr:uid="{A8C442BF-8741-4F07-8113-B6A75DE29C28}"/>
    <cellStyle name="Normal 2 2 2 2 2 2 3 14 3 3 2" xfId="23713" xr:uid="{C70EB38D-1219-4812-8E58-62CA5D4C3FD6}"/>
    <cellStyle name="Normal 2 2 2 2 2 2 3 14 3 4" xfId="23712" xr:uid="{AACB29D2-B953-4FE7-B0E5-E38DD25A4E0B}"/>
    <cellStyle name="Normal 2 2 2 2 2 2 3 14 4" xfId="23711" xr:uid="{6FC74439-BC73-4C1F-94C2-8C1162E6945E}"/>
    <cellStyle name="Normal 2 2 2 2 2 2 3 14 4 2" xfId="23710" xr:uid="{6FCCE9A4-B5F1-4139-B361-13F66F5D3F0F}"/>
    <cellStyle name="Normal 2 2 2 2 2 2 3 14 4 2 2" xfId="23709" xr:uid="{59F0FE4E-2164-427B-A860-898912780770}"/>
    <cellStyle name="Normal 2 2 2 2 2 2 3 14 4 3" xfId="23708" xr:uid="{F0CBF9DF-7EB2-4CA0-BD91-7F7EABDD4403}"/>
    <cellStyle name="Normal 2 2 2 2 2 2 3 14 4 3 2" xfId="23707" xr:uid="{8905D47F-7B04-40DF-9ECC-4938619EA4EE}"/>
    <cellStyle name="Normal 2 2 2 2 2 2 3 14 4 4" xfId="23706" xr:uid="{A8CDDE31-4C53-4F49-BFAC-61483BCEC64A}"/>
    <cellStyle name="Normal 2 2 2 2 2 2 3 14 5" xfId="23705" xr:uid="{1DA9337E-9BBF-460D-AAEC-2A12C9F321AB}"/>
    <cellStyle name="Normal 2 2 2 2 2 2 3 14 5 2" xfId="23704" xr:uid="{5B6A801E-A700-4BD2-AC90-2D6F205C6895}"/>
    <cellStyle name="Normal 2 2 2 2 2 2 3 14 5 2 2" xfId="23703" xr:uid="{AF50CE17-BA38-433E-8160-DE6A07D6A51D}"/>
    <cellStyle name="Normal 2 2 2 2 2 2 3 14 5 3" xfId="23702" xr:uid="{CD71B782-678D-44C2-8FA4-C5BBB1AD1D40}"/>
    <cellStyle name="Normal 2 2 2 2 2 2 3 14 5 3 2" xfId="23701" xr:uid="{FA87F7A5-8F08-46E9-9259-7A22C52D1B54}"/>
    <cellStyle name="Normal 2 2 2 2 2 2 3 14 5 4" xfId="23700" xr:uid="{3BF33DE5-F803-44F9-877E-84D72282AB34}"/>
    <cellStyle name="Normal 2 2 2 2 2 2 3 14 6" xfId="23699" xr:uid="{832C3792-0F84-4F35-AB95-47D532B49FA6}"/>
    <cellStyle name="Normal 2 2 2 2 2 2 3 14 6 2" xfId="23698" xr:uid="{BAC903B8-0BCE-41DD-8B70-B5BFFB1BDB1C}"/>
    <cellStyle name="Normal 2 2 2 2 2 2 3 14 7" xfId="23697" xr:uid="{5B8ED575-F861-4138-B1C5-E42A1258BEED}"/>
    <cellStyle name="Normal 2 2 2 2 2 2 3 14 7 2" xfId="23696" xr:uid="{667688C2-69AC-4601-9381-E827B1D7FE30}"/>
    <cellStyle name="Normal 2 2 2 2 2 2 3 14 8" xfId="23695" xr:uid="{A2FDDD1C-450F-4E67-A531-B71E03A05179}"/>
    <cellStyle name="Normal 2 2 2 2 2 2 3 15" xfId="23694" xr:uid="{A9B8008D-938B-4F7B-9AF2-EC97982EA5DA}"/>
    <cellStyle name="Normal 2 2 2 2 2 2 3 15 2" xfId="23693" xr:uid="{9E59704D-E4A9-431D-A6AA-38CE855DEDFA}"/>
    <cellStyle name="Normal 2 2 2 2 2 2 3 15 2 2" xfId="23692" xr:uid="{DF57EAB1-B713-469B-B8AF-22F80D5CFA92}"/>
    <cellStyle name="Normal 2 2 2 2 2 2 3 15 2 2 2" xfId="23691" xr:uid="{7CC1587E-D9B1-47A8-A3AC-0A9F1999A526}"/>
    <cellStyle name="Normal 2 2 2 2 2 2 3 15 2 3" xfId="23690" xr:uid="{71A93B1F-D4DA-4733-B7E3-BAD2E7635D7C}"/>
    <cellStyle name="Normal 2 2 2 2 2 2 3 15 2 3 2" xfId="23689" xr:uid="{94496A31-B62D-46EC-928A-4F35C5BC408E}"/>
    <cellStyle name="Normal 2 2 2 2 2 2 3 15 2 4" xfId="23688" xr:uid="{78111C7B-F4EB-49CB-BB87-5914CB2A9557}"/>
    <cellStyle name="Normal 2 2 2 2 2 2 3 15 3" xfId="23687" xr:uid="{3205C297-092B-4CCB-A8B4-D1055B315AAA}"/>
    <cellStyle name="Normal 2 2 2 2 2 2 3 15 3 2" xfId="23686" xr:uid="{82F61F14-5336-4919-B516-4240FC0404A3}"/>
    <cellStyle name="Normal 2 2 2 2 2 2 3 15 3 2 2" xfId="23685" xr:uid="{59F0933F-C578-4392-9A15-D3704E069DAB}"/>
    <cellStyle name="Normal 2 2 2 2 2 2 3 15 3 3" xfId="23684" xr:uid="{8FD3D763-2A3B-4676-AED7-592C0767C10F}"/>
    <cellStyle name="Normal 2 2 2 2 2 2 3 15 3 3 2" xfId="23683" xr:uid="{6E81AA14-F623-4AC5-B077-2BFF534E6279}"/>
    <cellStyle name="Normal 2 2 2 2 2 2 3 15 3 4" xfId="23682" xr:uid="{82148E15-FB40-4F10-9199-6D8C758CE5B7}"/>
    <cellStyle name="Normal 2 2 2 2 2 2 3 15 4" xfId="23681" xr:uid="{16729B7F-1E6B-488C-921C-78D627EA786E}"/>
    <cellStyle name="Normal 2 2 2 2 2 2 3 15 4 2" xfId="23680" xr:uid="{AD48DB77-7719-448A-9F68-29EBD367415C}"/>
    <cellStyle name="Normal 2 2 2 2 2 2 3 15 4 2 2" xfId="23679" xr:uid="{D951B189-2306-4C93-A9B6-78DEEB34900D}"/>
    <cellStyle name="Normal 2 2 2 2 2 2 3 15 4 3" xfId="23678" xr:uid="{96F49A18-AF37-4469-8E05-9067AFF503F2}"/>
    <cellStyle name="Normal 2 2 2 2 2 2 3 15 4 3 2" xfId="23677" xr:uid="{19A5F9B9-DE46-4972-BDC9-04ECF1A4B1A1}"/>
    <cellStyle name="Normal 2 2 2 2 2 2 3 15 4 4" xfId="23676" xr:uid="{D88280EA-D832-40B6-9AD8-5B05923497AD}"/>
    <cellStyle name="Normal 2 2 2 2 2 2 3 15 5" xfId="23675" xr:uid="{E6E5AF43-70B1-4C08-AC14-2880A71209E6}"/>
    <cellStyle name="Normal 2 2 2 2 2 2 3 15 5 2" xfId="23674" xr:uid="{435D8B7B-00AF-444C-9904-FDECEA477B5E}"/>
    <cellStyle name="Normal 2 2 2 2 2 2 3 15 5 2 2" xfId="23673" xr:uid="{6D53158F-CAC9-4E86-BA9F-88F62C4A74DD}"/>
    <cellStyle name="Normal 2 2 2 2 2 2 3 15 5 3" xfId="23672" xr:uid="{ACBED7CF-9DA5-4ED5-AF9A-7A11D636E255}"/>
    <cellStyle name="Normal 2 2 2 2 2 2 3 15 5 3 2" xfId="23671" xr:uid="{66360578-9211-4178-99A9-4384AC5229B3}"/>
    <cellStyle name="Normal 2 2 2 2 2 2 3 15 5 4" xfId="23670" xr:uid="{A7C7ADA8-9D9B-4F31-9D3D-B8664ED183E8}"/>
    <cellStyle name="Normal 2 2 2 2 2 2 3 15 6" xfId="23669" xr:uid="{167B8A4A-CE46-468F-9995-6406710DCB4C}"/>
    <cellStyle name="Normal 2 2 2 2 2 2 3 15 6 2" xfId="23668" xr:uid="{7B2D6ED5-E66F-408A-9F02-62455510579D}"/>
    <cellStyle name="Normal 2 2 2 2 2 2 3 15 7" xfId="23667" xr:uid="{A6AF7017-FE98-4476-AA8C-7948C17B1096}"/>
    <cellStyle name="Normal 2 2 2 2 2 2 3 15 7 2" xfId="23666" xr:uid="{4CE8BC37-792B-4B2A-BB9B-80C6F342F827}"/>
    <cellStyle name="Normal 2 2 2 2 2 2 3 15 8" xfId="23665" xr:uid="{9F539889-629E-4C0B-9820-1824EF311A03}"/>
    <cellStyle name="Normal 2 2 2 2 2 2 3 16" xfId="23664" xr:uid="{455E2404-7F1E-42E1-B4F3-440E80204A9E}"/>
    <cellStyle name="Normal 2 2 2 2 2 2 3 16 2" xfId="23663" xr:uid="{B703AC3B-445D-4E46-82D4-A6ED63E791D6}"/>
    <cellStyle name="Normal 2 2 2 2 2 2 3 16 2 2" xfId="23662" xr:uid="{DF03B5E4-1917-4508-B69C-52FE22337362}"/>
    <cellStyle name="Normal 2 2 2 2 2 2 3 16 2 2 2" xfId="23661" xr:uid="{66632915-D261-46B9-9D7E-14A228B424B3}"/>
    <cellStyle name="Normal 2 2 2 2 2 2 3 16 2 3" xfId="23660" xr:uid="{576BF986-81CB-47E4-8FC6-44C24656E3EA}"/>
    <cellStyle name="Normal 2 2 2 2 2 2 3 16 2 3 2" xfId="23659" xr:uid="{E58B1486-452A-4BFD-BDC2-53F78F8F3946}"/>
    <cellStyle name="Normal 2 2 2 2 2 2 3 16 2 4" xfId="23658" xr:uid="{80AF61CB-F6EA-420D-B3CB-677B2DDEBCF7}"/>
    <cellStyle name="Normal 2 2 2 2 2 2 3 16 3" xfId="23657" xr:uid="{2FDAD72B-C7ED-43CB-A49E-CF54F678D511}"/>
    <cellStyle name="Normal 2 2 2 2 2 2 3 16 3 2" xfId="23656" xr:uid="{C34C06C8-662A-453D-9EF0-14702E8002E9}"/>
    <cellStyle name="Normal 2 2 2 2 2 2 3 16 3 2 2" xfId="23655" xr:uid="{F2A01A73-4B69-4202-B3D6-9626346B37D8}"/>
    <cellStyle name="Normal 2 2 2 2 2 2 3 16 3 3" xfId="23654" xr:uid="{32FB4A2F-7C6F-4077-9C5E-E0EC808074C8}"/>
    <cellStyle name="Normal 2 2 2 2 2 2 3 16 3 3 2" xfId="23653" xr:uid="{5D5B436B-7DCB-420B-A589-F190147D2E6F}"/>
    <cellStyle name="Normal 2 2 2 2 2 2 3 16 3 4" xfId="23652" xr:uid="{C59470DE-C562-469D-B0B2-433C44F25ECF}"/>
    <cellStyle name="Normal 2 2 2 2 2 2 3 16 4" xfId="23651" xr:uid="{E7FA0EC7-F822-4959-9237-65590DD037E2}"/>
    <cellStyle name="Normal 2 2 2 2 2 2 3 16 4 2" xfId="23650" xr:uid="{F25A985C-2574-48AA-9EED-0FAD985EBF9C}"/>
    <cellStyle name="Normal 2 2 2 2 2 2 3 16 4 2 2" xfId="23649" xr:uid="{E5E60715-8F26-412D-9407-7E93B97084AC}"/>
    <cellStyle name="Normal 2 2 2 2 2 2 3 16 4 3" xfId="23648" xr:uid="{ACAA90E0-248B-47B5-8ED4-051DCE035FDA}"/>
    <cellStyle name="Normal 2 2 2 2 2 2 3 16 4 3 2" xfId="23647" xr:uid="{57D226FA-E712-48C5-A970-DF9BC988A04E}"/>
    <cellStyle name="Normal 2 2 2 2 2 2 3 16 4 4" xfId="23646" xr:uid="{A8A0E84F-1201-4CB9-92A9-4963B1FC33E0}"/>
    <cellStyle name="Normal 2 2 2 2 2 2 3 16 5" xfId="23645" xr:uid="{9936EED7-12BC-4734-A482-748EB7F8BF5B}"/>
    <cellStyle name="Normal 2 2 2 2 2 2 3 16 5 2" xfId="23644" xr:uid="{19D86029-0EDC-4D36-B074-2EB72200258A}"/>
    <cellStyle name="Normal 2 2 2 2 2 2 3 16 5 2 2" xfId="23643" xr:uid="{57049A53-8FE9-4B40-A51E-E427325EEDF1}"/>
    <cellStyle name="Normal 2 2 2 2 2 2 3 16 5 3" xfId="23642" xr:uid="{1A5B27A1-F421-473D-8E4F-55076EE0E42B}"/>
    <cellStyle name="Normal 2 2 2 2 2 2 3 16 5 3 2" xfId="23641" xr:uid="{D5481872-7BF5-4E4B-9F53-608A44F19B0B}"/>
    <cellStyle name="Normal 2 2 2 2 2 2 3 16 5 4" xfId="23640" xr:uid="{BEE51D14-4C9D-4BD4-9F57-E4BE408710B7}"/>
    <cellStyle name="Normal 2 2 2 2 2 2 3 16 6" xfId="23639" xr:uid="{A7964E63-A431-4C8D-BFA1-C15A5E3E6624}"/>
    <cellStyle name="Normal 2 2 2 2 2 2 3 16 6 2" xfId="23638" xr:uid="{7086C77B-D95E-4E22-AE44-135C24009915}"/>
    <cellStyle name="Normal 2 2 2 2 2 2 3 16 7" xfId="23637" xr:uid="{BB1C3371-57AC-48A7-89B7-79A7CAD6A8FA}"/>
    <cellStyle name="Normal 2 2 2 2 2 2 3 16 7 2" xfId="23636" xr:uid="{A0FD59F6-520A-4F5C-8B17-62DE8D19F123}"/>
    <cellStyle name="Normal 2 2 2 2 2 2 3 16 8" xfId="23635" xr:uid="{B9C6DE38-ED97-4839-BE27-8D363EFB2254}"/>
    <cellStyle name="Normal 2 2 2 2 2 2 3 17" xfId="23634" xr:uid="{EE0047A3-449B-4105-B289-32780D4B1DC2}"/>
    <cellStyle name="Normal 2 2 2 2 2 2 3 17 2" xfId="23633" xr:uid="{FD08C2BE-74A5-47EE-ABE1-61C964E1E7C2}"/>
    <cellStyle name="Normal 2 2 2 2 2 2 3 17 2 2" xfId="23632" xr:uid="{40F6CBD0-94C0-49FD-9D17-BE23C90C405F}"/>
    <cellStyle name="Normal 2 2 2 2 2 2 3 17 2 2 2" xfId="23631" xr:uid="{044CB605-B117-4B9C-BF09-65360E6A24B7}"/>
    <cellStyle name="Normal 2 2 2 2 2 2 3 17 2 3" xfId="23630" xr:uid="{799F29E4-CD0D-4F31-8ADC-FC6ED7CAC2A0}"/>
    <cellStyle name="Normal 2 2 2 2 2 2 3 17 2 3 2" xfId="23629" xr:uid="{EF53C36C-95AB-4943-9F04-A4E550553819}"/>
    <cellStyle name="Normal 2 2 2 2 2 2 3 17 2 4" xfId="23628" xr:uid="{09630634-1FCE-4B94-B17B-67A4A8087DC0}"/>
    <cellStyle name="Normal 2 2 2 2 2 2 3 17 3" xfId="23627" xr:uid="{8A8B39FB-5EE8-4D24-9D72-C64E71189D6D}"/>
    <cellStyle name="Normal 2 2 2 2 2 2 3 17 3 2" xfId="23626" xr:uid="{52AFE94B-C686-4EF1-A1DC-85CEF0FC2B31}"/>
    <cellStyle name="Normal 2 2 2 2 2 2 3 17 3 2 2" xfId="23625" xr:uid="{01D36E30-8659-43B0-9563-9C9D419AF2E2}"/>
    <cellStyle name="Normal 2 2 2 2 2 2 3 17 3 3" xfId="23624" xr:uid="{019B6E74-7F98-479F-985A-069A81C0C9C6}"/>
    <cellStyle name="Normal 2 2 2 2 2 2 3 17 3 3 2" xfId="23623" xr:uid="{22170168-9C17-4280-998A-D3055D9B031B}"/>
    <cellStyle name="Normal 2 2 2 2 2 2 3 17 3 4" xfId="23622" xr:uid="{E8ED1D2A-12D8-459D-9AE3-05885F3849BB}"/>
    <cellStyle name="Normal 2 2 2 2 2 2 3 17 4" xfId="23621" xr:uid="{C17A66A9-726E-4062-8EBE-77E9939A30C4}"/>
    <cellStyle name="Normal 2 2 2 2 2 2 3 17 4 2" xfId="23620" xr:uid="{BF373C4B-E6FC-4901-9C0E-DFC0D3AB247B}"/>
    <cellStyle name="Normal 2 2 2 2 2 2 3 17 4 2 2" xfId="23619" xr:uid="{BD13FB7F-EB2E-4E70-987D-453726863305}"/>
    <cellStyle name="Normal 2 2 2 2 2 2 3 17 4 3" xfId="23618" xr:uid="{D036418C-6DB7-403F-A056-B89DAC725DA6}"/>
    <cellStyle name="Normal 2 2 2 2 2 2 3 17 4 3 2" xfId="23617" xr:uid="{746346C0-484B-4C62-A9A5-F4A8413BBE4D}"/>
    <cellStyle name="Normal 2 2 2 2 2 2 3 17 4 4" xfId="23616" xr:uid="{988A9D8D-B345-4FC8-9559-802B47A2C506}"/>
    <cellStyle name="Normal 2 2 2 2 2 2 3 17 5" xfId="23615" xr:uid="{491F90D6-0651-4462-B589-91FC83895053}"/>
    <cellStyle name="Normal 2 2 2 2 2 2 3 17 5 2" xfId="23614" xr:uid="{D1C4E78E-C0D6-4031-AB4E-6523DB03C4F2}"/>
    <cellStyle name="Normal 2 2 2 2 2 2 3 17 5 2 2" xfId="23613" xr:uid="{5F76E872-A7F1-416F-B221-4ED656A1E6BE}"/>
    <cellStyle name="Normal 2 2 2 2 2 2 3 17 5 3" xfId="23612" xr:uid="{8F9E2C4F-D9F4-438B-BDF7-F9736DE1CEFC}"/>
    <cellStyle name="Normal 2 2 2 2 2 2 3 17 5 3 2" xfId="23611" xr:uid="{04973082-DF66-44DF-9BEB-D0B7F84F3C48}"/>
    <cellStyle name="Normal 2 2 2 2 2 2 3 17 5 4" xfId="23610" xr:uid="{8282FD78-4046-4C68-B833-2EF9C38F1BAC}"/>
    <cellStyle name="Normal 2 2 2 2 2 2 3 17 6" xfId="23609" xr:uid="{21768F21-7FE8-4471-A735-127CE605910A}"/>
    <cellStyle name="Normal 2 2 2 2 2 2 3 17 6 2" xfId="23608" xr:uid="{FA604ABE-E696-43E8-A24F-1744CB21789C}"/>
    <cellStyle name="Normal 2 2 2 2 2 2 3 17 7" xfId="23607" xr:uid="{A6FB8B20-7F15-468F-827F-B848CF93D05B}"/>
    <cellStyle name="Normal 2 2 2 2 2 2 3 17 7 2" xfId="23606" xr:uid="{542DD311-B90F-4798-BCBE-089CC902AB0D}"/>
    <cellStyle name="Normal 2 2 2 2 2 2 3 17 8" xfId="23605" xr:uid="{ABAD5224-9A81-4284-867C-AC4E04697AA0}"/>
    <cellStyle name="Normal 2 2 2 2 2 2 3 18" xfId="23604" xr:uid="{30734191-6A80-404D-B049-B0D99C725E54}"/>
    <cellStyle name="Normal 2 2 2 2 2 2 3 18 2" xfId="23603" xr:uid="{321A1743-DC7E-48EB-844F-7DA8B62D9349}"/>
    <cellStyle name="Normal 2 2 2 2 2 2 3 18 2 2" xfId="23602" xr:uid="{AB0C9C4D-696A-4804-B836-A379119FA859}"/>
    <cellStyle name="Normal 2 2 2 2 2 2 3 18 2 2 2" xfId="23601" xr:uid="{6664DED1-C64B-4C48-9987-1BB4D81F5CC3}"/>
    <cellStyle name="Normal 2 2 2 2 2 2 3 18 2 3" xfId="23600" xr:uid="{F80A52F0-3207-408D-A04B-16011697942F}"/>
    <cellStyle name="Normal 2 2 2 2 2 2 3 18 2 3 2" xfId="23599" xr:uid="{FA045865-A998-4CFE-800A-6DB76A5686BD}"/>
    <cellStyle name="Normal 2 2 2 2 2 2 3 18 2 4" xfId="23598" xr:uid="{F1CF58B9-6631-4E9E-9249-61F7C0D6FBA6}"/>
    <cellStyle name="Normal 2 2 2 2 2 2 3 18 3" xfId="23597" xr:uid="{9F5C0964-C334-428E-A392-6FF3DC1B6447}"/>
    <cellStyle name="Normal 2 2 2 2 2 2 3 18 3 2" xfId="23596" xr:uid="{1E7C5D81-5FCD-414C-8EE6-5DDA319C843E}"/>
    <cellStyle name="Normal 2 2 2 2 2 2 3 18 3 2 2" xfId="23595" xr:uid="{89ABE989-4033-4E62-830C-6486F461B6D5}"/>
    <cellStyle name="Normal 2 2 2 2 2 2 3 18 3 3" xfId="23594" xr:uid="{537706E1-1268-4CC6-A9BE-9378C2885FB7}"/>
    <cellStyle name="Normal 2 2 2 2 2 2 3 18 3 3 2" xfId="23593" xr:uid="{6D6A9C02-E1D1-4278-88D6-88E639963361}"/>
    <cellStyle name="Normal 2 2 2 2 2 2 3 18 3 4" xfId="23592" xr:uid="{C0605DBA-178B-45D2-9778-569AFC85F161}"/>
    <cellStyle name="Normal 2 2 2 2 2 2 3 18 4" xfId="23591" xr:uid="{77ECF8C7-C3D5-4B3A-B4C1-462BABB82C5E}"/>
    <cellStyle name="Normal 2 2 2 2 2 2 3 18 4 2" xfId="23590" xr:uid="{22F7C55D-6665-421F-A867-95B1B03C84A6}"/>
    <cellStyle name="Normal 2 2 2 2 2 2 3 18 4 2 2" xfId="23589" xr:uid="{46CF6EA9-2B17-4A21-AC22-C3189D15DF4D}"/>
    <cellStyle name="Normal 2 2 2 2 2 2 3 18 4 3" xfId="23588" xr:uid="{D3C4BE15-7968-4168-BD65-2069FCBDF135}"/>
    <cellStyle name="Normal 2 2 2 2 2 2 3 18 4 3 2" xfId="23587" xr:uid="{5D6F5DC3-0B83-4038-A276-6F739FD495A6}"/>
    <cellStyle name="Normal 2 2 2 2 2 2 3 18 4 4" xfId="23586" xr:uid="{1900F419-FE78-4C7C-AADC-BE686622F43F}"/>
    <cellStyle name="Normal 2 2 2 2 2 2 3 18 5" xfId="23585" xr:uid="{34A542F3-478E-4E6D-89BB-4C237DCFB5C0}"/>
    <cellStyle name="Normal 2 2 2 2 2 2 3 18 5 2" xfId="23584" xr:uid="{0D965F24-5BE7-4004-8285-61B9F1EBF9C2}"/>
    <cellStyle name="Normal 2 2 2 2 2 2 3 18 5 2 2" xfId="23583" xr:uid="{DBF4C15F-9FAC-41F4-880D-8D70E6B25F48}"/>
    <cellStyle name="Normal 2 2 2 2 2 2 3 18 5 3" xfId="23582" xr:uid="{BD1C0B3A-DC9D-496C-B8ED-01B1FF97D253}"/>
    <cellStyle name="Normal 2 2 2 2 2 2 3 18 5 3 2" xfId="23581" xr:uid="{51BA0A13-9F2F-43D6-9716-D5541BC903A9}"/>
    <cellStyle name="Normal 2 2 2 2 2 2 3 18 5 4" xfId="23580" xr:uid="{52F80C79-2D16-4B11-AC84-A0F943F97E47}"/>
    <cellStyle name="Normal 2 2 2 2 2 2 3 18 6" xfId="23579" xr:uid="{5E3BFA24-142F-4B6E-A9B9-1580B3A839A0}"/>
    <cellStyle name="Normal 2 2 2 2 2 2 3 18 6 2" xfId="23578" xr:uid="{351B5995-AED7-42C9-A373-D8FDE556FB56}"/>
    <cellStyle name="Normal 2 2 2 2 2 2 3 18 7" xfId="23577" xr:uid="{01D0A4AE-45B5-4557-9342-B9573A98C1F6}"/>
    <cellStyle name="Normal 2 2 2 2 2 2 3 18 7 2" xfId="23576" xr:uid="{08BF2462-F24B-43B3-B714-6DF08ED26FFC}"/>
    <cellStyle name="Normal 2 2 2 2 2 2 3 18 8" xfId="23575" xr:uid="{361961A9-641D-4FAF-BD6F-0D63BB32081A}"/>
    <cellStyle name="Normal 2 2 2 2 2 2 3 19" xfId="23574" xr:uid="{2ECD08D8-C3B8-4864-9A16-2829C4A30BBB}"/>
    <cellStyle name="Normal 2 2 2 2 2 2 3 19 2" xfId="23573" xr:uid="{6E326623-DC06-4297-A9D3-2232DF45FF9D}"/>
    <cellStyle name="Normal 2 2 2 2 2 2 3 19 2 2" xfId="23572" xr:uid="{22FA0C91-F49E-4171-8C08-BF8FA50B6CCF}"/>
    <cellStyle name="Normal 2 2 2 2 2 2 3 19 2 2 2" xfId="23571" xr:uid="{4222289E-36AE-4664-83FC-760A7D995D87}"/>
    <cellStyle name="Normal 2 2 2 2 2 2 3 19 2 3" xfId="23570" xr:uid="{779BB5EE-FF8F-46A3-9EA4-BB12986C9B6B}"/>
    <cellStyle name="Normal 2 2 2 2 2 2 3 19 2 3 2" xfId="23569" xr:uid="{26E4EE1A-957B-4C38-B2A1-879177149B14}"/>
    <cellStyle name="Normal 2 2 2 2 2 2 3 19 2 4" xfId="23568" xr:uid="{E1F853A5-A10A-407D-BDFC-67AAB2A3E586}"/>
    <cellStyle name="Normal 2 2 2 2 2 2 3 19 3" xfId="23567" xr:uid="{48780AE4-A7A3-4345-9893-089EC2CE3A4D}"/>
    <cellStyle name="Normal 2 2 2 2 2 2 3 19 3 2" xfId="23566" xr:uid="{8BAF3CBD-AAEC-4ACE-936B-2A3AD6568295}"/>
    <cellStyle name="Normal 2 2 2 2 2 2 3 19 3 2 2" xfId="23565" xr:uid="{C5B2897C-05D7-4160-ADE4-1B03B0F79537}"/>
    <cellStyle name="Normal 2 2 2 2 2 2 3 19 3 3" xfId="23564" xr:uid="{17FD7722-1EA2-4129-8120-E55E6DB7A948}"/>
    <cellStyle name="Normal 2 2 2 2 2 2 3 19 3 3 2" xfId="23563" xr:uid="{51193B93-C006-400B-B13F-960601BBFFF0}"/>
    <cellStyle name="Normal 2 2 2 2 2 2 3 19 3 4" xfId="23562" xr:uid="{4C11D583-6642-4367-B5BF-FA52FB8B1400}"/>
    <cellStyle name="Normal 2 2 2 2 2 2 3 19 4" xfId="23561" xr:uid="{6A9833D6-0519-4F1B-9663-D8C0D74DADA5}"/>
    <cellStyle name="Normal 2 2 2 2 2 2 3 19 4 2" xfId="23560" xr:uid="{8EAAD929-68B6-4071-B70E-E1C728F14CEF}"/>
    <cellStyle name="Normal 2 2 2 2 2 2 3 19 4 2 2" xfId="23559" xr:uid="{B07579F6-50EE-43C0-881C-BC00DF933185}"/>
    <cellStyle name="Normal 2 2 2 2 2 2 3 19 4 3" xfId="23558" xr:uid="{6DAFDD85-0097-47AF-9AC0-7B405C29A5E4}"/>
    <cellStyle name="Normal 2 2 2 2 2 2 3 19 4 3 2" xfId="23557" xr:uid="{0CF22A44-B73B-494A-B986-BC73E0686452}"/>
    <cellStyle name="Normal 2 2 2 2 2 2 3 19 4 4" xfId="23556" xr:uid="{96EB8B6B-0482-49B1-BFB8-157CCD8DD619}"/>
    <cellStyle name="Normal 2 2 2 2 2 2 3 19 5" xfId="23555" xr:uid="{F5A3F874-6479-42EB-A75F-418ABA8DA27B}"/>
    <cellStyle name="Normal 2 2 2 2 2 2 3 19 5 2" xfId="23554" xr:uid="{BC39F0F9-195D-4CA2-A03E-866163630FE2}"/>
    <cellStyle name="Normal 2 2 2 2 2 2 3 19 5 2 2" xfId="23553" xr:uid="{AE9868AE-36E6-420E-9C91-8CBFC29C3BB2}"/>
    <cellStyle name="Normal 2 2 2 2 2 2 3 19 5 3" xfId="23552" xr:uid="{4C54B142-CC56-49A3-AC4B-E383813FE64D}"/>
    <cellStyle name="Normal 2 2 2 2 2 2 3 19 5 3 2" xfId="23551" xr:uid="{B36ADF72-434E-48EC-A1CE-8B16093E8668}"/>
    <cellStyle name="Normal 2 2 2 2 2 2 3 19 5 4" xfId="23550" xr:uid="{3CF6DC4B-4E29-4BE0-AED3-66851F4F7136}"/>
    <cellStyle name="Normal 2 2 2 2 2 2 3 19 6" xfId="23549" xr:uid="{FC65BEDA-CD93-44CC-8F79-0A7D85151FF8}"/>
    <cellStyle name="Normal 2 2 2 2 2 2 3 19 6 2" xfId="23548" xr:uid="{49B5B6E4-66CA-4E4C-B9CB-DBBAA8ACD14D}"/>
    <cellStyle name="Normal 2 2 2 2 2 2 3 19 7" xfId="23547" xr:uid="{F53CE712-E8EF-4FC1-BD72-8D24333ED1C1}"/>
    <cellStyle name="Normal 2 2 2 2 2 2 3 19 7 2" xfId="23546" xr:uid="{DC57C52E-F955-4174-B7AB-1601E6DC0BE3}"/>
    <cellStyle name="Normal 2 2 2 2 2 2 3 19 8" xfId="23545" xr:uid="{D9B91A0B-4F2D-445F-A8BB-2900DAB43C55}"/>
    <cellStyle name="Normal 2 2 2 2 2 2 3 2" xfId="23544" xr:uid="{EE31561A-205B-437D-AD47-1023F090F809}"/>
    <cellStyle name="Normal 2 2 2 2 2 2 3 2 2" xfId="23543" xr:uid="{E4399F09-6612-453A-BBA2-B49B77EC947F}"/>
    <cellStyle name="Normal 2 2 2 2 2 2 3 2 2 2" xfId="23542" xr:uid="{807A285C-1306-47BF-A35B-6C719FB5D370}"/>
    <cellStyle name="Normal 2 2 2 2 2 2 3 2 2 2 2" xfId="23541" xr:uid="{BDB57291-F1AC-4413-B4FC-31E6159995BA}"/>
    <cellStyle name="Normal 2 2 2 2 2 2 3 2 2 2 2 2" xfId="23540" xr:uid="{1E8D946F-F73A-4040-8C6F-45046C49143B}"/>
    <cellStyle name="Normal 2 2 2 2 2 2 3 2 2 2 2 2 2" xfId="23539" xr:uid="{D2149F42-FC60-4F3B-B68E-2F287397A2DF}"/>
    <cellStyle name="Normal 2 2 2 2 2 2 3 2 2 2 2 2 2 2" xfId="23538" xr:uid="{C2780D57-6E1C-485D-B252-F82DC9A078F9}"/>
    <cellStyle name="Normal 2 2 2 2 2 2 3 2 2 2 2 3" xfId="23537" xr:uid="{D0250ACD-E098-4C2D-982D-A251D11AE0BE}"/>
    <cellStyle name="Normal 2 2 2 2 2 2 3 2 2 2 3" xfId="23536" xr:uid="{EF9D21EB-374B-4011-A73F-5C8B910430E3}"/>
    <cellStyle name="Normal 2 2 2 2 2 2 3 2 2 2 3 2" xfId="23535" xr:uid="{5A25D461-01D0-4CE5-8407-B024A8F6ACF8}"/>
    <cellStyle name="Normal 2 2 2 2 2 2 3 2 2 3" xfId="23534" xr:uid="{6419C64A-6B70-4A38-855A-49013A58D5BC}"/>
    <cellStyle name="Normal 2 2 2 2 2 2 3 2 2 3 2" xfId="23533" xr:uid="{F33B8D61-DBEA-45C4-A769-DDC7B64925CF}"/>
    <cellStyle name="Normal 2 2 2 2 2 2 3 2 2 3 2 2" xfId="23532" xr:uid="{B2ED04F8-915E-44BB-A953-84C5C37E2CC7}"/>
    <cellStyle name="Normal 2 2 2 2 2 2 3 2 2 4" xfId="23531" xr:uid="{1702687A-D1A4-4E23-B958-B8D04E675F9E}"/>
    <cellStyle name="Normal 2 2 2 2 2 2 3 2 3" xfId="23530" xr:uid="{AEF1D403-230F-45A9-9804-88B7A48629CA}"/>
    <cellStyle name="Normal 2 2 2 2 2 2 3 2 3 2" xfId="23529" xr:uid="{93D61BB2-47FB-466D-B34E-9F5F9F2ACAEE}"/>
    <cellStyle name="Normal 2 2 2 2 2 2 3 2 3 2 2" xfId="23528" xr:uid="{DFFE76EC-A3FA-4C2F-A7A6-0F613DE8ED50}"/>
    <cellStyle name="Normal 2 2 2 2 2 2 3 2 3 2 2 2" xfId="23527" xr:uid="{81945878-B209-494A-B054-D2FB448088ED}"/>
    <cellStyle name="Normal 2 2 2 2 2 2 3 2 3 3" xfId="23526" xr:uid="{EF06FF92-1176-4C16-87F6-AF14730AB34E}"/>
    <cellStyle name="Normal 2 2 2 2 2 2 3 2 4" xfId="23525" xr:uid="{5555C784-C738-49D3-9B42-0442DCFCA900}"/>
    <cellStyle name="Normal 2 2 2 2 2 2 3 2 4 2" xfId="23524" xr:uid="{2EB591B1-ED38-4703-91A7-E0D6F8300DEC}"/>
    <cellStyle name="Normal 2 2 2 2 2 2 3 20" xfId="23523" xr:uid="{A5072380-73C6-42B4-A63A-14D2A03575CB}"/>
    <cellStyle name="Normal 2 2 2 2 2 2 3 20 2" xfId="23522" xr:uid="{C3E8EE58-3979-4365-8311-95789D338FBF}"/>
    <cellStyle name="Normal 2 2 2 2 2 2 3 20 2 2" xfId="23521" xr:uid="{F84C5BE4-5AB9-4D85-8F28-7E46231A999E}"/>
    <cellStyle name="Normal 2 2 2 2 2 2 3 20 2 2 2" xfId="23520" xr:uid="{6C351308-7C4B-40C9-AF1E-564AA21FCDD0}"/>
    <cellStyle name="Normal 2 2 2 2 2 2 3 20 2 3" xfId="23519" xr:uid="{D4D7BB4E-DBFA-4007-8352-621CCCA733AA}"/>
    <cellStyle name="Normal 2 2 2 2 2 2 3 20 2 3 2" xfId="23518" xr:uid="{285AEF7E-4F34-4DBF-AEBC-099645BC2607}"/>
    <cellStyle name="Normal 2 2 2 2 2 2 3 20 2 4" xfId="23517" xr:uid="{E9995774-4C5F-4490-82C6-E318E605B8DF}"/>
    <cellStyle name="Normal 2 2 2 2 2 2 3 20 3" xfId="23516" xr:uid="{82719B5A-77C6-4739-9CAD-DB8F5E13C37D}"/>
    <cellStyle name="Normal 2 2 2 2 2 2 3 20 3 2" xfId="23515" xr:uid="{9DF54DE0-FB75-40D8-B9C4-2C7655706A95}"/>
    <cellStyle name="Normal 2 2 2 2 2 2 3 20 3 2 2" xfId="23514" xr:uid="{70EE4288-F559-4773-8041-BED648643C80}"/>
    <cellStyle name="Normal 2 2 2 2 2 2 3 20 3 3" xfId="23513" xr:uid="{FE8C1411-6261-4104-BC92-144E854DBCD6}"/>
    <cellStyle name="Normal 2 2 2 2 2 2 3 20 3 3 2" xfId="23512" xr:uid="{735AAABB-CA72-452C-AF63-FDDDAD8184D6}"/>
    <cellStyle name="Normal 2 2 2 2 2 2 3 20 3 4" xfId="23511" xr:uid="{BB6D57CE-CF50-4B7E-B43C-78F7C7F91425}"/>
    <cellStyle name="Normal 2 2 2 2 2 2 3 20 4" xfId="23510" xr:uid="{382A3F8C-CE3F-4031-8839-F52E4E3F60E7}"/>
    <cellStyle name="Normal 2 2 2 2 2 2 3 20 4 2" xfId="23509" xr:uid="{72BD6351-81D0-4E44-9619-C80E81211338}"/>
    <cellStyle name="Normal 2 2 2 2 2 2 3 20 4 2 2" xfId="23508" xr:uid="{6D453F20-F510-44E9-982C-46DCF581B8FF}"/>
    <cellStyle name="Normal 2 2 2 2 2 2 3 20 4 3" xfId="23507" xr:uid="{D17D8AE6-8DD6-4669-87C0-5E9FE438BCB4}"/>
    <cellStyle name="Normal 2 2 2 2 2 2 3 20 4 3 2" xfId="23506" xr:uid="{5F071A60-1713-455A-9A23-669BEA4B7657}"/>
    <cellStyle name="Normal 2 2 2 2 2 2 3 20 4 4" xfId="23505" xr:uid="{9AF20BE3-ABEB-499D-8B98-11EBCA4B0A86}"/>
    <cellStyle name="Normal 2 2 2 2 2 2 3 20 5" xfId="23504" xr:uid="{05F53952-5B83-4266-820E-91BDE0A0D52D}"/>
    <cellStyle name="Normal 2 2 2 2 2 2 3 20 5 2" xfId="23503" xr:uid="{658638CB-6C39-4A46-BF8F-94AA11A71A17}"/>
    <cellStyle name="Normal 2 2 2 2 2 2 3 20 5 2 2" xfId="23502" xr:uid="{34ADDDB0-B802-4D95-9E72-78A10F4A4CAD}"/>
    <cellStyle name="Normal 2 2 2 2 2 2 3 20 5 3" xfId="23501" xr:uid="{6B12FF32-49B2-4E35-A773-FCFFBFBE5874}"/>
    <cellStyle name="Normal 2 2 2 2 2 2 3 20 5 3 2" xfId="23500" xr:uid="{9AB5DF61-9EEF-4985-8C7C-C0374312CE78}"/>
    <cellStyle name="Normal 2 2 2 2 2 2 3 20 5 4" xfId="23499" xr:uid="{669070AA-83E4-4044-B539-647683E80D24}"/>
    <cellStyle name="Normal 2 2 2 2 2 2 3 20 6" xfId="23498" xr:uid="{3312A29D-C3A9-4419-A70C-6F0C465D80D0}"/>
    <cellStyle name="Normal 2 2 2 2 2 2 3 20 6 2" xfId="23497" xr:uid="{46F79D9B-EC8B-4D45-BDAB-AEA9465FA995}"/>
    <cellStyle name="Normal 2 2 2 2 2 2 3 20 7" xfId="23496" xr:uid="{EE4F918E-7CA2-494F-B49F-08B4A0C79450}"/>
    <cellStyle name="Normal 2 2 2 2 2 2 3 20 7 2" xfId="23495" xr:uid="{E34E8FE5-C4D3-46D8-B9AD-02B766AA6608}"/>
    <cellStyle name="Normal 2 2 2 2 2 2 3 20 8" xfId="23494" xr:uid="{2E63F66F-9078-4722-B655-D866CB16E578}"/>
    <cellStyle name="Normal 2 2 2 2 2 2 3 21" xfId="23493" xr:uid="{A7C52198-5713-4BBE-8DD5-1A80170D100C}"/>
    <cellStyle name="Normal 2 2 2 2 2 2 3 21 2" xfId="23492" xr:uid="{5F94A1BF-CC17-45E7-A8C0-8D49C170AE93}"/>
    <cellStyle name="Normal 2 2 2 2 2 2 3 21 2 2" xfId="23491" xr:uid="{40F10F68-4FFC-48D3-AE98-4AB79CD7F8D8}"/>
    <cellStyle name="Normal 2 2 2 2 2 2 3 21 2 2 2" xfId="23490" xr:uid="{97D236A7-4CF8-4A4C-AFD3-31C6139965FA}"/>
    <cellStyle name="Normal 2 2 2 2 2 2 3 21 2 3" xfId="23489" xr:uid="{A649C95D-69BD-47D3-A122-A7455C2DBA2B}"/>
    <cellStyle name="Normal 2 2 2 2 2 2 3 21 2 3 2" xfId="23488" xr:uid="{D73F01DB-BF28-416E-8DE7-A4E6DD20E347}"/>
    <cellStyle name="Normal 2 2 2 2 2 2 3 21 2 4" xfId="23487" xr:uid="{E5C441F6-C740-4FD1-9A89-BE5A0E373143}"/>
    <cellStyle name="Normal 2 2 2 2 2 2 3 21 3" xfId="23486" xr:uid="{3ECAF168-284A-43E2-B7D5-363508BCCBE5}"/>
    <cellStyle name="Normal 2 2 2 2 2 2 3 21 3 2" xfId="23485" xr:uid="{E2D4BF68-225B-4CE0-B14C-C7104D8338DA}"/>
    <cellStyle name="Normal 2 2 2 2 2 2 3 21 3 2 2" xfId="23484" xr:uid="{756CF6B3-6BC7-47A5-904E-80B0B654560D}"/>
    <cellStyle name="Normal 2 2 2 2 2 2 3 21 3 3" xfId="23483" xr:uid="{13601B07-7BCF-4EB5-A7C8-374E1EAA8FB8}"/>
    <cellStyle name="Normal 2 2 2 2 2 2 3 21 3 3 2" xfId="23482" xr:uid="{DFED4027-4040-4664-A532-C5EB88B8025C}"/>
    <cellStyle name="Normal 2 2 2 2 2 2 3 21 3 4" xfId="23481" xr:uid="{53563C0A-642E-4D6E-AB3D-B36F26670FFF}"/>
    <cellStyle name="Normal 2 2 2 2 2 2 3 21 4" xfId="23480" xr:uid="{0506AF34-DBEF-428B-BD2B-A5416FFBBE74}"/>
    <cellStyle name="Normal 2 2 2 2 2 2 3 21 4 2" xfId="23479" xr:uid="{E21644C5-F2FE-4EAC-92BA-2ABA5FEEEAB2}"/>
    <cellStyle name="Normal 2 2 2 2 2 2 3 21 4 2 2" xfId="23478" xr:uid="{182BE5A2-7E6F-454E-BF46-DEF9004FFBF8}"/>
    <cellStyle name="Normal 2 2 2 2 2 2 3 21 4 3" xfId="23477" xr:uid="{F422824B-88BC-4C7B-A954-A9F5F1778433}"/>
    <cellStyle name="Normal 2 2 2 2 2 2 3 21 4 3 2" xfId="23476" xr:uid="{D7CAD6D1-9D5B-40CB-A4BE-C4F0343456B2}"/>
    <cellStyle name="Normal 2 2 2 2 2 2 3 21 4 4" xfId="23475" xr:uid="{AF35A06B-7EAF-4B6B-A75B-FAF8377C0D76}"/>
    <cellStyle name="Normal 2 2 2 2 2 2 3 21 5" xfId="23474" xr:uid="{49A9B2A5-89A8-403E-8D41-ADCD6B3333A6}"/>
    <cellStyle name="Normal 2 2 2 2 2 2 3 21 5 2" xfId="23473" xr:uid="{58C5899B-D490-47D2-B851-06737D9817A9}"/>
    <cellStyle name="Normal 2 2 2 2 2 2 3 21 5 2 2" xfId="23472" xr:uid="{64C2E3F3-F060-45E7-8764-28E150D5A09E}"/>
    <cellStyle name="Normal 2 2 2 2 2 2 3 21 5 3" xfId="23471" xr:uid="{4EF9ABFD-F5B6-47E2-88FD-5C2D7EE0E6EE}"/>
    <cellStyle name="Normal 2 2 2 2 2 2 3 21 5 3 2" xfId="23470" xr:uid="{8424E13A-7D0F-41D2-A4A6-E5322EE16408}"/>
    <cellStyle name="Normal 2 2 2 2 2 2 3 21 5 4" xfId="23469" xr:uid="{0A6E0D70-DB33-4A92-B1C8-C986965AACE9}"/>
    <cellStyle name="Normal 2 2 2 2 2 2 3 21 6" xfId="23468" xr:uid="{6783CF06-F81B-4560-A99B-99C212FB6B71}"/>
    <cellStyle name="Normal 2 2 2 2 2 2 3 21 6 2" xfId="23467" xr:uid="{989F0A89-599F-4ACC-9D25-E3CE8D013F84}"/>
    <cellStyle name="Normal 2 2 2 2 2 2 3 21 7" xfId="23466" xr:uid="{212FFFD8-9179-4B74-AA32-8EB3DC2CC014}"/>
    <cellStyle name="Normal 2 2 2 2 2 2 3 21 7 2" xfId="23465" xr:uid="{99AC9849-3C5B-4F37-8888-5146EFA98DA2}"/>
    <cellStyle name="Normal 2 2 2 2 2 2 3 21 8" xfId="23464" xr:uid="{C2B4E500-DCB0-42E7-93AA-E1CD0F950550}"/>
    <cellStyle name="Normal 2 2 2 2 2 2 3 22" xfId="23463" xr:uid="{8970DD5B-5961-419B-BB40-C3C53ABC0B48}"/>
    <cellStyle name="Normal 2 2 2 2 2 2 3 23" xfId="48396" xr:uid="{0D753A66-DE95-4CDF-B9E3-A979E4458199}"/>
    <cellStyle name="Normal 2 2 2 2 2 2 3 3" xfId="23462" xr:uid="{79D03B0A-AF65-4E4A-BEB8-845E06F1DDB4}"/>
    <cellStyle name="Normal 2 2 2 2 2 2 3 3 2" xfId="23461" xr:uid="{DA94F8C9-3EFC-4445-BAC2-C9D94347CC95}"/>
    <cellStyle name="Normal 2 2 2 2 2 2 3 3 2 2" xfId="23460" xr:uid="{268960FD-5D58-450C-9A07-A90B74ED7CD1}"/>
    <cellStyle name="Normal 2 2 2 2 2 2 3 3 2 2 2" xfId="23459" xr:uid="{13168A12-A25C-44A6-AF60-67058509CA11}"/>
    <cellStyle name="Normal 2 2 2 2 2 2 3 3 2 2 2 2" xfId="23458" xr:uid="{DF8F6C45-E835-4F64-9519-8522853FE342}"/>
    <cellStyle name="Normal 2 2 2 2 2 2 3 3 2 3" xfId="23457" xr:uid="{08F60F1A-5BED-4C82-95DA-7722D11E0371}"/>
    <cellStyle name="Normal 2 2 2 2 2 2 3 3 3" xfId="23456" xr:uid="{0ABFCBA0-57FA-47FF-AA83-59AD70FD696C}"/>
    <cellStyle name="Normal 2 2 2 2 2 2 3 3 3 2" xfId="23455" xr:uid="{57DF08C8-F8FA-45E3-9302-761E19D02E7F}"/>
    <cellStyle name="Normal 2 2 2 2 2 2 3 3 4" xfId="23454" xr:uid="{1393F531-69DD-4D9D-BE89-76A073C3621A}"/>
    <cellStyle name="Normal 2 2 2 2 2 2 3 3 5" xfId="48397" xr:uid="{805A4F0A-2E83-4511-8AAA-D5C308955D77}"/>
    <cellStyle name="Normal 2 2 2 2 2 2 3 4" xfId="23453" xr:uid="{2CC7D2C1-F2CF-468D-939E-6D52161E6403}"/>
    <cellStyle name="Normal 2 2 2 2 2 2 3 4 2" xfId="23452" xr:uid="{A76B3BDB-DB95-4658-93B1-BE61BD8A9976}"/>
    <cellStyle name="Normal 2 2 2 2 2 2 3 4 2 2" xfId="23451" xr:uid="{43681D12-4146-40BD-A9CE-708BD0D7F87A}"/>
    <cellStyle name="Normal 2 2 2 2 2 2 3 5" xfId="23450" xr:uid="{6CF60F48-938C-4368-AD4F-63890B77E279}"/>
    <cellStyle name="Normal 2 2 2 2 2 2 3 6" xfId="23449" xr:uid="{3BE2AD99-F751-4295-AF59-75EC2D7C61CA}"/>
    <cellStyle name="Normal 2 2 2 2 2 2 3 6 2" xfId="23448" xr:uid="{CD447935-E02F-4612-A74F-B3FF243CE896}"/>
    <cellStyle name="Normal 2 2 2 2 2 2 3 6 2 2" xfId="23447" xr:uid="{031494D4-3F84-44A1-A734-27C366B0CFA9}"/>
    <cellStyle name="Normal 2 2 2 2 2 2 3 6 2 2 2" xfId="23446" xr:uid="{0B411A3B-E4B3-40F0-9789-79FBAA2471A2}"/>
    <cellStyle name="Normal 2 2 2 2 2 2 3 6 2 3" xfId="23445" xr:uid="{4F9F69FC-A6C5-4C2F-8929-C53A79C847EF}"/>
    <cellStyle name="Normal 2 2 2 2 2 2 3 6 2 3 2" xfId="23444" xr:uid="{8A9DEA14-E599-48CD-89E4-899FF07E5B42}"/>
    <cellStyle name="Normal 2 2 2 2 2 2 3 6 2 4" xfId="23443" xr:uid="{13B3114C-6901-49F3-B506-5389B5071410}"/>
    <cellStyle name="Normal 2 2 2 2 2 2 3 6 3" xfId="23442" xr:uid="{EAD1D0DB-105D-49E3-9E64-B2E1B699EBA9}"/>
    <cellStyle name="Normal 2 2 2 2 2 2 3 6 3 2" xfId="23441" xr:uid="{93725CEF-FF04-4B5E-90DF-FE3F078F41A2}"/>
    <cellStyle name="Normal 2 2 2 2 2 2 3 6 3 2 2" xfId="23440" xr:uid="{FFD45AF3-2ED7-4D80-9B61-4313FA09DB3B}"/>
    <cellStyle name="Normal 2 2 2 2 2 2 3 6 3 3" xfId="23439" xr:uid="{0CC8E74D-CADB-4DD3-9550-43C7AB9C7379}"/>
    <cellStyle name="Normal 2 2 2 2 2 2 3 6 3 3 2" xfId="23438" xr:uid="{6A953FDE-A22D-44A4-9A9C-31F426D4A527}"/>
    <cellStyle name="Normal 2 2 2 2 2 2 3 6 3 4" xfId="23437" xr:uid="{BC985BA7-69A2-4709-AADC-F4865ECA8DFF}"/>
    <cellStyle name="Normal 2 2 2 2 2 2 3 6 4" xfId="23436" xr:uid="{7FE2E51A-172E-4213-AFD8-4A7173B64BE0}"/>
    <cellStyle name="Normal 2 2 2 2 2 2 3 6 4 2" xfId="23435" xr:uid="{0FEEB1E5-8BA6-4C51-9744-0CD33EE91E4C}"/>
    <cellStyle name="Normal 2 2 2 2 2 2 3 6 4 2 2" xfId="23434" xr:uid="{EBC60E43-880C-4BC8-B8B9-59EA87EA2651}"/>
    <cellStyle name="Normal 2 2 2 2 2 2 3 6 4 3" xfId="23433" xr:uid="{39239FEB-F3ED-45BD-A39D-3F0DACAC3DEC}"/>
    <cellStyle name="Normal 2 2 2 2 2 2 3 6 4 3 2" xfId="23432" xr:uid="{C8D4B734-D16A-4697-8FE7-E3E17023A892}"/>
    <cellStyle name="Normal 2 2 2 2 2 2 3 6 4 4" xfId="23431" xr:uid="{99DE3425-3FD4-4625-8E1F-87CD581A1464}"/>
    <cellStyle name="Normal 2 2 2 2 2 2 3 6 5" xfId="23430" xr:uid="{92C748F5-1756-45A4-AD0E-6EC55DC9DB77}"/>
    <cellStyle name="Normal 2 2 2 2 2 2 3 6 5 2" xfId="23429" xr:uid="{B65A6976-4E20-4822-B7AC-F14DC4B1F34D}"/>
    <cellStyle name="Normal 2 2 2 2 2 2 3 6 5 2 2" xfId="23428" xr:uid="{68944504-E080-4CB1-B5F2-B0F5E3B215FA}"/>
    <cellStyle name="Normal 2 2 2 2 2 2 3 6 5 3" xfId="23427" xr:uid="{FE257E68-775F-4973-A7B3-1F69D5FA3B67}"/>
    <cellStyle name="Normal 2 2 2 2 2 2 3 6 5 3 2" xfId="23426" xr:uid="{9B86B31B-659B-4ED0-8901-F7BF7B7B9305}"/>
    <cellStyle name="Normal 2 2 2 2 2 2 3 6 5 4" xfId="23425" xr:uid="{063E646F-17F5-402F-B9A9-7718D60D2917}"/>
    <cellStyle name="Normal 2 2 2 2 2 2 3 6 6" xfId="23424" xr:uid="{F526C435-B88F-4ED6-AF4B-C6BA991FF4DF}"/>
    <cellStyle name="Normal 2 2 2 2 2 2 3 6 6 2" xfId="23423" xr:uid="{E0B8708E-72B8-4F88-9662-B173BC625669}"/>
    <cellStyle name="Normal 2 2 2 2 2 2 3 6 7" xfId="23422" xr:uid="{7BFD1DB7-B269-443D-B3EB-0D082EA8D662}"/>
    <cellStyle name="Normal 2 2 2 2 2 2 3 6 7 2" xfId="23421" xr:uid="{5CBEBBF1-2A18-45A2-9714-65667962E0C6}"/>
    <cellStyle name="Normal 2 2 2 2 2 2 3 6 8" xfId="23420" xr:uid="{B4098C4B-D3FC-47E9-AA4B-E9B3D2E8C888}"/>
    <cellStyle name="Normal 2 2 2 2 2 2 3 7" xfId="23419" xr:uid="{90E26D9A-5070-4A2E-A973-2450B40EEE0B}"/>
    <cellStyle name="Normal 2 2 2 2 2 2 3 7 2" xfId="23418" xr:uid="{425F702E-DEC2-4621-BFD3-5A427D5354C9}"/>
    <cellStyle name="Normal 2 2 2 2 2 2 3 7 2 2" xfId="23417" xr:uid="{FD0692FB-9B0B-4C19-AC5E-617B23434B15}"/>
    <cellStyle name="Normal 2 2 2 2 2 2 3 7 2 2 2" xfId="23416" xr:uid="{CAC0E118-B273-4AF1-A0FC-CC8450D76D1A}"/>
    <cellStyle name="Normal 2 2 2 2 2 2 3 7 2 3" xfId="23415" xr:uid="{0D8E929E-5578-42B0-882E-4CEA34D7E66D}"/>
    <cellStyle name="Normal 2 2 2 2 2 2 3 7 2 3 2" xfId="23414" xr:uid="{6F0B7C50-A180-4890-9449-FE2481055DD6}"/>
    <cellStyle name="Normal 2 2 2 2 2 2 3 7 2 4" xfId="23413" xr:uid="{CCBC6C1A-8423-4CA7-83F1-14097BA7CC44}"/>
    <cellStyle name="Normal 2 2 2 2 2 2 3 7 3" xfId="23412" xr:uid="{89CEC4F0-B2D5-452D-8BE9-0BAA23D132A1}"/>
    <cellStyle name="Normal 2 2 2 2 2 2 3 7 3 2" xfId="23411" xr:uid="{421F1631-0521-496B-B166-69D3BDF45014}"/>
    <cellStyle name="Normal 2 2 2 2 2 2 3 7 3 2 2" xfId="23410" xr:uid="{32B7FC61-48BC-44F5-9131-8D973147821D}"/>
    <cellStyle name="Normal 2 2 2 2 2 2 3 7 3 3" xfId="23409" xr:uid="{E037C517-37CF-40CB-9540-5A9BC6BEB575}"/>
    <cellStyle name="Normal 2 2 2 2 2 2 3 7 3 3 2" xfId="23408" xr:uid="{4801FE4C-5FBA-4A01-99D4-660AFEC8BB4D}"/>
    <cellStyle name="Normal 2 2 2 2 2 2 3 7 3 4" xfId="23407" xr:uid="{57B43E5D-B408-4979-A464-27A4FACFEA06}"/>
    <cellStyle name="Normal 2 2 2 2 2 2 3 7 4" xfId="23406" xr:uid="{6803C3AF-FB34-4E7A-BE86-5DD3A47C0775}"/>
    <cellStyle name="Normal 2 2 2 2 2 2 3 7 4 2" xfId="23405" xr:uid="{38F4B0B8-D1BA-45C7-903F-48690B85E887}"/>
    <cellStyle name="Normal 2 2 2 2 2 2 3 7 4 2 2" xfId="23404" xr:uid="{03C1133B-FE6B-40CB-8EAB-AFEB893305E5}"/>
    <cellStyle name="Normal 2 2 2 2 2 2 3 7 4 3" xfId="23403" xr:uid="{7978029C-1C8E-472A-9362-8ED62A9E5A19}"/>
    <cellStyle name="Normal 2 2 2 2 2 2 3 7 4 3 2" xfId="23402" xr:uid="{8E8B77EE-0C91-4963-A8E1-5ECC1A6AB0F8}"/>
    <cellStyle name="Normal 2 2 2 2 2 2 3 7 4 4" xfId="23401" xr:uid="{4471D690-8283-4072-B62C-44E75F1B8FB2}"/>
    <cellStyle name="Normal 2 2 2 2 2 2 3 7 5" xfId="23400" xr:uid="{F37F32F9-5AC4-4FE5-BCE4-7394A38A6C3B}"/>
    <cellStyle name="Normal 2 2 2 2 2 2 3 7 5 2" xfId="23399" xr:uid="{35E09455-7651-47AA-A381-17299E1876E9}"/>
    <cellStyle name="Normal 2 2 2 2 2 2 3 7 5 2 2" xfId="23398" xr:uid="{1DCC13C1-0A1D-4077-9560-67240AFF6084}"/>
    <cellStyle name="Normal 2 2 2 2 2 2 3 7 5 3" xfId="23397" xr:uid="{06BE5D92-B22E-4198-A50B-00B7D6935C6C}"/>
    <cellStyle name="Normal 2 2 2 2 2 2 3 7 5 3 2" xfId="23396" xr:uid="{187506BC-C06F-412E-8923-A5B311EB5153}"/>
    <cellStyle name="Normal 2 2 2 2 2 2 3 7 5 4" xfId="23395" xr:uid="{CA79080C-75BE-4129-BF85-D525D8DD38A0}"/>
    <cellStyle name="Normal 2 2 2 2 2 2 3 7 6" xfId="23394" xr:uid="{078E0403-E918-4DB5-BC99-A9A696D86E8A}"/>
    <cellStyle name="Normal 2 2 2 2 2 2 3 7 6 2" xfId="23393" xr:uid="{B4902EA9-BBF9-48C4-9B59-927EE5704E79}"/>
    <cellStyle name="Normal 2 2 2 2 2 2 3 7 7" xfId="23392" xr:uid="{9308D317-48B6-4F5C-8517-0CFCC095FD7E}"/>
    <cellStyle name="Normal 2 2 2 2 2 2 3 7 7 2" xfId="23391" xr:uid="{E39BA54D-F48E-411F-99F9-1FA97B5E4F42}"/>
    <cellStyle name="Normal 2 2 2 2 2 2 3 7 8" xfId="23390" xr:uid="{32FB4147-2791-4FC8-9D62-90C3957752B3}"/>
    <cellStyle name="Normal 2 2 2 2 2 2 3 8" xfId="23389" xr:uid="{A3E49B31-0F53-47F1-BC9E-A69EE9BA56A8}"/>
    <cellStyle name="Normal 2 2 2 2 2 2 3 8 2" xfId="23388" xr:uid="{01FE4A73-26EB-46FA-8127-A675018CF13B}"/>
    <cellStyle name="Normal 2 2 2 2 2 2 3 8 2 2" xfId="23387" xr:uid="{79A198D5-606B-48A1-82FB-5F25A70FDBE8}"/>
    <cellStyle name="Normal 2 2 2 2 2 2 3 8 2 2 2" xfId="23386" xr:uid="{1FE476D6-D60E-4FC4-A5A7-6CD5DF68D335}"/>
    <cellStyle name="Normal 2 2 2 2 2 2 3 8 2 3" xfId="23385" xr:uid="{BD3368E0-F330-4E72-9A3E-31E0C2321935}"/>
    <cellStyle name="Normal 2 2 2 2 2 2 3 8 2 3 2" xfId="23384" xr:uid="{4BF47BB5-96FA-4F06-A216-92FD51FE65BE}"/>
    <cellStyle name="Normal 2 2 2 2 2 2 3 8 2 4" xfId="23383" xr:uid="{C1AB03D8-C01C-4D44-8B7D-8A276D10E8E8}"/>
    <cellStyle name="Normal 2 2 2 2 2 2 3 8 3" xfId="23382" xr:uid="{37D9C028-149D-4D94-BE05-4859D48F0CCD}"/>
    <cellStyle name="Normal 2 2 2 2 2 2 3 8 3 2" xfId="23381" xr:uid="{7119ADDB-757C-473B-AA28-B04AB4F27F71}"/>
    <cellStyle name="Normal 2 2 2 2 2 2 3 8 3 2 2" xfId="23380" xr:uid="{36D38296-2F68-4A9E-8E2F-9E977331820C}"/>
    <cellStyle name="Normal 2 2 2 2 2 2 3 8 3 3" xfId="23379" xr:uid="{5A157A2A-4F72-4A70-8886-1EE550A0EB16}"/>
    <cellStyle name="Normal 2 2 2 2 2 2 3 8 3 3 2" xfId="23378" xr:uid="{645705BB-2C3D-4DEC-809C-1B7D9AE287C3}"/>
    <cellStyle name="Normal 2 2 2 2 2 2 3 8 3 4" xfId="23377" xr:uid="{21403E8F-6068-48A8-9B9D-7F0388096C2C}"/>
    <cellStyle name="Normal 2 2 2 2 2 2 3 8 4" xfId="23376" xr:uid="{20BF81BF-BF23-4013-AE37-B4B05324BAC9}"/>
    <cellStyle name="Normal 2 2 2 2 2 2 3 8 4 2" xfId="23375" xr:uid="{7284E9FF-0857-49DA-98D2-CC4403182012}"/>
    <cellStyle name="Normal 2 2 2 2 2 2 3 8 4 2 2" xfId="23374" xr:uid="{C7F95EBD-A620-48D4-AF08-B33FA6AB5046}"/>
    <cellStyle name="Normal 2 2 2 2 2 2 3 8 4 3" xfId="23373" xr:uid="{07565A5B-8F43-480B-B318-B64758B5C92E}"/>
    <cellStyle name="Normal 2 2 2 2 2 2 3 8 4 3 2" xfId="23372" xr:uid="{763040C0-3719-4BC3-BF45-D63F63142518}"/>
    <cellStyle name="Normal 2 2 2 2 2 2 3 8 4 4" xfId="23371" xr:uid="{94730A9D-975B-4E9F-B6DB-32C0ED396466}"/>
    <cellStyle name="Normal 2 2 2 2 2 2 3 8 5" xfId="23370" xr:uid="{9E65F604-E06A-4B79-B8D4-F814385BF088}"/>
    <cellStyle name="Normal 2 2 2 2 2 2 3 8 5 2" xfId="23369" xr:uid="{E2C6F574-890F-4520-92C1-0E97AB0CB004}"/>
    <cellStyle name="Normal 2 2 2 2 2 2 3 8 5 2 2" xfId="23368" xr:uid="{8A2F34AD-28EE-4BCD-93CA-5A8E51BB21BA}"/>
    <cellStyle name="Normal 2 2 2 2 2 2 3 8 5 3" xfId="23367" xr:uid="{C400C087-D3A9-4DAA-A3CA-178E4F5BA779}"/>
    <cellStyle name="Normal 2 2 2 2 2 2 3 8 5 3 2" xfId="23366" xr:uid="{BDF99463-1487-4591-862E-52FF6486AC88}"/>
    <cellStyle name="Normal 2 2 2 2 2 2 3 8 5 4" xfId="23365" xr:uid="{1453EC1B-9266-47C6-9631-510087169CEE}"/>
    <cellStyle name="Normal 2 2 2 2 2 2 3 8 6" xfId="23364" xr:uid="{FCD7527D-8E7A-4018-B419-8FFD0077AB5C}"/>
    <cellStyle name="Normal 2 2 2 2 2 2 3 8 6 2" xfId="23363" xr:uid="{FA9CB550-30F9-4985-9BB7-690A28510EEA}"/>
    <cellStyle name="Normal 2 2 2 2 2 2 3 8 7" xfId="23362" xr:uid="{E74AB382-8D3E-4FE3-9982-42937446387F}"/>
    <cellStyle name="Normal 2 2 2 2 2 2 3 8 7 2" xfId="23361" xr:uid="{5818FCB3-D388-447F-BF41-2AAC0D901443}"/>
    <cellStyle name="Normal 2 2 2 2 2 2 3 8 8" xfId="23360" xr:uid="{9052FAE8-9A13-4100-89DE-DF7B9F9AC3EB}"/>
    <cellStyle name="Normal 2 2 2 2 2 2 3 9" xfId="23359" xr:uid="{E1956DB0-0DBF-49E3-ACB8-8BCD1A098374}"/>
    <cellStyle name="Normal 2 2 2 2 2 2 3 9 2" xfId="23358" xr:uid="{7F1A602B-867F-4105-95C9-E7D80F6CA145}"/>
    <cellStyle name="Normal 2 2 2 2 2 2 3 9 2 2" xfId="23357" xr:uid="{9FE6A9D5-D012-49E2-9F4D-D8A562ECF366}"/>
    <cellStyle name="Normal 2 2 2 2 2 2 3 9 2 2 2" xfId="23356" xr:uid="{DDF0CFAA-F64A-460D-B32C-60ED3106F9E1}"/>
    <cellStyle name="Normal 2 2 2 2 2 2 3 9 2 3" xfId="23355" xr:uid="{A9295F49-88B6-42EA-B9E4-A418BDC71BBC}"/>
    <cellStyle name="Normal 2 2 2 2 2 2 3 9 2 3 2" xfId="23354" xr:uid="{BDB3289F-B18E-4E4E-8657-2E353B5E43C1}"/>
    <cellStyle name="Normal 2 2 2 2 2 2 3 9 2 4" xfId="23353" xr:uid="{7F69950E-541B-4D06-8F03-E4A3FA7F1C5B}"/>
    <cellStyle name="Normal 2 2 2 2 2 2 3 9 3" xfId="23352" xr:uid="{72BB1C6F-81F8-4DD4-8C48-15E4B2C876CE}"/>
    <cellStyle name="Normal 2 2 2 2 2 2 3 9 3 2" xfId="23351" xr:uid="{5D879D37-873C-492F-9999-1F2D521D25FF}"/>
    <cellStyle name="Normal 2 2 2 2 2 2 3 9 3 2 2" xfId="23350" xr:uid="{81EFA50C-7EC3-48B1-9021-31F3CC12E73F}"/>
    <cellStyle name="Normal 2 2 2 2 2 2 3 9 3 3" xfId="23349" xr:uid="{C357BD1A-0E98-4CF7-B168-5FEDCC1F6328}"/>
    <cellStyle name="Normal 2 2 2 2 2 2 3 9 3 3 2" xfId="23348" xr:uid="{8851A751-F0DB-4692-B503-7975570F7B7A}"/>
    <cellStyle name="Normal 2 2 2 2 2 2 3 9 3 4" xfId="23347" xr:uid="{C26E9756-F1D7-4EAD-9111-7AF903829656}"/>
    <cellStyle name="Normal 2 2 2 2 2 2 3 9 4" xfId="23346" xr:uid="{8772ABF4-0DF7-4D2B-9605-7C9C1790D36E}"/>
    <cellStyle name="Normal 2 2 2 2 2 2 3 9 4 2" xfId="23345" xr:uid="{E0FD9A40-9D73-4C62-ABA9-BB7B15CAA915}"/>
    <cellStyle name="Normal 2 2 2 2 2 2 3 9 4 2 2" xfId="23344" xr:uid="{BBC61C6F-657C-437E-BB81-CAD1D6E8FC66}"/>
    <cellStyle name="Normal 2 2 2 2 2 2 3 9 4 3" xfId="23343" xr:uid="{E282DC03-7176-4DCC-93E6-331CE06DD9E0}"/>
    <cellStyle name="Normal 2 2 2 2 2 2 3 9 4 3 2" xfId="23342" xr:uid="{FD56ABE0-1217-420C-BD40-30153203B75E}"/>
    <cellStyle name="Normal 2 2 2 2 2 2 3 9 4 4" xfId="23341" xr:uid="{BC30A14E-E88F-4E6C-9E3D-A72FBB547ADD}"/>
    <cellStyle name="Normal 2 2 2 2 2 2 3 9 5" xfId="23340" xr:uid="{CBD4496D-1018-4AE8-989E-C4D60FA0F266}"/>
    <cellStyle name="Normal 2 2 2 2 2 2 3 9 5 2" xfId="23339" xr:uid="{A1BB8C93-DC3F-4645-B401-A311AA221183}"/>
    <cellStyle name="Normal 2 2 2 2 2 2 3 9 5 2 2" xfId="23338" xr:uid="{E72E00CF-BE4F-4CB2-9610-E77310DA9F57}"/>
    <cellStyle name="Normal 2 2 2 2 2 2 3 9 5 3" xfId="23337" xr:uid="{1CBCDAC1-D46E-4FC2-B84D-2FAAB2B65508}"/>
    <cellStyle name="Normal 2 2 2 2 2 2 3 9 5 3 2" xfId="23336" xr:uid="{1DD6F543-5D8E-4D35-AA8A-E22F45BA82BF}"/>
    <cellStyle name="Normal 2 2 2 2 2 2 3 9 5 4" xfId="23335" xr:uid="{79C3AA07-AC50-4B5F-8A2C-C71886563FC0}"/>
    <cellStyle name="Normal 2 2 2 2 2 2 3 9 6" xfId="23334" xr:uid="{A31D2AD3-AE15-4C5A-A2A0-A5D68C314E54}"/>
    <cellStyle name="Normal 2 2 2 2 2 2 3 9 6 2" xfId="23333" xr:uid="{60B395BA-A042-4B7B-9A99-8A6DA7EF3C3D}"/>
    <cellStyle name="Normal 2 2 2 2 2 2 3 9 7" xfId="23332" xr:uid="{6E04486D-3812-4BA3-B150-4AAFDD76CB0D}"/>
    <cellStyle name="Normal 2 2 2 2 2 2 3 9 7 2" xfId="23331" xr:uid="{849955C5-36E8-4397-9CB5-295E448992A0}"/>
    <cellStyle name="Normal 2 2 2 2 2 2 3 9 8" xfId="23330" xr:uid="{11AE0D55-DF67-45FA-9C33-179E5C0F775B}"/>
    <cellStyle name="Normal 2 2 2 2 2 2 30" xfId="23329" xr:uid="{E6127BBD-DF4A-41EF-907C-8C4E40007D33}"/>
    <cellStyle name="Normal 2 2 2 2 2 2 30 2" xfId="23328" xr:uid="{213AE357-47DD-413F-8204-6DB81BCB8377}"/>
    <cellStyle name="Normal 2 2 2 2 2 2 30 2 2" xfId="23327" xr:uid="{450ED9DF-B865-4291-A40E-62B82D55CB86}"/>
    <cellStyle name="Normal 2 2 2 2 2 2 30 2 2 2" xfId="23326" xr:uid="{68509BD0-2467-4547-9D51-6057120F2DD2}"/>
    <cellStyle name="Normal 2 2 2 2 2 2 30 2 3" xfId="23325" xr:uid="{F9FB079F-FC5A-4397-AD51-243DA61559BD}"/>
    <cellStyle name="Normal 2 2 2 2 2 2 30 2 3 2" xfId="23324" xr:uid="{23908507-C126-4FCC-B843-DAA5B8190C19}"/>
    <cellStyle name="Normal 2 2 2 2 2 2 30 2 4" xfId="23323" xr:uid="{BE2D123B-E77E-4202-946E-8A9EC56E803A}"/>
    <cellStyle name="Normal 2 2 2 2 2 2 30 3" xfId="23322" xr:uid="{D61EAAB0-C143-46AE-AD1F-D63961E92252}"/>
    <cellStyle name="Normal 2 2 2 2 2 2 30 3 2" xfId="23321" xr:uid="{5616A7E9-14F7-4998-A1FA-967228E796D3}"/>
    <cellStyle name="Normal 2 2 2 2 2 2 30 3 2 2" xfId="23320" xr:uid="{D1127B92-718F-4134-B834-2DD958D4F53C}"/>
    <cellStyle name="Normal 2 2 2 2 2 2 30 3 3" xfId="23319" xr:uid="{B576714F-DF31-47CB-A597-F336FA1F2375}"/>
    <cellStyle name="Normal 2 2 2 2 2 2 30 3 3 2" xfId="23318" xr:uid="{37233FCE-8081-4659-9905-3416C3C7F516}"/>
    <cellStyle name="Normal 2 2 2 2 2 2 30 3 4" xfId="23317" xr:uid="{ACE952B7-2D6D-4CB7-BC24-51C026946EC6}"/>
    <cellStyle name="Normal 2 2 2 2 2 2 30 4" xfId="23316" xr:uid="{21C3B03B-D26F-496B-B812-E599E2298F3D}"/>
    <cellStyle name="Normal 2 2 2 2 2 2 30 4 2" xfId="23315" xr:uid="{1B5CA825-E9AF-4FCC-B251-D4E32C9247F7}"/>
    <cellStyle name="Normal 2 2 2 2 2 2 30 4 2 2" xfId="23314" xr:uid="{741E208E-9DD6-4CDA-88D5-1E50E6598BA9}"/>
    <cellStyle name="Normal 2 2 2 2 2 2 30 4 3" xfId="23313" xr:uid="{93670A27-6D23-41C0-AB3D-27A414287288}"/>
    <cellStyle name="Normal 2 2 2 2 2 2 30 4 3 2" xfId="23312" xr:uid="{E9022525-A521-4CDC-B4FA-5169A42959B1}"/>
    <cellStyle name="Normal 2 2 2 2 2 2 30 4 4" xfId="23311" xr:uid="{4394E176-71B0-429B-A561-EDAA88CA4B4F}"/>
    <cellStyle name="Normal 2 2 2 2 2 2 30 5" xfId="23310" xr:uid="{1168497D-4D58-4EDB-B1D8-FAF02774F4E4}"/>
    <cellStyle name="Normal 2 2 2 2 2 2 30 5 2" xfId="23309" xr:uid="{4F6B1473-2642-4D6B-BEDE-C36B82B6D3B2}"/>
    <cellStyle name="Normal 2 2 2 2 2 2 30 5 2 2" xfId="23308" xr:uid="{DAE7142E-C0D9-454F-9BC9-DEF9FEAD595E}"/>
    <cellStyle name="Normal 2 2 2 2 2 2 30 5 3" xfId="23307" xr:uid="{0E005527-E4DB-4F0E-8753-62AAF527CF90}"/>
    <cellStyle name="Normal 2 2 2 2 2 2 30 5 3 2" xfId="23306" xr:uid="{832AD7A5-6CBD-44D8-BE91-C834F5EFB760}"/>
    <cellStyle name="Normal 2 2 2 2 2 2 30 5 4" xfId="23305" xr:uid="{60310CFB-2876-43C7-AFAC-AC5E63B2B5B8}"/>
    <cellStyle name="Normal 2 2 2 2 2 2 30 6" xfId="23304" xr:uid="{1250A75F-C382-43E8-82A8-7A08697DF1A3}"/>
    <cellStyle name="Normal 2 2 2 2 2 2 30 6 2" xfId="23303" xr:uid="{DFCB1EE4-328A-4812-BC0C-CE6433EF2CAE}"/>
    <cellStyle name="Normal 2 2 2 2 2 2 30 7" xfId="23302" xr:uid="{A5719570-DA6C-4F0A-A17E-255D205508BF}"/>
    <cellStyle name="Normal 2 2 2 2 2 2 30 7 2" xfId="23301" xr:uid="{6F521843-D91D-48F5-BE06-3088CFCA562D}"/>
    <cellStyle name="Normal 2 2 2 2 2 2 30 8" xfId="23300" xr:uid="{9BD25D3A-6C0F-48C2-B926-C5FF5E03722B}"/>
    <cellStyle name="Normal 2 2 2 2 2 2 31" xfId="23299" xr:uid="{85821062-C988-4BE9-BD3F-15836917C897}"/>
    <cellStyle name="Normal 2 2 2 2 2 2 31 2" xfId="23298" xr:uid="{24E8BF2E-CF70-4664-824C-A41CE731776D}"/>
    <cellStyle name="Normal 2 2 2 2 2 2 31 2 2" xfId="23297" xr:uid="{41B68AF5-1538-4B0B-8050-040B6F15155B}"/>
    <cellStyle name="Normal 2 2 2 2 2 2 31 2 2 2" xfId="23296" xr:uid="{9D118238-8A5B-4D5F-8B55-FB7AC51584AE}"/>
    <cellStyle name="Normal 2 2 2 2 2 2 31 2 3" xfId="23295" xr:uid="{15C3399C-C84E-411F-8AC4-535FD2FF578B}"/>
    <cellStyle name="Normal 2 2 2 2 2 2 31 2 3 2" xfId="23294" xr:uid="{F632B48A-55F1-4D7D-8531-54469C3E7315}"/>
    <cellStyle name="Normal 2 2 2 2 2 2 31 2 4" xfId="23293" xr:uid="{6F636114-3236-414B-B1C9-4CC46B199E4A}"/>
    <cellStyle name="Normal 2 2 2 2 2 2 31 3" xfId="23292" xr:uid="{F66DFAAE-120A-4E74-A3F3-215EBEE398DD}"/>
    <cellStyle name="Normal 2 2 2 2 2 2 31 3 2" xfId="23291" xr:uid="{264BBA90-7A69-401A-A7F8-631456183E78}"/>
    <cellStyle name="Normal 2 2 2 2 2 2 31 3 2 2" xfId="23290" xr:uid="{8282128F-FB29-4984-86C2-E1168826FF90}"/>
    <cellStyle name="Normal 2 2 2 2 2 2 31 3 3" xfId="23289" xr:uid="{AC4AF1CA-B558-4300-B1B7-761DE58A242D}"/>
    <cellStyle name="Normal 2 2 2 2 2 2 31 3 3 2" xfId="23288" xr:uid="{86A3FA6F-49E2-42EE-AD5A-6B38355B2841}"/>
    <cellStyle name="Normal 2 2 2 2 2 2 31 3 4" xfId="23287" xr:uid="{0F7D3BBA-C1CB-41EF-8B21-3886D6482370}"/>
    <cellStyle name="Normal 2 2 2 2 2 2 31 4" xfId="23286" xr:uid="{54B3A8CF-8777-46DB-96F6-2B4B10FD5B3C}"/>
    <cellStyle name="Normal 2 2 2 2 2 2 31 4 2" xfId="23285" xr:uid="{2E3586F8-0ACB-47E8-8385-0F0A86CEAAC7}"/>
    <cellStyle name="Normal 2 2 2 2 2 2 31 4 2 2" xfId="23284" xr:uid="{EC4617B0-C72D-4808-8C86-CCBEC6E45BAD}"/>
    <cellStyle name="Normal 2 2 2 2 2 2 31 4 3" xfId="23283" xr:uid="{3C4F144B-031C-431B-AF89-F9672432EE99}"/>
    <cellStyle name="Normal 2 2 2 2 2 2 31 4 3 2" xfId="23282" xr:uid="{E18D3033-6A04-478C-86FD-DB146E90C372}"/>
    <cellStyle name="Normal 2 2 2 2 2 2 31 4 4" xfId="23281" xr:uid="{F15FD82F-A71C-4091-9E7A-C3337939CF59}"/>
    <cellStyle name="Normal 2 2 2 2 2 2 31 5" xfId="23280" xr:uid="{048175A4-5B22-4079-8B83-0FEB80A59A9F}"/>
    <cellStyle name="Normal 2 2 2 2 2 2 31 5 2" xfId="23279" xr:uid="{399F41E6-FC34-41D4-94BD-D27B5926747F}"/>
    <cellStyle name="Normal 2 2 2 2 2 2 31 5 2 2" xfId="23278" xr:uid="{E6884E49-C7DE-42AD-9CE1-E55567A0103C}"/>
    <cellStyle name="Normal 2 2 2 2 2 2 31 5 3" xfId="23277" xr:uid="{070F48AB-8398-4AFF-B675-3AA5E32C0519}"/>
    <cellStyle name="Normal 2 2 2 2 2 2 31 5 3 2" xfId="23276" xr:uid="{3BF581AB-C2A5-4CD1-A9A1-F9222E451AF1}"/>
    <cellStyle name="Normal 2 2 2 2 2 2 31 5 4" xfId="23275" xr:uid="{A3A32798-D754-422C-9245-72651A7A295B}"/>
    <cellStyle name="Normal 2 2 2 2 2 2 31 6" xfId="23274" xr:uid="{CBB9C347-0C50-4534-8249-EEAA4A4C6E12}"/>
    <cellStyle name="Normal 2 2 2 2 2 2 31 6 2" xfId="23273" xr:uid="{ECDAAD99-B752-4881-99AA-8F2E44C3054B}"/>
    <cellStyle name="Normal 2 2 2 2 2 2 31 7" xfId="23272" xr:uid="{AF66C12E-945F-4367-A135-62237D8A919F}"/>
    <cellStyle name="Normal 2 2 2 2 2 2 31 7 2" xfId="23271" xr:uid="{41E05FE0-8F95-449F-B443-D18E001266DF}"/>
    <cellStyle name="Normal 2 2 2 2 2 2 31 8" xfId="23270" xr:uid="{BEC0FA4C-80F9-4D21-BED7-37C539FA57AE}"/>
    <cellStyle name="Normal 2 2 2 2 2 2 32" xfId="23269" xr:uid="{56BD2684-F14B-44D3-9EF2-A8723A6E867B}"/>
    <cellStyle name="Normal 2 2 2 2 2 2 32 2" xfId="23268" xr:uid="{5DCF0BEB-1272-488C-87AD-E70A79A62D8C}"/>
    <cellStyle name="Normal 2 2 2 2 2 2 32 2 2" xfId="23267" xr:uid="{D04CC74C-AC69-4053-AC4B-79CF9B683AC8}"/>
    <cellStyle name="Normal 2 2 2 2 2 2 32 2 2 2" xfId="23266" xr:uid="{C67B21B8-79E7-4B54-AB4B-99B22C061B92}"/>
    <cellStyle name="Normal 2 2 2 2 2 2 32 2 3" xfId="23265" xr:uid="{7F5FB923-8B3B-4070-B375-05E308E34396}"/>
    <cellStyle name="Normal 2 2 2 2 2 2 32 2 3 2" xfId="23264" xr:uid="{02C41598-E8BC-4F20-892B-CC6AD3C49BC8}"/>
    <cellStyle name="Normal 2 2 2 2 2 2 32 2 4" xfId="23263" xr:uid="{A728AC1E-3B7D-47A3-82AB-124E894EE759}"/>
    <cellStyle name="Normal 2 2 2 2 2 2 32 3" xfId="23262" xr:uid="{FA10C7AA-A2E5-4677-BA68-6F9A138B5A06}"/>
    <cellStyle name="Normal 2 2 2 2 2 2 32 3 2" xfId="23261" xr:uid="{D8512064-E94F-4AFB-931C-0FF8DC995B84}"/>
    <cellStyle name="Normal 2 2 2 2 2 2 32 3 2 2" xfId="23260" xr:uid="{79ECEFC0-1ABA-455E-BF73-B8DEB3A0C630}"/>
    <cellStyle name="Normal 2 2 2 2 2 2 32 3 3" xfId="23259" xr:uid="{B7BD922C-ABB2-4E32-8802-C5B98A3048C0}"/>
    <cellStyle name="Normal 2 2 2 2 2 2 32 3 3 2" xfId="23258" xr:uid="{0FCA2997-9D6A-4A27-B2A5-ACF2BDB81BCC}"/>
    <cellStyle name="Normal 2 2 2 2 2 2 32 3 4" xfId="23257" xr:uid="{3B61EC7E-E806-47F7-8E32-3E9C6BDE2574}"/>
    <cellStyle name="Normal 2 2 2 2 2 2 32 4" xfId="23256" xr:uid="{6E4A491D-240E-4474-8B30-66534E0B7819}"/>
    <cellStyle name="Normal 2 2 2 2 2 2 32 4 2" xfId="23255" xr:uid="{5FD780FD-B867-4C96-8594-FD329F8D9251}"/>
    <cellStyle name="Normal 2 2 2 2 2 2 32 4 2 2" xfId="23254" xr:uid="{15BC90C3-CEB3-45F2-8699-4E50B603B22B}"/>
    <cellStyle name="Normal 2 2 2 2 2 2 32 4 3" xfId="23253" xr:uid="{7786452F-32F8-4BE0-BDBC-CE5470A128A5}"/>
    <cellStyle name="Normal 2 2 2 2 2 2 32 4 3 2" xfId="23252" xr:uid="{383690E4-AF6A-4886-A303-C029708BE008}"/>
    <cellStyle name="Normal 2 2 2 2 2 2 32 4 4" xfId="23251" xr:uid="{8CFF1CD2-353A-4241-A5DF-5FC11371672C}"/>
    <cellStyle name="Normal 2 2 2 2 2 2 32 5" xfId="23250" xr:uid="{E8F545AF-9677-49A2-BE9B-B318CB20D183}"/>
    <cellStyle name="Normal 2 2 2 2 2 2 32 5 2" xfId="23249" xr:uid="{9EEC7028-A5B2-4562-8EFC-E22EB02D3393}"/>
    <cellStyle name="Normal 2 2 2 2 2 2 32 5 2 2" xfId="23248" xr:uid="{34641EA1-ECB1-4137-8287-856F3BD380F2}"/>
    <cellStyle name="Normal 2 2 2 2 2 2 32 5 3" xfId="23247" xr:uid="{F808CACE-9FA5-4DEA-91F4-33B4BA90A3FA}"/>
    <cellStyle name="Normal 2 2 2 2 2 2 32 5 3 2" xfId="23246" xr:uid="{72793696-9508-455D-AE8A-942C700F232D}"/>
    <cellStyle name="Normal 2 2 2 2 2 2 32 5 4" xfId="23245" xr:uid="{53DEF30F-7CF5-4F04-946F-BC17D40C218F}"/>
    <cellStyle name="Normal 2 2 2 2 2 2 32 6" xfId="23244" xr:uid="{D5FC22B9-694E-4E80-95DA-0CB468130346}"/>
    <cellStyle name="Normal 2 2 2 2 2 2 32 6 2" xfId="23243" xr:uid="{57477564-95D6-46C4-859D-25E83AA06284}"/>
    <cellStyle name="Normal 2 2 2 2 2 2 32 7" xfId="23242" xr:uid="{D18E8CE5-D7FA-414F-B492-C5E7BA6AD9B3}"/>
    <cellStyle name="Normal 2 2 2 2 2 2 32 7 2" xfId="23241" xr:uid="{D18C4509-8957-43B5-8996-CDB0117F27E5}"/>
    <cellStyle name="Normal 2 2 2 2 2 2 32 8" xfId="23240" xr:uid="{38EF79DF-C246-4BAE-91B0-C0953E2AFB59}"/>
    <cellStyle name="Normal 2 2 2 2 2 2 33" xfId="23239" xr:uid="{79D94ED9-3004-4033-9B42-07B560F1930F}"/>
    <cellStyle name="Normal 2 2 2 2 2 2 33 2" xfId="23238" xr:uid="{9CF6BF73-07E9-4320-AE05-40C755CF268C}"/>
    <cellStyle name="Normal 2 2 2 2 2 2 33 2 2" xfId="23237" xr:uid="{7EC30BA0-31A1-4477-ADE5-A966C172D3BF}"/>
    <cellStyle name="Normal 2 2 2 2 2 2 33 2 2 2" xfId="23236" xr:uid="{B11C0018-0EE1-4DF6-9E54-02E7DFED3409}"/>
    <cellStyle name="Normal 2 2 2 2 2 2 33 2 3" xfId="23235" xr:uid="{154129DA-ECD8-44E8-B65B-B9EDA00C1CF3}"/>
    <cellStyle name="Normal 2 2 2 2 2 2 33 2 3 2" xfId="23234" xr:uid="{1456DAB7-AF01-469A-BCE9-F10A64E684B5}"/>
    <cellStyle name="Normal 2 2 2 2 2 2 33 2 4" xfId="23233" xr:uid="{6D0BD367-A628-488B-BDAE-2410DE25B9ED}"/>
    <cellStyle name="Normal 2 2 2 2 2 2 33 3" xfId="23232" xr:uid="{41D66579-6648-4F77-B558-2EA4D5FE1C86}"/>
    <cellStyle name="Normal 2 2 2 2 2 2 33 3 2" xfId="23231" xr:uid="{E1D3E8EB-E331-48B7-ACCF-FE48BD425836}"/>
    <cellStyle name="Normal 2 2 2 2 2 2 33 3 2 2" xfId="23230" xr:uid="{CB363723-24B6-4A19-BC28-D3D753BFA514}"/>
    <cellStyle name="Normal 2 2 2 2 2 2 33 3 3" xfId="23229" xr:uid="{5C0136A3-E60C-4534-A42F-CED2CFA2D40D}"/>
    <cellStyle name="Normal 2 2 2 2 2 2 33 3 3 2" xfId="23228" xr:uid="{8B3801E8-C4A7-46CA-BE2F-6C399EBEA0B6}"/>
    <cellStyle name="Normal 2 2 2 2 2 2 33 3 4" xfId="23227" xr:uid="{F1115BFB-3390-471C-A403-60BEC607111A}"/>
    <cellStyle name="Normal 2 2 2 2 2 2 33 4" xfId="23226" xr:uid="{097C79B9-DF64-4392-B38B-770CCF1F49F1}"/>
    <cellStyle name="Normal 2 2 2 2 2 2 33 4 2" xfId="23225" xr:uid="{AEE2D2EA-3C4E-4A8B-A39A-6A1B0BCE782C}"/>
    <cellStyle name="Normal 2 2 2 2 2 2 33 4 2 2" xfId="23224" xr:uid="{77337469-2CCA-4407-8E39-025899C93597}"/>
    <cellStyle name="Normal 2 2 2 2 2 2 33 4 3" xfId="23223" xr:uid="{1A0B5BE4-35EE-4F7D-A3F2-3DE7CBF478BE}"/>
    <cellStyle name="Normal 2 2 2 2 2 2 33 4 3 2" xfId="23222" xr:uid="{A01F67BB-76D1-437E-B0E3-ED3CECCF8A76}"/>
    <cellStyle name="Normal 2 2 2 2 2 2 33 4 4" xfId="23221" xr:uid="{1BD66A50-FE89-4BE6-B491-9AF8A46F9AB4}"/>
    <cellStyle name="Normal 2 2 2 2 2 2 33 5" xfId="23220" xr:uid="{D07D2A14-9FCF-4D2A-B1DF-473E746D3666}"/>
    <cellStyle name="Normal 2 2 2 2 2 2 33 5 2" xfId="23219" xr:uid="{6C102D0A-61F8-4A0D-BCB4-271E1750E4C4}"/>
    <cellStyle name="Normal 2 2 2 2 2 2 33 5 2 2" xfId="23218" xr:uid="{F0599278-2824-4DEB-A332-3C8E6D89827A}"/>
    <cellStyle name="Normal 2 2 2 2 2 2 33 5 3" xfId="23217" xr:uid="{74271579-C246-4F57-A441-39B165045317}"/>
    <cellStyle name="Normal 2 2 2 2 2 2 33 5 3 2" xfId="23216" xr:uid="{FD52C454-B422-4959-BFF6-71A8A1E99E6A}"/>
    <cellStyle name="Normal 2 2 2 2 2 2 33 5 4" xfId="23215" xr:uid="{01A887B2-AEBF-4525-B8C6-8BF198D4A54B}"/>
    <cellStyle name="Normal 2 2 2 2 2 2 33 6" xfId="23214" xr:uid="{4E341E0F-23A0-449B-AD75-B243259699F8}"/>
    <cellStyle name="Normal 2 2 2 2 2 2 33 6 2" xfId="23213" xr:uid="{A32AA37D-6590-4C5B-88D3-A005C1B12F86}"/>
    <cellStyle name="Normal 2 2 2 2 2 2 33 7" xfId="23212" xr:uid="{A7131447-D205-45BC-8BFC-FD88B251B02C}"/>
    <cellStyle name="Normal 2 2 2 2 2 2 33 7 2" xfId="23211" xr:uid="{94DBD7FA-DC9C-4EEB-BC73-2D0A8FEDB504}"/>
    <cellStyle name="Normal 2 2 2 2 2 2 33 8" xfId="23210" xr:uid="{99124129-F30F-4A4C-8EC6-2C48CA84A24E}"/>
    <cellStyle name="Normal 2 2 2 2 2 2 34" xfId="23209" xr:uid="{108B2151-88DB-43D4-97C4-2BBECC7C1547}"/>
    <cellStyle name="Normal 2 2 2 2 2 2 34 2" xfId="23208" xr:uid="{AB0EEC96-81EB-4CCC-AC73-EEF7FC3F95F5}"/>
    <cellStyle name="Normal 2 2 2 2 2 2 34 2 2" xfId="23207" xr:uid="{B5C7C501-80F4-4245-8B27-5507DFF6B11E}"/>
    <cellStyle name="Normal 2 2 2 2 2 2 34 2 2 2" xfId="23206" xr:uid="{B48744F7-FE04-423F-8E7A-AFFC5494BDD4}"/>
    <cellStyle name="Normal 2 2 2 2 2 2 34 2 3" xfId="23205" xr:uid="{E268EB94-916A-407C-B4ED-83A8E38FEA9A}"/>
    <cellStyle name="Normal 2 2 2 2 2 2 34 2 3 2" xfId="23204" xr:uid="{B117AF23-8861-47EB-8A64-C2206F223BE3}"/>
    <cellStyle name="Normal 2 2 2 2 2 2 34 2 4" xfId="23203" xr:uid="{49328FD7-7BBB-44AC-BBD2-126E0626A08A}"/>
    <cellStyle name="Normal 2 2 2 2 2 2 34 3" xfId="23202" xr:uid="{CF4CA3FD-26F4-4F78-A71A-C61FE4AD1ED5}"/>
    <cellStyle name="Normal 2 2 2 2 2 2 34 3 2" xfId="23201" xr:uid="{D820268B-597F-41CB-A311-0F95B9747023}"/>
    <cellStyle name="Normal 2 2 2 2 2 2 34 3 2 2" xfId="23200" xr:uid="{7FE4A59B-FA00-469D-B152-B02B6083065F}"/>
    <cellStyle name="Normal 2 2 2 2 2 2 34 3 3" xfId="23199" xr:uid="{5B80BD18-368A-485F-990C-2C194C45FB14}"/>
    <cellStyle name="Normal 2 2 2 2 2 2 34 3 3 2" xfId="23198" xr:uid="{2EE35F2A-3A59-49F5-BBF2-01C6AA4A2342}"/>
    <cellStyle name="Normal 2 2 2 2 2 2 34 3 4" xfId="23197" xr:uid="{C9FFD0C2-8941-49EC-B533-9979BCCECFB4}"/>
    <cellStyle name="Normal 2 2 2 2 2 2 34 4" xfId="23196" xr:uid="{0207FC42-0A62-4CCE-91DA-231789261622}"/>
    <cellStyle name="Normal 2 2 2 2 2 2 34 4 2" xfId="23195" xr:uid="{7C7CE0E8-FC18-4A72-A00E-61182A32D36E}"/>
    <cellStyle name="Normal 2 2 2 2 2 2 34 4 2 2" xfId="23194" xr:uid="{4B23B4CA-73B7-4C5D-A02A-131F52DA7BBD}"/>
    <cellStyle name="Normal 2 2 2 2 2 2 34 4 3" xfId="23193" xr:uid="{74BB7385-EE00-401B-BB9E-BB25FB0FA0C2}"/>
    <cellStyle name="Normal 2 2 2 2 2 2 34 4 3 2" xfId="23192" xr:uid="{35627307-17B0-46F9-B678-F6864153C3B4}"/>
    <cellStyle name="Normal 2 2 2 2 2 2 34 4 4" xfId="23191" xr:uid="{966F4F01-6087-45BF-AAFD-A97F91034EB7}"/>
    <cellStyle name="Normal 2 2 2 2 2 2 34 5" xfId="23190" xr:uid="{4371DE2D-32B8-42AE-B612-46B11F1CE8B5}"/>
    <cellStyle name="Normal 2 2 2 2 2 2 34 5 2" xfId="23189" xr:uid="{EF506F7B-92EF-4BA1-B98A-0D5A8CA84C52}"/>
    <cellStyle name="Normal 2 2 2 2 2 2 34 5 2 2" xfId="23188" xr:uid="{C5CE5601-2667-4275-B5FA-D951A69E6A67}"/>
    <cellStyle name="Normal 2 2 2 2 2 2 34 5 3" xfId="23187" xr:uid="{1DC482A2-D729-4EC6-9D37-292108067DA7}"/>
    <cellStyle name="Normal 2 2 2 2 2 2 34 5 3 2" xfId="23186" xr:uid="{7C0C0C62-0AAB-4238-91D3-781C2AD8DA77}"/>
    <cellStyle name="Normal 2 2 2 2 2 2 34 5 4" xfId="23185" xr:uid="{AFE83F77-9D57-4A9F-B125-34A8CCA4A604}"/>
    <cellStyle name="Normal 2 2 2 2 2 2 34 6" xfId="23184" xr:uid="{0EFDA4E1-8BE5-4063-B985-FAC9FE3A4C50}"/>
    <cellStyle name="Normal 2 2 2 2 2 2 34 6 2" xfId="23183" xr:uid="{AAA7196C-3CBA-472D-BB24-AB194177E111}"/>
    <cellStyle name="Normal 2 2 2 2 2 2 34 7" xfId="23182" xr:uid="{EBFAEB3B-C9AB-422A-AE52-C80204D6744A}"/>
    <cellStyle name="Normal 2 2 2 2 2 2 34 7 2" xfId="23181" xr:uid="{23715E44-AC04-40F4-86BF-6ED6BDEB448C}"/>
    <cellStyle name="Normal 2 2 2 2 2 2 34 8" xfId="23180" xr:uid="{7D4BFC3C-509C-4315-8308-652828EE3FF4}"/>
    <cellStyle name="Normal 2 2 2 2 2 2 35" xfId="23179" xr:uid="{A6BAA285-EA97-42EA-BF98-599868EFA6BC}"/>
    <cellStyle name="Normal 2 2 2 2 2 2 35 2" xfId="23178" xr:uid="{58915A36-089C-4055-9ABD-351A489AD480}"/>
    <cellStyle name="Normal 2 2 2 2 2 2 35 2 2" xfId="23177" xr:uid="{0E05895A-DD27-4018-AF91-D0893F271556}"/>
    <cellStyle name="Normal 2 2 2 2 2 2 35 2 2 2" xfId="23176" xr:uid="{15A18A34-C570-4622-988A-045C547D2471}"/>
    <cellStyle name="Normal 2 2 2 2 2 2 35 2 3" xfId="23175" xr:uid="{D171F487-0D2B-45EB-8C81-6FFC2A64E9E7}"/>
    <cellStyle name="Normal 2 2 2 2 2 2 35 2 3 2" xfId="23174" xr:uid="{32C46649-6D81-450C-8996-AB9C2A4ED61F}"/>
    <cellStyle name="Normal 2 2 2 2 2 2 35 2 4" xfId="23173" xr:uid="{E46172CD-D218-4044-ABCF-4B7A4156C134}"/>
    <cellStyle name="Normal 2 2 2 2 2 2 35 3" xfId="23172" xr:uid="{135A4330-D9FF-4606-9C2F-8A47CC90F826}"/>
    <cellStyle name="Normal 2 2 2 2 2 2 35 3 2" xfId="23171" xr:uid="{6BD6CFC6-D6A1-455B-8FB8-8F3C3FC7C619}"/>
    <cellStyle name="Normal 2 2 2 2 2 2 35 3 2 2" xfId="23170" xr:uid="{53F86D8D-3E3E-48CE-8967-7A4FEF133370}"/>
    <cellStyle name="Normal 2 2 2 2 2 2 35 3 3" xfId="23169" xr:uid="{C91749BF-C34D-4D27-903A-10C22B4E76F7}"/>
    <cellStyle name="Normal 2 2 2 2 2 2 35 3 3 2" xfId="23168" xr:uid="{DB926A9F-9404-4771-BCA1-AA26DA5BCC25}"/>
    <cellStyle name="Normal 2 2 2 2 2 2 35 3 4" xfId="23167" xr:uid="{7D391067-EA42-4383-93A5-DBF53DD21700}"/>
    <cellStyle name="Normal 2 2 2 2 2 2 35 4" xfId="23166" xr:uid="{B95C8004-831A-4D09-936A-953A90E386FC}"/>
    <cellStyle name="Normal 2 2 2 2 2 2 35 4 2" xfId="23165" xr:uid="{2D12A847-1272-425A-88AA-8DE4065BDB00}"/>
    <cellStyle name="Normal 2 2 2 2 2 2 35 4 2 2" xfId="23164" xr:uid="{77CFA69A-8A68-4E2B-A157-819479BC543C}"/>
    <cellStyle name="Normal 2 2 2 2 2 2 35 4 3" xfId="23163" xr:uid="{281443A2-2798-41E7-9C91-567D4041B02F}"/>
    <cellStyle name="Normal 2 2 2 2 2 2 35 4 3 2" xfId="23162" xr:uid="{B2A9946B-69A7-451A-9487-A679AD8AE67F}"/>
    <cellStyle name="Normal 2 2 2 2 2 2 35 4 4" xfId="23161" xr:uid="{B9E0FE82-759B-4FF1-95BA-947E23E4A2A6}"/>
    <cellStyle name="Normal 2 2 2 2 2 2 35 5" xfId="23160" xr:uid="{200A7B71-23C1-4EAD-A85F-BEA2F5CB5ADB}"/>
    <cellStyle name="Normal 2 2 2 2 2 2 35 5 2" xfId="23159" xr:uid="{E441FC0A-027C-4D93-9876-271B3543F6FA}"/>
    <cellStyle name="Normal 2 2 2 2 2 2 35 5 2 2" xfId="23158" xr:uid="{C590ADFF-07F3-4D2C-BE98-72D0EAD1351E}"/>
    <cellStyle name="Normal 2 2 2 2 2 2 35 5 3" xfId="23157" xr:uid="{D2909768-DA65-4675-9F8B-2DF6097CED37}"/>
    <cellStyle name="Normal 2 2 2 2 2 2 35 5 3 2" xfId="23156" xr:uid="{7C1EF3BC-B02C-407C-B158-0DE955D21198}"/>
    <cellStyle name="Normal 2 2 2 2 2 2 35 5 4" xfId="23155" xr:uid="{56762708-3FF8-4E54-A446-C2CFA768416A}"/>
    <cellStyle name="Normal 2 2 2 2 2 2 35 6" xfId="23154" xr:uid="{F84DB7DF-F352-4F4D-9B5D-4086956FD76B}"/>
    <cellStyle name="Normal 2 2 2 2 2 2 35 6 2" xfId="23153" xr:uid="{CAD0FE1F-D65D-4B7F-B8EF-1F7815AF4A6C}"/>
    <cellStyle name="Normal 2 2 2 2 2 2 35 7" xfId="23152" xr:uid="{645E7E9E-51ED-43B0-8B94-383F0DF07B83}"/>
    <cellStyle name="Normal 2 2 2 2 2 2 35 7 2" xfId="23151" xr:uid="{95B49197-DE67-4108-9327-D5804A91F684}"/>
    <cellStyle name="Normal 2 2 2 2 2 2 35 8" xfId="23150" xr:uid="{443DFE16-D68A-40F5-8BA5-94662CF33532}"/>
    <cellStyle name="Normal 2 2 2 2 2 2 36" xfId="23149" xr:uid="{11384F72-C2F9-4C47-AA06-EB6DB0262AE1}"/>
    <cellStyle name="Normal 2 2 2 2 2 2 36 2" xfId="23148" xr:uid="{428E167F-78A9-45AB-B972-7FFC3901D0EB}"/>
    <cellStyle name="Normal 2 2 2 2 2 2 36 2 2" xfId="23147" xr:uid="{B0219558-D004-410C-91A8-1F803A67E9B0}"/>
    <cellStyle name="Normal 2 2 2 2 2 2 36 2 2 2" xfId="23146" xr:uid="{34D32540-2BFD-4321-8746-C10ED27322F7}"/>
    <cellStyle name="Normal 2 2 2 2 2 2 36 2 3" xfId="23145" xr:uid="{F2C7431E-5440-45A8-A953-0B9A01EF6C02}"/>
    <cellStyle name="Normal 2 2 2 2 2 2 36 2 3 2" xfId="23144" xr:uid="{99F0EBD2-6CFC-4D01-9A1B-EDE58B2AC961}"/>
    <cellStyle name="Normal 2 2 2 2 2 2 36 2 4" xfId="23143" xr:uid="{4CDA6F64-ECFF-4C5F-90A4-D918BCDFE54D}"/>
    <cellStyle name="Normal 2 2 2 2 2 2 36 3" xfId="23142" xr:uid="{0E3B6EEA-8FBF-483F-BAC9-9E455DC40928}"/>
    <cellStyle name="Normal 2 2 2 2 2 2 36 3 2" xfId="23141" xr:uid="{950D1703-4EFC-4201-AD47-2FCE05984755}"/>
    <cellStyle name="Normal 2 2 2 2 2 2 36 3 2 2" xfId="23140" xr:uid="{156AE2A2-4F5A-4541-842F-B4F80762F7C4}"/>
    <cellStyle name="Normal 2 2 2 2 2 2 36 3 3" xfId="23139" xr:uid="{CC416A0C-17AC-4673-B4BC-D9BB15DFE1EC}"/>
    <cellStyle name="Normal 2 2 2 2 2 2 36 3 3 2" xfId="23138" xr:uid="{6EE4EDBF-6409-4388-8452-899675374CC4}"/>
    <cellStyle name="Normal 2 2 2 2 2 2 36 3 4" xfId="23137" xr:uid="{EB0771E9-396F-4CD7-9193-EB62A35A2439}"/>
    <cellStyle name="Normal 2 2 2 2 2 2 36 4" xfId="23136" xr:uid="{3BFAE287-050D-44E0-9220-F0BA8DA27DF4}"/>
    <cellStyle name="Normal 2 2 2 2 2 2 36 4 2" xfId="23135" xr:uid="{32664BCE-7951-481A-B750-2B76D8AF150C}"/>
    <cellStyle name="Normal 2 2 2 2 2 2 36 4 2 2" xfId="23134" xr:uid="{389958AE-671C-4406-B9EB-0D1DF91955BD}"/>
    <cellStyle name="Normal 2 2 2 2 2 2 36 4 3" xfId="23133" xr:uid="{AD8C40EE-6D8E-46DF-9C78-E011B3D5DB58}"/>
    <cellStyle name="Normal 2 2 2 2 2 2 36 4 3 2" xfId="23132" xr:uid="{0FFA388F-E832-4400-BA1D-A4A68B2FF8BC}"/>
    <cellStyle name="Normal 2 2 2 2 2 2 36 4 4" xfId="23131" xr:uid="{36DAD791-4589-4AF2-BBC5-150116296FD2}"/>
    <cellStyle name="Normal 2 2 2 2 2 2 36 5" xfId="23130" xr:uid="{C457EA99-E8C2-4516-8032-AED4FFAB4671}"/>
    <cellStyle name="Normal 2 2 2 2 2 2 36 5 2" xfId="23129" xr:uid="{641BF1BC-5522-4E8E-8A15-752B9A86B76B}"/>
    <cellStyle name="Normal 2 2 2 2 2 2 36 5 2 2" xfId="23128" xr:uid="{3C3CC9E1-CC6E-4D0E-BF6C-9BEDDC1566E1}"/>
    <cellStyle name="Normal 2 2 2 2 2 2 36 5 3" xfId="23127" xr:uid="{A29FCC2A-4ED5-4B97-BE5B-AE4680DA9702}"/>
    <cellStyle name="Normal 2 2 2 2 2 2 36 5 3 2" xfId="23126" xr:uid="{9E3F21E5-69CA-40E0-A741-E1B3CFAE9AAB}"/>
    <cellStyle name="Normal 2 2 2 2 2 2 36 5 4" xfId="23125" xr:uid="{42237490-AD8D-433D-A225-467AF615ACBE}"/>
    <cellStyle name="Normal 2 2 2 2 2 2 36 6" xfId="23124" xr:uid="{A7B4D89E-C6AD-418F-89D9-393ABF6797B9}"/>
    <cellStyle name="Normal 2 2 2 2 2 2 36 6 2" xfId="23123" xr:uid="{7A5DC097-5DAF-4317-8B93-304C171A4C53}"/>
    <cellStyle name="Normal 2 2 2 2 2 2 36 7" xfId="23122" xr:uid="{8BC4DE38-B5BA-411E-B111-01B1B77984BD}"/>
    <cellStyle name="Normal 2 2 2 2 2 2 36 7 2" xfId="23121" xr:uid="{217D0698-A76C-4F70-99F5-1D3402288151}"/>
    <cellStyle name="Normal 2 2 2 2 2 2 36 8" xfId="23120" xr:uid="{7CACB82A-F709-4FE6-9CDD-6D7D7CD2883F}"/>
    <cellStyle name="Normal 2 2 2 2 2 2 37" xfId="23119" xr:uid="{BCDEE1CB-8616-449D-8837-4C3488FD8C41}"/>
    <cellStyle name="Normal 2 2 2 2 2 2 37 2" xfId="23118" xr:uid="{6D52D91C-6682-450B-85BD-6626AEDAB13A}"/>
    <cellStyle name="Normal 2 2 2 2 2 2 37 2 2" xfId="23117" xr:uid="{2BB39C26-7DDB-4EB5-974E-784405C4E137}"/>
    <cellStyle name="Normal 2 2 2 2 2 2 37 2 2 2" xfId="23116" xr:uid="{970B3AC4-9188-46A1-96A8-3374E4B11F34}"/>
    <cellStyle name="Normal 2 2 2 2 2 2 37 2 3" xfId="23115" xr:uid="{890D188E-CE95-4A8C-9B2E-A3B7CB4DF606}"/>
    <cellStyle name="Normal 2 2 2 2 2 2 37 2 3 2" xfId="23114" xr:uid="{A71D484F-942E-402C-9AFB-549764EDACAA}"/>
    <cellStyle name="Normal 2 2 2 2 2 2 37 2 4" xfId="23113" xr:uid="{FFA86A2D-676E-40D0-96D6-F9D87657C413}"/>
    <cellStyle name="Normal 2 2 2 2 2 2 37 3" xfId="23112" xr:uid="{2A1D2470-CA35-47B0-8DCB-1D35A2262FCD}"/>
    <cellStyle name="Normal 2 2 2 2 2 2 37 3 2" xfId="23111" xr:uid="{CCD0F995-5980-4AB5-A73F-E256FA82E40F}"/>
    <cellStyle name="Normal 2 2 2 2 2 2 37 3 2 2" xfId="23110" xr:uid="{84B8AE1D-0877-4305-9003-7AC774C12C8F}"/>
    <cellStyle name="Normal 2 2 2 2 2 2 37 3 3" xfId="23109" xr:uid="{2C7E0FD7-1597-4696-86BC-CE0BB68C9481}"/>
    <cellStyle name="Normal 2 2 2 2 2 2 37 3 3 2" xfId="23108" xr:uid="{4A1C86FB-4B1C-45A0-89CB-981FCB81A2D5}"/>
    <cellStyle name="Normal 2 2 2 2 2 2 37 3 4" xfId="23107" xr:uid="{E11088F0-FC45-4B72-9DAB-A84DE1D0E883}"/>
    <cellStyle name="Normal 2 2 2 2 2 2 37 4" xfId="23106" xr:uid="{26789DA8-62A1-410E-A965-5C0FA31DF13F}"/>
    <cellStyle name="Normal 2 2 2 2 2 2 37 4 2" xfId="23105" xr:uid="{25AEFDEE-7B67-4DFF-B7F6-EB8D628F74D5}"/>
    <cellStyle name="Normal 2 2 2 2 2 2 37 4 2 2" xfId="23104" xr:uid="{F6013325-FE08-4D1C-986F-55CC8B171F9F}"/>
    <cellStyle name="Normal 2 2 2 2 2 2 37 4 3" xfId="23103" xr:uid="{CE661C9F-2AD0-4C9A-A4C7-11788728D8EF}"/>
    <cellStyle name="Normal 2 2 2 2 2 2 37 4 3 2" xfId="23102" xr:uid="{9984A6FA-233D-435D-BE1D-E10CBA2A2E57}"/>
    <cellStyle name="Normal 2 2 2 2 2 2 37 4 4" xfId="23101" xr:uid="{EB887309-649F-40AA-8F24-3AD7B48AF35F}"/>
    <cellStyle name="Normal 2 2 2 2 2 2 37 5" xfId="23100" xr:uid="{E948077F-383D-46AF-947E-0BD20F73701C}"/>
    <cellStyle name="Normal 2 2 2 2 2 2 37 5 2" xfId="23099" xr:uid="{2DD84769-9ECF-4F3F-8F97-4C3C8AEEAD71}"/>
    <cellStyle name="Normal 2 2 2 2 2 2 37 5 2 2" xfId="23098" xr:uid="{A6BCC157-AF36-4C88-952E-27A5AB559E4E}"/>
    <cellStyle name="Normal 2 2 2 2 2 2 37 5 3" xfId="23097" xr:uid="{ACD1EFE2-66CA-4FFD-80ED-CA96832F13D1}"/>
    <cellStyle name="Normal 2 2 2 2 2 2 37 5 3 2" xfId="23096" xr:uid="{7728BF7B-9B68-4C7A-A05D-41A818CBD9A8}"/>
    <cellStyle name="Normal 2 2 2 2 2 2 37 5 4" xfId="23095" xr:uid="{CB396776-CCA5-41A4-896C-86FD41A93373}"/>
    <cellStyle name="Normal 2 2 2 2 2 2 37 6" xfId="23094" xr:uid="{E2BB6FE2-53F8-4B2C-A82D-AF827D7282DF}"/>
    <cellStyle name="Normal 2 2 2 2 2 2 37 6 2" xfId="23093" xr:uid="{6A78DD11-61CC-4268-BC6D-1E8683B47980}"/>
    <cellStyle name="Normal 2 2 2 2 2 2 37 7" xfId="23092" xr:uid="{545DF253-8DA8-453C-826D-F6CFA4672ED5}"/>
    <cellStyle name="Normal 2 2 2 2 2 2 37 7 2" xfId="23091" xr:uid="{36ADA5D3-886F-46F3-849A-57C0D8831CA5}"/>
    <cellStyle name="Normal 2 2 2 2 2 2 37 8" xfId="23090" xr:uid="{F1A19067-6FEB-40E7-9A9C-6EC8AB74BD35}"/>
    <cellStyle name="Normal 2 2 2 2 2 2 38" xfId="23089" xr:uid="{5665C452-A1D7-48C0-80BD-159D16C757D0}"/>
    <cellStyle name="Normal 2 2 2 2 2 2 38 2" xfId="23088" xr:uid="{B9E0690D-C0AD-44F8-B356-356086E33580}"/>
    <cellStyle name="Normal 2 2 2 2 2 2 38 2 2" xfId="23087" xr:uid="{6B976A72-E214-415B-8361-5E24FB39341B}"/>
    <cellStyle name="Normal 2 2 2 2 2 2 38 2 2 2" xfId="23086" xr:uid="{589AE375-CD59-4D41-9340-17A3C584A3D8}"/>
    <cellStyle name="Normal 2 2 2 2 2 2 38 2 3" xfId="23085" xr:uid="{F9E45446-1310-4784-B0F7-815563F9BD8C}"/>
    <cellStyle name="Normal 2 2 2 2 2 2 38 2 3 2" xfId="23084" xr:uid="{308B40BC-FD5E-49D4-8C1E-45904992BC30}"/>
    <cellStyle name="Normal 2 2 2 2 2 2 38 2 4" xfId="23083" xr:uid="{9909416F-A53E-4DFF-8022-BE3C170EA6BE}"/>
    <cellStyle name="Normal 2 2 2 2 2 2 38 3" xfId="23082" xr:uid="{AA1DA4EE-8448-425C-9A90-C05C6F58101B}"/>
    <cellStyle name="Normal 2 2 2 2 2 2 38 3 2" xfId="23081" xr:uid="{8789A7FA-803D-4D5C-8A79-89F9D86882B5}"/>
    <cellStyle name="Normal 2 2 2 2 2 2 38 3 2 2" xfId="23080" xr:uid="{02361C59-C595-423D-A74D-5793B0D0AB3D}"/>
    <cellStyle name="Normal 2 2 2 2 2 2 38 3 3" xfId="23079" xr:uid="{25D0B501-D6B1-4518-8FC7-2CBFEAFC1893}"/>
    <cellStyle name="Normal 2 2 2 2 2 2 38 3 3 2" xfId="23078" xr:uid="{2B63174E-40DC-49A5-9F04-3795D2472F7E}"/>
    <cellStyle name="Normal 2 2 2 2 2 2 38 3 4" xfId="23077" xr:uid="{FACF8D18-0F35-446B-B4CC-0C84FCB39D1F}"/>
    <cellStyle name="Normal 2 2 2 2 2 2 38 4" xfId="23076" xr:uid="{5485D465-5178-42AD-9E68-760ABAF021FB}"/>
    <cellStyle name="Normal 2 2 2 2 2 2 38 4 2" xfId="23075" xr:uid="{75B89AF8-8744-43EE-9EBE-46C0BD56AD4A}"/>
    <cellStyle name="Normal 2 2 2 2 2 2 38 4 2 2" xfId="23074" xr:uid="{03D16F23-F6C2-4D30-BB1C-627ED2F1FCDC}"/>
    <cellStyle name="Normal 2 2 2 2 2 2 38 4 3" xfId="23073" xr:uid="{E5EED157-F946-4BF4-8A28-8753EC47F859}"/>
    <cellStyle name="Normal 2 2 2 2 2 2 38 4 3 2" xfId="23072" xr:uid="{6A9FDF48-BD4F-4E8F-82B2-87B8C994F6DC}"/>
    <cellStyle name="Normal 2 2 2 2 2 2 38 4 4" xfId="23071" xr:uid="{98BF06D0-3AA4-43A8-AAF8-103BA71C7ABC}"/>
    <cellStyle name="Normal 2 2 2 2 2 2 38 5" xfId="23070" xr:uid="{B986ADB6-6AE0-4414-A7E5-57E6A485F13E}"/>
    <cellStyle name="Normal 2 2 2 2 2 2 38 5 2" xfId="23069" xr:uid="{8DA598E2-0B20-4F01-9E99-A5DD4A6557A4}"/>
    <cellStyle name="Normal 2 2 2 2 2 2 38 5 2 2" xfId="23068" xr:uid="{6C92F324-5C9F-4B52-B742-7C27330A90D8}"/>
    <cellStyle name="Normal 2 2 2 2 2 2 38 5 3" xfId="23067" xr:uid="{A26A83F3-D0BA-47E3-81D5-F4D9072B1600}"/>
    <cellStyle name="Normal 2 2 2 2 2 2 38 5 3 2" xfId="23066" xr:uid="{18AD437A-31C5-458F-9F88-A293D1769B66}"/>
    <cellStyle name="Normal 2 2 2 2 2 2 38 5 4" xfId="23065" xr:uid="{E2F2ED91-3F6E-4417-8486-F968B6D10640}"/>
    <cellStyle name="Normal 2 2 2 2 2 2 38 6" xfId="23064" xr:uid="{8C364713-4350-4846-827E-ABB78EA329A4}"/>
    <cellStyle name="Normal 2 2 2 2 2 2 38 6 2" xfId="23063" xr:uid="{19531CAF-FF6A-4A94-9982-1C2F28F0ACF6}"/>
    <cellStyle name="Normal 2 2 2 2 2 2 38 7" xfId="23062" xr:uid="{B1D66845-761E-44DD-96CD-32C1294EFE34}"/>
    <cellStyle name="Normal 2 2 2 2 2 2 38 7 2" xfId="23061" xr:uid="{170346FF-1615-495B-95B5-DF99E8B05DC6}"/>
    <cellStyle name="Normal 2 2 2 2 2 2 38 8" xfId="23060" xr:uid="{442985CD-0E8A-4F7D-A091-FD92EC683745}"/>
    <cellStyle name="Normal 2 2 2 2 2 2 39" xfId="23059" xr:uid="{231422DD-7614-4067-A7E6-46C07DD2A642}"/>
    <cellStyle name="Normal 2 2 2 2 2 2 39 2" xfId="23058" xr:uid="{1671E1F0-F778-4B46-951B-2C8630B8B3FB}"/>
    <cellStyle name="Normal 2 2 2 2 2 2 39 2 2" xfId="23057" xr:uid="{A2D380C7-C2B2-4D54-BB01-226389013C5B}"/>
    <cellStyle name="Normal 2 2 2 2 2 2 39 2 2 2" xfId="23056" xr:uid="{8CF7EA3A-BC86-4AB2-9DEB-FD87791D45EB}"/>
    <cellStyle name="Normal 2 2 2 2 2 2 39 2 3" xfId="23055" xr:uid="{123B532B-2B8E-4723-A54E-A80A02A1E03B}"/>
    <cellStyle name="Normal 2 2 2 2 2 2 39 2 3 2" xfId="23054" xr:uid="{117780A0-8CAC-48B9-AB65-EC2A6ED8CF40}"/>
    <cellStyle name="Normal 2 2 2 2 2 2 39 2 4" xfId="23053" xr:uid="{07EF1D9C-4319-43CA-AAB4-03D9FB4DC1C2}"/>
    <cellStyle name="Normal 2 2 2 2 2 2 39 3" xfId="23052" xr:uid="{8FE6BFCF-DE72-460D-A298-CA9F104F4B02}"/>
    <cellStyle name="Normal 2 2 2 2 2 2 39 3 2" xfId="23051" xr:uid="{B85E7FE5-515F-42CB-BF96-E65E16C32CE3}"/>
    <cellStyle name="Normal 2 2 2 2 2 2 39 3 2 2" xfId="23050" xr:uid="{E5E42833-33FF-4F08-A540-DD65E7AA9AB4}"/>
    <cellStyle name="Normal 2 2 2 2 2 2 39 3 3" xfId="23049" xr:uid="{7A7C7761-A17A-4B69-BB04-CED8739493A5}"/>
    <cellStyle name="Normal 2 2 2 2 2 2 39 3 3 2" xfId="23048" xr:uid="{BD0C6674-6A66-44A6-B614-2C3ACAEE17C3}"/>
    <cellStyle name="Normal 2 2 2 2 2 2 39 3 4" xfId="23047" xr:uid="{BA775466-0390-40EE-830F-75C189AE9B8D}"/>
    <cellStyle name="Normal 2 2 2 2 2 2 39 4" xfId="23046" xr:uid="{53023D89-DBD2-4FBB-8ACE-5BF38E98C78C}"/>
    <cellStyle name="Normal 2 2 2 2 2 2 39 4 2" xfId="23045" xr:uid="{6F525D4E-4246-4E21-9EF1-B22790F1902A}"/>
    <cellStyle name="Normal 2 2 2 2 2 2 39 4 2 2" xfId="23044" xr:uid="{47922D0F-9B89-4685-BD16-73097C3A3A7A}"/>
    <cellStyle name="Normal 2 2 2 2 2 2 39 4 3" xfId="23043" xr:uid="{7F4B3AEE-74D2-4E86-8825-9BCE410B6631}"/>
    <cellStyle name="Normal 2 2 2 2 2 2 39 4 3 2" xfId="23042" xr:uid="{4E8F388E-2259-4AF5-A477-63624C4BA65F}"/>
    <cellStyle name="Normal 2 2 2 2 2 2 39 4 4" xfId="23041" xr:uid="{75058149-C017-490F-9F88-E6977309FE4B}"/>
    <cellStyle name="Normal 2 2 2 2 2 2 39 5" xfId="23040" xr:uid="{B7E9BDF5-1CA8-45AC-B64F-3EDF1A07F159}"/>
    <cellStyle name="Normal 2 2 2 2 2 2 39 5 2" xfId="23039" xr:uid="{EF52BE9F-6333-4160-849B-02B4556210C4}"/>
    <cellStyle name="Normal 2 2 2 2 2 2 39 5 2 2" xfId="23038" xr:uid="{719C4AB9-1E8D-405F-AEDE-4B33C5FA7E20}"/>
    <cellStyle name="Normal 2 2 2 2 2 2 39 5 3" xfId="23037" xr:uid="{5089625B-CB21-4F54-9D31-89DCD53B82B5}"/>
    <cellStyle name="Normal 2 2 2 2 2 2 39 5 3 2" xfId="23036" xr:uid="{7C7CDC8C-9801-4B6B-899A-CBAABA8D4F93}"/>
    <cellStyle name="Normal 2 2 2 2 2 2 39 5 4" xfId="23035" xr:uid="{3CCFD98A-38DB-4366-84A0-9B589D8D618C}"/>
    <cellStyle name="Normal 2 2 2 2 2 2 39 6" xfId="23034" xr:uid="{3AC361A9-A6C6-4C60-91C1-BF994DD9279A}"/>
    <cellStyle name="Normal 2 2 2 2 2 2 39 6 2" xfId="23033" xr:uid="{8E17BA8A-388A-4E4A-96BE-22CF05DC6F47}"/>
    <cellStyle name="Normal 2 2 2 2 2 2 39 7" xfId="23032" xr:uid="{7805B16F-0A8E-493A-8907-EB24BB8AC5A5}"/>
    <cellStyle name="Normal 2 2 2 2 2 2 39 7 2" xfId="23031" xr:uid="{ECEFEEFA-6E6B-45DA-B35D-CC6041F002F2}"/>
    <cellStyle name="Normal 2 2 2 2 2 2 39 8" xfId="23030" xr:uid="{C600DDD6-A6F5-489C-87C8-579CB54F83F8}"/>
    <cellStyle name="Normal 2 2 2 2 2 2 4" xfId="23029" xr:uid="{D93D38D6-3FCE-4EF8-93F2-38892A218A42}"/>
    <cellStyle name="Normal 2 2 2 2 2 2 40" xfId="23028" xr:uid="{9D01F800-7F04-4AF5-98BB-DBDF1BC1F322}"/>
    <cellStyle name="Normal 2 2 2 2 2 2 40 2" xfId="23027" xr:uid="{ABC7E810-75D3-4B7F-B52F-9EBFD9BCF8CF}"/>
    <cellStyle name="Normal 2 2 2 2 2 2 40 2 2" xfId="23026" xr:uid="{E5B77CFD-71FB-4A80-8C28-232B150E19C0}"/>
    <cellStyle name="Normal 2 2 2 2 2 2 40 2 2 2" xfId="23025" xr:uid="{8E823525-B2DD-4D55-AA55-6F3A841290BD}"/>
    <cellStyle name="Normal 2 2 2 2 2 2 40 2 3" xfId="23024" xr:uid="{1B56299B-F3D5-4E44-A05F-5DF4B692F5E4}"/>
    <cellStyle name="Normal 2 2 2 2 2 2 40 2 3 2" xfId="23023" xr:uid="{872792F6-630A-4D1C-9C23-C67D5826D2B8}"/>
    <cellStyle name="Normal 2 2 2 2 2 2 40 2 4" xfId="23022" xr:uid="{BC0C90B8-7855-4A58-943E-2AED49A5EF97}"/>
    <cellStyle name="Normal 2 2 2 2 2 2 40 3" xfId="23021" xr:uid="{2FB3D7AB-4FA5-44EA-95CB-D9A743B57114}"/>
    <cellStyle name="Normal 2 2 2 2 2 2 40 3 2" xfId="23020" xr:uid="{EE0D6771-AA42-4DC1-AB0E-3C02134282EC}"/>
    <cellStyle name="Normal 2 2 2 2 2 2 40 3 2 2" xfId="23019" xr:uid="{98956ACD-C8F2-42E8-B8CA-243171B34908}"/>
    <cellStyle name="Normal 2 2 2 2 2 2 40 3 3" xfId="23018" xr:uid="{F0EDF0EB-5A6E-49B4-931D-D8B5700AA865}"/>
    <cellStyle name="Normal 2 2 2 2 2 2 40 3 3 2" xfId="23017" xr:uid="{CBCF915C-82FF-4439-BA27-1E807A766FF3}"/>
    <cellStyle name="Normal 2 2 2 2 2 2 40 3 4" xfId="23016" xr:uid="{30C5F3F7-367C-474C-9323-98109ABF5AC3}"/>
    <cellStyle name="Normal 2 2 2 2 2 2 40 4" xfId="23015" xr:uid="{3B07135B-8E85-492D-B2D2-B0820C5B6DB4}"/>
    <cellStyle name="Normal 2 2 2 2 2 2 40 4 2" xfId="23014" xr:uid="{74CC825C-EAB8-4BB3-B0DB-D6BD31C83CCF}"/>
    <cellStyle name="Normal 2 2 2 2 2 2 40 4 2 2" xfId="23013" xr:uid="{1DA45475-37D0-4A51-A7DE-9D1F38FA4CF7}"/>
    <cellStyle name="Normal 2 2 2 2 2 2 40 4 3" xfId="23012" xr:uid="{CC140D4A-A525-441C-B9A0-6384152A9C13}"/>
    <cellStyle name="Normal 2 2 2 2 2 2 40 4 3 2" xfId="23011" xr:uid="{05B627EE-171E-491D-8AD9-2576F75B7ED9}"/>
    <cellStyle name="Normal 2 2 2 2 2 2 40 4 4" xfId="23010" xr:uid="{5D3FA099-3689-4EBA-9B12-8977EC1119B4}"/>
    <cellStyle name="Normal 2 2 2 2 2 2 40 5" xfId="23009" xr:uid="{4CA0DD50-F11B-478F-9431-0D968EA39C4E}"/>
    <cellStyle name="Normal 2 2 2 2 2 2 40 5 2" xfId="23008" xr:uid="{AE0C93AC-0EE4-46EA-B57E-8B1004C5AADA}"/>
    <cellStyle name="Normal 2 2 2 2 2 2 40 5 2 2" xfId="23007" xr:uid="{DAAEB242-3235-428C-AE61-8FDE515E669D}"/>
    <cellStyle name="Normal 2 2 2 2 2 2 40 5 3" xfId="23006" xr:uid="{210B0EAC-FF41-423B-93C1-94014BE4E2F3}"/>
    <cellStyle name="Normal 2 2 2 2 2 2 40 5 3 2" xfId="23005" xr:uid="{91F69C1D-0635-4744-A0EE-B6682BDB926E}"/>
    <cellStyle name="Normal 2 2 2 2 2 2 40 5 4" xfId="23004" xr:uid="{7E852105-A977-4E6C-82C2-6A41260078DC}"/>
    <cellStyle name="Normal 2 2 2 2 2 2 40 6" xfId="23003" xr:uid="{59EC4A92-891F-4355-BADC-2A53478FE0F9}"/>
    <cellStyle name="Normal 2 2 2 2 2 2 40 6 2" xfId="23002" xr:uid="{9B3FF63F-9350-422D-969A-4BCB20F6FADA}"/>
    <cellStyle name="Normal 2 2 2 2 2 2 40 7" xfId="23001" xr:uid="{13655DBF-9A4C-4CC3-8392-776D9274AF0A}"/>
    <cellStyle name="Normal 2 2 2 2 2 2 40 7 2" xfId="23000" xr:uid="{993B52A5-5073-4674-97C4-5F41F895C48F}"/>
    <cellStyle name="Normal 2 2 2 2 2 2 40 8" xfId="22999" xr:uid="{BABCEB21-C8FE-4EB2-857F-9B9B69754046}"/>
    <cellStyle name="Normal 2 2 2 2 2 2 41" xfId="22998" xr:uid="{902BA200-B36A-4035-BD69-2BF653B587BE}"/>
    <cellStyle name="Normal 2 2 2 2 2 2 41 2" xfId="22997" xr:uid="{78B32E79-7CDA-4DEB-BA09-9EC99CB84902}"/>
    <cellStyle name="Normal 2 2 2 2 2 2 41 2 2" xfId="22996" xr:uid="{07374BB5-AE31-4585-AA73-73932C2CB390}"/>
    <cellStyle name="Normal 2 2 2 2 2 2 41 2 2 2" xfId="22995" xr:uid="{B2EEF3C8-AFE7-45E9-B12B-865ED238741C}"/>
    <cellStyle name="Normal 2 2 2 2 2 2 41 2 3" xfId="22994" xr:uid="{A6E9E800-081F-4DB8-8FCE-5D5AB9F8F3FE}"/>
    <cellStyle name="Normal 2 2 2 2 2 2 41 2 3 2" xfId="22993" xr:uid="{52F0DF9B-D634-4017-9D80-B6BA7CF38DFD}"/>
    <cellStyle name="Normal 2 2 2 2 2 2 41 2 4" xfId="22992" xr:uid="{87C27D68-487F-4910-BF8C-7C1002247815}"/>
    <cellStyle name="Normal 2 2 2 2 2 2 41 3" xfId="22991" xr:uid="{89457355-A63F-410F-B58C-ADC1F9E15F52}"/>
    <cellStyle name="Normal 2 2 2 2 2 2 41 3 2" xfId="22990" xr:uid="{DB9E9A91-FBF3-41EE-9A9A-CE9F6BD37BA9}"/>
    <cellStyle name="Normal 2 2 2 2 2 2 41 3 2 2" xfId="22989" xr:uid="{A8A27318-2B4F-4C81-BADA-6156707FCBC8}"/>
    <cellStyle name="Normal 2 2 2 2 2 2 41 3 3" xfId="22988" xr:uid="{EF534511-0C3F-458C-ADC4-B1870FDA17C7}"/>
    <cellStyle name="Normal 2 2 2 2 2 2 41 3 3 2" xfId="22987" xr:uid="{1E357075-A666-4EE7-9AD7-F0944DF4E46D}"/>
    <cellStyle name="Normal 2 2 2 2 2 2 41 3 4" xfId="22986" xr:uid="{78EDCAF1-E823-4C09-A690-A99C052D12B6}"/>
    <cellStyle name="Normal 2 2 2 2 2 2 41 4" xfId="22985" xr:uid="{E50908C1-7744-4F75-A84D-B175C5810ACB}"/>
    <cellStyle name="Normal 2 2 2 2 2 2 41 4 2" xfId="22984" xr:uid="{65A0D509-BD46-4EF6-BB13-6559B30C8EC9}"/>
    <cellStyle name="Normal 2 2 2 2 2 2 41 4 2 2" xfId="22983" xr:uid="{2E3EB010-6266-4423-8CAF-74332F2FB42B}"/>
    <cellStyle name="Normal 2 2 2 2 2 2 41 4 3" xfId="22982" xr:uid="{6714690F-40C7-4988-8903-2DBF8A7D3D62}"/>
    <cellStyle name="Normal 2 2 2 2 2 2 41 4 3 2" xfId="22981" xr:uid="{4E6E3289-52AD-47AA-ACD7-11FD45544D8A}"/>
    <cellStyle name="Normal 2 2 2 2 2 2 41 4 4" xfId="22980" xr:uid="{82B69D15-12AD-470B-BBDB-F515F55F3D05}"/>
    <cellStyle name="Normal 2 2 2 2 2 2 41 5" xfId="22979" xr:uid="{E847E53C-7FDA-4965-9ED1-8521EBA23C37}"/>
    <cellStyle name="Normal 2 2 2 2 2 2 41 5 2" xfId="22978" xr:uid="{921F8737-0DB8-4ABC-BE7D-89C5E74A2A1F}"/>
    <cellStyle name="Normal 2 2 2 2 2 2 41 5 2 2" xfId="22977" xr:uid="{85A2C174-C800-4147-A3A4-C347003FFFEC}"/>
    <cellStyle name="Normal 2 2 2 2 2 2 41 5 3" xfId="22976" xr:uid="{84C619B6-0131-4AD5-A090-9A11F6B09D2E}"/>
    <cellStyle name="Normal 2 2 2 2 2 2 41 5 3 2" xfId="22975" xr:uid="{251728AA-4681-413C-B022-1BEC6521CECF}"/>
    <cellStyle name="Normal 2 2 2 2 2 2 41 5 4" xfId="22974" xr:uid="{6ACEC244-8C25-44D3-8325-5C5300D57990}"/>
    <cellStyle name="Normal 2 2 2 2 2 2 41 6" xfId="22973" xr:uid="{D377C703-AE18-487D-809D-B23C4D7125BD}"/>
    <cellStyle name="Normal 2 2 2 2 2 2 41 6 2" xfId="22972" xr:uid="{13066C8A-29C3-409A-858E-A4A0B6F84A8B}"/>
    <cellStyle name="Normal 2 2 2 2 2 2 41 7" xfId="22971" xr:uid="{A13429F9-DECD-4B31-8D28-45FEC7D0FD23}"/>
    <cellStyle name="Normal 2 2 2 2 2 2 41 7 2" xfId="22970" xr:uid="{85050D41-5983-46DF-AF16-3F957BE30A86}"/>
    <cellStyle name="Normal 2 2 2 2 2 2 41 8" xfId="22969" xr:uid="{8121852D-D958-4F62-939D-41533E63B525}"/>
    <cellStyle name="Normal 2 2 2 2 2 2 42" xfId="22968" xr:uid="{34FEFE04-0D7B-4DCD-B754-61A28D8AC48B}"/>
    <cellStyle name="Normal 2 2 2 2 2 2 42 2" xfId="22967" xr:uid="{CD049C48-6AC3-413C-BBFB-9D2160D99156}"/>
    <cellStyle name="Normal 2 2 2 2 2 2 42 2 2" xfId="22966" xr:uid="{2DCDBE72-181E-4209-A7A9-AD39E528C53A}"/>
    <cellStyle name="Normal 2 2 2 2 2 2 42 2 2 2" xfId="22965" xr:uid="{778DCFAA-C625-4E05-9B14-672B93F06525}"/>
    <cellStyle name="Normal 2 2 2 2 2 2 42 2 2 2 2" xfId="22964" xr:uid="{AC44899A-5B38-4DC8-9967-5F2DC1B98DC2}"/>
    <cellStyle name="Normal 2 2 2 2 2 2 42 2 2 2 3" xfId="22963" xr:uid="{74196690-9B52-48AB-B08A-49B164C0FF08}"/>
    <cellStyle name="Normal 2 2 2 2 2 2 42 2 2 3" xfId="22962" xr:uid="{64F014E5-6B94-4169-AFEF-601E53518A55}"/>
    <cellStyle name="Normal 2 2 2 2 2 2 42 2 2 4" xfId="22961" xr:uid="{F22F6752-D1A8-403B-90C6-28933B043E0A}"/>
    <cellStyle name="Normal 2 2 2 2 2 2 42 2 2 5" xfId="22960" xr:uid="{2EE16FA1-6506-4C85-B193-079FA22AB603}"/>
    <cellStyle name="Normal 2 2 2 2 2 2 42 2 3" xfId="22959" xr:uid="{2F294D71-5A23-4FA0-B4DB-4B0A1D288B02}"/>
    <cellStyle name="Normal 2 2 2 2 2 2 42 2 3 2" xfId="22958" xr:uid="{4E47BDD9-4B53-44BC-AE6C-05BF1CF2F07B}"/>
    <cellStyle name="Normal 2 2 2 2 2 2 42 2 3 3" xfId="22957" xr:uid="{6CB6F903-6C18-4823-9C9A-E30D12327786}"/>
    <cellStyle name="Normal 2 2 2 2 2 2 42 2 4" xfId="22956" xr:uid="{FA1D8CD5-8DF8-472C-AD8D-8809E2FE7EE4}"/>
    <cellStyle name="Normal 2 2 2 2 2 2 42 2 5" xfId="22955" xr:uid="{D18F8666-77AA-4376-8908-CA24A8C698CD}"/>
    <cellStyle name="Normal 2 2 2 2 2 2 42 3" xfId="22954" xr:uid="{FFE4A844-5A9F-4D7C-BE64-EEE9B9429F68}"/>
    <cellStyle name="Normal 2 2 2 2 2 2 42 3 2" xfId="22953" xr:uid="{B640E5BE-667E-4C7C-9A15-3F79A72CAF2D}"/>
    <cellStyle name="Normal 2 2 2 2 2 2 42 3 3" xfId="22952" xr:uid="{DCDED0CB-6493-4B47-B456-24BCFDD80DB3}"/>
    <cellStyle name="Normal 2 2 2 2 2 2 42 4" xfId="22951" xr:uid="{CB8B1785-A7E0-45A7-BB6D-9E7CDA9CF4BA}"/>
    <cellStyle name="Normal 2 2 2 2 2 2 42 5" xfId="22950" xr:uid="{3D5AE998-AECC-417D-BD51-EA2EC3855C95}"/>
    <cellStyle name="Normal 2 2 2 2 2 2 42 6" xfId="22949" xr:uid="{D47FEFF8-07E6-4AD0-B75A-F779490FD69C}"/>
    <cellStyle name="Normal 2 2 2 2 2 2 43" xfId="22948" xr:uid="{03616356-F13C-455B-B054-90B6F4DF8DAA}"/>
    <cellStyle name="Normal 2 2 2 2 2 2 43 2" xfId="22947" xr:uid="{2FE12818-985E-4322-B478-B353DC82B968}"/>
    <cellStyle name="Normal 2 2 2 2 2 2 43 2 2" xfId="22946" xr:uid="{84955C31-7B2E-47AA-8916-75808C29BDBF}"/>
    <cellStyle name="Normal 2 2 2 2 2 2 43 2 3" xfId="22945" xr:uid="{71CD9BEC-2307-419A-8376-F0F0622470F7}"/>
    <cellStyle name="Normal 2 2 2 2 2 2 43 3" xfId="22944" xr:uid="{11F7150A-2446-42E8-B010-FB7B951783A0}"/>
    <cellStyle name="Normal 2 2 2 2 2 2 43 4" xfId="22943" xr:uid="{2E468419-3445-4D38-9560-8818B38DAA8A}"/>
    <cellStyle name="Normal 2 2 2 2 2 2 43 5" xfId="22942" xr:uid="{32381603-8EB5-49BD-8EE3-49439559EE0F}"/>
    <cellStyle name="Normal 2 2 2 2 2 2 44" xfId="22941" xr:uid="{72AE4CD1-DC78-45C1-91A0-0052BCA1D307}"/>
    <cellStyle name="Normal 2 2 2 2 2 2 44 2" xfId="22940" xr:uid="{C5D4021E-B45C-4D94-8A90-BF67C739B4DA}"/>
    <cellStyle name="Normal 2 2 2 2 2 2 44 3" xfId="22939" xr:uid="{DDA39178-CA3F-4137-B6C7-70C16FCAB7D0}"/>
    <cellStyle name="Normal 2 2 2 2 2 2 45" xfId="22938" xr:uid="{A69EE29C-108C-4DA9-A632-547A7349BEC1}"/>
    <cellStyle name="Normal 2 2 2 2 2 2 46" xfId="22937" xr:uid="{7E3348F0-EB60-4CB3-B6C0-FF87F15CDFBF}"/>
    <cellStyle name="Normal 2 2 2 2 2 2 47" xfId="22936" xr:uid="{6A55CB76-5BC7-4D60-9DEF-6333E1377F0F}"/>
    <cellStyle name="Normal 2 2 2 2 2 2 47 2" xfId="22935" xr:uid="{341A0AD0-9B7D-408C-929B-317D769D75F8}"/>
    <cellStyle name="Normal 2 2 2 2 2 2 47 3" xfId="22934" xr:uid="{5067DA0D-EDE4-4412-B20D-A5A83C6FA3BA}"/>
    <cellStyle name="Normal 2 2 2 2 2 2 48" xfId="22933" xr:uid="{5523FD1D-990C-4CBF-84B3-51C3355818D7}"/>
    <cellStyle name="Normal 2 2 2 2 2 2 49" xfId="22932" xr:uid="{2CBED793-4AA9-43CB-8FDA-10DA7BE402E0}"/>
    <cellStyle name="Normal 2 2 2 2 2 2 5" xfId="22931" xr:uid="{5B20B61F-4F8E-4695-B5EB-7A84EDF5E614}"/>
    <cellStyle name="Normal 2 2 2 2 2 2 50" xfId="22930" xr:uid="{82A02938-7ECB-4F5A-85E6-94B314979CAC}"/>
    <cellStyle name="Normal 2 2 2 2 2 2 51" xfId="22929" xr:uid="{A9F268AC-7AFD-4A00-B8CF-C7DF0F83DA50}"/>
    <cellStyle name="Normal 2 2 2 2 2 2 6" xfId="22928" xr:uid="{63F8C3D2-134B-4836-A45E-A0D0209A7636}"/>
    <cellStyle name="Normal 2 2 2 2 2 2 6 10" xfId="22927" xr:uid="{F4C803F1-848F-4C32-AB52-F67EEB03BE03}"/>
    <cellStyle name="Normal 2 2 2 2 2 2 6 11" xfId="22926" xr:uid="{F7C37EAC-75B7-4D1F-B888-E9FEE91D0C8D}"/>
    <cellStyle name="Normal 2 2 2 2 2 2 6 12" xfId="22925" xr:uid="{3643CD38-62F7-4D18-9022-8B92F24E53C4}"/>
    <cellStyle name="Normal 2 2 2 2 2 2 6 13" xfId="22924" xr:uid="{E20E0BEC-1AE5-4745-80AD-25DB58BA32CD}"/>
    <cellStyle name="Normal 2 2 2 2 2 2 6 14" xfId="22923" xr:uid="{410009C9-1186-432B-AD04-026D3CEECACD}"/>
    <cellStyle name="Normal 2 2 2 2 2 2 6 15" xfId="22922" xr:uid="{C1583ABA-A996-4458-8646-04E1FAA4CDD4}"/>
    <cellStyle name="Normal 2 2 2 2 2 2 6 16" xfId="22921" xr:uid="{E4F3440B-53CC-4D98-A998-0805515E4E9B}"/>
    <cellStyle name="Normal 2 2 2 2 2 2 6 17" xfId="22920" xr:uid="{C21D4F06-1F58-46C0-8121-9674EC0C6CA7}"/>
    <cellStyle name="Normal 2 2 2 2 2 2 6 18" xfId="22919" xr:uid="{2642947A-1126-4CF0-883E-B9EC0F3A1C47}"/>
    <cellStyle name="Normal 2 2 2 2 2 2 6 19" xfId="22918" xr:uid="{BB6A3C26-3EF7-4047-BF89-C1BA7D7363FA}"/>
    <cellStyle name="Normal 2 2 2 2 2 2 6 2" xfId="22917" xr:uid="{D00B6CA7-74C9-4B64-BD3F-8C11BE08F021}"/>
    <cellStyle name="Normal 2 2 2 2 2 2 6 2 2" xfId="22916" xr:uid="{3FFB5DA9-01D8-4377-A218-B3BC1AF151A0}"/>
    <cellStyle name="Normal 2 2 2 2 2 2 6 2 2 2" xfId="22915" xr:uid="{7A30ABED-275F-4763-81AE-F90C1A3A8D97}"/>
    <cellStyle name="Normal 2 2 2 2 2 2 6 2 2 2 2" xfId="22914" xr:uid="{4B54A14A-6D54-445E-9FAA-A5DDB26DB1A1}"/>
    <cellStyle name="Normal 2 2 2 2 2 2 6 2 2 2 2 2" xfId="22913" xr:uid="{807AA71C-576D-429D-85C3-243AE2E0791C}"/>
    <cellStyle name="Normal 2 2 2 2 2 2 6 2 2 3" xfId="22912" xr:uid="{5C926C59-B756-4B41-B617-F5D1B77834AC}"/>
    <cellStyle name="Normal 2 2 2 2 2 2 6 2 3" xfId="22911" xr:uid="{56F9BD68-50FE-4B22-9B51-53E452B6AE4F}"/>
    <cellStyle name="Normal 2 2 2 2 2 2 6 2 3 2" xfId="22910" xr:uid="{E705DCB4-5EBD-41CE-B04A-7FAD0EC3B263}"/>
    <cellStyle name="Normal 2 2 2 2 2 2 6 20" xfId="22909" xr:uid="{CE828975-9908-48D4-80D5-ED233750E07D}"/>
    <cellStyle name="Normal 2 2 2 2 2 2 6 3" xfId="22908" xr:uid="{C7B8ACDA-FB7E-4789-A054-CAD86D4B69AC}"/>
    <cellStyle name="Normal 2 2 2 2 2 2 6 3 2" xfId="22907" xr:uid="{32789B06-ECDA-4902-A6AF-424FF3206E35}"/>
    <cellStyle name="Normal 2 2 2 2 2 2 6 3 2 2" xfId="22906" xr:uid="{2B10C33D-E4A7-4206-96CC-5B06FC68C5B0}"/>
    <cellStyle name="Normal 2 2 2 2 2 2 6 4" xfId="22905" xr:uid="{2FE0A125-25AE-4371-ACA1-400F94463148}"/>
    <cellStyle name="Normal 2 2 2 2 2 2 6 5" xfId="22904" xr:uid="{9D2BCFE8-88F2-48B0-B243-BAEA0EAF2590}"/>
    <cellStyle name="Normal 2 2 2 2 2 2 6 6" xfId="22903" xr:uid="{458B6CB3-D2B6-46A1-8CDF-A05A92ADFA34}"/>
    <cellStyle name="Normal 2 2 2 2 2 2 6 7" xfId="22902" xr:uid="{163DD5DD-0CB8-4B5F-8F84-D1B85B7F6DF3}"/>
    <cellStyle name="Normal 2 2 2 2 2 2 6 8" xfId="22901" xr:uid="{45158EA5-70A9-4F97-89F1-71EF8C3794DD}"/>
    <cellStyle name="Normal 2 2 2 2 2 2 6 9" xfId="22900" xr:uid="{971E1A81-0FB2-4330-96B1-1B1F180B95D0}"/>
    <cellStyle name="Normal 2 2 2 2 2 2 7" xfId="22899" xr:uid="{9A64A294-A76F-4EDF-A691-0AAD047B318F}"/>
    <cellStyle name="Normal 2 2 2 2 2 2 7 10" xfId="22898" xr:uid="{9E76FAEB-9544-49B7-9EC0-E9538EB5F13D}"/>
    <cellStyle name="Normal 2 2 2 2 2 2 7 11" xfId="22897" xr:uid="{76035642-5B5C-41CF-B8B7-B6372CB94C73}"/>
    <cellStyle name="Normal 2 2 2 2 2 2 7 12" xfId="22896" xr:uid="{A3C1EAB4-C6D4-4426-BBDA-2DD7ECA65934}"/>
    <cellStyle name="Normal 2 2 2 2 2 2 7 13" xfId="22895" xr:uid="{AC22EC37-4B1B-411E-AF05-0B1B2BD23AD5}"/>
    <cellStyle name="Normal 2 2 2 2 2 2 7 14" xfId="22894" xr:uid="{14ED3BA0-E4C0-42EF-BC82-4A3E7B870FA1}"/>
    <cellStyle name="Normal 2 2 2 2 2 2 7 15" xfId="22893" xr:uid="{6AF52071-6C5D-4753-995E-1A6E4568AE47}"/>
    <cellStyle name="Normal 2 2 2 2 2 2 7 16" xfId="22892" xr:uid="{7B68AD1F-8288-4974-B709-B24F9B51D668}"/>
    <cellStyle name="Normal 2 2 2 2 2 2 7 17" xfId="22891" xr:uid="{5B10AC79-AD4E-4723-867A-C3736DD1EB31}"/>
    <cellStyle name="Normal 2 2 2 2 2 2 7 18" xfId="22890" xr:uid="{250D6E3F-8C7F-4573-B469-F45F6E29B0AD}"/>
    <cellStyle name="Normal 2 2 2 2 2 2 7 19" xfId="22889" xr:uid="{1D9EC9E4-B382-42BF-8ED2-DDEFB74770FB}"/>
    <cellStyle name="Normal 2 2 2 2 2 2 7 2" xfId="22888" xr:uid="{54930DA5-ABD2-42A5-8071-9BBFCF95F155}"/>
    <cellStyle name="Normal 2 2 2 2 2 2 7 2 2" xfId="22887" xr:uid="{05BECADF-7A52-42A6-95A4-9F1DEB98A39A}"/>
    <cellStyle name="Normal 2 2 2 2 2 2 7 2 2 2" xfId="22886" xr:uid="{82FCEE37-3F0F-4E98-BDC0-8D43D82D0062}"/>
    <cellStyle name="Normal 2 2 2 2 2 2 7 3" xfId="22885" xr:uid="{F4273929-E801-430A-B83D-F8B079B7DF08}"/>
    <cellStyle name="Normal 2 2 2 2 2 2 7 4" xfId="22884" xr:uid="{47AB3962-19DB-4995-B06A-47829254F364}"/>
    <cellStyle name="Normal 2 2 2 2 2 2 7 5" xfId="22883" xr:uid="{71E6C151-DAAC-49CD-91DB-152883C43BDE}"/>
    <cellStyle name="Normal 2 2 2 2 2 2 7 6" xfId="22882" xr:uid="{E44C4BB0-05FF-4360-9C26-E03879437F7F}"/>
    <cellStyle name="Normal 2 2 2 2 2 2 7 7" xfId="22881" xr:uid="{72BA0F60-142F-4A1C-B42D-24EE78FBB37F}"/>
    <cellStyle name="Normal 2 2 2 2 2 2 7 8" xfId="22880" xr:uid="{FDD8BC6B-96DD-459C-9256-F57A5FA07860}"/>
    <cellStyle name="Normal 2 2 2 2 2 2 7 9" xfId="22879" xr:uid="{9216E712-14A1-40FD-BE7C-218842845F90}"/>
    <cellStyle name="Normal 2 2 2 2 2 2 8" xfId="22878" xr:uid="{7827E136-BB00-441D-81E6-4926FC5FD835}"/>
    <cellStyle name="Normal 2 2 2 2 2 2 8 10" xfId="22877" xr:uid="{5B15E45A-B73D-4CF5-8D92-9CF86D1F57D2}"/>
    <cellStyle name="Normal 2 2 2 2 2 2 8 11" xfId="22876" xr:uid="{43F3EA8D-165A-44B1-BE2F-778E8E6E51FE}"/>
    <cellStyle name="Normal 2 2 2 2 2 2 8 12" xfId="22875" xr:uid="{3976A82A-2601-4746-AFF3-2A0600CBA72C}"/>
    <cellStyle name="Normal 2 2 2 2 2 2 8 13" xfId="22874" xr:uid="{21C31952-388A-4358-B0A3-211293FBD57E}"/>
    <cellStyle name="Normal 2 2 2 2 2 2 8 14" xfId="22873" xr:uid="{FADE7248-E5D4-4AFE-979D-D6C3EB2DDF77}"/>
    <cellStyle name="Normal 2 2 2 2 2 2 8 15" xfId="22872" xr:uid="{22DA53D7-B522-4583-B133-8893E49D3DB7}"/>
    <cellStyle name="Normal 2 2 2 2 2 2 8 16" xfId="22871" xr:uid="{0917EA2E-9224-4A78-ABA2-EBBDE887EB0A}"/>
    <cellStyle name="Normal 2 2 2 2 2 2 8 17" xfId="22870" xr:uid="{383A74AB-D902-479E-84E6-E2FC0E22D586}"/>
    <cellStyle name="Normal 2 2 2 2 2 2 8 18" xfId="22869" xr:uid="{7E371D05-B6D2-4FCF-B6FF-08C06E2F9D05}"/>
    <cellStyle name="Normal 2 2 2 2 2 2 8 2" xfId="22868" xr:uid="{5095406A-C5A3-41E7-9B6C-EF7C9E838617}"/>
    <cellStyle name="Normal 2 2 2 2 2 2 8 3" xfId="22867" xr:uid="{E4220A27-3022-4152-94ED-916E202203F6}"/>
    <cellStyle name="Normal 2 2 2 2 2 2 8 4" xfId="22866" xr:uid="{93357B36-DA53-4592-9111-F36EE6803A86}"/>
    <cellStyle name="Normal 2 2 2 2 2 2 8 5" xfId="22865" xr:uid="{DB543FD1-1445-4D4A-B33E-676DC42E7350}"/>
    <cellStyle name="Normal 2 2 2 2 2 2 8 6" xfId="22864" xr:uid="{D0B86DBA-0671-4655-8CF0-B63ABC8C6AA5}"/>
    <cellStyle name="Normal 2 2 2 2 2 2 8 7" xfId="22863" xr:uid="{262B8334-F917-434B-8A57-05C4BC29A020}"/>
    <cellStyle name="Normal 2 2 2 2 2 2 8 8" xfId="22862" xr:uid="{D0F918CD-B7E0-4550-9F1A-0FC7C58592EB}"/>
    <cellStyle name="Normal 2 2 2 2 2 2 8 9" xfId="22861" xr:uid="{D37325FF-A116-4CAC-A7AC-5865767C76E8}"/>
    <cellStyle name="Normal 2 2 2 2 2 2 9" xfId="22860" xr:uid="{35A5ED10-9FD6-45A3-BDCE-7BA1D127236B}"/>
    <cellStyle name="Normal 2 2 2 2 2 2 9 10" xfId="48398" xr:uid="{BDFC1324-5BE1-4B26-80AA-6DEFE1A4D003}"/>
    <cellStyle name="Normal 2 2 2 2 2 2 9 2" xfId="22859" xr:uid="{6C7A37DB-81AA-4961-ABB4-C5AD84F86CCB}"/>
    <cellStyle name="Normal 2 2 2 2 2 2 9 2 2" xfId="22858" xr:uid="{B5F43229-9623-4654-BD79-DCCF1A3AB130}"/>
    <cellStyle name="Normal 2 2 2 2 2 2 9 2 2 2" xfId="22857" xr:uid="{9BFCCD77-4AB6-4134-AE40-753DCE9FE49A}"/>
    <cellStyle name="Normal 2 2 2 2 2 2 9 2 3" xfId="22856" xr:uid="{BE27B13E-BDAF-484F-97EF-24A60978F71B}"/>
    <cellStyle name="Normal 2 2 2 2 2 2 9 2 3 2" xfId="22855" xr:uid="{59F42CE7-B1B5-46F9-9FF1-2B880D6CEA87}"/>
    <cellStyle name="Normal 2 2 2 2 2 2 9 2 4" xfId="22854" xr:uid="{F88215C5-63C7-4E9C-AA6D-15D47820601A}"/>
    <cellStyle name="Normal 2 2 2 2 2 2 9 2 5" xfId="22853" xr:uid="{8B607810-0DA6-4916-8FA8-BA9BD71F4534}"/>
    <cellStyle name="Normal 2 2 2 2 2 2 9 2 6" xfId="48399" xr:uid="{946275ED-A999-48B2-B86B-A4349B3AD3A1}"/>
    <cellStyle name="Normal 2 2 2 2 2 2 9 3" xfId="22852" xr:uid="{75560A1F-2C14-4410-BCB7-834C5F6A7821}"/>
    <cellStyle name="Normal 2 2 2 2 2 2 9 3 2" xfId="22851" xr:uid="{9CFBCAC4-AD4E-40A2-A2CA-F7BD00A0FE69}"/>
    <cellStyle name="Normal 2 2 2 2 2 2 9 3 2 2" xfId="22850" xr:uid="{A85CB446-30E7-41BE-8952-6A4EF0C79665}"/>
    <cellStyle name="Normal 2 2 2 2 2 2 9 3 3" xfId="22849" xr:uid="{3F78E20C-A8DB-4FF0-B1EF-7A064E3C7E7E}"/>
    <cellStyle name="Normal 2 2 2 2 2 2 9 3 3 2" xfId="22848" xr:uid="{F300876C-1E06-4CFC-BA06-7B5EEED4A0DC}"/>
    <cellStyle name="Normal 2 2 2 2 2 2 9 3 4" xfId="22847" xr:uid="{2AABB945-7A9F-4D10-BFF0-5AD529B254C0}"/>
    <cellStyle name="Normal 2 2 2 2 2 2 9 4" xfId="22846" xr:uid="{0F5D3FFD-A8AD-4DB7-A0E2-9FC749BDAC65}"/>
    <cellStyle name="Normal 2 2 2 2 2 2 9 4 2" xfId="22845" xr:uid="{AACEEFB4-3F57-4EEE-9FD3-4F618C6F0C97}"/>
    <cellStyle name="Normal 2 2 2 2 2 2 9 4 2 2" xfId="22844" xr:uid="{241BAA2F-08A6-4F1A-9954-BC417B6B706B}"/>
    <cellStyle name="Normal 2 2 2 2 2 2 9 4 3" xfId="22843" xr:uid="{B452F1AB-5C23-4B42-A388-A99DC07D568E}"/>
    <cellStyle name="Normal 2 2 2 2 2 2 9 4 3 2" xfId="22842" xr:uid="{45001BE3-EBDF-4971-9437-35AFADB4A434}"/>
    <cellStyle name="Normal 2 2 2 2 2 2 9 4 4" xfId="22841" xr:uid="{9A4CB01A-D7E1-4593-9D22-11CFB5F30921}"/>
    <cellStyle name="Normal 2 2 2 2 2 2 9 5" xfId="22840" xr:uid="{6302B790-EE54-43A8-82D8-8823C639DD28}"/>
    <cellStyle name="Normal 2 2 2 2 2 2 9 5 2" xfId="22839" xr:uid="{D268F4F8-81E3-4A05-8E4E-95E0E47990B3}"/>
    <cellStyle name="Normal 2 2 2 2 2 2 9 5 2 2" xfId="22838" xr:uid="{FAABF8C8-F6FD-43D6-AC27-95C1E1E094DA}"/>
    <cellStyle name="Normal 2 2 2 2 2 2 9 5 3" xfId="22837" xr:uid="{E7BD5708-3A73-482C-913E-2A28072FF111}"/>
    <cellStyle name="Normal 2 2 2 2 2 2 9 5 3 2" xfId="22836" xr:uid="{FBFDCB25-6B96-429F-A5E1-A208FB2E4413}"/>
    <cellStyle name="Normal 2 2 2 2 2 2 9 5 4" xfId="22835" xr:uid="{27896651-7006-4819-94B7-401354D75B17}"/>
    <cellStyle name="Normal 2 2 2 2 2 2 9 6" xfId="22834" xr:uid="{EC13715D-964D-4067-B763-6A504F58A334}"/>
    <cellStyle name="Normal 2 2 2 2 2 2 9 6 2" xfId="22833" xr:uid="{9E2003EA-EB35-4BA4-B90B-FD418B0650EF}"/>
    <cellStyle name="Normal 2 2 2 2 2 2 9 7" xfId="22832" xr:uid="{04FC1283-F9CC-48CA-B5A1-C33089BFCC6A}"/>
    <cellStyle name="Normal 2 2 2 2 2 2 9 7 2" xfId="22831" xr:uid="{07935ADE-4B35-420E-857D-5B02745AE3EB}"/>
    <cellStyle name="Normal 2 2 2 2 2 2 9 8" xfId="22830" xr:uid="{458FE13E-E3D4-4E2F-8484-AEA95507CC67}"/>
    <cellStyle name="Normal 2 2 2 2 2 2 9 9" xfId="22829" xr:uid="{0622F993-D721-4828-ACB6-340DB4EA6E11}"/>
    <cellStyle name="Normal 2 2 2 2 2 20" xfId="22828" xr:uid="{A4CDECBA-F288-4650-9D69-D2FB3F099FBF}"/>
    <cellStyle name="Normal 2 2 2 2 2 20 2" xfId="22827" xr:uid="{34DC5AF3-F0B6-43F5-9CA5-FDA1670B06D3}"/>
    <cellStyle name="Normal 2 2 2 2 2 20 2 2" xfId="48400" xr:uid="{B5F31EB3-A68E-4220-BB98-0780EA2AE033}"/>
    <cellStyle name="Normal 2 2 2 2 2 20 3" xfId="22826" xr:uid="{EAF1951F-D08D-4D65-93A2-47FE8D349752}"/>
    <cellStyle name="Normal 2 2 2 2 2 20 4" xfId="48401" xr:uid="{BB62D382-8B2A-43D1-B805-30E90C8F16D7}"/>
    <cellStyle name="Normal 2 2 2 2 2 21" xfId="22825" xr:uid="{D4B3C25C-AF62-414D-BEF9-5EC198CC96D0}"/>
    <cellStyle name="Normal 2 2 2 2 2 21 2" xfId="22824" xr:uid="{035F14A2-649E-4C8B-89AB-FF4DEADF9709}"/>
    <cellStyle name="Normal 2 2 2 2 2 21 2 2" xfId="48402" xr:uid="{D9756B1A-359D-4233-B8E4-0B9299C74992}"/>
    <cellStyle name="Normal 2 2 2 2 2 21 3" xfId="22823" xr:uid="{FB331BEF-8A8A-4D8E-9B75-93D4D86E1990}"/>
    <cellStyle name="Normal 2 2 2 2 2 21 4" xfId="48403" xr:uid="{83A8D5D0-6316-4118-9EF1-210EDBEFFF54}"/>
    <cellStyle name="Normal 2 2 2 2 2 22" xfId="22822" xr:uid="{DC58A788-AA18-4A18-9CA4-08864CC7C7AE}"/>
    <cellStyle name="Normal 2 2 2 2 2 22 10" xfId="48404" xr:uid="{F9D355BD-CF8F-4BBE-AC35-F8F9C9A26C53}"/>
    <cellStyle name="Normal 2 2 2 2 2 22 2" xfId="22821" xr:uid="{15711FF0-9EC7-409D-B1A8-0097F0A694DE}"/>
    <cellStyle name="Normal 2 2 2 2 2 22 2 2" xfId="22820" xr:uid="{5C2485BC-A58A-4B0E-AA4C-0BFC385AFB53}"/>
    <cellStyle name="Normal 2 2 2 2 2 22 2 2 2" xfId="22819" xr:uid="{CB3A730C-20D3-4120-8E80-2EA396D89322}"/>
    <cellStyle name="Normal 2 2 2 2 2 22 2 3" xfId="22818" xr:uid="{1000F77A-2BD4-4F80-8E9A-14C5A6EE8371}"/>
    <cellStyle name="Normal 2 2 2 2 2 22 2 3 2" xfId="22817" xr:uid="{37C23055-7684-46F2-BCC4-504D4DDDFBDC}"/>
    <cellStyle name="Normal 2 2 2 2 2 22 2 4" xfId="22816" xr:uid="{788A2BA3-F05C-4180-B392-98551F97EB9D}"/>
    <cellStyle name="Normal 2 2 2 2 2 22 2 5" xfId="22815" xr:uid="{1BF669DD-D54F-48DA-B3D9-200331378F7F}"/>
    <cellStyle name="Normal 2 2 2 2 2 22 2 6" xfId="48405" xr:uid="{0CA02913-148F-416F-AA9B-F6A1981CF3EE}"/>
    <cellStyle name="Normal 2 2 2 2 2 22 3" xfId="22814" xr:uid="{E501B64A-B57B-45C9-A613-55D20F99FED2}"/>
    <cellStyle name="Normal 2 2 2 2 2 22 3 2" xfId="22813" xr:uid="{A3ECB92A-C53D-4AE8-B210-7A5FABF51266}"/>
    <cellStyle name="Normal 2 2 2 2 2 22 3 2 2" xfId="22812" xr:uid="{D635364B-C7C3-46E7-A8B8-69D2AA319874}"/>
    <cellStyle name="Normal 2 2 2 2 2 22 3 3" xfId="22811" xr:uid="{4085A715-5C7D-4839-95A7-029F4A96A7FC}"/>
    <cellStyle name="Normal 2 2 2 2 2 22 3 3 2" xfId="22810" xr:uid="{A788FA89-A880-46D8-A253-D040547A5A99}"/>
    <cellStyle name="Normal 2 2 2 2 2 22 3 4" xfId="22809" xr:uid="{79DF6462-9A85-4B0A-8FA7-5062308EB23E}"/>
    <cellStyle name="Normal 2 2 2 2 2 22 4" xfId="22808" xr:uid="{5EADCD31-4A1A-4106-A75D-74C0565CA699}"/>
    <cellStyle name="Normal 2 2 2 2 2 22 4 2" xfId="22807" xr:uid="{DD976727-9B2B-4699-8905-F3F3B6414DAC}"/>
    <cellStyle name="Normal 2 2 2 2 2 22 4 2 2" xfId="22806" xr:uid="{361FF98D-2A5E-406D-8FAC-FE6A79152D1D}"/>
    <cellStyle name="Normal 2 2 2 2 2 22 4 3" xfId="22805" xr:uid="{EFF1BCFA-AA72-434F-97CE-9DD8140239CE}"/>
    <cellStyle name="Normal 2 2 2 2 2 22 4 3 2" xfId="22804" xr:uid="{5689262A-6CC8-46EC-AAE0-AB2D80BCA915}"/>
    <cellStyle name="Normal 2 2 2 2 2 22 4 4" xfId="22803" xr:uid="{DD2D98A7-8EE6-4031-93E2-4E80915C7102}"/>
    <cellStyle name="Normal 2 2 2 2 2 22 5" xfId="22802" xr:uid="{38A95958-6C34-4CB8-B167-06ED5B11EE59}"/>
    <cellStyle name="Normal 2 2 2 2 2 22 5 2" xfId="22801" xr:uid="{66F94AE1-2E58-437E-A64E-A62C97CC4AC4}"/>
    <cellStyle name="Normal 2 2 2 2 2 22 5 2 2" xfId="22800" xr:uid="{91094FD8-82C7-4DF3-ABE8-A8EFF748048F}"/>
    <cellStyle name="Normal 2 2 2 2 2 22 5 3" xfId="22799" xr:uid="{AE22EF36-3F5A-4958-8158-651366DFBD4C}"/>
    <cellStyle name="Normal 2 2 2 2 2 22 5 3 2" xfId="22798" xr:uid="{742C1B68-E934-47E9-9660-05A4F0B2C6DF}"/>
    <cellStyle name="Normal 2 2 2 2 2 22 5 4" xfId="22797" xr:uid="{FA4C19AA-47BA-4418-80B1-5CDEA9881118}"/>
    <cellStyle name="Normal 2 2 2 2 2 22 6" xfId="22796" xr:uid="{F17FDE42-80AA-4D78-87CF-808F3E1690CC}"/>
    <cellStyle name="Normal 2 2 2 2 2 22 6 2" xfId="22795" xr:uid="{EA6C55A9-75D2-4116-AA02-54563ADF0EAC}"/>
    <cellStyle name="Normal 2 2 2 2 2 22 7" xfId="22794" xr:uid="{4577FAC9-186E-4DBE-954C-F6738AECA9FB}"/>
    <cellStyle name="Normal 2 2 2 2 2 22 7 2" xfId="22793" xr:uid="{4B57D8B4-01A6-4527-83EF-9F3C332CD817}"/>
    <cellStyle name="Normal 2 2 2 2 2 22 8" xfId="22792" xr:uid="{9F77EBD3-FD30-4AC6-80FF-DD58FBEE4E53}"/>
    <cellStyle name="Normal 2 2 2 2 2 22 9" xfId="22791" xr:uid="{400D0750-474F-46A9-83B4-7E1A4DC00D83}"/>
    <cellStyle name="Normal 2 2 2 2 2 23" xfId="22790" xr:uid="{2F797CE3-DD24-4580-8AA4-E60EC62AC246}"/>
    <cellStyle name="Normal 2 2 2 2 2 23 10" xfId="48406" xr:uid="{E0FC9CB8-1C61-4F3D-B5D5-997A359F2580}"/>
    <cellStyle name="Normal 2 2 2 2 2 23 2" xfId="22789" xr:uid="{6042D986-D08F-451F-9B96-99E69359D5BD}"/>
    <cellStyle name="Normal 2 2 2 2 2 23 2 2" xfId="22788" xr:uid="{6AD2C197-AF83-4AC2-A77C-5BB15B8AD733}"/>
    <cellStyle name="Normal 2 2 2 2 2 23 2 2 2" xfId="22787" xr:uid="{9815D15A-AA69-4113-9FEE-4D008B365AD2}"/>
    <cellStyle name="Normal 2 2 2 2 2 23 2 3" xfId="22786" xr:uid="{8763963D-FA98-422C-B1CB-2BCA493C9AF0}"/>
    <cellStyle name="Normal 2 2 2 2 2 23 2 3 2" xfId="22785" xr:uid="{AA7342DE-26F9-4F16-8F10-F2A3F62266F6}"/>
    <cellStyle name="Normal 2 2 2 2 2 23 2 4" xfId="22784" xr:uid="{A6ED5522-1B79-4773-B870-70B8FD9B39B6}"/>
    <cellStyle name="Normal 2 2 2 2 2 23 2 5" xfId="22783" xr:uid="{359FAAD0-E302-465A-A0EF-6FB7C0D88AA9}"/>
    <cellStyle name="Normal 2 2 2 2 2 23 2 6" xfId="48407" xr:uid="{5298FA10-B209-4930-BA1B-EE13C9C9200E}"/>
    <cellStyle name="Normal 2 2 2 2 2 23 3" xfId="22782" xr:uid="{7B5DB4EB-3BDA-4596-9927-42479A9D2A38}"/>
    <cellStyle name="Normal 2 2 2 2 2 23 3 2" xfId="22781" xr:uid="{8CF5E067-191A-4C3B-A970-AB854B3847EF}"/>
    <cellStyle name="Normal 2 2 2 2 2 23 3 2 2" xfId="22780" xr:uid="{9F03716B-C25E-4866-96FB-1226D8A73DEA}"/>
    <cellStyle name="Normal 2 2 2 2 2 23 3 3" xfId="22779" xr:uid="{3D23A4E6-06CF-4066-BEEE-557A59DFE10A}"/>
    <cellStyle name="Normal 2 2 2 2 2 23 3 3 2" xfId="22778" xr:uid="{A02DEFD3-FA79-489E-BEDF-83FB81CEC6BC}"/>
    <cellStyle name="Normal 2 2 2 2 2 23 3 4" xfId="22777" xr:uid="{A7325665-1F1E-4CE3-8057-7A966F00A7E2}"/>
    <cellStyle name="Normal 2 2 2 2 2 23 4" xfId="22776" xr:uid="{DCB9BA82-3577-4C2A-9C37-8B1FFC612270}"/>
    <cellStyle name="Normal 2 2 2 2 2 23 4 2" xfId="22775" xr:uid="{33932B87-92E3-4273-B8A0-E405D20213A7}"/>
    <cellStyle name="Normal 2 2 2 2 2 23 4 2 2" xfId="22774" xr:uid="{9D107C47-F0C4-41C9-A860-A8AB611EEC28}"/>
    <cellStyle name="Normal 2 2 2 2 2 23 4 3" xfId="22773" xr:uid="{012327D7-6481-43BE-8B0A-5833C1BF3295}"/>
    <cellStyle name="Normal 2 2 2 2 2 23 4 3 2" xfId="22772" xr:uid="{9379CF89-0421-4FF6-97F2-4B1F51C20A41}"/>
    <cellStyle name="Normal 2 2 2 2 2 23 4 4" xfId="22771" xr:uid="{1EE770E1-3A41-41D0-A3D5-8ACF1BEC3296}"/>
    <cellStyle name="Normal 2 2 2 2 2 23 5" xfId="22770" xr:uid="{E69480CC-3B86-4033-8A88-E3A2054AA7FE}"/>
    <cellStyle name="Normal 2 2 2 2 2 23 5 2" xfId="22769" xr:uid="{1ADDF527-68DC-43DC-8D77-A30570C71665}"/>
    <cellStyle name="Normal 2 2 2 2 2 23 5 2 2" xfId="22768" xr:uid="{997307E8-7D63-4532-B954-95663B9CCA9D}"/>
    <cellStyle name="Normal 2 2 2 2 2 23 5 3" xfId="22767" xr:uid="{8DBF7FD1-28AF-4016-B41B-DB4ECED52CC4}"/>
    <cellStyle name="Normal 2 2 2 2 2 23 5 3 2" xfId="22766" xr:uid="{0DBE127F-6263-45C0-A654-4A35C7E5BF9C}"/>
    <cellStyle name="Normal 2 2 2 2 2 23 5 4" xfId="22765" xr:uid="{45F4EE61-72F0-4F46-AE67-E2A71395A0B4}"/>
    <cellStyle name="Normal 2 2 2 2 2 23 6" xfId="22764" xr:uid="{03A186B8-C61B-4729-8AA2-8F1854FEB21F}"/>
    <cellStyle name="Normal 2 2 2 2 2 23 6 2" xfId="22763" xr:uid="{80926BC5-6CF8-4C90-BC27-0D468CB1CE5A}"/>
    <cellStyle name="Normal 2 2 2 2 2 23 7" xfId="22762" xr:uid="{4E8F6A9A-ADA8-4F2A-A22C-311B2436B90E}"/>
    <cellStyle name="Normal 2 2 2 2 2 23 7 2" xfId="22761" xr:uid="{0C5DB03F-87DD-4094-82B3-72A3DE9B21EA}"/>
    <cellStyle name="Normal 2 2 2 2 2 23 8" xfId="22760" xr:uid="{229EBDB3-9FC6-469F-875F-1CBA80A92FC1}"/>
    <cellStyle name="Normal 2 2 2 2 2 23 9" xfId="22759" xr:uid="{3AA80499-E105-4385-BC7B-C28B529F532D}"/>
    <cellStyle name="Normal 2 2 2 2 2 24" xfId="22758" xr:uid="{DA9571E7-DC8C-484B-812B-6989F4FDD9B3}"/>
    <cellStyle name="Normal 2 2 2 2 2 24 10" xfId="48408" xr:uid="{FC34B1A9-7BCF-4136-AF27-5116FD00C075}"/>
    <cellStyle name="Normal 2 2 2 2 2 24 2" xfId="22757" xr:uid="{2D9A6149-3882-4B12-A46A-987EFDD228C0}"/>
    <cellStyle name="Normal 2 2 2 2 2 24 2 2" xfId="22756" xr:uid="{2E07443B-022C-472E-8C6B-D85D2A8B71F3}"/>
    <cellStyle name="Normal 2 2 2 2 2 24 2 2 2" xfId="22755" xr:uid="{255196D7-D5F8-4105-A7DD-E981760C6C33}"/>
    <cellStyle name="Normal 2 2 2 2 2 24 2 3" xfId="22754" xr:uid="{B17D8D16-C00A-4BFD-A021-182458A837F0}"/>
    <cellStyle name="Normal 2 2 2 2 2 24 2 3 2" xfId="22753" xr:uid="{4EE8DD11-FBF4-485B-AF1A-A804BED0B05F}"/>
    <cellStyle name="Normal 2 2 2 2 2 24 2 4" xfId="22752" xr:uid="{3D9ABFF3-0E5A-4725-BDB5-1C80C59B0D29}"/>
    <cellStyle name="Normal 2 2 2 2 2 24 2 5" xfId="22751" xr:uid="{5CB73CBE-B0D3-4814-8B4D-556FDA7FB028}"/>
    <cellStyle name="Normal 2 2 2 2 2 24 2 6" xfId="48409" xr:uid="{9ECD1115-6ADB-45C8-B67F-24A9141588B8}"/>
    <cellStyle name="Normal 2 2 2 2 2 24 3" xfId="22750" xr:uid="{0AC5B1E7-8C1A-40BE-8F97-5EEC18ABF856}"/>
    <cellStyle name="Normal 2 2 2 2 2 24 3 2" xfId="22749" xr:uid="{FFE645CD-99FF-4CAE-972B-7DF939B24C8F}"/>
    <cellStyle name="Normal 2 2 2 2 2 24 3 2 2" xfId="22748" xr:uid="{65F9356C-372A-4B3D-8AC5-A8A7D281B3C7}"/>
    <cellStyle name="Normal 2 2 2 2 2 24 3 3" xfId="22747" xr:uid="{1DEA1895-8921-4CA9-A76B-D8870199EBE5}"/>
    <cellStyle name="Normal 2 2 2 2 2 24 3 3 2" xfId="22746" xr:uid="{884B8129-9277-43C1-B5A4-BC93D8945F43}"/>
    <cellStyle name="Normal 2 2 2 2 2 24 3 4" xfId="22745" xr:uid="{23926FE8-8422-405B-9A69-53B7EB4EEF6B}"/>
    <cellStyle name="Normal 2 2 2 2 2 24 4" xfId="22744" xr:uid="{D7914606-D419-4F2E-80D2-44EB6C4FC8DC}"/>
    <cellStyle name="Normal 2 2 2 2 2 24 4 2" xfId="22743" xr:uid="{05E5D3C1-3B78-4D5F-8036-BE3E224EBED2}"/>
    <cellStyle name="Normal 2 2 2 2 2 24 4 2 2" xfId="22742" xr:uid="{ED594CD0-E84F-41F4-A2D9-D1D2998B3B0B}"/>
    <cellStyle name="Normal 2 2 2 2 2 24 4 3" xfId="22741" xr:uid="{4D17E7DC-183C-4B53-A28E-2727BD5FFDE9}"/>
    <cellStyle name="Normal 2 2 2 2 2 24 4 3 2" xfId="22740" xr:uid="{6FF50CE7-5DEF-409B-8F1F-EE7732CB99E2}"/>
    <cellStyle name="Normal 2 2 2 2 2 24 4 4" xfId="22739" xr:uid="{5F7212AD-AEA8-4A98-B965-20865278AD7A}"/>
    <cellStyle name="Normal 2 2 2 2 2 24 5" xfId="22738" xr:uid="{25D380E6-0428-4BD3-903C-55653D761C27}"/>
    <cellStyle name="Normal 2 2 2 2 2 24 5 2" xfId="22737" xr:uid="{45109F62-84CC-4D31-B396-9246267B5E83}"/>
    <cellStyle name="Normal 2 2 2 2 2 24 5 2 2" xfId="22736" xr:uid="{2CCAAD98-ACD8-4A75-9862-70A48E5DB499}"/>
    <cellStyle name="Normal 2 2 2 2 2 24 5 3" xfId="22735" xr:uid="{F8DCE7FD-D140-4466-98EE-E9CFC2E22049}"/>
    <cellStyle name="Normal 2 2 2 2 2 24 5 3 2" xfId="22734" xr:uid="{81992C82-876F-4D37-9FD0-F36B92F65552}"/>
    <cellStyle name="Normal 2 2 2 2 2 24 5 4" xfId="22733" xr:uid="{4C8166DA-4736-437D-8095-C55AAA659006}"/>
    <cellStyle name="Normal 2 2 2 2 2 24 6" xfId="22732" xr:uid="{57D19011-1F8C-4BCC-B55A-C09E74C895EF}"/>
    <cellStyle name="Normal 2 2 2 2 2 24 6 2" xfId="22731" xr:uid="{E2832A98-4AFE-43B9-B8FF-796DA4043250}"/>
    <cellStyle name="Normal 2 2 2 2 2 24 7" xfId="22730" xr:uid="{9F7CDB29-A3C0-4724-AFF5-361DCDB19804}"/>
    <cellStyle name="Normal 2 2 2 2 2 24 7 2" xfId="22729" xr:uid="{2EE31D41-4864-4C66-9D50-25D485C14E4A}"/>
    <cellStyle name="Normal 2 2 2 2 2 24 8" xfId="22728" xr:uid="{63A198A1-66B6-4F7C-BCFD-CAC0A7160345}"/>
    <cellStyle name="Normal 2 2 2 2 2 24 9" xfId="22727" xr:uid="{A7CC9528-82EB-47D3-9E78-57804639AA1D}"/>
    <cellStyle name="Normal 2 2 2 2 2 25" xfId="22726" xr:uid="{FF859265-BE89-4561-A6E4-115C815DDDFC}"/>
    <cellStyle name="Normal 2 2 2 2 2 25 10" xfId="48410" xr:uid="{2EA12DF9-C08A-4C6D-9CD1-A47EF5C8B230}"/>
    <cellStyle name="Normal 2 2 2 2 2 25 2" xfId="22725" xr:uid="{C7E8D455-E184-4A11-AFAB-E8D26034C184}"/>
    <cellStyle name="Normal 2 2 2 2 2 25 2 2" xfId="22724" xr:uid="{3B8A3CA9-C0EC-473A-A7D6-0DFCF003ED6A}"/>
    <cellStyle name="Normal 2 2 2 2 2 25 2 2 2" xfId="22723" xr:uid="{766D002B-88AC-4749-A1D3-AABA4FF9E8D7}"/>
    <cellStyle name="Normal 2 2 2 2 2 25 2 3" xfId="22722" xr:uid="{EF6A1F5F-28D5-481E-9DA7-AC35120B67CA}"/>
    <cellStyle name="Normal 2 2 2 2 2 25 2 3 2" xfId="22721" xr:uid="{8AFBA7F0-7168-40B2-A052-05324AB8FD4D}"/>
    <cellStyle name="Normal 2 2 2 2 2 25 2 4" xfId="22720" xr:uid="{4818D1D2-9612-430F-80EF-FE3814A82E7A}"/>
    <cellStyle name="Normal 2 2 2 2 2 25 2 5" xfId="22719" xr:uid="{AF2960C1-E19D-48EF-9CCB-CE1F19A5E4CA}"/>
    <cellStyle name="Normal 2 2 2 2 2 25 2 6" xfId="48411" xr:uid="{5468C3DA-8D99-4730-BFE5-0F14CF3B2981}"/>
    <cellStyle name="Normal 2 2 2 2 2 25 3" xfId="22718" xr:uid="{2E4044DD-38CE-44A6-B483-084C2E81B252}"/>
    <cellStyle name="Normal 2 2 2 2 2 25 3 2" xfId="22717" xr:uid="{B69638D9-B4E0-49EB-B656-121A20F86CA3}"/>
    <cellStyle name="Normal 2 2 2 2 2 25 3 2 2" xfId="22716" xr:uid="{2A1730EB-7D32-4622-8C8C-BBE48DA0324B}"/>
    <cellStyle name="Normal 2 2 2 2 2 25 3 3" xfId="22715" xr:uid="{80C7A782-49A3-4E36-995F-93A47791D5F9}"/>
    <cellStyle name="Normal 2 2 2 2 2 25 3 3 2" xfId="22714" xr:uid="{903423B8-1DE7-4651-B75C-E59A674FC5BA}"/>
    <cellStyle name="Normal 2 2 2 2 2 25 3 4" xfId="22713" xr:uid="{0FFA27E6-1CF2-4A82-9CB6-67778B4871B1}"/>
    <cellStyle name="Normal 2 2 2 2 2 25 4" xfId="22712" xr:uid="{166E1079-5BF6-44BD-8FB3-AD5241C3C1AC}"/>
    <cellStyle name="Normal 2 2 2 2 2 25 4 2" xfId="22711" xr:uid="{2950825A-01D1-4245-809B-18FE0A8DF3E2}"/>
    <cellStyle name="Normal 2 2 2 2 2 25 4 2 2" xfId="22710" xr:uid="{FE697E63-BD11-4573-BBE4-EA864FC4FD0E}"/>
    <cellStyle name="Normal 2 2 2 2 2 25 4 3" xfId="22709" xr:uid="{EC2FCF1D-D173-4656-8DB4-1934A8B57D50}"/>
    <cellStyle name="Normal 2 2 2 2 2 25 4 3 2" xfId="22708" xr:uid="{F3AEBA03-846B-4FDF-8194-C8C954FF2339}"/>
    <cellStyle name="Normal 2 2 2 2 2 25 4 4" xfId="22707" xr:uid="{BCD2D45F-F4D9-4729-ABA1-64E8B03A1D9D}"/>
    <cellStyle name="Normal 2 2 2 2 2 25 5" xfId="22706" xr:uid="{59C1D042-F778-4980-82A3-CA192DB4E42C}"/>
    <cellStyle name="Normal 2 2 2 2 2 25 5 2" xfId="22705" xr:uid="{3941C16F-D678-4586-BDEA-75DD2335525E}"/>
    <cellStyle name="Normal 2 2 2 2 2 25 5 2 2" xfId="22704" xr:uid="{F48D5552-3928-4B8F-8870-5D142B7B7A31}"/>
    <cellStyle name="Normal 2 2 2 2 2 25 5 3" xfId="22703" xr:uid="{75E95399-B281-48CE-901C-7C9EB747D3CD}"/>
    <cellStyle name="Normal 2 2 2 2 2 25 5 3 2" xfId="22702" xr:uid="{1979761A-9A10-4C63-B479-744F28CD02E8}"/>
    <cellStyle name="Normal 2 2 2 2 2 25 5 4" xfId="22701" xr:uid="{E40EBE05-766D-4104-9941-21857E3CA605}"/>
    <cellStyle name="Normal 2 2 2 2 2 25 6" xfId="22700" xr:uid="{5A251BD0-E2D4-4FBC-B2FC-DA37F2A93957}"/>
    <cellStyle name="Normal 2 2 2 2 2 25 6 2" xfId="22699" xr:uid="{5E288A2E-3058-402A-940F-8152E62C121B}"/>
    <cellStyle name="Normal 2 2 2 2 2 25 7" xfId="22698" xr:uid="{F8981B53-DF80-46AA-BA4D-6653B744E93F}"/>
    <cellStyle name="Normal 2 2 2 2 2 25 7 2" xfId="22697" xr:uid="{3D99D11B-F520-4B9B-9985-58F451BB5888}"/>
    <cellStyle name="Normal 2 2 2 2 2 25 8" xfId="22696" xr:uid="{74466481-6122-40BF-BE5C-25CD9AA7CF56}"/>
    <cellStyle name="Normal 2 2 2 2 2 25 9" xfId="22695" xr:uid="{7208F17C-9120-4A06-BEE2-06216AC22F1D}"/>
    <cellStyle name="Normal 2 2 2 2 2 26" xfId="22694" xr:uid="{78DFD1DB-FE08-4847-9EE8-EA560F56CBC6}"/>
    <cellStyle name="Normal 2 2 2 2 2 26 10" xfId="48412" xr:uid="{81AF8974-2D4A-42DA-BC39-121E306D0CB1}"/>
    <cellStyle name="Normal 2 2 2 2 2 26 2" xfId="22693" xr:uid="{3243D58F-3465-4F2B-89E0-A6FD2EDA4A6C}"/>
    <cellStyle name="Normal 2 2 2 2 2 26 2 2" xfId="22692" xr:uid="{B5CF0397-3B19-43F9-801C-CCCE828F17BC}"/>
    <cellStyle name="Normal 2 2 2 2 2 26 2 2 2" xfId="22691" xr:uid="{53E1D24F-24C0-48AB-8037-CD6444642A63}"/>
    <cellStyle name="Normal 2 2 2 2 2 26 2 3" xfId="22690" xr:uid="{F2B85472-4255-4A89-8A34-4850EF4B6360}"/>
    <cellStyle name="Normal 2 2 2 2 2 26 2 3 2" xfId="22689" xr:uid="{85DA4BEA-53F1-4D01-8E8D-5A33EECEF92D}"/>
    <cellStyle name="Normal 2 2 2 2 2 26 2 4" xfId="22688" xr:uid="{F4979833-AF21-4566-9BEC-9F619BD7EE3C}"/>
    <cellStyle name="Normal 2 2 2 2 2 26 2 5" xfId="22687" xr:uid="{66F0E072-F3F8-4D42-98B3-A178C3A18E33}"/>
    <cellStyle name="Normal 2 2 2 2 2 26 2 6" xfId="48413" xr:uid="{F3F38AF7-DE7D-4FBB-B763-866DB6F60CD1}"/>
    <cellStyle name="Normal 2 2 2 2 2 26 3" xfId="22686" xr:uid="{53BBD8EB-1880-44C3-9313-BE2A695D5C56}"/>
    <cellStyle name="Normal 2 2 2 2 2 26 3 2" xfId="22685" xr:uid="{86C8C1AD-E181-4DC4-9A45-D511E137B970}"/>
    <cellStyle name="Normal 2 2 2 2 2 26 3 2 2" xfId="22684" xr:uid="{BB7D38EA-293A-4989-A698-1D7293311AF4}"/>
    <cellStyle name="Normal 2 2 2 2 2 26 3 3" xfId="22683" xr:uid="{C3ED41DD-F5CF-4757-8430-216F94ECFFCC}"/>
    <cellStyle name="Normal 2 2 2 2 2 26 3 3 2" xfId="22682" xr:uid="{F658B2D0-0D9D-411C-9ECC-8DBFD71C7D40}"/>
    <cellStyle name="Normal 2 2 2 2 2 26 3 4" xfId="22681" xr:uid="{4843D55A-4E4F-4776-BA5F-FAC9CDE67E41}"/>
    <cellStyle name="Normal 2 2 2 2 2 26 4" xfId="22680" xr:uid="{B70DB5F8-A0AC-4B7E-8307-1822F1BED7CE}"/>
    <cellStyle name="Normal 2 2 2 2 2 26 4 2" xfId="22679" xr:uid="{21BCFA21-56F2-42BF-B4F2-4CF2360DFD73}"/>
    <cellStyle name="Normal 2 2 2 2 2 26 4 2 2" xfId="22678" xr:uid="{29F48E20-F430-403A-B605-C9E44F23EB7F}"/>
    <cellStyle name="Normal 2 2 2 2 2 26 4 3" xfId="22677" xr:uid="{0F0540C3-2DAB-4E68-B35F-F49AC534EFD6}"/>
    <cellStyle name="Normal 2 2 2 2 2 26 4 3 2" xfId="22676" xr:uid="{029E57BE-9CA6-4ECB-A1DF-EF895D51A4A7}"/>
    <cellStyle name="Normal 2 2 2 2 2 26 4 4" xfId="22675" xr:uid="{CEDD2729-1ECB-4CCC-871B-D1AFC2DD7EA8}"/>
    <cellStyle name="Normal 2 2 2 2 2 26 5" xfId="22674" xr:uid="{ACB71EA9-31D8-4AF4-98FE-A03FB639C29B}"/>
    <cellStyle name="Normal 2 2 2 2 2 26 5 2" xfId="22673" xr:uid="{E08A6B19-525F-4943-B05F-2D2EB4B0E153}"/>
    <cellStyle name="Normal 2 2 2 2 2 26 5 2 2" xfId="22672" xr:uid="{4BB13AE1-B0F9-4882-8F55-CABD806E8D19}"/>
    <cellStyle name="Normal 2 2 2 2 2 26 5 3" xfId="22671" xr:uid="{2978199A-5589-48D7-B207-DE14FB440FF1}"/>
    <cellStyle name="Normal 2 2 2 2 2 26 5 3 2" xfId="22670" xr:uid="{A3CF81EF-C601-4EA6-8760-7BD01680BA8B}"/>
    <cellStyle name="Normal 2 2 2 2 2 26 5 4" xfId="22669" xr:uid="{95A9BCD6-4059-4F35-81D2-C155E82CABDB}"/>
    <cellStyle name="Normal 2 2 2 2 2 26 6" xfId="22668" xr:uid="{479ED79C-F024-4B81-B2D8-EE37EE1C7204}"/>
    <cellStyle name="Normal 2 2 2 2 2 26 6 2" xfId="22667" xr:uid="{A2B5C4BF-D499-44B8-97CF-5238B8ADFA5F}"/>
    <cellStyle name="Normal 2 2 2 2 2 26 7" xfId="22666" xr:uid="{1FB273F8-B6D2-4213-89F9-238D18EB78DC}"/>
    <cellStyle name="Normal 2 2 2 2 2 26 7 2" xfId="22665" xr:uid="{A15AADD9-795A-4F01-A7B8-C0E7CA6595F1}"/>
    <cellStyle name="Normal 2 2 2 2 2 26 8" xfId="22664" xr:uid="{4D76A8B9-5655-422F-988B-F3DA4A203CC8}"/>
    <cellStyle name="Normal 2 2 2 2 2 26 9" xfId="22663" xr:uid="{63D21A4D-DB97-465C-944F-379596EB05E9}"/>
    <cellStyle name="Normal 2 2 2 2 2 27" xfId="22662" xr:uid="{C613099E-DCEC-4098-A86B-F64EDD29EEFB}"/>
    <cellStyle name="Normal 2 2 2 2 2 27 10" xfId="48414" xr:uid="{06AFB3F3-89DF-4A2C-9D7F-B3EBBDF564A9}"/>
    <cellStyle name="Normal 2 2 2 2 2 27 2" xfId="22661" xr:uid="{007D6FA4-C70F-47DF-8564-3174A4FEA566}"/>
    <cellStyle name="Normal 2 2 2 2 2 27 2 2" xfId="22660" xr:uid="{F44A4B18-CFD5-49E6-BE5F-4D73C60EF235}"/>
    <cellStyle name="Normal 2 2 2 2 2 27 2 2 2" xfId="22659" xr:uid="{B31D4044-EE55-49FA-B843-62AFF11D890F}"/>
    <cellStyle name="Normal 2 2 2 2 2 27 2 3" xfId="22658" xr:uid="{8617D858-D7E0-48E1-A70C-94A2E4B13B72}"/>
    <cellStyle name="Normal 2 2 2 2 2 27 2 3 2" xfId="22657" xr:uid="{AFB091D4-CFB6-4A22-9436-D25545C04B47}"/>
    <cellStyle name="Normal 2 2 2 2 2 27 2 4" xfId="22656" xr:uid="{4B6C9D79-0DCF-489E-9ACF-5CA96FCB9062}"/>
    <cellStyle name="Normal 2 2 2 2 2 27 2 5" xfId="22655" xr:uid="{8CC48CC2-C8BC-4835-998F-6C7DDA6BF12B}"/>
    <cellStyle name="Normal 2 2 2 2 2 27 2 6" xfId="48415" xr:uid="{A8F25295-608E-46FF-A6A2-9D1EE6F22A9A}"/>
    <cellStyle name="Normal 2 2 2 2 2 27 3" xfId="22654" xr:uid="{2ACCADBD-D524-49FC-AB19-FB42F6C648D4}"/>
    <cellStyle name="Normal 2 2 2 2 2 27 3 2" xfId="22653" xr:uid="{C47534B2-E2D0-4C97-B19F-9D98263060E3}"/>
    <cellStyle name="Normal 2 2 2 2 2 27 3 2 2" xfId="22652" xr:uid="{83216D1A-1C9D-4D50-A9B6-F84FF6FB2B59}"/>
    <cellStyle name="Normal 2 2 2 2 2 27 3 3" xfId="22651" xr:uid="{F93FF92A-244F-4D9C-9283-5FADCC24058C}"/>
    <cellStyle name="Normal 2 2 2 2 2 27 3 3 2" xfId="22650" xr:uid="{307FF480-F6F4-407F-B291-6063FBB03BDA}"/>
    <cellStyle name="Normal 2 2 2 2 2 27 3 4" xfId="22649" xr:uid="{8B97147A-1623-4A1D-9F8A-21B5C38C42B3}"/>
    <cellStyle name="Normal 2 2 2 2 2 27 4" xfId="22648" xr:uid="{62B34F18-6C76-4809-B7AC-0058114A2BD9}"/>
    <cellStyle name="Normal 2 2 2 2 2 27 4 2" xfId="22647" xr:uid="{CF5ED375-3266-48E1-8A96-390B3083DA7B}"/>
    <cellStyle name="Normal 2 2 2 2 2 27 4 2 2" xfId="22646" xr:uid="{9B6AF2E9-C84D-4E47-B159-D3BE654758EF}"/>
    <cellStyle name="Normal 2 2 2 2 2 27 4 3" xfId="22645" xr:uid="{F5C69F67-A596-43EA-B2F1-C082721B4C98}"/>
    <cellStyle name="Normal 2 2 2 2 2 27 4 3 2" xfId="22644" xr:uid="{0656A48A-73D8-4754-931B-C05AC9ADBDDB}"/>
    <cellStyle name="Normal 2 2 2 2 2 27 4 4" xfId="22643" xr:uid="{A890DE0F-456A-4270-8980-31B4C75E5A7A}"/>
    <cellStyle name="Normal 2 2 2 2 2 27 5" xfId="22642" xr:uid="{81ADDDA9-15BE-44FB-B7BC-7E351F8AAD1B}"/>
    <cellStyle name="Normal 2 2 2 2 2 27 5 2" xfId="22641" xr:uid="{28A8EB94-9B64-4B4A-BF98-71A4D54FC800}"/>
    <cellStyle name="Normal 2 2 2 2 2 27 5 2 2" xfId="22640" xr:uid="{48125DAB-2640-43E3-AFAE-23FC2985611B}"/>
    <cellStyle name="Normal 2 2 2 2 2 27 5 3" xfId="22639" xr:uid="{9896FBBB-5B83-4215-BFF9-1B21456D2B2E}"/>
    <cellStyle name="Normal 2 2 2 2 2 27 5 3 2" xfId="22638" xr:uid="{B2A6BA09-0FB0-473E-8C2D-092BBB51A79C}"/>
    <cellStyle name="Normal 2 2 2 2 2 27 5 4" xfId="22637" xr:uid="{9FCE9B94-21A7-4418-B756-40A00DB9CD8C}"/>
    <cellStyle name="Normal 2 2 2 2 2 27 6" xfId="22636" xr:uid="{63559288-885C-4507-861B-F9F52EFDCD41}"/>
    <cellStyle name="Normal 2 2 2 2 2 27 6 2" xfId="22635" xr:uid="{B9532AE6-386C-4647-ADEE-8F32C703EEB8}"/>
    <cellStyle name="Normal 2 2 2 2 2 27 7" xfId="22634" xr:uid="{5365F9CC-CCAB-416A-B15C-6D7790C7C2CC}"/>
    <cellStyle name="Normal 2 2 2 2 2 27 7 2" xfId="22633" xr:uid="{6D8501D5-4730-40EA-8C38-03ABE2CD5171}"/>
    <cellStyle name="Normal 2 2 2 2 2 27 8" xfId="22632" xr:uid="{00FA56EC-1FC1-410F-B9F7-046F8D468CDE}"/>
    <cellStyle name="Normal 2 2 2 2 2 27 9" xfId="22631" xr:uid="{F4096B78-40D7-4B3B-8A8B-49073305A7DC}"/>
    <cellStyle name="Normal 2 2 2 2 2 28" xfId="22630" xr:uid="{9000573C-D875-4574-A8F9-90110C07D5B4}"/>
    <cellStyle name="Normal 2 2 2 2 2 28 2" xfId="22629" xr:uid="{92BB8C88-C1D2-4141-BBC5-D3F5436BB985}"/>
    <cellStyle name="Normal 2 2 2 2 2 28 2 2" xfId="48416" xr:uid="{166284BD-7AB0-449B-8015-AE6F1CF7840D}"/>
    <cellStyle name="Normal 2 2 2 2 2 28 3" xfId="22628" xr:uid="{E3EF7A69-A7F4-4DEA-B241-A0A0AEB0C0CF}"/>
    <cellStyle name="Normal 2 2 2 2 2 28 4" xfId="48417" xr:uid="{1571A5BD-C360-4E4B-BD70-078BFD9B9E9F}"/>
    <cellStyle name="Normal 2 2 2 2 2 29" xfId="22627" xr:uid="{1D259DA4-AD24-4AB2-AFE5-2E2FCE61752D}"/>
    <cellStyle name="Normal 2 2 2 2 2 29 2" xfId="22626" xr:uid="{5E31645D-5CA3-444A-B7DB-3096716F642C}"/>
    <cellStyle name="Normal 2 2 2 2 2 29 2 2" xfId="48418" xr:uid="{C74AEE32-F37E-479B-9C86-591E6EC48C58}"/>
    <cellStyle name="Normal 2 2 2 2 2 29 3" xfId="22625" xr:uid="{4462235D-A37A-4714-97DA-C3447D4091D2}"/>
    <cellStyle name="Normal 2 2 2 2 2 29 4" xfId="48419" xr:uid="{76AFFF31-9866-45DF-8077-0213855F44B9}"/>
    <cellStyle name="Normal 2 2 2 2 2 3" xfId="22624" xr:uid="{0979588A-CE28-4A4D-9F82-C24EBC1BB8DA}"/>
    <cellStyle name="Normal 2 2 2 2 2 3 2" xfId="22623" xr:uid="{698B7838-8910-4A62-9CC0-6258274EAD84}"/>
    <cellStyle name="Normal 2 2 2 2 2 3 2 2" xfId="22622" xr:uid="{88BFF5C4-FF7D-4B22-BDF5-1B12798781D8}"/>
    <cellStyle name="Normal 2 2 2 2 2 3 2 2 2" xfId="22621" xr:uid="{BDD5006B-B857-4BB5-A38E-B02414B43E40}"/>
    <cellStyle name="Normal 2 2 2 2 2 3 2 2 2 2" xfId="22620" xr:uid="{DA5A7D14-8945-4760-A5A4-CADAEDA31D34}"/>
    <cellStyle name="Normal 2 2 2 2 2 3 2 2 2 2 2" xfId="22619" xr:uid="{8AA48B18-F278-4DAB-A206-DA6625CA20A3}"/>
    <cellStyle name="Normal 2 2 2 2 2 3 2 2 2 2 2 2" xfId="22618" xr:uid="{2901DE1D-7488-46B2-BABD-C1580A048BB2}"/>
    <cellStyle name="Normal 2 2 2 2 2 3 2 2 2 2 2 2 2" xfId="22617" xr:uid="{739F5F94-6123-4407-83B6-0AFF6F7F93B5}"/>
    <cellStyle name="Normal 2 2 2 2 2 3 2 2 2 2 3" xfId="22616" xr:uid="{0558542A-4812-4597-994E-A8EEB9E2DBD0}"/>
    <cellStyle name="Normal 2 2 2 2 2 3 2 2 2 3" xfId="22615" xr:uid="{7F672E75-C6B1-4BEE-B2A1-EACFC585CF38}"/>
    <cellStyle name="Normal 2 2 2 2 2 3 2 2 2 3 2" xfId="22614" xr:uid="{CAD14512-31A1-4E94-8085-20870139CFA3}"/>
    <cellStyle name="Normal 2 2 2 2 2 3 2 2 3" xfId="22613" xr:uid="{0AB17EB9-BE31-45F2-8E61-768E77FF449A}"/>
    <cellStyle name="Normal 2 2 2 2 2 3 2 2 3 2" xfId="22612" xr:uid="{F869AB16-87A2-4101-9FAE-47E2E1E83EA3}"/>
    <cellStyle name="Normal 2 2 2 2 2 3 2 2 3 2 2" xfId="22611" xr:uid="{013245A3-CABE-4A4A-8EB0-2BD3842E30B5}"/>
    <cellStyle name="Normal 2 2 2 2 2 3 2 2 4" xfId="22610" xr:uid="{69E5B205-6DAA-4291-B6C5-6450CD34DCB0}"/>
    <cellStyle name="Normal 2 2 2 2 2 3 2 3" xfId="22609" xr:uid="{FD7B6F42-DB6D-4379-8EA4-FF3BC3E9285B}"/>
    <cellStyle name="Normal 2 2 2 2 2 3 2 3 2" xfId="22608" xr:uid="{39A46F95-3AF2-449E-B9DF-0B373D4BEA6B}"/>
    <cellStyle name="Normal 2 2 2 2 2 3 2 3 2 2" xfId="22607" xr:uid="{F2FC0885-75C7-46C3-8190-51FFE429A0D0}"/>
    <cellStyle name="Normal 2 2 2 2 2 3 2 3 2 2 2" xfId="22606" xr:uid="{C0CA0BD5-6E72-4520-94DE-920D017B13EE}"/>
    <cellStyle name="Normal 2 2 2 2 2 3 2 3 3" xfId="22605" xr:uid="{D6E5A5CD-7C23-45B1-A181-692103698FD8}"/>
    <cellStyle name="Normal 2 2 2 2 2 3 2 4" xfId="22604" xr:uid="{9F5DBFC2-58EB-406A-8B4A-9488D39619B2}"/>
    <cellStyle name="Normal 2 2 2 2 2 3 2 4 2" xfId="22603" xr:uid="{D6A02946-E167-40EC-8620-A6FE34918CEA}"/>
    <cellStyle name="Normal 2 2 2 2 2 3 3" xfId="22602" xr:uid="{43D8AD4B-6B19-4318-AE34-8421B9DCF50F}"/>
    <cellStyle name="Normal 2 2 2 2 2 3 3 2" xfId="22601" xr:uid="{6101009E-1318-48F6-9510-98F51BC360D1}"/>
    <cellStyle name="Normal 2 2 2 2 2 3 3 2 2" xfId="22600" xr:uid="{CE0A588B-4026-443A-A184-EC4558F7372F}"/>
    <cellStyle name="Normal 2 2 2 2 2 3 3 2 2 2" xfId="22599" xr:uid="{5A61F3B4-FDA6-4E6C-8695-60CBB51665FF}"/>
    <cellStyle name="Normal 2 2 2 2 2 3 3 2 2 2 2" xfId="22598" xr:uid="{7E9A044C-FA2F-41CE-98A4-62C39CED51AE}"/>
    <cellStyle name="Normal 2 2 2 2 2 3 3 2 3" xfId="22597" xr:uid="{00CDF6B7-FD98-43CE-82D2-43C4BCA8776D}"/>
    <cellStyle name="Normal 2 2 2 2 2 3 3 3" xfId="22596" xr:uid="{97CB0F6A-05DE-41F4-B52F-509BFE84DF56}"/>
    <cellStyle name="Normal 2 2 2 2 2 3 3 3 2" xfId="22595" xr:uid="{9A500383-A538-4532-9A87-7B18117C325A}"/>
    <cellStyle name="Normal 2 2 2 2 2 3 4" xfId="22594" xr:uid="{81A81DC1-BBE3-41FB-B8BB-EC532D8780BF}"/>
    <cellStyle name="Normal 2 2 2 2 2 3 4 2" xfId="22593" xr:uid="{0C94D770-B945-408A-8725-A3E87D982435}"/>
    <cellStyle name="Normal 2 2 2 2 2 3 4 2 2" xfId="22592" xr:uid="{B2B3E65A-9636-43C1-BD3F-14BC691D7960}"/>
    <cellStyle name="Normal 2 2 2 2 2 3 5" xfId="22591" xr:uid="{E0493F48-D39D-413A-9CEF-B737B6A734DB}"/>
    <cellStyle name="Normal 2 2 2 2 2 30" xfId="22590" xr:uid="{8DBD4625-7FAB-4EC8-9DC3-47C3AB597FCF}"/>
    <cellStyle name="Normal 2 2 2 2 2 30 2" xfId="22589" xr:uid="{219F423F-C0AB-45E3-BE10-C86B227BE589}"/>
    <cellStyle name="Normal 2 2 2 2 2 30 2 2" xfId="48420" xr:uid="{4720AC66-5C17-40E1-8479-AABBE0AACFF5}"/>
    <cellStyle name="Normal 2 2 2 2 2 30 3" xfId="22588" xr:uid="{E82693DE-78BB-40B6-B88E-9C44A7D5E532}"/>
    <cellStyle name="Normal 2 2 2 2 2 30 4" xfId="48421" xr:uid="{1F64A63F-4443-432F-B43A-BF9686E91EF0}"/>
    <cellStyle name="Normal 2 2 2 2 2 31" xfId="22587" xr:uid="{AD872C8C-3C21-4426-A92B-68415890C3C0}"/>
    <cellStyle name="Normal 2 2 2 2 2 31 2" xfId="22586" xr:uid="{37623095-668D-4DA5-9DC0-6C4E4C3A27D1}"/>
    <cellStyle name="Normal 2 2 2 2 2 31 3" xfId="48422" xr:uid="{F377C4E6-30BD-4561-93CA-7D7503B9CFAB}"/>
    <cellStyle name="Normal 2 2 2 2 2 32" xfId="22585" xr:uid="{57CDC106-6D58-473B-A2A3-6979899AFAA3}"/>
    <cellStyle name="Normal 2 2 2 2 2 33" xfId="22584" xr:uid="{6FAF7705-3DDF-4B91-A8F4-87C92C6B0AE7}"/>
    <cellStyle name="Normal 2 2 2 2 2 34" xfId="22583" xr:uid="{95943391-A4F2-426C-A78B-F83F9F2499F7}"/>
    <cellStyle name="Normal 2 2 2 2 2 35" xfId="22582" xr:uid="{70049440-D134-43F6-996E-8FC72C211A13}"/>
    <cellStyle name="Normal 2 2 2 2 2 36" xfId="22581" xr:uid="{EF1546DE-7542-4461-9716-5397222FC934}"/>
    <cellStyle name="Normal 2 2 2 2 2 37" xfId="22580" xr:uid="{6BD62BEC-D378-4696-980A-92FBADD4DDFD}"/>
    <cellStyle name="Normal 2 2 2 2 2 38" xfId="22579" xr:uid="{346DC049-8555-4A6E-B75D-A23182928331}"/>
    <cellStyle name="Normal 2 2 2 2 2 39" xfId="22578" xr:uid="{E3AB9587-A13A-4269-A205-DD1649BFD134}"/>
    <cellStyle name="Normal 2 2 2 2 2 4" xfId="22577" xr:uid="{5193A9D6-AA54-4B94-9A62-CA35072600DD}"/>
    <cellStyle name="Normal 2 2 2 2 2 4 10" xfId="22576" xr:uid="{CF337299-7DC9-4FF7-A460-544A8AB8A9A6}"/>
    <cellStyle name="Normal 2 2 2 2 2 4 11" xfId="22575" xr:uid="{9E92A8EB-B00B-4A7C-BE44-12E7E0030314}"/>
    <cellStyle name="Normal 2 2 2 2 2 4 12" xfId="22574" xr:uid="{E8A5028F-0AE7-4C29-9CF5-2D5D45C0FE61}"/>
    <cellStyle name="Normal 2 2 2 2 2 4 13" xfId="22573" xr:uid="{DB92690B-DC3F-47D9-A93B-F0AF31EC8224}"/>
    <cellStyle name="Normal 2 2 2 2 2 4 14" xfId="22572" xr:uid="{57AD9116-1711-48AF-92D8-D30C552BBE63}"/>
    <cellStyle name="Normal 2 2 2 2 2 4 15" xfId="22571" xr:uid="{B5FAF9D7-CB70-482D-9B7C-E2EC48CB14D6}"/>
    <cellStyle name="Normal 2 2 2 2 2 4 16" xfId="22570" xr:uid="{F5CD59A1-D9FC-4C7C-A2BB-51A0191B73F5}"/>
    <cellStyle name="Normal 2 2 2 2 2 4 17" xfId="22569" xr:uid="{8BB41C7B-9FC1-4007-B95A-CD3D48291C6E}"/>
    <cellStyle name="Normal 2 2 2 2 2 4 2" xfId="22568" xr:uid="{62BF7D53-008A-494B-8A98-D4E63970F34C}"/>
    <cellStyle name="Normal 2 2 2 2 2 4 2 10" xfId="22567" xr:uid="{A5CBCDA6-4167-4D56-B2F8-A52C60BDC4B2}"/>
    <cellStyle name="Normal 2 2 2 2 2 4 2 10 2" xfId="22566" xr:uid="{1E06C9CB-4049-449C-B2CE-2F3ABB3002D5}"/>
    <cellStyle name="Normal 2 2 2 2 2 4 2 10 2 2" xfId="22565" xr:uid="{0CB0EE48-4910-4B38-B8E7-68DD527B6230}"/>
    <cellStyle name="Normal 2 2 2 2 2 4 2 10 2 2 2" xfId="22564" xr:uid="{E31AF04D-E7E8-41E5-B7A5-9FBD3D8021EA}"/>
    <cellStyle name="Normal 2 2 2 2 2 4 2 10 2 3" xfId="22563" xr:uid="{85CFD087-B019-46ED-8D6F-5074E10AA0AE}"/>
    <cellStyle name="Normal 2 2 2 2 2 4 2 10 2 3 2" xfId="22562" xr:uid="{29F08C3F-52C2-45E9-8F72-714E8603CDEE}"/>
    <cellStyle name="Normal 2 2 2 2 2 4 2 10 2 4" xfId="22561" xr:uid="{3F83E5E5-9945-4573-B190-3E7093F1CE2E}"/>
    <cellStyle name="Normal 2 2 2 2 2 4 2 10 3" xfId="22560" xr:uid="{FF55F92A-D5AA-4F18-87C2-EC192B020ABD}"/>
    <cellStyle name="Normal 2 2 2 2 2 4 2 10 3 2" xfId="22559" xr:uid="{DE00C9A5-18DC-40C4-BB7F-90A8D526A9F9}"/>
    <cellStyle name="Normal 2 2 2 2 2 4 2 10 3 2 2" xfId="22558" xr:uid="{35BD4C9E-4466-4D37-8C23-D75036EE55DE}"/>
    <cellStyle name="Normal 2 2 2 2 2 4 2 10 3 3" xfId="22557" xr:uid="{02497458-8D93-4750-8FD2-78A413AB4706}"/>
    <cellStyle name="Normal 2 2 2 2 2 4 2 10 3 3 2" xfId="22556" xr:uid="{5FCD078B-3B1B-4CE3-9C2C-F248DC167B58}"/>
    <cellStyle name="Normal 2 2 2 2 2 4 2 10 3 4" xfId="22555" xr:uid="{25772D19-608D-4866-AF82-DAC4581C8B3F}"/>
    <cellStyle name="Normal 2 2 2 2 2 4 2 10 4" xfId="22554" xr:uid="{AB29E64B-9DCA-41B2-8FFF-E179703230B6}"/>
    <cellStyle name="Normal 2 2 2 2 2 4 2 10 4 2" xfId="22553" xr:uid="{91C4E34C-DD02-4C5C-8681-6BA66FE2489D}"/>
    <cellStyle name="Normal 2 2 2 2 2 4 2 10 4 2 2" xfId="22552" xr:uid="{CF21A922-8877-4B0F-B4EE-8FBBD0805572}"/>
    <cellStyle name="Normal 2 2 2 2 2 4 2 10 4 3" xfId="22551" xr:uid="{9CEAB549-7378-44DC-827C-5EC4C8A95154}"/>
    <cellStyle name="Normal 2 2 2 2 2 4 2 10 4 3 2" xfId="22550" xr:uid="{25C61109-F88F-4D70-A519-69CC78B002DF}"/>
    <cellStyle name="Normal 2 2 2 2 2 4 2 10 4 4" xfId="22549" xr:uid="{F5AEE3E0-FC2A-45F3-88A1-5F999C3B4A1D}"/>
    <cellStyle name="Normal 2 2 2 2 2 4 2 10 5" xfId="22548" xr:uid="{B3836962-55D8-4387-A9D2-266E03C229C4}"/>
    <cellStyle name="Normal 2 2 2 2 2 4 2 10 5 2" xfId="22547" xr:uid="{0AB7940D-33E3-42EB-B21F-B2BE715B1C4B}"/>
    <cellStyle name="Normal 2 2 2 2 2 4 2 10 5 2 2" xfId="22546" xr:uid="{C6B382C9-DA27-4F1B-99FF-B678E1722FD3}"/>
    <cellStyle name="Normal 2 2 2 2 2 4 2 10 5 3" xfId="22545" xr:uid="{F7938B10-0565-45FC-BFB0-36DC9061FE24}"/>
    <cellStyle name="Normal 2 2 2 2 2 4 2 10 5 3 2" xfId="22544" xr:uid="{C8DDF08F-72E9-41D0-A0E8-0CFF71B62F47}"/>
    <cellStyle name="Normal 2 2 2 2 2 4 2 10 5 4" xfId="22543" xr:uid="{74F626FA-64D8-4F35-929D-73A113EF4D25}"/>
    <cellStyle name="Normal 2 2 2 2 2 4 2 10 6" xfId="22542" xr:uid="{E29C8FD2-83EB-4CEE-859E-E93337C0EDEE}"/>
    <cellStyle name="Normal 2 2 2 2 2 4 2 10 6 2" xfId="22541" xr:uid="{AE42CD76-42ED-4AF6-A5C4-E76DB810A3FB}"/>
    <cellStyle name="Normal 2 2 2 2 2 4 2 10 7" xfId="22540" xr:uid="{DA7A7E9F-83E9-46F7-9884-811C686A3E92}"/>
    <cellStyle name="Normal 2 2 2 2 2 4 2 10 7 2" xfId="22539" xr:uid="{62C0A9E0-2021-4957-98C8-A03503E562C0}"/>
    <cellStyle name="Normal 2 2 2 2 2 4 2 10 8" xfId="22538" xr:uid="{4026752C-B18C-4B5F-91EF-5A1AE799FE0B}"/>
    <cellStyle name="Normal 2 2 2 2 2 4 2 11" xfId="22537" xr:uid="{794987D9-62B1-454A-B370-4F55496F7A87}"/>
    <cellStyle name="Normal 2 2 2 2 2 4 2 11 2" xfId="22536" xr:uid="{6C77057D-57DE-419A-80AC-B2E5D733C4A5}"/>
    <cellStyle name="Normal 2 2 2 2 2 4 2 11 2 2" xfId="22535" xr:uid="{87B3438F-AF09-4633-9C39-B212B6AF81A6}"/>
    <cellStyle name="Normal 2 2 2 2 2 4 2 11 2 2 2" xfId="22534" xr:uid="{75788A83-AE03-4AF4-A1AB-DD9F9AED2250}"/>
    <cellStyle name="Normal 2 2 2 2 2 4 2 11 2 3" xfId="22533" xr:uid="{213C7D8F-06A0-4979-854E-B40C9D4D6DA1}"/>
    <cellStyle name="Normal 2 2 2 2 2 4 2 11 2 3 2" xfId="22532" xr:uid="{0243993D-62D8-4BB6-9B70-8B33D708445E}"/>
    <cellStyle name="Normal 2 2 2 2 2 4 2 11 2 4" xfId="22531" xr:uid="{73E9627E-5FF6-45C4-A263-D1537DAC3D3C}"/>
    <cellStyle name="Normal 2 2 2 2 2 4 2 11 3" xfId="22530" xr:uid="{BBE14FDA-DE09-4E44-B9F8-600E71E7FB2D}"/>
    <cellStyle name="Normal 2 2 2 2 2 4 2 11 3 2" xfId="22529" xr:uid="{B2095C3E-655C-49A9-8BF9-D089BA98EE07}"/>
    <cellStyle name="Normal 2 2 2 2 2 4 2 11 3 2 2" xfId="22528" xr:uid="{A5482796-AB7D-43CC-9373-1BC536564CF4}"/>
    <cellStyle name="Normal 2 2 2 2 2 4 2 11 3 3" xfId="22527" xr:uid="{E4501096-4772-4DEE-A0E2-98739476F468}"/>
    <cellStyle name="Normal 2 2 2 2 2 4 2 11 3 3 2" xfId="22526" xr:uid="{97B35E72-68EF-4704-9894-576A72516DA6}"/>
    <cellStyle name="Normal 2 2 2 2 2 4 2 11 3 4" xfId="22525" xr:uid="{8B18270E-D81B-434C-942A-1CB13BD76965}"/>
    <cellStyle name="Normal 2 2 2 2 2 4 2 11 4" xfId="22524" xr:uid="{8F2A04E0-D833-4073-9E30-C8B49303ADD1}"/>
    <cellStyle name="Normal 2 2 2 2 2 4 2 11 4 2" xfId="22523" xr:uid="{2DBEE13A-70C4-4F5B-84CC-2DDB474D4E09}"/>
    <cellStyle name="Normal 2 2 2 2 2 4 2 11 4 2 2" xfId="22522" xr:uid="{3DD736BD-7764-442E-821F-AF71454A9EB1}"/>
    <cellStyle name="Normal 2 2 2 2 2 4 2 11 4 3" xfId="22521" xr:uid="{4BEF1D48-AC9B-4C01-AF01-91B49CD44F70}"/>
    <cellStyle name="Normal 2 2 2 2 2 4 2 11 4 3 2" xfId="22520" xr:uid="{D6E40BD2-33DD-4AD0-9F41-A98C8A50079B}"/>
    <cellStyle name="Normal 2 2 2 2 2 4 2 11 4 4" xfId="22519" xr:uid="{994C0636-F197-4806-BE1B-CB8500EF6436}"/>
    <cellStyle name="Normal 2 2 2 2 2 4 2 11 5" xfId="22518" xr:uid="{DD6BA11E-0604-4C96-9640-AF8EB28C8BAD}"/>
    <cellStyle name="Normal 2 2 2 2 2 4 2 11 5 2" xfId="22517" xr:uid="{A26B5BDE-A0C5-489E-9C6C-4E886C6F0C55}"/>
    <cellStyle name="Normal 2 2 2 2 2 4 2 11 5 2 2" xfId="22516" xr:uid="{DBAE1FED-3C71-48E8-A300-9ECE89CB57CC}"/>
    <cellStyle name="Normal 2 2 2 2 2 4 2 11 5 3" xfId="22515" xr:uid="{EA0A43B4-7973-4C28-B6C6-AF5C0CA39DC8}"/>
    <cellStyle name="Normal 2 2 2 2 2 4 2 11 5 3 2" xfId="22514" xr:uid="{014961A5-F460-4A11-88E5-38E952A4D05A}"/>
    <cellStyle name="Normal 2 2 2 2 2 4 2 11 5 4" xfId="22513" xr:uid="{0F66009B-033D-466F-9A73-35D627CE79BD}"/>
    <cellStyle name="Normal 2 2 2 2 2 4 2 11 6" xfId="22512" xr:uid="{31EF09AC-F728-4364-8D5B-98A31C3A0620}"/>
    <cellStyle name="Normal 2 2 2 2 2 4 2 11 6 2" xfId="22511" xr:uid="{28C151D6-C356-487E-93E9-3F7AE752428E}"/>
    <cellStyle name="Normal 2 2 2 2 2 4 2 11 7" xfId="22510" xr:uid="{9D105779-69B1-456A-9245-132D48E95B21}"/>
    <cellStyle name="Normal 2 2 2 2 2 4 2 11 7 2" xfId="22509" xr:uid="{00A1A67C-877D-4683-93B9-AC53D675260A}"/>
    <cellStyle name="Normal 2 2 2 2 2 4 2 11 8" xfId="22508" xr:uid="{8BD7C999-0B8A-459A-B461-43D772895CE9}"/>
    <cellStyle name="Normal 2 2 2 2 2 4 2 12" xfId="22507" xr:uid="{FB103427-B8DF-471F-854E-43BDFC878AAC}"/>
    <cellStyle name="Normal 2 2 2 2 2 4 2 12 2" xfId="22506" xr:uid="{67A82D12-C5C2-4F6F-9D25-DCFB687FC651}"/>
    <cellStyle name="Normal 2 2 2 2 2 4 2 12 2 2" xfId="22505" xr:uid="{326F1987-5B11-462C-881D-515CFB6557A4}"/>
    <cellStyle name="Normal 2 2 2 2 2 4 2 12 2 2 2" xfId="22504" xr:uid="{D7CD2978-778A-40A7-BFBB-88185A907684}"/>
    <cellStyle name="Normal 2 2 2 2 2 4 2 12 2 3" xfId="22503" xr:uid="{7B082F7E-68A4-481C-B003-D0FA0B0B6F52}"/>
    <cellStyle name="Normal 2 2 2 2 2 4 2 12 2 3 2" xfId="22502" xr:uid="{0440F33C-AF7C-49D0-91D5-8DB8F0224C8E}"/>
    <cellStyle name="Normal 2 2 2 2 2 4 2 12 2 4" xfId="22501" xr:uid="{5536AD7C-D2EC-49C6-8C48-611D0153D1E8}"/>
    <cellStyle name="Normal 2 2 2 2 2 4 2 12 3" xfId="22500" xr:uid="{39F32599-3841-4AB8-ABEA-5BBC9D31F49C}"/>
    <cellStyle name="Normal 2 2 2 2 2 4 2 12 3 2" xfId="22499" xr:uid="{278B718A-2F08-4D23-9E45-7DDC0CD5E95F}"/>
    <cellStyle name="Normal 2 2 2 2 2 4 2 12 3 2 2" xfId="22498" xr:uid="{E7FA234C-F0A4-42BA-9C7A-8DBEB975158E}"/>
    <cellStyle name="Normal 2 2 2 2 2 4 2 12 3 3" xfId="22497" xr:uid="{91D31F57-76E4-4C30-B457-32DCA96FEB12}"/>
    <cellStyle name="Normal 2 2 2 2 2 4 2 12 3 3 2" xfId="22496" xr:uid="{627B4208-62C6-4766-9377-24808E07C32C}"/>
    <cellStyle name="Normal 2 2 2 2 2 4 2 12 3 4" xfId="22495" xr:uid="{4BEAB5B4-2711-416F-84D1-25D3602607B6}"/>
    <cellStyle name="Normal 2 2 2 2 2 4 2 12 4" xfId="22494" xr:uid="{B332D388-7BB2-4615-9A9A-03472C942A4A}"/>
    <cellStyle name="Normal 2 2 2 2 2 4 2 12 4 2" xfId="22493" xr:uid="{39EA82A4-CEF3-4825-83C5-7081FAFE9AC7}"/>
    <cellStyle name="Normal 2 2 2 2 2 4 2 12 4 2 2" xfId="22492" xr:uid="{8F420DE6-A761-4C92-8FEA-28B19BCDE409}"/>
    <cellStyle name="Normal 2 2 2 2 2 4 2 12 4 3" xfId="22491" xr:uid="{6A5A2A80-2CC3-47BE-ACAF-EEA15819C459}"/>
    <cellStyle name="Normal 2 2 2 2 2 4 2 12 4 3 2" xfId="22490" xr:uid="{B06435C6-4BD0-4AA5-8481-9FEF8446A4F9}"/>
    <cellStyle name="Normal 2 2 2 2 2 4 2 12 4 4" xfId="22489" xr:uid="{E776278A-3537-4CA4-AFDA-038411AB09B0}"/>
    <cellStyle name="Normal 2 2 2 2 2 4 2 12 5" xfId="22488" xr:uid="{E51ED33E-FE78-42BE-A081-4566140F0691}"/>
    <cellStyle name="Normal 2 2 2 2 2 4 2 12 5 2" xfId="22487" xr:uid="{16DECF52-944C-4EBD-BF12-D9049603CB92}"/>
    <cellStyle name="Normal 2 2 2 2 2 4 2 12 5 2 2" xfId="22486" xr:uid="{B7E0BA52-4B00-42F5-A922-F2171B19E3EC}"/>
    <cellStyle name="Normal 2 2 2 2 2 4 2 12 5 3" xfId="22485" xr:uid="{AD446755-B33E-4695-9ACB-84CACB101B8D}"/>
    <cellStyle name="Normal 2 2 2 2 2 4 2 12 5 3 2" xfId="22484" xr:uid="{CD29FDA6-9E03-4A91-A507-32B11EE993B1}"/>
    <cellStyle name="Normal 2 2 2 2 2 4 2 12 5 4" xfId="22483" xr:uid="{153C1160-875F-44DB-9579-1486263FF1AF}"/>
    <cellStyle name="Normal 2 2 2 2 2 4 2 12 6" xfId="22482" xr:uid="{27699090-DD26-41B5-81EE-F7D7843BAD7F}"/>
    <cellStyle name="Normal 2 2 2 2 2 4 2 12 6 2" xfId="22481" xr:uid="{14EF7191-1B21-4F63-BA8C-44B9B0FFE01B}"/>
    <cellStyle name="Normal 2 2 2 2 2 4 2 12 7" xfId="22480" xr:uid="{81E5F3E2-F8B3-4820-ACC7-8BEE518264EF}"/>
    <cellStyle name="Normal 2 2 2 2 2 4 2 12 7 2" xfId="22479" xr:uid="{CE0BF916-75F5-4F71-99CD-26345EFB2A41}"/>
    <cellStyle name="Normal 2 2 2 2 2 4 2 12 8" xfId="22478" xr:uid="{71D0C8BB-D732-4A89-B88A-D4319FB4FBBC}"/>
    <cellStyle name="Normal 2 2 2 2 2 4 2 13" xfId="22477" xr:uid="{4339251D-625D-4A05-A5CF-27C9E18E7F71}"/>
    <cellStyle name="Normal 2 2 2 2 2 4 2 13 2" xfId="22476" xr:uid="{3CDBD3CD-DD0A-49D4-B27C-ECA2D02268F1}"/>
    <cellStyle name="Normal 2 2 2 2 2 4 2 13 2 2" xfId="22475" xr:uid="{48954DC1-D80E-41EA-82A4-AC3651ABDD90}"/>
    <cellStyle name="Normal 2 2 2 2 2 4 2 13 2 2 2" xfId="22474" xr:uid="{BAFC9B36-A113-4E47-828C-FC2B85291816}"/>
    <cellStyle name="Normal 2 2 2 2 2 4 2 13 2 3" xfId="22473" xr:uid="{064C366B-1042-489E-8876-E344DE1405A1}"/>
    <cellStyle name="Normal 2 2 2 2 2 4 2 13 2 3 2" xfId="22472" xr:uid="{C69B03F8-0F8F-4FFF-890E-6DFEDEEBA411}"/>
    <cellStyle name="Normal 2 2 2 2 2 4 2 13 2 4" xfId="22471" xr:uid="{70E2BBAC-C9F7-4DD5-86BF-4ED70278F34C}"/>
    <cellStyle name="Normal 2 2 2 2 2 4 2 13 3" xfId="22470" xr:uid="{A6F3C642-C2E2-4149-80E3-644BA5AC2957}"/>
    <cellStyle name="Normal 2 2 2 2 2 4 2 13 3 2" xfId="22469" xr:uid="{064D7D48-7C7D-4B76-AD31-B46C73663F45}"/>
    <cellStyle name="Normal 2 2 2 2 2 4 2 13 3 2 2" xfId="22468" xr:uid="{DDF07673-886A-43D2-B056-29863686416B}"/>
    <cellStyle name="Normal 2 2 2 2 2 4 2 13 3 3" xfId="22467" xr:uid="{38B79E45-7DFE-4156-88A3-2718846FA642}"/>
    <cellStyle name="Normal 2 2 2 2 2 4 2 13 3 3 2" xfId="22466" xr:uid="{A45F01C3-7B97-43C0-9C9C-8F1B6FEF8472}"/>
    <cellStyle name="Normal 2 2 2 2 2 4 2 13 3 4" xfId="22465" xr:uid="{29549369-F847-4C45-A6D6-FAA589E6BC92}"/>
    <cellStyle name="Normal 2 2 2 2 2 4 2 13 4" xfId="22464" xr:uid="{8390EED6-7CB9-47D1-B564-E3F3C2B1934B}"/>
    <cellStyle name="Normal 2 2 2 2 2 4 2 13 4 2" xfId="22463" xr:uid="{3211AA4D-CE9D-4E3A-BBD7-FC701D2E5BB7}"/>
    <cellStyle name="Normal 2 2 2 2 2 4 2 13 4 2 2" xfId="22462" xr:uid="{F1598B21-3FE6-4C81-93B8-72C26C1E25DB}"/>
    <cellStyle name="Normal 2 2 2 2 2 4 2 13 4 3" xfId="22461" xr:uid="{60CC9841-9166-47C7-81AC-C77F1A55C9D1}"/>
    <cellStyle name="Normal 2 2 2 2 2 4 2 13 4 3 2" xfId="22460" xr:uid="{93F0D4AB-F2C3-4D33-BB2A-4C7F3B7C5153}"/>
    <cellStyle name="Normal 2 2 2 2 2 4 2 13 4 4" xfId="22459" xr:uid="{CEFDBC0B-7947-4CB2-A8FB-1A847AC716CE}"/>
    <cellStyle name="Normal 2 2 2 2 2 4 2 13 5" xfId="22458" xr:uid="{613C227B-E0DC-4D66-A6DE-4F1A877AF2ED}"/>
    <cellStyle name="Normal 2 2 2 2 2 4 2 13 5 2" xfId="22457" xr:uid="{9D317153-D8B1-4965-A506-C2961CD7C842}"/>
    <cellStyle name="Normal 2 2 2 2 2 4 2 13 5 2 2" xfId="22456" xr:uid="{09F0B6FD-EE01-4B76-9FEB-5C406ACD3043}"/>
    <cellStyle name="Normal 2 2 2 2 2 4 2 13 5 3" xfId="22455" xr:uid="{BA98EE2C-6D03-4597-B15F-A7C815FA4DDA}"/>
    <cellStyle name="Normal 2 2 2 2 2 4 2 13 5 3 2" xfId="22454" xr:uid="{1C5F7CA5-9B46-44D8-96DF-E8110C43F5CD}"/>
    <cellStyle name="Normal 2 2 2 2 2 4 2 13 5 4" xfId="22453" xr:uid="{7909F476-017A-4A9C-83C7-97A301BE11A1}"/>
    <cellStyle name="Normal 2 2 2 2 2 4 2 13 6" xfId="22452" xr:uid="{BD637393-15A4-4788-A2CE-986393C4B21F}"/>
    <cellStyle name="Normal 2 2 2 2 2 4 2 13 6 2" xfId="22451" xr:uid="{74A5C918-3EE8-4961-AFC2-0411FA204288}"/>
    <cellStyle name="Normal 2 2 2 2 2 4 2 13 7" xfId="22450" xr:uid="{F993475B-F90D-4897-876D-30E45632E7F1}"/>
    <cellStyle name="Normal 2 2 2 2 2 4 2 13 7 2" xfId="22449" xr:uid="{1127D11B-D704-42F7-AC4F-C1814BCF00C0}"/>
    <cellStyle name="Normal 2 2 2 2 2 4 2 13 8" xfId="22448" xr:uid="{4009BCC7-4031-40C4-BB0E-DE92338044B5}"/>
    <cellStyle name="Normal 2 2 2 2 2 4 2 14" xfId="22447" xr:uid="{3A7C1B84-77EC-43BF-BEC9-5612A0348636}"/>
    <cellStyle name="Normal 2 2 2 2 2 4 2 14 2" xfId="22446" xr:uid="{37D9E958-2333-4686-BC1A-1FC65F1D8B51}"/>
    <cellStyle name="Normal 2 2 2 2 2 4 2 14 2 2" xfId="22445" xr:uid="{AF4E35F4-8786-4C48-AE01-5A69D0E502AF}"/>
    <cellStyle name="Normal 2 2 2 2 2 4 2 14 2 2 2" xfId="22444" xr:uid="{CDF65D15-0CDD-4A96-8E37-BBE0A2E532DC}"/>
    <cellStyle name="Normal 2 2 2 2 2 4 2 14 2 3" xfId="22443" xr:uid="{13E52E39-6823-46A7-A32D-807E0C3EAD9C}"/>
    <cellStyle name="Normal 2 2 2 2 2 4 2 14 2 3 2" xfId="22442" xr:uid="{B1728354-E64C-40EF-A5B7-CC3C73D2A397}"/>
    <cellStyle name="Normal 2 2 2 2 2 4 2 14 2 4" xfId="22441" xr:uid="{02684E5D-622A-4BF7-8F7F-BF48C79335FB}"/>
    <cellStyle name="Normal 2 2 2 2 2 4 2 14 3" xfId="22440" xr:uid="{9791DCCA-F0F7-43FE-AB15-962881B08859}"/>
    <cellStyle name="Normal 2 2 2 2 2 4 2 14 3 2" xfId="22439" xr:uid="{193A4F5A-31D8-4951-86B0-4EB8921D65F8}"/>
    <cellStyle name="Normal 2 2 2 2 2 4 2 14 3 2 2" xfId="22438" xr:uid="{B59BE247-C7F6-4EF7-9355-04EB311EB5B8}"/>
    <cellStyle name="Normal 2 2 2 2 2 4 2 14 3 3" xfId="22437" xr:uid="{5BCD1F4A-AF37-420F-9586-51DDA73D5B20}"/>
    <cellStyle name="Normal 2 2 2 2 2 4 2 14 3 3 2" xfId="22436" xr:uid="{4B59D1DF-15FF-4842-9A5A-106B7689DF32}"/>
    <cellStyle name="Normal 2 2 2 2 2 4 2 14 3 4" xfId="22435" xr:uid="{B7FA4B07-C266-4CC6-8F4A-AA821E83A06C}"/>
    <cellStyle name="Normal 2 2 2 2 2 4 2 14 4" xfId="22434" xr:uid="{2350AC61-92D7-46C0-8CDD-34F66AB8E8A7}"/>
    <cellStyle name="Normal 2 2 2 2 2 4 2 14 4 2" xfId="22433" xr:uid="{3B0E8BB4-032D-407B-BDC4-9D2BD7FD3CC7}"/>
    <cellStyle name="Normal 2 2 2 2 2 4 2 14 4 2 2" xfId="22432" xr:uid="{8ACADB38-646F-4B2B-ABA3-950968C356EA}"/>
    <cellStyle name="Normal 2 2 2 2 2 4 2 14 4 3" xfId="22431" xr:uid="{EDE73F65-18A0-47AF-BB87-8F3BA02933D4}"/>
    <cellStyle name="Normal 2 2 2 2 2 4 2 14 4 3 2" xfId="22430" xr:uid="{982CF45F-7119-4E15-B706-644EBE9917AE}"/>
    <cellStyle name="Normal 2 2 2 2 2 4 2 14 4 4" xfId="22429" xr:uid="{8D126F8C-4FA5-48C6-A658-C5778039E5CC}"/>
    <cellStyle name="Normal 2 2 2 2 2 4 2 14 5" xfId="22428" xr:uid="{E04F7001-8662-405A-93A0-777F15310B4F}"/>
    <cellStyle name="Normal 2 2 2 2 2 4 2 14 5 2" xfId="22427" xr:uid="{1863365D-EA8B-4D03-AAA5-0EB3DA6DC093}"/>
    <cellStyle name="Normal 2 2 2 2 2 4 2 14 5 2 2" xfId="22426" xr:uid="{99530A14-AADE-4882-A2C3-FB1D9AA2DA55}"/>
    <cellStyle name="Normal 2 2 2 2 2 4 2 14 5 3" xfId="22425" xr:uid="{98E2EC40-4B7F-47A6-B843-A75C768B4F21}"/>
    <cellStyle name="Normal 2 2 2 2 2 4 2 14 5 3 2" xfId="22424" xr:uid="{FBD44209-C0E1-48F0-A351-F616F7F8F321}"/>
    <cellStyle name="Normal 2 2 2 2 2 4 2 14 5 4" xfId="22423" xr:uid="{4DD546C8-9294-4740-8263-29EFDC68AD66}"/>
    <cellStyle name="Normal 2 2 2 2 2 4 2 14 6" xfId="22422" xr:uid="{41257DC4-CD5C-461D-ACC3-606BE6979CF2}"/>
    <cellStyle name="Normal 2 2 2 2 2 4 2 14 6 2" xfId="22421" xr:uid="{8C60BB5E-9223-4808-9E46-CB748CA30058}"/>
    <cellStyle name="Normal 2 2 2 2 2 4 2 14 7" xfId="22420" xr:uid="{356E545C-15A2-4915-9BB4-A8F3DCD70D73}"/>
    <cellStyle name="Normal 2 2 2 2 2 4 2 14 7 2" xfId="22419" xr:uid="{E7614D84-A72F-4ADA-A7B6-F8F327F3D7D8}"/>
    <cellStyle name="Normal 2 2 2 2 2 4 2 14 8" xfId="22418" xr:uid="{3D562C46-2965-4AFB-BA95-1DB454A3E1C5}"/>
    <cellStyle name="Normal 2 2 2 2 2 4 2 15" xfId="22417" xr:uid="{6719C345-AB50-41CB-B2F7-A4E0EF17EEBE}"/>
    <cellStyle name="Normal 2 2 2 2 2 4 2 15 2" xfId="22416" xr:uid="{8706E7D9-0C57-4305-99A9-43B847B4A01F}"/>
    <cellStyle name="Normal 2 2 2 2 2 4 2 15 2 2" xfId="22415" xr:uid="{D75F2EE7-0D10-43EB-89D8-9C700BA91FF0}"/>
    <cellStyle name="Normal 2 2 2 2 2 4 2 15 2 2 2" xfId="22414" xr:uid="{DF15E9E8-BE4B-494A-AF39-075737DCB72C}"/>
    <cellStyle name="Normal 2 2 2 2 2 4 2 15 2 3" xfId="22413" xr:uid="{52114904-897D-48E7-9606-3D38509EF8EE}"/>
    <cellStyle name="Normal 2 2 2 2 2 4 2 15 2 3 2" xfId="22412" xr:uid="{A0A2C8F3-6117-4E4D-8223-079FFD9474A1}"/>
    <cellStyle name="Normal 2 2 2 2 2 4 2 15 2 4" xfId="22411" xr:uid="{CB8E3829-26B9-455C-B0C8-43F8A5DA4A0D}"/>
    <cellStyle name="Normal 2 2 2 2 2 4 2 15 3" xfId="22410" xr:uid="{76AD9E3D-52E2-4390-BFF4-BADA73E4DB9B}"/>
    <cellStyle name="Normal 2 2 2 2 2 4 2 15 3 2" xfId="22409" xr:uid="{D28A9F97-A834-4F22-8C00-470E6DCE888D}"/>
    <cellStyle name="Normal 2 2 2 2 2 4 2 15 3 2 2" xfId="22408" xr:uid="{2AA5888D-7270-44C5-B529-589E05907B89}"/>
    <cellStyle name="Normal 2 2 2 2 2 4 2 15 3 3" xfId="22407" xr:uid="{C40DC317-3EA5-45D7-98F4-010ABED8B5A6}"/>
    <cellStyle name="Normal 2 2 2 2 2 4 2 15 3 3 2" xfId="22406" xr:uid="{9AEAE05F-7CCD-4296-8CF9-CB30DFB1CC85}"/>
    <cellStyle name="Normal 2 2 2 2 2 4 2 15 3 4" xfId="22405" xr:uid="{B650BAAD-139B-4C45-B6E4-91B281C28185}"/>
    <cellStyle name="Normal 2 2 2 2 2 4 2 15 4" xfId="22404" xr:uid="{6710C92B-A498-4A1B-8740-D20271D1C036}"/>
    <cellStyle name="Normal 2 2 2 2 2 4 2 15 4 2" xfId="22403" xr:uid="{BF63B68F-A671-40D7-B157-9EA8DD50C694}"/>
    <cellStyle name="Normal 2 2 2 2 2 4 2 15 4 2 2" xfId="22402" xr:uid="{40BF20DF-14DC-4CF7-A18F-D146B3CB7B83}"/>
    <cellStyle name="Normal 2 2 2 2 2 4 2 15 4 3" xfId="22401" xr:uid="{0A38EFAD-0A5B-4737-934F-1B04B3B4C657}"/>
    <cellStyle name="Normal 2 2 2 2 2 4 2 15 4 3 2" xfId="22400" xr:uid="{9209C735-B781-4E81-A789-4D56854DBCD3}"/>
    <cellStyle name="Normal 2 2 2 2 2 4 2 15 4 4" xfId="22399" xr:uid="{50EC6A74-8209-4670-A9B7-31CFB97FC253}"/>
    <cellStyle name="Normal 2 2 2 2 2 4 2 15 5" xfId="22398" xr:uid="{D222FE3E-CC80-467E-8C7E-71D3339218DB}"/>
    <cellStyle name="Normal 2 2 2 2 2 4 2 15 5 2" xfId="22397" xr:uid="{6079B025-9126-4C48-8787-8B54E6CFBA21}"/>
    <cellStyle name="Normal 2 2 2 2 2 4 2 15 5 2 2" xfId="22396" xr:uid="{4E856798-FA52-4DB5-8252-3ADD70FEA866}"/>
    <cellStyle name="Normal 2 2 2 2 2 4 2 15 5 3" xfId="22395" xr:uid="{89265074-24F2-46EE-92D3-425E5DB3E04B}"/>
    <cellStyle name="Normal 2 2 2 2 2 4 2 15 5 3 2" xfId="22394" xr:uid="{1BDB1F1D-6A76-40FC-8CF0-02AEEB1D9023}"/>
    <cellStyle name="Normal 2 2 2 2 2 4 2 15 5 4" xfId="22393" xr:uid="{C6CF44AE-926E-4D21-8784-BEC61BA33211}"/>
    <cellStyle name="Normal 2 2 2 2 2 4 2 15 6" xfId="22392" xr:uid="{E01AD9EF-6421-4E48-B224-11D29D939853}"/>
    <cellStyle name="Normal 2 2 2 2 2 4 2 15 6 2" xfId="22391" xr:uid="{C0CE8A67-C2E3-4F5F-A1AF-102226489AC6}"/>
    <cellStyle name="Normal 2 2 2 2 2 4 2 15 7" xfId="22390" xr:uid="{647CC5AD-CF51-4940-8961-C7B4B6E1ED0E}"/>
    <cellStyle name="Normal 2 2 2 2 2 4 2 15 7 2" xfId="22389" xr:uid="{0DDBC18C-FC7E-4287-8EE7-1C121182B42B}"/>
    <cellStyle name="Normal 2 2 2 2 2 4 2 15 8" xfId="22388" xr:uid="{7C9D7928-426A-45E4-B295-88DCC25A37B0}"/>
    <cellStyle name="Normal 2 2 2 2 2 4 2 16" xfId="22387" xr:uid="{EECD9E63-0D7D-436E-8066-6B922D5D574C}"/>
    <cellStyle name="Normal 2 2 2 2 2 4 2 16 2" xfId="22386" xr:uid="{F4DA77CD-8444-45CC-9818-09C1AA80AC84}"/>
    <cellStyle name="Normal 2 2 2 2 2 4 2 16 2 2" xfId="22385" xr:uid="{C0D3AD7B-D456-4D37-9B60-00907F12AD6C}"/>
    <cellStyle name="Normal 2 2 2 2 2 4 2 16 2 2 2" xfId="22384" xr:uid="{D9C1388D-B168-448D-85D7-A9092941495E}"/>
    <cellStyle name="Normal 2 2 2 2 2 4 2 16 2 3" xfId="22383" xr:uid="{BD26F3F9-49E4-409A-9716-69FA690392F9}"/>
    <cellStyle name="Normal 2 2 2 2 2 4 2 16 2 3 2" xfId="22382" xr:uid="{1E04B33C-65E1-49A2-9D93-2EFF8F5A3460}"/>
    <cellStyle name="Normal 2 2 2 2 2 4 2 16 2 4" xfId="22381" xr:uid="{79910D9A-4C10-4F66-B3E6-2EC032FBA7A7}"/>
    <cellStyle name="Normal 2 2 2 2 2 4 2 16 3" xfId="22380" xr:uid="{75DE57EE-E1AC-4163-8AA7-1BD0D77B762A}"/>
    <cellStyle name="Normal 2 2 2 2 2 4 2 16 3 2" xfId="22379" xr:uid="{DC4060AE-55FD-4E59-A045-076EF73C108E}"/>
    <cellStyle name="Normal 2 2 2 2 2 4 2 16 3 2 2" xfId="22378" xr:uid="{EB6CC0F7-1E58-42D5-86D3-36CE54C95F0A}"/>
    <cellStyle name="Normal 2 2 2 2 2 4 2 16 3 3" xfId="22377" xr:uid="{537085CA-6DA3-4539-87A7-1AF39B784414}"/>
    <cellStyle name="Normal 2 2 2 2 2 4 2 16 3 3 2" xfId="22376" xr:uid="{CE8CC4F4-FD40-4395-8AFB-15C4E778C61D}"/>
    <cellStyle name="Normal 2 2 2 2 2 4 2 16 3 4" xfId="22375" xr:uid="{36352AF4-444A-4461-888B-56C455D11293}"/>
    <cellStyle name="Normal 2 2 2 2 2 4 2 16 4" xfId="22374" xr:uid="{E8F1EEAC-F827-48E2-8524-667B1887086D}"/>
    <cellStyle name="Normal 2 2 2 2 2 4 2 16 4 2" xfId="22373" xr:uid="{A709A04C-918F-4DA1-9B19-8515A0602A67}"/>
    <cellStyle name="Normal 2 2 2 2 2 4 2 16 4 2 2" xfId="22372" xr:uid="{4DCCF631-A1BE-473B-96B3-6ECE0BED1D5E}"/>
    <cellStyle name="Normal 2 2 2 2 2 4 2 16 4 3" xfId="22371" xr:uid="{B41FD8CE-2206-4C05-A1EA-6FC02B7BBD01}"/>
    <cellStyle name="Normal 2 2 2 2 2 4 2 16 4 3 2" xfId="22370" xr:uid="{C22907C4-5A7D-45D9-B804-9D7EB98855A2}"/>
    <cellStyle name="Normal 2 2 2 2 2 4 2 16 4 4" xfId="22369" xr:uid="{F6C9FF0C-0BEA-48F2-BA5E-E95CB680CA62}"/>
    <cellStyle name="Normal 2 2 2 2 2 4 2 16 5" xfId="22368" xr:uid="{938E7AE2-550F-44AC-BB65-564C700D5E53}"/>
    <cellStyle name="Normal 2 2 2 2 2 4 2 16 5 2" xfId="22367" xr:uid="{583CF770-D4F3-4991-B16F-C44B57AF85B0}"/>
    <cellStyle name="Normal 2 2 2 2 2 4 2 16 5 2 2" xfId="22366" xr:uid="{3BB58490-B579-454D-8A9B-D6DE3BE720C6}"/>
    <cellStyle name="Normal 2 2 2 2 2 4 2 16 5 3" xfId="22365" xr:uid="{BDA0A304-124E-42E1-A902-7192FCDA0E88}"/>
    <cellStyle name="Normal 2 2 2 2 2 4 2 16 5 3 2" xfId="22364" xr:uid="{28620170-3CC4-4D9B-B20C-E8FBA07D890A}"/>
    <cellStyle name="Normal 2 2 2 2 2 4 2 16 5 4" xfId="22363" xr:uid="{AFABACCC-F1FC-4153-B404-746482CF4620}"/>
    <cellStyle name="Normal 2 2 2 2 2 4 2 16 6" xfId="22362" xr:uid="{D42643D7-BCF4-4744-8D7B-0350546F6FB2}"/>
    <cellStyle name="Normal 2 2 2 2 2 4 2 16 6 2" xfId="22361" xr:uid="{713ADA64-4FED-4170-9181-FA33610FD057}"/>
    <cellStyle name="Normal 2 2 2 2 2 4 2 16 7" xfId="22360" xr:uid="{1C6E88B6-9A76-4846-B1D9-CED4F009738E}"/>
    <cellStyle name="Normal 2 2 2 2 2 4 2 16 7 2" xfId="22359" xr:uid="{5DF80595-B1EA-4957-9523-777333AD0217}"/>
    <cellStyle name="Normal 2 2 2 2 2 4 2 16 8" xfId="22358" xr:uid="{E793542D-3627-40F0-A7EC-A38ACBF6FDC8}"/>
    <cellStyle name="Normal 2 2 2 2 2 4 2 17" xfId="22357" xr:uid="{56A774B8-D1E1-4F9F-89B4-13ACE094D2C9}"/>
    <cellStyle name="Normal 2 2 2 2 2 4 2 17 2" xfId="22356" xr:uid="{664C9356-71D0-4EC3-A1A1-F26AA7ACA6D1}"/>
    <cellStyle name="Normal 2 2 2 2 2 4 2 17 2 2" xfId="22355" xr:uid="{53CFD10B-BED0-40FC-959A-488290A6FDAB}"/>
    <cellStyle name="Normal 2 2 2 2 2 4 2 17 2 2 2" xfId="22354" xr:uid="{F38532D1-A5D0-4FB5-A18B-CCA34B0DF313}"/>
    <cellStyle name="Normal 2 2 2 2 2 4 2 17 2 3" xfId="22353" xr:uid="{3F9B3DE6-2138-4A57-9340-39F3216BE47E}"/>
    <cellStyle name="Normal 2 2 2 2 2 4 2 17 2 3 2" xfId="22352" xr:uid="{23CB329C-1684-41C0-8166-055A48340E86}"/>
    <cellStyle name="Normal 2 2 2 2 2 4 2 17 2 4" xfId="22351" xr:uid="{704631F9-A234-41F4-8BA9-330B38493EE4}"/>
    <cellStyle name="Normal 2 2 2 2 2 4 2 17 3" xfId="22350" xr:uid="{5778F3AA-6379-4B7F-BDD5-F062B6EB39D4}"/>
    <cellStyle name="Normal 2 2 2 2 2 4 2 17 3 2" xfId="22349" xr:uid="{9590B10D-5736-4BF8-BA03-04D82DD78EE5}"/>
    <cellStyle name="Normal 2 2 2 2 2 4 2 17 3 2 2" xfId="22348" xr:uid="{00954D59-514F-447F-8FBB-44AD70A2F36F}"/>
    <cellStyle name="Normal 2 2 2 2 2 4 2 17 3 3" xfId="22347" xr:uid="{6DC0C17D-6543-4256-B325-C644E8A2F07F}"/>
    <cellStyle name="Normal 2 2 2 2 2 4 2 17 3 3 2" xfId="22346" xr:uid="{6AD2BC18-8DE1-4416-8633-386F57CA4AEF}"/>
    <cellStyle name="Normal 2 2 2 2 2 4 2 17 3 4" xfId="22345" xr:uid="{A6D24DA5-E240-490C-9414-5399148CC45C}"/>
    <cellStyle name="Normal 2 2 2 2 2 4 2 17 4" xfId="22344" xr:uid="{7A821E05-845E-46D6-94FD-3CD0237297D0}"/>
    <cellStyle name="Normal 2 2 2 2 2 4 2 17 4 2" xfId="22343" xr:uid="{955AD027-A190-4540-8AC2-B1CE9920D571}"/>
    <cellStyle name="Normal 2 2 2 2 2 4 2 17 4 2 2" xfId="22342" xr:uid="{0B2D105A-22F9-4939-B886-29D2E49A843E}"/>
    <cellStyle name="Normal 2 2 2 2 2 4 2 17 4 3" xfId="22341" xr:uid="{1331C29D-8991-48F3-8A58-39A1CDAC5973}"/>
    <cellStyle name="Normal 2 2 2 2 2 4 2 17 4 3 2" xfId="22340" xr:uid="{DA2811CE-D3B8-40A2-969C-F2B40E580800}"/>
    <cellStyle name="Normal 2 2 2 2 2 4 2 17 4 4" xfId="22339" xr:uid="{966B11FB-98EB-4976-9F2E-C2E69B474C23}"/>
    <cellStyle name="Normal 2 2 2 2 2 4 2 17 5" xfId="22338" xr:uid="{3A3F4EA1-F95B-42A7-8BCF-FE74C827D4D9}"/>
    <cellStyle name="Normal 2 2 2 2 2 4 2 17 5 2" xfId="22337" xr:uid="{93F36A98-C9E1-42B9-AE20-9DADF446F9C5}"/>
    <cellStyle name="Normal 2 2 2 2 2 4 2 17 5 2 2" xfId="22336" xr:uid="{3083CD02-2B62-4026-9D4D-45C92F68ED46}"/>
    <cellStyle name="Normal 2 2 2 2 2 4 2 17 5 3" xfId="22335" xr:uid="{659942DD-FB61-4462-802F-A0307D832568}"/>
    <cellStyle name="Normal 2 2 2 2 2 4 2 17 5 3 2" xfId="22334" xr:uid="{A19F430A-9E21-4903-89D1-031FA6FF13EE}"/>
    <cellStyle name="Normal 2 2 2 2 2 4 2 17 5 4" xfId="22333" xr:uid="{9D992D53-98AD-4F31-B00D-1E53ADE90FE9}"/>
    <cellStyle name="Normal 2 2 2 2 2 4 2 17 6" xfId="22332" xr:uid="{1F90C8B0-FC70-4CB3-887A-2521A72431E3}"/>
    <cellStyle name="Normal 2 2 2 2 2 4 2 17 6 2" xfId="22331" xr:uid="{0BA08679-5C4D-4AB2-9CBB-C15F11F79F59}"/>
    <cellStyle name="Normal 2 2 2 2 2 4 2 17 7" xfId="22330" xr:uid="{2B56DC1F-19B6-4F6D-A869-0C71B2BA86EE}"/>
    <cellStyle name="Normal 2 2 2 2 2 4 2 17 7 2" xfId="22329" xr:uid="{BCE80E42-ABA1-4573-8F41-72516BDBB9BB}"/>
    <cellStyle name="Normal 2 2 2 2 2 4 2 17 8" xfId="22328" xr:uid="{AEE26149-5EBC-49F6-905B-CFEE3C19076F}"/>
    <cellStyle name="Normal 2 2 2 2 2 4 2 18" xfId="22327" xr:uid="{86C25D49-9CCD-4D9D-9C33-13C2C737CCC6}"/>
    <cellStyle name="Normal 2 2 2 2 2 4 2 19" xfId="48423" xr:uid="{14F558EA-2659-446E-B009-0061EDACE2D7}"/>
    <cellStyle name="Normal 2 2 2 2 2 4 2 2" xfId="22326" xr:uid="{26C7FABF-3E45-4597-9FDD-8F7AB65DEB7A}"/>
    <cellStyle name="Normal 2 2 2 2 2 4 2 2 10" xfId="48424" xr:uid="{86A1755D-150E-4E70-B09C-01B188A44686}"/>
    <cellStyle name="Normal 2 2 2 2 2 4 2 2 2" xfId="22325" xr:uid="{36C317BF-E598-4DDF-AE85-22970A6BF6CE}"/>
    <cellStyle name="Normal 2 2 2 2 2 4 2 2 2 2" xfId="22324" xr:uid="{393FB1DA-0249-4D51-8C39-68A056F4C580}"/>
    <cellStyle name="Normal 2 2 2 2 2 4 2 2 2 2 2" xfId="22323" xr:uid="{A8715933-81B2-4ED3-BAC4-D4AD43DE5499}"/>
    <cellStyle name="Normal 2 2 2 2 2 4 2 2 2 3" xfId="22322" xr:uid="{A18B8F44-2D38-4B1F-9419-67977A194A10}"/>
    <cellStyle name="Normal 2 2 2 2 2 4 2 2 2 3 2" xfId="22321" xr:uid="{FC427A40-C573-4BA8-8DDF-75C425DDBC93}"/>
    <cellStyle name="Normal 2 2 2 2 2 4 2 2 2 4" xfId="22320" xr:uid="{38350074-0787-4720-8A7F-16685BD46FDE}"/>
    <cellStyle name="Normal 2 2 2 2 2 4 2 2 3" xfId="22319" xr:uid="{E323B40C-9499-424D-A7C2-B64ED6B37645}"/>
    <cellStyle name="Normal 2 2 2 2 2 4 2 2 3 2" xfId="22318" xr:uid="{8A11E9D0-36D4-4E08-A1C3-DD37CCB581BE}"/>
    <cellStyle name="Normal 2 2 2 2 2 4 2 2 3 2 2" xfId="22317" xr:uid="{72AC00B1-D1EB-442F-9750-D9629A2D4099}"/>
    <cellStyle name="Normal 2 2 2 2 2 4 2 2 3 3" xfId="22316" xr:uid="{8D5B8952-1C6C-46E3-84D7-D155E46361C0}"/>
    <cellStyle name="Normal 2 2 2 2 2 4 2 2 3 3 2" xfId="22315" xr:uid="{A34C9E6D-F842-4B52-AD0A-B54D1A5FEDF4}"/>
    <cellStyle name="Normal 2 2 2 2 2 4 2 2 3 4" xfId="22314" xr:uid="{5567397A-9E08-4506-B898-0FE82940C310}"/>
    <cellStyle name="Normal 2 2 2 2 2 4 2 2 4" xfId="22313" xr:uid="{5670BC2A-6F3B-43FD-A71C-EBEA89C0D8BB}"/>
    <cellStyle name="Normal 2 2 2 2 2 4 2 2 4 2" xfId="22312" xr:uid="{23AC79AC-C773-4675-A3FC-00448B7BEA66}"/>
    <cellStyle name="Normal 2 2 2 2 2 4 2 2 4 2 2" xfId="22311" xr:uid="{ABFA3A67-7EAB-4DDA-ACFF-6C3F259B0454}"/>
    <cellStyle name="Normal 2 2 2 2 2 4 2 2 4 3" xfId="22310" xr:uid="{CF1519EE-74E3-4CE4-86F2-611CBC9E90F8}"/>
    <cellStyle name="Normal 2 2 2 2 2 4 2 2 4 3 2" xfId="22309" xr:uid="{EA5CBF3C-DC9C-4B99-960B-9B54AE6C6E59}"/>
    <cellStyle name="Normal 2 2 2 2 2 4 2 2 4 4" xfId="22308" xr:uid="{679EB8CD-0F6B-4E04-BC79-5E7F9AFABF5A}"/>
    <cellStyle name="Normal 2 2 2 2 2 4 2 2 5" xfId="22307" xr:uid="{287EC6FB-77FF-4D8F-B36F-F024D7422DE1}"/>
    <cellStyle name="Normal 2 2 2 2 2 4 2 2 5 2" xfId="22306" xr:uid="{6B45A96A-8C7B-471D-A17A-1E237AC1CFC2}"/>
    <cellStyle name="Normal 2 2 2 2 2 4 2 2 5 2 2" xfId="22305" xr:uid="{B88B4110-2D8C-4905-ADC0-18E2DEAAEA5F}"/>
    <cellStyle name="Normal 2 2 2 2 2 4 2 2 5 3" xfId="22304" xr:uid="{C12E734A-F0A4-473C-9ABA-0E8DC6C69451}"/>
    <cellStyle name="Normal 2 2 2 2 2 4 2 2 5 3 2" xfId="22303" xr:uid="{69A88B70-3E0B-42A0-92A6-C39654A93472}"/>
    <cellStyle name="Normal 2 2 2 2 2 4 2 2 5 4" xfId="22302" xr:uid="{9C0B3F4E-3DB0-40D2-9E4F-49F7651657A9}"/>
    <cellStyle name="Normal 2 2 2 2 2 4 2 2 6" xfId="22301" xr:uid="{D5C192B2-26C7-44B9-ABE2-416E396E3CF4}"/>
    <cellStyle name="Normal 2 2 2 2 2 4 2 2 6 2" xfId="22300" xr:uid="{4597ACF7-CC88-40AA-A25F-1424F8EF0871}"/>
    <cellStyle name="Normal 2 2 2 2 2 4 2 2 7" xfId="22299" xr:uid="{18C39E38-E9B2-4D1C-903E-C00EF2AEB383}"/>
    <cellStyle name="Normal 2 2 2 2 2 4 2 2 7 2" xfId="22298" xr:uid="{33FEA9EB-3166-4F2C-8EA4-49F1922C12F3}"/>
    <cellStyle name="Normal 2 2 2 2 2 4 2 2 8" xfId="22297" xr:uid="{94906311-5B3F-4530-B966-371A0A0A3773}"/>
    <cellStyle name="Normal 2 2 2 2 2 4 2 2 9" xfId="22296" xr:uid="{324ADF2A-A1FD-4CE9-81CA-1516FDE7FA86}"/>
    <cellStyle name="Normal 2 2 2 2 2 4 2 3" xfId="22295" xr:uid="{CAE5FC2F-5571-4DED-B587-9959A6662CA4}"/>
    <cellStyle name="Normal 2 2 2 2 2 4 2 3 2" xfId="22294" xr:uid="{4CAFCC70-45CE-4AE4-B5B7-FDC87ACCA758}"/>
    <cellStyle name="Normal 2 2 2 2 2 4 2 3 2 2" xfId="22293" xr:uid="{63796EB2-09E4-4BA0-A895-976CA5A0C6C2}"/>
    <cellStyle name="Normal 2 2 2 2 2 4 2 3 2 2 2" xfId="22292" xr:uid="{C1976FCE-383A-48A5-AF78-5EA116C4F989}"/>
    <cellStyle name="Normal 2 2 2 2 2 4 2 3 2 3" xfId="22291" xr:uid="{76EEB5E6-3243-47E3-9482-26D0A5ADACFE}"/>
    <cellStyle name="Normal 2 2 2 2 2 4 2 3 2 3 2" xfId="22290" xr:uid="{31B0477B-9F9E-45AA-8266-86BBE168F5FB}"/>
    <cellStyle name="Normal 2 2 2 2 2 4 2 3 2 4" xfId="22289" xr:uid="{EB5E3AA6-736B-4725-90FD-FB3012AA8A7F}"/>
    <cellStyle name="Normal 2 2 2 2 2 4 2 3 3" xfId="22288" xr:uid="{359A016A-D73A-452D-A410-B6ACD307FF2A}"/>
    <cellStyle name="Normal 2 2 2 2 2 4 2 3 3 2" xfId="22287" xr:uid="{330957DB-326D-45CB-9F38-DB808774FBB6}"/>
    <cellStyle name="Normal 2 2 2 2 2 4 2 3 3 2 2" xfId="22286" xr:uid="{275667B4-4E10-4270-BF37-86461A4AC598}"/>
    <cellStyle name="Normal 2 2 2 2 2 4 2 3 3 3" xfId="22285" xr:uid="{F8AEF001-65AA-42B8-817C-6A17E8AC5F10}"/>
    <cellStyle name="Normal 2 2 2 2 2 4 2 3 3 3 2" xfId="22284" xr:uid="{AAF1C5E3-2E41-4BF6-AC60-30FDD5D47C54}"/>
    <cellStyle name="Normal 2 2 2 2 2 4 2 3 3 4" xfId="22283" xr:uid="{3D6986D1-0913-4818-B82A-0FC2AC2754B9}"/>
    <cellStyle name="Normal 2 2 2 2 2 4 2 3 4" xfId="22282" xr:uid="{595EA12C-72A4-4742-912C-4B8EBFA3B1AC}"/>
    <cellStyle name="Normal 2 2 2 2 2 4 2 3 4 2" xfId="22281" xr:uid="{BFBB2350-201D-4C52-AF69-5A553D32039A}"/>
    <cellStyle name="Normal 2 2 2 2 2 4 2 3 4 2 2" xfId="22280" xr:uid="{D25E306B-0138-4712-A842-F6DBB996E4E9}"/>
    <cellStyle name="Normal 2 2 2 2 2 4 2 3 4 3" xfId="22279" xr:uid="{60669B25-8929-44EB-A0F9-8F80248275E9}"/>
    <cellStyle name="Normal 2 2 2 2 2 4 2 3 4 3 2" xfId="22278" xr:uid="{51909D01-5A1F-4633-AA0F-656DBC76E76E}"/>
    <cellStyle name="Normal 2 2 2 2 2 4 2 3 4 4" xfId="22277" xr:uid="{C2C234AE-B68C-4CB3-BE26-55B0F440E0F9}"/>
    <cellStyle name="Normal 2 2 2 2 2 4 2 3 5" xfId="22276" xr:uid="{DDBF6F35-B95A-4FB4-82D4-A69494E0FAF9}"/>
    <cellStyle name="Normal 2 2 2 2 2 4 2 3 5 2" xfId="22275" xr:uid="{BA7F237D-A2E5-452D-AA8F-1C7D7E8868C4}"/>
    <cellStyle name="Normal 2 2 2 2 2 4 2 3 5 2 2" xfId="22274" xr:uid="{2A50CAA5-14A5-4907-80CC-6B42CB53C18D}"/>
    <cellStyle name="Normal 2 2 2 2 2 4 2 3 5 3" xfId="22273" xr:uid="{3C5D1928-FF2D-465B-AA8B-948E58874F92}"/>
    <cellStyle name="Normal 2 2 2 2 2 4 2 3 5 3 2" xfId="22272" xr:uid="{98ED5839-0178-4BD8-BB13-B204D7018B03}"/>
    <cellStyle name="Normal 2 2 2 2 2 4 2 3 5 4" xfId="22271" xr:uid="{DD338971-3FA5-43A5-BB76-23D8BC8BA7BE}"/>
    <cellStyle name="Normal 2 2 2 2 2 4 2 3 6" xfId="22270" xr:uid="{7A305636-ED45-4193-9A0B-E347E62EDA92}"/>
    <cellStyle name="Normal 2 2 2 2 2 4 2 3 6 2" xfId="22269" xr:uid="{C0AD0A63-CAAF-4EA5-9277-3CA4A4C7DE1E}"/>
    <cellStyle name="Normal 2 2 2 2 2 4 2 3 7" xfId="22268" xr:uid="{1BE47D92-724E-4A78-9DA9-29063C584338}"/>
    <cellStyle name="Normal 2 2 2 2 2 4 2 3 7 2" xfId="22267" xr:uid="{B59BEE6A-F3CC-4140-A92F-3B929C2960C4}"/>
    <cellStyle name="Normal 2 2 2 2 2 4 2 3 8" xfId="22266" xr:uid="{BBFB50D1-D059-4449-A443-D51A126CC29C}"/>
    <cellStyle name="Normal 2 2 2 2 2 4 2 4" xfId="22265" xr:uid="{769A5700-A3EE-475B-BE63-4BB41082A625}"/>
    <cellStyle name="Normal 2 2 2 2 2 4 2 4 2" xfId="22264" xr:uid="{51A5C339-17F3-4D43-986A-65219ED2F284}"/>
    <cellStyle name="Normal 2 2 2 2 2 4 2 4 2 2" xfId="22263" xr:uid="{2D8FC321-D048-43AD-865C-12287EDCD274}"/>
    <cellStyle name="Normal 2 2 2 2 2 4 2 4 2 2 2" xfId="22262" xr:uid="{6AE6A22B-9053-434C-A07D-9C465C6FC632}"/>
    <cellStyle name="Normal 2 2 2 2 2 4 2 4 2 3" xfId="22261" xr:uid="{6F3B3078-2DAD-49B7-B667-3301B2D18672}"/>
    <cellStyle name="Normal 2 2 2 2 2 4 2 4 2 3 2" xfId="22260" xr:uid="{7B525D78-A853-4B64-9D8F-C3BFBE64D450}"/>
    <cellStyle name="Normal 2 2 2 2 2 4 2 4 2 4" xfId="22259" xr:uid="{CFC27873-2CDA-4BB8-AEB7-B7A166D71769}"/>
    <cellStyle name="Normal 2 2 2 2 2 4 2 4 3" xfId="22258" xr:uid="{A2710823-E51D-49D2-995B-6165E9EF1E55}"/>
    <cellStyle name="Normal 2 2 2 2 2 4 2 4 3 2" xfId="22257" xr:uid="{D06F8FCB-D0F1-4557-946C-B8C9439D03F4}"/>
    <cellStyle name="Normal 2 2 2 2 2 4 2 4 3 2 2" xfId="22256" xr:uid="{39834F5C-A742-4CA5-B658-CAE9FF3A624C}"/>
    <cellStyle name="Normal 2 2 2 2 2 4 2 4 3 3" xfId="22255" xr:uid="{D4C24FEE-0CC0-447D-A5CB-3D840EF4885E}"/>
    <cellStyle name="Normal 2 2 2 2 2 4 2 4 3 3 2" xfId="22254" xr:uid="{8B8C44D9-3445-4E98-8972-414B8F4B0228}"/>
    <cellStyle name="Normal 2 2 2 2 2 4 2 4 3 4" xfId="22253" xr:uid="{2854919C-958B-4C52-9986-293D87E37B57}"/>
    <cellStyle name="Normal 2 2 2 2 2 4 2 4 4" xfId="22252" xr:uid="{B0AAA5B6-D3E9-4D74-944E-9A72322F22D5}"/>
    <cellStyle name="Normal 2 2 2 2 2 4 2 4 4 2" xfId="22251" xr:uid="{4BCCB391-4329-4C40-BB4A-B88127659FD6}"/>
    <cellStyle name="Normal 2 2 2 2 2 4 2 4 4 2 2" xfId="22250" xr:uid="{03589FA3-7257-408D-846C-62ACEF35F14B}"/>
    <cellStyle name="Normal 2 2 2 2 2 4 2 4 4 3" xfId="22249" xr:uid="{E4B67207-B0CC-4642-A069-10ED3CE686F2}"/>
    <cellStyle name="Normal 2 2 2 2 2 4 2 4 4 3 2" xfId="22248" xr:uid="{67368C07-245D-4B21-B652-07AA5AF91ED4}"/>
    <cellStyle name="Normal 2 2 2 2 2 4 2 4 4 4" xfId="22247" xr:uid="{661E5D4B-FE63-4FD0-8D19-9A51DC3EDC03}"/>
    <cellStyle name="Normal 2 2 2 2 2 4 2 4 5" xfId="22246" xr:uid="{A5A4F9EC-E080-4CB0-B99F-64151AA41018}"/>
    <cellStyle name="Normal 2 2 2 2 2 4 2 4 5 2" xfId="22245" xr:uid="{6914FFE4-5DCC-486C-BB3F-BD420D377D0D}"/>
    <cellStyle name="Normal 2 2 2 2 2 4 2 4 5 2 2" xfId="22244" xr:uid="{3AE5C0BF-1877-42A7-BC12-53D4E42A22B9}"/>
    <cellStyle name="Normal 2 2 2 2 2 4 2 4 5 3" xfId="22243" xr:uid="{F151BB48-01D1-4662-B7C2-F150992BF146}"/>
    <cellStyle name="Normal 2 2 2 2 2 4 2 4 5 3 2" xfId="22242" xr:uid="{5F2392E7-AD5D-468C-8C9C-4F4FCB47A6BF}"/>
    <cellStyle name="Normal 2 2 2 2 2 4 2 4 5 4" xfId="22241" xr:uid="{7230FB91-CE66-4A67-865C-BB38F4C3E21A}"/>
    <cellStyle name="Normal 2 2 2 2 2 4 2 4 6" xfId="22240" xr:uid="{9747C5A9-9C59-45A5-9B48-A438A5FE0BBB}"/>
    <cellStyle name="Normal 2 2 2 2 2 4 2 4 6 2" xfId="22239" xr:uid="{D2CB53FB-490C-4B42-AC58-950B2C6663C9}"/>
    <cellStyle name="Normal 2 2 2 2 2 4 2 4 7" xfId="22238" xr:uid="{C112F805-F026-44D8-BFB3-2E773F76013C}"/>
    <cellStyle name="Normal 2 2 2 2 2 4 2 4 7 2" xfId="22237" xr:uid="{3645923B-944F-4B0D-AFE3-EFA4C2165455}"/>
    <cellStyle name="Normal 2 2 2 2 2 4 2 4 8" xfId="22236" xr:uid="{85593BC1-F1B8-43F6-902B-59B1783B1309}"/>
    <cellStyle name="Normal 2 2 2 2 2 4 2 5" xfId="22235" xr:uid="{E869C9B8-A08F-4946-B4B9-25DE6F2F6DED}"/>
    <cellStyle name="Normal 2 2 2 2 2 4 2 5 2" xfId="22234" xr:uid="{09BD5DBF-0F79-4F66-9B09-A4389A918FC0}"/>
    <cellStyle name="Normal 2 2 2 2 2 4 2 5 2 2" xfId="22233" xr:uid="{013C5845-3FE9-4BC0-966A-DEEB4A774FE9}"/>
    <cellStyle name="Normal 2 2 2 2 2 4 2 5 2 2 2" xfId="22232" xr:uid="{DCC017B9-9BD3-4A60-8300-92DAA5458977}"/>
    <cellStyle name="Normal 2 2 2 2 2 4 2 5 2 3" xfId="22231" xr:uid="{D72A8857-B7BB-4965-BC0F-AD9DF4B3663F}"/>
    <cellStyle name="Normal 2 2 2 2 2 4 2 5 2 3 2" xfId="22230" xr:uid="{90980523-BE8C-4804-8C99-6F5E70B4F93D}"/>
    <cellStyle name="Normal 2 2 2 2 2 4 2 5 2 4" xfId="22229" xr:uid="{264554C2-9D31-456B-A3FF-617F1C86177F}"/>
    <cellStyle name="Normal 2 2 2 2 2 4 2 5 3" xfId="22228" xr:uid="{A2A76672-3945-4519-A564-4C739144AC46}"/>
    <cellStyle name="Normal 2 2 2 2 2 4 2 5 3 2" xfId="22227" xr:uid="{B7E26FB4-2BFA-4BD7-B219-BE88E6F3DC5D}"/>
    <cellStyle name="Normal 2 2 2 2 2 4 2 5 3 2 2" xfId="22226" xr:uid="{2D48531C-7B15-46BD-A65F-55CC0FF39116}"/>
    <cellStyle name="Normal 2 2 2 2 2 4 2 5 3 3" xfId="22225" xr:uid="{EA74E4AA-75D0-4236-8025-45D4CA767176}"/>
    <cellStyle name="Normal 2 2 2 2 2 4 2 5 3 3 2" xfId="22224" xr:uid="{D564FA4C-15F3-4797-B841-370547AB3CD2}"/>
    <cellStyle name="Normal 2 2 2 2 2 4 2 5 3 4" xfId="22223" xr:uid="{585B6420-D04A-421D-A05B-FDDC479145E9}"/>
    <cellStyle name="Normal 2 2 2 2 2 4 2 5 4" xfId="22222" xr:uid="{32D89182-14B3-4F4F-895B-2D2426D1D9AD}"/>
    <cellStyle name="Normal 2 2 2 2 2 4 2 5 4 2" xfId="22221" xr:uid="{12596AC9-5FD4-46CB-9B80-184BD6376780}"/>
    <cellStyle name="Normal 2 2 2 2 2 4 2 5 4 2 2" xfId="22220" xr:uid="{FEE39C49-CE3F-4E4A-80ED-2CEB2F7AF292}"/>
    <cellStyle name="Normal 2 2 2 2 2 4 2 5 4 3" xfId="22219" xr:uid="{A24CEF49-1E9F-4F74-908D-FBDE07E6E79C}"/>
    <cellStyle name="Normal 2 2 2 2 2 4 2 5 4 3 2" xfId="22218" xr:uid="{7E7883B7-67F1-4857-BF28-4C099BBCBF3C}"/>
    <cellStyle name="Normal 2 2 2 2 2 4 2 5 4 4" xfId="22217" xr:uid="{D33E89AA-987D-46BA-AEED-504BDAEB8667}"/>
    <cellStyle name="Normal 2 2 2 2 2 4 2 5 5" xfId="22216" xr:uid="{A1A86169-133B-4456-A7C4-FF3F18912025}"/>
    <cellStyle name="Normal 2 2 2 2 2 4 2 5 5 2" xfId="22215" xr:uid="{E6ECF3F0-A69C-4D34-A0E1-6DBF6E0791FF}"/>
    <cellStyle name="Normal 2 2 2 2 2 4 2 5 5 2 2" xfId="22214" xr:uid="{94BD5F16-D37B-4A40-BBF5-7B3866C49A61}"/>
    <cellStyle name="Normal 2 2 2 2 2 4 2 5 5 3" xfId="22213" xr:uid="{7057643F-0538-4896-BA55-A3BF5AF16F74}"/>
    <cellStyle name="Normal 2 2 2 2 2 4 2 5 5 3 2" xfId="22212" xr:uid="{E609CF17-E547-4865-9E59-16A40AA3E4B1}"/>
    <cellStyle name="Normal 2 2 2 2 2 4 2 5 5 4" xfId="22211" xr:uid="{40F03C5F-B08D-4709-A169-2401A2713149}"/>
    <cellStyle name="Normal 2 2 2 2 2 4 2 5 6" xfId="22210" xr:uid="{55AA3D9F-8A84-4C4D-9995-2F2F4186208C}"/>
    <cellStyle name="Normal 2 2 2 2 2 4 2 5 6 2" xfId="22209" xr:uid="{403BD534-4949-4F39-8752-89F3289EE6C0}"/>
    <cellStyle name="Normal 2 2 2 2 2 4 2 5 7" xfId="22208" xr:uid="{0174006B-349A-4C3A-B193-6525B8B23CBA}"/>
    <cellStyle name="Normal 2 2 2 2 2 4 2 5 7 2" xfId="22207" xr:uid="{15DA6967-D93D-4C1C-9127-6803508951D6}"/>
    <cellStyle name="Normal 2 2 2 2 2 4 2 5 8" xfId="22206" xr:uid="{B5847A06-22CA-450E-8FFE-31E56699AF4A}"/>
    <cellStyle name="Normal 2 2 2 2 2 4 2 6" xfId="22205" xr:uid="{F93D7EA3-0D09-4582-9B24-722BCE20037D}"/>
    <cellStyle name="Normal 2 2 2 2 2 4 2 6 2" xfId="22204" xr:uid="{6958FC46-5CBE-481A-882C-D393150149CB}"/>
    <cellStyle name="Normal 2 2 2 2 2 4 2 6 2 2" xfId="22203" xr:uid="{D277AF01-0C3A-4968-AB57-1EFE69AAF4BD}"/>
    <cellStyle name="Normal 2 2 2 2 2 4 2 6 2 2 2" xfId="22202" xr:uid="{235F3393-EADF-4016-A023-0DBA1B707F66}"/>
    <cellStyle name="Normal 2 2 2 2 2 4 2 6 2 3" xfId="22201" xr:uid="{80D71BFD-22B2-49EB-9C64-D6C4606983B1}"/>
    <cellStyle name="Normal 2 2 2 2 2 4 2 6 2 3 2" xfId="22200" xr:uid="{AAF64139-80F2-4971-A549-75048DFFE165}"/>
    <cellStyle name="Normal 2 2 2 2 2 4 2 6 2 4" xfId="22199" xr:uid="{BFA17348-FE08-4675-B95F-AF8030C4B46F}"/>
    <cellStyle name="Normal 2 2 2 2 2 4 2 6 3" xfId="22198" xr:uid="{58DE6CB0-C9B2-46AA-A7A3-9333A9EE300B}"/>
    <cellStyle name="Normal 2 2 2 2 2 4 2 6 3 2" xfId="22197" xr:uid="{E1DB47F1-E8DB-47C8-8A36-F58E5E26AF66}"/>
    <cellStyle name="Normal 2 2 2 2 2 4 2 6 3 2 2" xfId="22196" xr:uid="{05BCB903-B987-40A7-996E-7330082671D5}"/>
    <cellStyle name="Normal 2 2 2 2 2 4 2 6 3 3" xfId="22195" xr:uid="{D99BE88F-37A1-4B0E-8243-8A71D67D37CF}"/>
    <cellStyle name="Normal 2 2 2 2 2 4 2 6 3 3 2" xfId="22194" xr:uid="{CCA8AA10-C24D-48F1-9204-70F895C07EC4}"/>
    <cellStyle name="Normal 2 2 2 2 2 4 2 6 3 4" xfId="22193" xr:uid="{D0A96176-C943-4F80-AB42-A73DE69900EB}"/>
    <cellStyle name="Normal 2 2 2 2 2 4 2 6 4" xfId="22192" xr:uid="{3B68C1FD-5BA1-45B7-86F3-61F360371105}"/>
    <cellStyle name="Normal 2 2 2 2 2 4 2 6 4 2" xfId="22191" xr:uid="{23235329-92EB-4490-80BE-CA743FC6AA60}"/>
    <cellStyle name="Normal 2 2 2 2 2 4 2 6 4 2 2" xfId="22190" xr:uid="{4E53BA66-0160-4ADC-997E-7548DCF5EC18}"/>
    <cellStyle name="Normal 2 2 2 2 2 4 2 6 4 3" xfId="22189" xr:uid="{B0149E55-3CCD-4896-9536-8F451A87231D}"/>
    <cellStyle name="Normal 2 2 2 2 2 4 2 6 4 3 2" xfId="22188" xr:uid="{FC476E2E-6E54-4EB9-904C-6DBFB088D788}"/>
    <cellStyle name="Normal 2 2 2 2 2 4 2 6 4 4" xfId="22187" xr:uid="{FC2B44C1-219E-400A-85B0-0218F8C91C76}"/>
    <cellStyle name="Normal 2 2 2 2 2 4 2 6 5" xfId="22186" xr:uid="{3A86742F-8DF4-413F-B1A5-FC889425FB59}"/>
    <cellStyle name="Normal 2 2 2 2 2 4 2 6 5 2" xfId="22185" xr:uid="{376E3B58-EC32-4D56-91A9-5DF493D0357C}"/>
    <cellStyle name="Normal 2 2 2 2 2 4 2 6 5 2 2" xfId="22184" xr:uid="{31AE85AF-8330-4E84-9A84-6158FA7E3984}"/>
    <cellStyle name="Normal 2 2 2 2 2 4 2 6 5 3" xfId="22183" xr:uid="{41861F84-355B-4D6A-9028-508C85CC92D1}"/>
    <cellStyle name="Normal 2 2 2 2 2 4 2 6 5 3 2" xfId="22182" xr:uid="{CC115DD6-4D35-4E90-BA00-37189C828CC4}"/>
    <cellStyle name="Normal 2 2 2 2 2 4 2 6 5 4" xfId="22181" xr:uid="{995A11A1-5C2D-4E4D-9C95-A3AC87E5D9AF}"/>
    <cellStyle name="Normal 2 2 2 2 2 4 2 6 6" xfId="22180" xr:uid="{986F5378-5ABA-4F14-8312-4D38F676260E}"/>
    <cellStyle name="Normal 2 2 2 2 2 4 2 6 6 2" xfId="22179" xr:uid="{BFD442DD-5A91-45B5-9EC6-D2A2B343DEC6}"/>
    <cellStyle name="Normal 2 2 2 2 2 4 2 6 7" xfId="22178" xr:uid="{AF431C5D-F0D1-4C72-A00D-7B72D9DD6D09}"/>
    <cellStyle name="Normal 2 2 2 2 2 4 2 6 7 2" xfId="22177" xr:uid="{7C5EB8CA-B2F1-4671-AD15-BD1D28E0D3F0}"/>
    <cellStyle name="Normal 2 2 2 2 2 4 2 6 8" xfId="22176" xr:uid="{5AD0EF54-E53E-44BF-8317-901C7F1DE41A}"/>
    <cellStyle name="Normal 2 2 2 2 2 4 2 7" xfId="22175" xr:uid="{23AB2766-9886-4876-B06F-637E9B3DB014}"/>
    <cellStyle name="Normal 2 2 2 2 2 4 2 7 2" xfId="22174" xr:uid="{66DFCDAE-FD13-44B9-A5FC-663640ABDC87}"/>
    <cellStyle name="Normal 2 2 2 2 2 4 2 7 2 2" xfId="22173" xr:uid="{CF94771C-C9C1-4B10-9FD8-702ED5108C18}"/>
    <cellStyle name="Normal 2 2 2 2 2 4 2 7 2 2 2" xfId="22172" xr:uid="{E3715C7C-8245-47E5-910B-12BF880AA253}"/>
    <cellStyle name="Normal 2 2 2 2 2 4 2 7 2 3" xfId="22171" xr:uid="{11D22E64-04F0-41E3-9AA6-16B2168F3613}"/>
    <cellStyle name="Normal 2 2 2 2 2 4 2 7 2 3 2" xfId="22170" xr:uid="{4C6F886A-D813-4B45-BFA2-4D139483D202}"/>
    <cellStyle name="Normal 2 2 2 2 2 4 2 7 2 4" xfId="22169" xr:uid="{B23210F4-283C-4272-9126-F3FE8AC01830}"/>
    <cellStyle name="Normal 2 2 2 2 2 4 2 7 3" xfId="22168" xr:uid="{21666B3B-15B3-4B8A-9766-B6BAB886A5C2}"/>
    <cellStyle name="Normal 2 2 2 2 2 4 2 7 3 2" xfId="22167" xr:uid="{C3CF677A-BA82-4EC6-BE49-1F628A08E881}"/>
    <cellStyle name="Normal 2 2 2 2 2 4 2 7 3 2 2" xfId="22166" xr:uid="{4DFBE47E-74C9-4F2E-9426-5375B9B9F238}"/>
    <cellStyle name="Normal 2 2 2 2 2 4 2 7 3 3" xfId="22165" xr:uid="{8EE8384A-9D82-44CB-8CFE-16403C94E76F}"/>
    <cellStyle name="Normal 2 2 2 2 2 4 2 7 3 3 2" xfId="22164" xr:uid="{4F7223B0-F498-4E28-918D-3E6D3BBBBCD8}"/>
    <cellStyle name="Normal 2 2 2 2 2 4 2 7 3 4" xfId="22163" xr:uid="{B70FD186-16CA-4B0F-BE6D-1F2A0B5F66AA}"/>
    <cellStyle name="Normal 2 2 2 2 2 4 2 7 4" xfId="22162" xr:uid="{74F9D70F-D7B3-4F67-877A-981C9E4A0351}"/>
    <cellStyle name="Normal 2 2 2 2 2 4 2 7 4 2" xfId="22161" xr:uid="{0E353C1C-CCE7-4D53-BB14-78E8E014E900}"/>
    <cellStyle name="Normal 2 2 2 2 2 4 2 7 4 2 2" xfId="22160" xr:uid="{07B8B3ED-E908-443D-82DD-2D24456D18F7}"/>
    <cellStyle name="Normal 2 2 2 2 2 4 2 7 4 3" xfId="22159" xr:uid="{134146AF-7089-45CE-9E07-0E9A50F8790D}"/>
    <cellStyle name="Normal 2 2 2 2 2 4 2 7 4 3 2" xfId="22158" xr:uid="{C8E420AD-25C6-4951-A2C6-AC418557FAD1}"/>
    <cellStyle name="Normal 2 2 2 2 2 4 2 7 4 4" xfId="22157" xr:uid="{CFD8F076-9297-4E95-822E-58D1E0218796}"/>
    <cellStyle name="Normal 2 2 2 2 2 4 2 7 5" xfId="22156" xr:uid="{660DDDD0-D681-4526-B9BE-286347E9C6C2}"/>
    <cellStyle name="Normal 2 2 2 2 2 4 2 7 5 2" xfId="22155" xr:uid="{65ABAAD8-C229-48D3-AAF3-B5C58E33A14D}"/>
    <cellStyle name="Normal 2 2 2 2 2 4 2 7 5 2 2" xfId="22154" xr:uid="{6270402A-90CC-4782-ACB8-C858BC185DA5}"/>
    <cellStyle name="Normal 2 2 2 2 2 4 2 7 5 3" xfId="22153" xr:uid="{F4DD402C-FDC3-4A94-BD10-ACE01E26F0D1}"/>
    <cellStyle name="Normal 2 2 2 2 2 4 2 7 5 3 2" xfId="22152" xr:uid="{22465957-B705-4A0F-9216-0BF2A428C955}"/>
    <cellStyle name="Normal 2 2 2 2 2 4 2 7 5 4" xfId="22151" xr:uid="{3F425779-DA35-4BE5-9016-C2A7C6D139A8}"/>
    <cellStyle name="Normal 2 2 2 2 2 4 2 7 6" xfId="22150" xr:uid="{1962EE26-66F1-4AEA-BED3-3C6BB97BE24B}"/>
    <cellStyle name="Normal 2 2 2 2 2 4 2 7 6 2" xfId="22149" xr:uid="{69348EE4-EB95-4381-911D-1639D0BD33BB}"/>
    <cellStyle name="Normal 2 2 2 2 2 4 2 7 7" xfId="22148" xr:uid="{A6A44037-B143-4E8A-B849-F093D23D91EF}"/>
    <cellStyle name="Normal 2 2 2 2 2 4 2 7 7 2" xfId="22147" xr:uid="{49B74418-56E5-44B6-96DE-FA9CA2E72311}"/>
    <cellStyle name="Normal 2 2 2 2 2 4 2 7 8" xfId="22146" xr:uid="{8B73927E-93EB-4E81-877A-D93B05025940}"/>
    <cellStyle name="Normal 2 2 2 2 2 4 2 8" xfId="22145" xr:uid="{FAF5E1CC-9D44-4651-BC6F-3177F8999E4B}"/>
    <cellStyle name="Normal 2 2 2 2 2 4 2 8 2" xfId="22144" xr:uid="{CF173B65-212D-419D-9C6F-6D78389ADF11}"/>
    <cellStyle name="Normal 2 2 2 2 2 4 2 8 2 2" xfId="22143" xr:uid="{44DCBFA5-1E8A-456C-B31D-F7A7B6547EA8}"/>
    <cellStyle name="Normal 2 2 2 2 2 4 2 8 2 2 2" xfId="22142" xr:uid="{167BBD7B-1879-4A7B-B629-0C455B1B39A8}"/>
    <cellStyle name="Normal 2 2 2 2 2 4 2 8 2 3" xfId="22141" xr:uid="{90E53A7F-267F-40AA-B5D4-0808134E7AFF}"/>
    <cellStyle name="Normal 2 2 2 2 2 4 2 8 2 3 2" xfId="22140" xr:uid="{B39D5660-6B76-4FAD-A8FB-65C0D0BBAA9D}"/>
    <cellStyle name="Normal 2 2 2 2 2 4 2 8 2 4" xfId="22139" xr:uid="{EE99B421-27A2-4228-BDEC-43A2D88325F7}"/>
    <cellStyle name="Normal 2 2 2 2 2 4 2 8 3" xfId="22138" xr:uid="{B9542141-0541-40D4-AAA0-CA7879B1EC65}"/>
    <cellStyle name="Normal 2 2 2 2 2 4 2 8 3 2" xfId="22137" xr:uid="{C29D1143-A2AC-4D37-A4F4-6F4E0F0B3C20}"/>
    <cellStyle name="Normal 2 2 2 2 2 4 2 8 3 2 2" xfId="22136" xr:uid="{C4B8AEDF-EFE7-44AB-BC90-7A3502D26261}"/>
    <cellStyle name="Normal 2 2 2 2 2 4 2 8 3 3" xfId="22135" xr:uid="{C97CADB5-3B33-4254-AA82-2BF6B6006D84}"/>
    <cellStyle name="Normal 2 2 2 2 2 4 2 8 3 3 2" xfId="22134" xr:uid="{FA428CE7-3567-45C7-8FA8-8095CDF72FE7}"/>
    <cellStyle name="Normal 2 2 2 2 2 4 2 8 3 4" xfId="22133" xr:uid="{7961F28A-54DA-4D80-84B3-94038556CA47}"/>
    <cellStyle name="Normal 2 2 2 2 2 4 2 8 4" xfId="22132" xr:uid="{8A8C2445-73DC-46A3-8057-62D86FDD2E11}"/>
    <cellStyle name="Normal 2 2 2 2 2 4 2 8 4 2" xfId="22131" xr:uid="{DCA83396-8628-4936-A826-D1EF1D91657D}"/>
    <cellStyle name="Normal 2 2 2 2 2 4 2 8 4 2 2" xfId="22130" xr:uid="{467C4A6A-D348-49D6-AE05-BFA3F3FAAB6F}"/>
    <cellStyle name="Normal 2 2 2 2 2 4 2 8 4 3" xfId="22129" xr:uid="{232311AF-73E6-4062-99BD-302DA79892B6}"/>
    <cellStyle name="Normal 2 2 2 2 2 4 2 8 4 3 2" xfId="22128" xr:uid="{2EED0692-FD62-4066-B57B-C9F77E4D7E3F}"/>
    <cellStyle name="Normal 2 2 2 2 2 4 2 8 4 4" xfId="22127" xr:uid="{9397C48B-73E5-4818-BC47-42EAE2266214}"/>
    <cellStyle name="Normal 2 2 2 2 2 4 2 8 5" xfId="22126" xr:uid="{89A0196E-3235-4612-BEF8-551017D6EB12}"/>
    <cellStyle name="Normal 2 2 2 2 2 4 2 8 5 2" xfId="22125" xr:uid="{ADCB17F6-6DD5-4903-B8CF-F28F6DB9778F}"/>
    <cellStyle name="Normal 2 2 2 2 2 4 2 8 5 2 2" xfId="22124" xr:uid="{08F8F555-785A-48AD-8FBD-3A24A973247C}"/>
    <cellStyle name="Normal 2 2 2 2 2 4 2 8 5 3" xfId="22123" xr:uid="{1178F0BE-E33D-4B33-B31B-2A2501CA5EB0}"/>
    <cellStyle name="Normal 2 2 2 2 2 4 2 8 5 3 2" xfId="22122" xr:uid="{32DE367A-2C2F-4AD7-8207-AA0D821C4D3B}"/>
    <cellStyle name="Normal 2 2 2 2 2 4 2 8 5 4" xfId="22121" xr:uid="{DABE9BBE-EA48-4DFB-B6DF-B15A79CD5D10}"/>
    <cellStyle name="Normal 2 2 2 2 2 4 2 8 6" xfId="22120" xr:uid="{3AE79E38-B36E-4E95-B9AD-0EC2066E8C1C}"/>
    <cellStyle name="Normal 2 2 2 2 2 4 2 8 6 2" xfId="22119" xr:uid="{264F1FF9-FE32-4487-95BD-63131C4F4C34}"/>
    <cellStyle name="Normal 2 2 2 2 2 4 2 8 7" xfId="22118" xr:uid="{9153C75A-1714-4FD2-A567-D8FCCFF1CB81}"/>
    <cellStyle name="Normal 2 2 2 2 2 4 2 8 7 2" xfId="22117" xr:uid="{6131BF17-406D-4B77-9305-BB2CCC6415F9}"/>
    <cellStyle name="Normal 2 2 2 2 2 4 2 8 8" xfId="22116" xr:uid="{816C4906-CCA8-463F-909B-A3D1AF30BC93}"/>
    <cellStyle name="Normal 2 2 2 2 2 4 2 9" xfId="22115" xr:uid="{512C18B2-B71F-46CE-9281-3C70BF9F21BA}"/>
    <cellStyle name="Normal 2 2 2 2 2 4 2 9 2" xfId="22114" xr:uid="{5B84B0BF-7892-4028-958D-BDCE979A4FAB}"/>
    <cellStyle name="Normal 2 2 2 2 2 4 2 9 2 2" xfId="22113" xr:uid="{5C4C884C-484C-424E-8C79-C1A805F9568D}"/>
    <cellStyle name="Normal 2 2 2 2 2 4 2 9 2 2 2" xfId="22112" xr:uid="{B1920D44-6F08-4BAC-87F6-DE5B1F789090}"/>
    <cellStyle name="Normal 2 2 2 2 2 4 2 9 2 3" xfId="22111" xr:uid="{0A8F9804-D1CF-4738-A71C-8DADF3714FC0}"/>
    <cellStyle name="Normal 2 2 2 2 2 4 2 9 2 3 2" xfId="22110" xr:uid="{6190AFAA-E266-49BF-A72A-ADE1CFF1B6D5}"/>
    <cellStyle name="Normal 2 2 2 2 2 4 2 9 2 4" xfId="22109" xr:uid="{1D58813F-5452-41BC-B8DE-936DF94DD5C3}"/>
    <cellStyle name="Normal 2 2 2 2 2 4 2 9 3" xfId="22108" xr:uid="{361C489D-B4D1-4B8A-A1F6-2528BC457691}"/>
    <cellStyle name="Normal 2 2 2 2 2 4 2 9 3 2" xfId="22107" xr:uid="{AE2262FE-6D23-452B-BB08-7DD49C7CBE21}"/>
    <cellStyle name="Normal 2 2 2 2 2 4 2 9 3 2 2" xfId="22106" xr:uid="{829956FE-882E-48C4-8C7C-0C540DA598A4}"/>
    <cellStyle name="Normal 2 2 2 2 2 4 2 9 3 3" xfId="22105" xr:uid="{E71A69B9-A103-4688-97A1-DB140FE05A8E}"/>
    <cellStyle name="Normal 2 2 2 2 2 4 2 9 3 3 2" xfId="22104" xr:uid="{6F6027EF-A020-409C-BC67-92B26AFE3006}"/>
    <cellStyle name="Normal 2 2 2 2 2 4 2 9 3 4" xfId="22103" xr:uid="{5E0275AF-8F8C-4A83-8E24-47EAA9ABAF74}"/>
    <cellStyle name="Normal 2 2 2 2 2 4 2 9 4" xfId="22102" xr:uid="{5501B896-2877-4936-AFB6-23DBD4A425F1}"/>
    <cellStyle name="Normal 2 2 2 2 2 4 2 9 4 2" xfId="22101" xr:uid="{EA583939-A009-4A3D-95E5-3D62FB0A93E9}"/>
    <cellStyle name="Normal 2 2 2 2 2 4 2 9 4 2 2" xfId="22100" xr:uid="{8870F916-014F-4A63-AC12-DADB8E316C80}"/>
    <cellStyle name="Normal 2 2 2 2 2 4 2 9 4 3" xfId="22099" xr:uid="{AB611D60-40F4-4EB7-9709-A66773C11D58}"/>
    <cellStyle name="Normal 2 2 2 2 2 4 2 9 4 3 2" xfId="22098" xr:uid="{883EEA94-AD0C-4083-B477-358AD247B574}"/>
    <cellStyle name="Normal 2 2 2 2 2 4 2 9 4 4" xfId="22097" xr:uid="{F326E708-138F-44CE-82AB-167F2933E285}"/>
    <cellStyle name="Normal 2 2 2 2 2 4 2 9 5" xfId="22096" xr:uid="{9C165D13-6E8E-4A00-8A00-1B0282E7F55D}"/>
    <cellStyle name="Normal 2 2 2 2 2 4 2 9 5 2" xfId="22095" xr:uid="{8ABC54D9-BBB5-442C-9430-9189DD76941D}"/>
    <cellStyle name="Normal 2 2 2 2 2 4 2 9 5 2 2" xfId="22094" xr:uid="{0D37607C-045C-4CC3-B4F7-AB054FCC4802}"/>
    <cellStyle name="Normal 2 2 2 2 2 4 2 9 5 3" xfId="22093" xr:uid="{A4035373-6BC9-4680-A20F-73771882318F}"/>
    <cellStyle name="Normal 2 2 2 2 2 4 2 9 5 3 2" xfId="22092" xr:uid="{D0C2A2EF-91C6-400C-B3A7-54FB45DDE7B2}"/>
    <cellStyle name="Normal 2 2 2 2 2 4 2 9 5 4" xfId="22091" xr:uid="{D2F4942E-AAD4-4061-9E32-1F01F197B25B}"/>
    <cellStyle name="Normal 2 2 2 2 2 4 2 9 6" xfId="22090" xr:uid="{BE6EEE73-B8F0-448C-82D9-EA7310A54CA1}"/>
    <cellStyle name="Normal 2 2 2 2 2 4 2 9 6 2" xfId="22089" xr:uid="{7F5A034D-52BF-4CE0-8515-3C52CA612469}"/>
    <cellStyle name="Normal 2 2 2 2 2 4 2 9 7" xfId="22088" xr:uid="{573A341F-C98B-4A3A-9971-2805D56F6F0E}"/>
    <cellStyle name="Normal 2 2 2 2 2 4 2 9 7 2" xfId="22087" xr:uid="{BE657057-B8C2-4496-85D1-E68A23DB9DFD}"/>
    <cellStyle name="Normal 2 2 2 2 2 4 2 9 8" xfId="22086" xr:uid="{24C61B69-8DB2-49F9-8FF7-0A9FC820E24D}"/>
    <cellStyle name="Normal 2 2 2 2 2 4 3" xfId="22085" xr:uid="{EF718A98-F2DA-4647-8F4E-5D2496794257}"/>
    <cellStyle name="Normal 2 2 2 2 2 4 4" xfId="22084" xr:uid="{7693A054-9C88-4D93-A9A6-CA43E733F16B}"/>
    <cellStyle name="Normal 2 2 2 2 2 4 5" xfId="22083" xr:uid="{A53D376E-7A34-4BA3-87CD-12C08FCACDFC}"/>
    <cellStyle name="Normal 2 2 2 2 2 4 6" xfId="22082" xr:uid="{16632B2B-7992-4DC0-ADCD-1466D11C53D1}"/>
    <cellStyle name="Normal 2 2 2 2 2 4 7" xfId="22081" xr:uid="{880F6DDA-EBC2-42B9-BB35-34E54E988D2A}"/>
    <cellStyle name="Normal 2 2 2 2 2 4 8" xfId="22080" xr:uid="{30C7E761-50B8-409C-8811-59AECAF77408}"/>
    <cellStyle name="Normal 2 2 2 2 2 4 9" xfId="22079" xr:uid="{A5546843-E1C8-43C7-968C-627B3E041A52}"/>
    <cellStyle name="Normal 2 2 2 2 2 40" xfId="22078" xr:uid="{86CD838D-FD26-4917-B76F-91FA080BEF88}"/>
    <cellStyle name="Normal 2 2 2 2 2 41" xfId="22077" xr:uid="{61BCE700-D981-4CDB-901C-9F467A89A5C4}"/>
    <cellStyle name="Normal 2 2 2 2 2 42" xfId="22076" xr:uid="{2180560E-65BC-4E42-B22E-285FC3169B70}"/>
    <cellStyle name="Normal 2 2 2 2 2 43" xfId="22075" xr:uid="{B18B5B35-ACE6-48AD-AE67-9AA32C4E0F5B}"/>
    <cellStyle name="Normal 2 2 2 2 2 43 2" xfId="22074" xr:uid="{67772BA0-D47B-4911-AD07-841D70138885}"/>
    <cellStyle name="Normal 2 2 2 2 2 43 2 2" xfId="22073" xr:uid="{4EAAFA89-8421-45ED-ABA1-ADED292440AA}"/>
    <cellStyle name="Normal 2 2 2 2 2 43 2 2 2" xfId="22072" xr:uid="{2BAA152A-8568-4793-A74B-BB3A6CF4EC7F}"/>
    <cellStyle name="Normal 2 2 2 2 2 43 2 2 2 2" xfId="22071" xr:uid="{E7AA9B7E-AE7F-4C5A-9770-78FD855C8B85}"/>
    <cellStyle name="Normal 2 2 2 2 2 43 2 2 2 3" xfId="22070" xr:uid="{B78569B9-3A08-4FDA-B8A5-AF1C434E0F3B}"/>
    <cellStyle name="Normal 2 2 2 2 2 43 2 2 3" xfId="22069" xr:uid="{9F5F1FFC-CACF-43FA-BAD6-6E2C562E458B}"/>
    <cellStyle name="Normal 2 2 2 2 2 43 2 2 4" xfId="22068" xr:uid="{391BF8E2-A2E9-4A26-812F-D015EBBB9140}"/>
    <cellStyle name="Normal 2 2 2 2 2 43 2 2 5" xfId="22067" xr:uid="{2D5AA169-0C04-4D21-A5BF-D079B210947D}"/>
    <cellStyle name="Normal 2 2 2 2 2 43 2 3" xfId="22066" xr:uid="{2530D244-7E8C-432F-AB29-DDEB639551F8}"/>
    <cellStyle name="Normal 2 2 2 2 2 43 2 3 2" xfId="22065" xr:uid="{7C004DCC-4ECB-430B-B775-77D6D82BBB50}"/>
    <cellStyle name="Normal 2 2 2 2 2 43 2 3 3" xfId="22064" xr:uid="{7F877E67-878E-468A-9FBF-F017A9F7B3F6}"/>
    <cellStyle name="Normal 2 2 2 2 2 43 2 4" xfId="22063" xr:uid="{6EF2A11B-F34F-4370-A1A1-25816FC57FE9}"/>
    <cellStyle name="Normal 2 2 2 2 2 43 2 5" xfId="22062" xr:uid="{7D09EF1C-4F8A-4695-8D1B-BB622279FF93}"/>
    <cellStyle name="Normal 2 2 2 2 2 43 3" xfId="22061" xr:uid="{789A73B7-E8E8-4464-B1BB-D9EA6300B8EA}"/>
    <cellStyle name="Normal 2 2 2 2 2 43 3 2" xfId="22060" xr:uid="{E6C66811-F019-4D6D-9345-5CC7F36CECB0}"/>
    <cellStyle name="Normal 2 2 2 2 2 43 3 3" xfId="22059" xr:uid="{1CA8998F-B6FE-4787-9214-CBF77BAF205D}"/>
    <cellStyle name="Normal 2 2 2 2 2 43 4" xfId="22058" xr:uid="{4C459681-63EE-4193-9B14-7705CDEA87BD}"/>
    <cellStyle name="Normal 2 2 2 2 2 43 5" xfId="22057" xr:uid="{AC5E959A-A637-4936-A4F3-27F088BA4F21}"/>
    <cellStyle name="Normal 2 2 2 2 2 43 6" xfId="22056" xr:uid="{F8E5E801-526C-43F4-A1D5-B5912D77A88C}"/>
    <cellStyle name="Normal 2 2 2 2 2 44" xfId="22055" xr:uid="{3BE4277E-DBE7-4424-831C-C758421501E8}"/>
    <cellStyle name="Normal 2 2 2 2 2 44 2" xfId="22054" xr:uid="{00B99A5F-8A5E-454A-9A25-51A78C78B445}"/>
    <cellStyle name="Normal 2 2 2 2 2 44 2 2" xfId="22053" xr:uid="{4D817684-9C65-415F-ADE7-E1C86C1FE2F9}"/>
    <cellStyle name="Normal 2 2 2 2 2 44 2 3" xfId="22052" xr:uid="{B9672F16-A72F-40B5-8471-6EE125DEA140}"/>
    <cellStyle name="Normal 2 2 2 2 2 44 3" xfId="22051" xr:uid="{8E41910C-18D3-40D1-9BA6-874A02F5A55C}"/>
    <cellStyle name="Normal 2 2 2 2 2 44 4" xfId="22050" xr:uid="{DCC588CB-6737-4EBA-AE51-871271C63CC7}"/>
    <cellStyle name="Normal 2 2 2 2 2 44 5" xfId="22049" xr:uid="{937FE015-F6BC-4935-8624-C4AFA7A68831}"/>
    <cellStyle name="Normal 2 2 2 2 2 45" xfId="22048" xr:uid="{19E16B93-6630-4727-8B1F-351F498609AE}"/>
    <cellStyle name="Normal 2 2 2 2 2 45 2" xfId="22047" xr:uid="{EB54CDFD-D323-4B61-830B-929B6EEBC776}"/>
    <cellStyle name="Normal 2 2 2 2 2 45 3" xfId="22046" xr:uid="{C4F9CD11-A2F5-4DD9-BE5E-8F49A6720849}"/>
    <cellStyle name="Normal 2 2 2 2 2 46" xfId="22045" xr:uid="{15948B3D-67E2-4169-9CF2-FD772B8E73EB}"/>
    <cellStyle name="Normal 2 2 2 2 2 47" xfId="22044" xr:uid="{594506D0-EA95-41C9-91F4-A4E8106426C9}"/>
    <cellStyle name="Normal 2 2 2 2 2 48" xfId="22043" xr:uid="{4F5C1929-0B84-4198-B96A-BD1C2C375297}"/>
    <cellStyle name="Normal 2 2 2 2 2 48 2" xfId="22042" xr:uid="{0DFC098E-32DE-4AAA-8F63-0A3FAE846D13}"/>
    <cellStyle name="Normal 2 2 2 2 2 48 3" xfId="22041" xr:uid="{64CF3663-633B-4956-BC9E-0117DCCD1E5A}"/>
    <cellStyle name="Normal 2 2 2 2 2 49" xfId="22040" xr:uid="{B3A0F8A7-FBA9-42AD-B840-67793709B301}"/>
    <cellStyle name="Normal 2 2 2 2 2 5" xfId="22039" xr:uid="{810EDB68-56B6-4546-9EBF-33422CBE4C05}"/>
    <cellStyle name="Normal 2 2 2 2 2 5 10" xfId="22038" xr:uid="{BB398879-BE9B-4D93-8393-1F49CB1A1440}"/>
    <cellStyle name="Normal 2 2 2 2 2 5 10 2" xfId="22037" xr:uid="{1DA1FB96-7402-4520-ABC9-19734142D83C}"/>
    <cellStyle name="Normal 2 2 2 2 2 5 10 2 2" xfId="22036" xr:uid="{8427A1A4-2CC7-4D10-9ED8-B71A93F96D36}"/>
    <cellStyle name="Normal 2 2 2 2 2 5 10 2 2 2" xfId="22035" xr:uid="{CE1065E9-928A-4412-A017-06C842D4028B}"/>
    <cellStyle name="Normal 2 2 2 2 2 5 10 2 3" xfId="22034" xr:uid="{8CA305D9-D60A-4F75-9596-D63F7B26BF87}"/>
    <cellStyle name="Normal 2 2 2 2 2 5 10 2 3 2" xfId="22033" xr:uid="{F0FDCB07-2FE9-4439-960B-8F6F6ACC7703}"/>
    <cellStyle name="Normal 2 2 2 2 2 5 10 2 4" xfId="22032" xr:uid="{CCCE5319-4E3B-4E1B-9626-23993F29A977}"/>
    <cellStyle name="Normal 2 2 2 2 2 5 10 3" xfId="22031" xr:uid="{C6F0935B-C028-44E2-85F8-F99AD5CC0BAA}"/>
    <cellStyle name="Normal 2 2 2 2 2 5 10 3 2" xfId="22030" xr:uid="{96CEDB7B-BF46-4FEA-840D-7774D545C62F}"/>
    <cellStyle name="Normal 2 2 2 2 2 5 10 3 2 2" xfId="22029" xr:uid="{83F9BAB4-5089-4397-8F74-DF7B59CEF543}"/>
    <cellStyle name="Normal 2 2 2 2 2 5 10 3 3" xfId="22028" xr:uid="{3FABDE57-506F-4C40-A0E1-3A5573A5011F}"/>
    <cellStyle name="Normal 2 2 2 2 2 5 10 3 3 2" xfId="22027" xr:uid="{31AAEC41-449B-442F-B5FF-20F3BDE7A213}"/>
    <cellStyle name="Normal 2 2 2 2 2 5 10 3 4" xfId="22026" xr:uid="{2D4B7A66-7065-41CA-8F06-1E497A19BF2E}"/>
    <cellStyle name="Normal 2 2 2 2 2 5 10 4" xfId="22025" xr:uid="{93F39BBE-BF5D-418B-907C-F5868718DA07}"/>
    <cellStyle name="Normal 2 2 2 2 2 5 10 4 2" xfId="22024" xr:uid="{BC49EEB4-8419-4557-BE77-7D78DD307982}"/>
    <cellStyle name="Normal 2 2 2 2 2 5 10 4 2 2" xfId="22023" xr:uid="{716F3D16-2FF0-4B0E-8291-97EFA40A2D57}"/>
    <cellStyle name="Normal 2 2 2 2 2 5 10 4 3" xfId="22022" xr:uid="{55BB52A8-B525-4270-8786-674BA797A546}"/>
    <cellStyle name="Normal 2 2 2 2 2 5 10 4 3 2" xfId="22021" xr:uid="{F118B20A-D275-4DF4-A4A7-6B75213237D4}"/>
    <cellStyle name="Normal 2 2 2 2 2 5 10 4 4" xfId="22020" xr:uid="{51813F91-715B-462B-89AC-D8D7461EBCA7}"/>
    <cellStyle name="Normal 2 2 2 2 2 5 10 5" xfId="22019" xr:uid="{0296F5D5-98DB-4605-94EE-CBF0AD88676D}"/>
    <cellStyle name="Normal 2 2 2 2 2 5 10 5 2" xfId="22018" xr:uid="{E08745C8-BAC9-4074-B5D3-137A46A634B2}"/>
    <cellStyle name="Normal 2 2 2 2 2 5 10 5 2 2" xfId="22017" xr:uid="{09B159E3-47F6-46D7-9428-16A0B675F5BC}"/>
    <cellStyle name="Normal 2 2 2 2 2 5 10 5 3" xfId="22016" xr:uid="{FAF28BEC-2A33-4184-B514-71E1007B9B65}"/>
    <cellStyle name="Normal 2 2 2 2 2 5 10 5 3 2" xfId="22015" xr:uid="{394AC5F9-69F5-4903-BB5B-2AEA02F79203}"/>
    <cellStyle name="Normal 2 2 2 2 2 5 10 5 4" xfId="22014" xr:uid="{072C647F-1A15-4E17-BE8B-8B0AB008249F}"/>
    <cellStyle name="Normal 2 2 2 2 2 5 10 6" xfId="22013" xr:uid="{DC71D042-6522-47DE-B7EA-714B160AE534}"/>
    <cellStyle name="Normal 2 2 2 2 2 5 10 6 2" xfId="22012" xr:uid="{CFD385CC-B857-46BA-A175-5702A03ACD8C}"/>
    <cellStyle name="Normal 2 2 2 2 2 5 10 7" xfId="22011" xr:uid="{6DCDC6D8-41B5-4862-B83F-A7A75B712784}"/>
    <cellStyle name="Normal 2 2 2 2 2 5 10 7 2" xfId="22010" xr:uid="{652DA5E6-272F-42A8-AFAC-9E316D2A1BB1}"/>
    <cellStyle name="Normal 2 2 2 2 2 5 10 8" xfId="22009" xr:uid="{C66D77FB-6CC7-4900-89F7-D168E597F78D}"/>
    <cellStyle name="Normal 2 2 2 2 2 5 11" xfId="22008" xr:uid="{49E7484B-77F5-435C-BC67-328B73CAF0E0}"/>
    <cellStyle name="Normal 2 2 2 2 2 5 11 2" xfId="22007" xr:uid="{AA0E0337-D605-4829-B5BA-057D85072596}"/>
    <cellStyle name="Normal 2 2 2 2 2 5 11 2 2" xfId="22006" xr:uid="{FC1809F5-1962-4980-9C28-A13D9C93ACE9}"/>
    <cellStyle name="Normal 2 2 2 2 2 5 11 2 2 2" xfId="22005" xr:uid="{1439E4C5-3169-4D45-B94F-32D114F50BA5}"/>
    <cellStyle name="Normal 2 2 2 2 2 5 11 2 3" xfId="22004" xr:uid="{65E95F16-109F-42E8-9361-3FAF6344B88B}"/>
    <cellStyle name="Normal 2 2 2 2 2 5 11 2 3 2" xfId="22003" xr:uid="{AC2F9AE5-AFBB-4D3C-84DF-999637B4BA5B}"/>
    <cellStyle name="Normal 2 2 2 2 2 5 11 2 4" xfId="22002" xr:uid="{5D524A62-6BB3-46CA-8D93-2BD77D5A93A6}"/>
    <cellStyle name="Normal 2 2 2 2 2 5 11 3" xfId="22001" xr:uid="{F8025667-E5AD-494A-B08A-A7E7EC4991BA}"/>
    <cellStyle name="Normal 2 2 2 2 2 5 11 3 2" xfId="22000" xr:uid="{59E4AD39-A54F-488A-8850-5FB3C52DEA96}"/>
    <cellStyle name="Normal 2 2 2 2 2 5 11 3 2 2" xfId="21999" xr:uid="{B6BB96DD-0104-4E89-89AD-7166625B6733}"/>
    <cellStyle name="Normal 2 2 2 2 2 5 11 3 3" xfId="21998" xr:uid="{B2758286-8384-44A8-9E73-9CC0260FC160}"/>
    <cellStyle name="Normal 2 2 2 2 2 5 11 3 3 2" xfId="21997" xr:uid="{3008F9AC-8EB6-45EF-929D-B9A1F683CE5F}"/>
    <cellStyle name="Normal 2 2 2 2 2 5 11 3 4" xfId="21996" xr:uid="{69AC083E-DD6C-4E7C-956E-5AA248EACEA3}"/>
    <cellStyle name="Normal 2 2 2 2 2 5 11 4" xfId="21995" xr:uid="{1511A79D-CFD4-4F7C-8396-935F3A1E0A57}"/>
    <cellStyle name="Normal 2 2 2 2 2 5 11 4 2" xfId="21994" xr:uid="{E31A32E4-139A-4B1E-8B57-C852F58DA947}"/>
    <cellStyle name="Normal 2 2 2 2 2 5 11 4 2 2" xfId="21993" xr:uid="{8C56BCAB-426D-4420-980E-6F3A301EED97}"/>
    <cellStyle name="Normal 2 2 2 2 2 5 11 4 3" xfId="21992" xr:uid="{4DC5FCA3-7A54-4F2A-8AE7-A5B2CB455AC4}"/>
    <cellStyle name="Normal 2 2 2 2 2 5 11 4 3 2" xfId="21991" xr:uid="{A237F65D-2360-4965-9FA2-E21F086316E3}"/>
    <cellStyle name="Normal 2 2 2 2 2 5 11 4 4" xfId="21990" xr:uid="{9BF937DE-7DBC-43DC-A8A3-51B58BEC9478}"/>
    <cellStyle name="Normal 2 2 2 2 2 5 11 5" xfId="21989" xr:uid="{A5AC60C6-B2F4-4584-BD7F-994676BF4EAF}"/>
    <cellStyle name="Normal 2 2 2 2 2 5 11 5 2" xfId="21988" xr:uid="{CBA4A884-1C88-43A8-874B-B82CD0A614FE}"/>
    <cellStyle name="Normal 2 2 2 2 2 5 11 5 2 2" xfId="21987" xr:uid="{99420421-8F39-48D9-AEB2-F312B6D3C7E8}"/>
    <cellStyle name="Normal 2 2 2 2 2 5 11 5 3" xfId="21986" xr:uid="{5409422B-890E-4F41-88F0-64F2521B8B23}"/>
    <cellStyle name="Normal 2 2 2 2 2 5 11 5 3 2" xfId="21985" xr:uid="{5BBE3833-5D1C-4BA1-AA14-282EB9AE2A98}"/>
    <cellStyle name="Normal 2 2 2 2 2 5 11 5 4" xfId="21984" xr:uid="{96B11DD7-B650-402E-BDF1-27CA24F04560}"/>
    <cellStyle name="Normal 2 2 2 2 2 5 11 6" xfId="21983" xr:uid="{FA44D835-A28F-42D1-9C3D-70023614092C}"/>
    <cellStyle name="Normal 2 2 2 2 2 5 11 6 2" xfId="21982" xr:uid="{1DB11D12-32C8-42E2-B55F-6D69892BF19C}"/>
    <cellStyle name="Normal 2 2 2 2 2 5 11 7" xfId="21981" xr:uid="{45284F2F-FDED-480E-BC4C-5F138B241B2E}"/>
    <cellStyle name="Normal 2 2 2 2 2 5 11 7 2" xfId="21980" xr:uid="{AD393E7B-5222-4B26-A9E9-9B2FC41E7906}"/>
    <cellStyle name="Normal 2 2 2 2 2 5 11 8" xfId="21979" xr:uid="{B4A0F13A-DC1B-40A9-A22C-5B165ED41F03}"/>
    <cellStyle name="Normal 2 2 2 2 2 5 12" xfId="21978" xr:uid="{BA1F94CA-4BB6-4502-B5FD-D4C16F5DF072}"/>
    <cellStyle name="Normal 2 2 2 2 2 5 12 2" xfId="21977" xr:uid="{17570246-6DE6-42C4-9C5E-E7A6BE456F89}"/>
    <cellStyle name="Normal 2 2 2 2 2 5 12 2 2" xfId="21976" xr:uid="{4B875593-82C5-4002-8B29-E8752D4E70CB}"/>
    <cellStyle name="Normal 2 2 2 2 2 5 12 2 2 2" xfId="21975" xr:uid="{F6F50E10-F269-4F02-A65F-789807FCD4ED}"/>
    <cellStyle name="Normal 2 2 2 2 2 5 12 2 3" xfId="21974" xr:uid="{B0795629-492C-417A-824B-3602F6D7E083}"/>
    <cellStyle name="Normal 2 2 2 2 2 5 12 2 3 2" xfId="21973" xr:uid="{1544E2A5-390C-47BE-A59A-22AA6CEAD8BC}"/>
    <cellStyle name="Normal 2 2 2 2 2 5 12 2 4" xfId="21972" xr:uid="{58B7A2C3-C42F-47B3-831D-98A8736D2135}"/>
    <cellStyle name="Normal 2 2 2 2 2 5 12 3" xfId="21971" xr:uid="{D685104F-22BC-4F10-AA6F-75DE453C57A6}"/>
    <cellStyle name="Normal 2 2 2 2 2 5 12 3 2" xfId="21970" xr:uid="{E732D6D3-93CE-4C1C-B9FF-4CE61AB047F5}"/>
    <cellStyle name="Normal 2 2 2 2 2 5 12 3 2 2" xfId="21969" xr:uid="{FEE60749-6433-4461-BD01-E344B2671038}"/>
    <cellStyle name="Normal 2 2 2 2 2 5 12 3 3" xfId="21968" xr:uid="{AAA94802-5BD8-41C2-9F09-8909A4BABDF5}"/>
    <cellStyle name="Normal 2 2 2 2 2 5 12 3 3 2" xfId="21967" xr:uid="{C4A4C28F-040B-43CD-8D60-DFBDBA7219BE}"/>
    <cellStyle name="Normal 2 2 2 2 2 5 12 3 4" xfId="21966" xr:uid="{D24DEBB4-BA63-409E-AEDA-7D4230FFCDC9}"/>
    <cellStyle name="Normal 2 2 2 2 2 5 12 4" xfId="21965" xr:uid="{51CA0FD9-D35B-49B4-8D47-36E51260A304}"/>
    <cellStyle name="Normal 2 2 2 2 2 5 12 4 2" xfId="21964" xr:uid="{55EE9211-D636-4314-AFE0-D4376A3FEB36}"/>
    <cellStyle name="Normal 2 2 2 2 2 5 12 4 2 2" xfId="21963" xr:uid="{F3F9EAD5-D2B8-4A94-989B-B4CB3C3A45B5}"/>
    <cellStyle name="Normal 2 2 2 2 2 5 12 4 3" xfId="21962" xr:uid="{A15582C0-B949-41B9-A75D-51CA26C79ADE}"/>
    <cellStyle name="Normal 2 2 2 2 2 5 12 4 3 2" xfId="21961" xr:uid="{A6633F1E-BFC2-4893-9A16-9555C8E022B3}"/>
    <cellStyle name="Normal 2 2 2 2 2 5 12 4 4" xfId="21960" xr:uid="{3BE09D22-574C-4E51-B209-4C2BCA52EE72}"/>
    <cellStyle name="Normal 2 2 2 2 2 5 12 5" xfId="21959" xr:uid="{FF1B7302-3245-4CAC-8DA1-D137630F0976}"/>
    <cellStyle name="Normal 2 2 2 2 2 5 12 5 2" xfId="21958" xr:uid="{300FFD23-B879-4574-AED3-A21AF7FDD629}"/>
    <cellStyle name="Normal 2 2 2 2 2 5 12 5 2 2" xfId="21957" xr:uid="{7BD163FC-7A9E-4B4F-BC93-F5F74DA19DB4}"/>
    <cellStyle name="Normal 2 2 2 2 2 5 12 5 3" xfId="21956" xr:uid="{CCC1C450-8436-4662-9219-0A11321E4BF8}"/>
    <cellStyle name="Normal 2 2 2 2 2 5 12 5 3 2" xfId="21955" xr:uid="{C2B4EFEC-38C3-4859-9878-67F37ABC7F9E}"/>
    <cellStyle name="Normal 2 2 2 2 2 5 12 5 4" xfId="21954" xr:uid="{C674976C-1162-4C2F-8318-DD703C79A448}"/>
    <cellStyle name="Normal 2 2 2 2 2 5 12 6" xfId="21953" xr:uid="{5D9C96B4-D304-43EE-9598-95B9FD84DA7C}"/>
    <cellStyle name="Normal 2 2 2 2 2 5 12 6 2" xfId="21952" xr:uid="{DDBF1F3C-6F4F-4A85-84F5-C7AB58705FDB}"/>
    <cellStyle name="Normal 2 2 2 2 2 5 12 7" xfId="21951" xr:uid="{B21723E4-EE54-4B68-83D6-49BA47EDAAA2}"/>
    <cellStyle name="Normal 2 2 2 2 2 5 12 7 2" xfId="21950" xr:uid="{59209334-4E86-442C-B8AB-FD97F78711DC}"/>
    <cellStyle name="Normal 2 2 2 2 2 5 12 8" xfId="21949" xr:uid="{5807B0CD-A8EB-4DEA-A76A-AF4487AD7669}"/>
    <cellStyle name="Normal 2 2 2 2 2 5 13" xfId="21948" xr:uid="{46EA4B46-60F6-4BD3-BC1B-13DA51205F23}"/>
    <cellStyle name="Normal 2 2 2 2 2 5 13 2" xfId="21947" xr:uid="{7F390095-A256-44C9-A579-29E6AB5BED65}"/>
    <cellStyle name="Normal 2 2 2 2 2 5 13 2 2" xfId="21946" xr:uid="{19476F98-260A-48BD-9F3D-99F199761987}"/>
    <cellStyle name="Normal 2 2 2 2 2 5 13 2 2 2" xfId="21945" xr:uid="{D882E52B-25D0-4B1C-9BE7-F0FA504FFB88}"/>
    <cellStyle name="Normal 2 2 2 2 2 5 13 2 3" xfId="21944" xr:uid="{CC113236-3436-44DF-ACDB-9A566A54EFF8}"/>
    <cellStyle name="Normal 2 2 2 2 2 5 13 2 3 2" xfId="21943" xr:uid="{4267DB84-7402-4473-AE76-064656DAA3DA}"/>
    <cellStyle name="Normal 2 2 2 2 2 5 13 2 4" xfId="21942" xr:uid="{A5CB3001-9776-4D7C-AA72-4D6F3CC116B3}"/>
    <cellStyle name="Normal 2 2 2 2 2 5 13 3" xfId="21941" xr:uid="{26C47074-69CC-4B44-8E13-8625CAA49953}"/>
    <cellStyle name="Normal 2 2 2 2 2 5 13 3 2" xfId="21940" xr:uid="{DC4A3E42-CE11-4DB7-902A-002BAC5F3E32}"/>
    <cellStyle name="Normal 2 2 2 2 2 5 13 3 2 2" xfId="21939" xr:uid="{EDAF8546-D17B-4A65-AB9F-16731BCC3233}"/>
    <cellStyle name="Normal 2 2 2 2 2 5 13 3 3" xfId="21938" xr:uid="{3B939DD3-C091-43C6-89AD-D4CCCD24E078}"/>
    <cellStyle name="Normal 2 2 2 2 2 5 13 3 3 2" xfId="21937" xr:uid="{67A735E5-F19F-456F-9F25-78FB79CEB5EC}"/>
    <cellStyle name="Normal 2 2 2 2 2 5 13 3 4" xfId="21936" xr:uid="{88F8932B-E14F-43A7-8650-B25B403B1068}"/>
    <cellStyle name="Normal 2 2 2 2 2 5 13 4" xfId="21935" xr:uid="{395D291A-816B-4C4E-B1F9-983CD4FE7E36}"/>
    <cellStyle name="Normal 2 2 2 2 2 5 13 4 2" xfId="21934" xr:uid="{E6BDA334-5FDE-4B78-B998-13D8A1491020}"/>
    <cellStyle name="Normal 2 2 2 2 2 5 13 4 2 2" xfId="21933" xr:uid="{670B7367-E959-46A2-9CF7-A0DA2A260DEC}"/>
    <cellStyle name="Normal 2 2 2 2 2 5 13 4 3" xfId="21932" xr:uid="{894CBBD3-E630-440C-AFFC-674287C2B9FD}"/>
    <cellStyle name="Normal 2 2 2 2 2 5 13 4 3 2" xfId="21931" xr:uid="{8C312CC5-81B1-4D5D-85BB-537CED4DEE93}"/>
    <cellStyle name="Normal 2 2 2 2 2 5 13 4 4" xfId="21930" xr:uid="{BCD318AA-7BF8-497B-B52E-4378D85E9106}"/>
    <cellStyle name="Normal 2 2 2 2 2 5 13 5" xfId="21929" xr:uid="{6A6FB533-99D7-4E64-B021-93278FD941B7}"/>
    <cellStyle name="Normal 2 2 2 2 2 5 13 5 2" xfId="21928" xr:uid="{A22A478A-5065-43BF-8DD0-C8364D273546}"/>
    <cellStyle name="Normal 2 2 2 2 2 5 13 5 2 2" xfId="21927" xr:uid="{CB98B979-5C61-4957-A8DC-2DE6FD9200A2}"/>
    <cellStyle name="Normal 2 2 2 2 2 5 13 5 3" xfId="21926" xr:uid="{A53EA5B9-4E28-4EFC-9B23-A81F87CF02A7}"/>
    <cellStyle name="Normal 2 2 2 2 2 5 13 5 3 2" xfId="21925" xr:uid="{15845770-BBC0-467C-A108-A64CFED0E4AD}"/>
    <cellStyle name="Normal 2 2 2 2 2 5 13 5 4" xfId="21924" xr:uid="{AC438CEA-E68F-4B52-83C2-DE10C6CF2F92}"/>
    <cellStyle name="Normal 2 2 2 2 2 5 13 6" xfId="21923" xr:uid="{8977F6D8-78A7-424A-A109-C32FF34E3CA9}"/>
    <cellStyle name="Normal 2 2 2 2 2 5 13 6 2" xfId="21922" xr:uid="{CCC4DE05-AEB7-4074-9189-0A4B149DB46B}"/>
    <cellStyle name="Normal 2 2 2 2 2 5 13 7" xfId="21921" xr:uid="{07DF0129-D111-4F2D-B3D9-E260C8669B76}"/>
    <cellStyle name="Normal 2 2 2 2 2 5 13 7 2" xfId="21920" xr:uid="{6F151074-66E4-4DE1-A725-1A5A341430C1}"/>
    <cellStyle name="Normal 2 2 2 2 2 5 13 8" xfId="21919" xr:uid="{3C039AB9-0C8C-488C-9715-68F2256E783B}"/>
    <cellStyle name="Normal 2 2 2 2 2 5 14" xfId="21918" xr:uid="{C88FAC71-9977-479C-966E-A2F92E8CFCBE}"/>
    <cellStyle name="Normal 2 2 2 2 2 5 14 2" xfId="21917" xr:uid="{FFB7D760-8DBF-44B5-9253-9B1B33C2D8DA}"/>
    <cellStyle name="Normal 2 2 2 2 2 5 14 2 2" xfId="21916" xr:uid="{8ED7FEC8-F8D3-463E-92AD-2912C4749A38}"/>
    <cellStyle name="Normal 2 2 2 2 2 5 14 2 2 2" xfId="21915" xr:uid="{8A61D82C-1947-4B4F-B6DC-1E3C22A8B12E}"/>
    <cellStyle name="Normal 2 2 2 2 2 5 14 2 3" xfId="21914" xr:uid="{B3A96E6F-EF70-466F-B5C1-F2A552C30A49}"/>
    <cellStyle name="Normal 2 2 2 2 2 5 14 2 3 2" xfId="21913" xr:uid="{368D31A1-C5CF-4CCB-842E-50536DD2B56C}"/>
    <cellStyle name="Normal 2 2 2 2 2 5 14 2 4" xfId="21912" xr:uid="{63BA60DC-25A4-4D0E-B723-869D25BFB285}"/>
    <cellStyle name="Normal 2 2 2 2 2 5 14 3" xfId="21911" xr:uid="{DFDDECC9-AE47-4464-B6F0-E81460F7CACE}"/>
    <cellStyle name="Normal 2 2 2 2 2 5 14 3 2" xfId="21910" xr:uid="{D41445C9-59D3-4704-ABB0-8AE5BF526ADD}"/>
    <cellStyle name="Normal 2 2 2 2 2 5 14 3 2 2" xfId="21909" xr:uid="{46737058-9ABC-48C2-8B1E-AE48DE659C21}"/>
    <cellStyle name="Normal 2 2 2 2 2 5 14 3 3" xfId="21908" xr:uid="{170BB38D-050B-4D15-BC9A-A72377AE10A5}"/>
    <cellStyle name="Normal 2 2 2 2 2 5 14 3 3 2" xfId="21907" xr:uid="{A0C15954-042E-45E6-A9F3-904DDBEE6197}"/>
    <cellStyle name="Normal 2 2 2 2 2 5 14 3 4" xfId="21906" xr:uid="{6C991E22-89B7-434C-982A-1D8629D71B0D}"/>
    <cellStyle name="Normal 2 2 2 2 2 5 14 4" xfId="21905" xr:uid="{03AAC5D1-A981-4475-85B9-A31AD92CB89E}"/>
    <cellStyle name="Normal 2 2 2 2 2 5 14 4 2" xfId="21904" xr:uid="{31124FD8-68C1-4A06-B1F7-D80D246B0A06}"/>
    <cellStyle name="Normal 2 2 2 2 2 5 14 4 2 2" xfId="21903" xr:uid="{358FB51C-576D-4671-B3AA-CE85290CD70A}"/>
    <cellStyle name="Normal 2 2 2 2 2 5 14 4 3" xfId="21902" xr:uid="{BF1010A4-2592-4A94-8359-76290FBEEEA3}"/>
    <cellStyle name="Normal 2 2 2 2 2 5 14 4 3 2" xfId="21901" xr:uid="{4757B97B-8675-4EFB-B7D4-44F112E45CF9}"/>
    <cellStyle name="Normal 2 2 2 2 2 5 14 4 4" xfId="21900" xr:uid="{200A3586-CDF8-4879-B71D-B0E4EC7A14C9}"/>
    <cellStyle name="Normal 2 2 2 2 2 5 14 5" xfId="21899" xr:uid="{DD7B76F7-9574-45BF-B042-AD6F642F4A59}"/>
    <cellStyle name="Normal 2 2 2 2 2 5 14 5 2" xfId="21898" xr:uid="{A066280F-7978-40F7-8B48-D9A60DA5F807}"/>
    <cellStyle name="Normal 2 2 2 2 2 5 14 5 2 2" xfId="21897" xr:uid="{26364F46-4B8B-44ED-BD6E-2DC45F83A8D0}"/>
    <cellStyle name="Normal 2 2 2 2 2 5 14 5 3" xfId="21896" xr:uid="{0D7D6770-7C94-4BD4-BBD6-27FD7B2A86E5}"/>
    <cellStyle name="Normal 2 2 2 2 2 5 14 5 3 2" xfId="21895" xr:uid="{E8600336-C81A-4AB0-8105-C2378F5CC1BC}"/>
    <cellStyle name="Normal 2 2 2 2 2 5 14 5 4" xfId="21894" xr:uid="{0B7ABEBD-33A5-42D1-8581-9607D69AD7F6}"/>
    <cellStyle name="Normal 2 2 2 2 2 5 14 6" xfId="21893" xr:uid="{C7F1C747-2AFC-4E6B-AF94-7A73A6CE9D44}"/>
    <cellStyle name="Normal 2 2 2 2 2 5 14 6 2" xfId="21892" xr:uid="{7E4F4239-6780-4575-8AEF-D2DF2F0ED227}"/>
    <cellStyle name="Normal 2 2 2 2 2 5 14 7" xfId="21891" xr:uid="{F3F86798-09C7-4C58-88A8-BE643AE2B9B0}"/>
    <cellStyle name="Normal 2 2 2 2 2 5 14 7 2" xfId="21890" xr:uid="{794B7943-7B74-4F06-8E54-5AE2CB27277D}"/>
    <cellStyle name="Normal 2 2 2 2 2 5 14 8" xfId="21889" xr:uid="{BDF42CC2-D4A4-4C46-BB6A-B7D905359CCB}"/>
    <cellStyle name="Normal 2 2 2 2 2 5 15" xfId="21888" xr:uid="{74A6BACE-08CB-4B07-B4D9-91E8432F6E42}"/>
    <cellStyle name="Normal 2 2 2 2 2 5 15 2" xfId="21887" xr:uid="{AF2F29BC-04B5-4060-9879-E5831E444189}"/>
    <cellStyle name="Normal 2 2 2 2 2 5 15 2 2" xfId="21886" xr:uid="{F739B04D-C63C-4372-B1A2-1B2F86E24E49}"/>
    <cellStyle name="Normal 2 2 2 2 2 5 15 2 2 2" xfId="21885" xr:uid="{E150525F-E9E3-45F2-B3F0-540979D45B67}"/>
    <cellStyle name="Normal 2 2 2 2 2 5 15 2 3" xfId="21884" xr:uid="{90D34AD8-81F9-4FB0-9213-C1F3CAACBE4A}"/>
    <cellStyle name="Normal 2 2 2 2 2 5 15 2 3 2" xfId="21883" xr:uid="{C59E9FBA-B9AC-409A-AB73-54A1D509725C}"/>
    <cellStyle name="Normal 2 2 2 2 2 5 15 2 4" xfId="21882" xr:uid="{C0A7AB64-03FE-4354-9F53-FD00538CC263}"/>
    <cellStyle name="Normal 2 2 2 2 2 5 15 3" xfId="21881" xr:uid="{C9260E77-38BF-4F3B-82DF-C234A86F9CC3}"/>
    <cellStyle name="Normal 2 2 2 2 2 5 15 3 2" xfId="21880" xr:uid="{4187429F-6BEE-439A-BE71-2960CFDF3BFE}"/>
    <cellStyle name="Normal 2 2 2 2 2 5 15 3 2 2" xfId="21879" xr:uid="{19EDB73A-E01B-4D8C-888A-014C1CF32E9B}"/>
    <cellStyle name="Normal 2 2 2 2 2 5 15 3 3" xfId="21878" xr:uid="{86C64BE4-4A00-4B75-B617-3ED278F36827}"/>
    <cellStyle name="Normal 2 2 2 2 2 5 15 3 3 2" xfId="21877" xr:uid="{AAF168FC-F1CD-463C-BCD0-450F0F40CE6B}"/>
    <cellStyle name="Normal 2 2 2 2 2 5 15 3 4" xfId="21876" xr:uid="{5819A50E-7E0C-4646-8430-AA0D45AE0E88}"/>
    <cellStyle name="Normal 2 2 2 2 2 5 15 4" xfId="21875" xr:uid="{DC115852-2C23-4022-BBA3-470EE8C491B9}"/>
    <cellStyle name="Normal 2 2 2 2 2 5 15 4 2" xfId="21874" xr:uid="{D8BD1C32-4FE5-4416-BCDB-A6F6006887C2}"/>
    <cellStyle name="Normal 2 2 2 2 2 5 15 4 2 2" xfId="21873" xr:uid="{C4D901C4-BC23-4528-9864-9EB9C7A74FB0}"/>
    <cellStyle name="Normal 2 2 2 2 2 5 15 4 3" xfId="21872" xr:uid="{6D9976C6-3FF9-422D-92F8-11D06DD3DFB2}"/>
    <cellStyle name="Normal 2 2 2 2 2 5 15 4 3 2" xfId="21871" xr:uid="{215CF8D9-5D44-459A-84EA-4AE5F3FDFFAE}"/>
    <cellStyle name="Normal 2 2 2 2 2 5 15 4 4" xfId="21870" xr:uid="{4DA99CC8-3654-4949-957D-D39061057BE5}"/>
    <cellStyle name="Normal 2 2 2 2 2 5 15 5" xfId="21869" xr:uid="{6BE8E5C1-80C8-4E49-B1E7-B72DF0DCC94A}"/>
    <cellStyle name="Normal 2 2 2 2 2 5 15 5 2" xfId="21868" xr:uid="{F1EF8445-FA71-4FED-BD19-406577312F11}"/>
    <cellStyle name="Normal 2 2 2 2 2 5 15 5 2 2" xfId="21867" xr:uid="{0F164F73-C356-492E-8B80-B42250217AB7}"/>
    <cellStyle name="Normal 2 2 2 2 2 5 15 5 3" xfId="21866" xr:uid="{32446E43-7FB7-4316-8A99-1ED059B6634D}"/>
    <cellStyle name="Normal 2 2 2 2 2 5 15 5 3 2" xfId="21865" xr:uid="{98C4D3F5-274E-49A2-BCB5-A83A4846C5EA}"/>
    <cellStyle name="Normal 2 2 2 2 2 5 15 5 4" xfId="21864" xr:uid="{8400E014-0AB9-4445-A536-83C445441559}"/>
    <cellStyle name="Normal 2 2 2 2 2 5 15 6" xfId="21863" xr:uid="{0BE1FE99-0B86-4280-AB5D-4C5041A0DA36}"/>
    <cellStyle name="Normal 2 2 2 2 2 5 15 6 2" xfId="21862" xr:uid="{E6A9E6CC-B918-4D73-BAD5-C30885128C4F}"/>
    <cellStyle name="Normal 2 2 2 2 2 5 15 7" xfId="21861" xr:uid="{5547DF59-5FDE-4AB8-8B1D-C992A5FB879D}"/>
    <cellStyle name="Normal 2 2 2 2 2 5 15 7 2" xfId="21860" xr:uid="{5444703D-1C6C-4D8E-9F1D-7FAEAE4E6430}"/>
    <cellStyle name="Normal 2 2 2 2 2 5 15 8" xfId="21859" xr:uid="{C86D15B4-819C-4FE3-AE21-7E4954EA4855}"/>
    <cellStyle name="Normal 2 2 2 2 2 5 16" xfId="21858" xr:uid="{4F246561-0AFC-431D-8A41-2228E58A77E0}"/>
    <cellStyle name="Normal 2 2 2 2 2 5 16 2" xfId="21857" xr:uid="{E3DA0943-D916-4B68-92EE-B98B44CEF41B}"/>
    <cellStyle name="Normal 2 2 2 2 2 5 16 2 2" xfId="21856" xr:uid="{FBB5FA44-1D1C-4FDB-9B75-1C18FC562B82}"/>
    <cellStyle name="Normal 2 2 2 2 2 5 16 2 2 2" xfId="21855" xr:uid="{B735B98B-B977-49C1-8F2F-E43E31D51E43}"/>
    <cellStyle name="Normal 2 2 2 2 2 5 16 2 3" xfId="21854" xr:uid="{D2891501-7C38-48C0-8B57-BD3FEED4D4A6}"/>
    <cellStyle name="Normal 2 2 2 2 2 5 16 2 3 2" xfId="21853" xr:uid="{729292EF-309A-4EF2-9146-092D6609B753}"/>
    <cellStyle name="Normal 2 2 2 2 2 5 16 2 4" xfId="21852" xr:uid="{529E8BB9-3228-488C-B4CE-3950D72A01D1}"/>
    <cellStyle name="Normal 2 2 2 2 2 5 16 3" xfId="21851" xr:uid="{6CEF6679-25E0-4E88-BE9A-A866EE3E68EE}"/>
    <cellStyle name="Normal 2 2 2 2 2 5 16 3 2" xfId="21850" xr:uid="{E505D0EB-49EF-4CF7-83F5-CB36BD60D974}"/>
    <cellStyle name="Normal 2 2 2 2 2 5 16 3 2 2" xfId="21849" xr:uid="{00863809-FC28-44AD-97B6-16D53DCE37D1}"/>
    <cellStyle name="Normal 2 2 2 2 2 5 16 3 3" xfId="21848" xr:uid="{EBEEBBC7-96E5-47C8-B94E-BE0EC1AF364E}"/>
    <cellStyle name="Normal 2 2 2 2 2 5 16 3 3 2" xfId="21847" xr:uid="{23EA8608-EB73-434C-BB2F-D4791AF6984A}"/>
    <cellStyle name="Normal 2 2 2 2 2 5 16 3 4" xfId="21846" xr:uid="{1D91ECA2-7A95-463D-926E-3CD6A9A1D498}"/>
    <cellStyle name="Normal 2 2 2 2 2 5 16 4" xfId="21845" xr:uid="{1AB9492F-E696-4999-84D6-B7711F45809C}"/>
    <cellStyle name="Normal 2 2 2 2 2 5 16 4 2" xfId="21844" xr:uid="{B142C17D-94C6-43F9-B94D-E443D87B261F}"/>
    <cellStyle name="Normal 2 2 2 2 2 5 16 4 2 2" xfId="21843" xr:uid="{2DB8E772-D754-4491-AA5B-BAEDC83709E7}"/>
    <cellStyle name="Normal 2 2 2 2 2 5 16 4 3" xfId="21842" xr:uid="{410A6EB9-DEDC-4BC1-B103-5425286464A0}"/>
    <cellStyle name="Normal 2 2 2 2 2 5 16 4 3 2" xfId="21841" xr:uid="{04FA89BF-C95C-450C-9D69-67E871764BD5}"/>
    <cellStyle name="Normal 2 2 2 2 2 5 16 4 4" xfId="21840" xr:uid="{090A1EE1-B7CC-471C-B18F-52706AFF46DE}"/>
    <cellStyle name="Normal 2 2 2 2 2 5 16 5" xfId="21839" xr:uid="{8CC01E94-3765-4177-A758-F76739DF0436}"/>
    <cellStyle name="Normal 2 2 2 2 2 5 16 5 2" xfId="21838" xr:uid="{66E68E67-DD0C-4E5F-8286-27DE75028BFC}"/>
    <cellStyle name="Normal 2 2 2 2 2 5 16 5 2 2" xfId="21837" xr:uid="{81C8B4B2-135F-485B-884F-E9B4CC1A9220}"/>
    <cellStyle name="Normal 2 2 2 2 2 5 16 5 3" xfId="21836" xr:uid="{DC4CBEC3-6126-4E6F-9113-EEC8B765C93D}"/>
    <cellStyle name="Normal 2 2 2 2 2 5 16 5 3 2" xfId="21835" xr:uid="{CFF73C05-E245-4646-AA2E-C152EB235965}"/>
    <cellStyle name="Normal 2 2 2 2 2 5 16 5 4" xfId="21834" xr:uid="{A9AEDCBC-B911-4E1F-BBF6-AFC4028F2240}"/>
    <cellStyle name="Normal 2 2 2 2 2 5 16 6" xfId="21833" xr:uid="{12A93F90-7E7F-4291-BF79-A6BC56EFB474}"/>
    <cellStyle name="Normal 2 2 2 2 2 5 16 6 2" xfId="21832" xr:uid="{892A1347-2161-4B16-9141-CE138341BC9B}"/>
    <cellStyle name="Normal 2 2 2 2 2 5 16 7" xfId="21831" xr:uid="{C5CF362A-1AFC-4C19-A19F-CBC89356DECB}"/>
    <cellStyle name="Normal 2 2 2 2 2 5 16 7 2" xfId="21830" xr:uid="{13129A57-4D94-47A8-B0D0-B2A04F2C0088}"/>
    <cellStyle name="Normal 2 2 2 2 2 5 16 8" xfId="21829" xr:uid="{FFBC0980-1982-4D0F-93AF-84044D68691A}"/>
    <cellStyle name="Normal 2 2 2 2 2 5 17" xfId="21828" xr:uid="{53F5D077-93BF-4BEF-8D6D-9C18194D7730}"/>
    <cellStyle name="Normal 2 2 2 2 2 5 17 2" xfId="21827" xr:uid="{B4827B29-C7FB-4FCA-B31F-29D726A2E6C0}"/>
    <cellStyle name="Normal 2 2 2 2 2 5 17 2 2" xfId="21826" xr:uid="{D4953A40-7B85-495A-9A11-5617FA6C1559}"/>
    <cellStyle name="Normal 2 2 2 2 2 5 17 2 2 2" xfId="21825" xr:uid="{33F79063-468E-4EEE-8C0A-4981A35B8BA7}"/>
    <cellStyle name="Normal 2 2 2 2 2 5 17 2 3" xfId="21824" xr:uid="{89875555-C021-4871-BB1C-DE8BE3A4857C}"/>
    <cellStyle name="Normal 2 2 2 2 2 5 17 2 3 2" xfId="21823" xr:uid="{60F7CF27-A90A-4FC9-86C3-CA90D558CFF1}"/>
    <cellStyle name="Normal 2 2 2 2 2 5 17 2 4" xfId="21822" xr:uid="{E8186109-24BF-4494-B68C-9BE9DA503714}"/>
    <cellStyle name="Normal 2 2 2 2 2 5 17 3" xfId="21821" xr:uid="{B113451A-8AF6-48A1-8C8E-EBC9E62D333A}"/>
    <cellStyle name="Normal 2 2 2 2 2 5 17 3 2" xfId="21820" xr:uid="{302EECE2-B215-475B-917B-A603D92941BD}"/>
    <cellStyle name="Normal 2 2 2 2 2 5 17 3 2 2" xfId="21819" xr:uid="{D475AC11-E2E7-4650-B99E-66FA4A83093A}"/>
    <cellStyle name="Normal 2 2 2 2 2 5 17 3 3" xfId="21818" xr:uid="{2A90F18F-A648-4428-BB3D-944EFFEFD096}"/>
    <cellStyle name="Normal 2 2 2 2 2 5 17 3 3 2" xfId="21817" xr:uid="{D0AA1E64-D97B-48E7-8212-44C3A6CD6529}"/>
    <cellStyle name="Normal 2 2 2 2 2 5 17 3 4" xfId="21816" xr:uid="{E4DA50F4-DC1E-4A31-BB06-0BFF55EC00A9}"/>
    <cellStyle name="Normal 2 2 2 2 2 5 17 4" xfId="21815" xr:uid="{41E3556F-40F7-4648-99BD-813661F19DC9}"/>
    <cellStyle name="Normal 2 2 2 2 2 5 17 4 2" xfId="21814" xr:uid="{AB77B728-48F1-470A-A508-4949BCA7983F}"/>
    <cellStyle name="Normal 2 2 2 2 2 5 17 4 2 2" xfId="21813" xr:uid="{0F086439-4B25-4AD6-AC4D-C24F7589F41B}"/>
    <cellStyle name="Normal 2 2 2 2 2 5 17 4 3" xfId="21812" xr:uid="{75B429E6-7AF2-4110-B964-3BE334EEC98C}"/>
    <cellStyle name="Normal 2 2 2 2 2 5 17 4 3 2" xfId="21811" xr:uid="{467CC126-7300-4272-B51E-8BCC5CE495A4}"/>
    <cellStyle name="Normal 2 2 2 2 2 5 17 4 4" xfId="21810" xr:uid="{5823CA30-2372-4066-B1C4-A23C18C383D8}"/>
    <cellStyle name="Normal 2 2 2 2 2 5 17 5" xfId="21809" xr:uid="{2004E78D-BDB2-4A04-9680-FEA2DCEBBBB1}"/>
    <cellStyle name="Normal 2 2 2 2 2 5 17 5 2" xfId="21808" xr:uid="{B788387B-AB82-4A70-937D-7A54A114EA1A}"/>
    <cellStyle name="Normal 2 2 2 2 2 5 17 5 2 2" xfId="21807" xr:uid="{66BD1217-E923-406B-9A44-64A3EF465AA5}"/>
    <cellStyle name="Normal 2 2 2 2 2 5 17 5 3" xfId="21806" xr:uid="{65B6A454-0616-4297-A8FE-4E6918DB349B}"/>
    <cellStyle name="Normal 2 2 2 2 2 5 17 5 3 2" xfId="21805" xr:uid="{56B2B189-1393-45A9-BAF1-9E2E63598411}"/>
    <cellStyle name="Normal 2 2 2 2 2 5 17 5 4" xfId="21804" xr:uid="{3A6B6416-47CF-4E82-A6E0-D326A871D5E9}"/>
    <cellStyle name="Normal 2 2 2 2 2 5 17 6" xfId="21803" xr:uid="{54B63BEF-E71C-415E-9046-B06B027B8938}"/>
    <cellStyle name="Normal 2 2 2 2 2 5 17 6 2" xfId="21802" xr:uid="{DC7E16C1-5AEB-40A4-B049-6E7076C1021A}"/>
    <cellStyle name="Normal 2 2 2 2 2 5 17 7" xfId="21801" xr:uid="{77C9B7B4-0765-474C-B752-0FD70208B3D1}"/>
    <cellStyle name="Normal 2 2 2 2 2 5 17 7 2" xfId="21800" xr:uid="{134BD0C5-94AB-47B6-AC87-7A6F9A9C0789}"/>
    <cellStyle name="Normal 2 2 2 2 2 5 17 8" xfId="21799" xr:uid="{FD6C1BA3-3D55-4EAA-BBE2-770D5387F945}"/>
    <cellStyle name="Normal 2 2 2 2 2 5 18" xfId="21798" xr:uid="{58425D99-1C90-4804-901F-7F33B75ABD71}"/>
    <cellStyle name="Normal 2 2 2 2 2 5 19" xfId="48425" xr:uid="{B18E03B3-DB61-4FD9-8172-EA643F084459}"/>
    <cellStyle name="Normal 2 2 2 2 2 5 2" xfId="21797" xr:uid="{4355AB32-94E0-40D1-BB8D-68FE6457455F}"/>
    <cellStyle name="Normal 2 2 2 2 2 5 2 10" xfId="48426" xr:uid="{21624546-ADDE-419B-83E5-545AB45FA948}"/>
    <cellStyle name="Normal 2 2 2 2 2 5 2 2" xfId="21796" xr:uid="{6C8C7F42-FF7D-4F1E-9A07-2A8B62367B42}"/>
    <cellStyle name="Normal 2 2 2 2 2 5 2 2 2" xfId="21795" xr:uid="{5FFC8270-C301-40CF-88C6-CE41F3630140}"/>
    <cellStyle name="Normal 2 2 2 2 2 5 2 2 2 2" xfId="21794" xr:uid="{AFB4BAD3-E332-42EE-8266-C076AD7B0320}"/>
    <cellStyle name="Normal 2 2 2 2 2 5 2 2 3" xfId="21793" xr:uid="{C12E2E87-33AC-47D9-ABAC-AC440A31C347}"/>
    <cellStyle name="Normal 2 2 2 2 2 5 2 2 3 2" xfId="21792" xr:uid="{4B16025F-3FC7-4829-AE40-05D47C09D301}"/>
    <cellStyle name="Normal 2 2 2 2 2 5 2 2 4" xfId="21791" xr:uid="{E10AE0D8-CBE5-4AD9-8CA3-EE9CFB8971DD}"/>
    <cellStyle name="Normal 2 2 2 2 2 5 2 3" xfId="21790" xr:uid="{ECE43A4D-1E27-43E1-A1F6-D31988DED09C}"/>
    <cellStyle name="Normal 2 2 2 2 2 5 2 3 2" xfId="21789" xr:uid="{A64E2908-3501-4B00-A6D1-D721B46B2F7F}"/>
    <cellStyle name="Normal 2 2 2 2 2 5 2 3 2 2" xfId="21788" xr:uid="{0D47FD20-0C04-4046-AF69-1A970E3DC639}"/>
    <cellStyle name="Normal 2 2 2 2 2 5 2 3 3" xfId="21787" xr:uid="{0D7E8C61-085C-4FFD-B0E5-75FA67F957CA}"/>
    <cellStyle name="Normal 2 2 2 2 2 5 2 3 3 2" xfId="21786" xr:uid="{2F3CBC95-BBCA-4EDC-8014-0C7102A46A48}"/>
    <cellStyle name="Normal 2 2 2 2 2 5 2 3 4" xfId="21785" xr:uid="{6846B9DD-6C19-4367-95E4-9AE286075548}"/>
    <cellStyle name="Normal 2 2 2 2 2 5 2 4" xfId="21784" xr:uid="{DC593BFC-0E12-43FF-A3E7-13F1765740C1}"/>
    <cellStyle name="Normal 2 2 2 2 2 5 2 4 2" xfId="21783" xr:uid="{D6F3D1B2-2193-459E-B53C-7A6F05668340}"/>
    <cellStyle name="Normal 2 2 2 2 2 5 2 4 2 2" xfId="21782" xr:uid="{F8E5A5AA-DF1B-4BFA-8703-02A6E9472205}"/>
    <cellStyle name="Normal 2 2 2 2 2 5 2 4 3" xfId="21781" xr:uid="{D8BE6177-028B-40FD-9379-4A87A7EDE262}"/>
    <cellStyle name="Normal 2 2 2 2 2 5 2 4 3 2" xfId="21780" xr:uid="{9F9A21B4-E734-4489-BE6D-BFFECD92B581}"/>
    <cellStyle name="Normal 2 2 2 2 2 5 2 4 4" xfId="21779" xr:uid="{8B8583E1-E752-4C58-A06D-AFA7F3830AFF}"/>
    <cellStyle name="Normal 2 2 2 2 2 5 2 5" xfId="21778" xr:uid="{CC3CE1A7-BE2D-4A6C-A4BD-4085745A072C}"/>
    <cellStyle name="Normal 2 2 2 2 2 5 2 5 2" xfId="21777" xr:uid="{6CDAA1F8-5B9C-41D7-8560-483BEB0878FB}"/>
    <cellStyle name="Normal 2 2 2 2 2 5 2 5 2 2" xfId="21776" xr:uid="{788460E0-9866-4154-8DB8-0210F489A8EF}"/>
    <cellStyle name="Normal 2 2 2 2 2 5 2 5 3" xfId="21775" xr:uid="{92F7B712-B50D-454A-B03F-EBC90206C265}"/>
    <cellStyle name="Normal 2 2 2 2 2 5 2 5 3 2" xfId="21774" xr:uid="{DF1E53A7-9D02-4C02-9176-46A222C92C88}"/>
    <cellStyle name="Normal 2 2 2 2 2 5 2 5 4" xfId="21773" xr:uid="{1A8F0C3C-BC03-42AA-9295-C5C83263EDC4}"/>
    <cellStyle name="Normal 2 2 2 2 2 5 2 6" xfId="21772" xr:uid="{60577215-E8DB-44DD-9F13-C23A215814CC}"/>
    <cellStyle name="Normal 2 2 2 2 2 5 2 6 2" xfId="21771" xr:uid="{27995B3A-4474-4F14-A1DA-E8390B406008}"/>
    <cellStyle name="Normal 2 2 2 2 2 5 2 7" xfId="21770" xr:uid="{D6131B06-020E-40BC-A553-9AC501DC99BB}"/>
    <cellStyle name="Normal 2 2 2 2 2 5 2 7 2" xfId="21769" xr:uid="{A587284D-560F-46C6-BF14-40F6B2F5D538}"/>
    <cellStyle name="Normal 2 2 2 2 2 5 2 8" xfId="21768" xr:uid="{AD753ED5-7E3E-484F-BAA3-6B30828C15D1}"/>
    <cellStyle name="Normal 2 2 2 2 2 5 2 9" xfId="21767" xr:uid="{16417693-961E-4548-BD4E-F11850360D9F}"/>
    <cellStyle name="Normal 2 2 2 2 2 5 3" xfId="21766" xr:uid="{24BBB5C0-A12C-4360-80E8-2609C3AD3A16}"/>
    <cellStyle name="Normal 2 2 2 2 2 5 3 2" xfId="21765" xr:uid="{E79C4367-13D8-40E8-BA50-DA18FF378E53}"/>
    <cellStyle name="Normal 2 2 2 2 2 5 3 2 2" xfId="21764" xr:uid="{794FE488-661C-40A9-AFBB-75EDB869E002}"/>
    <cellStyle name="Normal 2 2 2 2 2 5 3 2 2 2" xfId="21763" xr:uid="{3669D025-ACFA-4379-836B-E74919D09339}"/>
    <cellStyle name="Normal 2 2 2 2 2 5 3 2 3" xfId="21762" xr:uid="{56053435-64E9-43FB-AECD-0610558E176F}"/>
    <cellStyle name="Normal 2 2 2 2 2 5 3 2 3 2" xfId="21761" xr:uid="{F0785360-FD93-468A-A1C1-8FAD3D4986F3}"/>
    <cellStyle name="Normal 2 2 2 2 2 5 3 2 4" xfId="21760" xr:uid="{87CD1C7C-F1C1-4B80-AECE-A8D3E30854D5}"/>
    <cellStyle name="Normal 2 2 2 2 2 5 3 3" xfId="21759" xr:uid="{9C7D2014-AEEE-4D50-B82D-B308656D7B70}"/>
    <cellStyle name="Normal 2 2 2 2 2 5 3 3 2" xfId="21758" xr:uid="{43205E36-A486-472B-9367-C69258C636CC}"/>
    <cellStyle name="Normal 2 2 2 2 2 5 3 3 2 2" xfId="21757" xr:uid="{166CCF1A-8C6B-4E58-B0EF-3EE0C9F8A663}"/>
    <cellStyle name="Normal 2 2 2 2 2 5 3 3 3" xfId="21756" xr:uid="{81C58A4D-1541-43DF-9F43-B7F2F118BD03}"/>
    <cellStyle name="Normal 2 2 2 2 2 5 3 3 3 2" xfId="21755" xr:uid="{16381D37-FEB3-4F87-A512-22AD21A44F09}"/>
    <cellStyle name="Normal 2 2 2 2 2 5 3 3 4" xfId="21754" xr:uid="{FFA14EA3-6210-4FDA-A1EF-A6BB2DE9D7D8}"/>
    <cellStyle name="Normal 2 2 2 2 2 5 3 4" xfId="21753" xr:uid="{1D60D2DC-92B3-40D6-8175-F60DFB6979BC}"/>
    <cellStyle name="Normal 2 2 2 2 2 5 3 4 2" xfId="21752" xr:uid="{229594B1-D60D-43DB-B56E-1D9F1F613C88}"/>
    <cellStyle name="Normal 2 2 2 2 2 5 3 4 2 2" xfId="21751" xr:uid="{8638DFCD-9797-4F43-85FB-DA197D390FF3}"/>
    <cellStyle name="Normal 2 2 2 2 2 5 3 4 3" xfId="21750" xr:uid="{2CEAD9C6-E657-4F65-BFDC-7ED1A18367DB}"/>
    <cellStyle name="Normal 2 2 2 2 2 5 3 4 3 2" xfId="21749" xr:uid="{5B2FB7FF-C3F9-4DE6-ACF0-D4DBFAC082ED}"/>
    <cellStyle name="Normal 2 2 2 2 2 5 3 4 4" xfId="21748" xr:uid="{05CDFBE3-C898-40C1-B1CA-7A6A97C4873F}"/>
    <cellStyle name="Normal 2 2 2 2 2 5 3 5" xfId="21747" xr:uid="{E4E011B9-6E4B-4580-8C00-DFEF4FFC47FF}"/>
    <cellStyle name="Normal 2 2 2 2 2 5 3 5 2" xfId="21746" xr:uid="{49B99A04-5BAD-42F6-9145-C6D83096A5B2}"/>
    <cellStyle name="Normal 2 2 2 2 2 5 3 5 2 2" xfId="21745" xr:uid="{ED1A1630-43A8-49D1-BC14-26CA408F42B9}"/>
    <cellStyle name="Normal 2 2 2 2 2 5 3 5 3" xfId="21744" xr:uid="{3D28CC19-1125-4461-AF4D-F1E10D428A8D}"/>
    <cellStyle name="Normal 2 2 2 2 2 5 3 5 3 2" xfId="21743" xr:uid="{09287E5B-A1AB-4BA8-9B11-8A703D09D426}"/>
    <cellStyle name="Normal 2 2 2 2 2 5 3 5 4" xfId="21742" xr:uid="{4F952967-66AC-44FE-A461-E0513C203F97}"/>
    <cellStyle name="Normal 2 2 2 2 2 5 3 6" xfId="21741" xr:uid="{C5212FAC-2C66-4FA3-8C54-8293216E11FE}"/>
    <cellStyle name="Normal 2 2 2 2 2 5 3 6 2" xfId="21740" xr:uid="{3369BFC4-6918-480E-B21C-73F398EE8102}"/>
    <cellStyle name="Normal 2 2 2 2 2 5 3 7" xfId="21739" xr:uid="{B56568A5-CE38-4750-BBB7-75CC61829B98}"/>
    <cellStyle name="Normal 2 2 2 2 2 5 3 7 2" xfId="21738" xr:uid="{3A144BEC-0991-4AE7-BC00-593EAB94C57C}"/>
    <cellStyle name="Normal 2 2 2 2 2 5 3 8" xfId="21737" xr:uid="{E6830D9D-13BC-40AB-BA3C-AB106015AD62}"/>
    <cellStyle name="Normal 2 2 2 2 2 5 4" xfId="21736" xr:uid="{22CD23EB-F613-44BC-BDEB-931FD942D247}"/>
    <cellStyle name="Normal 2 2 2 2 2 5 4 2" xfId="21735" xr:uid="{B8A9B896-E086-4938-A38E-5AD40A510B5D}"/>
    <cellStyle name="Normal 2 2 2 2 2 5 4 2 2" xfId="21734" xr:uid="{052737E1-0701-4162-A30B-D7DF61264F59}"/>
    <cellStyle name="Normal 2 2 2 2 2 5 4 2 2 2" xfId="21733" xr:uid="{CFD5758E-BF6F-4031-B14D-758FA1F4FAB0}"/>
    <cellStyle name="Normal 2 2 2 2 2 5 4 2 3" xfId="21732" xr:uid="{AA2CF844-F852-4D82-9525-D01D5A80EFE1}"/>
    <cellStyle name="Normal 2 2 2 2 2 5 4 2 3 2" xfId="21731" xr:uid="{A529DDAB-60E6-4A68-AB6B-69B984C7CE5B}"/>
    <cellStyle name="Normal 2 2 2 2 2 5 4 2 4" xfId="21730" xr:uid="{11D1DD16-93D7-4A19-BC1F-45BA7FF0F154}"/>
    <cellStyle name="Normal 2 2 2 2 2 5 4 3" xfId="21729" xr:uid="{7EF47242-67F3-4ABA-963B-D376D09B504D}"/>
    <cellStyle name="Normal 2 2 2 2 2 5 4 3 2" xfId="21728" xr:uid="{F5A83CC4-B3FA-4AD6-859B-35AF0C236ED1}"/>
    <cellStyle name="Normal 2 2 2 2 2 5 4 3 2 2" xfId="21727" xr:uid="{73BDD572-C742-46C2-A9B3-39340CFDFBDD}"/>
    <cellStyle name="Normal 2 2 2 2 2 5 4 3 3" xfId="21726" xr:uid="{8CFAF68E-C2C7-47B8-AF93-5DCB6BBB0B28}"/>
    <cellStyle name="Normal 2 2 2 2 2 5 4 3 3 2" xfId="21725" xr:uid="{B46FA644-5EF1-4A06-BA3D-40652173C1DC}"/>
    <cellStyle name="Normal 2 2 2 2 2 5 4 3 4" xfId="21724" xr:uid="{F3D627D9-F96D-4081-980B-C28959D1AD3B}"/>
    <cellStyle name="Normal 2 2 2 2 2 5 4 4" xfId="21723" xr:uid="{289EF686-F79E-4882-9515-4680F9F51956}"/>
    <cellStyle name="Normal 2 2 2 2 2 5 4 4 2" xfId="21722" xr:uid="{7E610581-625F-43A1-B452-9EFA2227624D}"/>
    <cellStyle name="Normal 2 2 2 2 2 5 4 4 2 2" xfId="21721" xr:uid="{9E661CBE-5C8C-492B-A55D-DB109378BED8}"/>
    <cellStyle name="Normal 2 2 2 2 2 5 4 4 3" xfId="21720" xr:uid="{C1DACA15-924D-4986-8965-FD8695CA04F0}"/>
    <cellStyle name="Normal 2 2 2 2 2 5 4 4 3 2" xfId="21719" xr:uid="{8941A2A0-72B7-4255-9B31-8E0CA2EB0617}"/>
    <cellStyle name="Normal 2 2 2 2 2 5 4 4 4" xfId="21718" xr:uid="{68BD2AFF-4663-40FD-9E05-8E7AD21B7636}"/>
    <cellStyle name="Normal 2 2 2 2 2 5 4 5" xfId="21717" xr:uid="{21E996F4-7E9E-447B-983B-AF39DA0E5B0E}"/>
    <cellStyle name="Normal 2 2 2 2 2 5 4 5 2" xfId="21716" xr:uid="{4620672C-A4EE-4DD3-9FBE-8962546D127D}"/>
    <cellStyle name="Normal 2 2 2 2 2 5 4 5 2 2" xfId="21715" xr:uid="{FE738024-C8F4-4174-BEF8-D3844898D2C5}"/>
    <cellStyle name="Normal 2 2 2 2 2 5 4 5 3" xfId="21714" xr:uid="{DA49EF26-CE69-4335-8F88-324FF9BF1B18}"/>
    <cellStyle name="Normal 2 2 2 2 2 5 4 5 3 2" xfId="21713" xr:uid="{B3820E99-C9ED-4E95-AE41-43A522A5A5CE}"/>
    <cellStyle name="Normal 2 2 2 2 2 5 4 5 4" xfId="21712" xr:uid="{0A8972FB-DA94-4747-BC85-CDF47E818561}"/>
    <cellStyle name="Normal 2 2 2 2 2 5 4 6" xfId="21711" xr:uid="{86815409-6C0A-4E5E-9DBA-31028E5FFA37}"/>
    <cellStyle name="Normal 2 2 2 2 2 5 4 6 2" xfId="21710" xr:uid="{049D62F6-E35E-4830-83E9-4CD5EFE0322D}"/>
    <cellStyle name="Normal 2 2 2 2 2 5 4 7" xfId="21709" xr:uid="{93D6248D-9E7C-4BD7-B1E8-4DB2C4B89F49}"/>
    <cellStyle name="Normal 2 2 2 2 2 5 4 7 2" xfId="21708" xr:uid="{DC55E8F3-20B9-4F2B-9BC9-FD083FC8E4A5}"/>
    <cellStyle name="Normal 2 2 2 2 2 5 4 8" xfId="21707" xr:uid="{FB33A9C7-D696-4EDC-B8BF-91DA58E3FB33}"/>
    <cellStyle name="Normal 2 2 2 2 2 5 5" xfId="21706" xr:uid="{23A20616-BCFC-4CD2-844F-FA0F85A4F911}"/>
    <cellStyle name="Normal 2 2 2 2 2 5 5 2" xfId="21705" xr:uid="{AA2BCFE8-DA38-46AE-BF8C-1D00B28BD2F8}"/>
    <cellStyle name="Normal 2 2 2 2 2 5 5 2 2" xfId="21704" xr:uid="{FC458263-0F28-4D3A-9DC9-A7CF59F63C7F}"/>
    <cellStyle name="Normal 2 2 2 2 2 5 5 2 2 2" xfId="21703" xr:uid="{6099108C-C230-4EAA-BBAB-639064831C31}"/>
    <cellStyle name="Normal 2 2 2 2 2 5 5 2 3" xfId="21702" xr:uid="{49A7D55F-9AF0-4CFC-BA28-9DB72A0CB649}"/>
    <cellStyle name="Normal 2 2 2 2 2 5 5 2 3 2" xfId="21701" xr:uid="{1B6F55BE-D982-4079-AEA5-C2253DFA6E33}"/>
    <cellStyle name="Normal 2 2 2 2 2 5 5 2 4" xfId="21700" xr:uid="{FE52AA7A-496F-4319-A537-CD94AB8D0783}"/>
    <cellStyle name="Normal 2 2 2 2 2 5 5 3" xfId="21699" xr:uid="{2F2FF0CF-1D0F-4AC7-8241-79D8F4EDBAC4}"/>
    <cellStyle name="Normal 2 2 2 2 2 5 5 3 2" xfId="21698" xr:uid="{2EA7E6BB-1AA4-46BF-83E8-D0B09AD0DC02}"/>
    <cellStyle name="Normal 2 2 2 2 2 5 5 3 2 2" xfId="21697" xr:uid="{8077626D-A557-43A4-9ACB-DAC1AD512A8F}"/>
    <cellStyle name="Normal 2 2 2 2 2 5 5 3 3" xfId="21696" xr:uid="{1B4CE99D-F581-44AB-9FFD-7FEC031D70B7}"/>
    <cellStyle name="Normal 2 2 2 2 2 5 5 3 3 2" xfId="21695" xr:uid="{FAA65AC7-A2AB-4845-8D61-678BF1AEBA18}"/>
    <cellStyle name="Normal 2 2 2 2 2 5 5 3 4" xfId="21694" xr:uid="{530F6252-8083-4BA8-A27E-C74858AD7298}"/>
    <cellStyle name="Normal 2 2 2 2 2 5 5 4" xfId="21693" xr:uid="{D76F0B44-53FA-4459-A09A-881072E7D9A2}"/>
    <cellStyle name="Normal 2 2 2 2 2 5 5 4 2" xfId="21692" xr:uid="{9EDD499E-CAB8-4D85-9040-3EEA89EA6E56}"/>
    <cellStyle name="Normal 2 2 2 2 2 5 5 4 2 2" xfId="21691" xr:uid="{4BBD2A75-FEAD-4878-A96F-96FB42573163}"/>
    <cellStyle name="Normal 2 2 2 2 2 5 5 4 3" xfId="21690" xr:uid="{33E8FD94-E15B-4D2D-89C3-7E4A5E85EED3}"/>
    <cellStyle name="Normal 2 2 2 2 2 5 5 4 3 2" xfId="21689" xr:uid="{D402E2B7-ED88-422A-8AD2-DABEE7F37852}"/>
    <cellStyle name="Normal 2 2 2 2 2 5 5 4 4" xfId="21688" xr:uid="{A1E8E8BF-3CF8-4F4E-B6A4-00ED07846440}"/>
    <cellStyle name="Normal 2 2 2 2 2 5 5 5" xfId="21687" xr:uid="{858840B0-D5E9-4B00-8BE1-EE3E362D12EA}"/>
    <cellStyle name="Normal 2 2 2 2 2 5 5 5 2" xfId="21686" xr:uid="{EDC78934-E57A-4125-BEAE-7191421D117B}"/>
    <cellStyle name="Normal 2 2 2 2 2 5 5 5 2 2" xfId="21685" xr:uid="{D90E48E2-B76B-49F0-ABA4-F47880FA458C}"/>
    <cellStyle name="Normal 2 2 2 2 2 5 5 5 3" xfId="21684" xr:uid="{C00FEEE6-0EF3-43D8-B588-F3F0C6861716}"/>
    <cellStyle name="Normal 2 2 2 2 2 5 5 5 3 2" xfId="21683" xr:uid="{4912CCC2-C951-471B-9B70-D305E442617F}"/>
    <cellStyle name="Normal 2 2 2 2 2 5 5 5 4" xfId="21682" xr:uid="{7FA244A3-8CE2-4D58-9499-2FE5F7FA0E54}"/>
    <cellStyle name="Normal 2 2 2 2 2 5 5 6" xfId="21681" xr:uid="{B3E45C60-85CD-47CC-ABE9-D3A269F24DDE}"/>
    <cellStyle name="Normal 2 2 2 2 2 5 5 6 2" xfId="21680" xr:uid="{1E4BAD92-5494-4148-81A8-C69FF4C98A76}"/>
    <cellStyle name="Normal 2 2 2 2 2 5 5 7" xfId="21679" xr:uid="{B1A6EBC9-FC9F-4D62-921D-ACDB3477301B}"/>
    <cellStyle name="Normal 2 2 2 2 2 5 5 7 2" xfId="21678" xr:uid="{58AF7697-F2A1-47DD-9107-8C95EC39332E}"/>
    <cellStyle name="Normal 2 2 2 2 2 5 5 8" xfId="21677" xr:uid="{3964BFBA-95EE-4C82-B7EC-BE1FA6B14305}"/>
    <cellStyle name="Normal 2 2 2 2 2 5 6" xfId="21676" xr:uid="{1F98C6A8-F14E-4B42-B81B-3119C71DD572}"/>
    <cellStyle name="Normal 2 2 2 2 2 5 6 2" xfId="21675" xr:uid="{2886AA3C-7AD3-46DD-99AA-461D68AB94B1}"/>
    <cellStyle name="Normal 2 2 2 2 2 5 6 2 2" xfId="21674" xr:uid="{A1822DF6-E1A5-4534-83EB-694210BAE6B8}"/>
    <cellStyle name="Normal 2 2 2 2 2 5 6 2 2 2" xfId="21673" xr:uid="{EEEDDA93-A79C-45E2-A19E-F82B5510D4B4}"/>
    <cellStyle name="Normal 2 2 2 2 2 5 6 2 3" xfId="21672" xr:uid="{E696F1C0-3140-451B-876D-3AEDE0E6E219}"/>
    <cellStyle name="Normal 2 2 2 2 2 5 6 2 3 2" xfId="21671" xr:uid="{CFEB167A-6CD6-4FF6-80D0-66BA11420A3A}"/>
    <cellStyle name="Normal 2 2 2 2 2 5 6 2 4" xfId="21670" xr:uid="{08B0D214-2C9A-4903-9CF7-6E4D78795921}"/>
    <cellStyle name="Normal 2 2 2 2 2 5 6 3" xfId="21669" xr:uid="{2938428A-D6F9-4F23-A671-556A9D5108C6}"/>
    <cellStyle name="Normal 2 2 2 2 2 5 6 3 2" xfId="21668" xr:uid="{E3F5158A-631D-4F3E-A8E9-9582A4A7A708}"/>
    <cellStyle name="Normal 2 2 2 2 2 5 6 3 2 2" xfId="21667" xr:uid="{11169CAE-F8F8-46B1-8F15-E2B309991119}"/>
    <cellStyle name="Normal 2 2 2 2 2 5 6 3 3" xfId="21666" xr:uid="{EA74E556-E7C9-4847-9F85-37290C620790}"/>
    <cellStyle name="Normal 2 2 2 2 2 5 6 3 3 2" xfId="21665" xr:uid="{114AD9D2-C975-4A2E-899A-1BEDB9985842}"/>
    <cellStyle name="Normal 2 2 2 2 2 5 6 3 4" xfId="21664" xr:uid="{A111094E-9D42-4B7A-B31F-E87036894852}"/>
    <cellStyle name="Normal 2 2 2 2 2 5 6 4" xfId="21663" xr:uid="{15DCAF8B-0593-4AD1-918F-C9F984C59E70}"/>
    <cellStyle name="Normal 2 2 2 2 2 5 6 4 2" xfId="21662" xr:uid="{B37543EE-710F-40F0-8FCF-3A5C7A50B0FF}"/>
    <cellStyle name="Normal 2 2 2 2 2 5 6 4 2 2" xfId="21661" xr:uid="{66C2D2EF-2622-4450-9F7F-335B39E77736}"/>
    <cellStyle name="Normal 2 2 2 2 2 5 6 4 3" xfId="21660" xr:uid="{903F3CF3-0028-45CF-8AA2-144A673DC743}"/>
    <cellStyle name="Normal 2 2 2 2 2 5 6 4 3 2" xfId="21659" xr:uid="{E3496F65-714C-4F61-8324-0D484CF258E3}"/>
    <cellStyle name="Normal 2 2 2 2 2 5 6 4 4" xfId="21658" xr:uid="{48878ED1-AEC6-4E1C-8C3D-2841A789B1DA}"/>
    <cellStyle name="Normal 2 2 2 2 2 5 6 5" xfId="21657" xr:uid="{EFBA0221-B577-47C4-95EB-DB6547E2379E}"/>
    <cellStyle name="Normal 2 2 2 2 2 5 6 5 2" xfId="21656" xr:uid="{D402A911-1013-41B5-8E91-46D418267CD0}"/>
    <cellStyle name="Normal 2 2 2 2 2 5 6 5 2 2" xfId="21655" xr:uid="{A953C4A4-2F4F-4FA5-9317-08C797F6E923}"/>
    <cellStyle name="Normal 2 2 2 2 2 5 6 5 3" xfId="21654" xr:uid="{2C0E368C-257F-442B-ACC4-71B3D35ECB0E}"/>
    <cellStyle name="Normal 2 2 2 2 2 5 6 5 3 2" xfId="21653" xr:uid="{7364B6AC-A959-421B-82B8-D854F76C7512}"/>
    <cellStyle name="Normal 2 2 2 2 2 5 6 5 4" xfId="21652" xr:uid="{001B4FD2-CF5C-4ACE-BBC3-59590BFD7394}"/>
    <cellStyle name="Normal 2 2 2 2 2 5 6 6" xfId="21651" xr:uid="{C58D637B-596B-493E-8815-717D85985BB8}"/>
    <cellStyle name="Normal 2 2 2 2 2 5 6 6 2" xfId="21650" xr:uid="{7C776F7B-9EDD-45F5-B493-27B0FF6FD059}"/>
    <cellStyle name="Normal 2 2 2 2 2 5 6 7" xfId="21649" xr:uid="{EDE09ECE-A234-4ABB-9324-13AFD2530D3C}"/>
    <cellStyle name="Normal 2 2 2 2 2 5 6 7 2" xfId="21648" xr:uid="{71FD998D-2A4C-4204-AE9B-7546E90B8F52}"/>
    <cellStyle name="Normal 2 2 2 2 2 5 6 8" xfId="21647" xr:uid="{20120956-7858-4AE5-A3C9-A74B66A9F9AB}"/>
    <cellStyle name="Normal 2 2 2 2 2 5 7" xfId="21646" xr:uid="{A115552A-AF7B-4DA4-8799-5B728C54CBC7}"/>
    <cellStyle name="Normal 2 2 2 2 2 5 7 2" xfId="21645" xr:uid="{ABF0C8EC-C56C-4E01-82B7-4EB99E9D90F9}"/>
    <cellStyle name="Normal 2 2 2 2 2 5 7 2 2" xfId="21644" xr:uid="{8AF4B719-16C9-4946-82E3-AFE8B2847B5E}"/>
    <cellStyle name="Normal 2 2 2 2 2 5 7 2 2 2" xfId="21643" xr:uid="{B574D33B-A842-42E2-8B9D-807B39C547BE}"/>
    <cellStyle name="Normal 2 2 2 2 2 5 7 2 3" xfId="21642" xr:uid="{50F2F29D-0B7F-4E59-A53B-CA2B27CF0529}"/>
    <cellStyle name="Normal 2 2 2 2 2 5 7 2 3 2" xfId="21641" xr:uid="{6E6F30F5-6871-436B-BD9A-638A56F08839}"/>
    <cellStyle name="Normal 2 2 2 2 2 5 7 2 4" xfId="21640" xr:uid="{B493B36F-ED5D-4715-AEFD-4C64B2E90827}"/>
    <cellStyle name="Normal 2 2 2 2 2 5 7 3" xfId="21639" xr:uid="{7C00968A-639A-4E0C-888A-F2A28D9FECF3}"/>
    <cellStyle name="Normal 2 2 2 2 2 5 7 3 2" xfId="21638" xr:uid="{9C2A5712-C05F-4A24-ABED-1CBCA0CF0FC4}"/>
    <cellStyle name="Normal 2 2 2 2 2 5 7 3 2 2" xfId="21637" xr:uid="{5C1D79FC-AFC6-41D6-B168-F5C660983CFA}"/>
    <cellStyle name="Normal 2 2 2 2 2 5 7 3 3" xfId="21636" xr:uid="{1BAAB104-F615-4E07-A901-A97FC555AE48}"/>
    <cellStyle name="Normal 2 2 2 2 2 5 7 3 3 2" xfId="21635" xr:uid="{F468C48C-E828-4406-AE31-BA5E4764C993}"/>
    <cellStyle name="Normal 2 2 2 2 2 5 7 3 4" xfId="21634" xr:uid="{38D9F61D-E3E6-4CF3-BA41-3D37A7510D61}"/>
    <cellStyle name="Normal 2 2 2 2 2 5 7 4" xfId="21633" xr:uid="{023BCB86-48F6-4F32-98C4-03BB9FEEBD2A}"/>
    <cellStyle name="Normal 2 2 2 2 2 5 7 4 2" xfId="21632" xr:uid="{FD4B6EEF-D64C-4F48-AA01-A78D2AC32067}"/>
    <cellStyle name="Normal 2 2 2 2 2 5 7 4 2 2" xfId="21631" xr:uid="{A02520D1-9FC8-48C1-B725-E1B966A9D11D}"/>
    <cellStyle name="Normal 2 2 2 2 2 5 7 4 3" xfId="21630" xr:uid="{0196FE02-DE2D-4B9F-837B-8CF3C0A8A580}"/>
    <cellStyle name="Normal 2 2 2 2 2 5 7 4 3 2" xfId="21629" xr:uid="{0AB04B03-B395-4F4A-B937-B726ECA12C58}"/>
    <cellStyle name="Normal 2 2 2 2 2 5 7 4 4" xfId="21628" xr:uid="{98F6FB40-F0AD-41D9-BA9A-6A42D13C7DB6}"/>
    <cellStyle name="Normal 2 2 2 2 2 5 7 5" xfId="21627" xr:uid="{494289E3-B738-4598-8024-A345199BCE03}"/>
    <cellStyle name="Normal 2 2 2 2 2 5 7 5 2" xfId="21626" xr:uid="{3502AB95-F6D3-48D0-AC20-AE6BDBB26B71}"/>
    <cellStyle name="Normal 2 2 2 2 2 5 7 5 2 2" xfId="21625" xr:uid="{30761DBB-2E4A-49F6-BDF9-4AC575742BF9}"/>
    <cellStyle name="Normal 2 2 2 2 2 5 7 5 3" xfId="21624" xr:uid="{6C40D8C8-57EE-44F6-8D23-9903935A5C3D}"/>
    <cellStyle name="Normal 2 2 2 2 2 5 7 5 3 2" xfId="21623" xr:uid="{6566DC87-65DF-4C65-A9FC-347A413C84D1}"/>
    <cellStyle name="Normal 2 2 2 2 2 5 7 5 4" xfId="21622" xr:uid="{01460B35-6B0D-4B1E-989B-1D4D99BC432E}"/>
    <cellStyle name="Normal 2 2 2 2 2 5 7 6" xfId="21621" xr:uid="{1984C954-DEC4-47A7-82CF-F84574663E00}"/>
    <cellStyle name="Normal 2 2 2 2 2 5 7 6 2" xfId="21620" xr:uid="{5EF82B16-EECB-429F-A5A6-F40AA664F2F6}"/>
    <cellStyle name="Normal 2 2 2 2 2 5 7 7" xfId="21619" xr:uid="{69ADD583-7DD3-43A3-A05F-D1C67C0A0D44}"/>
    <cellStyle name="Normal 2 2 2 2 2 5 7 7 2" xfId="21618" xr:uid="{E7C77445-A006-40C3-B6E1-233BC18726D5}"/>
    <cellStyle name="Normal 2 2 2 2 2 5 7 8" xfId="21617" xr:uid="{76017E5E-7A68-4C7B-B1EF-5F67D041BF4F}"/>
    <cellStyle name="Normal 2 2 2 2 2 5 8" xfId="21616" xr:uid="{B3A8518B-4F02-4C28-8392-6EF2977FAFAB}"/>
    <cellStyle name="Normal 2 2 2 2 2 5 8 2" xfId="21615" xr:uid="{8ACE32F3-7142-4CA4-8587-6A09F4478BD1}"/>
    <cellStyle name="Normal 2 2 2 2 2 5 8 2 2" xfId="21614" xr:uid="{52B0E053-8FDD-4E8E-AACD-510C55F09BD6}"/>
    <cellStyle name="Normal 2 2 2 2 2 5 8 2 2 2" xfId="21613" xr:uid="{A5BE64AA-DEC3-4E7F-9BD0-9C651157AA39}"/>
    <cellStyle name="Normal 2 2 2 2 2 5 8 2 3" xfId="21612" xr:uid="{A22A9926-6372-47F6-B10B-04B0C99B4A7C}"/>
    <cellStyle name="Normal 2 2 2 2 2 5 8 2 3 2" xfId="21611" xr:uid="{89C3E7BF-3FF8-4494-B735-BA35C507F66F}"/>
    <cellStyle name="Normal 2 2 2 2 2 5 8 2 4" xfId="21610" xr:uid="{75CCD938-77D0-4D87-8FFA-F88E67C41560}"/>
    <cellStyle name="Normal 2 2 2 2 2 5 8 3" xfId="21609" xr:uid="{955E0098-01F1-4270-951B-2C8A82FB0C80}"/>
    <cellStyle name="Normal 2 2 2 2 2 5 8 3 2" xfId="21608" xr:uid="{6D85AF5D-566D-443C-8A2C-B2100565D909}"/>
    <cellStyle name="Normal 2 2 2 2 2 5 8 3 2 2" xfId="21607" xr:uid="{FD75D8CC-9B07-4773-9D45-7D5A8D6CCBF2}"/>
    <cellStyle name="Normal 2 2 2 2 2 5 8 3 3" xfId="21606" xr:uid="{38BC6920-1103-4DF0-9EE3-CEA63FAC4C34}"/>
    <cellStyle name="Normal 2 2 2 2 2 5 8 3 3 2" xfId="21605" xr:uid="{D6402C56-EC91-4F7C-B6A4-E46F7792B56E}"/>
    <cellStyle name="Normal 2 2 2 2 2 5 8 3 4" xfId="21604" xr:uid="{BFC7C1CD-3072-4C09-845F-ACBD02C03398}"/>
    <cellStyle name="Normal 2 2 2 2 2 5 8 4" xfId="21603" xr:uid="{99168EEE-280F-46DD-B3F6-48A65B2AB23F}"/>
    <cellStyle name="Normal 2 2 2 2 2 5 8 4 2" xfId="21602" xr:uid="{EEB340D2-C27A-40F9-B0A1-6517FE1A3B09}"/>
    <cellStyle name="Normal 2 2 2 2 2 5 8 4 2 2" xfId="21601" xr:uid="{19F85474-A6AF-4B5C-9871-128B74F3C40B}"/>
    <cellStyle name="Normal 2 2 2 2 2 5 8 4 3" xfId="21600" xr:uid="{B49BA71A-34B8-4021-A611-14F9DF2452D3}"/>
    <cellStyle name="Normal 2 2 2 2 2 5 8 4 3 2" xfId="21599" xr:uid="{E3EF12F9-CB34-4838-89A5-F3F0C884DE80}"/>
    <cellStyle name="Normal 2 2 2 2 2 5 8 4 4" xfId="21598" xr:uid="{A2FA5BE2-7431-43BE-B92E-4722DECBEE9B}"/>
    <cellStyle name="Normal 2 2 2 2 2 5 8 5" xfId="21597" xr:uid="{79734487-585E-4BC0-8169-D5BC20DBD4C6}"/>
    <cellStyle name="Normal 2 2 2 2 2 5 8 5 2" xfId="21596" xr:uid="{EB8AB941-218C-4A4C-A176-17F7481E5F1A}"/>
    <cellStyle name="Normal 2 2 2 2 2 5 8 5 2 2" xfId="21595" xr:uid="{939E2D63-6063-4D9A-99ED-2E0BB1806111}"/>
    <cellStyle name="Normal 2 2 2 2 2 5 8 5 3" xfId="21594" xr:uid="{1DB21DB1-40DF-4BE5-B815-1AD4837E11D9}"/>
    <cellStyle name="Normal 2 2 2 2 2 5 8 5 3 2" xfId="21593" xr:uid="{0FA69B29-C8B2-4840-86EA-3B8A83A812F1}"/>
    <cellStyle name="Normal 2 2 2 2 2 5 8 5 4" xfId="21592" xr:uid="{C2CB4689-3395-46C1-AA48-011BD95A4F00}"/>
    <cellStyle name="Normal 2 2 2 2 2 5 8 6" xfId="21591" xr:uid="{0967C8A2-CEC9-444A-B8E1-B9DB2FBE4CA2}"/>
    <cellStyle name="Normal 2 2 2 2 2 5 8 6 2" xfId="21590" xr:uid="{BDE3C3F8-4746-4F40-B4B2-645A1CED994C}"/>
    <cellStyle name="Normal 2 2 2 2 2 5 8 7" xfId="21589" xr:uid="{C5C20E82-D17B-45D7-8717-8214F6777698}"/>
    <cellStyle name="Normal 2 2 2 2 2 5 8 7 2" xfId="21588" xr:uid="{815A38ED-4576-458F-BD1C-BC03E91E8D2B}"/>
    <cellStyle name="Normal 2 2 2 2 2 5 8 8" xfId="21587" xr:uid="{30A3C7C1-3871-4983-89F2-E9D5FC42F4D3}"/>
    <cellStyle name="Normal 2 2 2 2 2 5 9" xfId="21586" xr:uid="{7025451B-5CDC-4C6A-87FD-AD33A2982D3D}"/>
    <cellStyle name="Normal 2 2 2 2 2 5 9 2" xfId="21585" xr:uid="{75954051-ADDA-4C0A-9275-C1D4E61DBEC9}"/>
    <cellStyle name="Normal 2 2 2 2 2 5 9 2 2" xfId="21584" xr:uid="{19CB07F9-9C55-4D56-B3BD-DDE802961FBE}"/>
    <cellStyle name="Normal 2 2 2 2 2 5 9 2 2 2" xfId="21583" xr:uid="{C0B387B4-2FCB-4246-BB0B-D6008D7A8CFF}"/>
    <cellStyle name="Normal 2 2 2 2 2 5 9 2 3" xfId="21582" xr:uid="{978C3C1F-FDA1-4DB7-BE49-67428E08B84E}"/>
    <cellStyle name="Normal 2 2 2 2 2 5 9 2 3 2" xfId="21581" xr:uid="{7BC67842-99C2-46E4-B6D1-CFF0E777C736}"/>
    <cellStyle name="Normal 2 2 2 2 2 5 9 2 4" xfId="21580" xr:uid="{90D229A6-9A6D-4FD3-B240-4A35771FC329}"/>
    <cellStyle name="Normal 2 2 2 2 2 5 9 3" xfId="21579" xr:uid="{2B6CB2FF-C6AB-4AFA-BD9B-B787D264600F}"/>
    <cellStyle name="Normal 2 2 2 2 2 5 9 3 2" xfId="21578" xr:uid="{686A3F14-3333-4D67-A3D5-6878D95C9EB8}"/>
    <cellStyle name="Normal 2 2 2 2 2 5 9 3 2 2" xfId="21577" xr:uid="{CCCF9C87-F5BA-4787-B6D5-778DC73BDBEB}"/>
    <cellStyle name="Normal 2 2 2 2 2 5 9 3 3" xfId="21576" xr:uid="{4BAED430-0F6F-4336-ACBB-18E79D8692DF}"/>
    <cellStyle name="Normal 2 2 2 2 2 5 9 3 3 2" xfId="21575" xr:uid="{51B2E784-6350-4AB6-928E-8F8BB1AB9569}"/>
    <cellStyle name="Normal 2 2 2 2 2 5 9 3 4" xfId="21574" xr:uid="{30D3F60B-E336-429F-82A7-85CFC48DB949}"/>
    <cellStyle name="Normal 2 2 2 2 2 5 9 4" xfId="21573" xr:uid="{D5861592-672C-4A20-9714-F83CFF783AC7}"/>
    <cellStyle name="Normal 2 2 2 2 2 5 9 4 2" xfId="21572" xr:uid="{47A6743E-843A-460F-8AC3-5F11907B1285}"/>
    <cellStyle name="Normal 2 2 2 2 2 5 9 4 2 2" xfId="21571" xr:uid="{31BF72D4-623D-48DD-A61C-98FA033269D8}"/>
    <cellStyle name="Normal 2 2 2 2 2 5 9 4 3" xfId="21570" xr:uid="{16A28045-CDBD-44E6-AAC1-5B91D4A8D030}"/>
    <cellStyle name="Normal 2 2 2 2 2 5 9 4 3 2" xfId="21569" xr:uid="{E7856B51-25B1-4197-A16E-5952077FD7C0}"/>
    <cellStyle name="Normal 2 2 2 2 2 5 9 4 4" xfId="21568" xr:uid="{32BB45C0-E177-427F-9AF7-87648445F6B4}"/>
    <cellStyle name="Normal 2 2 2 2 2 5 9 5" xfId="21567" xr:uid="{8C00438C-D7D0-4127-8A47-FAD974B84E97}"/>
    <cellStyle name="Normal 2 2 2 2 2 5 9 5 2" xfId="21566" xr:uid="{3AE918B8-346D-433C-AF10-ED1873976CD9}"/>
    <cellStyle name="Normal 2 2 2 2 2 5 9 5 2 2" xfId="21565" xr:uid="{17B62939-E87D-4B43-AA81-5C08474F08F6}"/>
    <cellStyle name="Normal 2 2 2 2 2 5 9 5 3" xfId="21564" xr:uid="{7395C6E3-A5BC-4E41-BB09-FB6A396BA153}"/>
    <cellStyle name="Normal 2 2 2 2 2 5 9 5 3 2" xfId="21563" xr:uid="{8B8A0B57-175A-497B-9F6C-E638DF0F31F8}"/>
    <cellStyle name="Normal 2 2 2 2 2 5 9 5 4" xfId="21562" xr:uid="{BE68306C-4828-4D22-8CFC-840530CCC1C3}"/>
    <cellStyle name="Normal 2 2 2 2 2 5 9 6" xfId="21561" xr:uid="{5D844DBE-0B22-41C5-B00F-9D3F157D65B8}"/>
    <cellStyle name="Normal 2 2 2 2 2 5 9 6 2" xfId="21560" xr:uid="{4F084C4B-BF09-49E4-A740-72BBF9811882}"/>
    <cellStyle name="Normal 2 2 2 2 2 5 9 7" xfId="21559" xr:uid="{A7C02144-2095-4381-BF8D-4A0B22ECC835}"/>
    <cellStyle name="Normal 2 2 2 2 2 5 9 7 2" xfId="21558" xr:uid="{76E2BCB8-30F6-4A18-8554-738CCA1E12C6}"/>
    <cellStyle name="Normal 2 2 2 2 2 5 9 8" xfId="21557" xr:uid="{37633B4A-2DCD-4CF9-815A-5B0FDDB11E81}"/>
    <cellStyle name="Normal 2 2 2 2 2 50" xfId="21556" xr:uid="{6DDB062E-8E06-4705-9BE0-E1DB9349641E}"/>
    <cellStyle name="Normal 2 2 2 2 2 51" xfId="21555" xr:uid="{1E2E41CA-A764-4FAF-8FC2-4DE2CB922783}"/>
    <cellStyle name="Normal 2 2 2 2 2 52" xfId="21554" xr:uid="{9B50C171-E550-4D76-9967-6831EDB89477}"/>
    <cellStyle name="Normal 2 2 2 2 2 53" xfId="21553" xr:uid="{DBC088E9-38BC-4079-9E1C-48141E08F859}"/>
    <cellStyle name="Normal 2 2 2 2 2 54" xfId="48427" xr:uid="{9BA8945E-53FE-41C8-831D-F1C554A88FBF}"/>
    <cellStyle name="Normal 2 2 2 2 2 6" xfId="21552" xr:uid="{8FC1CB8E-D6B6-4DE2-BC00-165DD34D94AB}"/>
    <cellStyle name="Normal 2 2 2 2 2 6 10" xfId="21551" xr:uid="{523F4887-C1A3-43BA-9CD5-A5FAF4C5306E}"/>
    <cellStyle name="Normal 2 2 2 2 2 6 10 2" xfId="21550" xr:uid="{93FF4542-74F6-4EB0-80EF-7CC0FAC608D3}"/>
    <cellStyle name="Normal 2 2 2 2 2 6 10 2 2" xfId="21549" xr:uid="{571A6A9A-9040-467F-9C23-051CE6EEA5BE}"/>
    <cellStyle name="Normal 2 2 2 2 2 6 10 2 2 2" xfId="21548" xr:uid="{4544FBA4-DA0B-4319-A5AE-504BF93E00BF}"/>
    <cellStyle name="Normal 2 2 2 2 2 6 10 2 3" xfId="21547" xr:uid="{FB9F718C-5599-4CD2-893D-8E4EEEA47838}"/>
    <cellStyle name="Normal 2 2 2 2 2 6 10 2 3 2" xfId="21546" xr:uid="{5C6AF603-CFA0-496B-90CC-EC25C38970EE}"/>
    <cellStyle name="Normal 2 2 2 2 2 6 10 2 4" xfId="21545" xr:uid="{62039AC2-8B6F-4520-BA77-A24F5C158435}"/>
    <cellStyle name="Normal 2 2 2 2 2 6 10 3" xfId="21544" xr:uid="{F2C0C699-4E83-4F73-A8FA-EF2F38F83E62}"/>
    <cellStyle name="Normal 2 2 2 2 2 6 10 3 2" xfId="21543" xr:uid="{7883C4F9-492B-49D7-8211-8F06BA665493}"/>
    <cellStyle name="Normal 2 2 2 2 2 6 10 3 2 2" xfId="21542" xr:uid="{AFEDA1D5-3756-45EF-B5B7-5DE4B837C298}"/>
    <cellStyle name="Normal 2 2 2 2 2 6 10 3 3" xfId="21541" xr:uid="{5C127B57-8E19-4166-B276-297F9DE0C24B}"/>
    <cellStyle name="Normal 2 2 2 2 2 6 10 3 3 2" xfId="21540" xr:uid="{485B087C-4FA7-47C0-8CE7-95A83178E80B}"/>
    <cellStyle name="Normal 2 2 2 2 2 6 10 3 4" xfId="21539" xr:uid="{1F6B57A9-26C9-41B8-BBB0-EE63D9871A50}"/>
    <cellStyle name="Normal 2 2 2 2 2 6 10 4" xfId="21538" xr:uid="{DF239770-EB89-431D-B4A0-E9542C813714}"/>
    <cellStyle name="Normal 2 2 2 2 2 6 10 4 2" xfId="21537" xr:uid="{295C4E5E-7384-4156-9D45-B3D2541809C7}"/>
    <cellStyle name="Normal 2 2 2 2 2 6 10 4 2 2" xfId="21536" xr:uid="{52E09A72-6FA9-43A9-AE88-CD80AA4703A9}"/>
    <cellStyle name="Normal 2 2 2 2 2 6 10 4 3" xfId="21535" xr:uid="{302E3CA0-AFA0-4E16-866B-CE8599D7C75E}"/>
    <cellStyle name="Normal 2 2 2 2 2 6 10 4 3 2" xfId="21534" xr:uid="{D096F9D7-5D63-4CFF-9A1E-0A49A7A544CA}"/>
    <cellStyle name="Normal 2 2 2 2 2 6 10 4 4" xfId="21533" xr:uid="{3EB216E0-BF83-4FC9-9A45-EB9AB9E42E11}"/>
    <cellStyle name="Normal 2 2 2 2 2 6 10 5" xfId="21532" xr:uid="{C65700E1-9D2E-491A-B8D6-449272E069E1}"/>
    <cellStyle name="Normal 2 2 2 2 2 6 10 5 2" xfId="21531" xr:uid="{FBE4708C-B9DB-492F-BC10-E806C6E68591}"/>
    <cellStyle name="Normal 2 2 2 2 2 6 10 5 2 2" xfId="21530" xr:uid="{9A5F7C24-9E07-44DE-95DF-1954E98F787A}"/>
    <cellStyle name="Normal 2 2 2 2 2 6 10 5 3" xfId="21529" xr:uid="{0665AE09-8CC4-4951-A896-18D8A2C75D32}"/>
    <cellStyle name="Normal 2 2 2 2 2 6 10 5 3 2" xfId="21528" xr:uid="{6823ED24-7D0D-4E02-A1F0-03958E45BAD0}"/>
    <cellStyle name="Normal 2 2 2 2 2 6 10 5 4" xfId="21527" xr:uid="{7F4791EC-D24E-4761-A512-3B9DD913879F}"/>
    <cellStyle name="Normal 2 2 2 2 2 6 10 6" xfId="21526" xr:uid="{8C0A8529-2ACC-4747-B1CB-BF51A8F2D4BD}"/>
    <cellStyle name="Normal 2 2 2 2 2 6 10 6 2" xfId="21525" xr:uid="{7D4EE1C8-1B98-484E-82FE-A7736AB2A600}"/>
    <cellStyle name="Normal 2 2 2 2 2 6 10 7" xfId="21524" xr:uid="{692606DC-7377-41AC-B13F-A79B12D5547F}"/>
    <cellStyle name="Normal 2 2 2 2 2 6 10 7 2" xfId="21523" xr:uid="{D7B7B3E0-3BA6-4B08-AFF9-181125837780}"/>
    <cellStyle name="Normal 2 2 2 2 2 6 10 8" xfId="21522" xr:uid="{8915DB6D-00EE-4640-A490-9A476CEA6ADB}"/>
    <cellStyle name="Normal 2 2 2 2 2 6 11" xfId="21521" xr:uid="{F7E2186C-04C2-4061-8CAC-1C63C11C394A}"/>
    <cellStyle name="Normal 2 2 2 2 2 6 11 2" xfId="21520" xr:uid="{AC8ABDD8-58E2-424B-B4FD-4E0EB05FB3FE}"/>
    <cellStyle name="Normal 2 2 2 2 2 6 11 2 2" xfId="21519" xr:uid="{BD4C0545-9630-4401-8FA6-1635F377BF85}"/>
    <cellStyle name="Normal 2 2 2 2 2 6 11 2 2 2" xfId="21518" xr:uid="{3C55059A-EFE4-46B1-A773-33687F11426E}"/>
    <cellStyle name="Normal 2 2 2 2 2 6 11 2 3" xfId="21517" xr:uid="{CFF18D23-1C25-4323-8920-416ADF7587F1}"/>
    <cellStyle name="Normal 2 2 2 2 2 6 11 2 3 2" xfId="21516" xr:uid="{5EDE6F76-A892-41A1-8242-E43BDB8BF427}"/>
    <cellStyle name="Normal 2 2 2 2 2 6 11 2 4" xfId="21515" xr:uid="{BAFF0C60-1194-48F5-9E05-2A7AC02248E2}"/>
    <cellStyle name="Normal 2 2 2 2 2 6 11 3" xfId="21514" xr:uid="{6EEEEB2D-19A7-47CA-BA5D-C88FED0CD85B}"/>
    <cellStyle name="Normal 2 2 2 2 2 6 11 3 2" xfId="21513" xr:uid="{DF1F0367-F3F8-40C5-80B6-0EFD3ED8E053}"/>
    <cellStyle name="Normal 2 2 2 2 2 6 11 3 2 2" xfId="21512" xr:uid="{50704075-AC2A-421B-9F3A-5520B189C609}"/>
    <cellStyle name="Normal 2 2 2 2 2 6 11 3 3" xfId="21511" xr:uid="{F0CD1899-CEFC-4F7A-81FF-FD3748D1E74C}"/>
    <cellStyle name="Normal 2 2 2 2 2 6 11 3 3 2" xfId="21510" xr:uid="{B615C55E-906A-487D-A1D8-FC4CCA5FA5DF}"/>
    <cellStyle name="Normal 2 2 2 2 2 6 11 3 4" xfId="21509" xr:uid="{24226C4C-AAAE-4AAF-8C3D-BDAFA9055E92}"/>
    <cellStyle name="Normal 2 2 2 2 2 6 11 4" xfId="21508" xr:uid="{3F82AE5F-DDF4-4259-A6F3-2AA7314882A9}"/>
    <cellStyle name="Normal 2 2 2 2 2 6 11 4 2" xfId="21507" xr:uid="{491E5EAB-8611-4328-A21A-B57BAC9AD68E}"/>
    <cellStyle name="Normal 2 2 2 2 2 6 11 4 2 2" xfId="21506" xr:uid="{3285DD69-3317-47DD-9C10-00F59F8268AC}"/>
    <cellStyle name="Normal 2 2 2 2 2 6 11 4 3" xfId="21505" xr:uid="{53A8CE5A-B3B4-4A16-B029-2894953F2CEE}"/>
    <cellStyle name="Normal 2 2 2 2 2 6 11 4 3 2" xfId="21504" xr:uid="{BD6EB0FA-0DA3-4DF0-BDA8-9501B384182C}"/>
    <cellStyle name="Normal 2 2 2 2 2 6 11 4 4" xfId="21503" xr:uid="{279A1578-A8ED-428A-B0B0-0DE844F5BB91}"/>
    <cellStyle name="Normal 2 2 2 2 2 6 11 5" xfId="21502" xr:uid="{7161A1DC-0BAB-4D31-AAEB-B31C22B7789B}"/>
    <cellStyle name="Normal 2 2 2 2 2 6 11 5 2" xfId="21501" xr:uid="{2F4021EA-176F-4A61-8B6E-AA2A4A5D20FC}"/>
    <cellStyle name="Normal 2 2 2 2 2 6 11 5 2 2" xfId="21500" xr:uid="{6F7A260A-B5CA-41E1-BB17-7168409A54A0}"/>
    <cellStyle name="Normal 2 2 2 2 2 6 11 5 3" xfId="21499" xr:uid="{BD84C6E8-C230-4068-A265-154DC1A47FD1}"/>
    <cellStyle name="Normal 2 2 2 2 2 6 11 5 3 2" xfId="21498" xr:uid="{2028F722-7676-4F43-BBFC-BDDDB97986AB}"/>
    <cellStyle name="Normal 2 2 2 2 2 6 11 5 4" xfId="21497" xr:uid="{DB877DA8-68A1-4251-89A6-1B6DBB0E1B95}"/>
    <cellStyle name="Normal 2 2 2 2 2 6 11 6" xfId="21496" xr:uid="{0B6FE45F-2F0D-4B55-85B3-0DAE092D554A}"/>
    <cellStyle name="Normal 2 2 2 2 2 6 11 6 2" xfId="21495" xr:uid="{6671289D-F3E6-42C9-888D-B7258D40E42A}"/>
    <cellStyle name="Normal 2 2 2 2 2 6 11 7" xfId="21494" xr:uid="{971CCBEE-CF46-4F57-9116-F7949C5FA6E0}"/>
    <cellStyle name="Normal 2 2 2 2 2 6 11 7 2" xfId="21493" xr:uid="{CC8574A3-4B35-4BC1-BE31-70CE937A97D6}"/>
    <cellStyle name="Normal 2 2 2 2 2 6 11 8" xfId="21492" xr:uid="{937829A6-8804-4808-A542-3FA9A8D67FC5}"/>
    <cellStyle name="Normal 2 2 2 2 2 6 12" xfId="21491" xr:uid="{95368C70-6714-40F3-A545-DAEAACABF698}"/>
    <cellStyle name="Normal 2 2 2 2 2 6 12 2" xfId="21490" xr:uid="{6D359B02-CEC1-4B39-B838-F61295064F9B}"/>
    <cellStyle name="Normal 2 2 2 2 2 6 12 2 2" xfId="21489" xr:uid="{C5DE1A6B-E0F1-408D-AFA7-AAE9DF38F646}"/>
    <cellStyle name="Normal 2 2 2 2 2 6 12 2 2 2" xfId="21488" xr:uid="{CC5804FC-01D9-4DAA-B1E9-C2C4762C9877}"/>
    <cellStyle name="Normal 2 2 2 2 2 6 12 2 3" xfId="21487" xr:uid="{DB5C82C9-A400-4B33-A019-237580C77F43}"/>
    <cellStyle name="Normal 2 2 2 2 2 6 12 2 3 2" xfId="21486" xr:uid="{F73F2F3A-230C-489E-8F40-26714079FADB}"/>
    <cellStyle name="Normal 2 2 2 2 2 6 12 2 4" xfId="21485" xr:uid="{FDE44B6A-25A6-49A7-BB82-E5ECBE8DCC2C}"/>
    <cellStyle name="Normal 2 2 2 2 2 6 12 3" xfId="21484" xr:uid="{5F194B35-EB28-4945-8326-929094D2EC05}"/>
    <cellStyle name="Normal 2 2 2 2 2 6 12 3 2" xfId="21483" xr:uid="{F4E7278A-BD9E-49E8-A375-FF817C788F81}"/>
    <cellStyle name="Normal 2 2 2 2 2 6 12 3 2 2" xfId="21482" xr:uid="{A785EC1F-0712-4DA3-9BBA-4E5AE21E5DD9}"/>
    <cellStyle name="Normal 2 2 2 2 2 6 12 3 3" xfId="21481" xr:uid="{58C99F73-C61D-407D-A168-0BABE9E8F84B}"/>
    <cellStyle name="Normal 2 2 2 2 2 6 12 3 3 2" xfId="21480" xr:uid="{DF41516B-538B-444C-B560-C3D5559A8CE4}"/>
    <cellStyle name="Normal 2 2 2 2 2 6 12 3 4" xfId="21479" xr:uid="{D62FC553-C38E-4AD4-91C8-02143B28D371}"/>
    <cellStyle name="Normal 2 2 2 2 2 6 12 4" xfId="21478" xr:uid="{C510A793-180B-467C-A80E-8D309208F63C}"/>
    <cellStyle name="Normal 2 2 2 2 2 6 12 4 2" xfId="21477" xr:uid="{A8D897D2-1DD7-4358-BB93-B35C204B5413}"/>
    <cellStyle name="Normal 2 2 2 2 2 6 12 4 2 2" xfId="21476" xr:uid="{DEB8B3E6-8834-4383-A9A6-54EA29F88B8E}"/>
    <cellStyle name="Normal 2 2 2 2 2 6 12 4 3" xfId="21475" xr:uid="{64B107DE-030C-4565-A2C4-7BC6F3F9D3D3}"/>
    <cellStyle name="Normal 2 2 2 2 2 6 12 4 3 2" xfId="21474" xr:uid="{513727F6-CBCA-496C-87BA-5605AE1E836D}"/>
    <cellStyle name="Normal 2 2 2 2 2 6 12 4 4" xfId="21473" xr:uid="{DA9CD699-1E47-4406-AA1D-A6F6D681E08F}"/>
    <cellStyle name="Normal 2 2 2 2 2 6 12 5" xfId="21472" xr:uid="{58A36C70-56F7-4781-9183-A32E801216C6}"/>
    <cellStyle name="Normal 2 2 2 2 2 6 12 5 2" xfId="21471" xr:uid="{1989DB23-6CC3-4BC1-963C-978A1647D1BE}"/>
    <cellStyle name="Normal 2 2 2 2 2 6 12 5 2 2" xfId="21470" xr:uid="{B5B2B1C0-84D0-4CE1-953E-F75FC316355B}"/>
    <cellStyle name="Normal 2 2 2 2 2 6 12 5 3" xfId="21469" xr:uid="{EF6F9777-3E1E-41D6-AB06-D659F609ACF5}"/>
    <cellStyle name="Normal 2 2 2 2 2 6 12 5 3 2" xfId="21468" xr:uid="{EF2A78D0-096B-48C6-B00F-93F05094D8EC}"/>
    <cellStyle name="Normal 2 2 2 2 2 6 12 5 4" xfId="21467" xr:uid="{C95BBE5C-9309-40ED-B6D2-F14C7EA28E7A}"/>
    <cellStyle name="Normal 2 2 2 2 2 6 12 6" xfId="21466" xr:uid="{CC000F29-6AA3-4B33-8490-CD1E58269F76}"/>
    <cellStyle name="Normal 2 2 2 2 2 6 12 6 2" xfId="21465" xr:uid="{10B1E95B-7B1E-4043-94C4-5D0BB3FEAE63}"/>
    <cellStyle name="Normal 2 2 2 2 2 6 12 7" xfId="21464" xr:uid="{18B22E95-BB7B-4F8E-B5B2-63B4512FE16C}"/>
    <cellStyle name="Normal 2 2 2 2 2 6 12 7 2" xfId="21463" xr:uid="{24630318-C650-479E-980C-ABEFD895AB55}"/>
    <cellStyle name="Normal 2 2 2 2 2 6 12 8" xfId="21462" xr:uid="{0E982ADC-56AF-4279-97D1-A89FC3DEE87D}"/>
    <cellStyle name="Normal 2 2 2 2 2 6 13" xfId="21461" xr:uid="{E6830BA3-1E93-42DA-8FCF-AC3C69ED7E48}"/>
    <cellStyle name="Normal 2 2 2 2 2 6 13 2" xfId="21460" xr:uid="{B8B5EFBA-A220-4E32-A46D-01875CE7B611}"/>
    <cellStyle name="Normal 2 2 2 2 2 6 13 2 2" xfId="21459" xr:uid="{5717459D-A1B7-498F-95AB-D2AB626978EB}"/>
    <cellStyle name="Normal 2 2 2 2 2 6 13 2 2 2" xfId="21458" xr:uid="{D30450C3-821A-4C05-A7EF-C4D3EA5CA023}"/>
    <cellStyle name="Normal 2 2 2 2 2 6 13 2 3" xfId="21457" xr:uid="{3F5AB1F9-1086-4600-9F56-10D24CA6CE02}"/>
    <cellStyle name="Normal 2 2 2 2 2 6 13 2 3 2" xfId="21456" xr:uid="{76E3B0EB-2A2E-41D9-8299-649542F68B0E}"/>
    <cellStyle name="Normal 2 2 2 2 2 6 13 2 4" xfId="21455" xr:uid="{E63A0007-E6A4-4F23-9E80-1319D3B7624E}"/>
    <cellStyle name="Normal 2 2 2 2 2 6 13 3" xfId="21454" xr:uid="{123A322D-0E58-4C99-9F64-971963E0CE87}"/>
    <cellStyle name="Normal 2 2 2 2 2 6 13 3 2" xfId="21453" xr:uid="{147D668D-A122-48E4-947F-F2135C352AA3}"/>
    <cellStyle name="Normal 2 2 2 2 2 6 13 3 2 2" xfId="21452" xr:uid="{8F18AC7E-5A6F-4BBE-9DFE-14E2F9254EB9}"/>
    <cellStyle name="Normal 2 2 2 2 2 6 13 3 3" xfId="21451" xr:uid="{44374BC9-0364-4555-9DE4-5D263EC88529}"/>
    <cellStyle name="Normal 2 2 2 2 2 6 13 3 3 2" xfId="21450" xr:uid="{B7617901-420D-4706-AA8B-20D3E96DB0BC}"/>
    <cellStyle name="Normal 2 2 2 2 2 6 13 3 4" xfId="21449" xr:uid="{DEED1478-FB84-4897-94FE-C8820CFAB0AC}"/>
    <cellStyle name="Normal 2 2 2 2 2 6 13 4" xfId="21448" xr:uid="{DAEB10E3-8C33-4775-8280-B6B7EE215F61}"/>
    <cellStyle name="Normal 2 2 2 2 2 6 13 4 2" xfId="21447" xr:uid="{625A2338-37A5-4ED1-A1EC-9FA3FE5AD40F}"/>
    <cellStyle name="Normal 2 2 2 2 2 6 13 4 2 2" xfId="21446" xr:uid="{3A84EBCF-8C18-45E6-8EC6-3875F31BE4BB}"/>
    <cellStyle name="Normal 2 2 2 2 2 6 13 4 3" xfId="21445" xr:uid="{D757FD43-6D35-4612-BADD-E6228E35BA82}"/>
    <cellStyle name="Normal 2 2 2 2 2 6 13 4 3 2" xfId="21444" xr:uid="{BE53BCE9-BB05-480D-9BA1-F7E30B1A4290}"/>
    <cellStyle name="Normal 2 2 2 2 2 6 13 4 4" xfId="21443" xr:uid="{63C3E933-79B2-4261-82A3-F829D2DE4240}"/>
    <cellStyle name="Normal 2 2 2 2 2 6 13 5" xfId="21442" xr:uid="{418AAAC7-739B-4D0D-B1F8-F36D55F2AB2C}"/>
    <cellStyle name="Normal 2 2 2 2 2 6 13 5 2" xfId="21441" xr:uid="{CCE5A83A-4B06-48C0-94D2-715F103D9652}"/>
    <cellStyle name="Normal 2 2 2 2 2 6 13 5 2 2" xfId="21440" xr:uid="{CB1B7ACB-3E9F-4148-AF39-E8BE67FF2207}"/>
    <cellStyle name="Normal 2 2 2 2 2 6 13 5 3" xfId="21439" xr:uid="{AC55ADBB-3DF5-40D4-85C4-85FD4A33ABC6}"/>
    <cellStyle name="Normal 2 2 2 2 2 6 13 5 3 2" xfId="21438" xr:uid="{27452DF6-E57E-4E8A-96E5-4C992FCDA62E}"/>
    <cellStyle name="Normal 2 2 2 2 2 6 13 5 4" xfId="21437" xr:uid="{6E9ABFFC-39F7-416E-A8EA-615166A4B1AF}"/>
    <cellStyle name="Normal 2 2 2 2 2 6 13 6" xfId="21436" xr:uid="{0CE5191D-D503-4FBC-B52E-CEB6D6070E89}"/>
    <cellStyle name="Normal 2 2 2 2 2 6 13 6 2" xfId="21435" xr:uid="{E4597E16-22C1-43B4-9540-74B3C9EF3BB3}"/>
    <cellStyle name="Normal 2 2 2 2 2 6 13 7" xfId="21434" xr:uid="{1391E1AD-71C1-47DE-BE9E-F8A292AD3BC3}"/>
    <cellStyle name="Normal 2 2 2 2 2 6 13 7 2" xfId="21433" xr:uid="{DFC9A10A-BED2-41B5-8CBC-E6E7E31627C4}"/>
    <cellStyle name="Normal 2 2 2 2 2 6 13 8" xfId="21432" xr:uid="{FCE1D03C-8E0D-4F58-99B3-1810241A231B}"/>
    <cellStyle name="Normal 2 2 2 2 2 6 14" xfId="21431" xr:uid="{428ED0EF-C932-4D6F-A16C-BAE722968AFE}"/>
    <cellStyle name="Normal 2 2 2 2 2 6 14 2" xfId="21430" xr:uid="{407AF692-1513-4562-9802-67F776ED7308}"/>
    <cellStyle name="Normal 2 2 2 2 2 6 14 2 2" xfId="21429" xr:uid="{D5606FBD-CE66-42CC-B0C2-7AAA878C5A17}"/>
    <cellStyle name="Normal 2 2 2 2 2 6 14 2 2 2" xfId="21428" xr:uid="{8B18849C-7720-4446-8EA5-2511CE082B61}"/>
    <cellStyle name="Normal 2 2 2 2 2 6 14 2 3" xfId="21427" xr:uid="{82A5A3CD-7682-47B8-BEAE-B45505A7F396}"/>
    <cellStyle name="Normal 2 2 2 2 2 6 14 2 3 2" xfId="21426" xr:uid="{2130BE11-E4E5-425E-9CDE-1C388E9ADF32}"/>
    <cellStyle name="Normal 2 2 2 2 2 6 14 2 4" xfId="21425" xr:uid="{186FFBB4-252F-4111-B5C6-AB488FC4F3FE}"/>
    <cellStyle name="Normal 2 2 2 2 2 6 14 3" xfId="21424" xr:uid="{E3BC9301-CC45-4E36-A1CD-0376AF05A90D}"/>
    <cellStyle name="Normal 2 2 2 2 2 6 14 3 2" xfId="21423" xr:uid="{2ADC98C3-F596-431B-84C4-F1E79EB6092A}"/>
    <cellStyle name="Normal 2 2 2 2 2 6 14 3 2 2" xfId="21422" xr:uid="{C45622AB-6A2D-43C7-8A49-B94DEB65D6D8}"/>
    <cellStyle name="Normal 2 2 2 2 2 6 14 3 3" xfId="21421" xr:uid="{41505657-EAED-4281-B373-11B72EA993AC}"/>
    <cellStyle name="Normal 2 2 2 2 2 6 14 3 3 2" xfId="21420" xr:uid="{6F856695-13AC-4740-B618-EBC1B090B976}"/>
    <cellStyle name="Normal 2 2 2 2 2 6 14 3 4" xfId="21419" xr:uid="{BBC3D789-F38C-4D48-B50A-86208DAF6FC0}"/>
    <cellStyle name="Normal 2 2 2 2 2 6 14 4" xfId="21418" xr:uid="{BEA6CA05-B54D-4D72-81B4-5D34587A5D90}"/>
    <cellStyle name="Normal 2 2 2 2 2 6 14 4 2" xfId="21417" xr:uid="{C91D10DD-78A0-4472-9486-5B307B1221FB}"/>
    <cellStyle name="Normal 2 2 2 2 2 6 14 4 2 2" xfId="21416" xr:uid="{D575EA06-77A1-4CCD-8605-F26E6F74A5AC}"/>
    <cellStyle name="Normal 2 2 2 2 2 6 14 4 3" xfId="21415" xr:uid="{64AACC3E-5707-4D97-A167-DE36C4610BF5}"/>
    <cellStyle name="Normal 2 2 2 2 2 6 14 4 3 2" xfId="21414" xr:uid="{86B1A8DC-FC7F-4B81-B16A-229559901590}"/>
    <cellStyle name="Normal 2 2 2 2 2 6 14 4 4" xfId="21413" xr:uid="{838B662A-9C52-4CDB-97CD-5BFB34BA28AF}"/>
    <cellStyle name="Normal 2 2 2 2 2 6 14 5" xfId="21412" xr:uid="{1E70C8BA-F7B5-485F-AA25-ABE05DD5CDF4}"/>
    <cellStyle name="Normal 2 2 2 2 2 6 14 5 2" xfId="21411" xr:uid="{6E574785-C72B-4FC8-BE45-A3B88976FA12}"/>
    <cellStyle name="Normal 2 2 2 2 2 6 14 5 2 2" xfId="21410" xr:uid="{D01F9F74-8D12-43CA-A673-19561A1183B1}"/>
    <cellStyle name="Normal 2 2 2 2 2 6 14 5 3" xfId="21409" xr:uid="{17CCDDA2-B7AB-49D5-B2AC-130E87B11558}"/>
    <cellStyle name="Normal 2 2 2 2 2 6 14 5 3 2" xfId="21408" xr:uid="{664EBF12-15A8-471D-BF20-00E70705FF2E}"/>
    <cellStyle name="Normal 2 2 2 2 2 6 14 5 4" xfId="21407" xr:uid="{F7A15286-30BB-40B9-A5D9-39EEC42DBF87}"/>
    <cellStyle name="Normal 2 2 2 2 2 6 14 6" xfId="21406" xr:uid="{12390C07-D8D9-4CEF-839B-669EE60B02C9}"/>
    <cellStyle name="Normal 2 2 2 2 2 6 14 6 2" xfId="21405" xr:uid="{A2554198-B73B-48E5-989F-C0405EF811D2}"/>
    <cellStyle name="Normal 2 2 2 2 2 6 14 7" xfId="21404" xr:uid="{191A30AB-A43B-49E4-A34A-4D674CC05832}"/>
    <cellStyle name="Normal 2 2 2 2 2 6 14 7 2" xfId="21403" xr:uid="{66B12B7B-8C2F-43DF-817E-A4AD5B080068}"/>
    <cellStyle name="Normal 2 2 2 2 2 6 14 8" xfId="21402" xr:uid="{DFA31073-DF4A-4632-947F-2462CE99B5E9}"/>
    <cellStyle name="Normal 2 2 2 2 2 6 15" xfId="21401" xr:uid="{B5A21EB9-A25A-467E-B2A9-7B16E9093F9C}"/>
    <cellStyle name="Normal 2 2 2 2 2 6 15 2" xfId="21400" xr:uid="{F8F8B973-30F7-42C3-8C56-ADD207972055}"/>
    <cellStyle name="Normal 2 2 2 2 2 6 15 2 2" xfId="21399" xr:uid="{8DAF4DC8-3D47-485F-A887-F1DEE6F6026B}"/>
    <cellStyle name="Normal 2 2 2 2 2 6 15 2 2 2" xfId="21398" xr:uid="{BC6B15BE-F026-4BDE-824E-F448C5E79274}"/>
    <cellStyle name="Normal 2 2 2 2 2 6 15 2 3" xfId="21397" xr:uid="{5C5C3ED6-52E2-4CDE-B9B8-94E066DC5D3A}"/>
    <cellStyle name="Normal 2 2 2 2 2 6 15 2 3 2" xfId="21396" xr:uid="{FC7B96F7-BA41-497A-BFD7-4EA4F6344865}"/>
    <cellStyle name="Normal 2 2 2 2 2 6 15 2 4" xfId="21395" xr:uid="{1FA5CBD4-315F-4F58-8DF0-E99A2D0ACA1E}"/>
    <cellStyle name="Normal 2 2 2 2 2 6 15 3" xfId="21394" xr:uid="{D1BE529D-8ECA-4C51-8117-ECA07B2794C1}"/>
    <cellStyle name="Normal 2 2 2 2 2 6 15 3 2" xfId="21393" xr:uid="{50842636-2F84-4CD5-94EA-1F7FA7411EF8}"/>
    <cellStyle name="Normal 2 2 2 2 2 6 15 3 2 2" xfId="21392" xr:uid="{1EEA0389-287B-45CA-B005-48E02FB85769}"/>
    <cellStyle name="Normal 2 2 2 2 2 6 15 3 3" xfId="21391" xr:uid="{1608539D-ADFF-4FBE-9B76-8B179F0F4952}"/>
    <cellStyle name="Normal 2 2 2 2 2 6 15 3 3 2" xfId="21390" xr:uid="{EAE2A64B-9514-44AD-A13E-EF6DBFA9C18F}"/>
    <cellStyle name="Normal 2 2 2 2 2 6 15 3 4" xfId="21389" xr:uid="{B0585329-96C7-4C00-A707-8431F526A205}"/>
    <cellStyle name="Normal 2 2 2 2 2 6 15 4" xfId="21388" xr:uid="{D75F95B5-A195-41D6-AA52-E1D7C903EE0C}"/>
    <cellStyle name="Normal 2 2 2 2 2 6 15 4 2" xfId="21387" xr:uid="{41AEB562-AEE9-4C69-B5B1-0A689222A45F}"/>
    <cellStyle name="Normal 2 2 2 2 2 6 15 4 2 2" xfId="21386" xr:uid="{114F012B-1E56-498D-82D7-3256EB139AB6}"/>
    <cellStyle name="Normal 2 2 2 2 2 6 15 4 3" xfId="21385" xr:uid="{12994FA2-667A-47A0-970B-B835D2F02BA5}"/>
    <cellStyle name="Normal 2 2 2 2 2 6 15 4 3 2" xfId="21384" xr:uid="{4100898B-B399-45F6-B8C6-1D733449BC1B}"/>
    <cellStyle name="Normal 2 2 2 2 2 6 15 4 4" xfId="21383" xr:uid="{C9EDADEA-EF4D-4BD0-8E2B-2FCB3C09CA66}"/>
    <cellStyle name="Normal 2 2 2 2 2 6 15 5" xfId="21382" xr:uid="{BF055318-0970-4F2C-B2FD-35463779D64C}"/>
    <cellStyle name="Normal 2 2 2 2 2 6 15 5 2" xfId="21381" xr:uid="{64D445CA-6714-4FEB-9D2E-23BF3C2897B6}"/>
    <cellStyle name="Normal 2 2 2 2 2 6 15 5 2 2" xfId="21380" xr:uid="{B7D862DB-2B08-4E8D-8A8C-AF5D054F089D}"/>
    <cellStyle name="Normal 2 2 2 2 2 6 15 5 3" xfId="21379" xr:uid="{5881E384-CBFF-4091-83FF-C426B0A3EFC1}"/>
    <cellStyle name="Normal 2 2 2 2 2 6 15 5 3 2" xfId="21378" xr:uid="{510D5F63-F497-410A-A9C2-BCC6FF3DF51B}"/>
    <cellStyle name="Normal 2 2 2 2 2 6 15 5 4" xfId="21377" xr:uid="{55DC9D92-BA24-4E38-9372-0294713259CF}"/>
    <cellStyle name="Normal 2 2 2 2 2 6 15 6" xfId="21376" xr:uid="{28123B2B-E755-4079-BB28-6747D83E1EF6}"/>
    <cellStyle name="Normal 2 2 2 2 2 6 15 6 2" xfId="21375" xr:uid="{3DB90078-2B77-4BC9-B2AA-7DED059FCDDC}"/>
    <cellStyle name="Normal 2 2 2 2 2 6 15 7" xfId="21374" xr:uid="{BDF6E76E-6F82-4386-AB65-51B902306616}"/>
    <cellStyle name="Normal 2 2 2 2 2 6 15 7 2" xfId="21373" xr:uid="{61049215-7039-4BAE-B9D4-601BFF76137D}"/>
    <cellStyle name="Normal 2 2 2 2 2 6 15 8" xfId="21372" xr:uid="{5FF4CC65-B6A5-435D-805F-2E7AED8C3428}"/>
    <cellStyle name="Normal 2 2 2 2 2 6 16" xfId="21371" xr:uid="{64177DD0-9AAD-4E1D-987F-30ED92C4B30A}"/>
    <cellStyle name="Normal 2 2 2 2 2 6 16 2" xfId="21370" xr:uid="{6F88778B-92E4-4804-921D-77B55D437503}"/>
    <cellStyle name="Normal 2 2 2 2 2 6 16 2 2" xfId="21369" xr:uid="{6A1113BA-53F9-434E-9593-F9C7D615175D}"/>
    <cellStyle name="Normal 2 2 2 2 2 6 16 2 2 2" xfId="21368" xr:uid="{82C8ADC0-740F-4D1A-8100-C36AEA91B7BE}"/>
    <cellStyle name="Normal 2 2 2 2 2 6 16 2 3" xfId="21367" xr:uid="{BCE7510E-93DA-48E0-9803-882A911AFE1C}"/>
    <cellStyle name="Normal 2 2 2 2 2 6 16 2 3 2" xfId="21366" xr:uid="{5407F835-43A7-47F9-A450-E46B2D426717}"/>
    <cellStyle name="Normal 2 2 2 2 2 6 16 2 4" xfId="21365" xr:uid="{8FDE35E5-D5CD-4F2C-8630-909DC6C28EBA}"/>
    <cellStyle name="Normal 2 2 2 2 2 6 16 3" xfId="21364" xr:uid="{199550B0-CB4C-4FF7-A6A2-818B0E00FC72}"/>
    <cellStyle name="Normal 2 2 2 2 2 6 16 3 2" xfId="21363" xr:uid="{425CD664-A08E-44E6-9A34-90F20AA731B9}"/>
    <cellStyle name="Normal 2 2 2 2 2 6 16 3 2 2" xfId="21362" xr:uid="{AAA566DF-3EFE-44B4-A821-A3BFD6919F8E}"/>
    <cellStyle name="Normal 2 2 2 2 2 6 16 3 3" xfId="21361" xr:uid="{93A5B3D6-AAEA-4B22-AE17-2DE58179CE1F}"/>
    <cellStyle name="Normal 2 2 2 2 2 6 16 3 3 2" xfId="21360" xr:uid="{E00013C1-47A4-498E-805A-4116F7C6E456}"/>
    <cellStyle name="Normal 2 2 2 2 2 6 16 3 4" xfId="21359" xr:uid="{D94EB2BD-54B2-4BB2-BB8C-6EB6AD3F7251}"/>
    <cellStyle name="Normal 2 2 2 2 2 6 16 4" xfId="21358" xr:uid="{E947F6B4-8CCE-4896-A9DE-A340FEFDB702}"/>
    <cellStyle name="Normal 2 2 2 2 2 6 16 4 2" xfId="21357" xr:uid="{224184D0-0FFB-4814-A975-2CC4AA6F747F}"/>
    <cellStyle name="Normal 2 2 2 2 2 6 16 4 2 2" xfId="21356" xr:uid="{FC5201F4-99DC-4218-86C7-223F7A206C31}"/>
    <cellStyle name="Normal 2 2 2 2 2 6 16 4 3" xfId="21355" xr:uid="{901FA38A-EDEC-4AFC-9392-3E0DB5F189BF}"/>
    <cellStyle name="Normal 2 2 2 2 2 6 16 4 3 2" xfId="21354" xr:uid="{CCAAA1B8-7288-4F29-9AFB-6E994926526F}"/>
    <cellStyle name="Normal 2 2 2 2 2 6 16 4 4" xfId="21353" xr:uid="{2081E820-71DF-4F50-88B7-5B6F144AD5E7}"/>
    <cellStyle name="Normal 2 2 2 2 2 6 16 5" xfId="21352" xr:uid="{A3AFF626-A655-4776-A75D-4DA39A4372F6}"/>
    <cellStyle name="Normal 2 2 2 2 2 6 16 5 2" xfId="21351" xr:uid="{A8B4E218-D435-4609-AD02-22F1359C5DDF}"/>
    <cellStyle name="Normal 2 2 2 2 2 6 16 5 2 2" xfId="21350" xr:uid="{2057960C-E489-451A-89AA-35F83E6E2B9B}"/>
    <cellStyle name="Normal 2 2 2 2 2 6 16 5 3" xfId="21349" xr:uid="{33BE6870-6FC4-4DAA-B2A3-E6E871346AF8}"/>
    <cellStyle name="Normal 2 2 2 2 2 6 16 5 3 2" xfId="21348" xr:uid="{3D62ADBF-0553-48E6-B189-8BF1D828BFE0}"/>
    <cellStyle name="Normal 2 2 2 2 2 6 16 5 4" xfId="21347" xr:uid="{E1D7FC2C-7C55-4106-8B52-600CE517FA15}"/>
    <cellStyle name="Normal 2 2 2 2 2 6 16 6" xfId="21346" xr:uid="{9D3DD85A-9647-47F8-B765-C6E8BF7D93AC}"/>
    <cellStyle name="Normal 2 2 2 2 2 6 16 6 2" xfId="21345" xr:uid="{97B3380B-5656-4D81-B6E4-B14D9A7F984D}"/>
    <cellStyle name="Normal 2 2 2 2 2 6 16 7" xfId="21344" xr:uid="{F31D3266-CF32-4900-82FE-EFDDE41540DB}"/>
    <cellStyle name="Normal 2 2 2 2 2 6 16 7 2" xfId="21343" xr:uid="{2AE1ACBB-68CF-44BD-A4A1-43503413AD0A}"/>
    <cellStyle name="Normal 2 2 2 2 2 6 16 8" xfId="21342" xr:uid="{3A880D1A-37D1-4E2D-9BE7-64180D2DB544}"/>
    <cellStyle name="Normal 2 2 2 2 2 6 17" xfId="21341" xr:uid="{55763787-4382-4A6C-864C-3C6CEAEF4AB2}"/>
    <cellStyle name="Normal 2 2 2 2 2 6 17 2" xfId="21340" xr:uid="{997B9836-F340-4E8E-9BC5-ACD296D293FE}"/>
    <cellStyle name="Normal 2 2 2 2 2 6 17 2 2" xfId="21339" xr:uid="{02935637-9EF7-469B-BF39-0267ACB88BEB}"/>
    <cellStyle name="Normal 2 2 2 2 2 6 17 2 2 2" xfId="21338" xr:uid="{E2D63799-D132-46B5-AA48-2DAD962ED438}"/>
    <cellStyle name="Normal 2 2 2 2 2 6 17 2 3" xfId="21337" xr:uid="{CB54DF17-1A10-4C24-BA83-9F715395FBAE}"/>
    <cellStyle name="Normal 2 2 2 2 2 6 17 2 3 2" xfId="21336" xr:uid="{66944ADB-8408-4941-86FF-042D46E6E71D}"/>
    <cellStyle name="Normal 2 2 2 2 2 6 17 2 4" xfId="21335" xr:uid="{FACCCEDF-1180-4834-A1B7-03C4198A7502}"/>
    <cellStyle name="Normal 2 2 2 2 2 6 17 3" xfId="21334" xr:uid="{69EF1202-0910-49E7-AB88-6685074A7C4D}"/>
    <cellStyle name="Normal 2 2 2 2 2 6 17 3 2" xfId="21333" xr:uid="{6F43968E-AD15-4E25-8E06-E976FC85F257}"/>
    <cellStyle name="Normal 2 2 2 2 2 6 17 3 2 2" xfId="21332" xr:uid="{B4BCF23D-3347-4C92-9252-0341991F0B22}"/>
    <cellStyle name="Normal 2 2 2 2 2 6 17 3 3" xfId="21331" xr:uid="{B1B855C9-8CA3-4D8A-A41D-E8BE33FA1BA4}"/>
    <cellStyle name="Normal 2 2 2 2 2 6 17 3 3 2" xfId="21330" xr:uid="{82A1E193-5C3E-4013-9D84-3C02EE76FD7B}"/>
    <cellStyle name="Normal 2 2 2 2 2 6 17 3 4" xfId="21329" xr:uid="{F1E14742-2593-45D1-98CB-5EAF65FBCB6F}"/>
    <cellStyle name="Normal 2 2 2 2 2 6 17 4" xfId="21328" xr:uid="{93ED4A3A-44FC-493F-9C4A-A93486D58111}"/>
    <cellStyle name="Normal 2 2 2 2 2 6 17 4 2" xfId="21327" xr:uid="{DB878A58-3976-45A5-9564-1069ABC9FF1D}"/>
    <cellStyle name="Normal 2 2 2 2 2 6 17 4 2 2" xfId="21326" xr:uid="{46EAAF79-FCF8-4E8C-B01A-7351089F7D1B}"/>
    <cellStyle name="Normal 2 2 2 2 2 6 17 4 3" xfId="21325" xr:uid="{F2F4E142-2632-4C63-87D0-510CE628DC4E}"/>
    <cellStyle name="Normal 2 2 2 2 2 6 17 4 3 2" xfId="21324" xr:uid="{99C07906-83B1-4876-9691-EEEBFB2365B1}"/>
    <cellStyle name="Normal 2 2 2 2 2 6 17 4 4" xfId="21323" xr:uid="{55F75507-4E4C-4D13-91F3-FBE0F4518CBB}"/>
    <cellStyle name="Normal 2 2 2 2 2 6 17 5" xfId="21322" xr:uid="{404DD710-4B33-4462-8C9F-2DBFFD9FD5CD}"/>
    <cellStyle name="Normal 2 2 2 2 2 6 17 5 2" xfId="21321" xr:uid="{5304A8F0-F3D4-4292-AF84-FDFFBB052A93}"/>
    <cellStyle name="Normal 2 2 2 2 2 6 17 5 2 2" xfId="21320" xr:uid="{B4BC032F-4507-4127-9E2E-D5C1EC4E81CD}"/>
    <cellStyle name="Normal 2 2 2 2 2 6 17 5 3" xfId="21319" xr:uid="{02D06D44-A027-4EEF-9B0B-486CCED30D8E}"/>
    <cellStyle name="Normal 2 2 2 2 2 6 17 5 3 2" xfId="21318" xr:uid="{985AB827-A957-4045-9A89-A3654EB70A39}"/>
    <cellStyle name="Normal 2 2 2 2 2 6 17 5 4" xfId="21317" xr:uid="{3EF9600D-316C-4631-AC52-558C209A2F63}"/>
    <cellStyle name="Normal 2 2 2 2 2 6 17 6" xfId="21316" xr:uid="{B9F7D3A1-3AE4-420D-897B-7047A025D030}"/>
    <cellStyle name="Normal 2 2 2 2 2 6 17 6 2" xfId="21315" xr:uid="{FF8D7584-EC48-4585-BAC9-4D32C5A8C66E}"/>
    <cellStyle name="Normal 2 2 2 2 2 6 17 7" xfId="21314" xr:uid="{76D02E5F-66E0-41D0-BEBF-6C175BBA8DC7}"/>
    <cellStyle name="Normal 2 2 2 2 2 6 17 7 2" xfId="21313" xr:uid="{A963F5C0-B71E-433E-A4A0-82B45DF80DBC}"/>
    <cellStyle name="Normal 2 2 2 2 2 6 17 8" xfId="21312" xr:uid="{4E5A12EC-F908-447B-8C0B-0FEA54056FF0}"/>
    <cellStyle name="Normal 2 2 2 2 2 6 18" xfId="21311" xr:uid="{F09E7FB3-6806-4471-BD05-DD085B9B0566}"/>
    <cellStyle name="Normal 2 2 2 2 2 6 18 2" xfId="21310" xr:uid="{2C8BC432-6495-44A5-908C-CB78268195B7}"/>
    <cellStyle name="Normal 2 2 2 2 2 6 18 2 2" xfId="21309" xr:uid="{C291551F-CE99-4345-8772-9B6681CAA9C8}"/>
    <cellStyle name="Normal 2 2 2 2 2 6 18 2 2 2" xfId="21308" xr:uid="{42C02B67-1B60-4B14-B6EA-E5A076B89BD5}"/>
    <cellStyle name="Normal 2 2 2 2 2 6 18 2 3" xfId="21307" xr:uid="{90132ECE-499B-494C-BC2C-B50FA58FCBCD}"/>
    <cellStyle name="Normal 2 2 2 2 2 6 18 2 3 2" xfId="21306" xr:uid="{064B2A73-31D6-4372-AE2F-DC8204B77BC2}"/>
    <cellStyle name="Normal 2 2 2 2 2 6 18 2 4" xfId="21305" xr:uid="{F77377FA-7432-49B4-B49D-D73FF69E7088}"/>
    <cellStyle name="Normal 2 2 2 2 2 6 18 3" xfId="21304" xr:uid="{A860A5F2-17E2-4351-AD5E-38DEDFCA1B79}"/>
    <cellStyle name="Normal 2 2 2 2 2 6 18 3 2" xfId="21303" xr:uid="{D7F44082-4D3E-4840-B0D3-FB8340D6E3B7}"/>
    <cellStyle name="Normal 2 2 2 2 2 6 18 3 2 2" xfId="21302" xr:uid="{65A52BF8-7344-47A9-9BAA-B7BA1D92E3EB}"/>
    <cellStyle name="Normal 2 2 2 2 2 6 18 3 3" xfId="21301" xr:uid="{9816BC15-8788-44DA-894F-3554FE9CD41E}"/>
    <cellStyle name="Normal 2 2 2 2 2 6 18 3 3 2" xfId="21300" xr:uid="{0268CE92-2653-44AD-8956-A96C115E080C}"/>
    <cellStyle name="Normal 2 2 2 2 2 6 18 3 4" xfId="21299" xr:uid="{D7CC7609-932A-41B3-B509-7C5707DC42F2}"/>
    <cellStyle name="Normal 2 2 2 2 2 6 18 4" xfId="21298" xr:uid="{417EC746-6EC2-460C-9027-8012CDCBA0D8}"/>
    <cellStyle name="Normal 2 2 2 2 2 6 18 4 2" xfId="21297" xr:uid="{0A857BE4-C302-4F9D-98B1-727DD0938BA4}"/>
    <cellStyle name="Normal 2 2 2 2 2 6 18 4 2 2" xfId="21296" xr:uid="{012184BA-5379-4A03-9501-F6F910564E27}"/>
    <cellStyle name="Normal 2 2 2 2 2 6 18 4 3" xfId="21295" xr:uid="{8C3A163E-50C7-47B2-B0FF-B392D9B3B54F}"/>
    <cellStyle name="Normal 2 2 2 2 2 6 18 4 3 2" xfId="21294" xr:uid="{9E6D5FF5-04DA-4910-B6D4-B625CFA3BE79}"/>
    <cellStyle name="Normal 2 2 2 2 2 6 18 4 4" xfId="21293" xr:uid="{1FE5B35A-12AD-428D-83B1-C662DC342CE8}"/>
    <cellStyle name="Normal 2 2 2 2 2 6 18 5" xfId="21292" xr:uid="{8F390210-E377-4E6D-A272-6547BF888038}"/>
    <cellStyle name="Normal 2 2 2 2 2 6 18 5 2" xfId="21291" xr:uid="{4F279D0E-65E3-4648-9B28-C9AB523273D6}"/>
    <cellStyle name="Normal 2 2 2 2 2 6 18 5 2 2" xfId="21290" xr:uid="{78890F1C-816F-4CBD-B87C-BD577513A316}"/>
    <cellStyle name="Normal 2 2 2 2 2 6 18 5 3" xfId="21289" xr:uid="{789529D6-99F7-4076-82FE-46A66DBBE1EB}"/>
    <cellStyle name="Normal 2 2 2 2 2 6 18 5 3 2" xfId="21288" xr:uid="{A643915B-C8FB-40A9-9B16-C2EA0457B3D0}"/>
    <cellStyle name="Normal 2 2 2 2 2 6 18 5 4" xfId="21287" xr:uid="{12DDBA54-13C3-4082-BBC4-F63FEE5CA670}"/>
    <cellStyle name="Normal 2 2 2 2 2 6 18 6" xfId="21286" xr:uid="{C8213144-85A2-47AC-A6E9-8CF2D5280A73}"/>
    <cellStyle name="Normal 2 2 2 2 2 6 18 6 2" xfId="21285" xr:uid="{0CEE3384-5AB2-47DB-845E-D083369332A3}"/>
    <cellStyle name="Normal 2 2 2 2 2 6 18 7" xfId="21284" xr:uid="{A74B9E47-04CD-4D30-9282-B421F4BD4FE7}"/>
    <cellStyle name="Normal 2 2 2 2 2 6 18 7 2" xfId="21283" xr:uid="{D2ACE035-50A0-443C-8B87-E2457AD8227A}"/>
    <cellStyle name="Normal 2 2 2 2 2 6 18 8" xfId="21282" xr:uid="{E2F45334-2B7A-4622-8DD7-7DFC0E76DB67}"/>
    <cellStyle name="Normal 2 2 2 2 2 6 19" xfId="21281" xr:uid="{78487F43-2CAC-4EDD-B620-D577DC4F5DFB}"/>
    <cellStyle name="Normal 2 2 2 2 2 6 19 2" xfId="21280" xr:uid="{80AFB22B-54D0-47FD-8AEE-491E9538AEE2}"/>
    <cellStyle name="Normal 2 2 2 2 2 6 19 2 2" xfId="21279" xr:uid="{89B88A97-F77D-4223-8925-BE086E116854}"/>
    <cellStyle name="Normal 2 2 2 2 2 6 19 2 2 2" xfId="21278" xr:uid="{0069F749-A07C-434A-AB32-778802617AD4}"/>
    <cellStyle name="Normal 2 2 2 2 2 6 19 2 3" xfId="21277" xr:uid="{895AD868-3286-4C77-8FD3-3D735CF7705E}"/>
    <cellStyle name="Normal 2 2 2 2 2 6 19 2 3 2" xfId="21276" xr:uid="{AF3AF903-E1A9-47CB-B059-15329857CCE6}"/>
    <cellStyle name="Normal 2 2 2 2 2 6 19 2 4" xfId="21275" xr:uid="{1A4BA013-D3F3-4710-9CD2-CB2E7ED57E42}"/>
    <cellStyle name="Normal 2 2 2 2 2 6 19 3" xfId="21274" xr:uid="{CE304F55-AD80-4073-A0CE-EE49C78AA8D7}"/>
    <cellStyle name="Normal 2 2 2 2 2 6 19 3 2" xfId="21273" xr:uid="{D8E405F5-78F1-4830-ACA4-3C5FEB77458E}"/>
    <cellStyle name="Normal 2 2 2 2 2 6 19 3 2 2" xfId="21272" xr:uid="{50663E72-3083-409E-A9BC-FBD677F67002}"/>
    <cellStyle name="Normal 2 2 2 2 2 6 19 3 3" xfId="21271" xr:uid="{E526DD41-A559-4B01-91E4-33E1D47C29B8}"/>
    <cellStyle name="Normal 2 2 2 2 2 6 19 3 3 2" xfId="21270" xr:uid="{C0CDE5C7-16A2-47BC-A0E7-35E643C62689}"/>
    <cellStyle name="Normal 2 2 2 2 2 6 19 3 4" xfId="21269" xr:uid="{163C26CF-B5E2-4269-9DA4-DF5E69626E18}"/>
    <cellStyle name="Normal 2 2 2 2 2 6 19 4" xfId="21268" xr:uid="{6DEF68F1-4CA0-4E22-9DD1-22A78ABC1E0F}"/>
    <cellStyle name="Normal 2 2 2 2 2 6 19 4 2" xfId="21267" xr:uid="{C12895E3-9917-4E9D-9F0B-7C3F46C005FF}"/>
    <cellStyle name="Normal 2 2 2 2 2 6 19 4 2 2" xfId="21266" xr:uid="{17CD297A-61C4-4C30-97C0-383A39DFE97F}"/>
    <cellStyle name="Normal 2 2 2 2 2 6 19 4 3" xfId="21265" xr:uid="{E97D5570-EC6B-4032-AE02-B95C69F60418}"/>
    <cellStyle name="Normal 2 2 2 2 2 6 19 4 3 2" xfId="21264" xr:uid="{E8D52ECD-4921-4DBA-BA62-CD5977113B6E}"/>
    <cellStyle name="Normal 2 2 2 2 2 6 19 4 4" xfId="21263" xr:uid="{06E0968A-B491-40DA-873B-9AEC1CF628D7}"/>
    <cellStyle name="Normal 2 2 2 2 2 6 19 5" xfId="21262" xr:uid="{E349B8A8-0106-47E9-8A18-3D9E5E0970BB}"/>
    <cellStyle name="Normal 2 2 2 2 2 6 19 5 2" xfId="21261" xr:uid="{743A71E0-B838-4A4A-8E2E-93D72598FB17}"/>
    <cellStyle name="Normal 2 2 2 2 2 6 19 5 2 2" xfId="21260" xr:uid="{3E22D230-9848-4F32-BD23-259C17267BF1}"/>
    <cellStyle name="Normal 2 2 2 2 2 6 19 5 3" xfId="21259" xr:uid="{CC731A69-5B05-47AF-8A84-5E12B82246FA}"/>
    <cellStyle name="Normal 2 2 2 2 2 6 19 5 3 2" xfId="21258" xr:uid="{569487F4-A9D6-41C3-AE12-84CB2F3FDCA0}"/>
    <cellStyle name="Normal 2 2 2 2 2 6 19 5 4" xfId="21257" xr:uid="{9DF4C579-F3A7-4297-AE69-1316C4376A12}"/>
    <cellStyle name="Normal 2 2 2 2 2 6 19 6" xfId="21256" xr:uid="{329EC979-E4F4-4425-B6AA-6A1431BD18B7}"/>
    <cellStyle name="Normal 2 2 2 2 2 6 19 6 2" xfId="21255" xr:uid="{D946BB2A-9BBE-42E6-823B-8FF1D635A1DB}"/>
    <cellStyle name="Normal 2 2 2 2 2 6 19 7" xfId="21254" xr:uid="{75A2C35B-35EF-451C-AE89-DDD40A6197AF}"/>
    <cellStyle name="Normal 2 2 2 2 2 6 19 7 2" xfId="21253" xr:uid="{4C48224F-C27D-4463-A35F-98F850F21382}"/>
    <cellStyle name="Normal 2 2 2 2 2 6 19 8" xfId="21252" xr:uid="{5895FB22-E04C-43FD-AC22-D103284EEC15}"/>
    <cellStyle name="Normal 2 2 2 2 2 6 2" xfId="21251" xr:uid="{30E6EDD6-C2D3-4ADB-A65C-476D3F61FA0B}"/>
    <cellStyle name="Normal 2 2 2 2 2 6 2 2" xfId="21250" xr:uid="{BFAB7D79-1213-44CD-8081-13B586C3B46C}"/>
    <cellStyle name="Normal 2 2 2 2 2 6 2 2 2" xfId="21249" xr:uid="{E298726C-4A2B-499A-B8EF-DFA3102CF87B}"/>
    <cellStyle name="Normal 2 2 2 2 2 6 2 2 2 2" xfId="21248" xr:uid="{81B8D8C5-402F-4BA4-B93E-41896D6B74A7}"/>
    <cellStyle name="Normal 2 2 2 2 2 6 2 2 2 2 2" xfId="21247" xr:uid="{35B0A2EA-9840-4EE2-AC1B-C97B2A9B89DB}"/>
    <cellStyle name="Normal 2 2 2 2 2 6 2 2 3" xfId="21246" xr:uid="{BB532A30-8D0F-4570-9D9B-4E8A5CA6E746}"/>
    <cellStyle name="Normal 2 2 2 2 2 6 2 3" xfId="21245" xr:uid="{A4F40AC6-21B2-4DA5-8953-96B15A4B1881}"/>
    <cellStyle name="Normal 2 2 2 2 2 6 2 3 2" xfId="21244" xr:uid="{84CB6361-EBD5-4D3B-9C6F-4FDB10248E51}"/>
    <cellStyle name="Normal 2 2 2 2 2 6 2 4" xfId="21243" xr:uid="{BCA5627D-20CE-4C48-9D35-3C41621A2C99}"/>
    <cellStyle name="Normal 2 2 2 2 2 6 2 5" xfId="48428" xr:uid="{884BEFC2-966B-49D1-8E60-25D5F4E73145}"/>
    <cellStyle name="Normal 2 2 2 2 2 6 20" xfId="21242" xr:uid="{9D147B1D-386B-4186-BD52-8D7B97E6B0C4}"/>
    <cellStyle name="Normal 2 2 2 2 2 6 20 2" xfId="21241" xr:uid="{E943EBDB-0110-483E-8F13-CBDE28AFC1F3}"/>
    <cellStyle name="Normal 2 2 2 2 2 6 20 2 2" xfId="21240" xr:uid="{9D7607B4-090E-4720-A239-0FBD0BD85CA0}"/>
    <cellStyle name="Normal 2 2 2 2 2 6 20 2 2 2" xfId="21239" xr:uid="{49A50334-CBBB-4F8C-A7C6-D48E225BBB2A}"/>
    <cellStyle name="Normal 2 2 2 2 2 6 20 2 3" xfId="21238" xr:uid="{0B03C370-9E61-4F8C-8DFE-E90AE71813FB}"/>
    <cellStyle name="Normal 2 2 2 2 2 6 20 2 3 2" xfId="21237" xr:uid="{B8FCA0B2-85E1-4531-AB98-1EFFF9B38C46}"/>
    <cellStyle name="Normal 2 2 2 2 2 6 20 2 4" xfId="21236" xr:uid="{2040915C-05A9-4FFC-8CDD-0534A542F252}"/>
    <cellStyle name="Normal 2 2 2 2 2 6 20 3" xfId="21235" xr:uid="{31655DF1-193E-45A8-AC4B-5609D0DF6743}"/>
    <cellStyle name="Normal 2 2 2 2 2 6 20 3 2" xfId="21234" xr:uid="{8EA14EF2-728F-452D-A445-74AD02B190BC}"/>
    <cellStyle name="Normal 2 2 2 2 2 6 20 3 2 2" xfId="21233" xr:uid="{0BCC10EE-9838-4AEF-AC0F-E1A142C3D545}"/>
    <cellStyle name="Normal 2 2 2 2 2 6 20 3 3" xfId="21232" xr:uid="{C04C53D4-329D-4DF9-A1EC-15A1B0E30B7E}"/>
    <cellStyle name="Normal 2 2 2 2 2 6 20 3 3 2" xfId="21231" xr:uid="{9536417F-FA03-4FFA-832D-FAD7E5021B30}"/>
    <cellStyle name="Normal 2 2 2 2 2 6 20 3 4" xfId="21230" xr:uid="{BBE25C7B-8625-45C8-901F-513EBFF19B13}"/>
    <cellStyle name="Normal 2 2 2 2 2 6 20 4" xfId="21229" xr:uid="{DAAFC649-FE97-4CBC-819D-AC92F8FD6C72}"/>
    <cellStyle name="Normal 2 2 2 2 2 6 20 4 2" xfId="21228" xr:uid="{BC04ED3E-30AA-47B6-B982-12A616356F85}"/>
    <cellStyle name="Normal 2 2 2 2 2 6 20 4 2 2" xfId="21227" xr:uid="{0CD49A53-0544-44A3-B4A4-B1CB3C9A8616}"/>
    <cellStyle name="Normal 2 2 2 2 2 6 20 4 3" xfId="21226" xr:uid="{86624620-3A42-4809-8143-BCD1D263FE73}"/>
    <cellStyle name="Normal 2 2 2 2 2 6 20 4 3 2" xfId="21225" xr:uid="{8A50160D-AA7A-465C-AB83-E7536AF1DCE3}"/>
    <cellStyle name="Normal 2 2 2 2 2 6 20 4 4" xfId="21224" xr:uid="{E6855118-B3A1-4B5A-9CD0-78863C85FE8F}"/>
    <cellStyle name="Normal 2 2 2 2 2 6 20 5" xfId="21223" xr:uid="{C1E6CAF1-902B-4AF8-B261-454CAB5D3B27}"/>
    <cellStyle name="Normal 2 2 2 2 2 6 20 5 2" xfId="21222" xr:uid="{C660ABC1-0A6D-4323-B0AA-4304734096A0}"/>
    <cellStyle name="Normal 2 2 2 2 2 6 20 5 2 2" xfId="21221" xr:uid="{BE4E1EE7-6FA3-443E-8473-3A9A2050605E}"/>
    <cellStyle name="Normal 2 2 2 2 2 6 20 5 3" xfId="21220" xr:uid="{3CA7F7E1-478F-47AB-9E18-4AB793D6167F}"/>
    <cellStyle name="Normal 2 2 2 2 2 6 20 5 3 2" xfId="21219" xr:uid="{C154F2E4-002C-4B6D-A533-8DBF4D2C39F5}"/>
    <cellStyle name="Normal 2 2 2 2 2 6 20 5 4" xfId="21218" xr:uid="{DA9455CC-1695-458E-89B7-D3AA99AB7D1D}"/>
    <cellStyle name="Normal 2 2 2 2 2 6 20 6" xfId="21217" xr:uid="{BC34CD5F-7415-44E2-99F6-3C544B321296}"/>
    <cellStyle name="Normal 2 2 2 2 2 6 20 6 2" xfId="21216" xr:uid="{C1A602EE-F712-44AB-8DEB-E0A1253868F8}"/>
    <cellStyle name="Normal 2 2 2 2 2 6 20 7" xfId="21215" xr:uid="{3188FC89-B21E-4D45-BD73-9D64A0953AEA}"/>
    <cellStyle name="Normal 2 2 2 2 2 6 20 7 2" xfId="21214" xr:uid="{AFE802E1-F7D1-41D0-AEBA-28D5EDB77403}"/>
    <cellStyle name="Normal 2 2 2 2 2 6 20 8" xfId="21213" xr:uid="{C3B4445D-F672-4798-B1E8-EB64BEDD39D4}"/>
    <cellStyle name="Normal 2 2 2 2 2 6 21" xfId="21212" xr:uid="{BA191F7B-15C5-4815-AD2F-76FF719F0C0A}"/>
    <cellStyle name="Normal 2 2 2 2 2 6 22" xfId="48429" xr:uid="{61D1056D-1375-48EF-8F9A-4D73445B17AF}"/>
    <cellStyle name="Normal 2 2 2 2 2 6 3" xfId="21211" xr:uid="{1454951C-6885-478C-8B80-C2F0AF85A170}"/>
    <cellStyle name="Normal 2 2 2 2 2 6 3 2" xfId="21210" xr:uid="{99ED52F4-3773-4D9F-9B22-44A76EF58696}"/>
    <cellStyle name="Normal 2 2 2 2 2 6 3 2 2" xfId="21209" xr:uid="{B24F82F4-CD1E-46BF-BEF3-0E5289956717}"/>
    <cellStyle name="Normal 2 2 2 2 2 6 4" xfId="21208" xr:uid="{5C61F3A0-8F6F-4E0F-BEE7-FF3F3E973274}"/>
    <cellStyle name="Normal 2 2 2 2 2 6 5" xfId="21207" xr:uid="{2B6B6EE0-3A2E-40A7-BBA1-F0A576C76533}"/>
    <cellStyle name="Normal 2 2 2 2 2 6 5 2" xfId="21206" xr:uid="{4440498D-8ECD-49BF-825E-244BE3EE6A34}"/>
    <cellStyle name="Normal 2 2 2 2 2 6 5 2 2" xfId="21205" xr:uid="{65C3FAA6-0ED9-4B2D-A28E-0B5FF1452225}"/>
    <cellStyle name="Normal 2 2 2 2 2 6 5 2 2 2" xfId="21204" xr:uid="{A76AE715-109F-4DCE-929E-F6331FA85F90}"/>
    <cellStyle name="Normal 2 2 2 2 2 6 5 2 3" xfId="21203" xr:uid="{F820E5F8-5076-4699-B27C-6023EC64A332}"/>
    <cellStyle name="Normal 2 2 2 2 2 6 5 2 3 2" xfId="21202" xr:uid="{9342587D-CC3A-40A0-88C1-6432497E7260}"/>
    <cellStyle name="Normal 2 2 2 2 2 6 5 2 4" xfId="21201" xr:uid="{4F4D955D-A821-40D0-8446-D13F93FDCD44}"/>
    <cellStyle name="Normal 2 2 2 2 2 6 5 3" xfId="21200" xr:uid="{6591883B-B8AF-4CCB-A6F9-A8E09324185A}"/>
    <cellStyle name="Normal 2 2 2 2 2 6 5 3 2" xfId="21199" xr:uid="{2074B53C-1CC6-4534-A0D9-1DB1364C700F}"/>
    <cellStyle name="Normal 2 2 2 2 2 6 5 3 2 2" xfId="21198" xr:uid="{EDB281E5-8094-4DB8-813E-CDC360C2F5F1}"/>
    <cellStyle name="Normal 2 2 2 2 2 6 5 3 3" xfId="21197" xr:uid="{5453A06B-8526-4BAC-B698-5603EAAEAE8F}"/>
    <cellStyle name="Normal 2 2 2 2 2 6 5 3 3 2" xfId="21196" xr:uid="{3108AFD2-4104-4FF7-9D53-A92AEFA28B0F}"/>
    <cellStyle name="Normal 2 2 2 2 2 6 5 3 4" xfId="21195" xr:uid="{7CAEF6FF-C711-4CBE-B92F-8B967BF5B813}"/>
    <cellStyle name="Normal 2 2 2 2 2 6 5 4" xfId="21194" xr:uid="{6262C8F7-7F40-4B82-9A42-B108C9B0F0C3}"/>
    <cellStyle name="Normal 2 2 2 2 2 6 5 4 2" xfId="21193" xr:uid="{7D8324E8-4438-44E4-AD43-8A0ABCFD64A5}"/>
    <cellStyle name="Normal 2 2 2 2 2 6 5 4 2 2" xfId="21192" xr:uid="{16B4A27E-9A3E-49A4-9D67-AB5F204106A9}"/>
    <cellStyle name="Normal 2 2 2 2 2 6 5 4 3" xfId="21191" xr:uid="{D1DE0CB7-D82D-41F8-B792-A9F7543DAD2B}"/>
    <cellStyle name="Normal 2 2 2 2 2 6 5 4 3 2" xfId="21190" xr:uid="{1CBE50C2-0B9C-4BE4-BB88-4E1613642159}"/>
    <cellStyle name="Normal 2 2 2 2 2 6 5 4 4" xfId="21189" xr:uid="{5E95C201-86A7-4251-B312-EFA55403E015}"/>
    <cellStyle name="Normal 2 2 2 2 2 6 5 5" xfId="21188" xr:uid="{543103F2-6A80-4BDB-A889-39716EDC241D}"/>
    <cellStyle name="Normal 2 2 2 2 2 6 5 5 2" xfId="21187" xr:uid="{BCAF849F-2A41-45AD-9C9A-EAD6B5D19570}"/>
    <cellStyle name="Normal 2 2 2 2 2 6 5 5 2 2" xfId="21186" xr:uid="{A122D022-8097-41CA-B875-DF8FDFB2D69B}"/>
    <cellStyle name="Normal 2 2 2 2 2 6 5 5 3" xfId="21185" xr:uid="{EB7C0733-B789-476F-AB30-B6F08E0A61F3}"/>
    <cellStyle name="Normal 2 2 2 2 2 6 5 5 3 2" xfId="21184" xr:uid="{C4476BDB-5675-4249-B30E-B8920112B319}"/>
    <cellStyle name="Normal 2 2 2 2 2 6 5 5 4" xfId="21183" xr:uid="{1ACF73DB-DD92-4339-BAFA-F017EE9A19C3}"/>
    <cellStyle name="Normal 2 2 2 2 2 6 5 6" xfId="21182" xr:uid="{E66ECF72-1329-4622-A53D-2E2A66EB02B3}"/>
    <cellStyle name="Normal 2 2 2 2 2 6 5 6 2" xfId="21181" xr:uid="{14CA719C-1AF7-4086-A232-A2A5105CA96D}"/>
    <cellStyle name="Normal 2 2 2 2 2 6 5 7" xfId="21180" xr:uid="{A2C55E83-C729-4288-B746-070099CD4791}"/>
    <cellStyle name="Normal 2 2 2 2 2 6 5 7 2" xfId="21179" xr:uid="{CDB0A65C-10CB-429D-98C6-4BC03D789FC3}"/>
    <cellStyle name="Normal 2 2 2 2 2 6 5 8" xfId="21178" xr:uid="{C3C612B5-FDC2-4D7B-8EB8-DFA6D99C317D}"/>
    <cellStyle name="Normal 2 2 2 2 2 6 6" xfId="21177" xr:uid="{31338608-CB66-4FBE-A436-A72A238D644D}"/>
    <cellStyle name="Normal 2 2 2 2 2 6 6 2" xfId="21176" xr:uid="{97CE9696-105B-435E-8CFD-64E22064B3E3}"/>
    <cellStyle name="Normal 2 2 2 2 2 6 6 2 2" xfId="21175" xr:uid="{D2348889-3647-4965-96F9-92CBF161F873}"/>
    <cellStyle name="Normal 2 2 2 2 2 6 6 2 2 2" xfId="21174" xr:uid="{02BE891F-9224-4F63-BCFF-94FE923AFB5A}"/>
    <cellStyle name="Normal 2 2 2 2 2 6 6 2 3" xfId="21173" xr:uid="{DB7FF965-3CE0-408C-AE2A-2E590492BDE3}"/>
    <cellStyle name="Normal 2 2 2 2 2 6 6 2 3 2" xfId="21172" xr:uid="{853FB250-DEFA-4D2B-A76C-2E01A1A1A201}"/>
    <cellStyle name="Normal 2 2 2 2 2 6 6 2 4" xfId="21171" xr:uid="{328FBCA5-3315-48ED-9FF5-E1CB252D782F}"/>
    <cellStyle name="Normal 2 2 2 2 2 6 6 3" xfId="21170" xr:uid="{6805C60D-D6A5-46CC-AEBB-84B9BAB9A8BB}"/>
    <cellStyle name="Normal 2 2 2 2 2 6 6 3 2" xfId="21169" xr:uid="{7C9A86DE-BA22-401C-93DC-B59EC3C3CCAE}"/>
    <cellStyle name="Normal 2 2 2 2 2 6 6 3 2 2" xfId="21168" xr:uid="{E0529F0F-CA84-41D1-A369-B18AD0E4E1A0}"/>
    <cellStyle name="Normal 2 2 2 2 2 6 6 3 3" xfId="21167" xr:uid="{EEA95E59-6E4B-4C7E-B101-9017EE0527B0}"/>
    <cellStyle name="Normal 2 2 2 2 2 6 6 3 3 2" xfId="21166" xr:uid="{C738D961-7771-49E8-8263-62CFDAB3B869}"/>
    <cellStyle name="Normal 2 2 2 2 2 6 6 3 4" xfId="21165" xr:uid="{3031E2D9-179F-46F5-866D-AA1D11AF15D6}"/>
    <cellStyle name="Normal 2 2 2 2 2 6 6 4" xfId="21164" xr:uid="{2AAC769F-8FA2-447B-8D92-DC8A74993733}"/>
    <cellStyle name="Normal 2 2 2 2 2 6 6 4 2" xfId="21163" xr:uid="{483ADC7A-2F10-4789-829E-ABE55D942506}"/>
    <cellStyle name="Normal 2 2 2 2 2 6 6 4 2 2" xfId="21162" xr:uid="{A10CF07C-03E4-4E13-9408-3DD790F904B9}"/>
    <cellStyle name="Normal 2 2 2 2 2 6 6 4 3" xfId="21161" xr:uid="{0327B46F-A1F4-4B8F-B8CB-F92BD3F74938}"/>
    <cellStyle name="Normal 2 2 2 2 2 6 6 4 3 2" xfId="21160" xr:uid="{F24DDB23-7D65-4D71-A98A-DAFE8466C991}"/>
    <cellStyle name="Normal 2 2 2 2 2 6 6 4 4" xfId="21159" xr:uid="{464B1451-86CC-4D83-B378-53A118175AF1}"/>
    <cellStyle name="Normal 2 2 2 2 2 6 6 5" xfId="21158" xr:uid="{3727097E-24BD-401A-A019-9951D896A1AC}"/>
    <cellStyle name="Normal 2 2 2 2 2 6 6 5 2" xfId="21157" xr:uid="{F22FDE21-2C51-47FE-A273-07258B4A51C0}"/>
    <cellStyle name="Normal 2 2 2 2 2 6 6 5 2 2" xfId="21156" xr:uid="{8E6A4839-4024-4DDA-B15F-1B2BF735E556}"/>
    <cellStyle name="Normal 2 2 2 2 2 6 6 5 3" xfId="21155" xr:uid="{9327A624-D3AF-4AA8-9DD0-1332B0CFDDA9}"/>
    <cellStyle name="Normal 2 2 2 2 2 6 6 5 3 2" xfId="21154" xr:uid="{381D25E7-72C9-4C9B-A08F-7995797C7D8D}"/>
    <cellStyle name="Normal 2 2 2 2 2 6 6 5 4" xfId="21153" xr:uid="{5C0B33F4-0A90-4F35-AFB7-6566F3CF3715}"/>
    <cellStyle name="Normal 2 2 2 2 2 6 6 6" xfId="21152" xr:uid="{31C02889-D4C7-4B46-B701-FDA96630E53D}"/>
    <cellStyle name="Normal 2 2 2 2 2 6 6 6 2" xfId="21151" xr:uid="{A4BF397E-FBA3-4018-A954-8320DEDA03C1}"/>
    <cellStyle name="Normal 2 2 2 2 2 6 6 7" xfId="21150" xr:uid="{9E131DC9-CBD7-4843-8D39-84B58EFE2DFE}"/>
    <cellStyle name="Normal 2 2 2 2 2 6 6 7 2" xfId="21149" xr:uid="{5F77CFA2-E854-4E21-8BB3-1C526FF5DBC4}"/>
    <cellStyle name="Normal 2 2 2 2 2 6 6 8" xfId="21148" xr:uid="{5E471B68-5A68-49DF-BCFB-AE225F381033}"/>
    <cellStyle name="Normal 2 2 2 2 2 6 7" xfId="21147" xr:uid="{DD752813-29F3-49DF-9D29-4598AC648723}"/>
    <cellStyle name="Normal 2 2 2 2 2 6 7 2" xfId="21146" xr:uid="{D501BAB3-E6D5-4EC6-BC9A-5B397BE38150}"/>
    <cellStyle name="Normal 2 2 2 2 2 6 7 2 2" xfId="21145" xr:uid="{501CB7AE-6EB1-49D7-921A-6D739954072F}"/>
    <cellStyle name="Normal 2 2 2 2 2 6 7 2 2 2" xfId="21144" xr:uid="{A46A1F57-7B05-4094-B418-E1A3AE48DB5C}"/>
    <cellStyle name="Normal 2 2 2 2 2 6 7 2 3" xfId="21143" xr:uid="{695A447F-D48B-4D73-AD62-9733955F583E}"/>
    <cellStyle name="Normal 2 2 2 2 2 6 7 2 3 2" xfId="21142" xr:uid="{72DD8320-AC51-4B8B-929B-D5E5F534E1E3}"/>
    <cellStyle name="Normal 2 2 2 2 2 6 7 2 4" xfId="21141" xr:uid="{EA123F28-B8A2-4CA6-9001-7166853CD71E}"/>
    <cellStyle name="Normal 2 2 2 2 2 6 7 3" xfId="21140" xr:uid="{CCDF8B41-C48E-47FA-AF98-66C49265A7BD}"/>
    <cellStyle name="Normal 2 2 2 2 2 6 7 3 2" xfId="21139" xr:uid="{39DC0E6E-B984-4501-9E4E-E3CD787F4CEB}"/>
    <cellStyle name="Normal 2 2 2 2 2 6 7 3 2 2" xfId="21138" xr:uid="{A58A5F83-26D4-4142-A0E1-866ADE84619C}"/>
    <cellStyle name="Normal 2 2 2 2 2 6 7 3 3" xfId="21137" xr:uid="{7D8FDBC0-2817-413E-ADC4-8F226477884B}"/>
    <cellStyle name="Normal 2 2 2 2 2 6 7 3 3 2" xfId="21136" xr:uid="{25E2C6FD-ADB9-45C8-848B-68EB4396C61F}"/>
    <cellStyle name="Normal 2 2 2 2 2 6 7 3 4" xfId="21135" xr:uid="{0453F8F0-7878-4AF3-8548-2FEDEBBDC297}"/>
    <cellStyle name="Normal 2 2 2 2 2 6 7 4" xfId="21134" xr:uid="{6D24C499-B694-4D40-8E03-A035B4BC524B}"/>
    <cellStyle name="Normal 2 2 2 2 2 6 7 4 2" xfId="21133" xr:uid="{848D69BE-C55C-4C95-90BD-76446A0048B6}"/>
    <cellStyle name="Normal 2 2 2 2 2 6 7 4 2 2" xfId="21132" xr:uid="{6BE95F45-6066-41C7-8E37-BE18CB9D3A6E}"/>
    <cellStyle name="Normal 2 2 2 2 2 6 7 4 3" xfId="21131" xr:uid="{A439417D-0909-48C8-9CED-5D285BADC5E7}"/>
    <cellStyle name="Normal 2 2 2 2 2 6 7 4 3 2" xfId="21130" xr:uid="{C430917B-FCBA-4301-8163-6AE224D3CA0C}"/>
    <cellStyle name="Normal 2 2 2 2 2 6 7 4 4" xfId="21129" xr:uid="{E2A136EA-C43E-43D5-8818-39557C4598DE}"/>
    <cellStyle name="Normal 2 2 2 2 2 6 7 5" xfId="21128" xr:uid="{740EF49A-B7D1-4E21-95AE-35390CD46301}"/>
    <cellStyle name="Normal 2 2 2 2 2 6 7 5 2" xfId="21127" xr:uid="{B88EE107-5E43-45FF-99DD-5433A2E1E10B}"/>
    <cellStyle name="Normal 2 2 2 2 2 6 7 5 2 2" xfId="21126" xr:uid="{55D8BCA6-E03C-4EA7-B0CA-B82D52599A25}"/>
    <cellStyle name="Normal 2 2 2 2 2 6 7 5 3" xfId="21125" xr:uid="{EFEE94A7-0351-4986-B1E8-171E73ED7CCE}"/>
    <cellStyle name="Normal 2 2 2 2 2 6 7 5 3 2" xfId="21124" xr:uid="{ED0AF502-7DC8-418C-93CC-AF41DA485F1F}"/>
    <cellStyle name="Normal 2 2 2 2 2 6 7 5 4" xfId="21123" xr:uid="{FFCE967D-E014-415B-96B7-0F229F44D0F0}"/>
    <cellStyle name="Normal 2 2 2 2 2 6 7 6" xfId="21122" xr:uid="{9F8BEB0A-AAD4-461B-9D09-29691A77EB47}"/>
    <cellStyle name="Normal 2 2 2 2 2 6 7 6 2" xfId="21121" xr:uid="{6409D015-6447-4A57-8FEA-6F3694E8AB68}"/>
    <cellStyle name="Normal 2 2 2 2 2 6 7 7" xfId="21120" xr:uid="{313C8B16-F281-4707-91E3-0E7531A7F0C0}"/>
    <cellStyle name="Normal 2 2 2 2 2 6 7 7 2" xfId="21119" xr:uid="{44CE1F22-0F7D-45FB-9B0A-1D8F44F47AF9}"/>
    <cellStyle name="Normal 2 2 2 2 2 6 7 8" xfId="21118" xr:uid="{4F5A46FC-429D-414B-9A38-E0815AAD99EB}"/>
    <cellStyle name="Normal 2 2 2 2 2 6 8" xfId="21117" xr:uid="{858F0C5B-C9EF-41F0-AB57-F8D9005624F4}"/>
    <cellStyle name="Normal 2 2 2 2 2 6 8 2" xfId="21116" xr:uid="{E3246746-879B-4BC9-B81E-6A7280E3F9C7}"/>
    <cellStyle name="Normal 2 2 2 2 2 6 8 2 2" xfId="21115" xr:uid="{6DCDE9A3-6666-4071-9039-04E9023D3F0B}"/>
    <cellStyle name="Normal 2 2 2 2 2 6 8 2 2 2" xfId="21114" xr:uid="{F92CFF85-E1C2-4053-9C94-A2093B31976B}"/>
    <cellStyle name="Normal 2 2 2 2 2 6 8 2 3" xfId="21113" xr:uid="{92373DF2-B2CA-4091-9DF8-428AF5A9799B}"/>
    <cellStyle name="Normal 2 2 2 2 2 6 8 2 3 2" xfId="21112" xr:uid="{999B0567-01D0-43B6-84EF-A463CD3B78E1}"/>
    <cellStyle name="Normal 2 2 2 2 2 6 8 2 4" xfId="21111" xr:uid="{BF4A6795-8E75-4025-99C8-1AE98B06C1FB}"/>
    <cellStyle name="Normal 2 2 2 2 2 6 8 3" xfId="21110" xr:uid="{F78A0545-1AF6-4B48-B1C8-15C130F22E95}"/>
    <cellStyle name="Normal 2 2 2 2 2 6 8 3 2" xfId="21109" xr:uid="{7754647A-A65E-4A7B-93AA-863E7B0B4DB0}"/>
    <cellStyle name="Normal 2 2 2 2 2 6 8 3 2 2" xfId="21108" xr:uid="{7186A401-758A-4EC9-93CF-0DF6905632C0}"/>
    <cellStyle name="Normal 2 2 2 2 2 6 8 3 3" xfId="21107" xr:uid="{C72FB91C-9F12-422C-A159-7ECAA74E0529}"/>
    <cellStyle name="Normal 2 2 2 2 2 6 8 3 3 2" xfId="21106" xr:uid="{243B11B2-40AE-48D2-9425-86484B744FF2}"/>
    <cellStyle name="Normal 2 2 2 2 2 6 8 3 4" xfId="21105" xr:uid="{ED7C36DD-B5BA-4378-89DE-69C5CB0A00CC}"/>
    <cellStyle name="Normal 2 2 2 2 2 6 8 4" xfId="21104" xr:uid="{F16FAF37-2B46-40D1-8C9B-B6B05B005F92}"/>
    <cellStyle name="Normal 2 2 2 2 2 6 8 4 2" xfId="21103" xr:uid="{42594615-EB79-4759-8261-5B41DFB037F5}"/>
    <cellStyle name="Normal 2 2 2 2 2 6 8 4 2 2" xfId="21102" xr:uid="{77F576B5-EBF9-455D-9519-E0C31CC26183}"/>
    <cellStyle name="Normal 2 2 2 2 2 6 8 4 3" xfId="21101" xr:uid="{B88299B0-5657-453C-B0CE-15DF1FF1EACB}"/>
    <cellStyle name="Normal 2 2 2 2 2 6 8 4 3 2" xfId="21100" xr:uid="{CF93D19A-66F9-43A9-9F52-2D40BE6CBB2C}"/>
    <cellStyle name="Normal 2 2 2 2 2 6 8 4 4" xfId="21099" xr:uid="{B74C5451-0A72-4FC6-9619-4D6AA8B2383A}"/>
    <cellStyle name="Normal 2 2 2 2 2 6 8 5" xfId="21098" xr:uid="{D266F386-5DF7-4609-AB9A-922B14AA559C}"/>
    <cellStyle name="Normal 2 2 2 2 2 6 8 5 2" xfId="21097" xr:uid="{8A05ABC9-B90C-42E5-8120-DAA2D7FD6DFE}"/>
    <cellStyle name="Normal 2 2 2 2 2 6 8 5 2 2" xfId="21096" xr:uid="{FF3A794A-6446-4033-81B0-A9E1003D2F47}"/>
    <cellStyle name="Normal 2 2 2 2 2 6 8 5 3" xfId="21095" xr:uid="{5F4A29CB-B3B5-4BF0-9372-DC7B707A689E}"/>
    <cellStyle name="Normal 2 2 2 2 2 6 8 5 3 2" xfId="21094" xr:uid="{A1815CF1-7718-4885-9B14-9E212297355C}"/>
    <cellStyle name="Normal 2 2 2 2 2 6 8 5 4" xfId="21093" xr:uid="{950C2B92-D7A3-4D5D-AC6F-E4D34F6AFE2D}"/>
    <cellStyle name="Normal 2 2 2 2 2 6 8 6" xfId="21092" xr:uid="{B5A9EC96-FF51-4806-B2AA-041A15E228B9}"/>
    <cellStyle name="Normal 2 2 2 2 2 6 8 6 2" xfId="21091" xr:uid="{F119D96D-9EC1-4517-BE16-1EBC8A386385}"/>
    <cellStyle name="Normal 2 2 2 2 2 6 8 7" xfId="21090" xr:uid="{4B7AD652-B72B-4531-869B-ED38057668A7}"/>
    <cellStyle name="Normal 2 2 2 2 2 6 8 7 2" xfId="21089" xr:uid="{C2915411-C8A0-4258-B935-9205746CD1FC}"/>
    <cellStyle name="Normal 2 2 2 2 2 6 8 8" xfId="21088" xr:uid="{95995E35-E4BC-46ED-9673-A5EDD4BC9BC9}"/>
    <cellStyle name="Normal 2 2 2 2 2 6 9" xfId="21087" xr:uid="{30ACCD6E-152D-44DC-B983-0A9542695983}"/>
    <cellStyle name="Normal 2 2 2 2 2 6 9 2" xfId="21086" xr:uid="{CF448A5B-C49A-4C72-916D-3B8A5613DFB9}"/>
    <cellStyle name="Normal 2 2 2 2 2 6 9 2 2" xfId="21085" xr:uid="{043FA654-15B9-45E3-B36B-848F3FB9F28D}"/>
    <cellStyle name="Normal 2 2 2 2 2 6 9 2 2 2" xfId="21084" xr:uid="{20D68DB4-BEB3-4473-A2A8-C7707F1B55F3}"/>
    <cellStyle name="Normal 2 2 2 2 2 6 9 2 3" xfId="21083" xr:uid="{9607C70A-9F38-4D5A-A60B-6B627E28FAB4}"/>
    <cellStyle name="Normal 2 2 2 2 2 6 9 2 3 2" xfId="21082" xr:uid="{E71BA769-F3B9-4E5D-BB08-F47DF7FB7E76}"/>
    <cellStyle name="Normal 2 2 2 2 2 6 9 2 4" xfId="21081" xr:uid="{BA5D5F8C-C17C-4133-A74B-EB71250BD393}"/>
    <cellStyle name="Normal 2 2 2 2 2 6 9 3" xfId="21080" xr:uid="{A859DE3F-CF43-4280-BE53-E27FC473AA9E}"/>
    <cellStyle name="Normal 2 2 2 2 2 6 9 3 2" xfId="21079" xr:uid="{F54B7B49-51F2-42B4-A671-E978A0B5FEC2}"/>
    <cellStyle name="Normal 2 2 2 2 2 6 9 3 2 2" xfId="21078" xr:uid="{18986CB2-238E-4171-92CB-65F8945CC4FB}"/>
    <cellStyle name="Normal 2 2 2 2 2 6 9 3 3" xfId="21077" xr:uid="{FB19FDED-06AF-4F22-B09D-944AB7EC4529}"/>
    <cellStyle name="Normal 2 2 2 2 2 6 9 3 3 2" xfId="21076" xr:uid="{E81C6871-16C9-4407-80D8-BC5EC2FEB9D5}"/>
    <cellStyle name="Normal 2 2 2 2 2 6 9 3 4" xfId="21075" xr:uid="{B60548E0-BC42-4BAD-B6BA-8C31E6B9B0F8}"/>
    <cellStyle name="Normal 2 2 2 2 2 6 9 4" xfId="21074" xr:uid="{20E0BA63-CC56-4DDC-B282-38855520367D}"/>
    <cellStyle name="Normal 2 2 2 2 2 6 9 4 2" xfId="21073" xr:uid="{FA3F5245-378B-471B-BE9A-44EE49DFE9DF}"/>
    <cellStyle name="Normal 2 2 2 2 2 6 9 4 2 2" xfId="21072" xr:uid="{A1D1EE54-3C5E-43C8-8590-41E4BAD15DF1}"/>
    <cellStyle name="Normal 2 2 2 2 2 6 9 4 3" xfId="21071" xr:uid="{325130E1-D607-4E8A-8796-E1BAC65DFE5C}"/>
    <cellStyle name="Normal 2 2 2 2 2 6 9 4 3 2" xfId="21070" xr:uid="{6C9C2184-1A93-428A-BBCC-353B50223AE4}"/>
    <cellStyle name="Normal 2 2 2 2 2 6 9 4 4" xfId="21069" xr:uid="{945823EF-AAA7-4040-A455-D137A8C1A694}"/>
    <cellStyle name="Normal 2 2 2 2 2 6 9 5" xfId="21068" xr:uid="{068F8C95-4D5E-48B1-8C66-02E34177EA49}"/>
    <cellStyle name="Normal 2 2 2 2 2 6 9 5 2" xfId="21067" xr:uid="{BA444DC8-794C-4597-9A47-32D322392488}"/>
    <cellStyle name="Normal 2 2 2 2 2 6 9 5 2 2" xfId="21066" xr:uid="{EC2A71F6-379A-4538-8520-4420821BDFF9}"/>
    <cellStyle name="Normal 2 2 2 2 2 6 9 5 3" xfId="21065" xr:uid="{F5A27213-E299-4140-9A15-268938937621}"/>
    <cellStyle name="Normal 2 2 2 2 2 6 9 5 3 2" xfId="21064" xr:uid="{2784056A-1097-442A-B5CE-977E8591650A}"/>
    <cellStyle name="Normal 2 2 2 2 2 6 9 5 4" xfId="21063" xr:uid="{89E77BAA-62EB-4002-B131-AE70CAC0A973}"/>
    <cellStyle name="Normal 2 2 2 2 2 6 9 6" xfId="21062" xr:uid="{F777B4E4-1A1B-49BB-8ABA-5E5DB5D0CBBB}"/>
    <cellStyle name="Normal 2 2 2 2 2 6 9 6 2" xfId="21061" xr:uid="{52154E8A-392F-4C6B-8ADF-7D58CD798B6E}"/>
    <cellStyle name="Normal 2 2 2 2 2 6 9 7" xfId="21060" xr:uid="{D74F0E12-4C5F-47D2-91D7-B4E090AF8A24}"/>
    <cellStyle name="Normal 2 2 2 2 2 6 9 7 2" xfId="21059" xr:uid="{CBF9AA5B-57A3-43DC-844F-370FEFDD3ADF}"/>
    <cellStyle name="Normal 2 2 2 2 2 6 9 8" xfId="21058" xr:uid="{B6F746BA-0620-40D3-97FD-7CFC7EFFB0F3}"/>
    <cellStyle name="Normal 2 2 2 2 2 7" xfId="21057" xr:uid="{136E97CF-2FE1-419D-8EF1-6EF2F811429B}"/>
    <cellStyle name="Normal 2 2 2 2 2 7 10" xfId="21056" xr:uid="{86AAEB36-9C3D-4949-AED1-66834D9BDB19}"/>
    <cellStyle name="Normal 2 2 2 2 2 7 10 2" xfId="21055" xr:uid="{46FD8FFA-DE4D-402D-B1B8-F0F7EF2DAAD6}"/>
    <cellStyle name="Normal 2 2 2 2 2 7 10 2 2" xfId="21054" xr:uid="{C49EABB9-F33F-43BC-A672-FF6266099782}"/>
    <cellStyle name="Normal 2 2 2 2 2 7 10 2 2 2" xfId="21053" xr:uid="{EEDD6941-4D6E-4A99-975C-E47B80AC263E}"/>
    <cellStyle name="Normal 2 2 2 2 2 7 10 2 3" xfId="21052" xr:uid="{9BFB6748-5028-4014-A807-7CC19590A1E0}"/>
    <cellStyle name="Normal 2 2 2 2 2 7 10 2 3 2" xfId="21051" xr:uid="{169E08B5-CAE8-4F7B-A41B-4FC02DFB55A3}"/>
    <cellStyle name="Normal 2 2 2 2 2 7 10 2 4" xfId="21050" xr:uid="{84920BE0-076F-4FCB-A7E7-1AEA85A01A94}"/>
    <cellStyle name="Normal 2 2 2 2 2 7 10 3" xfId="21049" xr:uid="{42B18EF4-7E7E-4C5D-AED1-63739CDE41B3}"/>
    <cellStyle name="Normal 2 2 2 2 2 7 10 3 2" xfId="21048" xr:uid="{E1096A81-DA8B-47A5-9B2A-1FBCCCF002B2}"/>
    <cellStyle name="Normal 2 2 2 2 2 7 10 3 2 2" xfId="21047" xr:uid="{41521E9D-DD96-4C6A-9341-10A7172DBB00}"/>
    <cellStyle name="Normal 2 2 2 2 2 7 10 3 3" xfId="21046" xr:uid="{A70D192A-8256-4364-893D-84CC452B597F}"/>
    <cellStyle name="Normal 2 2 2 2 2 7 10 3 3 2" xfId="21045" xr:uid="{EE20A35D-8C3C-42C6-8996-EED84C1CC7D0}"/>
    <cellStyle name="Normal 2 2 2 2 2 7 10 3 4" xfId="21044" xr:uid="{E59CC02A-EBC7-455A-BA0B-9763C5B2D422}"/>
    <cellStyle name="Normal 2 2 2 2 2 7 10 4" xfId="21043" xr:uid="{30A37688-F98C-4BC0-96C1-4617D41A2055}"/>
    <cellStyle name="Normal 2 2 2 2 2 7 10 4 2" xfId="21042" xr:uid="{EEE60B28-70B7-4778-9F38-772CF92E7CA5}"/>
    <cellStyle name="Normal 2 2 2 2 2 7 10 4 2 2" xfId="21041" xr:uid="{59678F57-CDCE-4766-B22D-EB29FBD77C4A}"/>
    <cellStyle name="Normal 2 2 2 2 2 7 10 4 3" xfId="21040" xr:uid="{38416AA4-223F-410A-9CAD-C10D1BA860CD}"/>
    <cellStyle name="Normal 2 2 2 2 2 7 10 4 3 2" xfId="21039" xr:uid="{BCB246E0-9F1A-4EA9-A0E2-FC8B53BD44B0}"/>
    <cellStyle name="Normal 2 2 2 2 2 7 10 4 4" xfId="21038" xr:uid="{944EEDCE-A5D8-46C8-93E2-3DCC6AB41EDD}"/>
    <cellStyle name="Normal 2 2 2 2 2 7 10 5" xfId="21037" xr:uid="{DB83ADE9-2E72-4EA0-876B-C053E814B1B6}"/>
    <cellStyle name="Normal 2 2 2 2 2 7 10 5 2" xfId="21036" xr:uid="{E72B537C-C9A6-4FA4-962A-E419196E0410}"/>
    <cellStyle name="Normal 2 2 2 2 2 7 10 5 2 2" xfId="21035" xr:uid="{97425F57-0182-452B-822E-21F0406A212E}"/>
    <cellStyle name="Normal 2 2 2 2 2 7 10 5 3" xfId="21034" xr:uid="{0FFDAD0F-8359-43EB-8664-D21303EC0985}"/>
    <cellStyle name="Normal 2 2 2 2 2 7 10 5 3 2" xfId="21033" xr:uid="{4E588E64-8E57-4A77-88F1-A9EB70890CB9}"/>
    <cellStyle name="Normal 2 2 2 2 2 7 10 5 4" xfId="21032" xr:uid="{BB546143-5061-4C4E-8223-D794C5340C24}"/>
    <cellStyle name="Normal 2 2 2 2 2 7 10 6" xfId="21031" xr:uid="{1ADCABD0-D442-46A5-8E5A-B742088489EF}"/>
    <cellStyle name="Normal 2 2 2 2 2 7 10 6 2" xfId="21030" xr:uid="{818D89C6-31C2-4ED5-8CDD-12490D7CA077}"/>
    <cellStyle name="Normal 2 2 2 2 2 7 10 7" xfId="21029" xr:uid="{F50BC9EE-B7B7-4A34-A7D0-909709DFF799}"/>
    <cellStyle name="Normal 2 2 2 2 2 7 10 7 2" xfId="21028" xr:uid="{7DCA4886-4911-4828-9F9A-706964561B95}"/>
    <cellStyle name="Normal 2 2 2 2 2 7 10 8" xfId="21027" xr:uid="{361D480B-28CE-436E-A0F8-B8C99E799F04}"/>
    <cellStyle name="Normal 2 2 2 2 2 7 11" xfId="21026" xr:uid="{EDA15D2E-005D-4BFD-921B-5C16183D5746}"/>
    <cellStyle name="Normal 2 2 2 2 2 7 11 2" xfId="21025" xr:uid="{0A6D5358-7BB4-46A4-A4CE-D89DCCB3B37E}"/>
    <cellStyle name="Normal 2 2 2 2 2 7 11 2 2" xfId="21024" xr:uid="{63C9A17D-3EA4-44DF-A1E7-34A1B2A4C993}"/>
    <cellStyle name="Normal 2 2 2 2 2 7 11 2 2 2" xfId="21023" xr:uid="{788D72F2-DCB6-4ECD-A022-D6F8092F32B6}"/>
    <cellStyle name="Normal 2 2 2 2 2 7 11 2 3" xfId="21022" xr:uid="{F77AAE80-FE71-4383-B964-AF0094ABD740}"/>
    <cellStyle name="Normal 2 2 2 2 2 7 11 2 3 2" xfId="21021" xr:uid="{37ACD0B4-911F-462A-87B1-EBD5C684C560}"/>
    <cellStyle name="Normal 2 2 2 2 2 7 11 2 4" xfId="21020" xr:uid="{7B294DF4-7BED-43EB-BA1C-16AFEDD4D8BA}"/>
    <cellStyle name="Normal 2 2 2 2 2 7 11 3" xfId="21019" xr:uid="{8E9621CF-1CAC-41C8-A252-F2EFD744182D}"/>
    <cellStyle name="Normal 2 2 2 2 2 7 11 3 2" xfId="21018" xr:uid="{FF7C2014-992D-4609-AB6B-19D0A93F0783}"/>
    <cellStyle name="Normal 2 2 2 2 2 7 11 3 2 2" xfId="21017" xr:uid="{0FD652EE-42F0-40E1-A3F6-4C06C09C763C}"/>
    <cellStyle name="Normal 2 2 2 2 2 7 11 3 3" xfId="21016" xr:uid="{DC1F6C5E-3598-4377-B774-C2F82CA9F830}"/>
    <cellStyle name="Normal 2 2 2 2 2 7 11 3 3 2" xfId="21015" xr:uid="{9E6DF083-203E-4278-8BD9-88E93FF5BF2B}"/>
    <cellStyle name="Normal 2 2 2 2 2 7 11 3 4" xfId="21014" xr:uid="{348CE266-6858-4247-A39F-589698D0BE42}"/>
    <cellStyle name="Normal 2 2 2 2 2 7 11 4" xfId="21013" xr:uid="{78B07CB2-73D0-4908-B172-7C7DE6F8493F}"/>
    <cellStyle name="Normal 2 2 2 2 2 7 11 4 2" xfId="21012" xr:uid="{41D29D20-F372-4B92-B434-620066ABA3BF}"/>
    <cellStyle name="Normal 2 2 2 2 2 7 11 4 2 2" xfId="21011" xr:uid="{35A14EAF-75A8-44E9-B4CF-128E380B7D6C}"/>
    <cellStyle name="Normal 2 2 2 2 2 7 11 4 3" xfId="21010" xr:uid="{41045DD4-07CC-4A03-BA4F-5EC014768B42}"/>
    <cellStyle name="Normal 2 2 2 2 2 7 11 4 3 2" xfId="21009" xr:uid="{BAC9B63A-E5AE-4B1E-9799-BD6E77997E7F}"/>
    <cellStyle name="Normal 2 2 2 2 2 7 11 4 4" xfId="21008" xr:uid="{D4D700B5-1D76-4CDD-AF52-A2FB770C2034}"/>
    <cellStyle name="Normal 2 2 2 2 2 7 11 5" xfId="21007" xr:uid="{F9A66D11-BA31-4196-9B7A-95BC3C7EF32D}"/>
    <cellStyle name="Normal 2 2 2 2 2 7 11 5 2" xfId="21006" xr:uid="{C0FE3B70-A0A5-42DA-AA49-2BA4EB33B40C}"/>
    <cellStyle name="Normal 2 2 2 2 2 7 11 5 2 2" xfId="21005" xr:uid="{41675C53-937F-4E8C-908E-1ABCEC496908}"/>
    <cellStyle name="Normal 2 2 2 2 2 7 11 5 3" xfId="21004" xr:uid="{8D80A6D4-79FB-47CE-AB37-8C4CAE019DE6}"/>
    <cellStyle name="Normal 2 2 2 2 2 7 11 5 3 2" xfId="21003" xr:uid="{683269D8-00B2-4CCA-AA9C-97AEC74143B0}"/>
    <cellStyle name="Normal 2 2 2 2 2 7 11 5 4" xfId="21002" xr:uid="{5BC8681F-4BBA-4DBD-B372-120242011EA2}"/>
    <cellStyle name="Normal 2 2 2 2 2 7 11 6" xfId="21001" xr:uid="{C4B09F74-6BCD-49D2-B9BF-132265BDEC42}"/>
    <cellStyle name="Normal 2 2 2 2 2 7 11 6 2" xfId="21000" xr:uid="{4B83DAB1-2E60-4600-92B1-7511D40724AB}"/>
    <cellStyle name="Normal 2 2 2 2 2 7 11 7" xfId="20999" xr:uid="{8AB88FAD-8EAF-41DD-AEED-822757089730}"/>
    <cellStyle name="Normal 2 2 2 2 2 7 11 7 2" xfId="20998" xr:uid="{CBD0A569-2867-4616-A660-FEF28C88EA75}"/>
    <cellStyle name="Normal 2 2 2 2 2 7 11 8" xfId="20997" xr:uid="{CB5F0E03-3EB3-4A9D-B981-E0C513095A34}"/>
    <cellStyle name="Normal 2 2 2 2 2 7 12" xfId="20996" xr:uid="{8CF6FC87-342E-4CC9-B233-F9B87B7D9B2C}"/>
    <cellStyle name="Normal 2 2 2 2 2 7 12 2" xfId="20995" xr:uid="{D30CB934-93CD-40A6-A17A-C8A61D78AE1A}"/>
    <cellStyle name="Normal 2 2 2 2 2 7 12 2 2" xfId="20994" xr:uid="{BC168229-339E-4ABB-8BD3-D7D8268BDE0E}"/>
    <cellStyle name="Normal 2 2 2 2 2 7 12 2 2 2" xfId="20993" xr:uid="{DD82DEE4-3050-419A-A4FB-CA87F8FFEAAD}"/>
    <cellStyle name="Normal 2 2 2 2 2 7 12 2 3" xfId="20992" xr:uid="{9B3A8D6D-198B-4C3B-8D04-15EFF1EF2ED3}"/>
    <cellStyle name="Normal 2 2 2 2 2 7 12 2 3 2" xfId="20991" xr:uid="{513408AF-193C-46B7-9400-F8150FC3AB6F}"/>
    <cellStyle name="Normal 2 2 2 2 2 7 12 2 4" xfId="20990" xr:uid="{EE94D959-43ED-4692-B21B-33C9B981EA02}"/>
    <cellStyle name="Normal 2 2 2 2 2 7 12 3" xfId="20989" xr:uid="{2D5CA3C2-62D1-407A-9F73-33C74095C406}"/>
    <cellStyle name="Normal 2 2 2 2 2 7 12 3 2" xfId="20988" xr:uid="{66B96AB4-7503-4410-981B-52654B104842}"/>
    <cellStyle name="Normal 2 2 2 2 2 7 12 3 2 2" xfId="20987" xr:uid="{2F5F8CD6-E4B7-4B32-8FCD-2A7FF93C619F}"/>
    <cellStyle name="Normal 2 2 2 2 2 7 12 3 3" xfId="20986" xr:uid="{0B514846-245F-46D2-AF76-3F8976AA723B}"/>
    <cellStyle name="Normal 2 2 2 2 2 7 12 3 3 2" xfId="20985" xr:uid="{F5E97F52-F294-4D4A-9478-767E85628806}"/>
    <cellStyle name="Normal 2 2 2 2 2 7 12 3 4" xfId="20984" xr:uid="{F8906498-06DB-4623-82FD-64E2EDCB4B12}"/>
    <cellStyle name="Normal 2 2 2 2 2 7 12 4" xfId="20983" xr:uid="{25026494-D1AB-4579-AF1E-9BAD9673688B}"/>
    <cellStyle name="Normal 2 2 2 2 2 7 12 4 2" xfId="20982" xr:uid="{26AC41C3-D22E-471D-AF71-806F991F6FB3}"/>
    <cellStyle name="Normal 2 2 2 2 2 7 12 4 2 2" xfId="20981" xr:uid="{E0AB0DB5-5645-4A0A-86DC-DBD056A8A52C}"/>
    <cellStyle name="Normal 2 2 2 2 2 7 12 4 3" xfId="20980" xr:uid="{42D93CC4-58B1-4ED5-9477-F4187AC9DD00}"/>
    <cellStyle name="Normal 2 2 2 2 2 7 12 4 3 2" xfId="20979" xr:uid="{61F98833-FA83-4576-8A20-B37643BB8FC1}"/>
    <cellStyle name="Normal 2 2 2 2 2 7 12 4 4" xfId="20978" xr:uid="{9E34D260-A9B5-45EB-85F8-5221E194368D}"/>
    <cellStyle name="Normal 2 2 2 2 2 7 12 5" xfId="20977" xr:uid="{109338D2-3DF0-4027-9472-6A045703979D}"/>
    <cellStyle name="Normal 2 2 2 2 2 7 12 5 2" xfId="20976" xr:uid="{79C032C4-C49D-4D11-A5EF-F6C6AFE05660}"/>
    <cellStyle name="Normal 2 2 2 2 2 7 12 5 2 2" xfId="20975" xr:uid="{71B95048-57D5-4F79-A871-4EC80528483F}"/>
    <cellStyle name="Normal 2 2 2 2 2 7 12 5 3" xfId="20974" xr:uid="{87E4E936-F887-4A86-AC1E-689C68569636}"/>
    <cellStyle name="Normal 2 2 2 2 2 7 12 5 3 2" xfId="20973" xr:uid="{F3FBC8EC-5241-4F93-BED3-02EFBAF28EAB}"/>
    <cellStyle name="Normal 2 2 2 2 2 7 12 5 4" xfId="20972" xr:uid="{756424E5-CD4C-4C67-B133-C09B236FBD04}"/>
    <cellStyle name="Normal 2 2 2 2 2 7 12 6" xfId="20971" xr:uid="{99D36359-BF44-499A-913C-146ECF8B0FD3}"/>
    <cellStyle name="Normal 2 2 2 2 2 7 12 6 2" xfId="20970" xr:uid="{9068275E-AE24-4405-84B3-A4943451F686}"/>
    <cellStyle name="Normal 2 2 2 2 2 7 12 7" xfId="20969" xr:uid="{D9C16C44-2A06-4268-9458-7ADC1415AEB4}"/>
    <cellStyle name="Normal 2 2 2 2 2 7 12 7 2" xfId="20968" xr:uid="{FAB6AB8B-53A5-4695-8B11-07C9DD32E921}"/>
    <cellStyle name="Normal 2 2 2 2 2 7 12 8" xfId="20967" xr:uid="{D3D21AA4-0ACA-4AA2-B163-AFDD76E72B09}"/>
    <cellStyle name="Normal 2 2 2 2 2 7 13" xfId="20966" xr:uid="{A8A12492-C2BF-47C0-8AD3-F2FA6F98AD43}"/>
    <cellStyle name="Normal 2 2 2 2 2 7 13 2" xfId="20965" xr:uid="{2E824337-7E43-4786-BBBB-AB7C0B926F75}"/>
    <cellStyle name="Normal 2 2 2 2 2 7 13 2 2" xfId="20964" xr:uid="{FF206C33-AA1E-4ABD-802B-F20A00E72261}"/>
    <cellStyle name="Normal 2 2 2 2 2 7 13 2 2 2" xfId="20963" xr:uid="{61F0E5BA-E058-4571-9602-4B207882EBE4}"/>
    <cellStyle name="Normal 2 2 2 2 2 7 13 2 3" xfId="20962" xr:uid="{6C8F183A-07AF-44B4-9DD9-0ABFBF5CFCA2}"/>
    <cellStyle name="Normal 2 2 2 2 2 7 13 2 3 2" xfId="20961" xr:uid="{4A736B63-9D3F-4768-89E2-F5ACE22C5EB7}"/>
    <cellStyle name="Normal 2 2 2 2 2 7 13 2 4" xfId="20960" xr:uid="{F08E7069-7FA0-4C12-8B32-8A6C03088480}"/>
    <cellStyle name="Normal 2 2 2 2 2 7 13 3" xfId="20959" xr:uid="{B3550CD4-06A7-4182-A5B4-864F5B6A5FCE}"/>
    <cellStyle name="Normal 2 2 2 2 2 7 13 3 2" xfId="20958" xr:uid="{3816C110-B2A1-4F40-BC58-225B4E6B2A52}"/>
    <cellStyle name="Normal 2 2 2 2 2 7 13 3 2 2" xfId="20957" xr:uid="{E138E0DE-4A07-466D-996F-D3787E440B3B}"/>
    <cellStyle name="Normal 2 2 2 2 2 7 13 3 3" xfId="20956" xr:uid="{B634CF4E-CDBA-4D54-856A-67157B5A4C0D}"/>
    <cellStyle name="Normal 2 2 2 2 2 7 13 3 3 2" xfId="20955" xr:uid="{34093BBD-B106-494D-AB7A-7FC094E56BC4}"/>
    <cellStyle name="Normal 2 2 2 2 2 7 13 3 4" xfId="20954" xr:uid="{83C7DBB6-FAAF-4719-B175-FE34DBA71F4F}"/>
    <cellStyle name="Normal 2 2 2 2 2 7 13 4" xfId="20953" xr:uid="{E8014C73-88EE-4D50-B964-5D7480609482}"/>
    <cellStyle name="Normal 2 2 2 2 2 7 13 4 2" xfId="20952" xr:uid="{05D965F9-73A2-4A3F-AFB0-7307F7FA354D}"/>
    <cellStyle name="Normal 2 2 2 2 2 7 13 4 2 2" xfId="20951" xr:uid="{03D5ED97-8913-432B-BF1D-6A03AA2E2098}"/>
    <cellStyle name="Normal 2 2 2 2 2 7 13 4 3" xfId="20950" xr:uid="{F9216AFB-1624-4448-96CD-7841708127DB}"/>
    <cellStyle name="Normal 2 2 2 2 2 7 13 4 3 2" xfId="20949" xr:uid="{F2FF8576-4E10-4CC1-9697-28CCB3F2091F}"/>
    <cellStyle name="Normal 2 2 2 2 2 7 13 4 4" xfId="20948" xr:uid="{F81A9C86-4DB9-4B4C-94C2-7DA22803477D}"/>
    <cellStyle name="Normal 2 2 2 2 2 7 13 5" xfId="20947" xr:uid="{EE8B2BB3-E7F8-4E0F-AF41-BF1FA8F60295}"/>
    <cellStyle name="Normal 2 2 2 2 2 7 13 5 2" xfId="20946" xr:uid="{CBCF5790-FFCC-41B2-96D9-538705B32761}"/>
    <cellStyle name="Normal 2 2 2 2 2 7 13 5 2 2" xfId="20945" xr:uid="{63FD5EE8-5E4F-49AB-AD27-D40ABF229CC8}"/>
    <cellStyle name="Normal 2 2 2 2 2 7 13 5 3" xfId="20944" xr:uid="{6C0DDE65-908E-4582-8A0B-8D481E47FDA5}"/>
    <cellStyle name="Normal 2 2 2 2 2 7 13 5 3 2" xfId="20943" xr:uid="{EE17F574-B39E-4B82-ABEE-1E7F3880D50B}"/>
    <cellStyle name="Normal 2 2 2 2 2 7 13 5 4" xfId="20942" xr:uid="{F927CF83-0480-4CED-868A-6DCEE75032B4}"/>
    <cellStyle name="Normal 2 2 2 2 2 7 13 6" xfId="20941" xr:uid="{8C4701E4-4592-42FE-BB6C-DB310F163505}"/>
    <cellStyle name="Normal 2 2 2 2 2 7 13 6 2" xfId="20940" xr:uid="{503B894C-7AA4-4480-B9D5-827322262AA7}"/>
    <cellStyle name="Normal 2 2 2 2 2 7 13 7" xfId="20939" xr:uid="{E072CD5D-9F72-4636-9054-B9704F53B30F}"/>
    <cellStyle name="Normal 2 2 2 2 2 7 13 7 2" xfId="20938" xr:uid="{7FEFEE5D-318B-4791-82D3-72DAD6FFBB46}"/>
    <cellStyle name="Normal 2 2 2 2 2 7 13 8" xfId="20937" xr:uid="{EFB0323F-31AB-4F84-8484-EDFFA66135C3}"/>
    <cellStyle name="Normal 2 2 2 2 2 7 14" xfId="20936" xr:uid="{6CD2A5B9-7D04-45FF-928F-5BE53008061F}"/>
    <cellStyle name="Normal 2 2 2 2 2 7 14 2" xfId="20935" xr:uid="{A5465587-A6F1-4509-8D22-CCB0C5341B29}"/>
    <cellStyle name="Normal 2 2 2 2 2 7 14 2 2" xfId="20934" xr:uid="{C52EFB39-97C0-486D-9E88-3ADE26090FF7}"/>
    <cellStyle name="Normal 2 2 2 2 2 7 14 2 2 2" xfId="20933" xr:uid="{17FDE5D8-C8BC-4AE7-9F05-87CE571B801E}"/>
    <cellStyle name="Normal 2 2 2 2 2 7 14 2 3" xfId="20932" xr:uid="{08F4AF2A-5EB6-4A57-A30A-F6C19CC7428C}"/>
    <cellStyle name="Normal 2 2 2 2 2 7 14 2 3 2" xfId="20931" xr:uid="{4B5943A8-D79F-4FDE-B5AD-0315D2A7A76A}"/>
    <cellStyle name="Normal 2 2 2 2 2 7 14 2 4" xfId="20930" xr:uid="{B30CDEB8-8C4E-43BA-BDEC-D9F01EC3E04D}"/>
    <cellStyle name="Normal 2 2 2 2 2 7 14 3" xfId="20929" xr:uid="{0ADB71AF-722D-4676-ABB8-560C4CC78FF2}"/>
    <cellStyle name="Normal 2 2 2 2 2 7 14 3 2" xfId="20928" xr:uid="{73F1E294-0FBE-46CD-BCFD-50E9027E5D7F}"/>
    <cellStyle name="Normal 2 2 2 2 2 7 14 3 2 2" xfId="20927" xr:uid="{448FC29A-7F0A-4E18-AE54-A1610BBFAA8A}"/>
    <cellStyle name="Normal 2 2 2 2 2 7 14 3 3" xfId="20926" xr:uid="{3F4513FB-D6B7-4E6E-9F30-81B88AA41A4A}"/>
    <cellStyle name="Normal 2 2 2 2 2 7 14 3 3 2" xfId="20925" xr:uid="{B1CB4E80-5708-41C6-8D26-8854F6C71598}"/>
    <cellStyle name="Normal 2 2 2 2 2 7 14 3 4" xfId="20924" xr:uid="{E786ED7A-742F-4FDE-96B9-104942CC2140}"/>
    <cellStyle name="Normal 2 2 2 2 2 7 14 4" xfId="20923" xr:uid="{056A8BCA-384E-46EC-80AA-B3B2419889E3}"/>
    <cellStyle name="Normal 2 2 2 2 2 7 14 4 2" xfId="20922" xr:uid="{160634CC-11E9-40AB-81B1-62855096EE6D}"/>
    <cellStyle name="Normal 2 2 2 2 2 7 14 4 2 2" xfId="20921" xr:uid="{F06620EA-E0C8-41A4-801E-2A67D66BA56A}"/>
    <cellStyle name="Normal 2 2 2 2 2 7 14 4 3" xfId="20920" xr:uid="{252F97A7-5AA9-4A42-B1E3-B36B4C918306}"/>
    <cellStyle name="Normal 2 2 2 2 2 7 14 4 3 2" xfId="20919" xr:uid="{01BDC129-9D8C-4E80-B785-DA2E4128CA88}"/>
    <cellStyle name="Normal 2 2 2 2 2 7 14 4 4" xfId="20918" xr:uid="{1A894622-F16F-4361-858F-D51E31C67912}"/>
    <cellStyle name="Normal 2 2 2 2 2 7 14 5" xfId="20917" xr:uid="{0BC21026-6B0B-4FDC-BD63-DAFBA4962223}"/>
    <cellStyle name="Normal 2 2 2 2 2 7 14 5 2" xfId="20916" xr:uid="{5599EE9C-2896-4A46-A236-8CDF1CF6F48D}"/>
    <cellStyle name="Normal 2 2 2 2 2 7 14 5 2 2" xfId="20915" xr:uid="{80B8C586-7FE6-4D35-8A91-12E14DEFD744}"/>
    <cellStyle name="Normal 2 2 2 2 2 7 14 5 3" xfId="20914" xr:uid="{9F47D383-FAE8-4D15-BAA9-4FDD4F95D86C}"/>
    <cellStyle name="Normal 2 2 2 2 2 7 14 5 3 2" xfId="20913" xr:uid="{D6B5B298-51A1-4FF9-B7D8-E54BF2273885}"/>
    <cellStyle name="Normal 2 2 2 2 2 7 14 5 4" xfId="20912" xr:uid="{CD45C03E-B1BC-43FF-8138-D257C3DB03C4}"/>
    <cellStyle name="Normal 2 2 2 2 2 7 14 6" xfId="20911" xr:uid="{D26D1A31-21BB-49DD-B45C-BC25C4D6E7AF}"/>
    <cellStyle name="Normal 2 2 2 2 2 7 14 6 2" xfId="20910" xr:uid="{0FEFEDF9-23C0-48DB-9287-B669DAA0BC78}"/>
    <cellStyle name="Normal 2 2 2 2 2 7 14 7" xfId="20909" xr:uid="{F3605BFE-6C8E-4E49-BFDE-89359D2C6E7C}"/>
    <cellStyle name="Normal 2 2 2 2 2 7 14 7 2" xfId="20908" xr:uid="{25C1C3E6-DEE9-4D92-A233-6B802F06706C}"/>
    <cellStyle name="Normal 2 2 2 2 2 7 14 8" xfId="20907" xr:uid="{9F6EDE97-95ED-451D-8306-22073834461E}"/>
    <cellStyle name="Normal 2 2 2 2 2 7 15" xfId="20906" xr:uid="{11F1C7CD-A812-456F-8113-0D99651BFF6E}"/>
    <cellStyle name="Normal 2 2 2 2 2 7 15 2" xfId="20905" xr:uid="{2142F14A-C3FC-47FA-A6E9-FC943EC79208}"/>
    <cellStyle name="Normal 2 2 2 2 2 7 15 2 2" xfId="20904" xr:uid="{94B1D632-F3DF-4C35-8204-0BB0134B4A46}"/>
    <cellStyle name="Normal 2 2 2 2 2 7 15 2 2 2" xfId="20903" xr:uid="{0C20D4F7-25E2-477D-9851-4EA790D5E425}"/>
    <cellStyle name="Normal 2 2 2 2 2 7 15 2 3" xfId="20902" xr:uid="{8C555ADD-6CEB-4309-B2DD-3B67569C85C8}"/>
    <cellStyle name="Normal 2 2 2 2 2 7 15 2 3 2" xfId="20901" xr:uid="{76E90F7A-5079-430B-A7EF-D8684F779C5B}"/>
    <cellStyle name="Normal 2 2 2 2 2 7 15 2 4" xfId="20900" xr:uid="{E9E93DE6-6729-4786-A755-0F7ED45A1C55}"/>
    <cellStyle name="Normal 2 2 2 2 2 7 15 3" xfId="20899" xr:uid="{F1F54228-0548-4CA8-916A-3A0198BEBE62}"/>
    <cellStyle name="Normal 2 2 2 2 2 7 15 3 2" xfId="20898" xr:uid="{D7E8626F-2D07-4EB7-A424-9F8DAE00023C}"/>
    <cellStyle name="Normal 2 2 2 2 2 7 15 3 2 2" xfId="20897" xr:uid="{2782CD9F-DF17-4B7C-9EB2-529B1534FE2F}"/>
    <cellStyle name="Normal 2 2 2 2 2 7 15 3 3" xfId="20896" xr:uid="{DF12389B-4093-471A-A9B4-14436DB1B25C}"/>
    <cellStyle name="Normal 2 2 2 2 2 7 15 3 3 2" xfId="20895" xr:uid="{5023C1AE-8068-4491-92D9-DD60826FCCFD}"/>
    <cellStyle name="Normal 2 2 2 2 2 7 15 3 4" xfId="20894" xr:uid="{018819BB-918C-4FD2-85CB-9849C0B23BEA}"/>
    <cellStyle name="Normal 2 2 2 2 2 7 15 4" xfId="20893" xr:uid="{DB0F15AE-9753-4328-8E79-B7B242402D62}"/>
    <cellStyle name="Normal 2 2 2 2 2 7 15 4 2" xfId="20892" xr:uid="{41ABF346-650C-40B6-A088-85393B7023A5}"/>
    <cellStyle name="Normal 2 2 2 2 2 7 15 4 2 2" xfId="20891" xr:uid="{B0F76CED-E99F-4065-AA7C-35296834C003}"/>
    <cellStyle name="Normal 2 2 2 2 2 7 15 4 3" xfId="20890" xr:uid="{A5D63DBF-C28C-4873-A6C6-DD125DDF9E3E}"/>
    <cellStyle name="Normal 2 2 2 2 2 7 15 4 3 2" xfId="20889" xr:uid="{D8EE3A8C-256C-4018-8440-A90AED840339}"/>
    <cellStyle name="Normal 2 2 2 2 2 7 15 4 4" xfId="20888" xr:uid="{CD21D3E9-8EBC-4688-AEC4-F05A497F9971}"/>
    <cellStyle name="Normal 2 2 2 2 2 7 15 5" xfId="20887" xr:uid="{9980A7F6-F150-4FFB-AF7F-FEF8BD5B265C}"/>
    <cellStyle name="Normal 2 2 2 2 2 7 15 5 2" xfId="20886" xr:uid="{E81D54ED-8606-4ECE-B531-46BCE1537236}"/>
    <cellStyle name="Normal 2 2 2 2 2 7 15 5 2 2" xfId="20885" xr:uid="{403D98D3-3500-4CA4-BF6F-485172FF9964}"/>
    <cellStyle name="Normal 2 2 2 2 2 7 15 5 3" xfId="20884" xr:uid="{AA5404DC-2898-4DBB-BDCB-B57E4CC2FBC4}"/>
    <cellStyle name="Normal 2 2 2 2 2 7 15 5 3 2" xfId="20883" xr:uid="{E15DC388-50C6-4CE5-8B7C-53E02C09B547}"/>
    <cellStyle name="Normal 2 2 2 2 2 7 15 5 4" xfId="20882" xr:uid="{EFD89914-71CC-4ACB-ABE6-BEB833A0A444}"/>
    <cellStyle name="Normal 2 2 2 2 2 7 15 6" xfId="20881" xr:uid="{E7CA7828-546F-4857-B8C6-7CF08737699D}"/>
    <cellStyle name="Normal 2 2 2 2 2 7 15 6 2" xfId="20880" xr:uid="{FDB324C6-BAC4-458F-A86B-B1BA81E5F07C}"/>
    <cellStyle name="Normal 2 2 2 2 2 7 15 7" xfId="20879" xr:uid="{F109FB46-AD93-4186-85B9-ABBFD4AD8B49}"/>
    <cellStyle name="Normal 2 2 2 2 2 7 15 7 2" xfId="20878" xr:uid="{57EE69C9-022C-44F1-9A29-6A33AE188E40}"/>
    <cellStyle name="Normal 2 2 2 2 2 7 15 8" xfId="20877" xr:uid="{A74C998A-CCD0-4FD9-BDCD-7C3D1C0B6FD3}"/>
    <cellStyle name="Normal 2 2 2 2 2 7 16" xfId="20876" xr:uid="{DC5ED9C3-9698-467B-985A-2A1EBC409A07}"/>
    <cellStyle name="Normal 2 2 2 2 2 7 16 2" xfId="20875" xr:uid="{E9388455-B850-4514-A2FE-4EA6F33137A8}"/>
    <cellStyle name="Normal 2 2 2 2 2 7 16 2 2" xfId="20874" xr:uid="{D2DAE2D8-E21D-42A7-9DC0-8819A279DD87}"/>
    <cellStyle name="Normal 2 2 2 2 2 7 16 2 2 2" xfId="20873" xr:uid="{2B92F8EE-72F3-48E4-A6B5-C761833CCF6E}"/>
    <cellStyle name="Normal 2 2 2 2 2 7 16 2 3" xfId="20872" xr:uid="{456E6D19-2269-47A1-A587-E7BB302188FD}"/>
    <cellStyle name="Normal 2 2 2 2 2 7 16 2 3 2" xfId="20871" xr:uid="{6F7ED430-1398-4914-ADA8-AF00899D5619}"/>
    <cellStyle name="Normal 2 2 2 2 2 7 16 2 4" xfId="20870" xr:uid="{5EBF6104-0DEE-4F86-BEC2-D831E6FF00CC}"/>
    <cellStyle name="Normal 2 2 2 2 2 7 16 3" xfId="20869" xr:uid="{FC17BB30-9E4C-4651-870E-16FAC7EC8971}"/>
    <cellStyle name="Normal 2 2 2 2 2 7 16 3 2" xfId="20868" xr:uid="{8D70B4DE-FB11-45B0-869E-06A6787ABD99}"/>
    <cellStyle name="Normal 2 2 2 2 2 7 16 3 2 2" xfId="20867" xr:uid="{B005CB3B-7B05-4CAB-B0D0-33B8B46CFA38}"/>
    <cellStyle name="Normal 2 2 2 2 2 7 16 3 3" xfId="20866" xr:uid="{CD330227-EB63-4D89-8560-0F4C7C493F4A}"/>
    <cellStyle name="Normal 2 2 2 2 2 7 16 3 3 2" xfId="20865" xr:uid="{7C1C96EE-1457-47EC-972C-35F82630D783}"/>
    <cellStyle name="Normal 2 2 2 2 2 7 16 3 4" xfId="20864" xr:uid="{6E5A483A-B6E9-4ACD-9C16-E98DDD92B7B5}"/>
    <cellStyle name="Normal 2 2 2 2 2 7 16 4" xfId="20863" xr:uid="{C6DA41A7-155F-4D30-AA40-54354FE9116F}"/>
    <cellStyle name="Normal 2 2 2 2 2 7 16 4 2" xfId="20862" xr:uid="{A099444F-5DA7-4BD1-96C8-46F330D717AF}"/>
    <cellStyle name="Normal 2 2 2 2 2 7 16 4 2 2" xfId="20861" xr:uid="{A0213857-CCFC-4EBD-8FE8-33DA9134EBE3}"/>
    <cellStyle name="Normal 2 2 2 2 2 7 16 4 3" xfId="20860" xr:uid="{0B69CE21-EF5B-4F8D-ACB3-56097DF7EBD5}"/>
    <cellStyle name="Normal 2 2 2 2 2 7 16 4 3 2" xfId="20859" xr:uid="{F711F67A-7D94-42B9-B1EE-739EA88B398E}"/>
    <cellStyle name="Normal 2 2 2 2 2 7 16 4 4" xfId="20858" xr:uid="{CFBCDA1B-3933-4D93-8A71-A6200210CC4F}"/>
    <cellStyle name="Normal 2 2 2 2 2 7 16 5" xfId="20857" xr:uid="{351A5DFA-A47A-4B00-9C1A-2DFB65DFAF73}"/>
    <cellStyle name="Normal 2 2 2 2 2 7 16 5 2" xfId="20856" xr:uid="{E458E384-DBDE-4B09-ABF6-EE74F35936D7}"/>
    <cellStyle name="Normal 2 2 2 2 2 7 16 5 2 2" xfId="20855" xr:uid="{C26AF25C-159D-452D-B8A2-888DC5AB4AE5}"/>
    <cellStyle name="Normal 2 2 2 2 2 7 16 5 3" xfId="20854" xr:uid="{499DDA66-8411-4109-AC58-443D066F0159}"/>
    <cellStyle name="Normal 2 2 2 2 2 7 16 5 3 2" xfId="20853" xr:uid="{1852115E-F6C9-41CC-BDC6-9379EBBA98E3}"/>
    <cellStyle name="Normal 2 2 2 2 2 7 16 5 4" xfId="20852" xr:uid="{A965AA91-7918-4DB8-B111-2C2FC71429F4}"/>
    <cellStyle name="Normal 2 2 2 2 2 7 16 6" xfId="20851" xr:uid="{0A43A892-8991-417D-AB04-406BAEB1FBC9}"/>
    <cellStyle name="Normal 2 2 2 2 2 7 16 6 2" xfId="20850" xr:uid="{A002CEC1-8299-4009-868D-411B14A5F6E3}"/>
    <cellStyle name="Normal 2 2 2 2 2 7 16 7" xfId="20849" xr:uid="{16BBE47D-5A20-48FB-832D-22205E38C957}"/>
    <cellStyle name="Normal 2 2 2 2 2 7 16 7 2" xfId="20848" xr:uid="{C531DDA0-9F04-4189-A819-09E244F41E4E}"/>
    <cellStyle name="Normal 2 2 2 2 2 7 16 8" xfId="20847" xr:uid="{C6A4C152-73C3-4DE3-A7CB-A4141F616209}"/>
    <cellStyle name="Normal 2 2 2 2 2 7 17" xfId="20846" xr:uid="{15F3816D-21D4-4825-AFA2-228AB74BE8F8}"/>
    <cellStyle name="Normal 2 2 2 2 2 7 17 2" xfId="20845" xr:uid="{2361C5D1-9877-4E21-B30C-8ECBA8ACB1E0}"/>
    <cellStyle name="Normal 2 2 2 2 2 7 17 2 2" xfId="20844" xr:uid="{21703030-08D4-4F3E-B702-6BAED4A2B554}"/>
    <cellStyle name="Normal 2 2 2 2 2 7 17 2 2 2" xfId="20843" xr:uid="{890F671F-4517-49A7-983E-E11D7AAFAC16}"/>
    <cellStyle name="Normal 2 2 2 2 2 7 17 2 3" xfId="20842" xr:uid="{67151412-4A02-4392-9B25-59EFBBD52919}"/>
    <cellStyle name="Normal 2 2 2 2 2 7 17 2 3 2" xfId="20841" xr:uid="{58D0D004-5D7B-493E-9070-60A3393E684E}"/>
    <cellStyle name="Normal 2 2 2 2 2 7 17 2 4" xfId="20840" xr:uid="{B3F99CD3-7EBD-4E8D-A2D5-7915E110E7EF}"/>
    <cellStyle name="Normal 2 2 2 2 2 7 17 3" xfId="20839" xr:uid="{66493E28-04FE-4C0D-B999-2BACAEF862C1}"/>
    <cellStyle name="Normal 2 2 2 2 2 7 17 3 2" xfId="20838" xr:uid="{7EEEF4CB-84DB-4057-B6BC-F7E995C54511}"/>
    <cellStyle name="Normal 2 2 2 2 2 7 17 3 2 2" xfId="20837" xr:uid="{8DE8623E-F1E4-4CF2-BED7-508B456C55D7}"/>
    <cellStyle name="Normal 2 2 2 2 2 7 17 3 3" xfId="20836" xr:uid="{2CB7F1CD-4DCA-4F05-973F-F29D5C209E0A}"/>
    <cellStyle name="Normal 2 2 2 2 2 7 17 3 3 2" xfId="20835" xr:uid="{D999E7B2-3DA8-46E3-B51B-5D42D8B56557}"/>
    <cellStyle name="Normal 2 2 2 2 2 7 17 3 4" xfId="20834" xr:uid="{98435099-9B34-4AE0-8DC5-D85C7058CE4E}"/>
    <cellStyle name="Normal 2 2 2 2 2 7 17 4" xfId="20833" xr:uid="{64BC608A-6F2D-4F87-8486-AB8E4D89127B}"/>
    <cellStyle name="Normal 2 2 2 2 2 7 17 4 2" xfId="20832" xr:uid="{83713E78-AE05-4843-AA9E-FD5A87D27719}"/>
    <cellStyle name="Normal 2 2 2 2 2 7 17 4 2 2" xfId="20831" xr:uid="{CF4235F0-2CCD-437B-B1C2-A2B1F068DC24}"/>
    <cellStyle name="Normal 2 2 2 2 2 7 17 4 3" xfId="20830" xr:uid="{27BD5C95-F180-44A0-B6B6-62509176F07E}"/>
    <cellStyle name="Normal 2 2 2 2 2 7 17 4 3 2" xfId="20829" xr:uid="{BD768B43-F07B-4251-8552-6151471B8E70}"/>
    <cellStyle name="Normal 2 2 2 2 2 7 17 4 4" xfId="20828" xr:uid="{9331C569-795D-470C-944C-386078BF1B2F}"/>
    <cellStyle name="Normal 2 2 2 2 2 7 17 5" xfId="20827" xr:uid="{ACEADB13-75D8-4D5A-A79C-9495ECBA7F55}"/>
    <cellStyle name="Normal 2 2 2 2 2 7 17 5 2" xfId="20826" xr:uid="{39702300-5ABE-48FE-96DF-7B2AF2F58566}"/>
    <cellStyle name="Normal 2 2 2 2 2 7 17 5 2 2" xfId="20825" xr:uid="{BF34532C-92DD-41AA-8280-5F6AED89D611}"/>
    <cellStyle name="Normal 2 2 2 2 2 7 17 5 3" xfId="20824" xr:uid="{4AA6B0FD-226D-4677-ABFB-C29FF4B0995A}"/>
    <cellStyle name="Normal 2 2 2 2 2 7 17 5 3 2" xfId="20823" xr:uid="{F85CC774-AFAB-4560-924E-A44EAC92CBE0}"/>
    <cellStyle name="Normal 2 2 2 2 2 7 17 5 4" xfId="20822" xr:uid="{DFA591A8-298A-4E72-B90D-CFA50DE10BB5}"/>
    <cellStyle name="Normal 2 2 2 2 2 7 17 6" xfId="20821" xr:uid="{F72C06D8-873B-49F9-BA83-D00B8766DEBF}"/>
    <cellStyle name="Normal 2 2 2 2 2 7 17 6 2" xfId="20820" xr:uid="{B3852E42-D0FC-4AF4-9513-A043799612DF}"/>
    <cellStyle name="Normal 2 2 2 2 2 7 17 7" xfId="20819" xr:uid="{D28679D8-1D3F-4E82-9BC5-CCD374B75E18}"/>
    <cellStyle name="Normal 2 2 2 2 2 7 17 7 2" xfId="20818" xr:uid="{BAEC3E63-0703-4D73-92D2-06405241D3C4}"/>
    <cellStyle name="Normal 2 2 2 2 2 7 17 8" xfId="20817" xr:uid="{E10E8030-7B1E-436D-9078-E0490EF13B1B}"/>
    <cellStyle name="Normal 2 2 2 2 2 7 18" xfId="20816" xr:uid="{DD014C74-31AC-4D65-B00D-39E27AB51C10}"/>
    <cellStyle name="Normal 2 2 2 2 2 7 18 2" xfId="20815" xr:uid="{22598D69-CB10-4C1A-9F94-E7007697B0BC}"/>
    <cellStyle name="Normal 2 2 2 2 2 7 18 2 2" xfId="20814" xr:uid="{8F5E443A-6C75-4872-9CE1-185E5286C49F}"/>
    <cellStyle name="Normal 2 2 2 2 2 7 18 2 2 2" xfId="20813" xr:uid="{5AF39947-2911-4D78-A80B-5A9C1007AB16}"/>
    <cellStyle name="Normal 2 2 2 2 2 7 18 2 3" xfId="20812" xr:uid="{B4B95302-D419-41B4-9561-5BE4BD17E07E}"/>
    <cellStyle name="Normal 2 2 2 2 2 7 18 2 3 2" xfId="20811" xr:uid="{C5850460-2097-489E-BDF2-0A8FD28630CB}"/>
    <cellStyle name="Normal 2 2 2 2 2 7 18 2 4" xfId="20810" xr:uid="{B8A79856-6BEF-425A-99FF-FFAB1CA1C703}"/>
    <cellStyle name="Normal 2 2 2 2 2 7 18 3" xfId="20809" xr:uid="{CEA5723D-D5DC-4720-A0DE-B0FBB9CB62DB}"/>
    <cellStyle name="Normal 2 2 2 2 2 7 18 3 2" xfId="20808" xr:uid="{3FD30B73-B880-400C-8E41-E0E15ACDC2E4}"/>
    <cellStyle name="Normal 2 2 2 2 2 7 18 3 2 2" xfId="20807" xr:uid="{D94FADB1-6EF9-42FC-8C63-A4E4C43016C5}"/>
    <cellStyle name="Normal 2 2 2 2 2 7 18 3 3" xfId="20806" xr:uid="{5E40A262-4B71-4E92-9F71-A20592CA112B}"/>
    <cellStyle name="Normal 2 2 2 2 2 7 18 3 3 2" xfId="20805" xr:uid="{B86F098B-AE79-4A79-9799-DE51399F68E7}"/>
    <cellStyle name="Normal 2 2 2 2 2 7 18 3 4" xfId="20804" xr:uid="{E9392208-9430-4D6B-B9B6-E60AD4A563E0}"/>
    <cellStyle name="Normal 2 2 2 2 2 7 18 4" xfId="20803" xr:uid="{1C0D89CF-B6D7-4F17-8420-C47140771FC9}"/>
    <cellStyle name="Normal 2 2 2 2 2 7 18 4 2" xfId="20802" xr:uid="{7052569A-6A4B-4F48-B8C5-FE5F9CEB0A8F}"/>
    <cellStyle name="Normal 2 2 2 2 2 7 18 4 2 2" xfId="20801" xr:uid="{1D74B9F9-FB8C-4668-9CC2-A2D78E901158}"/>
    <cellStyle name="Normal 2 2 2 2 2 7 18 4 3" xfId="20800" xr:uid="{168CD595-6115-4AC1-B444-B206FED822DF}"/>
    <cellStyle name="Normal 2 2 2 2 2 7 18 4 3 2" xfId="20799" xr:uid="{E7280DB4-5F12-48F3-AAA1-4684ED5A7AD6}"/>
    <cellStyle name="Normal 2 2 2 2 2 7 18 4 4" xfId="20798" xr:uid="{913D7371-030E-4B23-A1D4-1B61140A4D97}"/>
    <cellStyle name="Normal 2 2 2 2 2 7 18 5" xfId="20797" xr:uid="{805F79EF-05D3-4A55-ADEE-72B714D007FA}"/>
    <cellStyle name="Normal 2 2 2 2 2 7 18 5 2" xfId="20796" xr:uid="{33C3FAE9-40FC-4B2F-9E52-A1878841FA04}"/>
    <cellStyle name="Normal 2 2 2 2 2 7 18 5 2 2" xfId="20795" xr:uid="{3B13DA9F-5AD1-4DDA-BF5C-CD6DC4939BB2}"/>
    <cellStyle name="Normal 2 2 2 2 2 7 18 5 3" xfId="20794" xr:uid="{FC6A1978-1512-43E3-A005-F795EB126F1A}"/>
    <cellStyle name="Normal 2 2 2 2 2 7 18 5 3 2" xfId="20793" xr:uid="{9C46F09B-031C-4DFD-B812-0F5E4241AA5E}"/>
    <cellStyle name="Normal 2 2 2 2 2 7 18 5 4" xfId="20792" xr:uid="{9236CF31-2556-4F60-ACE6-8AD8FD06C0E6}"/>
    <cellStyle name="Normal 2 2 2 2 2 7 18 6" xfId="20791" xr:uid="{783CF111-807C-4E07-9FD0-E6ABFDEC0FA9}"/>
    <cellStyle name="Normal 2 2 2 2 2 7 18 6 2" xfId="20790" xr:uid="{486D54DB-AB46-47BE-94CD-99D1DB70B53B}"/>
    <cellStyle name="Normal 2 2 2 2 2 7 18 7" xfId="20789" xr:uid="{1D3E55DC-808A-4ED2-B70D-BC1FB08FBB26}"/>
    <cellStyle name="Normal 2 2 2 2 2 7 18 7 2" xfId="20788" xr:uid="{913F6E85-0B99-4149-8B02-14A8FC40539F}"/>
    <cellStyle name="Normal 2 2 2 2 2 7 18 8" xfId="20787" xr:uid="{B5CDFF6A-F43D-4730-AF8F-04FE58C8A8C7}"/>
    <cellStyle name="Normal 2 2 2 2 2 7 19" xfId="20786" xr:uid="{962BAEB2-E1B5-4462-86B6-3135E69913FD}"/>
    <cellStyle name="Normal 2 2 2 2 2 7 19 2" xfId="20785" xr:uid="{F093794D-DF2B-49BB-B7ED-BEAA952C5BF6}"/>
    <cellStyle name="Normal 2 2 2 2 2 7 19 2 2" xfId="20784" xr:uid="{AF5CCCD5-C8CC-48F3-BCB7-D60EBB045071}"/>
    <cellStyle name="Normal 2 2 2 2 2 7 19 2 2 2" xfId="20783" xr:uid="{ED1F44E4-4FD1-4377-80E5-D87D6A8F9E3B}"/>
    <cellStyle name="Normal 2 2 2 2 2 7 19 2 3" xfId="20782" xr:uid="{BC694D9B-54BA-4995-91E3-2A486FFC51E1}"/>
    <cellStyle name="Normal 2 2 2 2 2 7 19 2 3 2" xfId="20781" xr:uid="{95A31AB4-812B-4660-A34E-3DDF842C49D9}"/>
    <cellStyle name="Normal 2 2 2 2 2 7 19 2 4" xfId="20780" xr:uid="{33ABEC78-456E-4708-9305-2A1877787AAB}"/>
    <cellStyle name="Normal 2 2 2 2 2 7 19 3" xfId="20779" xr:uid="{E8479B43-A8BA-4015-BE00-64278835ED93}"/>
    <cellStyle name="Normal 2 2 2 2 2 7 19 3 2" xfId="20778" xr:uid="{983F9241-626C-4954-87CA-A130564894A8}"/>
    <cellStyle name="Normal 2 2 2 2 2 7 19 3 2 2" xfId="20777" xr:uid="{74A8D312-99C2-4923-9BB7-CC4A1E49DC47}"/>
    <cellStyle name="Normal 2 2 2 2 2 7 19 3 3" xfId="20776" xr:uid="{2A2CB09E-3A4A-45C6-9ACF-F2CAE9EB5A8F}"/>
    <cellStyle name="Normal 2 2 2 2 2 7 19 3 3 2" xfId="20775" xr:uid="{8EFFFDDB-7F1F-40A1-9496-F47591101B74}"/>
    <cellStyle name="Normal 2 2 2 2 2 7 19 3 4" xfId="20774" xr:uid="{F3939956-E008-4678-BD28-6B2068FA822C}"/>
    <cellStyle name="Normal 2 2 2 2 2 7 19 4" xfId="20773" xr:uid="{AB8AD909-0549-4F06-B276-C31C690BC375}"/>
    <cellStyle name="Normal 2 2 2 2 2 7 19 4 2" xfId="20772" xr:uid="{32FA7076-8CE7-4BA2-9DD6-2D4A1CF1ADD9}"/>
    <cellStyle name="Normal 2 2 2 2 2 7 19 4 2 2" xfId="20771" xr:uid="{67E5E5AA-3AD0-4CD1-B253-923EB425833D}"/>
    <cellStyle name="Normal 2 2 2 2 2 7 19 4 3" xfId="20770" xr:uid="{3979ECC4-1BB6-4F3E-AB6D-B6C83A46701F}"/>
    <cellStyle name="Normal 2 2 2 2 2 7 19 4 3 2" xfId="20769" xr:uid="{8A2D21ED-77A6-43BB-AAF7-B084C0CD320B}"/>
    <cellStyle name="Normal 2 2 2 2 2 7 19 4 4" xfId="20768" xr:uid="{AD65A060-058A-4F28-8940-DE38FE35DDA4}"/>
    <cellStyle name="Normal 2 2 2 2 2 7 19 5" xfId="20767" xr:uid="{4D258A37-D84E-4E95-991C-6C1D9EC2ED78}"/>
    <cellStyle name="Normal 2 2 2 2 2 7 19 5 2" xfId="20766" xr:uid="{9CC0277B-E2A4-462E-AD1E-6C382BA9777C}"/>
    <cellStyle name="Normal 2 2 2 2 2 7 19 5 2 2" xfId="20765" xr:uid="{F2FB9B7F-6EEE-4A58-9EE2-9ADC0B9BC8DA}"/>
    <cellStyle name="Normal 2 2 2 2 2 7 19 5 3" xfId="20764" xr:uid="{1116FCFA-906E-48A3-AE25-D7E3B2441121}"/>
    <cellStyle name="Normal 2 2 2 2 2 7 19 5 3 2" xfId="20763" xr:uid="{D4A12DBF-3264-4E0E-8BCF-45EE7915A718}"/>
    <cellStyle name="Normal 2 2 2 2 2 7 19 5 4" xfId="20762" xr:uid="{6A744754-59FD-46B9-82F4-F52B24417C96}"/>
    <cellStyle name="Normal 2 2 2 2 2 7 19 6" xfId="20761" xr:uid="{1FFE5E0F-F944-4C65-AAFA-7627E9E424A6}"/>
    <cellStyle name="Normal 2 2 2 2 2 7 19 6 2" xfId="20760" xr:uid="{F19D09A8-3CC0-40E5-ADA6-048E2D3DD280}"/>
    <cellStyle name="Normal 2 2 2 2 2 7 19 7" xfId="20759" xr:uid="{9B96141E-6F61-46CD-99DA-9277E8690F88}"/>
    <cellStyle name="Normal 2 2 2 2 2 7 19 7 2" xfId="20758" xr:uid="{CC6A720E-865C-4E62-9678-E042DA6DD4C9}"/>
    <cellStyle name="Normal 2 2 2 2 2 7 19 8" xfId="20757" xr:uid="{1A8DB54F-90BF-4A16-9899-2B92E4C2031A}"/>
    <cellStyle name="Normal 2 2 2 2 2 7 2" xfId="20756" xr:uid="{EC5AA288-F70D-46BC-B541-79023847D4B5}"/>
    <cellStyle name="Normal 2 2 2 2 2 7 2 2" xfId="20755" xr:uid="{883FF602-F3F3-45DC-A469-349D050FA79C}"/>
    <cellStyle name="Normal 2 2 2 2 2 7 2 2 2" xfId="20754" xr:uid="{66F3CFE3-22A5-4134-9C5F-358780DC6DF9}"/>
    <cellStyle name="Normal 2 2 2 2 2 7 2 3" xfId="20753" xr:uid="{502BE398-A203-4AE1-9C51-32194EC34352}"/>
    <cellStyle name="Normal 2 2 2 2 2 7 2 4" xfId="48430" xr:uid="{A2AB101E-D9D9-4DBE-B665-EC52114837A1}"/>
    <cellStyle name="Normal 2 2 2 2 2 7 20" xfId="20752" xr:uid="{30645612-36BF-4C89-9D9A-ADC242F9583D}"/>
    <cellStyle name="Normal 2 2 2 2 2 7 21" xfId="48431" xr:uid="{0C5765D1-9967-4FF6-B927-DDB7187752B6}"/>
    <cellStyle name="Normal 2 2 2 2 2 7 3" xfId="20751" xr:uid="{81CD63F1-E987-48C7-9C5A-7CA1AAE51A0F}"/>
    <cellStyle name="Normal 2 2 2 2 2 7 4" xfId="20750" xr:uid="{4D26DE20-8677-4C62-8F03-98410BD3C533}"/>
    <cellStyle name="Normal 2 2 2 2 2 7 4 2" xfId="20749" xr:uid="{D40CB3BC-2BA5-45B6-A431-146909A40881}"/>
    <cellStyle name="Normal 2 2 2 2 2 7 4 2 2" xfId="20748" xr:uid="{EDF6F830-3CF5-4C73-9F6E-68D7EE1FE237}"/>
    <cellStyle name="Normal 2 2 2 2 2 7 4 2 2 2" xfId="20747" xr:uid="{0FDDCF1D-12A3-4901-89EF-BBEF65C0ECCB}"/>
    <cellStyle name="Normal 2 2 2 2 2 7 4 2 3" xfId="20746" xr:uid="{81F6B802-CD76-468A-935A-AB3B92A89D46}"/>
    <cellStyle name="Normal 2 2 2 2 2 7 4 2 3 2" xfId="20745" xr:uid="{900B1082-69DD-4092-A79D-8C8AA4E5E573}"/>
    <cellStyle name="Normal 2 2 2 2 2 7 4 2 4" xfId="20744" xr:uid="{2ABF11B1-8B30-4C70-B360-C816C763F424}"/>
    <cellStyle name="Normal 2 2 2 2 2 7 4 3" xfId="20743" xr:uid="{8E2D189A-372A-42D8-8815-1FB4B95C0E34}"/>
    <cellStyle name="Normal 2 2 2 2 2 7 4 3 2" xfId="20742" xr:uid="{DA260AE5-4F1F-4057-890E-A811021C103D}"/>
    <cellStyle name="Normal 2 2 2 2 2 7 4 3 2 2" xfId="20741" xr:uid="{1B0A6DA5-DCB2-48B8-8F19-FE11728FB219}"/>
    <cellStyle name="Normal 2 2 2 2 2 7 4 3 3" xfId="20740" xr:uid="{AF085283-2A98-4B1E-876F-D61486A467EB}"/>
    <cellStyle name="Normal 2 2 2 2 2 7 4 3 3 2" xfId="20739" xr:uid="{746957F8-66F6-4004-9E26-60906472E758}"/>
    <cellStyle name="Normal 2 2 2 2 2 7 4 3 4" xfId="20738" xr:uid="{908BB608-0201-482A-AA68-C0D392BA2D6C}"/>
    <cellStyle name="Normal 2 2 2 2 2 7 4 4" xfId="20737" xr:uid="{F2FDC5C9-A36A-4A76-A037-DDCF72FCCEF9}"/>
    <cellStyle name="Normal 2 2 2 2 2 7 4 4 2" xfId="20736" xr:uid="{97A35720-BC9E-4869-9989-2A0EBA80843D}"/>
    <cellStyle name="Normal 2 2 2 2 2 7 4 4 2 2" xfId="20735" xr:uid="{4F2F765B-918D-4B98-B2E5-29B3CA725711}"/>
    <cellStyle name="Normal 2 2 2 2 2 7 4 4 3" xfId="20734" xr:uid="{9A91ECA5-49CE-4EA0-B235-FC4C52D64B49}"/>
    <cellStyle name="Normal 2 2 2 2 2 7 4 4 3 2" xfId="20733" xr:uid="{7803A7E2-DB86-433F-8F8F-43C42BBC913F}"/>
    <cellStyle name="Normal 2 2 2 2 2 7 4 4 4" xfId="20732" xr:uid="{C1E04132-A155-41F9-85C9-4022EA9D549A}"/>
    <cellStyle name="Normal 2 2 2 2 2 7 4 5" xfId="20731" xr:uid="{5FCD8B09-1017-4160-B6F0-2C9DC5A3B7E3}"/>
    <cellStyle name="Normal 2 2 2 2 2 7 4 5 2" xfId="20730" xr:uid="{7EB3B731-FF04-41B1-837F-BBFED33F9F51}"/>
    <cellStyle name="Normal 2 2 2 2 2 7 4 5 2 2" xfId="20729" xr:uid="{211FF9AD-019F-4BD1-970A-86AB0F18CA5D}"/>
    <cellStyle name="Normal 2 2 2 2 2 7 4 5 3" xfId="20728" xr:uid="{F522F198-37BA-475C-B003-24A24E2F8250}"/>
    <cellStyle name="Normal 2 2 2 2 2 7 4 5 3 2" xfId="20727" xr:uid="{F5E9AE0C-7F89-416F-A751-16058DD8727E}"/>
    <cellStyle name="Normal 2 2 2 2 2 7 4 5 4" xfId="20726" xr:uid="{8DB96303-1D9E-4A1B-933B-A9E22CE69E09}"/>
    <cellStyle name="Normal 2 2 2 2 2 7 4 6" xfId="20725" xr:uid="{98518CA5-C773-4242-8EB0-C10D8C2F99C1}"/>
    <cellStyle name="Normal 2 2 2 2 2 7 4 6 2" xfId="20724" xr:uid="{9D8A52F3-4B82-4979-B261-7394D79B02CF}"/>
    <cellStyle name="Normal 2 2 2 2 2 7 4 7" xfId="20723" xr:uid="{5A7AA2A9-10FB-4D29-BF03-7D393073E1F4}"/>
    <cellStyle name="Normal 2 2 2 2 2 7 4 7 2" xfId="20722" xr:uid="{02AB85F4-5768-4796-8840-64F815F75960}"/>
    <cellStyle name="Normal 2 2 2 2 2 7 4 8" xfId="20721" xr:uid="{EAC0D67C-AEE6-48F7-A963-51797E2419EC}"/>
    <cellStyle name="Normal 2 2 2 2 2 7 5" xfId="20720" xr:uid="{55216DC9-2306-4A37-AF91-CD4981E49A37}"/>
    <cellStyle name="Normal 2 2 2 2 2 7 5 2" xfId="20719" xr:uid="{AF4E525A-6899-4ADA-955C-10B21DF14D43}"/>
    <cellStyle name="Normal 2 2 2 2 2 7 5 2 2" xfId="20718" xr:uid="{D37CB2AA-292C-4265-8CD6-07DB7063982F}"/>
    <cellStyle name="Normal 2 2 2 2 2 7 5 2 2 2" xfId="20717" xr:uid="{B9CA0624-2E2C-4CD6-A858-BB6A90982F9A}"/>
    <cellStyle name="Normal 2 2 2 2 2 7 5 2 3" xfId="20716" xr:uid="{96AD6129-38F9-4CCB-830D-D3CFCC292319}"/>
    <cellStyle name="Normal 2 2 2 2 2 7 5 2 3 2" xfId="20715" xr:uid="{0591ADC6-32E5-4276-9073-8A8E975658EB}"/>
    <cellStyle name="Normal 2 2 2 2 2 7 5 2 4" xfId="20714" xr:uid="{BD669193-8634-4752-A97E-DFF8F355B0A6}"/>
    <cellStyle name="Normal 2 2 2 2 2 7 5 3" xfId="20713" xr:uid="{3787C425-DCA6-45CE-8B47-6B54D74C3EB3}"/>
    <cellStyle name="Normal 2 2 2 2 2 7 5 3 2" xfId="20712" xr:uid="{0719DCD9-D830-49E2-BB1F-55885D9388BA}"/>
    <cellStyle name="Normal 2 2 2 2 2 7 5 3 2 2" xfId="20711" xr:uid="{F37767A6-498F-41DA-B52D-AC4AD80087EC}"/>
    <cellStyle name="Normal 2 2 2 2 2 7 5 3 3" xfId="20710" xr:uid="{6BAD97C0-755D-4C20-BF9E-FF6FAF04C890}"/>
    <cellStyle name="Normal 2 2 2 2 2 7 5 3 3 2" xfId="20709" xr:uid="{AB09E7BF-7645-43E3-87E2-5CCE35AEA6E9}"/>
    <cellStyle name="Normal 2 2 2 2 2 7 5 3 4" xfId="20708" xr:uid="{66644EA3-ADA0-4FDC-A07F-A22D58DE6542}"/>
    <cellStyle name="Normal 2 2 2 2 2 7 5 4" xfId="20707" xr:uid="{0D6CA6D8-0D23-496E-86E7-B1D7C4C8DC4B}"/>
    <cellStyle name="Normal 2 2 2 2 2 7 5 4 2" xfId="20706" xr:uid="{360EDE42-06AE-42D4-811D-5EB96637ADE7}"/>
    <cellStyle name="Normal 2 2 2 2 2 7 5 4 2 2" xfId="20705" xr:uid="{90A68223-719C-4991-BE38-3110D1B45AA4}"/>
    <cellStyle name="Normal 2 2 2 2 2 7 5 4 3" xfId="20704" xr:uid="{BA235EB5-742B-4A4B-B809-018FE87E2645}"/>
    <cellStyle name="Normal 2 2 2 2 2 7 5 4 3 2" xfId="20703" xr:uid="{3402C6A2-A011-4E8E-AEAD-06E79F1175CE}"/>
    <cellStyle name="Normal 2 2 2 2 2 7 5 4 4" xfId="20702" xr:uid="{5C85A123-E979-4496-9597-A67D7714B268}"/>
    <cellStyle name="Normal 2 2 2 2 2 7 5 5" xfId="20701" xr:uid="{FA6EF55E-CB76-4F04-BA68-949C4929500B}"/>
    <cellStyle name="Normal 2 2 2 2 2 7 5 5 2" xfId="20700" xr:uid="{C00EC2D6-5F84-41A5-BFEA-D7283FC0D1BD}"/>
    <cellStyle name="Normal 2 2 2 2 2 7 5 5 2 2" xfId="20699" xr:uid="{98C1A043-8419-4F22-BBAE-ABBAA2986B38}"/>
    <cellStyle name="Normal 2 2 2 2 2 7 5 5 3" xfId="20698" xr:uid="{FD9CEA25-153F-40E6-A285-78BC5DBA4C9E}"/>
    <cellStyle name="Normal 2 2 2 2 2 7 5 5 3 2" xfId="20697" xr:uid="{FD29A9F2-2057-41B9-B158-CBFF6A7EB33E}"/>
    <cellStyle name="Normal 2 2 2 2 2 7 5 5 4" xfId="20696" xr:uid="{8B80ED62-DBA8-463B-ABDB-F7C37E206603}"/>
    <cellStyle name="Normal 2 2 2 2 2 7 5 6" xfId="20695" xr:uid="{E9C95378-0FC9-4751-BD1B-C0B23A9B4F90}"/>
    <cellStyle name="Normal 2 2 2 2 2 7 5 6 2" xfId="20694" xr:uid="{96B8DE2C-7745-46F4-880A-03FEC755D9E9}"/>
    <cellStyle name="Normal 2 2 2 2 2 7 5 7" xfId="20693" xr:uid="{4B86998A-7ED9-45A1-AAF4-DB8611D15D21}"/>
    <cellStyle name="Normal 2 2 2 2 2 7 5 7 2" xfId="20692" xr:uid="{CBC201D1-992A-4548-AEAC-BEFFE98D8343}"/>
    <cellStyle name="Normal 2 2 2 2 2 7 5 8" xfId="20691" xr:uid="{64E0564B-28FC-48F3-A94C-D7E5BF9495B8}"/>
    <cellStyle name="Normal 2 2 2 2 2 7 6" xfId="20690" xr:uid="{6C6CDBCE-551F-4A5C-8D7B-9169AFB9E15C}"/>
    <cellStyle name="Normal 2 2 2 2 2 7 6 2" xfId="20689" xr:uid="{78C6F65B-F414-4418-BE08-9B63BE34A264}"/>
    <cellStyle name="Normal 2 2 2 2 2 7 6 2 2" xfId="20688" xr:uid="{469A8E16-6D2C-4E51-A458-AED938CB7027}"/>
    <cellStyle name="Normal 2 2 2 2 2 7 6 2 2 2" xfId="20687" xr:uid="{53E02D16-F120-45E9-A119-49C7C17E4AC4}"/>
    <cellStyle name="Normal 2 2 2 2 2 7 6 2 3" xfId="20686" xr:uid="{A954FF5D-59A3-40A6-989D-0F57AF0C9A52}"/>
    <cellStyle name="Normal 2 2 2 2 2 7 6 2 3 2" xfId="20685" xr:uid="{60078A31-9037-4A7B-A2C9-BB1C269BC3B4}"/>
    <cellStyle name="Normal 2 2 2 2 2 7 6 2 4" xfId="20684" xr:uid="{A6AEF18C-F5D4-4F9F-9140-B1CE882D3855}"/>
    <cellStyle name="Normal 2 2 2 2 2 7 6 3" xfId="20683" xr:uid="{3BC0F384-D63E-4BBE-916C-63996DBAF041}"/>
    <cellStyle name="Normal 2 2 2 2 2 7 6 3 2" xfId="20682" xr:uid="{284D2882-C292-46E9-8661-ED4DDDEBB60B}"/>
    <cellStyle name="Normal 2 2 2 2 2 7 6 3 2 2" xfId="20681" xr:uid="{959F5459-7CFA-4F9B-BCBF-2D509B1F0E97}"/>
    <cellStyle name="Normal 2 2 2 2 2 7 6 3 3" xfId="20680" xr:uid="{BB3D0503-155C-446B-ADD5-2904F09851B3}"/>
    <cellStyle name="Normal 2 2 2 2 2 7 6 3 3 2" xfId="20679" xr:uid="{D0843D84-9F1B-4380-B3F9-6410D4DE4751}"/>
    <cellStyle name="Normal 2 2 2 2 2 7 6 3 4" xfId="20678" xr:uid="{C3BB5A92-024C-4833-BEFE-3544BB2A07BD}"/>
    <cellStyle name="Normal 2 2 2 2 2 7 6 4" xfId="20677" xr:uid="{3AE10DDA-5D5A-4754-8EE2-B24528226BEE}"/>
    <cellStyle name="Normal 2 2 2 2 2 7 6 4 2" xfId="20676" xr:uid="{F4E62841-BD7F-40D1-A41C-90CD8AB455EC}"/>
    <cellStyle name="Normal 2 2 2 2 2 7 6 4 2 2" xfId="20675" xr:uid="{C82D82CD-E58E-4884-8BF1-BDABC6A8D380}"/>
    <cellStyle name="Normal 2 2 2 2 2 7 6 4 3" xfId="20674" xr:uid="{1AFD5AA0-281E-4605-9124-8423759C73BB}"/>
    <cellStyle name="Normal 2 2 2 2 2 7 6 4 3 2" xfId="20673" xr:uid="{0862B82B-4DAA-4548-81D5-E68EFAAC8654}"/>
    <cellStyle name="Normal 2 2 2 2 2 7 6 4 4" xfId="20672" xr:uid="{0ED65319-7602-4E8E-9439-D811C4E8E07C}"/>
    <cellStyle name="Normal 2 2 2 2 2 7 6 5" xfId="20671" xr:uid="{D19B19BF-ABC3-4BA4-A686-16FD2C433068}"/>
    <cellStyle name="Normal 2 2 2 2 2 7 6 5 2" xfId="20670" xr:uid="{6545F6B2-F556-4D90-88B1-2222B1168C6B}"/>
    <cellStyle name="Normal 2 2 2 2 2 7 6 5 2 2" xfId="20669" xr:uid="{F2617989-DF1D-488C-B902-E8953173E435}"/>
    <cellStyle name="Normal 2 2 2 2 2 7 6 5 3" xfId="20668" xr:uid="{8B3BB05D-CF50-47D3-8B86-1CA3E9F87D61}"/>
    <cellStyle name="Normal 2 2 2 2 2 7 6 5 3 2" xfId="20667" xr:uid="{F1E12FDE-C6C2-4E7B-A6DF-C3D4D5A5F99A}"/>
    <cellStyle name="Normal 2 2 2 2 2 7 6 5 4" xfId="20666" xr:uid="{E2C696C5-9D14-467A-9C50-635D4DFB9AAD}"/>
    <cellStyle name="Normal 2 2 2 2 2 7 6 6" xfId="20665" xr:uid="{1D5D980F-84C8-4190-855F-39FA40C79D52}"/>
    <cellStyle name="Normal 2 2 2 2 2 7 6 6 2" xfId="20664" xr:uid="{9914C7F0-6907-4C3A-93CA-81642B93A6D2}"/>
    <cellStyle name="Normal 2 2 2 2 2 7 6 7" xfId="20663" xr:uid="{9CE32AA9-B66A-4DA1-8BF8-5A70E3820F52}"/>
    <cellStyle name="Normal 2 2 2 2 2 7 6 7 2" xfId="20662" xr:uid="{DAA7D23B-C594-4E39-9123-427E0293377B}"/>
    <cellStyle name="Normal 2 2 2 2 2 7 6 8" xfId="20661" xr:uid="{A62FED72-2D64-477A-B962-B40565EA9E2F}"/>
    <cellStyle name="Normal 2 2 2 2 2 7 7" xfId="20660" xr:uid="{4D9D6541-60F0-4D80-97FC-9485D149A655}"/>
    <cellStyle name="Normal 2 2 2 2 2 7 7 2" xfId="20659" xr:uid="{A1A62A91-D28F-449B-8013-9BEA96D20F72}"/>
    <cellStyle name="Normal 2 2 2 2 2 7 7 2 2" xfId="20658" xr:uid="{D368E6F3-2BD8-4512-A062-7171DAEB7470}"/>
    <cellStyle name="Normal 2 2 2 2 2 7 7 2 2 2" xfId="20657" xr:uid="{F6E87825-4C1A-44B9-BF58-FC3B64E5A32B}"/>
    <cellStyle name="Normal 2 2 2 2 2 7 7 2 3" xfId="20656" xr:uid="{C81545F1-2DF9-422F-A443-7ABBAA2CE76D}"/>
    <cellStyle name="Normal 2 2 2 2 2 7 7 2 3 2" xfId="20655" xr:uid="{144E91EB-90D8-4095-9DB8-4611B1FCE9F9}"/>
    <cellStyle name="Normal 2 2 2 2 2 7 7 2 4" xfId="20654" xr:uid="{052B46F6-9C5E-4A35-B00A-2C16A1792A2E}"/>
    <cellStyle name="Normal 2 2 2 2 2 7 7 3" xfId="20653" xr:uid="{E5E650CD-BFEF-49FD-B669-707F44087AE8}"/>
    <cellStyle name="Normal 2 2 2 2 2 7 7 3 2" xfId="20652" xr:uid="{6D934E1C-91F6-431C-9A32-D484E5407166}"/>
    <cellStyle name="Normal 2 2 2 2 2 7 7 3 2 2" xfId="20651" xr:uid="{3405367A-D4F9-4E49-961F-BAC8D1EFC92F}"/>
    <cellStyle name="Normal 2 2 2 2 2 7 7 3 3" xfId="20650" xr:uid="{8A08765B-24CC-441F-8242-5DAA6F310D6C}"/>
    <cellStyle name="Normal 2 2 2 2 2 7 7 3 3 2" xfId="20649" xr:uid="{B1382636-C595-41FD-B688-00724BBEF86A}"/>
    <cellStyle name="Normal 2 2 2 2 2 7 7 3 4" xfId="20648" xr:uid="{26204763-79A4-4454-92D0-A632E54DA942}"/>
    <cellStyle name="Normal 2 2 2 2 2 7 7 4" xfId="20647" xr:uid="{B2407365-CBE3-418A-9E20-2181BEA4EF59}"/>
    <cellStyle name="Normal 2 2 2 2 2 7 7 4 2" xfId="20646" xr:uid="{027AF7A0-95E3-4A45-A8EA-A7BDE738B24A}"/>
    <cellStyle name="Normal 2 2 2 2 2 7 7 4 2 2" xfId="20645" xr:uid="{022A0EC7-584D-405B-B5DE-6DD1978358B6}"/>
    <cellStyle name="Normal 2 2 2 2 2 7 7 4 3" xfId="20644" xr:uid="{399489A6-D983-419D-AF96-77FB4854D080}"/>
    <cellStyle name="Normal 2 2 2 2 2 7 7 4 3 2" xfId="20643" xr:uid="{5B73AC77-F407-4C5D-9821-111A35A57ACA}"/>
    <cellStyle name="Normal 2 2 2 2 2 7 7 4 4" xfId="20642" xr:uid="{55F0946D-21B9-4D0A-AAE8-583E74E7AE97}"/>
    <cellStyle name="Normal 2 2 2 2 2 7 7 5" xfId="20641" xr:uid="{AC6A8CC0-BA3C-49EB-86FC-814D490D8CE5}"/>
    <cellStyle name="Normal 2 2 2 2 2 7 7 5 2" xfId="20640" xr:uid="{94405622-4409-47BD-A87E-271FE5F83410}"/>
    <cellStyle name="Normal 2 2 2 2 2 7 7 5 2 2" xfId="20639" xr:uid="{E07C0BB3-0B87-438A-93E7-A4AB5FCE5FEB}"/>
    <cellStyle name="Normal 2 2 2 2 2 7 7 5 3" xfId="20638" xr:uid="{EC76BC7B-4598-4D03-A7BE-537F6F010D1A}"/>
    <cellStyle name="Normal 2 2 2 2 2 7 7 5 3 2" xfId="20637" xr:uid="{D25347E5-E728-4C68-85D3-DED36C7AD6DC}"/>
    <cellStyle name="Normal 2 2 2 2 2 7 7 5 4" xfId="20636" xr:uid="{5598B9ED-C4F7-45A9-B602-66092E336E8B}"/>
    <cellStyle name="Normal 2 2 2 2 2 7 7 6" xfId="20635" xr:uid="{974869EA-2A1B-4E64-A7EC-BF76A0F6FD9F}"/>
    <cellStyle name="Normal 2 2 2 2 2 7 7 6 2" xfId="20634" xr:uid="{0508C892-84D7-4C04-904B-26193EB0B74B}"/>
    <cellStyle name="Normal 2 2 2 2 2 7 7 7" xfId="20633" xr:uid="{1A12982E-AF1B-4676-8291-9CF12CCE663A}"/>
    <cellStyle name="Normal 2 2 2 2 2 7 7 7 2" xfId="20632" xr:uid="{F529A34C-97C6-47A1-8D1E-7D4C1F1F8254}"/>
    <cellStyle name="Normal 2 2 2 2 2 7 7 8" xfId="20631" xr:uid="{9E1A71EF-F11A-48B3-8B04-E2154C7DF77C}"/>
    <cellStyle name="Normal 2 2 2 2 2 7 8" xfId="20630" xr:uid="{D1FAC40A-F4C7-40E6-8BFF-295FB8DA2903}"/>
    <cellStyle name="Normal 2 2 2 2 2 7 8 2" xfId="20629" xr:uid="{518F9AF2-0734-44E4-BCA3-47A1CFE87DCD}"/>
    <cellStyle name="Normal 2 2 2 2 2 7 8 2 2" xfId="20628" xr:uid="{479203CA-A6C7-4F65-9140-DA935AE05D93}"/>
    <cellStyle name="Normal 2 2 2 2 2 7 8 2 2 2" xfId="20627" xr:uid="{54B44CB7-660D-4E81-ADDE-A7A58515FAE0}"/>
    <cellStyle name="Normal 2 2 2 2 2 7 8 2 3" xfId="20626" xr:uid="{A01CA336-A294-44F9-A2B0-4D1D6B400544}"/>
    <cellStyle name="Normal 2 2 2 2 2 7 8 2 3 2" xfId="20625" xr:uid="{5A96F10C-F074-4887-BBF7-D5A124723DAD}"/>
    <cellStyle name="Normal 2 2 2 2 2 7 8 2 4" xfId="20624" xr:uid="{C65CE71D-AAA4-4D7A-8D86-38AEEF0D4113}"/>
    <cellStyle name="Normal 2 2 2 2 2 7 8 3" xfId="20623" xr:uid="{9FFDE996-5BF6-44B4-9E90-7ACBA02CB485}"/>
    <cellStyle name="Normal 2 2 2 2 2 7 8 3 2" xfId="20622" xr:uid="{53A27B46-D2A3-4A4B-827B-D52A75C94A7B}"/>
    <cellStyle name="Normal 2 2 2 2 2 7 8 3 2 2" xfId="20621" xr:uid="{27DA3CD9-B9C6-49CA-A338-C0E723F880D7}"/>
    <cellStyle name="Normal 2 2 2 2 2 7 8 3 3" xfId="20620" xr:uid="{32D18C4F-98A7-468E-B617-26FE909625C7}"/>
    <cellStyle name="Normal 2 2 2 2 2 7 8 3 3 2" xfId="20619" xr:uid="{93B17E46-758D-4B1D-B5E4-14796547D113}"/>
    <cellStyle name="Normal 2 2 2 2 2 7 8 3 4" xfId="20618" xr:uid="{AF5FD962-D1DD-4E3D-9473-B1EE04B5C6E1}"/>
    <cellStyle name="Normal 2 2 2 2 2 7 8 4" xfId="20617" xr:uid="{C0BF9ED1-E0EC-4F23-ABED-535F02AD2F67}"/>
    <cellStyle name="Normal 2 2 2 2 2 7 8 4 2" xfId="20616" xr:uid="{72453106-A6BA-42CB-9EAD-10DA501F667F}"/>
    <cellStyle name="Normal 2 2 2 2 2 7 8 4 2 2" xfId="20615" xr:uid="{B5769528-B01D-45D6-88AD-054767BB4F26}"/>
    <cellStyle name="Normal 2 2 2 2 2 7 8 4 3" xfId="20614" xr:uid="{54F0D755-51BD-4E2D-99DB-012A282272F9}"/>
    <cellStyle name="Normal 2 2 2 2 2 7 8 4 3 2" xfId="20613" xr:uid="{8535E58F-3103-4BBC-9A54-30117DE64F88}"/>
    <cellStyle name="Normal 2 2 2 2 2 7 8 4 4" xfId="20612" xr:uid="{A90B7AF7-4385-4198-9463-5AE7D1FF8D9D}"/>
    <cellStyle name="Normal 2 2 2 2 2 7 8 5" xfId="20611" xr:uid="{88988865-4B08-4BB5-81F4-DA1B296D1A44}"/>
    <cellStyle name="Normal 2 2 2 2 2 7 8 5 2" xfId="20610" xr:uid="{C6F2634B-AD1C-4534-9C34-2DF11755955B}"/>
    <cellStyle name="Normal 2 2 2 2 2 7 8 5 2 2" xfId="20609" xr:uid="{FFFCEB69-B611-48B3-94E3-42331DDCFE87}"/>
    <cellStyle name="Normal 2 2 2 2 2 7 8 5 3" xfId="20608" xr:uid="{AECB67A9-AE20-477C-9D2F-BD0E17CC2E8D}"/>
    <cellStyle name="Normal 2 2 2 2 2 7 8 5 3 2" xfId="20607" xr:uid="{5149BF74-C89D-4F52-A700-638DF434DB55}"/>
    <cellStyle name="Normal 2 2 2 2 2 7 8 5 4" xfId="20606" xr:uid="{A51BD3A4-0988-4111-BBB4-CA3FB75F0BED}"/>
    <cellStyle name="Normal 2 2 2 2 2 7 8 6" xfId="20605" xr:uid="{08DB049B-DE32-4C72-B81A-A68C55108E8A}"/>
    <cellStyle name="Normal 2 2 2 2 2 7 8 6 2" xfId="20604" xr:uid="{EF244821-9C8D-45E8-A8DB-EB6C6E6DBDAD}"/>
    <cellStyle name="Normal 2 2 2 2 2 7 8 7" xfId="20603" xr:uid="{3E42FDB0-0936-4051-9839-68CB4DB9D561}"/>
    <cellStyle name="Normal 2 2 2 2 2 7 8 7 2" xfId="20602" xr:uid="{001ABB89-2684-4B72-92D1-0E7D2E3EE277}"/>
    <cellStyle name="Normal 2 2 2 2 2 7 8 8" xfId="20601" xr:uid="{984BED43-9130-4485-A553-29085E6CE944}"/>
    <cellStyle name="Normal 2 2 2 2 2 7 9" xfId="20600" xr:uid="{9191C10E-A521-438A-BC99-368F06D6E52D}"/>
    <cellStyle name="Normal 2 2 2 2 2 7 9 2" xfId="20599" xr:uid="{BFAD9CC2-E1A4-4807-A458-75A3B5B29E1E}"/>
    <cellStyle name="Normal 2 2 2 2 2 7 9 2 2" xfId="20598" xr:uid="{593654A9-C8E5-46E6-A543-DB76FBD07442}"/>
    <cellStyle name="Normal 2 2 2 2 2 7 9 2 2 2" xfId="20597" xr:uid="{0563276A-5819-4B02-A356-CC10CA6771E8}"/>
    <cellStyle name="Normal 2 2 2 2 2 7 9 2 3" xfId="20596" xr:uid="{99C8AB25-1C6C-4FFD-9DEA-79C534B3FBF8}"/>
    <cellStyle name="Normal 2 2 2 2 2 7 9 2 3 2" xfId="20595" xr:uid="{B6D7DC68-34BF-4999-A135-2430ACA452C4}"/>
    <cellStyle name="Normal 2 2 2 2 2 7 9 2 4" xfId="20594" xr:uid="{E6EAE0FF-493F-43BA-B761-39682D12EC02}"/>
    <cellStyle name="Normal 2 2 2 2 2 7 9 3" xfId="20593" xr:uid="{D35E190E-75DC-4A22-BCFC-484575DF0B16}"/>
    <cellStyle name="Normal 2 2 2 2 2 7 9 3 2" xfId="20592" xr:uid="{AF057D14-6483-483F-87D8-0B649CEBCECE}"/>
    <cellStyle name="Normal 2 2 2 2 2 7 9 3 2 2" xfId="20591" xr:uid="{405470E5-57C9-44B3-83A2-1FBBEE3B6F68}"/>
    <cellStyle name="Normal 2 2 2 2 2 7 9 3 3" xfId="20590" xr:uid="{E4F6BD11-5DCE-4B44-BB68-8FD4D5FB41C1}"/>
    <cellStyle name="Normal 2 2 2 2 2 7 9 3 3 2" xfId="20589" xr:uid="{5CE7ADED-006F-4DE5-919A-4786A418B968}"/>
    <cellStyle name="Normal 2 2 2 2 2 7 9 3 4" xfId="20588" xr:uid="{5635D7C0-8A1E-4715-996D-8506DB835E2E}"/>
    <cellStyle name="Normal 2 2 2 2 2 7 9 4" xfId="20587" xr:uid="{3C1EC909-002D-4BD9-8EB2-C2AB95F1FB72}"/>
    <cellStyle name="Normal 2 2 2 2 2 7 9 4 2" xfId="20586" xr:uid="{7FD4471B-0E12-4370-A847-6A512AA0B050}"/>
    <cellStyle name="Normal 2 2 2 2 2 7 9 4 2 2" xfId="20585" xr:uid="{54B40139-601C-456D-9995-1024073FAD56}"/>
    <cellStyle name="Normal 2 2 2 2 2 7 9 4 3" xfId="20584" xr:uid="{03656EDA-6D12-4707-8215-1854D8BDC09B}"/>
    <cellStyle name="Normal 2 2 2 2 2 7 9 4 3 2" xfId="20583" xr:uid="{86F469D5-F113-4881-85A1-8A65C988306B}"/>
    <cellStyle name="Normal 2 2 2 2 2 7 9 4 4" xfId="20582" xr:uid="{B3B789AD-E18D-4D8B-B0C9-478A5F86FEC1}"/>
    <cellStyle name="Normal 2 2 2 2 2 7 9 5" xfId="20581" xr:uid="{2DB3FD42-7B69-47C2-A4B6-D7D206235013}"/>
    <cellStyle name="Normal 2 2 2 2 2 7 9 5 2" xfId="20580" xr:uid="{B1F3BFC8-FED5-46C8-8A97-4DE722FA02EE}"/>
    <cellStyle name="Normal 2 2 2 2 2 7 9 5 2 2" xfId="20579" xr:uid="{56C7DB6E-0512-462B-BAF4-94B6A54C33E1}"/>
    <cellStyle name="Normal 2 2 2 2 2 7 9 5 3" xfId="20578" xr:uid="{8BC01D9A-9F71-4422-9E46-A8404010539E}"/>
    <cellStyle name="Normal 2 2 2 2 2 7 9 5 3 2" xfId="20577" xr:uid="{A46C1636-853A-46DF-A732-360631D96760}"/>
    <cellStyle name="Normal 2 2 2 2 2 7 9 5 4" xfId="20576" xr:uid="{0109DE7E-AB97-42E9-9DF4-88465983E33E}"/>
    <cellStyle name="Normal 2 2 2 2 2 7 9 6" xfId="20575" xr:uid="{50ADD5C5-6139-4C46-8A15-D6DFDBC3F403}"/>
    <cellStyle name="Normal 2 2 2 2 2 7 9 6 2" xfId="20574" xr:uid="{0608B6FC-409D-4B63-9527-E2BFB207F67F}"/>
    <cellStyle name="Normal 2 2 2 2 2 7 9 7" xfId="20573" xr:uid="{4B76DE1F-BD59-4533-B337-86A14023E5D6}"/>
    <cellStyle name="Normal 2 2 2 2 2 7 9 7 2" xfId="20572" xr:uid="{D2AF8BA6-C071-4CDD-9997-2FF31153FA3A}"/>
    <cellStyle name="Normal 2 2 2 2 2 7 9 8" xfId="20571" xr:uid="{1EE48542-519C-4136-A673-70952F857267}"/>
    <cellStyle name="Normal 2 2 2 2 2 8" xfId="20570" xr:uid="{854B5EAF-6BEB-4A62-913F-8A1739C40E83}"/>
    <cellStyle name="Normal 2 2 2 2 2 8 10" xfId="20569" xr:uid="{E8A9EFBD-46CE-49E1-B2AB-72EFFBE19C0F}"/>
    <cellStyle name="Normal 2 2 2 2 2 8 10 2" xfId="20568" xr:uid="{96D55735-0A7D-4B40-8DEB-6DD6BB8FBEB3}"/>
    <cellStyle name="Normal 2 2 2 2 2 8 10 2 2" xfId="20567" xr:uid="{A8CBCFC9-2FAE-42ED-9861-7FD4142965B0}"/>
    <cellStyle name="Normal 2 2 2 2 2 8 10 2 2 2" xfId="20566" xr:uid="{5182DE78-1CBC-4908-9F86-DE9E42359791}"/>
    <cellStyle name="Normal 2 2 2 2 2 8 10 2 3" xfId="20565" xr:uid="{11F9F4CF-9597-4FFE-A49B-4005BCCB32A5}"/>
    <cellStyle name="Normal 2 2 2 2 2 8 10 2 3 2" xfId="20564" xr:uid="{8F7302A0-94A9-4078-8B1E-CC826F6FE23D}"/>
    <cellStyle name="Normal 2 2 2 2 2 8 10 2 4" xfId="20563" xr:uid="{8191FE5C-DB3C-47C6-9588-DF8E35FA45B8}"/>
    <cellStyle name="Normal 2 2 2 2 2 8 10 3" xfId="20562" xr:uid="{4BB1CCBF-69D2-42F4-9834-DEF18DF3E8C7}"/>
    <cellStyle name="Normal 2 2 2 2 2 8 10 3 2" xfId="20561" xr:uid="{04A53383-9D8B-4223-9B1F-2F610FFD802C}"/>
    <cellStyle name="Normal 2 2 2 2 2 8 10 3 2 2" xfId="20560" xr:uid="{3F59B4E3-747F-4FBE-BAA1-A2CE33CE4244}"/>
    <cellStyle name="Normal 2 2 2 2 2 8 10 3 3" xfId="20559" xr:uid="{3E7CEC36-8F2E-412D-8943-53ABDF8279B2}"/>
    <cellStyle name="Normal 2 2 2 2 2 8 10 3 3 2" xfId="20558" xr:uid="{8E226672-9FCD-426D-AC23-8BB84957EF25}"/>
    <cellStyle name="Normal 2 2 2 2 2 8 10 3 4" xfId="20557" xr:uid="{57F45852-87D4-41FE-8477-BEC669DAEC79}"/>
    <cellStyle name="Normal 2 2 2 2 2 8 10 4" xfId="20556" xr:uid="{CDD236D7-F6B5-4956-9CD3-DCCCCD440456}"/>
    <cellStyle name="Normal 2 2 2 2 2 8 10 4 2" xfId="20555" xr:uid="{ED45D35C-3336-4424-BC81-4A1F111E8351}"/>
    <cellStyle name="Normal 2 2 2 2 2 8 10 4 2 2" xfId="20554" xr:uid="{05995121-74EF-4907-8975-706D1A194DA0}"/>
    <cellStyle name="Normal 2 2 2 2 2 8 10 4 3" xfId="20553" xr:uid="{51B79C85-93E6-4FE5-B0E1-636FCD46A6EA}"/>
    <cellStyle name="Normal 2 2 2 2 2 8 10 4 3 2" xfId="20552" xr:uid="{227541FA-E57C-4212-8818-26AF6EEE9D4D}"/>
    <cellStyle name="Normal 2 2 2 2 2 8 10 4 4" xfId="20551" xr:uid="{214BA06A-7A5F-4FCD-B77E-19F6268A617A}"/>
    <cellStyle name="Normal 2 2 2 2 2 8 10 5" xfId="20550" xr:uid="{BD910A69-6979-4613-BE38-CE193C883E78}"/>
    <cellStyle name="Normal 2 2 2 2 2 8 10 5 2" xfId="20549" xr:uid="{528EECDC-4AAB-4637-8EAE-4142E8B227AD}"/>
    <cellStyle name="Normal 2 2 2 2 2 8 10 5 2 2" xfId="20548" xr:uid="{96D0FF31-2038-4A3C-A892-F40D295D4FB9}"/>
    <cellStyle name="Normal 2 2 2 2 2 8 10 5 3" xfId="20547" xr:uid="{77EE8F4E-99C9-4918-BF95-A428063C3D04}"/>
    <cellStyle name="Normal 2 2 2 2 2 8 10 5 3 2" xfId="20546" xr:uid="{E3B82623-AB80-43D8-BE4E-2314B2C95A82}"/>
    <cellStyle name="Normal 2 2 2 2 2 8 10 5 4" xfId="20545" xr:uid="{F71E8778-AFAB-4D74-B693-F87C116DD535}"/>
    <cellStyle name="Normal 2 2 2 2 2 8 10 6" xfId="20544" xr:uid="{1B571F59-E238-4065-AB5D-B135A9EA4E5E}"/>
    <cellStyle name="Normal 2 2 2 2 2 8 10 6 2" xfId="20543" xr:uid="{4CFFDA9C-FD0F-435D-9559-95FC3C1F1CF3}"/>
    <cellStyle name="Normal 2 2 2 2 2 8 10 7" xfId="20542" xr:uid="{2D93EE03-48AC-4297-80F4-F26F30D88A8C}"/>
    <cellStyle name="Normal 2 2 2 2 2 8 10 7 2" xfId="20541" xr:uid="{F1088335-5A56-4E12-8C04-106C945266E5}"/>
    <cellStyle name="Normal 2 2 2 2 2 8 10 8" xfId="20540" xr:uid="{6547D73E-0679-4FAD-B4C7-EBEB4ECDC3ED}"/>
    <cellStyle name="Normal 2 2 2 2 2 8 11" xfId="20539" xr:uid="{0EEF1AA2-E0C9-4186-8116-38CD136FB384}"/>
    <cellStyle name="Normal 2 2 2 2 2 8 11 2" xfId="20538" xr:uid="{9A24A784-A8D7-4326-8EB9-8333EB241F03}"/>
    <cellStyle name="Normal 2 2 2 2 2 8 11 2 2" xfId="20537" xr:uid="{52D8DB28-4189-4DB1-8157-5A982517D53B}"/>
    <cellStyle name="Normal 2 2 2 2 2 8 11 2 2 2" xfId="20536" xr:uid="{8BC7CBE0-3BDF-484B-8DA9-5BD55C529974}"/>
    <cellStyle name="Normal 2 2 2 2 2 8 11 2 3" xfId="20535" xr:uid="{F18CE39D-A175-4076-9CDB-7AD20945DAFB}"/>
    <cellStyle name="Normal 2 2 2 2 2 8 11 2 3 2" xfId="20534" xr:uid="{253FA01E-2F78-4A16-9520-A528AA9ECE59}"/>
    <cellStyle name="Normal 2 2 2 2 2 8 11 2 4" xfId="20533" xr:uid="{8EA757D3-40C6-4E32-A513-3AC8845343F9}"/>
    <cellStyle name="Normal 2 2 2 2 2 8 11 3" xfId="20532" xr:uid="{ADAC93C0-1AF2-46BC-B39A-C914C89D698F}"/>
    <cellStyle name="Normal 2 2 2 2 2 8 11 3 2" xfId="20531" xr:uid="{04E2F15B-3755-45C2-890B-5D1192EB8833}"/>
    <cellStyle name="Normal 2 2 2 2 2 8 11 3 2 2" xfId="20530" xr:uid="{7FB22241-9EA3-49D4-8C8C-28FC8A349F61}"/>
    <cellStyle name="Normal 2 2 2 2 2 8 11 3 3" xfId="20529" xr:uid="{1DF1DBDA-04DD-43C1-935A-C734A248B796}"/>
    <cellStyle name="Normal 2 2 2 2 2 8 11 3 3 2" xfId="20528" xr:uid="{E66E7E01-4CF6-45BA-90E9-43B4A1069C37}"/>
    <cellStyle name="Normal 2 2 2 2 2 8 11 3 4" xfId="20527" xr:uid="{EF9BE25E-EB93-47A7-9579-7124127F3664}"/>
    <cellStyle name="Normal 2 2 2 2 2 8 11 4" xfId="20526" xr:uid="{A4614471-6C84-4AB3-B99D-91A044407E28}"/>
    <cellStyle name="Normal 2 2 2 2 2 8 11 4 2" xfId="20525" xr:uid="{2DC7C317-CC4C-49E1-952C-AB01973965F0}"/>
    <cellStyle name="Normal 2 2 2 2 2 8 11 4 2 2" xfId="20524" xr:uid="{4E792D45-5D06-4FBC-91A3-95EB9F0DF74C}"/>
    <cellStyle name="Normal 2 2 2 2 2 8 11 4 3" xfId="20523" xr:uid="{549761EE-567F-4049-9AB8-8DCAE93E50DF}"/>
    <cellStyle name="Normal 2 2 2 2 2 8 11 4 3 2" xfId="20522" xr:uid="{50C31788-D18B-46DD-A249-1C8123169F14}"/>
    <cellStyle name="Normal 2 2 2 2 2 8 11 4 4" xfId="20521" xr:uid="{08609BCB-1FA4-4213-B92E-E4B617449537}"/>
    <cellStyle name="Normal 2 2 2 2 2 8 11 5" xfId="20520" xr:uid="{F1969965-E7BF-46B5-8B6A-101CB4CF3EFE}"/>
    <cellStyle name="Normal 2 2 2 2 2 8 11 5 2" xfId="20519" xr:uid="{6325D50E-AA8E-4103-9C56-0A2A6B148656}"/>
    <cellStyle name="Normal 2 2 2 2 2 8 11 5 2 2" xfId="20518" xr:uid="{CCA1723A-AD44-4337-B155-F6689B85B749}"/>
    <cellStyle name="Normal 2 2 2 2 2 8 11 5 3" xfId="20517" xr:uid="{1F644A91-15D2-4AB7-A416-8104DE2110C4}"/>
    <cellStyle name="Normal 2 2 2 2 2 8 11 5 3 2" xfId="20516" xr:uid="{AB6FCD5F-E0AB-4C7C-87DE-C312626F8FD1}"/>
    <cellStyle name="Normal 2 2 2 2 2 8 11 5 4" xfId="20515" xr:uid="{334AB28A-CDDA-4BBA-8007-181952BF8B40}"/>
    <cellStyle name="Normal 2 2 2 2 2 8 11 6" xfId="20514" xr:uid="{E6026C75-333C-4A34-9BBD-380CFBA2BC6A}"/>
    <cellStyle name="Normal 2 2 2 2 2 8 11 6 2" xfId="20513" xr:uid="{52E1088C-4B5E-4C3E-A260-D32641BDF1C3}"/>
    <cellStyle name="Normal 2 2 2 2 2 8 11 7" xfId="20512" xr:uid="{BEBD6670-7D88-4AC8-875E-D76204542245}"/>
    <cellStyle name="Normal 2 2 2 2 2 8 11 7 2" xfId="20511" xr:uid="{25252BF3-48F9-414D-B99F-EED93C780190}"/>
    <cellStyle name="Normal 2 2 2 2 2 8 11 8" xfId="20510" xr:uid="{5DE08898-B6E4-470E-B228-73288ED8ECE8}"/>
    <cellStyle name="Normal 2 2 2 2 2 8 12" xfId="20509" xr:uid="{77F57658-5C40-46A5-A701-A182CC935EB9}"/>
    <cellStyle name="Normal 2 2 2 2 2 8 12 2" xfId="20508" xr:uid="{A2C25885-7F64-4BBC-9B09-34A5CE5BA799}"/>
    <cellStyle name="Normal 2 2 2 2 2 8 12 2 2" xfId="20507" xr:uid="{54FE6EFD-94AA-4EEC-B21B-0227EE265D46}"/>
    <cellStyle name="Normal 2 2 2 2 2 8 12 2 2 2" xfId="20506" xr:uid="{356FF4B1-79F1-4D0B-B899-76208B99AC17}"/>
    <cellStyle name="Normal 2 2 2 2 2 8 12 2 3" xfId="20505" xr:uid="{835D5BA9-D60A-4898-98DB-36FF518C22F6}"/>
    <cellStyle name="Normal 2 2 2 2 2 8 12 2 3 2" xfId="20504" xr:uid="{C99AEC0E-AEBD-4FBD-997E-6061BE85C86D}"/>
    <cellStyle name="Normal 2 2 2 2 2 8 12 2 4" xfId="20503" xr:uid="{52917A06-7D9B-49B2-B3B3-48B11CA4B8B8}"/>
    <cellStyle name="Normal 2 2 2 2 2 8 12 3" xfId="20502" xr:uid="{4E2E9B71-01B5-48E6-9799-E1AF73F7E544}"/>
    <cellStyle name="Normal 2 2 2 2 2 8 12 3 2" xfId="20501" xr:uid="{8BA22DDD-FC16-4FAB-9190-172585A995D2}"/>
    <cellStyle name="Normal 2 2 2 2 2 8 12 3 2 2" xfId="20500" xr:uid="{5DE54B67-D162-48A0-8B34-F9CD7B2650CA}"/>
    <cellStyle name="Normal 2 2 2 2 2 8 12 3 3" xfId="20499" xr:uid="{6B20E770-C5D2-497C-BE15-4A33BCAAFBFD}"/>
    <cellStyle name="Normal 2 2 2 2 2 8 12 3 3 2" xfId="20498" xr:uid="{11E51DED-00D9-4A4F-B871-E9F58EAFA1AC}"/>
    <cellStyle name="Normal 2 2 2 2 2 8 12 3 4" xfId="20497" xr:uid="{A4B79435-F7E2-4C83-80FD-570CAE4852AF}"/>
    <cellStyle name="Normal 2 2 2 2 2 8 12 4" xfId="20496" xr:uid="{C910D868-473F-442B-85CF-86A2BA65471C}"/>
    <cellStyle name="Normal 2 2 2 2 2 8 12 4 2" xfId="20495" xr:uid="{84523DF1-D18A-4DC9-B75A-3D039156BE04}"/>
    <cellStyle name="Normal 2 2 2 2 2 8 12 4 2 2" xfId="20494" xr:uid="{8E695F33-49EC-49C0-ADD6-1EC9FD420456}"/>
    <cellStyle name="Normal 2 2 2 2 2 8 12 4 3" xfId="20493" xr:uid="{E424E8BD-1FD7-4594-AD8F-AC63F82A54E1}"/>
    <cellStyle name="Normal 2 2 2 2 2 8 12 4 3 2" xfId="20492" xr:uid="{F1C39E0B-372F-4102-87AA-DC192FD27284}"/>
    <cellStyle name="Normal 2 2 2 2 2 8 12 4 4" xfId="20491" xr:uid="{204A8C64-AD53-49F8-949F-B681DF837739}"/>
    <cellStyle name="Normal 2 2 2 2 2 8 12 5" xfId="20490" xr:uid="{8C8D878E-4984-4201-9A5D-2D24C623A603}"/>
    <cellStyle name="Normal 2 2 2 2 2 8 12 5 2" xfId="20489" xr:uid="{F01C1DDA-9984-4305-B33F-186D7000EB9A}"/>
    <cellStyle name="Normal 2 2 2 2 2 8 12 5 2 2" xfId="20488" xr:uid="{4B330991-99F0-4597-9C4A-AF163B6E65B6}"/>
    <cellStyle name="Normal 2 2 2 2 2 8 12 5 3" xfId="20487" xr:uid="{DA3061A5-1720-4FAC-9D25-BA9F01285339}"/>
    <cellStyle name="Normal 2 2 2 2 2 8 12 5 3 2" xfId="20486" xr:uid="{E11225F8-8A30-4CE1-A9FE-17CC077D4C7F}"/>
    <cellStyle name="Normal 2 2 2 2 2 8 12 5 4" xfId="20485" xr:uid="{D01054C2-FF73-409E-A12D-EFC804BF3770}"/>
    <cellStyle name="Normal 2 2 2 2 2 8 12 6" xfId="20484" xr:uid="{9CF1973B-17E9-4C40-A60E-0CA29AED77E8}"/>
    <cellStyle name="Normal 2 2 2 2 2 8 12 6 2" xfId="20483" xr:uid="{CC4A8227-BB57-48E1-80FB-FA4F112B2C03}"/>
    <cellStyle name="Normal 2 2 2 2 2 8 12 7" xfId="20482" xr:uid="{22BE8ED3-73C3-4EB9-816E-F33EC495138E}"/>
    <cellStyle name="Normal 2 2 2 2 2 8 12 7 2" xfId="20481" xr:uid="{3E65DFA9-5CDD-46B3-824F-468ED6410F74}"/>
    <cellStyle name="Normal 2 2 2 2 2 8 12 8" xfId="20480" xr:uid="{9E0FE955-8A6E-4101-A170-19B0F02217AB}"/>
    <cellStyle name="Normal 2 2 2 2 2 8 13" xfId="20479" xr:uid="{5B6342C2-9949-4B1B-8A36-9613E347EDCE}"/>
    <cellStyle name="Normal 2 2 2 2 2 8 13 2" xfId="20478" xr:uid="{3F395510-83FE-41F4-8D46-DD75EE0B3043}"/>
    <cellStyle name="Normal 2 2 2 2 2 8 13 2 2" xfId="20477" xr:uid="{DC93DE30-D720-4F23-9602-272AAB6CBB0C}"/>
    <cellStyle name="Normal 2 2 2 2 2 8 13 2 2 2" xfId="20476" xr:uid="{4E48B473-1A53-4AB2-A2B7-7CE53A67D88B}"/>
    <cellStyle name="Normal 2 2 2 2 2 8 13 2 3" xfId="20475" xr:uid="{62FA1B1B-B2F0-4D48-B4AB-3B9FAFC46CA4}"/>
    <cellStyle name="Normal 2 2 2 2 2 8 13 2 3 2" xfId="20474" xr:uid="{A4E417C4-7FE1-4EDB-B35D-01F576D872EB}"/>
    <cellStyle name="Normal 2 2 2 2 2 8 13 2 4" xfId="20473" xr:uid="{1A7C9ACA-81EA-4203-B7AF-86320F19E6E5}"/>
    <cellStyle name="Normal 2 2 2 2 2 8 13 3" xfId="20472" xr:uid="{F936FCEA-F88A-491B-8582-75BFABA54B52}"/>
    <cellStyle name="Normal 2 2 2 2 2 8 13 3 2" xfId="20471" xr:uid="{F6DF5C2A-B093-47A5-9442-B77BE8181E6E}"/>
    <cellStyle name="Normal 2 2 2 2 2 8 13 3 2 2" xfId="20470" xr:uid="{4A33C8B3-AAD0-4AC5-A846-2A6751FEF3CA}"/>
    <cellStyle name="Normal 2 2 2 2 2 8 13 3 3" xfId="20469" xr:uid="{D50AAAD8-48D6-45D5-87CE-3DE9A0C3C3C9}"/>
    <cellStyle name="Normal 2 2 2 2 2 8 13 3 3 2" xfId="20468" xr:uid="{DCF87ED5-F244-4E22-B361-8FDDB6E1FD37}"/>
    <cellStyle name="Normal 2 2 2 2 2 8 13 3 4" xfId="20467" xr:uid="{99339F5C-4398-4EE1-8FA2-8EA6E1DC158F}"/>
    <cellStyle name="Normal 2 2 2 2 2 8 13 4" xfId="20466" xr:uid="{43C85F66-430A-4685-9875-6895EC4E8783}"/>
    <cellStyle name="Normal 2 2 2 2 2 8 13 4 2" xfId="20465" xr:uid="{8B2AF6B2-09F2-4623-B68A-E8A5353C5082}"/>
    <cellStyle name="Normal 2 2 2 2 2 8 13 4 2 2" xfId="20464" xr:uid="{FD46219A-4736-444F-9C7C-614D9C2AB588}"/>
    <cellStyle name="Normal 2 2 2 2 2 8 13 4 3" xfId="20463" xr:uid="{002FE3CC-FBBA-4255-A20D-93B5F8F6C3EB}"/>
    <cellStyle name="Normal 2 2 2 2 2 8 13 4 3 2" xfId="20462" xr:uid="{488FE8D7-5470-4BBA-A3F5-F2F09A66D0E9}"/>
    <cellStyle name="Normal 2 2 2 2 2 8 13 4 4" xfId="20461" xr:uid="{7769A9C6-213E-4F20-8B4E-504D068689BE}"/>
    <cellStyle name="Normal 2 2 2 2 2 8 13 5" xfId="20460" xr:uid="{B88BE159-8858-4DE6-A725-C9C5E6292570}"/>
    <cellStyle name="Normal 2 2 2 2 2 8 13 5 2" xfId="20459" xr:uid="{D2CF1C19-2AC5-4C99-8481-D405D1832770}"/>
    <cellStyle name="Normal 2 2 2 2 2 8 13 5 2 2" xfId="20458" xr:uid="{5D423ABE-6F9B-409A-AF4E-7E2BC691841B}"/>
    <cellStyle name="Normal 2 2 2 2 2 8 13 5 3" xfId="20457" xr:uid="{E02C1FBE-D300-4C97-BD9E-CAC4505854B9}"/>
    <cellStyle name="Normal 2 2 2 2 2 8 13 5 3 2" xfId="20456" xr:uid="{C9F2D94D-4031-408C-86C9-1B07E341D58B}"/>
    <cellStyle name="Normal 2 2 2 2 2 8 13 5 4" xfId="20455" xr:uid="{D2D4A66B-A5D7-47A4-8560-9BEF44D7951A}"/>
    <cellStyle name="Normal 2 2 2 2 2 8 13 6" xfId="20454" xr:uid="{803348C7-A0EF-46A9-AB22-18E69F834AA5}"/>
    <cellStyle name="Normal 2 2 2 2 2 8 13 6 2" xfId="20453" xr:uid="{1BB5BAE7-AF51-456F-B512-4E23A011CBEE}"/>
    <cellStyle name="Normal 2 2 2 2 2 8 13 7" xfId="20452" xr:uid="{472F7FBC-775D-497B-8195-9BC7ED76BC1F}"/>
    <cellStyle name="Normal 2 2 2 2 2 8 13 7 2" xfId="20451" xr:uid="{5851C901-17C9-4BC9-AC75-B7E3450CEFA7}"/>
    <cellStyle name="Normal 2 2 2 2 2 8 13 8" xfId="20450" xr:uid="{2D5CDAA6-9D6D-46E3-BF56-9EB45D91B3CE}"/>
    <cellStyle name="Normal 2 2 2 2 2 8 14" xfId="20449" xr:uid="{1049C409-4B09-4E4E-9156-D45A25E7B878}"/>
    <cellStyle name="Normal 2 2 2 2 2 8 14 2" xfId="20448" xr:uid="{20D6E499-7A96-487B-B2F5-4AAB91D65F39}"/>
    <cellStyle name="Normal 2 2 2 2 2 8 14 2 2" xfId="20447" xr:uid="{4C79E3C7-97A0-48D7-94F6-861AA5519D2F}"/>
    <cellStyle name="Normal 2 2 2 2 2 8 14 2 2 2" xfId="20446" xr:uid="{E29DA714-9AD3-426A-8A8B-066E32803450}"/>
    <cellStyle name="Normal 2 2 2 2 2 8 14 2 3" xfId="20445" xr:uid="{DFC1EC2E-F937-4B93-ABDD-AE4784001444}"/>
    <cellStyle name="Normal 2 2 2 2 2 8 14 2 3 2" xfId="20444" xr:uid="{2C10C4C7-415B-4E05-AAF8-249C7BDC28F7}"/>
    <cellStyle name="Normal 2 2 2 2 2 8 14 2 4" xfId="20443" xr:uid="{440BAC88-46B1-471A-A097-1F8B8DC0B56E}"/>
    <cellStyle name="Normal 2 2 2 2 2 8 14 3" xfId="20442" xr:uid="{B7983CEC-91D7-4A9F-BAEF-9A697FA6523B}"/>
    <cellStyle name="Normal 2 2 2 2 2 8 14 3 2" xfId="20441" xr:uid="{6ADBB1CD-2D0E-4898-8F57-17732F5AF999}"/>
    <cellStyle name="Normal 2 2 2 2 2 8 14 3 2 2" xfId="20440" xr:uid="{08A8C8FB-5FDA-4CE5-8A0C-D05A58014716}"/>
    <cellStyle name="Normal 2 2 2 2 2 8 14 3 3" xfId="20439" xr:uid="{74EBAD6D-185E-4F38-B58D-B2CB884EFB43}"/>
    <cellStyle name="Normal 2 2 2 2 2 8 14 3 3 2" xfId="20438" xr:uid="{13621181-255A-4270-97F2-5B887D71D7F5}"/>
    <cellStyle name="Normal 2 2 2 2 2 8 14 3 4" xfId="20437" xr:uid="{24DEE520-712E-46F8-94A7-408D91A50414}"/>
    <cellStyle name="Normal 2 2 2 2 2 8 14 4" xfId="20436" xr:uid="{29D11CCC-6C3A-4627-9F7D-526FFAEDBEAB}"/>
    <cellStyle name="Normal 2 2 2 2 2 8 14 4 2" xfId="20435" xr:uid="{14B7CB7E-3D4B-430F-B510-67BDB07886BD}"/>
    <cellStyle name="Normal 2 2 2 2 2 8 14 4 2 2" xfId="20434" xr:uid="{05625987-0BE6-47FE-9E0A-10E615BA23CA}"/>
    <cellStyle name="Normal 2 2 2 2 2 8 14 4 3" xfId="20433" xr:uid="{4F3AE430-AC73-44FE-BBD8-96C0FDC48B36}"/>
    <cellStyle name="Normal 2 2 2 2 2 8 14 4 3 2" xfId="20432" xr:uid="{2F0B9DA8-DB31-406C-989C-08711C862D34}"/>
    <cellStyle name="Normal 2 2 2 2 2 8 14 4 4" xfId="20431" xr:uid="{AEAE233F-B78B-4817-BD35-36AB52EDB788}"/>
    <cellStyle name="Normal 2 2 2 2 2 8 14 5" xfId="20430" xr:uid="{E09DEDE4-ACB7-4B89-8E5F-783AEE73097A}"/>
    <cellStyle name="Normal 2 2 2 2 2 8 14 5 2" xfId="20429" xr:uid="{279537DB-B914-4E22-B9CD-26F533093A3E}"/>
    <cellStyle name="Normal 2 2 2 2 2 8 14 5 2 2" xfId="20428" xr:uid="{B624A5B7-DCC3-4E1A-ABBB-350A2B609F89}"/>
    <cellStyle name="Normal 2 2 2 2 2 8 14 5 3" xfId="20427" xr:uid="{6D99726B-8C76-41DB-9137-7634C10CA174}"/>
    <cellStyle name="Normal 2 2 2 2 2 8 14 5 3 2" xfId="20426" xr:uid="{EDF66B6F-693F-43A6-A47D-755D5C9CACB8}"/>
    <cellStyle name="Normal 2 2 2 2 2 8 14 5 4" xfId="20425" xr:uid="{763FB061-98C2-4CC0-92CF-A99A00F0F79B}"/>
    <cellStyle name="Normal 2 2 2 2 2 8 14 6" xfId="20424" xr:uid="{0E71869F-0358-46E9-B8CE-D54F7892B595}"/>
    <cellStyle name="Normal 2 2 2 2 2 8 14 6 2" xfId="20423" xr:uid="{ACA8BC4A-FF71-4AA6-98AB-503335D00E06}"/>
    <cellStyle name="Normal 2 2 2 2 2 8 14 7" xfId="20422" xr:uid="{06F7691B-AC98-41C9-ACDA-40EEBAA20CB1}"/>
    <cellStyle name="Normal 2 2 2 2 2 8 14 7 2" xfId="20421" xr:uid="{AFDD0873-EBC8-42B0-AC97-608B0AE9879F}"/>
    <cellStyle name="Normal 2 2 2 2 2 8 14 8" xfId="20420" xr:uid="{AEADB933-45C9-44C0-A186-B2786BC73921}"/>
    <cellStyle name="Normal 2 2 2 2 2 8 15" xfId="20419" xr:uid="{BAA61CFE-F045-444A-92C7-AE6EA3D8A009}"/>
    <cellStyle name="Normal 2 2 2 2 2 8 15 2" xfId="20418" xr:uid="{63AFA263-91F1-4826-900D-26170AB8075B}"/>
    <cellStyle name="Normal 2 2 2 2 2 8 15 2 2" xfId="20417" xr:uid="{3A67B6F0-9637-41DC-B239-EA499710CE3B}"/>
    <cellStyle name="Normal 2 2 2 2 2 8 15 2 2 2" xfId="20416" xr:uid="{903F01AC-9CF1-442F-8598-19D1D3F87BB1}"/>
    <cellStyle name="Normal 2 2 2 2 2 8 15 2 3" xfId="20415" xr:uid="{1F7397E6-C5EB-4A19-88B8-870EE95D4388}"/>
    <cellStyle name="Normal 2 2 2 2 2 8 15 2 3 2" xfId="20414" xr:uid="{D2878B0A-7BBE-49B6-A788-C09CA559000A}"/>
    <cellStyle name="Normal 2 2 2 2 2 8 15 2 4" xfId="20413" xr:uid="{93620FBD-59A7-4B5F-9205-7B10C574B193}"/>
    <cellStyle name="Normal 2 2 2 2 2 8 15 3" xfId="20412" xr:uid="{4AFB0DFC-C1C3-4836-82A6-987D125B5FCB}"/>
    <cellStyle name="Normal 2 2 2 2 2 8 15 3 2" xfId="20411" xr:uid="{C3988FDC-023E-4D77-A4E3-0BE1DF92AD45}"/>
    <cellStyle name="Normal 2 2 2 2 2 8 15 3 2 2" xfId="20410" xr:uid="{7A986E01-8281-47C2-BC22-90370669E091}"/>
    <cellStyle name="Normal 2 2 2 2 2 8 15 3 3" xfId="20409" xr:uid="{5DE45A31-2D1E-4EAD-98EC-618ACA9C467D}"/>
    <cellStyle name="Normal 2 2 2 2 2 8 15 3 3 2" xfId="20408" xr:uid="{9D755316-29C9-4E5C-8DC4-1FF488C88809}"/>
    <cellStyle name="Normal 2 2 2 2 2 8 15 3 4" xfId="20407" xr:uid="{C45C1BBC-576E-44CA-8720-E906378A9ED5}"/>
    <cellStyle name="Normal 2 2 2 2 2 8 15 4" xfId="20406" xr:uid="{B7C03EA7-D315-47C5-A0B7-72B4E7A9B4EF}"/>
    <cellStyle name="Normal 2 2 2 2 2 8 15 4 2" xfId="20405" xr:uid="{9866A63A-8F7F-47B1-8ED0-5B78617506E6}"/>
    <cellStyle name="Normal 2 2 2 2 2 8 15 4 2 2" xfId="20404" xr:uid="{1135033A-69BE-49B1-B2C9-B28A4912E5BB}"/>
    <cellStyle name="Normal 2 2 2 2 2 8 15 4 3" xfId="20403" xr:uid="{354DC8C8-57BF-481B-BEFE-05BDB16F4A8F}"/>
    <cellStyle name="Normal 2 2 2 2 2 8 15 4 3 2" xfId="20402" xr:uid="{DE2E6AE9-DA49-4188-85F3-F262C76610D5}"/>
    <cellStyle name="Normal 2 2 2 2 2 8 15 4 4" xfId="20401" xr:uid="{42079D06-6653-4A18-903C-D6DCE7572370}"/>
    <cellStyle name="Normal 2 2 2 2 2 8 15 5" xfId="20400" xr:uid="{ECA156B5-9779-464C-8630-1F1CBFC66AFD}"/>
    <cellStyle name="Normal 2 2 2 2 2 8 15 5 2" xfId="20399" xr:uid="{A7823340-D4CF-4D8E-A6DA-3088A079D012}"/>
    <cellStyle name="Normal 2 2 2 2 2 8 15 5 2 2" xfId="20398" xr:uid="{B32B2A00-EBBA-4DCC-B877-F3510851A739}"/>
    <cellStyle name="Normal 2 2 2 2 2 8 15 5 3" xfId="20397" xr:uid="{07968ADF-91E0-4934-8D35-15B8039E6D23}"/>
    <cellStyle name="Normal 2 2 2 2 2 8 15 5 3 2" xfId="20396" xr:uid="{432C43F0-7D2F-41B9-9A99-4D9524B4B871}"/>
    <cellStyle name="Normal 2 2 2 2 2 8 15 5 4" xfId="20395" xr:uid="{EB4A5AFC-DAE3-4C5A-B37B-36AFF79F3F72}"/>
    <cellStyle name="Normal 2 2 2 2 2 8 15 6" xfId="20394" xr:uid="{E5A290E8-D791-4993-8050-684D47927B03}"/>
    <cellStyle name="Normal 2 2 2 2 2 8 15 6 2" xfId="20393" xr:uid="{0AC47965-2A91-4488-B7F6-2742C11081AB}"/>
    <cellStyle name="Normal 2 2 2 2 2 8 15 7" xfId="20392" xr:uid="{E4F2B8CC-65AE-4B5B-949E-8BBEC989C187}"/>
    <cellStyle name="Normal 2 2 2 2 2 8 15 7 2" xfId="20391" xr:uid="{5950D9EA-7B53-4479-9B95-68FDE3E8085A}"/>
    <cellStyle name="Normal 2 2 2 2 2 8 15 8" xfId="20390" xr:uid="{8EB530D9-FCBD-4683-9B0D-5AB3DAB39D91}"/>
    <cellStyle name="Normal 2 2 2 2 2 8 16" xfId="20389" xr:uid="{2B7D5B27-F997-48CA-9544-DBC050695550}"/>
    <cellStyle name="Normal 2 2 2 2 2 8 16 2" xfId="20388" xr:uid="{EFE0DC2B-3969-4E0C-BF56-B5CF7F50F1FA}"/>
    <cellStyle name="Normal 2 2 2 2 2 8 16 2 2" xfId="20387" xr:uid="{375D20F0-9B82-4E65-8426-86E4B7AAAC98}"/>
    <cellStyle name="Normal 2 2 2 2 2 8 16 2 2 2" xfId="20386" xr:uid="{B4D8EB9B-A2D7-47C5-A426-042A0386FE3A}"/>
    <cellStyle name="Normal 2 2 2 2 2 8 16 2 3" xfId="20385" xr:uid="{517179FD-F357-491E-9CA4-179859D38162}"/>
    <cellStyle name="Normal 2 2 2 2 2 8 16 2 3 2" xfId="20384" xr:uid="{B8EC7403-3042-4037-BE7E-48E75BE4FDE0}"/>
    <cellStyle name="Normal 2 2 2 2 2 8 16 2 4" xfId="20383" xr:uid="{CF447772-7986-44E1-8654-A4B86824B7DB}"/>
    <cellStyle name="Normal 2 2 2 2 2 8 16 3" xfId="20382" xr:uid="{E7665185-C28C-4D13-964E-AFA390AD8E87}"/>
    <cellStyle name="Normal 2 2 2 2 2 8 16 3 2" xfId="20381" xr:uid="{2FA82DD7-1073-485C-B6B9-5B3055A7E5B0}"/>
    <cellStyle name="Normal 2 2 2 2 2 8 16 3 2 2" xfId="20380" xr:uid="{7E229225-FB4C-4BC1-8C06-275CDEE5AA0D}"/>
    <cellStyle name="Normal 2 2 2 2 2 8 16 3 3" xfId="20379" xr:uid="{0D1A4D73-F82C-4801-8C9F-EB950C07696F}"/>
    <cellStyle name="Normal 2 2 2 2 2 8 16 3 3 2" xfId="20378" xr:uid="{4E4A4141-7ADF-4717-8485-67CAF2C28C8A}"/>
    <cellStyle name="Normal 2 2 2 2 2 8 16 3 4" xfId="20377" xr:uid="{BCC45CDC-C23C-47DE-9043-3A03CD87F6BB}"/>
    <cellStyle name="Normal 2 2 2 2 2 8 16 4" xfId="20376" xr:uid="{2A5F37D9-C380-4EDA-B0B2-B72F68266CC5}"/>
    <cellStyle name="Normal 2 2 2 2 2 8 16 4 2" xfId="20375" xr:uid="{2ECE7F4F-7D33-46C8-8513-7A260029B688}"/>
    <cellStyle name="Normal 2 2 2 2 2 8 16 4 2 2" xfId="20374" xr:uid="{0FCBDCFB-EB12-464D-A5B4-4460B38BE4B1}"/>
    <cellStyle name="Normal 2 2 2 2 2 8 16 4 3" xfId="20373" xr:uid="{71D0C79C-A721-40B8-B689-DAD1224BD256}"/>
    <cellStyle name="Normal 2 2 2 2 2 8 16 4 3 2" xfId="20372" xr:uid="{41C4BED4-4914-4225-ACE1-DE6A99A748BD}"/>
    <cellStyle name="Normal 2 2 2 2 2 8 16 4 4" xfId="20371" xr:uid="{78EA9A6B-9154-4FC6-B5EC-53DF1DE3FB5A}"/>
    <cellStyle name="Normal 2 2 2 2 2 8 16 5" xfId="20370" xr:uid="{7D444BDE-D7C8-42BC-860A-F344A6A4BC07}"/>
    <cellStyle name="Normal 2 2 2 2 2 8 16 5 2" xfId="20369" xr:uid="{1D3B50E3-8B53-4D19-B53D-2C5CB8C97A58}"/>
    <cellStyle name="Normal 2 2 2 2 2 8 16 5 2 2" xfId="20368" xr:uid="{3163B361-8050-48E1-AFF1-3C77CF561887}"/>
    <cellStyle name="Normal 2 2 2 2 2 8 16 5 3" xfId="20367" xr:uid="{339C0502-6D14-4DFB-95C8-1F67953E59CA}"/>
    <cellStyle name="Normal 2 2 2 2 2 8 16 5 3 2" xfId="20366" xr:uid="{AA5F9EAC-3E57-4C4F-A5FF-6471597B8247}"/>
    <cellStyle name="Normal 2 2 2 2 2 8 16 5 4" xfId="20365" xr:uid="{5CB39FE1-AA37-4D41-94F5-0A9A89FE9D19}"/>
    <cellStyle name="Normal 2 2 2 2 2 8 16 6" xfId="20364" xr:uid="{614A4768-0D31-45B8-B6F3-56944458FA5E}"/>
    <cellStyle name="Normal 2 2 2 2 2 8 16 6 2" xfId="20363" xr:uid="{F842FA0C-4BE7-45CE-A816-63153B5067EF}"/>
    <cellStyle name="Normal 2 2 2 2 2 8 16 7" xfId="20362" xr:uid="{CDC47049-08CB-40B6-88EA-0F3519E12069}"/>
    <cellStyle name="Normal 2 2 2 2 2 8 16 7 2" xfId="20361" xr:uid="{D31FCAF3-D4B9-4684-B680-D5307616FF72}"/>
    <cellStyle name="Normal 2 2 2 2 2 8 16 8" xfId="20360" xr:uid="{1950B0D6-FC13-488E-B53B-D6A641CC5689}"/>
    <cellStyle name="Normal 2 2 2 2 2 8 17" xfId="20359" xr:uid="{1EB333BB-5A1D-4F8E-A5C8-DE8427E866D2}"/>
    <cellStyle name="Normal 2 2 2 2 2 8 17 2" xfId="20358" xr:uid="{B150C05F-7528-4C14-A45A-61D4C89BF8AB}"/>
    <cellStyle name="Normal 2 2 2 2 2 8 17 2 2" xfId="20357" xr:uid="{6F0C0C83-951A-4222-A9BE-68E7C780BF8E}"/>
    <cellStyle name="Normal 2 2 2 2 2 8 17 2 2 2" xfId="20356" xr:uid="{6BFF379E-B1AE-40F8-A56C-3410EC1A07D0}"/>
    <cellStyle name="Normal 2 2 2 2 2 8 17 2 3" xfId="20355" xr:uid="{8555F662-7B5C-4DB1-AACD-2AE709316DBB}"/>
    <cellStyle name="Normal 2 2 2 2 2 8 17 2 3 2" xfId="20354" xr:uid="{10762EB7-83A7-4445-863B-BA04ACC8DA24}"/>
    <cellStyle name="Normal 2 2 2 2 2 8 17 2 4" xfId="20353" xr:uid="{E156CC7D-7AF8-439B-95D4-F418F5B035FA}"/>
    <cellStyle name="Normal 2 2 2 2 2 8 17 3" xfId="20352" xr:uid="{4EA4DAC1-924D-4C1D-A4C9-D8C6B950B2B2}"/>
    <cellStyle name="Normal 2 2 2 2 2 8 17 3 2" xfId="20351" xr:uid="{9AFC6342-5A16-4A87-B022-B00FE4E30CFC}"/>
    <cellStyle name="Normal 2 2 2 2 2 8 17 3 2 2" xfId="20350" xr:uid="{98C78608-5700-4385-A1FE-61F792D69912}"/>
    <cellStyle name="Normal 2 2 2 2 2 8 17 3 3" xfId="20349" xr:uid="{80D0CF43-D28F-4E91-B6C3-6228D35985AD}"/>
    <cellStyle name="Normal 2 2 2 2 2 8 17 3 3 2" xfId="20348" xr:uid="{0D2E8DF9-DEBB-408C-AB9E-3FCE26DB0AFF}"/>
    <cellStyle name="Normal 2 2 2 2 2 8 17 3 4" xfId="20347" xr:uid="{D4280CDF-2A6D-4AD1-8928-27214253BE59}"/>
    <cellStyle name="Normal 2 2 2 2 2 8 17 4" xfId="20346" xr:uid="{23B59E0C-A265-4412-AD0E-27125C4860A5}"/>
    <cellStyle name="Normal 2 2 2 2 2 8 17 4 2" xfId="20345" xr:uid="{217572D8-2CAB-4F2A-BC8D-E53340D70506}"/>
    <cellStyle name="Normal 2 2 2 2 2 8 17 4 2 2" xfId="20344" xr:uid="{764F3055-B0AC-4CEA-AD60-785DF2CB22C7}"/>
    <cellStyle name="Normal 2 2 2 2 2 8 17 4 3" xfId="20343" xr:uid="{A9DAE083-B1F2-44C7-A424-28094DBB9793}"/>
    <cellStyle name="Normal 2 2 2 2 2 8 17 4 3 2" xfId="20342" xr:uid="{BD37F841-CDF2-4C7F-A7EE-0DA712CBF2C4}"/>
    <cellStyle name="Normal 2 2 2 2 2 8 17 4 4" xfId="20341" xr:uid="{9888DDE5-35CC-4637-A844-2E616702B66B}"/>
    <cellStyle name="Normal 2 2 2 2 2 8 17 5" xfId="20340" xr:uid="{62B70478-E7D5-4040-9B50-6C0AEFF7AE0D}"/>
    <cellStyle name="Normal 2 2 2 2 2 8 17 5 2" xfId="20339" xr:uid="{2011479A-019E-4B10-AF22-73B8F1C38829}"/>
    <cellStyle name="Normal 2 2 2 2 2 8 17 5 2 2" xfId="20338" xr:uid="{F8904B6F-BC78-4D12-A808-7663475AD911}"/>
    <cellStyle name="Normal 2 2 2 2 2 8 17 5 3" xfId="20337" xr:uid="{438D89B2-308E-4CF6-9452-983E0C792AB7}"/>
    <cellStyle name="Normal 2 2 2 2 2 8 17 5 3 2" xfId="20336" xr:uid="{80D2C382-40BB-476C-AEE1-597955D62A65}"/>
    <cellStyle name="Normal 2 2 2 2 2 8 17 5 4" xfId="20335" xr:uid="{34902F0C-21E2-4C9E-91AE-A7FA6408D973}"/>
    <cellStyle name="Normal 2 2 2 2 2 8 17 6" xfId="20334" xr:uid="{49177AC4-BDEA-4318-BD54-AA843F008CF6}"/>
    <cellStyle name="Normal 2 2 2 2 2 8 17 6 2" xfId="20333" xr:uid="{1B11F16A-CE4C-49C8-B6AC-130603CFAEAA}"/>
    <cellStyle name="Normal 2 2 2 2 2 8 17 7" xfId="20332" xr:uid="{BD00D0F1-7387-42C4-B815-D36A0C8B7A2F}"/>
    <cellStyle name="Normal 2 2 2 2 2 8 17 7 2" xfId="20331" xr:uid="{979AB543-2BBF-4B98-B616-CFD9D9C7DE63}"/>
    <cellStyle name="Normal 2 2 2 2 2 8 17 8" xfId="20330" xr:uid="{9FDE20AD-F1B5-4843-8571-FA4709039662}"/>
    <cellStyle name="Normal 2 2 2 2 2 8 18" xfId="20329" xr:uid="{7A6566C8-D3B6-40ED-B03E-9FEBB67FFB68}"/>
    <cellStyle name="Normal 2 2 2 2 2 8 18 2" xfId="20328" xr:uid="{52263EF5-1504-40B0-9DBB-7DE1C41B7D5B}"/>
    <cellStyle name="Normal 2 2 2 2 2 8 18 2 2" xfId="20327" xr:uid="{A19E0E35-39D1-4D28-8603-7EBB6DE43FCA}"/>
    <cellStyle name="Normal 2 2 2 2 2 8 18 2 2 2" xfId="20326" xr:uid="{A72850EE-5AAB-4DF8-9025-70DCE3672775}"/>
    <cellStyle name="Normal 2 2 2 2 2 8 18 2 3" xfId="20325" xr:uid="{212583D8-B86D-4DBF-8ECD-6EF8FF740992}"/>
    <cellStyle name="Normal 2 2 2 2 2 8 18 2 3 2" xfId="20324" xr:uid="{0703F6CC-2862-4BE4-BBE8-7E1FFC98C6E6}"/>
    <cellStyle name="Normal 2 2 2 2 2 8 18 2 4" xfId="20323" xr:uid="{49BA397A-5DF6-46A2-BE42-D6BD97EECF7E}"/>
    <cellStyle name="Normal 2 2 2 2 2 8 18 3" xfId="20322" xr:uid="{985DD140-04CD-4E85-8D0B-6DF275D6B3D9}"/>
    <cellStyle name="Normal 2 2 2 2 2 8 18 3 2" xfId="20321" xr:uid="{A00BD243-34B8-4946-A9CD-1A81A106D868}"/>
    <cellStyle name="Normal 2 2 2 2 2 8 18 3 2 2" xfId="20320" xr:uid="{9F611C14-50B3-4196-8A2C-8BD79BBEC809}"/>
    <cellStyle name="Normal 2 2 2 2 2 8 18 3 3" xfId="20319" xr:uid="{D17E9D0D-F4CB-4684-9732-21F8CECED159}"/>
    <cellStyle name="Normal 2 2 2 2 2 8 18 3 3 2" xfId="20318" xr:uid="{3C4C3619-B10F-44E5-9366-772DD62B5617}"/>
    <cellStyle name="Normal 2 2 2 2 2 8 18 3 4" xfId="20317" xr:uid="{B744576A-7416-4B5C-A8C2-63681B80FA7E}"/>
    <cellStyle name="Normal 2 2 2 2 2 8 18 4" xfId="20316" xr:uid="{F75D50DA-8140-460A-AF0F-C2F3F58EA1AA}"/>
    <cellStyle name="Normal 2 2 2 2 2 8 18 4 2" xfId="20315" xr:uid="{C57CCB96-AB71-4E65-AFC0-D0D9DD9DB230}"/>
    <cellStyle name="Normal 2 2 2 2 2 8 18 4 2 2" xfId="20314" xr:uid="{BDF39C63-1431-4DE8-9257-265800C9A210}"/>
    <cellStyle name="Normal 2 2 2 2 2 8 18 4 3" xfId="20313" xr:uid="{C86662C8-8CDA-42B4-A9D5-1F48C13812FA}"/>
    <cellStyle name="Normal 2 2 2 2 2 8 18 4 3 2" xfId="20312" xr:uid="{6C015F5C-1D1B-4541-80ED-132D887389BF}"/>
    <cellStyle name="Normal 2 2 2 2 2 8 18 4 4" xfId="20311" xr:uid="{1B73E744-1FA4-4BBA-91B2-27E01B079B93}"/>
    <cellStyle name="Normal 2 2 2 2 2 8 18 5" xfId="20310" xr:uid="{33CBC328-EA25-415B-8F2F-7A7DF4AC05E0}"/>
    <cellStyle name="Normal 2 2 2 2 2 8 18 5 2" xfId="20309" xr:uid="{9E7E3E66-AB96-4DA0-BD18-03B3F3CD9D5B}"/>
    <cellStyle name="Normal 2 2 2 2 2 8 18 5 2 2" xfId="20308" xr:uid="{34D59E97-2787-4EF3-8C66-1C088EE86EDE}"/>
    <cellStyle name="Normal 2 2 2 2 2 8 18 5 3" xfId="20307" xr:uid="{602F6B95-6E73-40CE-8FC2-5390B694C109}"/>
    <cellStyle name="Normal 2 2 2 2 2 8 18 5 3 2" xfId="20306" xr:uid="{BD64D48F-B67D-44BD-89C4-81FA3A68A0E8}"/>
    <cellStyle name="Normal 2 2 2 2 2 8 18 5 4" xfId="20305" xr:uid="{882A49DA-6E48-4B43-8C2C-4E766FD4BEC2}"/>
    <cellStyle name="Normal 2 2 2 2 2 8 18 6" xfId="20304" xr:uid="{5D8FEA47-257F-4C0B-9917-D1D5EB6C6CD5}"/>
    <cellStyle name="Normal 2 2 2 2 2 8 18 6 2" xfId="20303" xr:uid="{9AAB60E6-E6C1-4AAD-942E-E64967B2F63D}"/>
    <cellStyle name="Normal 2 2 2 2 2 8 18 7" xfId="20302" xr:uid="{401111A8-B55D-4604-9561-59AECD7DD68B}"/>
    <cellStyle name="Normal 2 2 2 2 2 8 18 7 2" xfId="20301" xr:uid="{72DDE9F9-B7C8-46A9-B4C9-3A25BA78E8D2}"/>
    <cellStyle name="Normal 2 2 2 2 2 8 18 8" xfId="20300" xr:uid="{2CADF6C9-5F45-4853-B091-AFBFE6E25A81}"/>
    <cellStyle name="Normal 2 2 2 2 2 8 19" xfId="20299" xr:uid="{ECDDB634-61A5-4E11-BC63-A53E3AB8BB7A}"/>
    <cellStyle name="Normal 2 2 2 2 2 8 2" xfId="20298" xr:uid="{EB8BB2A3-4C8E-4601-A929-C44022B68018}"/>
    <cellStyle name="Normal 2 2 2 2 2 8 2 2" xfId="20297" xr:uid="{D435D8CD-5660-41EA-969E-7DEBBF01497B}"/>
    <cellStyle name="Normal 2 2 2 2 2 8 2 3" xfId="48432" xr:uid="{DD781971-8C52-4DBC-826A-B47911A1A75D}"/>
    <cellStyle name="Normal 2 2 2 2 2 8 20" xfId="48433" xr:uid="{30C3404F-69F1-4705-87F3-691FFA6E8EC2}"/>
    <cellStyle name="Normal 2 2 2 2 2 8 3" xfId="20296" xr:uid="{A2212A95-BA4D-41FF-84F6-3937C82A393B}"/>
    <cellStyle name="Normal 2 2 2 2 2 8 3 2" xfId="20295" xr:uid="{B7DDD4EF-41F9-46F0-88D6-95C4A125EAEF}"/>
    <cellStyle name="Normal 2 2 2 2 2 8 3 2 2" xfId="20294" xr:uid="{5CD01491-2E60-470E-BFD2-B5DE1E4A6A00}"/>
    <cellStyle name="Normal 2 2 2 2 2 8 3 2 2 2" xfId="20293" xr:uid="{66912F58-7627-4458-8E11-61E188390A8D}"/>
    <cellStyle name="Normal 2 2 2 2 2 8 3 2 3" xfId="20292" xr:uid="{A2559E50-AB9A-4FCA-B5C6-BE23684E199B}"/>
    <cellStyle name="Normal 2 2 2 2 2 8 3 2 3 2" xfId="20291" xr:uid="{1BE5FD04-550C-44A9-9093-93176FBDA931}"/>
    <cellStyle name="Normal 2 2 2 2 2 8 3 2 4" xfId="20290" xr:uid="{53CC9157-9CC0-4813-B876-A80B27C867AA}"/>
    <cellStyle name="Normal 2 2 2 2 2 8 3 3" xfId="20289" xr:uid="{9ADD5E0D-42D9-4D08-A659-2627F2C1F287}"/>
    <cellStyle name="Normal 2 2 2 2 2 8 3 3 2" xfId="20288" xr:uid="{051637D5-98F9-4CB6-9BBB-B5AEA220AEB5}"/>
    <cellStyle name="Normal 2 2 2 2 2 8 3 3 2 2" xfId="20287" xr:uid="{9A677387-F576-4F6A-963D-90C618AE97B4}"/>
    <cellStyle name="Normal 2 2 2 2 2 8 3 3 3" xfId="20286" xr:uid="{36D9B942-E158-412F-9133-1A6D90A202CE}"/>
    <cellStyle name="Normal 2 2 2 2 2 8 3 3 3 2" xfId="20285" xr:uid="{29994161-944D-464B-B52C-0E38483364A3}"/>
    <cellStyle name="Normal 2 2 2 2 2 8 3 3 4" xfId="20284" xr:uid="{4B6F9685-CD5E-4D6F-8C2A-686B3B2D67D1}"/>
    <cellStyle name="Normal 2 2 2 2 2 8 3 4" xfId="20283" xr:uid="{8B018224-352D-424C-8B26-8C88ECE92B55}"/>
    <cellStyle name="Normal 2 2 2 2 2 8 3 4 2" xfId="20282" xr:uid="{E857F79E-5D6B-4E11-935B-233006961B53}"/>
    <cellStyle name="Normal 2 2 2 2 2 8 3 4 2 2" xfId="20281" xr:uid="{1664DAC1-4986-4996-8D9B-5F73B1D2ECBA}"/>
    <cellStyle name="Normal 2 2 2 2 2 8 3 4 3" xfId="20280" xr:uid="{97E7B33B-06AE-4869-A1A3-D0FD34E3EB57}"/>
    <cellStyle name="Normal 2 2 2 2 2 8 3 4 3 2" xfId="20279" xr:uid="{224C6ECC-8AA7-4333-8B99-D505ECE7A161}"/>
    <cellStyle name="Normal 2 2 2 2 2 8 3 4 4" xfId="20278" xr:uid="{B003CEC6-5E75-473E-8317-B3554109E3E0}"/>
    <cellStyle name="Normal 2 2 2 2 2 8 3 5" xfId="20277" xr:uid="{1879206E-AC1D-488D-926A-E02BD4E47B57}"/>
    <cellStyle name="Normal 2 2 2 2 2 8 3 5 2" xfId="20276" xr:uid="{E06B9E4A-F560-4B68-938A-495C4457661B}"/>
    <cellStyle name="Normal 2 2 2 2 2 8 3 5 2 2" xfId="20275" xr:uid="{460DD689-7B05-4E62-93B7-FB5E95A3118A}"/>
    <cellStyle name="Normal 2 2 2 2 2 8 3 5 3" xfId="20274" xr:uid="{A8532EA4-059B-4994-826D-8BE6857F7E4A}"/>
    <cellStyle name="Normal 2 2 2 2 2 8 3 5 3 2" xfId="20273" xr:uid="{35993451-2E31-4734-9D9C-46436DB9A597}"/>
    <cellStyle name="Normal 2 2 2 2 2 8 3 5 4" xfId="20272" xr:uid="{E9F2C388-AD27-4B02-BE56-C6790ECAB1EC}"/>
    <cellStyle name="Normal 2 2 2 2 2 8 3 6" xfId="20271" xr:uid="{6C4227BF-1D9C-4DA7-9DF2-06D5C08AA8F8}"/>
    <cellStyle name="Normal 2 2 2 2 2 8 3 6 2" xfId="20270" xr:uid="{52F89D26-93D1-4D1F-A85F-74666346FC4B}"/>
    <cellStyle name="Normal 2 2 2 2 2 8 3 7" xfId="20269" xr:uid="{56B1AA5B-51E1-495A-80DE-8583F10F75CA}"/>
    <cellStyle name="Normal 2 2 2 2 2 8 3 7 2" xfId="20268" xr:uid="{37997580-96B6-4084-8556-13DEC79F5B41}"/>
    <cellStyle name="Normal 2 2 2 2 2 8 3 8" xfId="20267" xr:uid="{2C575C11-1B17-4166-A629-316289ED3B9D}"/>
    <cellStyle name="Normal 2 2 2 2 2 8 4" xfId="20266" xr:uid="{2253C612-70AE-4DB0-BD2B-0E38EAACD455}"/>
    <cellStyle name="Normal 2 2 2 2 2 8 4 2" xfId="20265" xr:uid="{BCF5D507-EA4A-4440-A3D1-4FE0405E9D65}"/>
    <cellStyle name="Normal 2 2 2 2 2 8 4 2 2" xfId="20264" xr:uid="{9B8A751A-9C78-4606-81E6-835E416A5A7E}"/>
    <cellStyle name="Normal 2 2 2 2 2 8 4 2 2 2" xfId="20263" xr:uid="{348B5A56-E655-4D4E-9910-6334C1F3F05F}"/>
    <cellStyle name="Normal 2 2 2 2 2 8 4 2 3" xfId="20262" xr:uid="{08817FF5-3F07-4486-BF52-B98A1B44661B}"/>
    <cellStyle name="Normal 2 2 2 2 2 8 4 2 3 2" xfId="20261" xr:uid="{F865CE3E-A536-464B-A8D3-8486E8631A35}"/>
    <cellStyle name="Normal 2 2 2 2 2 8 4 2 4" xfId="20260" xr:uid="{A18DDFB3-B689-4AB6-9F18-20041DBD2739}"/>
    <cellStyle name="Normal 2 2 2 2 2 8 4 3" xfId="20259" xr:uid="{DDAADC32-0255-4896-91F1-59B586AF58AD}"/>
    <cellStyle name="Normal 2 2 2 2 2 8 4 3 2" xfId="20258" xr:uid="{BC74D61F-B38D-441D-9A29-DD160E1AC68E}"/>
    <cellStyle name="Normal 2 2 2 2 2 8 4 3 2 2" xfId="20257" xr:uid="{42328594-FB8A-4D69-AB2F-2A7EDA600487}"/>
    <cellStyle name="Normal 2 2 2 2 2 8 4 3 3" xfId="20256" xr:uid="{3740F340-E298-4E89-9E66-17B2E6E9B269}"/>
    <cellStyle name="Normal 2 2 2 2 2 8 4 3 3 2" xfId="20255" xr:uid="{F098F79C-33B2-4982-8647-91E90F9049C7}"/>
    <cellStyle name="Normal 2 2 2 2 2 8 4 3 4" xfId="20254" xr:uid="{C8595847-144D-4C05-8A71-B22355A22403}"/>
    <cellStyle name="Normal 2 2 2 2 2 8 4 4" xfId="20253" xr:uid="{123B2446-0451-412A-B5E9-D4CC1ED23B74}"/>
    <cellStyle name="Normal 2 2 2 2 2 8 4 4 2" xfId="20252" xr:uid="{1D68321A-94FE-47A2-AAA0-9D746ACC83F0}"/>
    <cellStyle name="Normal 2 2 2 2 2 8 4 4 2 2" xfId="20251" xr:uid="{5F0889FA-C342-4B2A-B9B2-740465AC6906}"/>
    <cellStyle name="Normal 2 2 2 2 2 8 4 4 3" xfId="20250" xr:uid="{00A601D3-7E46-4B6D-B6E2-A66B99475965}"/>
    <cellStyle name="Normal 2 2 2 2 2 8 4 4 3 2" xfId="20249" xr:uid="{EC6E09EA-5751-4F67-BB74-944EE5FA9BF1}"/>
    <cellStyle name="Normal 2 2 2 2 2 8 4 4 4" xfId="20248" xr:uid="{19AD4270-2EE4-4CD6-A346-30F0E9BA74A3}"/>
    <cellStyle name="Normal 2 2 2 2 2 8 4 5" xfId="20247" xr:uid="{4AE53BC9-F8EA-45D9-AB11-CA78ACEA9129}"/>
    <cellStyle name="Normal 2 2 2 2 2 8 4 5 2" xfId="20246" xr:uid="{90A29E27-CE2A-44F2-8EE6-5B18B407CDF2}"/>
    <cellStyle name="Normal 2 2 2 2 2 8 4 5 2 2" xfId="20245" xr:uid="{3A4D9AAD-ED83-4E09-8191-F01B0C24BDCD}"/>
    <cellStyle name="Normal 2 2 2 2 2 8 4 5 3" xfId="20244" xr:uid="{8CECAC9A-3C57-41B2-8776-5C8DD0FAA948}"/>
    <cellStyle name="Normal 2 2 2 2 2 8 4 5 3 2" xfId="20243" xr:uid="{88B3C64E-EF22-437B-9390-71CE7072C6DC}"/>
    <cellStyle name="Normal 2 2 2 2 2 8 4 5 4" xfId="20242" xr:uid="{BFC8DD23-306D-4859-BBA1-2E19218AAC04}"/>
    <cellStyle name="Normal 2 2 2 2 2 8 4 6" xfId="20241" xr:uid="{65785ED8-9A08-4C7F-84AF-1399FC2DF49C}"/>
    <cellStyle name="Normal 2 2 2 2 2 8 4 6 2" xfId="20240" xr:uid="{070C5AC5-274F-459B-BEBF-DE8A1A4DEE21}"/>
    <cellStyle name="Normal 2 2 2 2 2 8 4 7" xfId="20239" xr:uid="{E7670BFB-88F4-4E0C-968F-027FF0ADB75B}"/>
    <cellStyle name="Normal 2 2 2 2 2 8 4 7 2" xfId="20238" xr:uid="{69C250A4-CB49-4F4C-B55D-7894697C646B}"/>
    <cellStyle name="Normal 2 2 2 2 2 8 4 8" xfId="20237" xr:uid="{81DD791B-81E5-4C2A-A5CF-D54C1F5923B4}"/>
    <cellStyle name="Normal 2 2 2 2 2 8 5" xfId="20236" xr:uid="{97E39F35-072F-4987-9372-8B21A9E02E9B}"/>
    <cellStyle name="Normal 2 2 2 2 2 8 5 2" xfId="20235" xr:uid="{6923B8B1-F845-4C16-8ACF-4F1CE497404F}"/>
    <cellStyle name="Normal 2 2 2 2 2 8 5 2 2" xfId="20234" xr:uid="{13B8A69E-DF6D-41FC-8A75-77EB3D650543}"/>
    <cellStyle name="Normal 2 2 2 2 2 8 5 2 2 2" xfId="20233" xr:uid="{2BC42650-9AEF-4D82-ADEC-9B92C0B1045F}"/>
    <cellStyle name="Normal 2 2 2 2 2 8 5 2 3" xfId="20232" xr:uid="{58124C6E-7FF0-45FB-9E33-C808299BCCC9}"/>
    <cellStyle name="Normal 2 2 2 2 2 8 5 2 3 2" xfId="20231" xr:uid="{685CF8E7-95D6-47CF-B2AC-8AF86540A0FA}"/>
    <cellStyle name="Normal 2 2 2 2 2 8 5 2 4" xfId="20230" xr:uid="{5710836A-803D-4F0E-830F-68D1FCE82669}"/>
    <cellStyle name="Normal 2 2 2 2 2 8 5 3" xfId="20229" xr:uid="{E69998F3-685E-4199-AE7A-DB8817986003}"/>
    <cellStyle name="Normal 2 2 2 2 2 8 5 3 2" xfId="20228" xr:uid="{C5ABFD04-71DC-428A-B539-122C341762B6}"/>
    <cellStyle name="Normal 2 2 2 2 2 8 5 3 2 2" xfId="20227" xr:uid="{C22FD22C-8857-4F8B-951A-6237CBBE5D36}"/>
    <cellStyle name="Normal 2 2 2 2 2 8 5 3 3" xfId="20226" xr:uid="{95344715-8BBC-4774-9FFD-0E4C62FEA547}"/>
    <cellStyle name="Normal 2 2 2 2 2 8 5 3 3 2" xfId="20225" xr:uid="{3DE2DEE6-1312-4BCA-967F-DC183D788D5F}"/>
    <cellStyle name="Normal 2 2 2 2 2 8 5 3 4" xfId="20224" xr:uid="{35B13ADC-5BD8-4FC6-B367-7CF5246B9EDE}"/>
    <cellStyle name="Normal 2 2 2 2 2 8 5 4" xfId="20223" xr:uid="{AB14B0BB-DCE8-4299-A892-37162E4DD9D2}"/>
    <cellStyle name="Normal 2 2 2 2 2 8 5 4 2" xfId="20222" xr:uid="{A65041A4-43FF-48BE-8EED-884B58ABD3B8}"/>
    <cellStyle name="Normal 2 2 2 2 2 8 5 4 2 2" xfId="20221" xr:uid="{90C02080-80F7-4F2A-8050-729FDF16E459}"/>
    <cellStyle name="Normal 2 2 2 2 2 8 5 4 3" xfId="20220" xr:uid="{F398BF73-0C38-44EC-A81E-3C73E97304F4}"/>
    <cellStyle name="Normal 2 2 2 2 2 8 5 4 3 2" xfId="20219" xr:uid="{37C1F602-1F04-471E-B0B9-B97C430AC26F}"/>
    <cellStyle name="Normal 2 2 2 2 2 8 5 4 4" xfId="20218" xr:uid="{133D59A3-2FCA-4312-91CF-CB37B2DD8EE6}"/>
    <cellStyle name="Normal 2 2 2 2 2 8 5 5" xfId="20217" xr:uid="{2C9EF5A6-3D8E-4598-AC71-3C0C2FED633E}"/>
    <cellStyle name="Normal 2 2 2 2 2 8 5 5 2" xfId="20216" xr:uid="{63A19F87-E6F1-431A-8D48-D245C4C0A550}"/>
    <cellStyle name="Normal 2 2 2 2 2 8 5 5 2 2" xfId="20215" xr:uid="{40B5B9AC-8613-4819-8333-1D8D3B11E6A3}"/>
    <cellStyle name="Normal 2 2 2 2 2 8 5 5 3" xfId="20214" xr:uid="{B3C75976-FEEA-4C45-80B2-A30A2A4F87AC}"/>
    <cellStyle name="Normal 2 2 2 2 2 8 5 5 3 2" xfId="20213" xr:uid="{044EC3C1-0AD6-43B2-A994-D6095B799F4C}"/>
    <cellStyle name="Normal 2 2 2 2 2 8 5 5 4" xfId="20212" xr:uid="{8FC06E52-D74F-4510-A713-48BBB15B40A6}"/>
    <cellStyle name="Normal 2 2 2 2 2 8 5 6" xfId="20211" xr:uid="{8C04C60B-F001-4485-962F-EF3BD9C46D2A}"/>
    <cellStyle name="Normal 2 2 2 2 2 8 5 6 2" xfId="20210" xr:uid="{E4A54F3C-2CF8-49DD-B4BD-A2E47CF7F0E4}"/>
    <cellStyle name="Normal 2 2 2 2 2 8 5 7" xfId="20209" xr:uid="{3E63CECD-9090-433B-8EC9-36000BD0BD5B}"/>
    <cellStyle name="Normal 2 2 2 2 2 8 5 7 2" xfId="20208" xr:uid="{E041C3F7-47D1-4AA3-A4D5-A7F053A47012}"/>
    <cellStyle name="Normal 2 2 2 2 2 8 5 8" xfId="20207" xr:uid="{C566E1CC-BA35-4335-9810-D148F3032FB7}"/>
    <cellStyle name="Normal 2 2 2 2 2 8 6" xfId="20206" xr:uid="{FFEF046B-E95E-425A-8ACF-24205C595206}"/>
    <cellStyle name="Normal 2 2 2 2 2 8 6 2" xfId="20205" xr:uid="{C3BCEBDB-9011-4308-8AE6-2F0BABC923A8}"/>
    <cellStyle name="Normal 2 2 2 2 2 8 6 2 2" xfId="20204" xr:uid="{49642CB5-6834-46E2-A147-6E0FC1401069}"/>
    <cellStyle name="Normal 2 2 2 2 2 8 6 2 2 2" xfId="20203" xr:uid="{969612BA-8DDE-4D52-BBE8-E864FB50A118}"/>
    <cellStyle name="Normal 2 2 2 2 2 8 6 2 3" xfId="20202" xr:uid="{A74D116B-AF48-42C2-87D9-66D1F5317930}"/>
    <cellStyle name="Normal 2 2 2 2 2 8 6 2 3 2" xfId="20201" xr:uid="{2DAC40BE-7A71-480E-90BC-49218A194ACD}"/>
    <cellStyle name="Normal 2 2 2 2 2 8 6 2 4" xfId="20200" xr:uid="{35C007DA-FB9C-4968-8F62-7B88B3410A11}"/>
    <cellStyle name="Normal 2 2 2 2 2 8 6 3" xfId="20199" xr:uid="{FF18EE09-41B7-4EA0-87AA-13F6BCD69F40}"/>
    <cellStyle name="Normal 2 2 2 2 2 8 6 3 2" xfId="20198" xr:uid="{5B4F77B6-23D7-4DA2-BF05-17E339E8228F}"/>
    <cellStyle name="Normal 2 2 2 2 2 8 6 3 2 2" xfId="20197" xr:uid="{3EA434FE-741A-4A83-BBF8-C5831FEF1372}"/>
    <cellStyle name="Normal 2 2 2 2 2 8 6 3 3" xfId="20196" xr:uid="{2E191274-D618-4CB5-91B1-C13AE98839BF}"/>
    <cellStyle name="Normal 2 2 2 2 2 8 6 3 3 2" xfId="20195" xr:uid="{C570048C-AA3B-4A48-A08C-90B463170A1C}"/>
    <cellStyle name="Normal 2 2 2 2 2 8 6 3 4" xfId="20194" xr:uid="{86271694-5EB6-4F35-AE15-48D6945EA885}"/>
    <cellStyle name="Normal 2 2 2 2 2 8 6 4" xfId="20193" xr:uid="{17BECB59-C50C-42C8-9FB6-4106E75E6119}"/>
    <cellStyle name="Normal 2 2 2 2 2 8 6 4 2" xfId="20192" xr:uid="{6C21FD0C-1556-426E-ABDE-06C69952659D}"/>
    <cellStyle name="Normal 2 2 2 2 2 8 6 4 2 2" xfId="20191" xr:uid="{716E3731-C73E-4140-A738-E98D328DFB74}"/>
    <cellStyle name="Normal 2 2 2 2 2 8 6 4 3" xfId="20190" xr:uid="{FE2BC405-60AD-4BC2-A577-0B0859B2B5AF}"/>
    <cellStyle name="Normal 2 2 2 2 2 8 6 4 3 2" xfId="20189" xr:uid="{8879E8DF-D98D-4522-85C9-C0424E729691}"/>
    <cellStyle name="Normal 2 2 2 2 2 8 6 4 4" xfId="20188" xr:uid="{D13BCA23-45B8-4F41-818D-A04E13DD2EC5}"/>
    <cellStyle name="Normal 2 2 2 2 2 8 6 5" xfId="20187" xr:uid="{8C29E42C-16DC-4CA6-9028-1138984D8032}"/>
    <cellStyle name="Normal 2 2 2 2 2 8 6 5 2" xfId="20186" xr:uid="{BC742598-E30F-452C-ABF9-BAEE3C8B7042}"/>
    <cellStyle name="Normal 2 2 2 2 2 8 6 5 2 2" xfId="20185" xr:uid="{41A93708-7FEA-432A-A280-9405AB49A15D}"/>
    <cellStyle name="Normal 2 2 2 2 2 8 6 5 3" xfId="20184" xr:uid="{0FB620E2-3F3C-4BF6-AC7F-2BF1E19AA24A}"/>
    <cellStyle name="Normal 2 2 2 2 2 8 6 5 3 2" xfId="20183" xr:uid="{B6F2B0DE-8D7B-468A-AAE4-B2A29E02A726}"/>
    <cellStyle name="Normal 2 2 2 2 2 8 6 5 4" xfId="20182" xr:uid="{6D171D5B-9C1B-4C30-A3D1-4258912A0305}"/>
    <cellStyle name="Normal 2 2 2 2 2 8 6 6" xfId="20181" xr:uid="{27B9993C-DC9D-4903-A4A0-E71864EA7ACF}"/>
    <cellStyle name="Normal 2 2 2 2 2 8 6 6 2" xfId="20180" xr:uid="{ECB21763-DED9-4FAC-8ECC-FEB1DCE38E42}"/>
    <cellStyle name="Normal 2 2 2 2 2 8 6 7" xfId="20179" xr:uid="{EACA2E96-82AA-4FDC-8E4E-11B90F2FC9D5}"/>
    <cellStyle name="Normal 2 2 2 2 2 8 6 7 2" xfId="20178" xr:uid="{842500EC-49DE-4ABE-9F4B-F6200DC60B90}"/>
    <cellStyle name="Normal 2 2 2 2 2 8 6 8" xfId="20177" xr:uid="{33A579C1-616A-4915-BA2D-A4DFCAA7412A}"/>
    <cellStyle name="Normal 2 2 2 2 2 8 7" xfId="20176" xr:uid="{98BBC46A-68B1-4651-BF44-18FB856C59CE}"/>
    <cellStyle name="Normal 2 2 2 2 2 8 7 2" xfId="20175" xr:uid="{BEF3B0DE-714F-4C88-BB38-7AB262CAE327}"/>
    <cellStyle name="Normal 2 2 2 2 2 8 7 2 2" xfId="20174" xr:uid="{190131AE-3FA6-4DA4-8BC4-078813AAB5A6}"/>
    <cellStyle name="Normal 2 2 2 2 2 8 7 2 2 2" xfId="20173" xr:uid="{CD5B46A2-EF9B-4601-8D5D-F9F9EEF21DEE}"/>
    <cellStyle name="Normal 2 2 2 2 2 8 7 2 3" xfId="20172" xr:uid="{96CD9CB7-82B0-4E08-9F19-B3D025D7860B}"/>
    <cellStyle name="Normal 2 2 2 2 2 8 7 2 3 2" xfId="20171" xr:uid="{8222A872-7DA4-4F18-8ADE-047873D9FAC4}"/>
    <cellStyle name="Normal 2 2 2 2 2 8 7 2 4" xfId="20170" xr:uid="{F3228257-A1F1-4C5B-8737-0F6AFE7879EF}"/>
    <cellStyle name="Normal 2 2 2 2 2 8 7 3" xfId="20169" xr:uid="{21F8CEBA-2A23-4DE0-B133-72808E5CA8D8}"/>
    <cellStyle name="Normal 2 2 2 2 2 8 7 3 2" xfId="20168" xr:uid="{F81E4768-1A61-4E6A-AAD0-A5E3FDC66B84}"/>
    <cellStyle name="Normal 2 2 2 2 2 8 7 3 2 2" xfId="20167" xr:uid="{124270D9-C80A-4C72-8012-7B9460873E13}"/>
    <cellStyle name="Normal 2 2 2 2 2 8 7 3 3" xfId="20166" xr:uid="{3DCC171E-34C4-4855-908F-E03C3F08F137}"/>
    <cellStyle name="Normal 2 2 2 2 2 8 7 3 3 2" xfId="20165" xr:uid="{0B7D3EFE-ACDF-494E-B77A-EE464B4BD894}"/>
    <cellStyle name="Normal 2 2 2 2 2 8 7 3 4" xfId="20164" xr:uid="{BF20D1DB-B4AB-4338-8954-00C1C0F6615E}"/>
    <cellStyle name="Normal 2 2 2 2 2 8 7 4" xfId="20163" xr:uid="{485AD971-2656-4486-8DD2-B62F6E0AE748}"/>
    <cellStyle name="Normal 2 2 2 2 2 8 7 4 2" xfId="20162" xr:uid="{ECA2E34F-FD86-4F6F-ACF4-E2DEA5E1326F}"/>
    <cellStyle name="Normal 2 2 2 2 2 8 7 4 2 2" xfId="20161" xr:uid="{E2777F33-A256-42B6-8A4A-8BF440B257B7}"/>
    <cellStyle name="Normal 2 2 2 2 2 8 7 4 3" xfId="20160" xr:uid="{59086908-57E2-4972-AD03-3F9BD8BE5AE8}"/>
    <cellStyle name="Normal 2 2 2 2 2 8 7 4 3 2" xfId="20159" xr:uid="{9D2AD5FE-176E-4009-97AC-65C04CC2BD61}"/>
    <cellStyle name="Normal 2 2 2 2 2 8 7 4 4" xfId="20158" xr:uid="{699277A7-E990-4C5A-B539-CDD877356C43}"/>
    <cellStyle name="Normal 2 2 2 2 2 8 7 5" xfId="20157" xr:uid="{083AD969-31D0-4ADC-B703-D5783303FBC6}"/>
    <cellStyle name="Normal 2 2 2 2 2 8 7 5 2" xfId="20156" xr:uid="{3DF12C64-BD2C-40B2-B376-0F1771048ACE}"/>
    <cellStyle name="Normal 2 2 2 2 2 8 7 5 2 2" xfId="20155" xr:uid="{6B48E9E7-1B5F-4C99-B672-48C43C28494D}"/>
    <cellStyle name="Normal 2 2 2 2 2 8 7 5 3" xfId="20154" xr:uid="{74A075D6-A671-42E3-8FCC-3C8089D827A4}"/>
    <cellStyle name="Normal 2 2 2 2 2 8 7 5 3 2" xfId="20153" xr:uid="{A5DB35CC-8D6F-46D1-BDE8-00C05612CC0B}"/>
    <cellStyle name="Normal 2 2 2 2 2 8 7 5 4" xfId="20152" xr:uid="{3FC32388-2795-4074-88D8-0929F2FED7F9}"/>
    <cellStyle name="Normal 2 2 2 2 2 8 7 6" xfId="20151" xr:uid="{E8F4A1F5-6303-426C-A88E-2F7A151E1EAC}"/>
    <cellStyle name="Normal 2 2 2 2 2 8 7 6 2" xfId="20150" xr:uid="{2DD60202-8FBD-49C5-9DF4-3AA74A0D444D}"/>
    <cellStyle name="Normal 2 2 2 2 2 8 7 7" xfId="20149" xr:uid="{D64B9388-5C6C-4AC3-B512-626C6CDC1461}"/>
    <cellStyle name="Normal 2 2 2 2 2 8 7 7 2" xfId="20148" xr:uid="{6BDE8908-50C8-4C66-A78A-104D2A5AA3E0}"/>
    <cellStyle name="Normal 2 2 2 2 2 8 7 8" xfId="20147" xr:uid="{A47DC678-50EE-48B7-A1A0-BBA3FDCBC111}"/>
    <cellStyle name="Normal 2 2 2 2 2 8 8" xfId="20146" xr:uid="{F768C52E-7B90-4342-9980-53B4D656A4DA}"/>
    <cellStyle name="Normal 2 2 2 2 2 8 8 2" xfId="20145" xr:uid="{BCAAB0CE-E1D1-4B3A-B79F-CEF8E53E9E5F}"/>
    <cellStyle name="Normal 2 2 2 2 2 8 8 2 2" xfId="20144" xr:uid="{3365A74A-743B-42B3-A42E-3C02FE303A30}"/>
    <cellStyle name="Normal 2 2 2 2 2 8 8 2 2 2" xfId="20143" xr:uid="{150A970C-0FAB-4AA2-88BB-6D97C1A292CB}"/>
    <cellStyle name="Normal 2 2 2 2 2 8 8 2 3" xfId="20142" xr:uid="{8299E9D8-D74A-4AF3-B79B-E41A49E2201A}"/>
    <cellStyle name="Normal 2 2 2 2 2 8 8 2 3 2" xfId="20141" xr:uid="{D85F1279-B458-4801-AB1C-9353F0AB5CE4}"/>
    <cellStyle name="Normal 2 2 2 2 2 8 8 2 4" xfId="20140" xr:uid="{EBD2BE0E-5FE3-48D8-B1AB-AA09AA497A34}"/>
    <cellStyle name="Normal 2 2 2 2 2 8 8 3" xfId="20139" xr:uid="{8BD4C98C-0B9F-4442-8BF3-5F4C87AF9641}"/>
    <cellStyle name="Normal 2 2 2 2 2 8 8 3 2" xfId="20138" xr:uid="{F0382835-43C8-4854-89EA-427F59868139}"/>
    <cellStyle name="Normal 2 2 2 2 2 8 8 3 2 2" xfId="20137" xr:uid="{C5EAFC8F-AFDF-4B1B-A37B-35DE3166E1D9}"/>
    <cellStyle name="Normal 2 2 2 2 2 8 8 3 3" xfId="20136" xr:uid="{8B2DB52F-77F6-46E0-AFB5-1AD939847F2C}"/>
    <cellStyle name="Normal 2 2 2 2 2 8 8 3 3 2" xfId="20135" xr:uid="{64DDB2DC-4B4B-4EA7-8AE3-3034BA29FAE9}"/>
    <cellStyle name="Normal 2 2 2 2 2 8 8 3 4" xfId="20134" xr:uid="{9DEF97F5-3E52-4FCE-BD8F-12EDBAC02474}"/>
    <cellStyle name="Normal 2 2 2 2 2 8 8 4" xfId="20133" xr:uid="{ADBD76E8-C64F-41B4-BD28-4CCB18FC1922}"/>
    <cellStyle name="Normal 2 2 2 2 2 8 8 4 2" xfId="20132" xr:uid="{2FD424DC-A8EC-4EEF-AC58-7C69AACAD06B}"/>
    <cellStyle name="Normal 2 2 2 2 2 8 8 4 2 2" xfId="20131" xr:uid="{B9152073-51DD-4542-80F0-8B95F08A4482}"/>
    <cellStyle name="Normal 2 2 2 2 2 8 8 4 3" xfId="20130" xr:uid="{D6836C61-B15E-4793-8B7B-DDD9662108C6}"/>
    <cellStyle name="Normal 2 2 2 2 2 8 8 4 3 2" xfId="20129" xr:uid="{E7D20558-6CDA-4517-98B3-A470BC00621B}"/>
    <cellStyle name="Normal 2 2 2 2 2 8 8 4 4" xfId="20128" xr:uid="{A8078739-8735-4FAA-AD7F-FC2CFF94FE73}"/>
    <cellStyle name="Normal 2 2 2 2 2 8 8 5" xfId="20127" xr:uid="{F1E5A0F1-BB7C-4B08-ADC2-BA58EEFE08CA}"/>
    <cellStyle name="Normal 2 2 2 2 2 8 8 5 2" xfId="20126" xr:uid="{BA5C92B8-A4CF-42CB-94EA-45F57E9CABF4}"/>
    <cellStyle name="Normal 2 2 2 2 2 8 8 5 2 2" xfId="20125" xr:uid="{2B840DFD-2052-411D-90B2-6EC0A33ECDDD}"/>
    <cellStyle name="Normal 2 2 2 2 2 8 8 5 3" xfId="20124" xr:uid="{FF2631BC-B011-457E-ACCE-F3D647F7D4E5}"/>
    <cellStyle name="Normal 2 2 2 2 2 8 8 5 3 2" xfId="20123" xr:uid="{7A7CB6C8-1B1C-45B4-AE3E-8E9D65B5EFB9}"/>
    <cellStyle name="Normal 2 2 2 2 2 8 8 5 4" xfId="20122" xr:uid="{24B22858-406B-4E6E-8E22-B4BEF2A181C4}"/>
    <cellStyle name="Normal 2 2 2 2 2 8 8 6" xfId="20121" xr:uid="{F41FA72B-32C3-4B24-8353-7AC3FD481EF0}"/>
    <cellStyle name="Normal 2 2 2 2 2 8 8 6 2" xfId="20120" xr:uid="{6D508CBA-1FEB-492D-99C0-2032F3C8FA05}"/>
    <cellStyle name="Normal 2 2 2 2 2 8 8 7" xfId="20119" xr:uid="{C1851B12-AE2D-4D57-959D-7D6B911E6FEF}"/>
    <cellStyle name="Normal 2 2 2 2 2 8 8 7 2" xfId="20118" xr:uid="{7ACE00AD-4DBD-4C04-A757-532347C545FA}"/>
    <cellStyle name="Normal 2 2 2 2 2 8 8 8" xfId="20117" xr:uid="{143C0FD7-F970-43FC-8899-E57CE5AC800B}"/>
    <cellStyle name="Normal 2 2 2 2 2 8 9" xfId="20116" xr:uid="{4A2D440C-93BB-4686-9AEC-12148A724410}"/>
    <cellStyle name="Normal 2 2 2 2 2 8 9 2" xfId="20115" xr:uid="{3DEA6D88-D2A2-43B5-8EA5-E6B750BE1885}"/>
    <cellStyle name="Normal 2 2 2 2 2 8 9 2 2" xfId="20114" xr:uid="{EA1F542F-BE86-4A7D-AEF4-D2BEAE92993B}"/>
    <cellStyle name="Normal 2 2 2 2 2 8 9 2 2 2" xfId="20113" xr:uid="{2845583A-DD99-4088-A1F2-F2D763EA41A2}"/>
    <cellStyle name="Normal 2 2 2 2 2 8 9 2 3" xfId="20112" xr:uid="{D8CBA6EC-D771-4FCC-800F-57FBF86126B5}"/>
    <cellStyle name="Normal 2 2 2 2 2 8 9 2 3 2" xfId="20111" xr:uid="{855A1BAA-D218-44EA-B5D5-06DCE06EBA70}"/>
    <cellStyle name="Normal 2 2 2 2 2 8 9 2 4" xfId="20110" xr:uid="{A349EA1B-C6BE-41E7-B7C4-2591C82AF924}"/>
    <cellStyle name="Normal 2 2 2 2 2 8 9 3" xfId="20109" xr:uid="{A84BB06C-F8BA-477A-936C-60BEAEB3F090}"/>
    <cellStyle name="Normal 2 2 2 2 2 8 9 3 2" xfId="20108" xr:uid="{11FF8511-97BD-4A80-87E3-A4C1A85BC6B4}"/>
    <cellStyle name="Normal 2 2 2 2 2 8 9 3 2 2" xfId="20107" xr:uid="{49FD1FBC-03A1-4D1E-9F8A-C4F15072FF9B}"/>
    <cellStyle name="Normal 2 2 2 2 2 8 9 3 3" xfId="20106" xr:uid="{39D1D53D-CBD4-4E06-8DD5-22FFDE4EA7CB}"/>
    <cellStyle name="Normal 2 2 2 2 2 8 9 3 3 2" xfId="20105" xr:uid="{C4ECEB46-EB6D-4901-8EB7-0C7FF59B8D31}"/>
    <cellStyle name="Normal 2 2 2 2 2 8 9 3 4" xfId="20104" xr:uid="{8AA16165-5406-4171-9A5F-BBD60C9B215D}"/>
    <cellStyle name="Normal 2 2 2 2 2 8 9 4" xfId="20103" xr:uid="{E11BF1A4-B655-4438-8D16-151EDA247E51}"/>
    <cellStyle name="Normal 2 2 2 2 2 8 9 4 2" xfId="20102" xr:uid="{41C03098-A348-448A-8616-343F7F00B0D1}"/>
    <cellStyle name="Normal 2 2 2 2 2 8 9 4 2 2" xfId="20101" xr:uid="{3C12FD5E-0B05-4815-85D8-73DF22232CD3}"/>
    <cellStyle name="Normal 2 2 2 2 2 8 9 4 3" xfId="20100" xr:uid="{98FB2441-85F1-4958-8959-6124E7C1D9AD}"/>
    <cellStyle name="Normal 2 2 2 2 2 8 9 4 3 2" xfId="20099" xr:uid="{65C47DA4-974D-4F8C-A795-D541D285CFFC}"/>
    <cellStyle name="Normal 2 2 2 2 2 8 9 4 4" xfId="20098" xr:uid="{1F0224BB-3183-4F0A-B041-1D7F646CB938}"/>
    <cellStyle name="Normal 2 2 2 2 2 8 9 5" xfId="20097" xr:uid="{2A437ABA-E442-4492-A249-4621BA148F29}"/>
    <cellStyle name="Normal 2 2 2 2 2 8 9 5 2" xfId="20096" xr:uid="{2921DE8C-C688-45DC-A32D-6C1E0B2F3E75}"/>
    <cellStyle name="Normal 2 2 2 2 2 8 9 5 2 2" xfId="20095" xr:uid="{E2785281-4AC1-444A-962F-70EA9F2B5222}"/>
    <cellStyle name="Normal 2 2 2 2 2 8 9 5 3" xfId="20094" xr:uid="{794A9292-E000-4C17-B4CC-112A1030202A}"/>
    <cellStyle name="Normal 2 2 2 2 2 8 9 5 3 2" xfId="20093" xr:uid="{DC8DFC58-3E28-47FD-BF5B-21D8729FDF1F}"/>
    <cellStyle name="Normal 2 2 2 2 2 8 9 5 4" xfId="20092" xr:uid="{66B835AA-D816-4FAC-97DF-11FDCC5FD73E}"/>
    <cellStyle name="Normal 2 2 2 2 2 8 9 6" xfId="20091" xr:uid="{7AC5192B-8063-4307-AA28-C2F69DD3D7E0}"/>
    <cellStyle name="Normal 2 2 2 2 2 8 9 6 2" xfId="20090" xr:uid="{98FCD421-C1BB-4C21-9264-597C98E53BA7}"/>
    <cellStyle name="Normal 2 2 2 2 2 8 9 7" xfId="20089" xr:uid="{E7E9BC3E-4D34-405E-ABC4-F81A95774FDE}"/>
    <cellStyle name="Normal 2 2 2 2 2 8 9 7 2" xfId="20088" xr:uid="{CB99F58F-B33B-4932-8FC6-4B244C01294E}"/>
    <cellStyle name="Normal 2 2 2 2 2 8 9 8" xfId="20087" xr:uid="{64F451DA-EB26-43E1-9C13-6E1FB69F8830}"/>
    <cellStyle name="Normal 2 2 2 2 2 9" xfId="20086" xr:uid="{D5DF5402-E1E1-4534-892C-7356F1044F98}"/>
    <cellStyle name="Normal 2 2 2 2 2 9 10" xfId="20085" xr:uid="{D6ADAE04-C79B-4BD5-A4B1-6CD5144AB921}"/>
    <cellStyle name="Normal 2 2 2 2 2 9 10 2" xfId="20084" xr:uid="{2B6A25E3-4FC6-4480-8C67-899F0302A7F0}"/>
    <cellStyle name="Normal 2 2 2 2 2 9 10 2 2" xfId="20083" xr:uid="{945229D9-B568-456D-A963-84BFAABD77B1}"/>
    <cellStyle name="Normal 2 2 2 2 2 9 10 2 2 2" xfId="20082" xr:uid="{73FA31BB-BB2A-4573-A9B0-BBFC747B43D3}"/>
    <cellStyle name="Normal 2 2 2 2 2 9 10 2 3" xfId="20081" xr:uid="{3A214D02-98B6-41D6-821D-21B1EBD53922}"/>
    <cellStyle name="Normal 2 2 2 2 2 9 10 2 3 2" xfId="20080" xr:uid="{02EEB3E6-C10D-4183-9D84-9EB9C5DB148F}"/>
    <cellStyle name="Normal 2 2 2 2 2 9 10 2 4" xfId="20079" xr:uid="{9077B4A4-778A-4C24-8389-8E9907AE9CBA}"/>
    <cellStyle name="Normal 2 2 2 2 2 9 10 3" xfId="20078" xr:uid="{F5040243-53A9-4F07-ADDB-3E2E9242E6CC}"/>
    <cellStyle name="Normal 2 2 2 2 2 9 10 3 2" xfId="20077" xr:uid="{FF0B0AF1-4DE4-4540-9766-1F6FB86D91B2}"/>
    <cellStyle name="Normal 2 2 2 2 2 9 10 3 2 2" xfId="20076" xr:uid="{8EBB6915-1D0B-4E5A-8D22-CBE6313DC8F1}"/>
    <cellStyle name="Normal 2 2 2 2 2 9 10 3 3" xfId="20075" xr:uid="{92E527D1-55F9-4C9A-AAC6-889C6BC521EE}"/>
    <cellStyle name="Normal 2 2 2 2 2 9 10 3 3 2" xfId="20074" xr:uid="{B9362F5F-BFC7-45EE-B4A1-611EB93A7F8B}"/>
    <cellStyle name="Normal 2 2 2 2 2 9 10 3 4" xfId="20073" xr:uid="{15B2E9C1-B99A-4418-91F6-08107C46AD1A}"/>
    <cellStyle name="Normal 2 2 2 2 2 9 10 4" xfId="20072" xr:uid="{EE2A3C61-545B-4587-8433-E10BD8AA5C62}"/>
    <cellStyle name="Normal 2 2 2 2 2 9 10 4 2" xfId="20071" xr:uid="{8666110F-EF94-4A83-B3C0-810EA88C811B}"/>
    <cellStyle name="Normal 2 2 2 2 2 9 10 4 2 2" xfId="20070" xr:uid="{8B6AC184-1AC7-4139-9BFE-F07804100CD4}"/>
    <cellStyle name="Normal 2 2 2 2 2 9 10 4 3" xfId="20069" xr:uid="{7875ED56-5681-40B3-A967-9184442DDEDA}"/>
    <cellStyle name="Normal 2 2 2 2 2 9 10 4 3 2" xfId="20068" xr:uid="{4355300D-02BD-45B2-BEF4-908CFAE3E759}"/>
    <cellStyle name="Normal 2 2 2 2 2 9 10 4 4" xfId="20067" xr:uid="{AC630B7D-A0CD-45CE-8D6B-B2628771FD83}"/>
    <cellStyle name="Normal 2 2 2 2 2 9 10 5" xfId="20066" xr:uid="{F01EEFF8-F02A-4648-BBC3-6BF80984A255}"/>
    <cellStyle name="Normal 2 2 2 2 2 9 10 5 2" xfId="20065" xr:uid="{D1012924-2CC6-4675-9A1C-301D7D1A3CCE}"/>
    <cellStyle name="Normal 2 2 2 2 2 9 10 5 2 2" xfId="20064" xr:uid="{DBA44426-5B80-4543-A920-9AB899796B83}"/>
    <cellStyle name="Normal 2 2 2 2 2 9 10 5 3" xfId="20063" xr:uid="{98EDC3E8-F446-457E-9DA2-B24998B95AB2}"/>
    <cellStyle name="Normal 2 2 2 2 2 9 10 5 3 2" xfId="20062" xr:uid="{6AB26D4B-FA3D-4162-BC45-142005B4A7C0}"/>
    <cellStyle name="Normal 2 2 2 2 2 9 10 5 4" xfId="20061" xr:uid="{7E3997B5-47AF-420B-BD76-57974DD1E47B}"/>
    <cellStyle name="Normal 2 2 2 2 2 9 10 6" xfId="20060" xr:uid="{4C833804-E98F-4861-8B0C-215E89940212}"/>
    <cellStyle name="Normal 2 2 2 2 2 9 10 6 2" xfId="20059" xr:uid="{C4A8F8A6-0926-4F53-A9E4-A1EBD34FC8C7}"/>
    <cellStyle name="Normal 2 2 2 2 2 9 10 7" xfId="20058" xr:uid="{B6E531FF-F79E-4E27-84A1-19359BD61061}"/>
    <cellStyle name="Normal 2 2 2 2 2 9 10 7 2" xfId="20057" xr:uid="{F8F9A7C6-2A3D-4BCE-98B2-0F036F74F07E}"/>
    <cellStyle name="Normal 2 2 2 2 2 9 10 8" xfId="20056" xr:uid="{110E007A-EC68-4132-87EC-F20C88F7351D}"/>
    <cellStyle name="Normal 2 2 2 2 2 9 11" xfId="20055" xr:uid="{2641B0D9-9C14-4C6F-8048-46BD698C6B5F}"/>
    <cellStyle name="Normal 2 2 2 2 2 9 11 2" xfId="20054" xr:uid="{20A6FA09-B6AC-4B33-9AC2-F635F817C0F6}"/>
    <cellStyle name="Normal 2 2 2 2 2 9 11 2 2" xfId="20053" xr:uid="{4E23A374-F0B7-4660-81E6-4FB4D1CB3A98}"/>
    <cellStyle name="Normal 2 2 2 2 2 9 11 2 2 2" xfId="20052" xr:uid="{C4DE1C92-F7CA-42D4-98C4-7225015659FF}"/>
    <cellStyle name="Normal 2 2 2 2 2 9 11 2 3" xfId="20051" xr:uid="{A9D6A848-BDB2-4A61-AE6D-015B58030CE5}"/>
    <cellStyle name="Normal 2 2 2 2 2 9 11 2 3 2" xfId="20050" xr:uid="{FC6C6B45-9A85-4525-8094-E1948D959F64}"/>
    <cellStyle name="Normal 2 2 2 2 2 9 11 2 4" xfId="20049" xr:uid="{D789CE8E-6164-4F78-BE01-0FDFABBCCC92}"/>
    <cellStyle name="Normal 2 2 2 2 2 9 11 3" xfId="20048" xr:uid="{E676DB1A-4804-427E-81E3-A575DFCFC585}"/>
    <cellStyle name="Normal 2 2 2 2 2 9 11 3 2" xfId="20047" xr:uid="{6DB2EA3A-BAAA-46A5-90DD-0012FEC70541}"/>
    <cellStyle name="Normal 2 2 2 2 2 9 11 3 2 2" xfId="20046" xr:uid="{4E7D997A-7E23-42CA-8E5F-C5F10B5EFE74}"/>
    <cellStyle name="Normal 2 2 2 2 2 9 11 3 3" xfId="20045" xr:uid="{29EE3252-FCDA-4B18-AE33-955DE24814BD}"/>
    <cellStyle name="Normal 2 2 2 2 2 9 11 3 3 2" xfId="20044" xr:uid="{BB5E24E8-24DC-4B5B-BEEB-F609FE45AC58}"/>
    <cellStyle name="Normal 2 2 2 2 2 9 11 3 4" xfId="20043" xr:uid="{54A196F3-3CDD-4DA9-BA6C-0AEE53C6D39A}"/>
    <cellStyle name="Normal 2 2 2 2 2 9 11 4" xfId="20042" xr:uid="{3D723442-0B01-4CC6-9C98-2D7426760CCF}"/>
    <cellStyle name="Normal 2 2 2 2 2 9 11 4 2" xfId="20041" xr:uid="{C2C02707-F169-4E10-AC8C-65D4980E5661}"/>
    <cellStyle name="Normal 2 2 2 2 2 9 11 4 2 2" xfId="20040" xr:uid="{51A84073-A327-44A3-94D8-A9501D1E04DA}"/>
    <cellStyle name="Normal 2 2 2 2 2 9 11 4 3" xfId="20039" xr:uid="{0CE9EA16-FC96-4050-A214-FDBE0B5E9687}"/>
    <cellStyle name="Normal 2 2 2 2 2 9 11 4 3 2" xfId="20038" xr:uid="{DD6AAB86-F3E8-4AB5-AE43-97CB69910281}"/>
    <cellStyle name="Normal 2 2 2 2 2 9 11 4 4" xfId="20037" xr:uid="{C4D311C6-2BCF-4B27-AC75-08155819F51A}"/>
    <cellStyle name="Normal 2 2 2 2 2 9 11 5" xfId="20036" xr:uid="{899C085D-940B-486A-9682-C9674AC1B6F7}"/>
    <cellStyle name="Normal 2 2 2 2 2 9 11 5 2" xfId="20035" xr:uid="{CAB872E8-7186-4534-98C1-D3C7F24F9A3F}"/>
    <cellStyle name="Normal 2 2 2 2 2 9 11 5 2 2" xfId="20034" xr:uid="{3B70A9F8-97D3-430C-88FB-72A9B1104005}"/>
    <cellStyle name="Normal 2 2 2 2 2 9 11 5 3" xfId="20033" xr:uid="{BE6ABA1E-2B4F-444B-8056-16557AB2AC8B}"/>
    <cellStyle name="Normal 2 2 2 2 2 9 11 5 3 2" xfId="20032" xr:uid="{6F385378-DC63-4772-AC6E-992B2B1C20FE}"/>
    <cellStyle name="Normal 2 2 2 2 2 9 11 5 4" xfId="20031" xr:uid="{02BF3F08-E1FF-4218-A177-A819667540CE}"/>
    <cellStyle name="Normal 2 2 2 2 2 9 11 6" xfId="20030" xr:uid="{2577A378-0C60-4105-8505-E258CEB991A5}"/>
    <cellStyle name="Normal 2 2 2 2 2 9 11 6 2" xfId="20029" xr:uid="{8DAC34CA-9592-4F30-B2C0-F4414C977605}"/>
    <cellStyle name="Normal 2 2 2 2 2 9 11 7" xfId="20028" xr:uid="{A46143C9-C9E5-45BD-9E25-172FBD80EF97}"/>
    <cellStyle name="Normal 2 2 2 2 2 9 11 7 2" xfId="20027" xr:uid="{B27380E3-7A5B-4907-BBAA-2A9CA24E7B62}"/>
    <cellStyle name="Normal 2 2 2 2 2 9 11 8" xfId="20026" xr:uid="{2BA899DA-DE6D-4A46-AA7B-003144D61B86}"/>
    <cellStyle name="Normal 2 2 2 2 2 9 12" xfId="20025" xr:uid="{AC394C50-6647-4A50-9C68-41C8C4165633}"/>
    <cellStyle name="Normal 2 2 2 2 2 9 12 2" xfId="20024" xr:uid="{A9513FCE-B24C-4F28-BEF3-5F5D1E3AF2DE}"/>
    <cellStyle name="Normal 2 2 2 2 2 9 12 2 2" xfId="20023" xr:uid="{28172D35-EFBD-4463-B1FB-AD3DDF450660}"/>
    <cellStyle name="Normal 2 2 2 2 2 9 12 2 2 2" xfId="20022" xr:uid="{2C48F63E-B5CB-40D8-B2B1-8DF97AAC3F8F}"/>
    <cellStyle name="Normal 2 2 2 2 2 9 12 2 3" xfId="20021" xr:uid="{E1AE1146-C1DD-43BE-AD8C-63B8D71B62CA}"/>
    <cellStyle name="Normal 2 2 2 2 2 9 12 2 3 2" xfId="20020" xr:uid="{2BE61DCE-B3CE-4513-B57D-48604F274570}"/>
    <cellStyle name="Normal 2 2 2 2 2 9 12 2 4" xfId="20019" xr:uid="{A179AEFC-FAD6-48EA-BAF1-E288119D96D7}"/>
    <cellStyle name="Normal 2 2 2 2 2 9 12 3" xfId="20018" xr:uid="{F14CE644-9075-4B0B-B994-E81BDEF33D76}"/>
    <cellStyle name="Normal 2 2 2 2 2 9 12 3 2" xfId="20017" xr:uid="{B20159A4-B528-4D78-90B3-854D241DDDE4}"/>
    <cellStyle name="Normal 2 2 2 2 2 9 12 3 2 2" xfId="20016" xr:uid="{98C82354-7DF8-40BF-8BA0-E3D4876B4821}"/>
    <cellStyle name="Normal 2 2 2 2 2 9 12 3 3" xfId="20015" xr:uid="{8602A6A7-85A4-4AC9-8C25-D3B3C3DE1A2D}"/>
    <cellStyle name="Normal 2 2 2 2 2 9 12 3 3 2" xfId="20014" xr:uid="{191FFEB6-F97A-4855-A969-1D3CE55F4FC2}"/>
    <cellStyle name="Normal 2 2 2 2 2 9 12 3 4" xfId="20013" xr:uid="{A2BC7F41-4496-489E-871F-FD9FDF6C307D}"/>
    <cellStyle name="Normal 2 2 2 2 2 9 12 4" xfId="20012" xr:uid="{622CCD25-85EB-4860-9A39-2DE3789D6F35}"/>
    <cellStyle name="Normal 2 2 2 2 2 9 12 4 2" xfId="20011" xr:uid="{A4C432AF-9F3D-4C8E-90CD-5FD296AE5682}"/>
    <cellStyle name="Normal 2 2 2 2 2 9 12 4 2 2" xfId="20010" xr:uid="{825CA51D-95F0-401F-B953-E62ECC7591AF}"/>
    <cellStyle name="Normal 2 2 2 2 2 9 12 4 3" xfId="20009" xr:uid="{75970FF3-AA34-4E1C-A1F7-003CF0230CAA}"/>
    <cellStyle name="Normal 2 2 2 2 2 9 12 4 3 2" xfId="20008" xr:uid="{5057F844-0DFE-40FB-B210-39096C3E3F0A}"/>
    <cellStyle name="Normal 2 2 2 2 2 9 12 4 4" xfId="20007" xr:uid="{979022DC-4318-4517-8D92-78E97BD4FA58}"/>
    <cellStyle name="Normal 2 2 2 2 2 9 12 5" xfId="20006" xr:uid="{0DC55558-E0B9-4B2D-ABDD-AA6B6935BEA2}"/>
    <cellStyle name="Normal 2 2 2 2 2 9 12 5 2" xfId="20005" xr:uid="{1F8DE06E-7588-4128-8CF3-D74DF7111287}"/>
    <cellStyle name="Normal 2 2 2 2 2 9 12 5 2 2" xfId="20004" xr:uid="{9ACB6481-C531-486F-8685-65410FDEFFEB}"/>
    <cellStyle name="Normal 2 2 2 2 2 9 12 5 3" xfId="20003" xr:uid="{53941F5D-DBE7-493A-B655-E16FC4F85242}"/>
    <cellStyle name="Normal 2 2 2 2 2 9 12 5 3 2" xfId="20002" xr:uid="{80B893DA-E150-45E6-8594-68FE1151CE1F}"/>
    <cellStyle name="Normal 2 2 2 2 2 9 12 5 4" xfId="20001" xr:uid="{6C839290-6B0A-4E87-B01A-8E9803E0CED9}"/>
    <cellStyle name="Normal 2 2 2 2 2 9 12 6" xfId="20000" xr:uid="{1071BA81-2041-4D21-A03B-A5F3A0837F29}"/>
    <cellStyle name="Normal 2 2 2 2 2 9 12 6 2" xfId="19999" xr:uid="{5940B031-440A-4BDE-A942-06A9133D74D6}"/>
    <cellStyle name="Normal 2 2 2 2 2 9 12 7" xfId="19998" xr:uid="{451EF522-04EF-4BF7-8CE6-D105C984DCA0}"/>
    <cellStyle name="Normal 2 2 2 2 2 9 12 7 2" xfId="19997" xr:uid="{5B9E93B3-A565-40FF-8038-6B61088B03F0}"/>
    <cellStyle name="Normal 2 2 2 2 2 9 12 8" xfId="19996" xr:uid="{804C929D-8740-4124-B3E4-C1B4323B4677}"/>
    <cellStyle name="Normal 2 2 2 2 2 9 13" xfId="19995" xr:uid="{F99BEFDB-38F5-4CD2-90FD-9C99D0392B5D}"/>
    <cellStyle name="Normal 2 2 2 2 2 9 13 2" xfId="19994" xr:uid="{9FE5399C-EBBD-47BE-AE5F-16F98ECE5BC6}"/>
    <cellStyle name="Normal 2 2 2 2 2 9 13 2 2" xfId="19993" xr:uid="{5C21F418-B0C7-4356-B1E6-61DF1B7A640E}"/>
    <cellStyle name="Normal 2 2 2 2 2 9 13 2 2 2" xfId="19992" xr:uid="{56B6161C-1062-448F-9304-30FD828B5A6D}"/>
    <cellStyle name="Normal 2 2 2 2 2 9 13 2 3" xfId="19991" xr:uid="{F47D84F0-E711-4E42-B97D-54CEE2208BA9}"/>
    <cellStyle name="Normal 2 2 2 2 2 9 13 2 3 2" xfId="19990" xr:uid="{3F80BE69-178E-4C5A-86F4-133CAB2E3963}"/>
    <cellStyle name="Normal 2 2 2 2 2 9 13 2 4" xfId="19989" xr:uid="{21FB4ADD-42CC-4D05-A018-EC5A09D9D005}"/>
    <cellStyle name="Normal 2 2 2 2 2 9 13 3" xfId="19988" xr:uid="{2C293119-8D93-4159-B0D8-EEF755BD80BD}"/>
    <cellStyle name="Normal 2 2 2 2 2 9 13 3 2" xfId="19987" xr:uid="{61EC7095-4203-4F4E-BAEF-2CC81F5AEFAC}"/>
    <cellStyle name="Normal 2 2 2 2 2 9 13 3 2 2" xfId="19986" xr:uid="{9367054C-0DC9-42EA-BE5B-D65D05E925C0}"/>
    <cellStyle name="Normal 2 2 2 2 2 9 13 3 3" xfId="19985" xr:uid="{D9968C35-C361-4411-9ED1-B86E0EFDAB49}"/>
    <cellStyle name="Normal 2 2 2 2 2 9 13 3 3 2" xfId="19984" xr:uid="{1169ECD1-87DD-4EE2-9CDC-639462D87952}"/>
    <cellStyle name="Normal 2 2 2 2 2 9 13 3 4" xfId="19983" xr:uid="{AD82D530-06DC-4F22-AC35-64D2E7FCF1F0}"/>
    <cellStyle name="Normal 2 2 2 2 2 9 13 4" xfId="19982" xr:uid="{B45FEBFE-2ACA-45DD-8809-65FBB3C4E2DA}"/>
    <cellStyle name="Normal 2 2 2 2 2 9 13 4 2" xfId="19981" xr:uid="{DAC1EE90-FD9A-4856-9029-8154511CC14C}"/>
    <cellStyle name="Normal 2 2 2 2 2 9 13 4 2 2" xfId="19980" xr:uid="{BA20DDAF-31F0-41DE-A985-0CCA1CDC4A81}"/>
    <cellStyle name="Normal 2 2 2 2 2 9 13 4 3" xfId="19979" xr:uid="{888A9AB1-CB4F-4F58-97CF-553FBC85E8AF}"/>
    <cellStyle name="Normal 2 2 2 2 2 9 13 4 3 2" xfId="19978" xr:uid="{186A52DD-3B15-46E8-A48D-9C44A7ABC9FA}"/>
    <cellStyle name="Normal 2 2 2 2 2 9 13 4 4" xfId="19977" xr:uid="{2AB12DF0-7982-4566-A443-7D5B8A4C1941}"/>
    <cellStyle name="Normal 2 2 2 2 2 9 13 5" xfId="19976" xr:uid="{94A6D49E-CB71-43FE-AF09-9D27C3E77F8F}"/>
    <cellStyle name="Normal 2 2 2 2 2 9 13 5 2" xfId="19975" xr:uid="{63DA2826-963F-42B2-B923-22996C7CFB4F}"/>
    <cellStyle name="Normal 2 2 2 2 2 9 13 5 2 2" xfId="19974" xr:uid="{9AA2F315-0CEB-42E9-9672-FFB025362CA9}"/>
    <cellStyle name="Normal 2 2 2 2 2 9 13 5 3" xfId="19973" xr:uid="{326F7C48-A2D3-465D-A934-4795D2816393}"/>
    <cellStyle name="Normal 2 2 2 2 2 9 13 5 3 2" xfId="19972" xr:uid="{503F147E-60AF-4B8A-8371-CAF7E8D4CE18}"/>
    <cellStyle name="Normal 2 2 2 2 2 9 13 5 4" xfId="19971" xr:uid="{0B1D198A-6B39-4610-ACE2-42DB16A3F1C3}"/>
    <cellStyle name="Normal 2 2 2 2 2 9 13 6" xfId="19970" xr:uid="{881300D6-AF29-4ACD-AC85-CC1E6B7D6F4E}"/>
    <cellStyle name="Normal 2 2 2 2 2 9 13 6 2" xfId="19969" xr:uid="{19D5F4DE-9410-4692-AC76-69A9AE19FDB9}"/>
    <cellStyle name="Normal 2 2 2 2 2 9 13 7" xfId="19968" xr:uid="{069327B8-FD79-4A3C-9424-DAB53991530F}"/>
    <cellStyle name="Normal 2 2 2 2 2 9 13 7 2" xfId="19967" xr:uid="{32D69E93-890D-4804-B0F1-E516D8670F0C}"/>
    <cellStyle name="Normal 2 2 2 2 2 9 13 8" xfId="19966" xr:uid="{9D814480-B139-407A-B0F4-8D598B7E4406}"/>
    <cellStyle name="Normal 2 2 2 2 2 9 14" xfId="19965" xr:uid="{EC9DA558-BC67-4032-AB5F-593E6AC4ACD5}"/>
    <cellStyle name="Normal 2 2 2 2 2 9 14 2" xfId="19964" xr:uid="{98586169-88D4-4595-B8BC-321667993F99}"/>
    <cellStyle name="Normal 2 2 2 2 2 9 14 2 2" xfId="19963" xr:uid="{1DACED05-810A-4F80-83D1-0C62EEE6F54E}"/>
    <cellStyle name="Normal 2 2 2 2 2 9 14 2 2 2" xfId="19962" xr:uid="{402ECB0F-632E-4B96-B210-6F20AC53AEED}"/>
    <cellStyle name="Normal 2 2 2 2 2 9 14 2 3" xfId="19961" xr:uid="{9669996F-46CF-4C0D-8AE6-EF7BF7CA66C4}"/>
    <cellStyle name="Normal 2 2 2 2 2 9 14 2 3 2" xfId="19960" xr:uid="{91D83AFA-0B4F-4030-8498-A009617345A1}"/>
    <cellStyle name="Normal 2 2 2 2 2 9 14 2 4" xfId="19959" xr:uid="{E126EEAF-AF53-4D3B-BEFD-46D640127DDB}"/>
    <cellStyle name="Normal 2 2 2 2 2 9 14 3" xfId="19958" xr:uid="{8B5875BE-5C50-4699-83ED-3DFBE1C41138}"/>
    <cellStyle name="Normal 2 2 2 2 2 9 14 3 2" xfId="19957" xr:uid="{57C54658-14E1-4928-BC56-39DF39B049EB}"/>
    <cellStyle name="Normal 2 2 2 2 2 9 14 3 2 2" xfId="19956" xr:uid="{76F5DA6D-8F58-44EF-9860-D19446742E67}"/>
    <cellStyle name="Normal 2 2 2 2 2 9 14 3 3" xfId="19955" xr:uid="{5413767D-2FE1-4E20-A344-B496F7CD49C2}"/>
    <cellStyle name="Normal 2 2 2 2 2 9 14 3 3 2" xfId="19954" xr:uid="{752C61B2-7FAE-4F5F-9226-F6D9DAF13B5C}"/>
    <cellStyle name="Normal 2 2 2 2 2 9 14 3 4" xfId="19953" xr:uid="{6CB12034-FC22-4309-A46B-234F88A4C4C9}"/>
    <cellStyle name="Normal 2 2 2 2 2 9 14 4" xfId="19952" xr:uid="{208CE259-0B3F-4841-803C-E4CDDD37BE1D}"/>
    <cellStyle name="Normal 2 2 2 2 2 9 14 4 2" xfId="19951" xr:uid="{EB6BC155-86BA-422C-909B-C503C5018BB1}"/>
    <cellStyle name="Normal 2 2 2 2 2 9 14 4 2 2" xfId="19950" xr:uid="{7127D744-9235-4A23-BCE2-A0B18E796243}"/>
    <cellStyle name="Normal 2 2 2 2 2 9 14 4 3" xfId="19949" xr:uid="{78665617-50C4-4DFB-9F36-32B23AFB00B2}"/>
    <cellStyle name="Normal 2 2 2 2 2 9 14 4 3 2" xfId="19948" xr:uid="{AB51046C-43C0-4267-8ACC-B2BA8F047696}"/>
    <cellStyle name="Normal 2 2 2 2 2 9 14 4 4" xfId="19947" xr:uid="{15D84AC5-6096-476C-AD5D-7FF16E6F2865}"/>
    <cellStyle name="Normal 2 2 2 2 2 9 14 5" xfId="19946" xr:uid="{DDB303BA-EF21-4F14-B983-0F622201331B}"/>
    <cellStyle name="Normal 2 2 2 2 2 9 14 5 2" xfId="19945" xr:uid="{EECC3FD0-7A51-4192-9497-E89018809BC3}"/>
    <cellStyle name="Normal 2 2 2 2 2 9 14 5 2 2" xfId="19944" xr:uid="{786A6C8E-F945-48D9-843D-790B7F0B92B1}"/>
    <cellStyle name="Normal 2 2 2 2 2 9 14 5 3" xfId="19943" xr:uid="{1D6E56C2-FFB8-416F-9DD3-A9417E6ADA11}"/>
    <cellStyle name="Normal 2 2 2 2 2 9 14 5 3 2" xfId="19942" xr:uid="{08B1C2E3-D721-4D93-A03B-45DD2B1D1D45}"/>
    <cellStyle name="Normal 2 2 2 2 2 9 14 5 4" xfId="19941" xr:uid="{BF2B6CFD-9EC5-4ECC-A7C3-CDE39ABDC9CB}"/>
    <cellStyle name="Normal 2 2 2 2 2 9 14 6" xfId="19940" xr:uid="{D3764096-1B37-438E-8211-8327B0C6E385}"/>
    <cellStyle name="Normal 2 2 2 2 2 9 14 6 2" xfId="19939" xr:uid="{348CA494-EA75-411A-B67C-3BD3F5DD3E66}"/>
    <cellStyle name="Normal 2 2 2 2 2 9 14 7" xfId="19938" xr:uid="{3FCCAD8D-177D-437C-BF5C-2B7474802410}"/>
    <cellStyle name="Normal 2 2 2 2 2 9 14 7 2" xfId="19937" xr:uid="{E9079A54-00B3-48D9-8DD3-65A33FBA3535}"/>
    <cellStyle name="Normal 2 2 2 2 2 9 14 8" xfId="19936" xr:uid="{0C500DBF-49A2-4C83-9C1C-A4ECF9737778}"/>
    <cellStyle name="Normal 2 2 2 2 2 9 15" xfId="19935" xr:uid="{8BF74DF7-3049-4241-9D7F-37EEF2701788}"/>
    <cellStyle name="Normal 2 2 2 2 2 9 15 2" xfId="19934" xr:uid="{9B4C85FC-C0A3-45B0-9D31-6F50755FFAA2}"/>
    <cellStyle name="Normal 2 2 2 2 2 9 15 2 2" xfId="19933" xr:uid="{67EA8793-4D62-43C0-AED6-2CD192FD9344}"/>
    <cellStyle name="Normal 2 2 2 2 2 9 15 2 2 2" xfId="19932" xr:uid="{DF8CD6C6-43BE-495C-BAD8-BDE89607D543}"/>
    <cellStyle name="Normal 2 2 2 2 2 9 15 2 3" xfId="19931" xr:uid="{B2A9496A-E106-4824-8152-C58391DFB79F}"/>
    <cellStyle name="Normal 2 2 2 2 2 9 15 2 3 2" xfId="19930" xr:uid="{8DE2ADD1-8EB7-4AB8-AC24-B4E670F2483A}"/>
    <cellStyle name="Normal 2 2 2 2 2 9 15 2 4" xfId="19929" xr:uid="{EFAE5B29-0340-4DA4-A2E4-65B7B2ED5510}"/>
    <cellStyle name="Normal 2 2 2 2 2 9 15 3" xfId="19928" xr:uid="{428B08F6-E9DF-439A-A507-EA5FD083BF41}"/>
    <cellStyle name="Normal 2 2 2 2 2 9 15 3 2" xfId="19927" xr:uid="{BBC7B642-213A-4DB6-B51E-B3B825794584}"/>
    <cellStyle name="Normal 2 2 2 2 2 9 15 3 2 2" xfId="19926" xr:uid="{8FA292B3-512C-4D33-991D-1ADE4B1AB8F7}"/>
    <cellStyle name="Normal 2 2 2 2 2 9 15 3 3" xfId="19925" xr:uid="{EB4F98B4-FBC3-4FCC-AF5D-151702AD7A91}"/>
    <cellStyle name="Normal 2 2 2 2 2 9 15 3 3 2" xfId="19924" xr:uid="{5BD68043-D6BD-4951-ACBF-1D4A6D81961B}"/>
    <cellStyle name="Normal 2 2 2 2 2 9 15 3 4" xfId="19923" xr:uid="{E3CF494F-8FF8-4FC7-BC61-301DE9DDA8B2}"/>
    <cellStyle name="Normal 2 2 2 2 2 9 15 4" xfId="19922" xr:uid="{4DE1163E-CF9D-46FC-8637-1A5BCE9EDFE4}"/>
    <cellStyle name="Normal 2 2 2 2 2 9 15 4 2" xfId="19921" xr:uid="{7116BDFA-B3D5-40FC-8462-DFE97ACED62A}"/>
    <cellStyle name="Normal 2 2 2 2 2 9 15 4 2 2" xfId="19920" xr:uid="{CF260C5E-E66F-414D-98A8-CBDBB7CC614E}"/>
    <cellStyle name="Normal 2 2 2 2 2 9 15 4 3" xfId="19919" xr:uid="{E5A39502-D185-4020-A286-51C7CA5FCFC2}"/>
    <cellStyle name="Normal 2 2 2 2 2 9 15 4 3 2" xfId="19918" xr:uid="{4149D89B-316E-40B7-B1B7-1AFCAF82C73A}"/>
    <cellStyle name="Normal 2 2 2 2 2 9 15 4 4" xfId="19917" xr:uid="{EFACEB0E-F40C-4504-B8C0-C6D063B5BA7F}"/>
    <cellStyle name="Normal 2 2 2 2 2 9 15 5" xfId="19916" xr:uid="{9F0A5881-D0AD-4339-BCBB-3EF18E0AE2F3}"/>
    <cellStyle name="Normal 2 2 2 2 2 9 15 5 2" xfId="19915" xr:uid="{78ED08BB-5AEC-43C0-8EFF-0525A4209C3C}"/>
    <cellStyle name="Normal 2 2 2 2 2 9 15 5 2 2" xfId="19914" xr:uid="{6FC6B23F-4D4F-49BD-BA79-1342D1FFDB63}"/>
    <cellStyle name="Normal 2 2 2 2 2 9 15 5 3" xfId="19913" xr:uid="{330789C3-9517-4FFC-AD31-1057F9ED6F98}"/>
    <cellStyle name="Normal 2 2 2 2 2 9 15 5 3 2" xfId="19912" xr:uid="{713DE85D-83D4-4E93-AA11-CD268B5B684B}"/>
    <cellStyle name="Normal 2 2 2 2 2 9 15 5 4" xfId="19911" xr:uid="{4803E40A-704E-46F0-889F-F0E7A265043A}"/>
    <cellStyle name="Normal 2 2 2 2 2 9 15 6" xfId="19910" xr:uid="{4DB413B1-4144-45C7-9717-A6E655EFFAFB}"/>
    <cellStyle name="Normal 2 2 2 2 2 9 15 6 2" xfId="19909" xr:uid="{BBD24C67-76E5-439B-9E52-659E8FE405AF}"/>
    <cellStyle name="Normal 2 2 2 2 2 9 15 7" xfId="19908" xr:uid="{88124597-79D2-47CA-BC89-F305F98DEF27}"/>
    <cellStyle name="Normal 2 2 2 2 2 9 15 7 2" xfId="19907" xr:uid="{7681E183-E9EB-4F55-B5B1-22478C2A0643}"/>
    <cellStyle name="Normal 2 2 2 2 2 9 15 8" xfId="19906" xr:uid="{592AC0F1-7849-4E5D-B33A-3CD8B1836A6B}"/>
    <cellStyle name="Normal 2 2 2 2 2 9 16" xfId="19905" xr:uid="{55DDBA83-B142-405D-BFEB-2735FCC214A2}"/>
    <cellStyle name="Normal 2 2 2 2 2 9 16 2" xfId="19904" xr:uid="{FA5B85A9-F635-4C7B-B157-9251AD7A6444}"/>
    <cellStyle name="Normal 2 2 2 2 2 9 16 2 2" xfId="19903" xr:uid="{073810AD-00E6-4B04-9DB2-905843FF3251}"/>
    <cellStyle name="Normal 2 2 2 2 2 9 16 2 2 2" xfId="19902" xr:uid="{204EC94B-4432-4297-9D03-277EBBB6265B}"/>
    <cellStyle name="Normal 2 2 2 2 2 9 16 2 3" xfId="19901" xr:uid="{CFEAA06E-FF5C-496A-A17C-E19B4D88D796}"/>
    <cellStyle name="Normal 2 2 2 2 2 9 16 2 3 2" xfId="19900" xr:uid="{5C5E6C86-7C5B-450C-8FBA-A800ADB22554}"/>
    <cellStyle name="Normal 2 2 2 2 2 9 16 2 4" xfId="19899" xr:uid="{40D5303E-2A69-4310-A5C6-D72434095208}"/>
    <cellStyle name="Normal 2 2 2 2 2 9 16 3" xfId="19898" xr:uid="{A63DCFFA-554D-4663-B9D2-974FFD1C823A}"/>
    <cellStyle name="Normal 2 2 2 2 2 9 16 3 2" xfId="19897" xr:uid="{602D69BB-901B-408C-B0B9-4EBBB3AC7C42}"/>
    <cellStyle name="Normal 2 2 2 2 2 9 16 3 2 2" xfId="19896" xr:uid="{E3493083-0220-406F-AF04-131A39DCF06F}"/>
    <cellStyle name="Normal 2 2 2 2 2 9 16 3 3" xfId="19895" xr:uid="{DE0613D6-D54B-4CBE-A4AD-919E00975FFB}"/>
    <cellStyle name="Normal 2 2 2 2 2 9 16 3 3 2" xfId="19894" xr:uid="{8AD7CBEC-CFCC-4F7C-8C39-112686307940}"/>
    <cellStyle name="Normal 2 2 2 2 2 9 16 3 4" xfId="19893" xr:uid="{22A2DF10-6960-4D83-941F-382245968BFE}"/>
    <cellStyle name="Normal 2 2 2 2 2 9 16 4" xfId="19892" xr:uid="{7554F6CA-ACEB-4210-AB53-57B62120A37B}"/>
    <cellStyle name="Normal 2 2 2 2 2 9 16 4 2" xfId="19891" xr:uid="{B0226630-2B89-4840-9171-ABDD257D54EA}"/>
    <cellStyle name="Normal 2 2 2 2 2 9 16 4 2 2" xfId="19890" xr:uid="{E426E596-CB8E-4DA6-9ACB-8DB4E7B24CBC}"/>
    <cellStyle name="Normal 2 2 2 2 2 9 16 4 3" xfId="19889" xr:uid="{61392E67-3CD1-4050-940E-29E3A6ABB17A}"/>
    <cellStyle name="Normal 2 2 2 2 2 9 16 4 3 2" xfId="19888" xr:uid="{E087CE99-6C58-4852-A292-92564BE6B2E2}"/>
    <cellStyle name="Normal 2 2 2 2 2 9 16 4 4" xfId="19887" xr:uid="{0D0880E9-5953-42B1-A313-5E40E6AAEC0F}"/>
    <cellStyle name="Normal 2 2 2 2 2 9 16 5" xfId="19886" xr:uid="{D9B3583A-66A4-4241-BF0B-6C7531A06406}"/>
    <cellStyle name="Normal 2 2 2 2 2 9 16 5 2" xfId="19885" xr:uid="{5C6429F8-F35A-4155-AF71-BE15AB19B7AF}"/>
    <cellStyle name="Normal 2 2 2 2 2 9 16 5 2 2" xfId="19884" xr:uid="{B888DFA3-87B9-476F-AA02-8961BC768755}"/>
    <cellStyle name="Normal 2 2 2 2 2 9 16 5 3" xfId="19883" xr:uid="{3ABC95A8-2170-4C90-A12F-593FB6BF7521}"/>
    <cellStyle name="Normal 2 2 2 2 2 9 16 5 3 2" xfId="19882" xr:uid="{C6D7B725-3E12-4208-8AAB-1B3CD92B63DD}"/>
    <cellStyle name="Normal 2 2 2 2 2 9 16 5 4" xfId="19881" xr:uid="{76830A1C-7298-471E-B81A-96988CCEF540}"/>
    <cellStyle name="Normal 2 2 2 2 2 9 16 6" xfId="19880" xr:uid="{F5E98496-736D-4D63-87AA-62BA0FDA1A97}"/>
    <cellStyle name="Normal 2 2 2 2 2 9 16 6 2" xfId="19879" xr:uid="{12F3558C-715E-4751-A302-8CCEE47EA59A}"/>
    <cellStyle name="Normal 2 2 2 2 2 9 16 7" xfId="19878" xr:uid="{5746B91B-D981-4825-8B5E-CCB73CE4D7B3}"/>
    <cellStyle name="Normal 2 2 2 2 2 9 16 7 2" xfId="19877" xr:uid="{A2BB9971-BFDF-46A6-A359-3B554C3ABCDA}"/>
    <cellStyle name="Normal 2 2 2 2 2 9 16 8" xfId="19876" xr:uid="{8AD79433-34CD-485E-9715-2C2C095EDE8C}"/>
    <cellStyle name="Normal 2 2 2 2 2 9 17" xfId="19875" xr:uid="{D47080CA-AEFF-471C-9363-98505D103DC6}"/>
    <cellStyle name="Normal 2 2 2 2 2 9 17 2" xfId="19874" xr:uid="{02435C20-FC5E-4BBB-8E3D-EF6530BDB9F1}"/>
    <cellStyle name="Normal 2 2 2 2 2 9 17 2 2" xfId="19873" xr:uid="{B9F634B7-0464-4023-A730-3A6C48F3E539}"/>
    <cellStyle name="Normal 2 2 2 2 2 9 17 2 2 2" xfId="19872" xr:uid="{2685A236-1879-464E-9E6F-5B1EAA00D7B9}"/>
    <cellStyle name="Normal 2 2 2 2 2 9 17 2 3" xfId="19871" xr:uid="{7AE8B6D7-D8D3-445F-958F-952A8F7AE4AE}"/>
    <cellStyle name="Normal 2 2 2 2 2 9 17 2 3 2" xfId="19870" xr:uid="{CA2C66A0-92B5-4635-AEB9-08432EE3D26B}"/>
    <cellStyle name="Normal 2 2 2 2 2 9 17 2 4" xfId="19869" xr:uid="{5334963A-700B-41AC-A28E-15D7ABCDC87C}"/>
    <cellStyle name="Normal 2 2 2 2 2 9 17 3" xfId="19868" xr:uid="{4D301D5B-A795-4010-A460-66DF7B6AA2DB}"/>
    <cellStyle name="Normal 2 2 2 2 2 9 17 3 2" xfId="19867" xr:uid="{BDDDAAA8-9205-4A6A-8661-FEC6ADE7AEDF}"/>
    <cellStyle name="Normal 2 2 2 2 2 9 17 3 2 2" xfId="19866" xr:uid="{1EADFB51-AFC0-42C3-949B-B88F4B68CA0D}"/>
    <cellStyle name="Normal 2 2 2 2 2 9 17 3 3" xfId="19865" xr:uid="{1318CB2E-F7DE-4FD3-A712-5B81045553F8}"/>
    <cellStyle name="Normal 2 2 2 2 2 9 17 3 3 2" xfId="19864" xr:uid="{FA0BE943-9BB3-47E0-B6C3-A853B6C6C0F0}"/>
    <cellStyle name="Normal 2 2 2 2 2 9 17 3 4" xfId="19863" xr:uid="{26A3E831-FAB8-4D58-AC1D-8182307258F8}"/>
    <cellStyle name="Normal 2 2 2 2 2 9 17 4" xfId="19862" xr:uid="{0CED8728-810D-4928-A341-B58B332279A2}"/>
    <cellStyle name="Normal 2 2 2 2 2 9 17 4 2" xfId="19861" xr:uid="{2574FB71-937D-47CA-AD7C-CAC53B2054AC}"/>
    <cellStyle name="Normal 2 2 2 2 2 9 17 4 2 2" xfId="19860" xr:uid="{C114D606-4C75-489E-8A99-0BAEBD6EDDFE}"/>
    <cellStyle name="Normal 2 2 2 2 2 9 17 4 3" xfId="19859" xr:uid="{89CC5AB7-91FE-4B0D-9CD5-68CC71839075}"/>
    <cellStyle name="Normal 2 2 2 2 2 9 17 4 3 2" xfId="19858" xr:uid="{2FA015BA-A007-4886-B4A3-D87EEB3F6D77}"/>
    <cellStyle name="Normal 2 2 2 2 2 9 17 4 4" xfId="19857" xr:uid="{A63C7FB5-301E-4B73-BB52-4A8E07E2B517}"/>
    <cellStyle name="Normal 2 2 2 2 2 9 17 5" xfId="19856" xr:uid="{4050B792-C59F-4FAC-830C-DF88066F18BC}"/>
    <cellStyle name="Normal 2 2 2 2 2 9 17 5 2" xfId="19855" xr:uid="{72008F59-A020-463A-B5AF-60FA80415A3A}"/>
    <cellStyle name="Normal 2 2 2 2 2 9 17 5 2 2" xfId="19854" xr:uid="{E9DA8C9F-3C4F-45B0-8FAE-ECA3980322BA}"/>
    <cellStyle name="Normal 2 2 2 2 2 9 17 5 3" xfId="19853" xr:uid="{602F2214-DBC8-434C-9B73-7F24C346A096}"/>
    <cellStyle name="Normal 2 2 2 2 2 9 17 5 3 2" xfId="19852" xr:uid="{02B2875F-F775-4C14-A560-693971E5F54B}"/>
    <cellStyle name="Normal 2 2 2 2 2 9 17 5 4" xfId="19851" xr:uid="{8471B558-5597-4E4C-B6CC-AE6F3B457348}"/>
    <cellStyle name="Normal 2 2 2 2 2 9 17 6" xfId="19850" xr:uid="{48C65749-27A8-4206-97A7-8DBDDBFBB801}"/>
    <cellStyle name="Normal 2 2 2 2 2 9 17 6 2" xfId="19849" xr:uid="{E5719806-F480-4165-8C41-4768C44D0810}"/>
    <cellStyle name="Normal 2 2 2 2 2 9 17 7" xfId="19848" xr:uid="{CFD043C9-CB13-40C9-A3FE-4F8359D58B57}"/>
    <cellStyle name="Normal 2 2 2 2 2 9 17 7 2" xfId="19847" xr:uid="{A9E3055C-D74D-4F1D-BB9B-03BA08B6DBCA}"/>
    <cellStyle name="Normal 2 2 2 2 2 9 17 8" xfId="19846" xr:uid="{D308C819-D925-4391-81AD-CC87F904068E}"/>
    <cellStyle name="Normal 2 2 2 2 2 9 18" xfId="19845" xr:uid="{DB62B4A8-E783-43DF-9B02-D4B3A3EAB9ED}"/>
    <cellStyle name="Normal 2 2 2 2 2 9 19" xfId="48434" xr:uid="{F6085CAE-A8E1-4065-8345-99EAACE6ADD5}"/>
    <cellStyle name="Normal 2 2 2 2 2 9 2" xfId="19844" xr:uid="{D6A72BBE-9D97-4C53-A66D-1633FB8F2011}"/>
    <cellStyle name="Normal 2 2 2 2 2 9 2 10" xfId="48435" xr:uid="{2F63442E-636F-4489-8269-40A22E2F5F65}"/>
    <cellStyle name="Normal 2 2 2 2 2 9 2 2" xfId="19843" xr:uid="{B5F9EF76-9627-413E-8942-030DEDADA72B}"/>
    <cellStyle name="Normal 2 2 2 2 2 9 2 2 2" xfId="19842" xr:uid="{0CF93609-07BB-406D-969C-1B496387889A}"/>
    <cellStyle name="Normal 2 2 2 2 2 9 2 2 2 2" xfId="19841" xr:uid="{20A668F4-884B-402D-B21D-BCD73B72E6D3}"/>
    <cellStyle name="Normal 2 2 2 2 2 9 2 2 3" xfId="19840" xr:uid="{2DED9DFD-B209-4C83-B770-44B66C811DAC}"/>
    <cellStyle name="Normal 2 2 2 2 2 9 2 2 3 2" xfId="19839" xr:uid="{4C8855D9-F44E-4F3C-BE6D-BC420B93EEFC}"/>
    <cellStyle name="Normal 2 2 2 2 2 9 2 2 4" xfId="19838" xr:uid="{1E8837AA-E6FC-4D44-AC39-E1D24F0D01F3}"/>
    <cellStyle name="Normal 2 2 2 2 2 9 2 3" xfId="19837" xr:uid="{4A933884-F4F4-46CD-BF3A-1D0179784CBD}"/>
    <cellStyle name="Normal 2 2 2 2 2 9 2 3 2" xfId="19836" xr:uid="{22BDD2EA-C65D-4C43-9062-8C08EAC6706B}"/>
    <cellStyle name="Normal 2 2 2 2 2 9 2 3 2 2" xfId="19835" xr:uid="{0FAD8CF1-5519-4E43-951F-654C44DDEBA1}"/>
    <cellStyle name="Normal 2 2 2 2 2 9 2 3 3" xfId="19834" xr:uid="{02C20DFC-F1F6-4FC0-AC71-F44078A6311E}"/>
    <cellStyle name="Normal 2 2 2 2 2 9 2 3 3 2" xfId="19833" xr:uid="{86EFD4E6-AEEB-4C97-A684-0D95E455289E}"/>
    <cellStyle name="Normal 2 2 2 2 2 9 2 3 4" xfId="19832" xr:uid="{F014E429-5B50-47A2-9078-8D615E0F9278}"/>
    <cellStyle name="Normal 2 2 2 2 2 9 2 4" xfId="19831" xr:uid="{E5AAC45D-5BF0-4033-9426-1B138FB44840}"/>
    <cellStyle name="Normal 2 2 2 2 2 9 2 4 2" xfId="19830" xr:uid="{EB0BD9CE-E15D-4AF3-8E5B-B1E5BEB422F6}"/>
    <cellStyle name="Normal 2 2 2 2 2 9 2 4 2 2" xfId="19829" xr:uid="{7958580D-45E8-4709-A934-024B1281130B}"/>
    <cellStyle name="Normal 2 2 2 2 2 9 2 4 3" xfId="19828" xr:uid="{32C9E6A9-76E0-4010-9627-9DE0C61F3486}"/>
    <cellStyle name="Normal 2 2 2 2 2 9 2 4 3 2" xfId="19827" xr:uid="{E7B7D516-A2F1-4502-8775-EC2F74663EAA}"/>
    <cellStyle name="Normal 2 2 2 2 2 9 2 4 4" xfId="19826" xr:uid="{8B266549-128C-411A-9890-395E4C97A8BD}"/>
    <cellStyle name="Normal 2 2 2 2 2 9 2 5" xfId="19825" xr:uid="{82FBC7DB-2C58-41FE-8091-A4204CECF369}"/>
    <cellStyle name="Normal 2 2 2 2 2 9 2 5 2" xfId="19824" xr:uid="{C9134834-261C-409B-B776-55BF2C8905EA}"/>
    <cellStyle name="Normal 2 2 2 2 2 9 2 5 2 2" xfId="19823" xr:uid="{0FD6BB8C-3EDF-4B4F-A897-498AE96E97AA}"/>
    <cellStyle name="Normal 2 2 2 2 2 9 2 5 3" xfId="19822" xr:uid="{744B0696-ED11-4643-8D08-499D3572D6BA}"/>
    <cellStyle name="Normal 2 2 2 2 2 9 2 5 3 2" xfId="19821" xr:uid="{ADB2F3A3-BB3F-4AEB-86E9-ED1E669CDE6B}"/>
    <cellStyle name="Normal 2 2 2 2 2 9 2 5 4" xfId="19820" xr:uid="{427E2054-4DD7-4CC3-A90F-75F8F1D14559}"/>
    <cellStyle name="Normal 2 2 2 2 2 9 2 6" xfId="19819" xr:uid="{04613795-0153-4832-91F6-972E72C0DE23}"/>
    <cellStyle name="Normal 2 2 2 2 2 9 2 6 2" xfId="19818" xr:uid="{ABA121F5-7604-4946-B169-6037D07E9D32}"/>
    <cellStyle name="Normal 2 2 2 2 2 9 2 7" xfId="19817" xr:uid="{3A9E149F-026D-48FC-A007-35BBF237E6DE}"/>
    <cellStyle name="Normal 2 2 2 2 2 9 2 7 2" xfId="19816" xr:uid="{25246275-95EA-4F31-BF78-82233EC169B8}"/>
    <cellStyle name="Normal 2 2 2 2 2 9 2 8" xfId="19815" xr:uid="{0A04ED1B-C6D1-43AF-974A-393F4752C21E}"/>
    <cellStyle name="Normal 2 2 2 2 2 9 2 9" xfId="19814" xr:uid="{D4616D2E-8499-4FE1-821B-8F942F1EB761}"/>
    <cellStyle name="Normal 2 2 2 2 2 9 3" xfId="19813" xr:uid="{40728ADE-B9D9-45E8-B9A6-24A141CC3F95}"/>
    <cellStyle name="Normal 2 2 2 2 2 9 3 2" xfId="19812" xr:uid="{36CDEA02-38D4-4F70-A48F-E150067399B1}"/>
    <cellStyle name="Normal 2 2 2 2 2 9 3 2 2" xfId="19811" xr:uid="{82C6D2F1-7104-40C6-A366-4893A0966E9A}"/>
    <cellStyle name="Normal 2 2 2 2 2 9 3 2 2 2" xfId="19810" xr:uid="{3F1218DD-2676-4592-ABDC-E011E9A37112}"/>
    <cellStyle name="Normal 2 2 2 2 2 9 3 2 3" xfId="19809" xr:uid="{09C9597D-CCB8-406C-A941-A8FDF094B6CF}"/>
    <cellStyle name="Normal 2 2 2 2 2 9 3 2 3 2" xfId="19808" xr:uid="{7972946C-DFF1-46FA-B886-487EA6BB6E91}"/>
    <cellStyle name="Normal 2 2 2 2 2 9 3 2 4" xfId="19807" xr:uid="{679D44D5-E9D9-45C5-8CC2-6150903E4CE2}"/>
    <cellStyle name="Normal 2 2 2 2 2 9 3 3" xfId="19806" xr:uid="{7C4F6825-F9B1-4A28-92E3-C8870E1260CF}"/>
    <cellStyle name="Normal 2 2 2 2 2 9 3 3 2" xfId="19805" xr:uid="{55255E87-282F-41F8-953A-CFF4980E1B7C}"/>
    <cellStyle name="Normal 2 2 2 2 2 9 3 3 2 2" xfId="19804" xr:uid="{A853E241-E6EF-4352-AC66-6630522634E9}"/>
    <cellStyle name="Normal 2 2 2 2 2 9 3 3 3" xfId="19803" xr:uid="{3B7B5DED-0493-418C-9F2B-A4AF7391F19E}"/>
    <cellStyle name="Normal 2 2 2 2 2 9 3 3 3 2" xfId="19802" xr:uid="{72F58088-46BC-45BC-B0BA-61DFF1E33F71}"/>
    <cellStyle name="Normal 2 2 2 2 2 9 3 3 4" xfId="19801" xr:uid="{066D58F2-46EB-4482-AC41-E0C2219544E3}"/>
    <cellStyle name="Normal 2 2 2 2 2 9 3 4" xfId="19800" xr:uid="{0DCCDDA2-BE11-4A45-82AF-1A14B8A5C0CB}"/>
    <cellStyle name="Normal 2 2 2 2 2 9 3 4 2" xfId="19799" xr:uid="{802E56DF-A4A2-4FA9-85A3-D7FA2848C345}"/>
    <cellStyle name="Normal 2 2 2 2 2 9 3 4 2 2" xfId="19798" xr:uid="{0C41873F-FE41-4F45-B104-9F5086ADC916}"/>
    <cellStyle name="Normal 2 2 2 2 2 9 3 4 3" xfId="19797" xr:uid="{8D406EAF-999D-4672-B1DF-3587B9CAA67B}"/>
    <cellStyle name="Normal 2 2 2 2 2 9 3 4 3 2" xfId="19796" xr:uid="{7271208E-A534-478B-AACC-966FBE3AC3F1}"/>
    <cellStyle name="Normal 2 2 2 2 2 9 3 4 4" xfId="19795" xr:uid="{7348A026-9E10-4476-83D2-BC2E6D5B3EB2}"/>
    <cellStyle name="Normal 2 2 2 2 2 9 3 5" xfId="19794" xr:uid="{3ABD28A4-80BD-432F-93AA-4D69356F554B}"/>
    <cellStyle name="Normal 2 2 2 2 2 9 3 5 2" xfId="19793" xr:uid="{F392FEE4-D152-4276-905C-4A15DE528853}"/>
    <cellStyle name="Normal 2 2 2 2 2 9 3 5 2 2" xfId="19792" xr:uid="{86832BD3-9D77-4FEB-9A13-6FFA558DC130}"/>
    <cellStyle name="Normal 2 2 2 2 2 9 3 5 3" xfId="19791" xr:uid="{0D450243-7537-4315-A7FB-EBE5A43579AC}"/>
    <cellStyle name="Normal 2 2 2 2 2 9 3 5 3 2" xfId="19790" xr:uid="{A8399836-73B6-491D-A62F-B95AC4E1C1A2}"/>
    <cellStyle name="Normal 2 2 2 2 2 9 3 5 4" xfId="19789" xr:uid="{F10A9038-B50E-4B3D-840A-683A601358C7}"/>
    <cellStyle name="Normal 2 2 2 2 2 9 3 6" xfId="19788" xr:uid="{4A2F1596-355B-4EB2-AFE1-8FE871E622F0}"/>
    <cellStyle name="Normal 2 2 2 2 2 9 3 6 2" xfId="19787" xr:uid="{6573CCC9-705B-49FD-87E5-6EB130088DA7}"/>
    <cellStyle name="Normal 2 2 2 2 2 9 3 7" xfId="19786" xr:uid="{AE3E26F8-2168-4778-A605-C0839A88B9CF}"/>
    <cellStyle name="Normal 2 2 2 2 2 9 3 7 2" xfId="19785" xr:uid="{564FCE19-5506-4CA1-B5BC-8E1AAD2F3FB2}"/>
    <cellStyle name="Normal 2 2 2 2 2 9 3 8" xfId="19784" xr:uid="{3706A10A-366F-4668-A218-8747B638DC23}"/>
    <cellStyle name="Normal 2 2 2 2 2 9 4" xfId="19783" xr:uid="{4A05A45F-9EEC-4EA3-960E-28C3E26DBC65}"/>
    <cellStyle name="Normal 2 2 2 2 2 9 4 2" xfId="19782" xr:uid="{67B7977F-49BC-497A-AC1C-D6EF4375F1F7}"/>
    <cellStyle name="Normal 2 2 2 2 2 9 4 2 2" xfId="19781" xr:uid="{FDC64B14-F644-4FA0-9A65-C1D44C01AB57}"/>
    <cellStyle name="Normal 2 2 2 2 2 9 4 2 2 2" xfId="19780" xr:uid="{EF473543-C659-4C25-A790-B9EA920AC6F0}"/>
    <cellStyle name="Normal 2 2 2 2 2 9 4 2 3" xfId="19779" xr:uid="{5CF32886-DA83-4CEF-BBFA-8BEB985429D6}"/>
    <cellStyle name="Normal 2 2 2 2 2 9 4 2 3 2" xfId="19778" xr:uid="{D6DA99ED-CD4F-49E6-ADDA-F038F85EC7B1}"/>
    <cellStyle name="Normal 2 2 2 2 2 9 4 2 4" xfId="19777" xr:uid="{44134136-8C15-47AC-9B9F-8C6742E4EBF3}"/>
    <cellStyle name="Normal 2 2 2 2 2 9 4 3" xfId="19776" xr:uid="{1DD85D84-ADDD-49A9-9D2C-18BEEC2E968D}"/>
    <cellStyle name="Normal 2 2 2 2 2 9 4 3 2" xfId="19775" xr:uid="{0CE9D66D-94A4-4373-BDD8-3580F7600C5B}"/>
    <cellStyle name="Normal 2 2 2 2 2 9 4 3 2 2" xfId="19774" xr:uid="{30FDC7A6-2BA5-48E5-B3C1-B66D90AF93FF}"/>
    <cellStyle name="Normal 2 2 2 2 2 9 4 3 3" xfId="19773" xr:uid="{14377B72-A60A-44C5-9471-C1FE343EDBE9}"/>
    <cellStyle name="Normal 2 2 2 2 2 9 4 3 3 2" xfId="19772" xr:uid="{45EE1346-324A-4097-BD03-AF2CB621C1EC}"/>
    <cellStyle name="Normal 2 2 2 2 2 9 4 3 4" xfId="19771" xr:uid="{877931CE-DF33-428A-BC4F-3CFD2EE083C6}"/>
    <cellStyle name="Normal 2 2 2 2 2 9 4 4" xfId="19770" xr:uid="{DC15D247-9443-4722-83BB-1582C828677B}"/>
    <cellStyle name="Normal 2 2 2 2 2 9 4 4 2" xfId="19769" xr:uid="{C00C9E6F-AF45-450F-97EA-C286B112325E}"/>
    <cellStyle name="Normal 2 2 2 2 2 9 4 4 2 2" xfId="19768" xr:uid="{B1FA7962-975B-493D-B273-7C8EF4844DD3}"/>
    <cellStyle name="Normal 2 2 2 2 2 9 4 4 3" xfId="19767" xr:uid="{76EE7B4C-5F1F-4059-B82B-4058B2AC3D4F}"/>
    <cellStyle name="Normal 2 2 2 2 2 9 4 4 3 2" xfId="19766" xr:uid="{84F77D4E-FAFA-4BAB-82C8-CA6672C31213}"/>
    <cellStyle name="Normal 2 2 2 2 2 9 4 4 4" xfId="19765" xr:uid="{086A4000-1FBC-49D3-8BAD-0A111A7ECE49}"/>
    <cellStyle name="Normal 2 2 2 2 2 9 4 5" xfId="19764" xr:uid="{C9CB2FDB-5217-4041-B566-0920DDFAE73B}"/>
    <cellStyle name="Normal 2 2 2 2 2 9 4 5 2" xfId="19763" xr:uid="{3E372E71-9461-489C-86E5-37D81D8F4CE5}"/>
    <cellStyle name="Normal 2 2 2 2 2 9 4 5 2 2" xfId="19762" xr:uid="{BEFCB37E-D365-4B25-81E0-D399FF64B9C5}"/>
    <cellStyle name="Normal 2 2 2 2 2 9 4 5 3" xfId="19761" xr:uid="{D7F8DC74-6868-48E5-9DDA-451D92ABAC71}"/>
    <cellStyle name="Normal 2 2 2 2 2 9 4 5 3 2" xfId="19760" xr:uid="{C36A750B-AF2F-4444-9D04-7DBC5C2DB45D}"/>
    <cellStyle name="Normal 2 2 2 2 2 9 4 5 4" xfId="19759" xr:uid="{EA0F8C03-7D7D-4319-B5DF-E301531B4B4F}"/>
    <cellStyle name="Normal 2 2 2 2 2 9 4 6" xfId="19758" xr:uid="{33CEFBA1-5F24-493D-B4D7-DEC12F05DCDE}"/>
    <cellStyle name="Normal 2 2 2 2 2 9 4 6 2" xfId="19757" xr:uid="{38E2A312-006A-4EE1-A803-C9D83321E831}"/>
    <cellStyle name="Normal 2 2 2 2 2 9 4 7" xfId="19756" xr:uid="{179E2C0E-1D41-4D0B-9BCE-0CFEB39E8E9A}"/>
    <cellStyle name="Normal 2 2 2 2 2 9 4 7 2" xfId="19755" xr:uid="{7F1D0AD2-A5E9-46BC-A9EA-8979F17806C5}"/>
    <cellStyle name="Normal 2 2 2 2 2 9 4 8" xfId="19754" xr:uid="{48EE12FC-58FB-4CE4-9F69-ACC8F04AC3B1}"/>
    <cellStyle name="Normal 2 2 2 2 2 9 5" xfId="19753" xr:uid="{82F4ADD5-8270-4988-B0B8-796A20BA1D34}"/>
    <cellStyle name="Normal 2 2 2 2 2 9 5 2" xfId="19752" xr:uid="{D1FB7E86-ED38-4E3E-B164-709130053296}"/>
    <cellStyle name="Normal 2 2 2 2 2 9 5 2 2" xfId="19751" xr:uid="{1E51E7FE-1E36-40DC-AFB3-BD455A995174}"/>
    <cellStyle name="Normal 2 2 2 2 2 9 5 2 2 2" xfId="19750" xr:uid="{434404BC-6C58-4E76-9DF0-10DAA034DA10}"/>
    <cellStyle name="Normal 2 2 2 2 2 9 5 2 3" xfId="19749" xr:uid="{44A45484-EB1A-44A0-BC60-F331DA11C95C}"/>
    <cellStyle name="Normal 2 2 2 2 2 9 5 2 3 2" xfId="19748" xr:uid="{6383A4B3-9037-4F1E-A390-BBB7E10FB5ED}"/>
    <cellStyle name="Normal 2 2 2 2 2 9 5 2 4" xfId="19747" xr:uid="{A913ECDC-08F5-48A5-966E-C64C6756E9DA}"/>
    <cellStyle name="Normal 2 2 2 2 2 9 5 3" xfId="19746" xr:uid="{4A48F929-FB53-47B4-B5F5-9B6A12FF3062}"/>
    <cellStyle name="Normal 2 2 2 2 2 9 5 3 2" xfId="19745" xr:uid="{CAAFDC2C-3073-4B4E-95EB-50AF41F2A994}"/>
    <cellStyle name="Normal 2 2 2 2 2 9 5 3 2 2" xfId="19744" xr:uid="{0368B879-5EB2-41A2-A412-7ED2A756C23F}"/>
    <cellStyle name="Normal 2 2 2 2 2 9 5 3 3" xfId="19743" xr:uid="{0B80A5DA-C485-4CA7-ACA9-E99274191E20}"/>
    <cellStyle name="Normal 2 2 2 2 2 9 5 3 3 2" xfId="19742" xr:uid="{41D49BD4-FDAD-4D42-A670-EDB66CFC9D9F}"/>
    <cellStyle name="Normal 2 2 2 2 2 9 5 3 4" xfId="19741" xr:uid="{EC0BF586-FE0E-4D34-93A1-FDD34BE06672}"/>
    <cellStyle name="Normal 2 2 2 2 2 9 5 4" xfId="19740" xr:uid="{B65BFF02-2F19-426C-A44D-E71211479201}"/>
    <cellStyle name="Normal 2 2 2 2 2 9 5 4 2" xfId="19739" xr:uid="{738E6770-01CD-4225-AF6A-06B4497BCAF3}"/>
    <cellStyle name="Normal 2 2 2 2 2 9 5 4 2 2" xfId="19738" xr:uid="{31754E33-AA9C-4D11-8FAC-5C3EE8573D06}"/>
    <cellStyle name="Normal 2 2 2 2 2 9 5 4 3" xfId="19737" xr:uid="{3E4A833E-4DA3-4170-928F-75C923B5AB66}"/>
    <cellStyle name="Normal 2 2 2 2 2 9 5 4 3 2" xfId="19736" xr:uid="{18105D6C-7668-4888-B2A9-3789C41B10CC}"/>
    <cellStyle name="Normal 2 2 2 2 2 9 5 4 4" xfId="19735" xr:uid="{54BF8F10-2ABD-4077-8D7B-4AD495F30A3B}"/>
    <cellStyle name="Normal 2 2 2 2 2 9 5 5" xfId="19734" xr:uid="{993DC309-C636-4458-A94E-BF29ADEF7DEA}"/>
    <cellStyle name="Normal 2 2 2 2 2 9 5 5 2" xfId="19733" xr:uid="{8CD0B136-B5DC-4BB7-99EE-CEF28BE127BA}"/>
    <cellStyle name="Normal 2 2 2 2 2 9 5 5 2 2" xfId="19732" xr:uid="{6B10FA70-0438-40E4-99AE-22E46131FD3A}"/>
    <cellStyle name="Normal 2 2 2 2 2 9 5 5 3" xfId="19731" xr:uid="{448AE8A5-0EEA-4F9A-9DD7-6B2196A8F69A}"/>
    <cellStyle name="Normal 2 2 2 2 2 9 5 5 3 2" xfId="19730" xr:uid="{11942A73-9696-4E08-8449-18D0A9F33985}"/>
    <cellStyle name="Normal 2 2 2 2 2 9 5 5 4" xfId="19729" xr:uid="{43F5D3EF-A373-4C5F-A916-519149ECB11C}"/>
    <cellStyle name="Normal 2 2 2 2 2 9 5 6" xfId="19728" xr:uid="{32180C93-B4A2-49F0-8657-2173ACA182BD}"/>
    <cellStyle name="Normal 2 2 2 2 2 9 5 6 2" xfId="19727" xr:uid="{F3BE2F9D-0854-49B7-ABAF-75DE1D95EA33}"/>
    <cellStyle name="Normal 2 2 2 2 2 9 5 7" xfId="19726" xr:uid="{DFA94B7C-598C-4654-A252-E6AB0A060F71}"/>
    <cellStyle name="Normal 2 2 2 2 2 9 5 7 2" xfId="19725" xr:uid="{1BBB2FBD-A9E5-4E1C-853E-9D0634DA05C3}"/>
    <cellStyle name="Normal 2 2 2 2 2 9 5 8" xfId="19724" xr:uid="{844848E4-FFED-4A2F-8774-D71FED7CDCE8}"/>
    <cellStyle name="Normal 2 2 2 2 2 9 6" xfId="19723" xr:uid="{E86E2D0B-3315-46DE-9E45-01222392C577}"/>
    <cellStyle name="Normal 2 2 2 2 2 9 6 2" xfId="19722" xr:uid="{E4E9DD9E-9350-47AC-B125-1719616DFC69}"/>
    <cellStyle name="Normal 2 2 2 2 2 9 6 2 2" xfId="19721" xr:uid="{7E0D4007-6D25-4DF3-9342-381D4D02B95A}"/>
    <cellStyle name="Normal 2 2 2 2 2 9 6 2 2 2" xfId="19720" xr:uid="{A3F595D0-2102-4B64-98DC-84608722E32C}"/>
    <cellStyle name="Normal 2 2 2 2 2 9 6 2 3" xfId="19719" xr:uid="{CA426957-8AE5-4F3D-8465-E323D3DA094F}"/>
    <cellStyle name="Normal 2 2 2 2 2 9 6 2 3 2" xfId="19718" xr:uid="{FF37EB01-6240-4A1F-AAB9-3E65A599E3D4}"/>
    <cellStyle name="Normal 2 2 2 2 2 9 6 2 4" xfId="19717" xr:uid="{E3C64823-3C16-402B-AFD5-BFDC9C1FE89D}"/>
    <cellStyle name="Normal 2 2 2 2 2 9 6 3" xfId="19716" xr:uid="{CFFF395D-2F61-4872-97C6-0CB35A37DCC8}"/>
    <cellStyle name="Normal 2 2 2 2 2 9 6 3 2" xfId="19715" xr:uid="{FAE43F5B-082E-46D8-8881-8B3D8D44578C}"/>
    <cellStyle name="Normal 2 2 2 2 2 9 6 3 2 2" xfId="19714" xr:uid="{C794DB83-16DE-42D2-BE30-F52B4C899ECD}"/>
    <cellStyle name="Normal 2 2 2 2 2 9 6 3 3" xfId="19713" xr:uid="{A09782D7-2682-481C-B7B7-BF6E20B8807B}"/>
    <cellStyle name="Normal 2 2 2 2 2 9 6 3 3 2" xfId="19712" xr:uid="{17C590B8-A225-471D-9641-E14C5EC945F2}"/>
    <cellStyle name="Normal 2 2 2 2 2 9 6 3 4" xfId="19711" xr:uid="{A42141C7-414B-4CBB-9338-0E577BC8646D}"/>
    <cellStyle name="Normal 2 2 2 2 2 9 6 4" xfId="19710" xr:uid="{A31FD66C-397A-4E80-9306-A1321C042765}"/>
    <cellStyle name="Normal 2 2 2 2 2 9 6 4 2" xfId="19709" xr:uid="{384F482A-F454-42AA-BD83-34F3BB50DE81}"/>
    <cellStyle name="Normal 2 2 2 2 2 9 6 4 2 2" xfId="19708" xr:uid="{D5B91328-7AD8-4BC4-A87A-4B7321BA91F7}"/>
    <cellStyle name="Normal 2 2 2 2 2 9 6 4 3" xfId="19707" xr:uid="{D5F1AC0E-F939-49A8-AB04-2D9C55F73D1D}"/>
    <cellStyle name="Normal 2 2 2 2 2 9 6 4 3 2" xfId="19706" xr:uid="{B4E7BEA8-4205-4339-BAD6-A71BC99838B7}"/>
    <cellStyle name="Normal 2 2 2 2 2 9 6 4 4" xfId="19705" xr:uid="{2D5915B7-EFDF-404D-8834-53AAADBFF4AF}"/>
    <cellStyle name="Normal 2 2 2 2 2 9 6 5" xfId="19704" xr:uid="{32278B75-3260-4068-807C-69CF5DC0C3D5}"/>
    <cellStyle name="Normal 2 2 2 2 2 9 6 5 2" xfId="19703" xr:uid="{4F9B5AC0-34C0-4263-A01B-A22D996528DF}"/>
    <cellStyle name="Normal 2 2 2 2 2 9 6 5 2 2" xfId="19702" xr:uid="{6BDC60A0-DAD0-4014-A023-A8C9A7519135}"/>
    <cellStyle name="Normal 2 2 2 2 2 9 6 5 3" xfId="19701" xr:uid="{854842A3-6E89-4BF2-B868-8F5020360BFB}"/>
    <cellStyle name="Normal 2 2 2 2 2 9 6 5 3 2" xfId="19700" xr:uid="{487CD32F-629C-4C29-8166-F031B6228B62}"/>
    <cellStyle name="Normal 2 2 2 2 2 9 6 5 4" xfId="19699" xr:uid="{356F305B-EB55-4298-9E4A-CE7A04EA638E}"/>
    <cellStyle name="Normal 2 2 2 2 2 9 6 6" xfId="19698" xr:uid="{7E25CDCF-229A-464A-A4B0-3DA0BE38FCA4}"/>
    <cellStyle name="Normal 2 2 2 2 2 9 6 6 2" xfId="19697" xr:uid="{98AD3C5E-DABF-4641-AA28-4A41F6C592CC}"/>
    <cellStyle name="Normal 2 2 2 2 2 9 6 7" xfId="19696" xr:uid="{5CFB4F37-0C45-4679-B3DD-6B2CC5868A78}"/>
    <cellStyle name="Normal 2 2 2 2 2 9 6 7 2" xfId="19695" xr:uid="{D4DE159B-046B-4EBD-ADA1-A0A6515BE46C}"/>
    <cellStyle name="Normal 2 2 2 2 2 9 6 8" xfId="19694" xr:uid="{5FFC1871-5BE3-4FD0-A849-81A255A031DF}"/>
    <cellStyle name="Normal 2 2 2 2 2 9 7" xfId="19693" xr:uid="{4D422A0E-EDF9-4E58-8798-6FFEFFF0BF08}"/>
    <cellStyle name="Normal 2 2 2 2 2 9 7 2" xfId="19692" xr:uid="{3A67D977-AB92-4514-89AD-CB918C908FA4}"/>
    <cellStyle name="Normal 2 2 2 2 2 9 7 2 2" xfId="19691" xr:uid="{F4CEDD83-D35A-4FB8-B056-B2AEFEC748CE}"/>
    <cellStyle name="Normal 2 2 2 2 2 9 7 2 2 2" xfId="19690" xr:uid="{4A40CAF5-2A81-4441-9C86-400C4BCB9330}"/>
    <cellStyle name="Normal 2 2 2 2 2 9 7 2 3" xfId="19689" xr:uid="{6760DEDD-1AF8-4482-A896-E1B2A5984409}"/>
    <cellStyle name="Normal 2 2 2 2 2 9 7 2 3 2" xfId="19688" xr:uid="{B2769C9C-6149-4280-B7A2-7B7F15616B7B}"/>
    <cellStyle name="Normal 2 2 2 2 2 9 7 2 4" xfId="19687" xr:uid="{BFB628F1-F227-4D0E-8B89-E3588916A2BE}"/>
    <cellStyle name="Normal 2 2 2 2 2 9 7 3" xfId="19686" xr:uid="{0623F749-1178-465B-9047-6245E902864E}"/>
    <cellStyle name="Normal 2 2 2 2 2 9 7 3 2" xfId="19685" xr:uid="{85F7CBBA-0D59-4F94-8D00-BE91555DBD8A}"/>
    <cellStyle name="Normal 2 2 2 2 2 9 7 3 2 2" xfId="19684" xr:uid="{DDEED642-9E66-47D5-8170-67884D5D730D}"/>
    <cellStyle name="Normal 2 2 2 2 2 9 7 3 3" xfId="19683" xr:uid="{E278E77C-9763-407C-BC82-EBE7E0D21BCD}"/>
    <cellStyle name="Normal 2 2 2 2 2 9 7 3 3 2" xfId="19682" xr:uid="{BE50BC94-3A51-490A-AAEC-4131F782DAFB}"/>
    <cellStyle name="Normal 2 2 2 2 2 9 7 3 4" xfId="19681" xr:uid="{97CA529C-4139-4103-969B-46219772B6C1}"/>
    <cellStyle name="Normal 2 2 2 2 2 9 7 4" xfId="19680" xr:uid="{4B82F43D-E986-49CE-AA4B-A03891F7F81A}"/>
    <cellStyle name="Normal 2 2 2 2 2 9 7 4 2" xfId="19679" xr:uid="{53534F3E-A351-4DB0-BC21-25E8F3AB5BEC}"/>
    <cellStyle name="Normal 2 2 2 2 2 9 7 4 2 2" xfId="19678" xr:uid="{14467C5F-0EA8-49C6-A7DB-E2AE687367ED}"/>
    <cellStyle name="Normal 2 2 2 2 2 9 7 4 3" xfId="19677" xr:uid="{14EA2B26-24D6-4E6F-AE8D-C42111E3E732}"/>
    <cellStyle name="Normal 2 2 2 2 2 9 7 4 3 2" xfId="19676" xr:uid="{21D0A235-D6AA-4402-BE7E-008F43E65563}"/>
    <cellStyle name="Normal 2 2 2 2 2 9 7 4 4" xfId="19675" xr:uid="{4222E953-B17B-4788-B86F-BC56BDD623BD}"/>
    <cellStyle name="Normal 2 2 2 2 2 9 7 5" xfId="19674" xr:uid="{3C534B9A-6019-4A1E-B313-7D3F6B634A85}"/>
    <cellStyle name="Normal 2 2 2 2 2 9 7 5 2" xfId="19673" xr:uid="{C2ACC24C-2162-4205-9BE4-2FD675829078}"/>
    <cellStyle name="Normal 2 2 2 2 2 9 7 5 2 2" xfId="19672" xr:uid="{D25ECE6C-5E50-4107-9854-262754F1C1DC}"/>
    <cellStyle name="Normal 2 2 2 2 2 9 7 5 3" xfId="19671" xr:uid="{D7EA0FEE-D9BD-44DC-AB62-9B63D3903B8A}"/>
    <cellStyle name="Normal 2 2 2 2 2 9 7 5 3 2" xfId="19670" xr:uid="{579FE5AD-EC06-41A3-A933-1A8EBFE002E1}"/>
    <cellStyle name="Normal 2 2 2 2 2 9 7 5 4" xfId="19669" xr:uid="{86AF660E-3001-44AA-AB53-3B7B397ED5F5}"/>
    <cellStyle name="Normal 2 2 2 2 2 9 7 6" xfId="19668" xr:uid="{10B97599-31F7-48A2-9BCC-0274FF7C40D8}"/>
    <cellStyle name="Normal 2 2 2 2 2 9 7 6 2" xfId="19667" xr:uid="{9033DDDC-37D6-4E43-A027-2E17FA5BB6A3}"/>
    <cellStyle name="Normal 2 2 2 2 2 9 7 7" xfId="19666" xr:uid="{A0730080-FA54-4A47-9E1F-FB36390E2C1E}"/>
    <cellStyle name="Normal 2 2 2 2 2 9 7 7 2" xfId="19665" xr:uid="{909CD354-5909-43B3-89BD-08E159BCB5E2}"/>
    <cellStyle name="Normal 2 2 2 2 2 9 7 8" xfId="19664" xr:uid="{23DFA67D-B1E4-4B3B-A8A7-02D4A14E7EF8}"/>
    <cellStyle name="Normal 2 2 2 2 2 9 8" xfId="19663" xr:uid="{D48ADFE9-1368-4A62-AD73-9EF9AF427537}"/>
    <cellStyle name="Normal 2 2 2 2 2 9 8 2" xfId="19662" xr:uid="{0F78BD51-E52B-46CC-AF1D-B8FF4F5DDA84}"/>
    <cellStyle name="Normal 2 2 2 2 2 9 8 2 2" xfId="19661" xr:uid="{8E4CEDA3-3006-446B-9934-98BE857960A5}"/>
    <cellStyle name="Normal 2 2 2 2 2 9 8 2 2 2" xfId="19660" xr:uid="{7B13944B-7193-424D-8C39-EF24D6CF865D}"/>
    <cellStyle name="Normal 2 2 2 2 2 9 8 2 3" xfId="19659" xr:uid="{483C67EC-CD84-4FAA-8308-B3A79247E250}"/>
    <cellStyle name="Normal 2 2 2 2 2 9 8 2 3 2" xfId="19658" xr:uid="{5D1753C8-183D-4EA7-A26A-51DB4CEBC30B}"/>
    <cellStyle name="Normal 2 2 2 2 2 9 8 2 4" xfId="19657" xr:uid="{23F392C0-DA2C-43D3-A73E-8D10113FF414}"/>
    <cellStyle name="Normal 2 2 2 2 2 9 8 3" xfId="19656" xr:uid="{A256E034-13E0-4891-B2CD-DAC621C26114}"/>
    <cellStyle name="Normal 2 2 2 2 2 9 8 3 2" xfId="19655" xr:uid="{2C26A2A1-38F3-4499-AAD5-36C6E3C37765}"/>
    <cellStyle name="Normal 2 2 2 2 2 9 8 3 2 2" xfId="19654" xr:uid="{33527DD5-6892-419F-A4CC-9E7619A86CD4}"/>
    <cellStyle name="Normal 2 2 2 2 2 9 8 3 3" xfId="19653" xr:uid="{A62F5329-00A9-4FC6-85FE-2246A26029CE}"/>
    <cellStyle name="Normal 2 2 2 2 2 9 8 3 3 2" xfId="19652" xr:uid="{F36BE1E1-9183-45A2-8B17-85F14380579B}"/>
    <cellStyle name="Normal 2 2 2 2 2 9 8 3 4" xfId="19651" xr:uid="{0647E830-6AAC-43AC-9899-7D84B27F8433}"/>
    <cellStyle name="Normal 2 2 2 2 2 9 8 4" xfId="19650" xr:uid="{E31E992A-5478-49ED-8C67-B5F0A2419476}"/>
    <cellStyle name="Normal 2 2 2 2 2 9 8 4 2" xfId="19649" xr:uid="{77EB755F-5F93-476D-BEB2-A3A34E4CE500}"/>
    <cellStyle name="Normal 2 2 2 2 2 9 8 4 2 2" xfId="19648" xr:uid="{6FED5CBF-E1D7-4F0D-8B4F-76FA6388D083}"/>
    <cellStyle name="Normal 2 2 2 2 2 9 8 4 3" xfId="19647" xr:uid="{D6B250B0-962D-403F-B6B9-CB1BCA9EFF74}"/>
    <cellStyle name="Normal 2 2 2 2 2 9 8 4 3 2" xfId="19646" xr:uid="{C2B5CFBB-4FFB-4FFE-8093-959E32D05601}"/>
    <cellStyle name="Normal 2 2 2 2 2 9 8 4 4" xfId="19645" xr:uid="{410A9EF8-2D9F-410F-9785-B2CE1296A482}"/>
    <cellStyle name="Normal 2 2 2 2 2 9 8 5" xfId="19644" xr:uid="{41B0BC05-82ED-4CB1-A0F0-026B87DD56D4}"/>
    <cellStyle name="Normal 2 2 2 2 2 9 8 5 2" xfId="19643" xr:uid="{A41611C5-7CBB-4420-A0B8-405521D5630A}"/>
    <cellStyle name="Normal 2 2 2 2 2 9 8 5 2 2" xfId="19642" xr:uid="{64FD0138-B8D4-4753-8D22-E715F7381651}"/>
    <cellStyle name="Normal 2 2 2 2 2 9 8 5 3" xfId="19641" xr:uid="{7EFD38B2-6E90-4210-BB8E-6AEE93D1E20B}"/>
    <cellStyle name="Normal 2 2 2 2 2 9 8 5 3 2" xfId="19640" xr:uid="{D76DC974-8583-44CF-8E3A-EE144C1DF93C}"/>
    <cellStyle name="Normal 2 2 2 2 2 9 8 5 4" xfId="19639" xr:uid="{A5FB96F2-E590-4C23-BB4B-051E166AF474}"/>
    <cellStyle name="Normal 2 2 2 2 2 9 8 6" xfId="19638" xr:uid="{8761E2F3-06AE-492F-A91B-945C01BC6218}"/>
    <cellStyle name="Normal 2 2 2 2 2 9 8 6 2" xfId="19637" xr:uid="{075F7D3D-EDEA-4DD7-9343-93A65F0F73D6}"/>
    <cellStyle name="Normal 2 2 2 2 2 9 8 7" xfId="19636" xr:uid="{1EFB7A53-61C8-4A4E-8192-C48745204F52}"/>
    <cellStyle name="Normal 2 2 2 2 2 9 8 7 2" xfId="19635" xr:uid="{9FBC114E-4742-4F66-9E0C-B8A457DAB7D9}"/>
    <cellStyle name="Normal 2 2 2 2 2 9 8 8" xfId="19634" xr:uid="{EADC4BDC-48F0-40F0-84A9-5E012CC15F4C}"/>
    <cellStyle name="Normal 2 2 2 2 2 9 9" xfId="19633" xr:uid="{E4BB4E1C-1790-413C-8731-2A1113AC6C68}"/>
    <cellStyle name="Normal 2 2 2 2 2 9 9 2" xfId="19632" xr:uid="{ACD8E60F-35BB-432E-8D1E-17C60B67ECE0}"/>
    <cellStyle name="Normal 2 2 2 2 2 9 9 2 2" xfId="19631" xr:uid="{4B9E113D-7FC8-4C65-A156-B0DC794CAFFE}"/>
    <cellStyle name="Normal 2 2 2 2 2 9 9 2 2 2" xfId="19630" xr:uid="{BB83AAF3-0706-482D-AF44-90F6CA538404}"/>
    <cellStyle name="Normal 2 2 2 2 2 9 9 2 3" xfId="19629" xr:uid="{5D1AA1FD-A32B-4F65-847A-2D0B09CF546C}"/>
    <cellStyle name="Normal 2 2 2 2 2 9 9 2 3 2" xfId="19628" xr:uid="{01E3D055-0B20-41EF-875D-1A3261F608D0}"/>
    <cellStyle name="Normal 2 2 2 2 2 9 9 2 4" xfId="19627" xr:uid="{0820B269-C4DD-448C-83C7-616DF5D58068}"/>
    <cellStyle name="Normal 2 2 2 2 2 9 9 3" xfId="19626" xr:uid="{5E583847-3B28-40CC-84C9-3983BBAEB093}"/>
    <cellStyle name="Normal 2 2 2 2 2 9 9 3 2" xfId="19625" xr:uid="{20E4C04E-B3DB-46F4-9E85-21C13E84FCD6}"/>
    <cellStyle name="Normal 2 2 2 2 2 9 9 3 2 2" xfId="19624" xr:uid="{EE36FBF6-5CD2-45E8-9DD0-FA52E53DD630}"/>
    <cellStyle name="Normal 2 2 2 2 2 9 9 3 3" xfId="19623" xr:uid="{F4A5EA02-D18C-4500-81D3-95FC4738B3EE}"/>
    <cellStyle name="Normal 2 2 2 2 2 9 9 3 3 2" xfId="19622" xr:uid="{0D9C9F3A-50C5-4814-8D43-1CFF4BDCEFAB}"/>
    <cellStyle name="Normal 2 2 2 2 2 9 9 3 4" xfId="19621" xr:uid="{8E3F57AF-9AB0-42D7-A3E0-C490DEB8CA6C}"/>
    <cellStyle name="Normal 2 2 2 2 2 9 9 4" xfId="19620" xr:uid="{97DF4793-3C8D-4090-BB57-ADE37206428F}"/>
    <cellStyle name="Normal 2 2 2 2 2 9 9 4 2" xfId="19619" xr:uid="{28BFC3CA-4B5E-4981-A68F-B802D5CF9DD2}"/>
    <cellStyle name="Normal 2 2 2 2 2 9 9 4 2 2" xfId="19618" xr:uid="{BE387412-F3B8-41B0-92F5-F709D6738A43}"/>
    <cellStyle name="Normal 2 2 2 2 2 9 9 4 3" xfId="19617" xr:uid="{EE44F24A-3220-482A-B3F0-31BFA7E4A1D1}"/>
    <cellStyle name="Normal 2 2 2 2 2 9 9 4 3 2" xfId="19616" xr:uid="{7E0AE972-3811-4759-9B62-B0C54FD7A3D4}"/>
    <cellStyle name="Normal 2 2 2 2 2 9 9 4 4" xfId="19615" xr:uid="{CF68E8B7-2371-414E-A343-5D788EA6D05C}"/>
    <cellStyle name="Normal 2 2 2 2 2 9 9 5" xfId="19614" xr:uid="{C5F1E56B-9AFD-4D05-AEE3-0BA1ADA2AF3A}"/>
    <cellStyle name="Normal 2 2 2 2 2 9 9 5 2" xfId="19613" xr:uid="{69DF46BB-01F8-4B06-8DB4-1F402ED1DEF4}"/>
    <cellStyle name="Normal 2 2 2 2 2 9 9 5 2 2" xfId="19612" xr:uid="{B02F0A7F-9DE5-4A8D-A934-EB015E4E387C}"/>
    <cellStyle name="Normal 2 2 2 2 2 9 9 5 3" xfId="19611" xr:uid="{C9C46F43-4540-489E-A3FB-B2484F956F36}"/>
    <cellStyle name="Normal 2 2 2 2 2 9 9 5 3 2" xfId="19610" xr:uid="{8A2608DD-9A20-4578-9780-70BABD7F9720}"/>
    <cellStyle name="Normal 2 2 2 2 2 9 9 5 4" xfId="19609" xr:uid="{5DCEF7F3-ADE1-4F09-9295-C3B07123E35F}"/>
    <cellStyle name="Normal 2 2 2 2 2 9 9 6" xfId="19608" xr:uid="{D3C24399-5F88-4995-8D04-66CA83E389E1}"/>
    <cellStyle name="Normal 2 2 2 2 2 9 9 6 2" xfId="19607" xr:uid="{FCAA64AB-F75B-453E-A6AF-1B371C1019E2}"/>
    <cellStyle name="Normal 2 2 2 2 2 9 9 7" xfId="19606" xr:uid="{83582E6E-CEBC-4417-ABA3-DE440803A4A8}"/>
    <cellStyle name="Normal 2 2 2 2 2 9 9 7 2" xfId="19605" xr:uid="{8D3FA0D5-A110-4C42-8667-D4BE814CA58A}"/>
    <cellStyle name="Normal 2 2 2 2 2 9 9 8" xfId="19604" xr:uid="{814E8AA8-A49C-4606-A24F-157FD2E2262B}"/>
    <cellStyle name="Normal 2 2 2 2 20" xfId="19603" xr:uid="{146134A5-CB06-4D9F-811D-0B22EA70C297}"/>
    <cellStyle name="Normal 2 2 2 2 21" xfId="19602" xr:uid="{EB156642-0334-4232-B4CA-CD0FF6056AE6}"/>
    <cellStyle name="Normal 2 2 2 2 22" xfId="19601" xr:uid="{86892AAE-4C47-47DB-87B4-05038A420618}"/>
    <cellStyle name="Normal 2 2 2 2 23" xfId="19600" xr:uid="{B9E40328-5472-4ABC-AC9E-50826B21284D}"/>
    <cellStyle name="Normal 2 2 2 2 24" xfId="19599" xr:uid="{DE67F3B5-1586-4D58-8CB6-DFA4A99D93CA}"/>
    <cellStyle name="Normal 2 2 2 2 24 10" xfId="48436" xr:uid="{367B3574-312E-4287-8D83-C9B8971B21BA}"/>
    <cellStyle name="Normal 2 2 2 2 24 2" xfId="19598" xr:uid="{9BCE25E7-C996-495B-9D46-F2CD9FACD028}"/>
    <cellStyle name="Normal 2 2 2 2 24 2 2" xfId="19597" xr:uid="{6F1F22C9-E006-407A-82FF-CC6F205F8D04}"/>
    <cellStyle name="Normal 2 2 2 2 24 2 2 2" xfId="19596" xr:uid="{6AFFDAFA-C942-43E9-9A5B-973513292C3A}"/>
    <cellStyle name="Normal 2 2 2 2 24 2 3" xfId="19595" xr:uid="{FD7940E1-CC67-4E41-9307-52ABD18CB940}"/>
    <cellStyle name="Normal 2 2 2 2 24 2 3 2" xfId="19594" xr:uid="{5658899F-EEED-4CB6-B9A3-63B6320D5F10}"/>
    <cellStyle name="Normal 2 2 2 2 24 2 4" xfId="19593" xr:uid="{E16B47D2-1404-4E54-B744-C9FF34A06CAA}"/>
    <cellStyle name="Normal 2 2 2 2 24 2 5" xfId="19592" xr:uid="{67396492-A5D9-482B-96A1-43453B155EFA}"/>
    <cellStyle name="Normal 2 2 2 2 24 2 6" xfId="48437" xr:uid="{FE6B4C5E-6FD6-4D00-80A2-63F6487FE503}"/>
    <cellStyle name="Normal 2 2 2 2 24 3" xfId="19591" xr:uid="{0180DAEF-A6A6-4AF5-9CB1-E15CE2203FF7}"/>
    <cellStyle name="Normal 2 2 2 2 24 3 2" xfId="19590" xr:uid="{53B7357D-7B16-436C-B3E9-DFFAC33A41DB}"/>
    <cellStyle name="Normal 2 2 2 2 24 3 2 2" xfId="19589" xr:uid="{4759667B-D5A0-43B9-9CD7-B173A42BBAF9}"/>
    <cellStyle name="Normal 2 2 2 2 24 3 3" xfId="19588" xr:uid="{8E1D5049-D76B-4FC0-87C1-B0AEF1E315C9}"/>
    <cellStyle name="Normal 2 2 2 2 24 3 3 2" xfId="19587" xr:uid="{17EECC81-7C75-4E95-A853-0C7EDB0F2343}"/>
    <cellStyle name="Normal 2 2 2 2 24 3 4" xfId="19586" xr:uid="{26343AC0-539B-4BD2-AB36-0F0C2C54ADD4}"/>
    <cellStyle name="Normal 2 2 2 2 24 4" xfId="19585" xr:uid="{4F47451A-E3D7-4FA2-984D-51167C11B568}"/>
    <cellStyle name="Normal 2 2 2 2 24 4 2" xfId="19584" xr:uid="{3C1AD28C-A866-4D15-ABE1-A630391687E0}"/>
    <cellStyle name="Normal 2 2 2 2 24 4 2 2" xfId="19583" xr:uid="{137265C4-5E32-4C95-A512-7C2356CF8EFE}"/>
    <cellStyle name="Normal 2 2 2 2 24 4 3" xfId="19582" xr:uid="{95315368-4DF4-4D90-AB55-9BECE7D43E0C}"/>
    <cellStyle name="Normal 2 2 2 2 24 4 3 2" xfId="19581" xr:uid="{96F30339-7B18-43AA-A93D-54EEB9BDA1CE}"/>
    <cellStyle name="Normal 2 2 2 2 24 4 4" xfId="19580" xr:uid="{CE736351-C3B5-48C4-B1A7-0867177709FB}"/>
    <cellStyle name="Normal 2 2 2 2 24 5" xfId="19579" xr:uid="{50C8B021-5B93-495D-AD58-835FFC25ADB3}"/>
    <cellStyle name="Normal 2 2 2 2 24 5 2" xfId="19578" xr:uid="{4B65CD27-487C-4D71-B490-44BF11F05521}"/>
    <cellStyle name="Normal 2 2 2 2 24 5 2 2" xfId="19577" xr:uid="{48E92A8A-0FC4-4AF1-8568-189D3C4AAA1E}"/>
    <cellStyle name="Normal 2 2 2 2 24 5 3" xfId="19576" xr:uid="{84B9FC00-A77E-4B87-9FA9-B936F66D7B4F}"/>
    <cellStyle name="Normal 2 2 2 2 24 5 3 2" xfId="19575" xr:uid="{580673A3-7DAF-4FFE-AF81-2A5FA3BCD392}"/>
    <cellStyle name="Normal 2 2 2 2 24 5 4" xfId="19574" xr:uid="{F97CC003-B2B6-4FF2-B89E-8B2E0E786870}"/>
    <cellStyle name="Normal 2 2 2 2 24 6" xfId="19573" xr:uid="{9FF5B7BD-88BE-4C43-8958-EC65B86E4FA1}"/>
    <cellStyle name="Normal 2 2 2 2 24 6 2" xfId="19572" xr:uid="{B093CEB2-4968-4039-8259-A08FDB0BC377}"/>
    <cellStyle name="Normal 2 2 2 2 24 7" xfId="19571" xr:uid="{A76FC83A-F484-40A5-96FB-926F9E48F9EF}"/>
    <cellStyle name="Normal 2 2 2 2 24 7 2" xfId="19570" xr:uid="{DF879BB8-34E7-44E5-BDC2-A43B58C2CD7D}"/>
    <cellStyle name="Normal 2 2 2 2 24 8" xfId="19569" xr:uid="{F47872D5-A0F9-498A-9537-51C70BDFC174}"/>
    <cellStyle name="Normal 2 2 2 2 24 9" xfId="19568" xr:uid="{BCD9D49C-6F3C-4D9C-8E45-2FA17C2A2D80}"/>
    <cellStyle name="Normal 2 2 2 2 25" xfId="19567" xr:uid="{F9661D63-6B6D-407E-A1B4-990304F16D1E}"/>
    <cellStyle name="Normal 2 2 2 2 25 10" xfId="48438" xr:uid="{97921483-A720-48DC-B5D2-642890FA37BA}"/>
    <cellStyle name="Normal 2 2 2 2 25 2" xfId="19566" xr:uid="{BC5DC1F6-AE1C-42CD-AE0F-66D48A6CDA0D}"/>
    <cellStyle name="Normal 2 2 2 2 25 2 2" xfId="19565" xr:uid="{39EF1ECE-4E01-435D-9F95-ED3E3690994E}"/>
    <cellStyle name="Normal 2 2 2 2 25 2 2 2" xfId="19564" xr:uid="{A410FEF5-CE85-48E8-B79F-D4A09CD168DF}"/>
    <cellStyle name="Normal 2 2 2 2 25 2 3" xfId="19563" xr:uid="{10A597E0-999D-4E83-84C5-0530CBE25C72}"/>
    <cellStyle name="Normal 2 2 2 2 25 2 3 2" xfId="19562" xr:uid="{D2B68F12-81E4-4A87-98E3-8E7BD4D59476}"/>
    <cellStyle name="Normal 2 2 2 2 25 2 4" xfId="19561" xr:uid="{AE811DDE-E9A7-4378-9EDE-2EF2DE8F9F49}"/>
    <cellStyle name="Normal 2 2 2 2 25 2 5" xfId="19560" xr:uid="{215CBA4A-CF5A-4D38-9662-3A423C129DC0}"/>
    <cellStyle name="Normal 2 2 2 2 25 2 6" xfId="48439" xr:uid="{36CD8592-E380-4888-8790-AD9C81A0628F}"/>
    <cellStyle name="Normal 2 2 2 2 25 3" xfId="19559" xr:uid="{1FEADCD8-573A-4D4B-B63D-3EEAA680BCC2}"/>
    <cellStyle name="Normal 2 2 2 2 25 3 2" xfId="19558" xr:uid="{4C7FE7D1-F6D2-4435-9539-B8D7ED9BD72A}"/>
    <cellStyle name="Normal 2 2 2 2 25 3 2 2" xfId="19557" xr:uid="{01A696FB-0F9C-4077-8113-63043028989A}"/>
    <cellStyle name="Normal 2 2 2 2 25 3 3" xfId="19556" xr:uid="{85FF9BFC-7C94-4E93-89FB-7DD88B7B09B8}"/>
    <cellStyle name="Normal 2 2 2 2 25 3 3 2" xfId="19555" xr:uid="{3DF4510D-48C6-4046-86B2-6D72F5A3BA45}"/>
    <cellStyle name="Normal 2 2 2 2 25 3 4" xfId="19554" xr:uid="{4B7401DD-A8B1-4BFE-BBD4-487CA012C93E}"/>
    <cellStyle name="Normal 2 2 2 2 25 4" xfId="19553" xr:uid="{F75949B7-1DA4-4E16-9D64-07D3452E7866}"/>
    <cellStyle name="Normal 2 2 2 2 25 4 2" xfId="19552" xr:uid="{26329C22-3213-4626-B88F-BD0BADC9FB31}"/>
    <cellStyle name="Normal 2 2 2 2 25 4 2 2" xfId="19551" xr:uid="{77934658-11C2-4EB5-8B1E-BD127DCFB2F6}"/>
    <cellStyle name="Normal 2 2 2 2 25 4 3" xfId="19550" xr:uid="{22891CA1-6B90-4292-9458-DFA79EF9B8C9}"/>
    <cellStyle name="Normal 2 2 2 2 25 4 3 2" xfId="19549" xr:uid="{3FDA9149-3DC1-40DE-BC56-C3EAF67FC9FD}"/>
    <cellStyle name="Normal 2 2 2 2 25 4 4" xfId="19548" xr:uid="{B1ED0BCD-4278-4051-AE74-1B74E61F17E1}"/>
    <cellStyle name="Normal 2 2 2 2 25 5" xfId="19547" xr:uid="{D287881C-B511-47A0-B2B2-73DF993B3A32}"/>
    <cellStyle name="Normal 2 2 2 2 25 5 2" xfId="19546" xr:uid="{CCDEDD4C-5311-40B0-A47D-2E0A292F4758}"/>
    <cellStyle name="Normal 2 2 2 2 25 5 2 2" xfId="19545" xr:uid="{B90EDCFC-EECD-4A91-B370-FC04FCF617DE}"/>
    <cellStyle name="Normal 2 2 2 2 25 5 3" xfId="19544" xr:uid="{976E20EB-ACB7-4CFA-AE17-561C0BF4613C}"/>
    <cellStyle name="Normal 2 2 2 2 25 5 3 2" xfId="19543" xr:uid="{6E9CB8CA-EFBC-4D47-943B-DC31E01D0600}"/>
    <cellStyle name="Normal 2 2 2 2 25 5 4" xfId="19542" xr:uid="{C9F72ECA-9299-48AD-86D8-CE78827611FA}"/>
    <cellStyle name="Normal 2 2 2 2 25 6" xfId="19541" xr:uid="{91FDE986-4B2C-4E2E-902B-870A6E094C14}"/>
    <cellStyle name="Normal 2 2 2 2 25 6 2" xfId="19540" xr:uid="{73F286CC-C912-4F24-A463-CCCEFF49E53B}"/>
    <cellStyle name="Normal 2 2 2 2 25 7" xfId="19539" xr:uid="{0689CBAD-BBAB-47B6-B639-643A19E0832E}"/>
    <cellStyle name="Normal 2 2 2 2 25 7 2" xfId="19538" xr:uid="{7FC0B550-13D4-44A5-9076-5D0C571A08B6}"/>
    <cellStyle name="Normal 2 2 2 2 25 8" xfId="19537" xr:uid="{999F8669-6942-4F7B-9F0E-B6E16A284452}"/>
    <cellStyle name="Normal 2 2 2 2 25 9" xfId="19536" xr:uid="{A5C37E38-4FA5-4F0F-BC25-C518386178E1}"/>
    <cellStyle name="Normal 2 2 2 2 26" xfId="19535" xr:uid="{17E69E7D-C1D8-41C8-A3B9-7B8FD0F5CC0B}"/>
    <cellStyle name="Normal 2 2 2 2 26 10" xfId="48440" xr:uid="{547D814A-986C-48D1-8404-38DFE4503982}"/>
    <cellStyle name="Normal 2 2 2 2 26 2" xfId="19534" xr:uid="{C03DB7B4-2796-4FA5-9C5C-6562F761FAC7}"/>
    <cellStyle name="Normal 2 2 2 2 26 2 2" xfId="19533" xr:uid="{7BF54496-A6CB-417C-BA58-C7E1A635CB28}"/>
    <cellStyle name="Normal 2 2 2 2 26 2 2 2" xfId="19532" xr:uid="{2ED41CFA-073B-49BD-8818-DE54B51C0BC2}"/>
    <cellStyle name="Normal 2 2 2 2 26 2 3" xfId="19531" xr:uid="{9EA1F10F-2C1C-48FD-A94A-54CD1EA4ED91}"/>
    <cellStyle name="Normal 2 2 2 2 26 2 3 2" xfId="19530" xr:uid="{A5519D6D-6F84-4CEB-983A-BC6C33A46B55}"/>
    <cellStyle name="Normal 2 2 2 2 26 2 4" xfId="19529" xr:uid="{68295439-2F54-436A-9C68-A2FE0D233423}"/>
    <cellStyle name="Normal 2 2 2 2 26 2 5" xfId="19528" xr:uid="{25C1F1F2-20C6-41F8-96EC-7B1404DABFAA}"/>
    <cellStyle name="Normal 2 2 2 2 26 2 6" xfId="48441" xr:uid="{4EAFD77B-0362-46F5-BD50-66735B3E3D99}"/>
    <cellStyle name="Normal 2 2 2 2 26 3" xfId="19527" xr:uid="{7544FD93-DE86-4AA3-869F-8DDB3BFF1710}"/>
    <cellStyle name="Normal 2 2 2 2 26 3 2" xfId="19526" xr:uid="{8FAC4F1E-9D29-42A1-BC94-D46E19B8CE2F}"/>
    <cellStyle name="Normal 2 2 2 2 26 3 2 2" xfId="19525" xr:uid="{923A4B1B-59F5-453A-A021-6B3BB57697B2}"/>
    <cellStyle name="Normal 2 2 2 2 26 3 3" xfId="19524" xr:uid="{9B817F47-8EC3-4A92-BB33-5ADE878D6544}"/>
    <cellStyle name="Normal 2 2 2 2 26 3 3 2" xfId="19523" xr:uid="{422807AE-D5F7-4065-99FB-226537788A32}"/>
    <cellStyle name="Normal 2 2 2 2 26 3 4" xfId="19522" xr:uid="{8AB0C781-63BD-4AD2-AAD6-DD607204F836}"/>
    <cellStyle name="Normal 2 2 2 2 26 4" xfId="19521" xr:uid="{90A6B000-6567-469F-A88F-7045C3D64F38}"/>
    <cellStyle name="Normal 2 2 2 2 26 4 2" xfId="19520" xr:uid="{5DFF5C32-A3BB-46F4-9AFA-CB9AC9D3F16E}"/>
    <cellStyle name="Normal 2 2 2 2 26 4 2 2" xfId="19519" xr:uid="{3830F84E-D727-43BC-A8E2-0DC11C904B3A}"/>
    <cellStyle name="Normal 2 2 2 2 26 4 3" xfId="19518" xr:uid="{87429DBE-76F2-419B-B9B8-86F3A7724A27}"/>
    <cellStyle name="Normal 2 2 2 2 26 4 3 2" xfId="19517" xr:uid="{A999E497-AA32-4A24-8771-E10C1BA3A6D5}"/>
    <cellStyle name="Normal 2 2 2 2 26 4 4" xfId="19516" xr:uid="{97FC6DAB-F601-4D5C-A737-0570C245CDBC}"/>
    <cellStyle name="Normal 2 2 2 2 26 5" xfId="19515" xr:uid="{13453E55-9306-46EF-840E-F5D27017C9EC}"/>
    <cellStyle name="Normal 2 2 2 2 26 5 2" xfId="19514" xr:uid="{72C05F19-4C08-4E97-9555-0D46D5409F44}"/>
    <cellStyle name="Normal 2 2 2 2 26 5 2 2" xfId="19513" xr:uid="{DBF847CE-6978-436A-B357-303FE7F1C55A}"/>
    <cellStyle name="Normal 2 2 2 2 26 5 3" xfId="19512" xr:uid="{F401E100-32AE-418B-815F-6DD43D651FC9}"/>
    <cellStyle name="Normal 2 2 2 2 26 5 3 2" xfId="19511" xr:uid="{AA59FC7C-1D3E-4767-969D-CC57FCF2C969}"/>
    <cellStyle name="Normal 2 2 2 2 26 5 4" xfId="19510" xr:uid="{9D890B0F-290B-4D61-9A51-5DA86FE366AA}"/>
    <cellStyle name="Normal 2 2 2 2 26 6" xfId="19509" xr:uid="{919A4901-13B8-4380-B073-145163DD178E}"/>
    <cellStyle name="Normal 2 2 2 2 26 6 2" xfId="19508" xr:uid="{7AE75246-06A3-4A33-88AC-67E4FDAE059A}"/>
    <cellStyle name="Normal 2 2 2 2 26 7" xfId="19507" xr:uid="{315338D7-EDDF-42E1-B105-BBB6C67178A8}"/>
    <cellStyle name="Normal 2 2 2 2 26 7 2" xfId="19506" xr:uid="{C7C2845E-B18E-4BBA-BC3B-E4D9D3F52C10}"/>
    <cellStyle name="Normal 2 2 2 2 26 8" xfId="19505" xr:uid="{B95D721E-C534-4B93-AB7D-90EFF16C04CA}"/>
    <cellStyle name="Normal 2 2 2 2 26 9" xfId="19504" xr:uid="{8FB68AE0-2BA0-4DEA-8308-E4870A86A16E}"/>
    <cellStyle name="Normal 2 2 2 2 27" xfId="19503" xr:uid="{448847FB-6A59-4FE0-A31F-7E81C491B5A5}"/>
    <cellStyle name="Normal 2 2 2 2 27 10" xfId="48442" xr:uid="{8E5484DF-5794-4131-ABE4-750368C82D92}"/>
    <cellStyle name="Normal 2 2 2 2 27 2" xfId="19502" xr:uid="{AFDA6635-5F4B-4CC5-8C7F-40A1233CEA5C}"/>
    <cellStyle name="Normal 2 2 2 2 27 2 2" xfId="19501" xr:uid="{D30E2085-88AF-45A6-B7BE-C1DB3D6149DE}"/>
    <cellStyle name="Normal 2 2 2 2 27 2 2 2" xfId="19500" xr:uid="{86AFD406-9AB7-4B2F-9075-69CEE260F79A}"/>
    <cellStyle name="Normal 2 2 2 2 27 2 3" xfId="19499" xr:uid="{C8D21F4C-6B4E-4AE8-9ECA-3EF244B9A814}"/>
    <cellStyle name="Normal 2 2 2 2 27 2 3 2" xfId="19498" xr:uid="{E6D3885F-2D61-4EB2-BCEA-C4B208EE7DB6}"/>
    <cellStyle name="Normal 2 2 2 2 27 2 4" xfId="19497" xr:uid="{985392C7-6E3E-4301-A8C2-D752DB08975E}"/>
    <cellStyle name="Normal 2 2 2 2 27 2 5" xfId="19496" xr:uid="{FCB94720-06D8-442E-869F-411312B356D5}"/>
    <cellStyle name="Normal 2 2 2 2 27 2 6" xfId="48443" xr:uid="{BC7DFDC2-34F2-4B4A-9770-854B72627D26}"/>
    <cellStyle name="Normal 2 2 2 2 27 3" xfId="19495" xr:uid="{14014D92-EF3A-444F-B6D5-10C549F787DE}"/>
    <cellStyle name="Normal 2 2 2 2 27 3 2" xfId="19494" xr:uid="{A4065E27-AD15-45E7-8617-5D4162FFDA86}"/>
    <cellStyle name="Normal 2 2 2 2 27 3 2 2" xfId="19493" xr:uid="{E2704378-C224-47E1-99ED-13031E52F9A9}"/>
    <cellStyle name="Normal 2 2 2 2 27 3 3" xfId="19492" xr:uid="{94E931B0-EB9B-43DB-A40A-F22348C9EFBE}"/>
    <cellStyle name="Normal 2 2 2 2 27 3 3 2" xfId="19491" xr:uid="{FB631E90-C7EB-4AF0-9C1A-01233F14ED60}"/>
    <cellStyle name="Normal 2 2 2 2 27 3 4" xfId="19490" xr:uid="{014A68DB-EBFD-4CD6-9637-7100DB6546FA}"/>
    <cellStyle name="Normal 2 2 2 2 27 4" xfId="19489" xr:uid="{E3B14E29-C204-4908-924E-2BD5E7A24BBA}"/>
    <cellStyle name="Normal 2 2 2 2 27 4 2" xfId="19488" xr:uid="{B6FE70F7-F874-4953-BE3A-75E34F281D30}"/>
    <cellStyle name="Normal 2 2 2 2 27 4 2 2" xfId="19487" xr:uid="{A24C7502-B5FF-41B2-B197-74BEA3BDE3E4}"/>
    <cellStyle name="Normal 2 2 2 2 27 4 3" xfId="19486" xr:uid="{7900532D-AF1C-4744-8D1A-A9C6B7F844DB}"/>
    <cellStyle name="Normal 2 2 2 2 27 4 3 2" xfId="19485" xr:uid="{F1E444BB-8B29-4396-B752-F3FBF839B89E}"/>
    <cellStyle name="Normal 2 2 2 2 27 4 4" xfId="19484" xr:uid="{08CBC2A8-6DF0-41BD-BFE4-479F45BEFC2F}"/>
    <cellStyle name="Normal 2 2 2 2 27 5" xfId="19483" xr:uid="{C98A97F3-2462-4549-8E71-6460194F8DD2}"/>
    <cellStyle name="Normal 2 2 2 2 27 5 2" xfId="19482" xr:uid="{3EB79771-E42A-4DCF-8AC4-022CEE5651D3}"/>
    <cellStyle name="Normal 2 2 2 2 27 5 2 2" xfId="19481" xr:uid="{727D7A2E-E469-444D-A15C-99B591856A2F}"/>
    <cellStyle name="Normal 2 2 2 2 27 5 3" xfId="19480" xr:uid="{0D48E060-FEC5-46E8-8B53-530AEA6496F9}"/>
    <cellStyle name="Normal 2 2 2 2 27 5 3 2" xfId="19479" xr:uid="{E0FF7AB0-CA28-494C-A726-4C044286C81F}"/>
    <cellStyle name="Normal 2 2 2 2 27 5 4" xfId="19478" xr:uid="{93C40CBF-94C8-4927-B218-659F9AE1C03D}"/>
    <cellStyle name="Normal 2 2 2 2 27 6" xfId="19477" xr:uid="{19C3C544-8BE9-4991-817D-BD543A9D57E0}"/>
    <cellStyle name="Normal 2 2 2 2 27 6 2" xfId="19476" xr:uid="{0006EA85-22DB-4210-A1EB-F7ED68591F3D}"/>
    <cellStyle name="Normal 2 2 2 2 27 7" xfId="19475" xr:uid="{EF6A8B37-DEA6-491A-9D41-61B1268F9309}"/>
    <cellStyle name="Normal 2 2 2 2 27 7 2" xfId="19474" xr:uid="{37492D87-7A9E-4F66-B530-300F5EE7BE69}"/>
    <cellStyle name="Normal 2 2 2 2 27 8" xfId="19473" xr:uid="{52F8E1F1-BB0D-4079-8904-AF3D49CFC6C8}"/>
    <cellStyle name="Normal 2 2 2 2 27 9" xfId="19472" xr:uid="{FC0B8555-6C2C-4B32-A5F0-C08F83709E97}"/>
    <cellStyle name="Normal 2 2 2 2 28" xfId="19471" xr:uid="{AE28BA7E-0AA9-42F9-A2FC-3FF41DE7FA4D}"/>
    <cellStyle name="Normal 2 2 2 2 29" xfId="19470" xr:uid="{EB9A4698-A32E-4E0E-A597-E2E27BB855F6}"/>
    <cellStyle name="Normal 2 2 2 2 29 2" xfId="19469" xr:uid="{6D693D3A-FAD1-4449-BEAB-9F2DFA0170B9}"/>
    <cellStyle name="Normal 2 2 2 2 29 2 2" xfId="19468" xr:uid="{0BF5DB3E-7D7C-4D4F-BFB7-2B5F5CA225C8}"/>
    <cellStyle name="Normal 2 2 2 2 29 2 2 2" xfId="19467" xr:uid="{2F4C3F5D-551C-453E-960E-A7548E59EEDB}"/>
    <cellStyle name="Normal 2 2 2 2 29 2 3" xfId="19466" xr:uid="{654C007B-8BD3-4102-9AD8-20D45FA49D0F}"/>
    <cellStyle name="Normal 2 2 2 2 29 2 3 2" xfId="19465" xr:uid="{18B9DB90-EB9D-4AF6-963D-5B884A6A81F2}"/>
    <cellStyle name="Normal 2 2 2 2 29 2 4" xfId="19464" xr:uid="{04ADE88C-576A-4F45-95DB-C16530D969BA}"/>
    <cellStyle name="Normal 2 2 2 2 29 3" xfId="19463" xr:uid="{FF795827-3C57-452A-A411-9A7ABD3521F7}"/>
    <cellStyle name="Normal 2 2 2 2 29 3 2" xfId="19462" xr:uid="{96B3E907-71B7-41EA-B44B-20109E456D26}"/>
    <cellStyle name="Normal 2 2 2 2 29 3 2 2" xfId="19461" xr:uid="{CEF237C6-705F-459B-A2BF-9D7C504EC499}"/>
    <cellStyle name="Normal 2 2 2 2 29 3 3" xfId="19460" xr:uid="{3523666E-457A-4942-860F-BB94ECE8D88A}"/>
    <cellStyle name="Normal 2 2 2 2 29 3 3 2" xfId="19459" xr:uid="{2DBBF8F2-3F95-48F4-8321-0FBF0BD9BC59}"/>
    <cellStyle name="Normal 2 2 2 2 29 3 4" xfId="19458" xr:uid="{BA8ED533-0AE6-45F6-AD61-B16042F427D7}"/>
    <cellStyle name="Normal 2 2 2 2 29 4" xfId="19457" xr:uid="{0E92B6FD-1F3C-446D-9A6A-F89B731399B1}"/>
    <cellStyle name="Normal 2 2 2 2 29 4 2" xfId="19456" xr:uid="{11C1F66E-2DD8-497F-841F-FC6C2A25F0F2}"/>
    <cellStyle name="Normal 2 2 2 2 29 4 2 2" xfId="19455" xr:uid="{66026F29-C3B2-4229-A8CC-F90F4A09A25F}"/>
    <cellStyle name="Normal 2 2 2 2 29 4 3" xfId="19454" xr:uid="{0E998034-35BF-4E0E-A15F-15942C713673}"/>
    <cellStyle name="Normal 2 2 2 2 29 4 3 2" xfId="19453" xr:uid="{0810CE91-3D30-49D0-9B80-2BDF1D7EFAE8}"/>
    <cellStyle name="Normal 2 2 2 2 29 4 4" xfId="19452" xr:uid="{E5B16674-9D28-48EA-B8C7-3951B8AF76F5}"/>
    <cellStyle name="Normal 2 2 2 2 29 5" xfId="19451" xr:uid="{8C723BE1-2C97-43AA-B79B-24CC4AACCE17}"/>
    <cellStyle name="Normal 2 2 2 2 29 5 2" xfId="19450" xr:uid="{48E533A3-7AED-4467-9A48-1BFA1E336D37}"/>
    <cellStyle name="Normal 2 2 2 2 29 5 2 2" xfId="19449" xr:uid="{E8CE6103-B746-4000-9497-88B46ADC84AA}"/>
    <cellStyle name="Normal 2 2 2 2 29 5 3" xfId="19448" xr:uid="{41A18D0C-A93B-4DAB-B12F-68DED202D242}"/>
    <cellStyle name="Normal 2 2 2 2 29 5 3 2" xfId="19447" xr:uid="{BDCCB584-D21F-435E-AE0B-95E4E14742C4}"/>
    <cellStyle name="Normal 2 2 2 2 29 5 4" xfId="19446" xr:uid="{A95A3898-45D2-41EC-B481-2A7A40597864}"/>
    <cellStyle name="Normal 2 2 2 2 29 6" xfId="19445" xr:uid="{FA6AEE0D-6986-485F-B060-CE0D0A2F0F90}"/>
    <cellStyle name="Normal 2 2 2 2 29 6 2" xfId="19444" xr:uid="{06475FE4-F90E-4D6F-AD81-65B0F39964A8}"/>
    <cellStyle name="Normal 2 2 2 2 29 7" xfId="19443" xr:uid="{33B90810-D29F-46CC-A6A8-0021C32265ED}"/>
    <cellStyle name="Normal 2 2 2 2 29 7 2" xfId="19442" xr:uid="{AA81CBCC-3FE4-44CD-95E5-6E9FFFC4E16C}"/>
    <cellStyle name="Normal 2 2 2 2 29 8" xfId="19441" xr:uid="{521A33A8-034B-4886-90EA-35E521899CA8}"/>
    <cellStyle name="Normal 2 2 2 2 29 9" xfId="19440" xr:uid="{AB50AEB0-1B4A-46AE-9C78-871E46E4E3E1}"/>
    <cellStyle name="Normal 2 2 2 2 3" xfId="19439" xr:uid="{5E872AA7-8591-49A8-81C8-90202BBFD215}"/>
    <cellStyle name="Normal 2 2 2 2 3 10" xfId="19438" xr:uid="{BDEB278B-FA47-423A-ACC2-701DDFD64AA2}"/>
    <cellStyle name="Normal 2 2 2 2 3 11" xfId="19437" xr:uid="{73C67327-9618-4BB4-9055-871CE6C8379F}"/>
    <cellStyle name="Normal 2 2 2 2 3 12" xfId="19436" xr:uid="{4A4264BD-7766-4E91-9A74-F8E38EAAA882}"/>
    <cellStyle name="Normal 2 2 2 2 3 13" xfId="19435" xr:uid="{C14B9425-230F-450F-ABEA-B83FAE29028E}"/>
    <cellStyle name="Normal 2 2 2 2 3 14" xfId="19434" xr:uid="{385F36D7-F3B8-4E56-B4DF-27C743C57918}"/>
    <cellStyle name="Normal 2 2 2 2 3 15" xfId="19433" xr:uid="{3594EB8E-90E3-4BE5-BB11-69082D09DF84}"/>
    <cellStyle name="Normal 2 2 2 2 3 16" xfId="19432" xr:uid="{CFACB072-1098-433A-9757-9090AA6EA819}"/>
    <cellStyle name="Normal 2 2 2 2 3 17" xfId="19431" xr:uid="{4CD72289-C8C7-470A-B428-FE3C582FC6C5}"/>
    <cellStyle name="Normal 2 2 2 2 3 2" xfId="19430" xr:uid="{41724753-34B0-4C68-BDE3-7B75D419AEB0}"/>
    <cellStyle name="Normal 2 2 2 2 3 3" xfId="19429" xr:uid="{8E67C409-1415-46D3-B970-651F02E511A3}"/>
    <cellStyle name="Normal 2 2 2 2 3 4" xfId="19428" xr:uid="{512B289E-E9F7-46AA-82A4-560505702903}"/>
    <cellStyle name="Normal 2 2 2 2 3 5" xfId="19427" xr:uid="{D13E9951-50CB-4E0F-8253-AABF67D5EC08}"/>
    <cellStyle name="Normal 2 2 2 2 3 6" xfId="19426" xr:uid="{86D8904F-1826-4CDC-A7F2-7B7C8EC31E2D}"/>
    <cellStyle name="Normal 2 2 2 2 3 7" xfId="19425" xr:uid="{24F5CFE4-61B9-4D35-B6B2-2601A85B01D5}"/>
    <cellStyle name="Normal 2 2 2 2 3 8" xfId="19424" xr:uid="{3F6573CC-7C58-4E37-BF1A-F4842C2EB6FC}"/>
    <cellStyle name="Normal 2 2 2 2 3 9" xfId="19423" xr:uid="{C9FB551B-3CF1-4A13-8F89-66ADD2B7300E}"/>
    <cellStyle name="Normal 2 2 2 2 30" xfId="19422" xr:uid="{316B63FF-8BA4-4095-814F-22E670D4EFC7}"/>
    <cellStyle name="Normal 2 2 2 2 30 2" xfId="19421" xr:uid="{B9F29D68-5AC7-47A4-81C7-6A02B1792A61}"/>
    <cellStyle name="Normal 2 2 2 2 30 2 2" xfId="19420" xr:uid="{50446259-BBD9-4985-8709-12709014CECF}"/>
    <cellStyle name="Normal 2 2 2 2 30 2 2 2" xfId="19419" xr:uid="{66D7751F-BAAC-4B62-BC19-4BB051F664CB}"/>
    <cellStyle name="Normal 2 2 2 2 30 2 3" xfId="19418" xr:uid="{C3C6F40A-B24C-4F11-8B3F-8587B03F7A36}"/>
    <cellStyle name="Normal 2 2 2 2 30 2 3 2" xfId="19417" xr:uid="{DEC1B3B5-8CA5-457F-BF5E-0EEC3A5DEEB9}"/>
    <cellStyle name="Normal 2 2 2 2 30 2 4" xfId="19416" xr:uid="{ABDD9350-881E-4DB6-9513-9C77C10FBFB5}"/>
    <cellStyle name="Normal 2 2 2 2 30 3" xfId="19415" xr:uid="{9026DDA7-234C-48D0-9CF4-0E621528F036}"/>
    <cellStyle name="Normal 2 2 2 2 30 3 2" xfId="19414" xr:uid="{38C658D8-5102-40A1-852E-59CE9EA24C86}"/>
    <cellStyle name="Normal 2 2 2 2 30 3 2 2" xfId="19413" xr:uid="{F16A8BCE-B166-47D9-9F36-ECDF4C188600}"/>
    <cellStyle name="Normal 2 2 2 2 30 3 3" xfId="19412" xr:uid="{683B0471-32FF-4561-AAEB-AD39456A8D58}"/>
    <cellStyle name="Normal 2 2 2 2 30 3 3 2" xfId="19411" xr:uid="{38A3FD27-E1E2-481E-A37B-7D1E3E20B882}"/>
    <cellStyle name="Normal 2 2 2 2 30 3 4" xfId="19410" xr:uid="{11140DD2-B9E2-4A1C-86B3-D27063EAF473}"/>
    <cellStyle name="Normal 2 2 2 2 30 4" xfId="19409" xr:uid="{B51CA6F4-40B0-4459-B1B7-DDB289DDD25F}"/>
    <cellStyle name="Normal 2 2 2 2 30 4 2" xfId="19408" xr:uid="{A38582A6-D5DB-44B7-BA90-47684C7B6B2C}"/>
    <cellStyle name="Normal 2 2 2 2 30 4 2 2" xfId="19407" xr:uid="{32148DD3-E9FA-4B8A-8257-25CA9BB8CA8C}"/>
    <cellStyle name="Normal 2 2 2 2 30 4 3" xfId="19406" xr:uid="{52638B4A-BFC1-40B2-A1CA-FD3935859E28}"/>
    <cellStyle name="Normal 2 2 2 2 30 4 3 2" xfId="19405" xr:uid="{BA4F7094-BBDC-44EA-A3C2-8E9BE661E365}"/>
    <cellStyle name="Normal 2 2 2 2 30 4 4" xfId="19404" xr:uid="{1E54AF4C-9BD2-4A5B-8914-7380C950C379}"/>
    <cellStyle name="Normal 2 2 2 2 30 5" xfId="19403" xr:uid="{F0B83648-70B8-4D98-A2DC-7F23FC471E5A}"/>
    <cellStyle name="Normal 2 2 2 2 30 5 2" xfId="19402" xr:uid="{9FB6908C-5685-41A9-A194-C9BC45F99D00}"/>
    <cellStyle name="Normal 2 2 2 2 30 5 2 2" xfId="19401" xr:uid="{830B1828-8A9C-48E8-B866-08342A5BCBA2}"/>
    <cellStyle name="Normal 2 2 2 2 30 5 3" xfId="19400" xr:uid="{F1A4379F-C680-42EC-A160-A05C61ADAEE9}"/>
    <cellStyle name="Normal 2 2 2 2 30 5 3 2" xfId="19399" xr:uid="{FF5EEE64-26B6-40D8-8776-8C1A7E0E6C51}"/>
    <cellStyle name="Normal 2 2 2 2 30 5 4" xfId="19398" xr:uid="{2E50082E-2613-4B73-903A-82A8AA0A91D5}"/>
    <cellStyle name="Normal 2 2 2 2 30 6" xfId="19397" xr:uid="{EDFDB9B8-1D3E-43D5-8065-F19519DCBB06}"/>
    <cellStyle name="Normal 2 2 2 2 30 6 2" xfId="19396" xr:uid="{26C01CFB-A813-4439-9E5E-C6B9C6283E6E}"/>
    <cellStyle name="Normal 2 2 2 2 30 7" xfId="19395" xr:uid="{C1DE13B2-C47D-43E0-8944-7A170D3303D4}"/>
    <cellStyle name="Normal 2 2 2 2 30 7 2" xfId="19394" xr:uid="{6463CA97-2BF0-4FBE-83F4-E3731578F9D6}"/>
    <cellStyle name="Normal 2 2 2 2 30 8" xfId="19393" xr:uid="{5C3299B0-54CD-4C23-85E0-33DB520E0E11}"/>
    <cellStyle name="Normal 2 2 2 2 30 9" xfId="19392" xr:uid="{751CA709-DE86-491B-85BA-E532F5D54D98}"/>
    <cellStyle name="Normal 2 2 2 2 31" xfId="19391" xr:uid="{867748DF-CBEE-4391-8C1B-F83282467480}"/>
    <cellStyle name="Normal 2 2 2 2 31 2" xfId="19390" xr:uid="{59AFD8CB-609F-4DBB-A506-07C5A58EC714}"/>
    <cellStyle name="Normal 2 2 2 2 31 2 2" xfId="19389" xr:uid="{46860B78-717F-4EEB-A6D5-46C8132C6CC6}"/>
    <cellStyle name="Normal 2 2 2 2 31 2 2 2" xfId="19388" xr:uid="{CD056131-63D6-4A56-A93B-2DD12467E7C0}"/>
    <cellStyle name="Normal 2 2 2 2 31 2 3" xfId="19387" xr:uid="{F9D4F8A7-C40C-4F22-8EAF-AF3B54E4D63A}"/>
    <cellStyle name="Normal 2 2 2 2 31 2 3 2" xfId="19386" xr:uid="{F934AF22-C9BE-4E1D-BA9A-599B7D0063D9}"/>
    <cellStyle name="Normal 2 2 2 2 31 2 4" xfId="19385" xr:uid="{47D752FA-0F00-4217-B3B3-8E9B9AD56DCE}"/>
    <cellStyle name="Normal 2 2 2 2 31 3" xfId="19384" xr:uid="{4F8F0F5D-9989-4B10-8FBC-3ACA83674C8B}"/>
    <cellStyle name="Normal 2 2 2 2 31 3 2" xfId="19383" xr:uid="{47333576-CC14-4CCD-AAAC-EF262EFA523B}"/>
    <cellStyle name="Normal 2 2 2 2 31 3 2 2" xfId="19382" xr:uid="{F80A5352-81FD-4D36-AF63-1DD427D4CE0F}"/>
    <cellStyle name="Normal 2 2 2 2 31 3 3" xfId="19381" xr:uid="{8DA3487E-85A9-4DD1-9691-96048CE6EB9E}"/>
    <cellStyle name="Normal 2 2 2 2 31 3 3 2" xfId="19380" xr:uid="{00EBCA81-C6CB-4A2A-BC46-CB68840B1E37}"/>
    <cellStyle name="Normal 2 2 2 2 31 3 4" xfId="19379" xr:uid="{444918FE-63C8-4786-8E19-E2965379202F}"/>
    <cellStyle name="Normal 2 2 2 2 31 4" xfId="19378" xr:uid="{E5A2790E-2FB6-4D73-9DA0-C39C280B3B6A}"/>
    <cellStyle name="Normal 2 2 2 2 31 4 2" xfId="19377" xr:uid="{A3C34CA7-6D1C-48EC-BDA0-173F7436D1F5}"/>
    <cellStyle name="Normal 2 2 2 2 31 4 2 2" xfId="19376" xr:uid="{8B747D7B-7315-4155-991B-FAD39D74897F}"/>
    <cellStyle name="Normal 2 2 2 2 31 4 3" xfId="19375" xr:uid="{C3508F0F-E082-4990-A5AF-9F7C042FCDD7}"/>
    <cellStyle name="Normal 2 2 2 2 31 4 3 2" xfId="19374" xr:uid="{2A0D91B2-3850-4CE4-8162-E1A4D934FDE8}"/>
    <cellStyle name="Normal 2 2 2 2 31 4 4" xfId="19373" xr:uid="{6857B233-B728-47B4-BD57-8049E024F160}"/>
    <cellStyle name="Normal 2 2 2 2 31 5" xfId="19372" xr:uid="{77F4477D-F720-4339-8262-38D2E4C250D2}"/>
    <cellStyle name="Normal 2 2 2 2 31 5 2" xfId="19371" xr:uid="{E87BEBE3-2BFA-4B8A-9330-B8467A474B3D}"/>
    <cellStyle name="Normal 2 2 2 2 31 5 2 2" xfId="19370" xr:uid="{4FE04AD7-CB0C-4F21-BEF7-DF2D46A7F2DB}"/>
    <cellStyle name="Normal 2 2 2 2 31 5 3" xfId="19369" xr:uid="{E043B7B6-1986-4127-804B-543C75B72164}"/>
    <cellStyle name="Normal 2 2 2 2 31 5 3 2" xfId="19368" xr:uid="{792363A1-9A34-478C-92BA-1BB865579773}"/>
    <cellStyle name="Normal 2 2 2 2 31 5 4" xfId="19367" xr:uid="{4699B01C-3378-4646-AF3F-7B7C218AB1A4}"/>
    <cellStyle name="Normal 2 2 2 2 31 6" xfId="19366" xr:uid="{020D9646-E128-4420-94F5-BC0D5491DDA4}"/>
    <cellStyle name="Normal 2 2 2 2 31 6 2" xfId="19365" xr:uid="{CC68064C-3D07-400B-9125-3051ACC7958F}"/>
    <cellStyle name="Normal 2 2 2 2 31 7" xfId="19364" xr:uid="{40A8AF7D-EB48-45D2-A75B-CC0C193531BA}"/>
    <cellStyle name="Normal 2 2 2 2 31 7 2" xfId="19363" xr:uid="{3D485832-933D-4FA8-94BE-389D57D1D4BB}"/>
    <cellStyle name="Normal 2 2 2 2 31 8" xfId="19362" xr:uid="{462023FE-E293-4324-A890-3FE5200933C1}"/>
    <cellStyle name="Normal 2 2 2 2 31 9" xfId="19361" xr:uid="{4AB713BD-6863-496B-97EE-CE7EFC9EECD6}"/>
    <cellStyle name="Normal 2 2 2 2 32" xfId="19360" xr:uid="{53C35C61-C58B-4A4B-94DE-1A7C305C9BEA}"/>
    <cellStyle name="Normal 2 2 2 2 32 2" xfId="19359" xr:uid="{644D9E9B-E0A6-4E99-87B2-AA3ADD206567}"/>
    <cellStyle name="Normal 2 2 2 2 32 2 2" xfId="19358" xr:uid="{CE9B9165-D42B-4BEF-B39B-83384BC54FD1}"/>
    <cellStyle name="Normal 2 2 2 2 32 2 2 2" xfId="19357" xr:uid="{92D9304A-CF65-4859-B97B-147D00485880}"/>
    <cellStyle name="Normal 2 2 2 2 32 2 3" xfId="19356" xr:uid="{E855DADF-48D6-472F-A43D-E3E60168C2A4}"/>
    <cellStyle name="Normal 2 2 2 2 32 2 3 2" xfId="19355" xr:uid="{755CD451-5212-470A-AB58-801074134DE2}"/>
    <cellStyle name="Normal 2 2 2 2 32 2 4" xfId="19354" xr:uid="{CA1B762A-38FF-4896-AE97-1BA342B1140D}"/>
    <cellStyle name="Normal 2 2 2 2 32 3" xfId="19353" xr:uid="{859D558F-A1CF-489D-AE3E-78AA26EE779C}"/>
    <cellStyle name="Normal 2 2 2 2 32 3 2" xfId="19352" xr:uid="{9B8DCF30-3E92-4EB0-8E90-4528B4B02641}"/>
    <cellStyle name="Normal 2 2 2 2 32 3 2 2" xfId="19351" xr:uid="{9D88686F-31F5-4CDE-AF24-1A555EFF8A07}"/>
    <cellStyle name="Normal 2 2 2 2 32 3 3" xfId="19350" xr:uid="{7126FB7F-A041-4D5D-9180-FF0FCA66E031}"/>
    <cellStyle name="Normal 2 2 2 2 32 3 3 2" xfId="19349" xr:uid="{13625A6F-3798-462E-9962-F9413A4675AD}"/>
    <cellStyle name="Normal 2 2 2 2 32 3 4" xfId="19348" xr:uid="{A2104D38-3D22-4E11-A872-3C2374A5EDF1}"/>
    <cellStyle name="Normal 2 2 2 2 32 4" xfId="19347" xr:uid="{3E56871C-4C7D-427A-8557-78D2AECC3C57}"/>
    <cellStyle name="Normal 2 2 2 2 32 4 2" xfId="19346" xr:uid="{F5A92799-11F7-479B-8E56-8278A6AE43D2}"/>
    <cellStyle name="Normal 2 2 2 2 32 4 2 2" xfId="19345" xr:uid="{CA5D4578-124D-467D-84BD-AD56A723F212}"/>
    <cellStyle name="Normal 2 2 2 2 32 4 3" xfId="19344" xr:uid="{3EDD471C-FA88-4CB9-AC9E-4C13142DC72B}"/>
    <cellStyle name="Normal 2 2 2 2 32 4 3 2" xfId="19343" xr:uid="{845FD329-6525-4FE3-B2A9-2D45E620F159}"/>
    <cellStyle name="Normal 2 2 2 2 32 4 4" xfId="19342" xr:uid="{41E29D05-1505-4B33-AD1B-7B07D44CC3DC}"/>
    <cellStyle name="Normal 2 2 2 2 32 5" xfId="19341" xr:uid="{127A016F-1526-4EA0-BFE4-65FA1A9BE2C0}"/>
    <cellStyle name="Normal 2 2 2 2 32 5 2" xfId="19340" xr:uid="{7E7528EC-DC27-4316-A682-9C60A0C057AE}"/>
    <cellStyle name="Normal 2 2 2 2 32 5 2 2" xfId="19339" xr:uid="{DA4004A2-EB19-44F9-9D92-48D4EAA8A1F0}"/>
    <cellStyle name="Normal 2 2 2 2 32 5 3" xfId="19338" xr:uid="{24DF5C7E-DDD7-4F36-A9B0-B1CD1955369B}"/>
    <cellStyle name="Normal 2 2 2 2 32 5 3 2" xfId="19337" xr:uid="{19DD2BFD-C9C8-4AE9-9C2D-000169D68ACC}"/>
    <cellStyle name="Normal 2 2 2 2 32 5 4" xfId="19336" xr:uid="{9DD93A3F-8486-4C05-A00F-4578FBCF3986}"/>
    <cellStyle name="Normal 2 2 2 2 32 6" xfId="19335" xr:uid="{89ACB0BE-DA9C-472C-99EE-53BA9684480F}"/>
    <cellStyle name="Normal 2 2 2 2 32 6 2" xfId="19334" xr:uid="{795E133D-FCB9-4910-B971-9A2B0E4917A7}"/>
    <cellStyle name="Normal 2 2 2 2 32 7" xfId="19333" xr:uid="{4FD291E5-8B21-4CC2-B431-4C2EF48D569E}"/>
    <cellStyle name="Normal 2 2 2 2 32 7 2" xfId="19332" xr:uid="{7884A8F5-15EF-466B-AAB5-F3B50379F535}"/>
    <cellStyle name="Normal 2 2 2 2 32 8" xfId="19331" xr:uid="{7DD1F329-57CE-4FFB-92E2-9F976AC7FDC8}"/>
    <cellStyle name="Normal 2 2 2 2 32 9" xfId="19330" xr:uid="{6D3BD328-4817-42D3-8CFE-2DB4C6E06B7A}"/>
    <cellStyle name="Normal 2 2 2 2 33" xfId="19329" xr:uid="{C842930F-F5C8-49A7-992E-0091F07B6227}"/>
    <cellStyle name="Normal 2 2 2 2 33 2" xfId="19328" xr:uid="{D765FD85-99DC-42FA-80B6-0205E1FEFC1C}"/>
    <cellStyle name="Normal 2 2 2 2 33 2 2" xfId="19327" xr:uid="{5F3F0D44-10D8-4660-AEE7-A0CC2C0185FE}"/>
    <cellStyle name="Normal 2 2 2 2 33 2 2 2" xfId="19326" xr:uid="{0C7A5DF1-5444-4B9F-8E8E-3DFDBC9996B7}"/>
    <cellStyle name="Normal 2 2 2 2 33 2 3" xfId="19325" xr:uid="{CD9F6868-1DC6-4749-ADBE-7761F795946B}"/>
    <cellStyle name="Normal 2 2 2 2 33 2 3 2" xfId="19324" xr:uid="{A925A529-F528-480B-888A-1FF014848575}"/>
    <cellStyle name="Normal 2 2 2 2 33 2 4" xfId="19323" xr:uid="{4DA0BD60-A9BC-4765-99E4-7562835F1351}"/>
    <cellStyle name="Normal 2 2 2 2 33 3" xfId="19322" xr:uid="{B8A04DA1-5359-4102-A4DE-F6AC49B6524F}"/>
    <cellStyle name="Normal 2 2 2 2 33 3 2" xfId="19321" xr:uid="{F0508133-C74C-4659-957E-4166D22F313E}"/>
    <cellStyle name="Normal 2 2 2 2 33 3 2 2" xfId="19320" xr:uid="{EC3F19E1-B9DA-4A06-9E2D-71A31D37DAED}"/>
    <cellStyle name="Normal 2 2 2 2 33 3 3" xfId="19319" xr:uid="{F2BFA46D-407A-4EF3-BAE4-AD0AE0A58532}"/>
    <cellStyle name="Normal 2 2 2 2 33 3 3 2" xfId="19318" xr:uid="{A241CC0A-490F-4873-8381-DD96EE262B45}"/>
    <cellStyle name="Normal 2 2 2 2 33 3 4" xfId="19317" xr:uid="{2D144714-1C7F-4366-8083-7C6070CF5D1E}"/>
    <cellStyle name="Normal 2 2 2 2 33 4" xfId="19316" xr:uid="{02065043-B4BE-4C36-B37A-0D337C992F35}"/>
    <cellStyle name="Normal 2 2 2 2 33 4 2" xfId="19315" xr:uid="{25168C9B-460A-4B2E-97DE-27AEB75920E1}"/>
    <cellStyle name="Normal 2 2 2 2 33 4 2 2" xfId="19314" xr:uid="{2E5897C1-982E-47DF-9615-2664BB574D36}"/>
    <cellStyle name="Normal 2 2 2 2 33 4 3" xfId="19313" xr:uid="{17A22242-8692-4884-88E1-5F054E5AA6F8}"/>
    <cellStyle name="Normal 2 2 2 2 33 4 3 2" xfId="19312" xr:uid="{46118F4E-B96F-405C-8D5C-D415D88253BF}"/>
    <cellStyle name="Normal 2 2 2 2 33 4 4" xfId="19311" xr:uid="{7BF2A802-69B6-4EF8-BAD2-89F4A7DFE5B8}"/>
    <cellStyle name="Normal 2 2 2 2 33 5" xfId="19310" xr:uid="{3647AFA5-D41C-41E6-933F-18EDDE662860}"/>
    <cellStyle name="Normal 2 2 2 2 33 5 2" xfId="19309" xr:uid="{E429931A-624A-44C5-8553-95E23E0F2C67}"/>
    <cellStyle name="Normal 2 2 2 2 33 5 2 2" xfId="19308" xr:uid="{F19BC11D-5CE2-4CEE-B46F-481E21200F47}"/>
    <cellStyle name="Normal 2 2 2 2 33 5 3" xfId="19307" xr:uid="{719C7B64-D2FA-48CB-A43E-AA207EF76702}"/>
    <cellStyle name="Normal 2 2 2 2 33 5 3 2" xfId="19306" xr:uid="{18F1B746-3CA1-4A2E-A3D2-2D863F96564E}"/>
    <cellStyle name="Normal 2 2 2 2 33 5 4" xfId="19305" xr:uid="{627F34F3-D37D-4586-B43B-1FA978BE0747}"/>
    <cellStyle name="Normal 2 2 2 2 33 6" xfId="19304" xr:uid="{7F825BAC-75AA-4C64-B086-567563B7D7A6}"/>
    <cellStyle name="Normal 2 2 2 2 33 6 2" xfId="19303" xr:uid="{FEF3181C-9174-4F5B-B19C-4AE4521C06B7}"/>
    <cellStyle name="Normal 2 2 2 2 33 7" xfId="19302" xr:uid="{CE4D37AF-EA4D-4852-832F-2DCCDD5013C0}"/>
    <cellStyle name="Normal 2 2 2 2 33 7 2" xfId="19301" xr:uid="{8D96D6A0-4019-4288-BD59-72CF8D948CCA}"/>
    <cellStyle name="Normal 2 2 2 2 33 8" xfId="19300" xr:uid="{84E50E38-15D8-4D26-962B-735B29ED23B5}"/>
    <cellStyle name="Normal 2 2 2 2 33 9" xfId="19299" xr:uid="{2B737EC4-06CE-4C52-957A-EEFBAFB956F1}"/>
    <cellStyle name="Normal 2 2 2 2 34" xfId="19298" xr:uid="{FF6D829B-0BAC-4559-9E1C-6E3F82F98B64}"/>
    <cellStyle name="Normal 2 2 2 2 34 2" xfId="19297" xr:uid="{6DF58B73-9C34-4416-82A4-B46BA5E2CD60}"/>
    <cellStyle name="Normal 2 2 2 2 34 2 2" xfId="19296" xr:uid="{83BB154B-E53F-43A2-8C4C-6494DF08AC5F}"/>
    <cellStyle name="Normal 2 2 2 2 34 2 2 2" xfId="19295" xr:uid="{12C100E3-BE15-4930-9C3E-C23452C5C0BB}"/>
    <cellStyle name="Normal 2 2 2 2 34 2 3" xfId="19294" xr:uid="{4A40D5CC-6044-42C4-B353-52D91E959293}"/>
    <cellStyle name="Normal 2 2 2 2 34 2 3 2" xfId="19293" xr:uid="{2F2BDA80-35D6-4B45-95F4-4BCDA6F643BB}"/>
    <cellStyle name="Normal 2 2 2 2 34 2 4" xfId="19292" xr:uid="{F3ED2A95-109C-43AD-BCA5-471C9795F462}"/>
    <cellStyle name="Normal 2 2 2 2 34 3" xfId="19291" xr:uid="{7F161237-C331-4B26-B92B-D2C1B55DBE06}"/>
    <cellStyle name="Normal 2 2 2 2 34 3 2" xfId="19290" xr:uid="{C13F93EB-20E8-44F2-A4BA-354EA7D5F588}"/>
    <cellStyle name="Normal 2 2 2 2 34 3 2 2" xfId="19289" xr:uid="{8428E405-8CA0-49A1-89CB-810EEB319D3D}"/>
    <cellStyle name="Normal 2 2 2 2 34 3 3" xfId="19288" xr:uid="{0D68BAAD-A639-4043-96AA-4694B269B700}"/>
    <cellStyle name="Normal 2 2 2 2 34 3 3 2" xfId="19287" xr:uid="{BA44E529-3F9C-4A92-9CE3-682A5A4D704F}"/>
    <cellStyle name="Normal 2 2 2 2 34 3 4" xfId="19286" xr:uid="{04E40D24-44EC-44A9-AD46-1085287084B9}"/>
    <cellStyle name="Normal 2 2 2 2 34 4" xfId="19285" xr:uid="{64FFBFDB-F3D1-459A-B069-76EFC9C032DA}"/>
    <cellStyle name="Normal 2 2 2 2 34 4 2" xfId="19284" xr:uid="{29893955-A241-4D98-8DEB-D11DBA07FF7B}"/>
    <cellStyle name="Normal 2 2 2 2 34 4 2 2" xfId="19283" xr:uid="{99285B64-7C8C-4238-9662-A916CBA8C18B}"/>
    <cellStyle name="Normal 2 2 2 2 34 4 3" xfId="19282" xr:uid="{D289A360-BF41-4589-BEAB-D7CA42226FB0}"/>
    <cellStyle name="Normal 2 2 2 2 34 4 3 2" xfId="19281" xr:uid="{FF7DA496-1D5F-41C2-A5C2-8A248CE5A8A5}"/>
    <cellStyle name="Normal 2 2 2 2 34 4 4" xfId="19280" xr:uid="{D3413894-3350-45A0-8D8B-918F0EE7FB8E}"/>
    <cellStyle name="Normal 2 2 2 2 34 5" xfId="19279" xr:uid="{855BB78E-48DF-4A64-8EE1-B84F6FA38F96}"/>
    <cellStyle name="Normal 2 2 2 2 34 5 2" xfId="19278" xr:uid="{0B283AA3-C20D-4E64-BC3B-0CF4D0AA8380}"/>
    <cellStyle name="Normal 2 2 2 2 34 5 2 2" xfId="19277" xr:uid="{5F9444E3-A143-4F43-A4E8-81BC6F0FD2AA}"/>
    <cellStyle name="Normal 2 2 2 2 34 5 3" xfId="19276" xr:uid="{BE9E1C10-0989-44DC-86C4-978BEFE873FA}"/>
    <cellStyle name="Normal 2 2 2 2 34 5 3 2" xfId="19275" xr:uid="{970E1BDB-3516-449C-952E-A15D44728AAE}"/>
    <cellStyle name="Normal 2 2 2 2 34 5 4" xfId="19274" xr:uid="{7844EF57-03A0-4423-A206-86154412D7B8}"/>
    <cellStyle name="Normal 2 2 2 2 34 6" xfId="19273" xr:uid="{4A83D478-3599-4D69-80A1-476AD289A362}"/>
    <cellStyle name="Normal 2 2 2 2 34 6 2" xfId="19272" xr:uid="{D5FDF75A-50E9-40BD-952F-A28F17E4216F}"/>
    <cellStyle name="Normal 2 2 2 2 34 7" xfId="19271" xr:uid="{1A525F8A-447B-4173-8ECB-86A219B09EC8}"/>
    <cellStyle name="Normal 2 2 2 2 34 7 2" xfId="19270" xr:uid="{673F88B0-8DB6-433E-AE7F-3FF3AB6C9042}"/>
    <cellStyle name="Normal 2 2 2 2 34 8" xfId="19269" xr:uid="{B2D65068-A324-450C-ACA5-78F42E848FCB}"/>
    <cellStyle name="Normal 2 2 2 2 34 9" xfId="19268" xr:uid="{DEE4DB70-A24B-4E5B-86FA-89DAF2E7E5D9}"/>
    <cellStyle name="Normal 2 2 2 2 35" xfId="19267" xr:uid="{D0791FCA-89CB-48FD-95AE-D737940E9886}"/>
    <cellStyle name="Normal 2 2 2 2 35 2" xfId="19266" xr:uid="{25FCC9A7-3D5D-496E-AFB1-5BEF087931B6}"/>
    <cellStyle name="Normal 2 2 2 2 35 2 2" xfId="19265" xr:uid="{D7497F4E-4C0B-4C9B-96CA-2407822ECADE}"/>
    <cellStyle name="Normal 2 2 2 2 35 2 2 2" xfId="19264" xr:uid="{25F3A7D0-A286-4ABB-B9E9-5AFC178D4F40}"/>
    <cellStyle name="Normal 2 2 2 2 35 2 3" xfId="19263" xr:uid="{51851B10-AEE9-4FA8-BF35-8EB892D9507E}"/>
    <cellStyle name="Normal 2 2 2 2 35 2 3 2" xfId="19262" xr:uid="{05D323BC-0FF3-4657-9796-C3803DE029F1}"/>
    <cellStyle name="Normal 2 2 2 2 35 2 4" xfId="19261" xr:uid="{C94E7A4B-E0F2-4088-BFF6-2B4CCCECADB8}"/>
    <cellStyle name="Normal 2 2 2 2 35 3" xfId="19260" xr:uid="{C2FAA4BB-EF45-4CE3-B3E1-90232CCA62A3}"/>
    <cellStyle name="Normal 2 2 2 2 35 3 2" xfId="19259" xr:uid="{1037E5F2-D857-46BB-9AF4-0A4E1C57D3F7}"/>
    <cellStyle name="Normal 2 2 2 2 35 3 2 2" xfId="19258" xr:uid="{169427BB-7132-42D2-B4B6-DFF011151EF4}"/>
    <cellStyle name="Normal 2 2 2 2 35 3 3" xfId="19257" xr:uid="{D33ADEC1-7659-4A33-A0CF-33AD91C415D6}"/>
    <cellStyle name="Normal 2 2 2 2 35 3 3 2" xfId="19256" xr:uid="{0A2A0DB0-8191-404F-B9D5-738BAA4BC98C}"/>
    <cellStyle name="Normal 2 2 2 2 35 3 4" xfId="19255" xr:uid="{B6E3F900-9D06-44D8-BDC9-89D3F2BECD0F}"/>
    <cellStyle name="Normal 2 2 2 2 35 4" xfId="19254" xr:uid="{EAFF182B-ACEF-4636-A37C-89EC47203C2C}"/>
    <cellStyle name="Normal 2 2 2 2 35 4 2" xfId="19253" xr:uid="{BE76856F-93DA-42B4-86AB-CD868C720F58}"/>
    <cellStyle name="Normal 2 2 2 2 35 4 2 2" xfId="19252" xr:uid="{4EB52C0C-4D11-4516-A8B8-BB329FB11EBC}"/>
    <cellStyle name="Normal 2 2 2 2 35 4 3" xfId="19251" xr:uid="{72D1C7CD-68CA-472E-B64F-C86E1103F482}"/>
    <cellStyle name="Normal 2 2 2 2 35 4 3 2" xfId="19250" xr:uid="{1CB63536-A866-465F-B411-E928421D8DF8}"/>
    <cellStyle name="Normal 2 2 2 2 35 4 4" xfId="19249" xr:uid="{EA8BD6BC-BDB7-4758-A90C-049D63AB4317}"/>
    <cellStyle name="Normal 2 2 2 2 35 5" xfId="19248" xr:uid="{C88972AF-F1E7-4661-A97F-AE3A4CE787FB}"/>
    <cellStyle name="Normal 2 2 2 2 35 5 2" xfId="19247" xr:uid="{63E5E2DB-D0F1-4BF5-A743-93C87A03CECF}"/>
    <cellStyle name="Normal 2 2 2 2 35 5 2 2" xfId="19246" xr:uid="{292852F2-0348-4C12-B3B4-3011E977981C}"/>
    <cellStyle name="Normal 2 2 2 2 35 5 3" xfId="19245" xr:uid="{40C56E5A-3252-4731-A747-0F6A08024E08}"/>
    <cellStyle name="Normal 2 2 2 2 35 5 3 2" xfId="19244" xr:uid="{1FABD126-39C4-44A0-B4FB-53A9D8BCC6BA}"/>
    <cellStyle name="Normal 2 2 2 2 35 5 4" xfId="19243" xr:uid="{A7DCA13B-37DC-411A-A5C2-22EEE9DF4A61}"/>
    <cellStyle name="Normal 2 2 2 2 35 6" xfId="19242" xr:uid="{C4F141FB-C5E9-46BA-8AF8-BC1EC44D61F0}"/>
    <cellStyle name="Normal 2 2 2 2 35 6 2" xfId="19241" xr:uid="{92B647FD-4B1A-443A-801E-B4C597DD0463}"/>
    <cellStyle name="Normal 2 2 2 2 35 7" xfId="19240" xr:uid="{D2254D2C-D4E7-469E-925C-4424486031E2}"/>
    <cellStyle name="Normal 2 2 2 2 35 7 2" xfId="19239" xr:uid="{641861BF-1636-4B53-AC68-0C3FDD982959}"/>
    <cellStyle name="Normal 2 2 2 2 35 8" xfId="19238" xr:uid="{8E6DBB2D-C88C-4C16-8F9D-930818FC6A3B}"/>
    <cellStyle name="Normal 2 2 2 2 35 9" xfId="19237" xr:uid="{DD147402-88BF-4B8F-83A1-C4C5ED9383C7}"/>
    <cellStyle name="Normal 2 2 2 2 36" xfId="19236" xr:uid="{2B028A58-7C93-4916-AB40-59C20DC4C222}"/>
    <cellStyle name="Normal 2 2 2 2 36 2" xfId="19235" xr:uid="{FBDFED37-74D7-43C3-A91C-17788DD609A1}"/>
    <cellStyle name="Normal 2 2 2 2 36 2 2" xfId="19234" xr:uid="{353A584B-9958-4707-AABD-A3F74E6E5376}"/>
    <cellStyle name="Normal 2 2 2 2 36 2 2 2" xfId="19233" xr:uid="{150383C0-6CB4-4212-AB24-2CDAAB19AA7C}"/>
    <cellStyle name="Normal 2 2 2 2 36 2 3" xfId="19232" xr:uid="{44172222-3B1F-46BB-AD4F-77AEE0C7C55E}"/>
    <cellStyle name="Normal 2 2 2 2 36 2 3 2" xfId="19231" xr:uid="{0732FFF5-D146-4C6C-9121-E722CAAA2F22}"/>
    <cellStyle name="Normal 2 2 2 2 36 2 4" xfId="19230" xr:uid="{21C82109-FFCF-40CB-9C65-497775D3DAAB}"/>
    <cellStyle name="Normal 2 2 2 2 36 3" xfId="19229" xr:uid="{366DFD36-94AF-45F3-A938-20E1E7E8E5AF}"/>
    <cellStyle name="Normal 2 2 2 2 36 3 2" xfId="19228" xr:uid="{6675AE51-04CD-4752-9BE5-51AA35746B8C}"/>
    <cellStyle name="Normal 2 2 2 2 36 3 2 2" xfId="19227" xr:uid="{A28C6C6D-319D-4A76-AAB5-8305649D73AC}"/>
    <cellStyle name="Normal 2 2 2 2 36 3 3" xfId="19226" xr:uid="{0F288AB3-66DD-48B9-B64A-378C1F1CF50D}"/>
    <cellStyle name="Normal 2 2 2 2 36 3 3 2" xfId="19225" xr:uid="{63E283EC-06D2-4706-9A3F-8FE2B301F90E}"/>
    <cellStyle name="Normal 2 2 2 2 36 3 4" xfId="19224" xr:uid="{462B8923-4025-431A-912D-3BC6157DE52E}"/>
    <cellStyle name="Normal 2 2 2 2 36 4" xfId="19223" xr:uid="{D418D41F-1D4B-462E-9322-F7F6DA32062C}"/>
    <cellStyle name="Normal 2 2 2 2 36 4 2" xfId="19222" xr:uid="{E15A2708-2549-44E0-96F2-1B54742F1785}"/>
    <cellStyle name="Normal 2 2 2 2 36 4 2 2" xfId="19221" xr:uid="{2CDE583F-0D3A-41E0-8F13-DA18A97531FE}"/>
    <cellStyle name="Normal 2 2 2 2 36 4 3" xfId="19220" xr:uid="{189F64BF-C71D-4FF8-9573-7A6C002747F2}"/>
    <cellStyle name="Normal 2 2 2 2 36 4 3 2" xfId="19219" xr:uid="{D952BF16-45F9-45D6-98D1-C1BBD7BACE7B}"/>
    <cellStyle name="Normal 2 2 2 2 36 4 4" xfId="19218" xr:uid="{C5002101-F0C0-46B1-8F0F-D5579C9729BF}"/>
    <cellStyle name="Normal 2 2 2 2 36 5" xfId="19217" xr:uid="{B7963813-79EE-443E-B466-92E614F4F37C}"/>
    <cellStyle name="Normal 2 2 2 2 36 5 2" xfId="19216" xr:uid="{1BDD366C-0480-4C4D-B1CB-3D008D1E0A4D}"/>
    <cellStyle name="Normal 2 2 2 2 36 5 2 2" xfId="19215" xr:uid="{593755F2-24AC-4C84-A0B1-15A297F4E438}"/>
    <cellStyle name="Normal 2 2 2 2 36 5 3" xfId="19214" xr:uid="{FE3DFDB0-3DB2-4F67-8B90-16B7D92815A7}"/>
    <cellStyle name="Normal 2 2 2 2 36 5 3 2" xfId="19213" xr:uid="{790484DE-9E54-4999-A507-309C8EBF3F81}"/>
    <cellStyle name="Normal 2 2 2 2 36 5 4" xfId="19212" xr:uid="{49C50F5B-AA73-4FA5-90EB-B19F75F54393}"/>
    <cellStyle name="Normal 2 2 2 2 36 6" xfId="19211" xr:uid="{0A3E74F4-7123-4149-909E-740D583CFB50}"/>
    <cellStyle name="Normal 2 2 2 2 36 6 2" xfId="19210" xr:uid="{1987D249-E53C-4734-A7B3-DC2AFF5FE270}"/>
    <cellStyle name="Normal 2 2 2 2 36 7" xfId="19209" xr:uid="{1910240F-BFA3-4684-A8B8-74C37AF86176}"/>
    <cellStyle name="Normal 2 2 2 2 36 7 2" xfId="19208" xr:uid="{D747FC77-F0AA-494E-B9F6-F2D5A90FBF3C}"/>
    <cellStyle name="Normal 2 2 2 2 36 8" xfId="19207" xr:uid="{698D3920-0430-4B6E-AC71-B234B1D36C0F}"/>
    <cellStyle name="Normal 2 2 2 2 36 9" xfId="19206" xr:uid="{E70976E4-1A05-49D8-92B9-90D2FE37330C}"/>
    <cellStyle name="Normal 2 2 2 2 37" xfId="19205" xr:uid="{A1936022-B7E4-408B-924A-4EB7970E169F}"/>
    <cellStyle name="Normal 2 2 2 2 38" xfId="19204" xr:uid="{C09C52BA-0135-42D5-B2EB-1B7D54F77C3B}"/>
    <cellStyle name="Normal 2 2 2 2 39" xfId="19203" xr:uid="{E7966DD1-CE77-4746-B554-A71219DA5387}"/>
    <cellStyle name="Normal 2 2 2 2 4" xfId="19202" xr:uid="{6F84DFCA-74F4-445B-A0F9-3B892269E625}"/>
    <cellStyle name="Normal 2 2 2 2 4 10" xfId="19201" xr:uid="{934EC6A1-BA11-4B85-BD77-39F862ACBD9B}"/>
    <cellStyle name="Normal 2 2 2 2 4 11" xfId="19200" xr:uid="{E4E18FAA-7C45-4D76-9D20-45F308D1DE8E}"/>
    <cellStyle name="Normal 2 2 2 2 4 12" xfId="19199" xr:uid="{729DA09C-D041-431B-8042-B6C23F17691F}"/>
    <cellStyle name="Normal 2 2 2 2 4 13" xfId="19198" xr:uid="{F20668C4-1ACD-42BD-8A8A-FDAF9B756D48}"/>
    <cellStyle name="Normal 2 2 2 2 4 14" xfId="19197" xr:uid="{0CE9E7DF-219E-46C5-9234-2B02AB83EF22}"/>
    <cellStyle name="Normal 2 2 2 2 4 15" xfId="19196" xr:uid="{15FBCD4C-08E3-4ACD-AE4A-5325C4290138}"/>
    <cellStyle name="Normal 2 2 2 2 4 16" xfId="19195" xr:uid="{C6AE12C0-235D-415B-B389-44294A4AB360}"/>
    <cellStyle name="Normal 2 2 2 2 4 17" xfId="19194" xr:uid="{35D95A5C-9143-463B-9BD2-EC68723067E5}"/>
    <cellStyle name="Normal 2 2 2 2 4 2" xfId="19193" xr:uid="{B327E4A7-062B-4F44-85FE-BA12331D07FB}"/>
    <cellStyle name="Normal 2 2 2 2 4 3" xfId="19192" xr:uid="{AF5636EE-13D6-458A-AEE1-BC0429D2F4BC}"/>
    <cellStyle name="Normal 2 2 2 2 4 4" xfId="19191" xr:uid="{9CC68930-AECD-40B8-A392-6F381CA118AD}"/>
    <cellStyle name="Normal 2 2 2 2 4 5" xfId="19190" xr:uid="{C72CB7AD-1F21-4FD7-BAFA-F223FCE31CB1}"/>
    <cellStyle name="Normal 2 2 2 2 4 6" xfId="19189" xr:uid="{9F74B051-DDFD-4DFA-A187-4E1BC2423EDF}"/>
    <cellStyle name="Normal 2 2 2 2 4 7" xfId="19188" xr:uid="{40AC69C3-CBD5-4C73-B251-E20F796A699A}"/>
    <cellStyle name="Normal 2 2 2 2 4 8" xfId="19187" xr:uid="{40C4DF1B-B8F1-47C2-8F48-B93F33A8275B}"/>
    <cellStyle name="Normal 2 2 2 2 4 9" xfId="19186" xr:uid="{A56F594E-3730-488B-97D6-33CFA44170FC}"/>
    <cellStyle name="Normal 2 2 2 2 40" xfId="19185" xr:uid="{0F7E1C25-F5ED-45B9-B3AD-48B95C340C52}"/>
    <cellStyle name="Normal 2 2 2 2 41" xfId="19184" xr:uid="{3ECE2212-DF57-44A6-9EB6-E95C63AB6145}"/>
    <cellStyle name="Normal 2 2 2 2 42" xfId="19183" xr:uid="{352ECB47-81D4-48AC-9481-9C2CB1AED0E4}"/>
    <cellStyle name="Normal 2 2 2 2 43" xfId="19182" xr:uid="{226F461D-2FAD-4AE3-A1ED-410E14B100DC}"/>
    <cellStyle name="Normal 2 2 2 2 43 2" xfId="19181" xr:uid="{54EF4A2D-D9BD-4A0A-9C33-D5809FD57308}"/>
    <cellStyle name="Normal 2 2 2 2 43 2 2" xfId="19180" xr:uid="{0099DF05-92A2-473F-978D-53FE8A05AA43}"/>
    <cellStyle name="Normal 2 2 2 2 43 2 2 2" xfId="19179" xr:uid="{5EE7A137-014D-42A4-AB43-E059458770B0}"/>
    <cellStyle name="Normal 2 2 2 2 43 2 3" xfId="19178" xr:uid="{B891423A-E0B6-4979-B24C-F307E23AB972}"/>
    <cellStyle name="Normal 2 2 2 2 43 2 3 2" xfId="19177" xr:uid="{9781D5D6-248B-4546-82A9-65E60298CEC2}"/>
    <cellStyle name="Normal 2 2 2 2 43 2 4" xfId="19176" xr:uid="{EA5B97AC-C557-4B8D-AB4F-2F1F5E32F891}"/>
    <cellStyle name="Normal 2 2 2 2 43 3" xfId="19175" xr:uid="{6BFDBCDB-0B92-4DFE-B9F9-8E26D991F6BB}"/>
    <cellStyle name="Normal 2 2 2 2 43 3 2" xfId="19174" xr:uid="{04536849-EE6E-4240-8D0E-107820C98CCC}"/>
    <cellStyle name="Normal 2 2 2 2 43 3 2 2" xfId="19173" xr:uid="{C4E95DAB-2E6E-4C44-80BF-768894D6019C}"/>
    <cellStyle name="Normal 2 2 2 2 43 3 3" xfId="19172" xr:uid="{825A4929-AF67-42BF-99FA-6AA50AFD7067}"/>
    <cellStyle name="Normal 2 2 2 2 43 3 3 2" xfId="19171" xr:uid="{7ACC2276-CD7D-41F9-A429-09C2AD16DCAD}"/>
    <cellStyle name="Normal 2 2 2 2 43 3 4" xfId="19170" xr:uid="{AE25CF3F-BFEF-4493-85E0-1DE2EDCDC475}"/>
    <cellStyle name="Normal 2 2 2 2 43 4" xfId="19169" xr:uid="{DF5D074A-AAEF-4300-AD2D-8A5B1212686C}"/>
    <cellStyle name="Normal 2 2 2 2 43 4 2" xfId="19168" xr:uid="{870DC57D-AB0A-459A-B234-0DE3B60C19D4}"/>
    <cellStyle name="Normal 2 2 2 2 43 4 2 2" xfId="19167" xr:uid="{D899C060-7038-46FB-8777-06B11D723883}"/>
    <cellStyle name="Normal 2 2 2 2 43 4 3" xfId="19166" xr:uid="{DA1EA816-C4FF-4695-B302-4414059D25C0}"/>
    <cellStyle name="Normal 2 2 2 2 43 4 3 2" xfId="19165" xr:uid="{CDD19A70-954E-4913-ABAD-41E2042B0BC7}"/>
    <cellStyle name="Normal 2 2 2 2 43 4 4" xfId="19164" xr:uid="{44E36E25-A6C6-49AF-812C-18755D2CA0BE}"/>
    <cellStyle name="Normal 2 2 2 2 43 5" xfId="19163" xr:uid="{60F22C1B-891B-403B-9023-1AFFF9171A15}"/>
    <cellStyle name="Normal 2 2 2 2 43 5 2" xfId="19162" xr:uid="{F5556007-8835-4C09-AE81-DD4858D66C16}"/>
    <cellStyle name="Normal 2 2 2 2 43 5 2 2" xfId="19161" xr:uid="{D3AF5E87-5D0A-464A-9580-13165008E28A}"/>
    <cellStyle name="Normal 2 2 2 2 43 5 3" xfId="19160" xr:uid="{F67490FA-B4E2-49A3-8EFF-2590E7C50C36}"/>
    <cellStyle name="Normal 2 2 2 2 43 5 3 2" xfId="19159" xr:uid="{5DBDD5E4-7285-4AD7-8EC6-5B5AABCA2A27}"/>
    <cellStyle name="Normal 2 2 2 2 43 5 4" xfId="19158" xr:uid="{38E7E00B-3220-471D-9B95-CEC49958DAAC}"/>
    <cellStyle name="Normal 2 2 2 2 43 6" xfId="19157" xr:uid="{AB41823D-023D-4776-987F-42F8DE11CAA2}"/>
    <cellStyle name="Normal 2 2 2 2 43 6 2" xfId="19156" xr:uid="{A10FFB27-8434-4A0C-BBFE-F5FC21A42435}"/>
    <cellStyle name="Normal 2 2 2 2 43 7" xfId="19155" xr:uid="{FECA3A56-6553-4EF4-B362-26667CD9FA73}"/>
    <cellStyle name="Normal 2 2 2 2 43 7 2" xfId="19154" xr:uid="{5F71FC91-817C-4EE2-8C8F-3A09E6146FDA}"/>
    <cellStyle name="Normal 2 2 2 2 43 8" xfId="19153" xr:uid="{B41429A9-295A-40C6-AAD7-5BB187DA6E52}"/>
    <cellStyle name="Normal 2 2 2 2 43 9" xfId="19152" xr:uid="{F2B85E54-5DD8-4F18-9239-ED2B81A80C1F}"/>
    <cellStyle name="Normal 2 2 2 2 44" xfId="19151" xr:uid="{E601DCB3-A5B0-4553-B102-A7639176F15C}"/>
    <cellStyle name="Normal 2 2 2 2 44 2" xfId="19150" xr:uid="{2714EAC7-6697-4136-8229-F7E7F400A933}"/>
    <cellStyle name="Normal 2 2 2 2 44 2 2" xfId="19149" xr:uid="{B650AB7C-35AC-4CD6-A5A0-041748C662D5}"/>
    <cellStyle name="Normal 2 2 2 2 44 2 2 2" xfId="19148" xr:uid="{EA2B43E8-FE78-49C0-B201-9B2BE9189038}"/>
    <cellStyle name="Normal 2 2 2 2 44 2 3" xfId="19147" xr:uid="{9BB496AE-A5E5-4D38-A893-66C800E6D860}"/>
    <cellStyle name="Normal 2 2 2 2 44 2 3 2" xfId="19146" xr:uid="{29FF3836-0C2E-4205-858E-97A8A5DA3DA6}"/>
    <cellStyle name="Normal 2 2 2 2 44 2 4" xfId="19145" xr:uid="{E74E9988-01B7-439A-869E-11660C67FA8E}"/>
    <cellStyle name="Normal 2 2 2 2 44 3" xfId="19144" xr:uid="{E2BF9A00-A903-4DC3-9657-01CFF3A014FE}"/>
    <cellStyle name="Normal 2 2 2 2 44 3 2" xfId="19143" xr:uid="{241F9969-3033-44D9-BB4B-F2F9B6C3F9A4}"/>
    <cellStyle name="Normal 2 2 2 2 44 3 2 2" xfId="19142" xr:uid="{7799F74F-D1FF-487C-9A9D-17526B94187D}"/>
    <cellStyle name="Normal 2 2 2 2 44 3 3" xfId="19141" xr:uid="{A8CBABD1-F211-4EBE-BDB4-5DFF018001CC}"/>
    <cellStyle name="Normal 2 2 2 2 44 3 3 2" xfId="19140" xr:uid="{31F23635-DCD4-4BA4-B042-5B537ACA6E67}"/>
    <cellStyle name="Normal 2 2 2 2 44 3 4" xfId="19139" xr:uid="{D7809F0B-081B-4DBA-9488-3FBAF533B8AF}"/>
    <cellStyle name="Normal 2 2 2 2 44 4" xfId="19138" xr:uid="{3FFF27F3-54A3-49A4-ADD3-CC6986329B7C}"/>
    <cellStyle name="Normal 2 2 2 2 44 4 2" xfId="19137" xr:uid="{48C31F80-D805-4576-867C-73851E4741E3}"/>
    <cellStyle name="Normal 2 2 2 2 44 4 2 2" xfId="19136" xr:uid="{7FC6B6C1-D8F5-4727-BA61-33F563BBD043}"/>
    <cellStyle name="Normal 2 2 2 2 44 4 3" xfId="19135" xr:uid="{20400736-9258-4C1A-89C2-C1E1C6FB3EB9}"/>
    <cellStyle name="Normal 2 2 2 2 44 4 3 2" xfId="19134" xr:uid="{5DCA5F1B-C77F-488F-B1AB-1E51B68F7BF1}"/>
    <cellStyle name="Normal 2 2 2 2 44 4 4" xfId="19133" xr:uid="{D91E61C6-0125-47FF-B7F2-93DF15C2BDF4}"/>
    <cellStyle name="Normal 2 2 2 2 44 5" xfId="19132" xr:uid="{B0D3AF15-0973-4D13-B279-2C188A0A46FD}"/>
    <cellStyle name="Normal 2 2 2 2 44 5 2" xfId="19131" xr:uid="{600E816B-91D8-4946-8B74-5A3C76880EED}"/>
    <cellStyle name="Normal 2 2 2 2 44 5 2 2" xfId="19130" xr:uid="{D6C00DFC-0CE7-40EF-907F-ED9C351829DE}"/>
    <cellStyle name="Normal 2 2 2 2 44 5 3" xfId="19129" xr:uid="{0D42A982-A676-4DDC-B788-2187AABC6ADD}"/>
    <cellStyle name="Normal 2 2 2 2 44 5 3 2" xfId="19128" xr:uid="{BCC553A3-C58E-492B-A868-B3190138C367}"/>
    <cellStyle name="Normal 2 2 2 2 44 5 4" xfId="19127" xr:uid="{772B3784-7E3B-4FB8-AA75-4212CE64C9CF}"/>
    <cellStyle name="Normal 2 2 2 2 44 6" xfId="19126" xr:uid="{0F816C3B-E5B6-40A8-8766-B1051883942C}"/>
    <cellStyle name="Normal 2 2 2 2 44 6 2" xfId="19125" xr:uid="{E035304B-2E00-4858-8009-8EC6F80FB715}"/>
    <cellStyle name="Normal 2 2 2 2 44 7" xfId="19124" xr:uid="{EAAC791C-3812-450C-BFF4-7F8DD6367D42}"/>
    <cellStyle name="Normal 2 2 2 2 44 7 2" xfId="19123" xr:uid="{2CEF2544-D7DB-48C7-B853-1004962F7FC7}"/>
    <cellStyle name="Normal 2 2 2 2 44 8" xfId="19122" xr:uid="{968FB538-B8D6-48D7-9C6C-A08A816F68A5}"/>
    <cellStyle name="Normal 2 2 2 2 44 9" xfId="19121" xr:uid="{EE240670-06A7-4301-93F8-34D0D0E92717}"/>
    <cellStyle name="Normal 2 2 2 2 45" xfId="19120" xr:uid="{7742F4C0-ECAE-4FE2-8E21-A1F1311C5691}"/>
    <cellStyle name="Normal 2 2 2 2 45 2" xfId="19119" xr:uid="{92DD30C5-0839-4E45-84BE-72FA2612F0BD}"/>
    <cellStyle name="Normal 2 2 2 2 45 2 2" xfId="19118" xr:uid="{C4CD3CF7-DC39-49CA-90E5-DEE85BC885AF}"/>
    <cellStyle name="Normal 2 2 2 2 45 2 2 2" xfId="19117" xr:uid="{4EB2261F-7BE7-47D9-BD75-491F09E9E4AA}"/>
    <cellStyle name="Normal 2 2 2 2 45 2 3" xfId="19116" xr:uid="{E1062F60-B362-4CA7-8CD4-BD806D3E61E6}"/>
    <cellStyle name="Normal 2 2 2 2 45 2 3 2" xfId="19115" xr:uid="{2053A48E-0F1C-4D51-9B60-5E89FB8BEA7F}"/>
    <cellStyle name="Normal 2 2 2 2 45 2 4" xfId="19114" xr:uid="{B737984B-AF3E-4D9C-B3F1-B509C0F47295}"/>
    <cellStyle name="Normal 2 2 2 2 45 3" xfId="19113" xr:uid="{BA564FF1-DB6E-45AF-8F7E-611E71287F4F}"/>
    <cellStyle name="Normal 2 2 2 2 45 3 2" xfId="19112" xr:uid="{148D98C7-6357-4374-9B9A-D885D43E3F1E}"/>
    <cellStyle name="Normal 2 2 2 2 45 3 2 2" xfId="19111" xr:uid="{CE5D342E-4157-47B5-90F0-FE8389DB041D}"/>
    <cellStyle name="Normal 2 2 2 2 45 3 3" xfId="19110" xr:uid="{1C0EAB16-5CF9-4199-BA98-BDE1A8AC2915}"/>
    <cellStyle name="Normal 2 2 2 2 45 3 3 2" xfId="19109" xr:uid="{674EB6F2-BC4B-4FE3-B786-7BAC573FF564}"/>
    <cellStyle name="Normal 2 2 2 2 45 3 4" xfId="19108" xr:uid="{79138E2D-DFBD-4517-B2D6-1B364C46EA97}"/>
    <cellStyle name="Normal 2 2 2 2 45 4" xfId="19107" xr:uid="{0152EB7A-4341-4256-B166-AA4C0E793F03}"/>
    <cellStyle name="Normal 2 2 2 2 45 4 2" xfId="19106" xr:uid="{8E75C1F4-6051-41E7-943A-6EE89F65C9E3}"/>
    <cellStyle name="Normal 2 2 2 2 45 4 2 2" xfId="19105" xr:uid="{98EE5E55-30E1-4E20-BB85-9DE537E3C738}"/>
    <cellStyle name="Normal 2 2 2 2 45 4 3" xfId="19104" xr:uid="{B458077E-2CB2-4BA7-AAEF-C0A6A9185AB7}"/>
    <cellStyle name="Normal 2 2 2 2 45 4 3 2" xfId="19103" xr:uid="{7AE739F8-E994-4C0B-9924-AF43B252DA46}"/>
    <cellStyle name="Normal 2 2 2 2 45 4 4" xfId="19102" xr:uid="{D153FC85-71A9-48CD-B901-58E5B92D5E56}"/>
    <cellStyle name="Normal 2 2 2 2 45 5" xfId="19101" xr:uid="{2F82C433-DDCF-41D8-BFBE-7C0DBA296626}"/>
    <cellStyle name="Normal 2 2 2 2 45 5 2" xfId="19100" xr:uid="{8B4DFEEB-9DFA-4A9B-BCCA-9C15E6BD7FE2}"/>
    <cellStyle name="Normal 2 2 2 2 45 5 2 2" xfId="19099" xr:uid="{27E57F33-2B55-44D8-9849-C138DD21076F}"/>
    <cellStyle name="Normal 2 2 2 2 45 5 3" xfId="19098" xr:uid="{4EE6642A-E7EC-408A-8D1B-5D57355A90A1}"/>
    <cellStyle name="Normal 2 2 2 2 45 5 3 2" xfId="19097" xr:uid="{D9932901-C1FD-40EF-8C64-721F3A20686A}"/>
    <cellStyle name="Normal 2 2 2 2 45 5 4" xfId="19096" xr:uid="{9B44B0AA-793D-4B6E-816F-57A59AD08A1F}"/>
    <cellStyle name="Normal 2 2 2 2 45 6" xfId="19095" xr:uid="{7B473E98-6010-4EE1-9A39-496563EE9C4E}"/>
    <cellStyle name="Normal 2 2 2 2 45 6 2" xfId="19094" xr:uid="{E871B197-8F40-486B-AC2A-7B85EBD84BFD}"/>
    <cellStyle name="Normal 2 2 2 2 45 7" xfId="19093" xr:uid="{7078C87C-BE08-4BA9-A8A6-E3E2CB500CED}"/>
    <cellStyle name="Normal 2 2 2 2 45 7 2" xfId="19092" xr:uid="{D73FC330-BE3C-4B2C-BFAB-076CEED75DA5}"/>
    <cellStyle name="Normal 2 2 2 2 45 8" xfId="19091" xr:uid="{6839571A-8075-4B8C-8A5E-51F54E4AF54C}"/>
    <cellStyle name="Normal 2 2 2 2 46" xfId="19090" xr:uid="{83D5608B-5022-4A05-B239-A4D1D5AEFE1F}"/>
    <cellStyle name="Normal 2 2 2 2 46 2" xfId="19089" xr:uid="{44C377FE-4778-4DDA-8E7B-2E4A0E376B5A}"/>
    <cellStyle name="Normal 2 2 2 2 46 2 2" xfId="19088" xr:uid="{F34FFEEF-94A6-40F7-B1A0-D0F501564861}"/>
    <cellStyle name="Normal 2 2 2 2 46 2 2 2" xfId="19087" xr:uid="{27852AC0-9D4E-449C-B1F1-66C6A2CDD79D}"/>
    <cellStyle name="Normal 2 2 2 2 46 2 3" xfId="19086" xr:uid="{B6DF889C-2F3A-410E-A26E-99D3FD89F309}"/>
    <cellStyle name="Normal 2 2 2 2 46 2 3 2" xfId="19085" xr:uid="{EDEA5400-55A8-4F2B-B39F-578929020F0D}"/>
    <cellStyle name="Normal 2 2 2 2 46 2 4" xfId="19084" xr:uid="{03634D4E-6161-4EC2-B009-048B9B97000C}"/>
    <cellStyle name="Normal 2 2 2 2 46 3" xfId="19083" xr:uid="{22716F64-826D-4638-BD6A-610421086645}"/>
    <cellStyle name="Normal 2 2 2 2 46 3 2" xfId="19082" xr:uid="{BB4855C2-49AA-4BA1-8B0D-78AC8CD514B6}"/>
    <cellStyle name="Normal 2 2 2 2 46 3 2 2" xfId="19081" xr:uid="{1432C206-B6AB-44B8-90FB-6780A9FD7C52}"/>
    <cellStyle name="Normal 2 2 2 2 46 3 3" xfId="19080" xr:uid="{95E7AB0E-6F89-48A5-8182-49F42A7E07B0}"/>
    <cellStyle name="Normal 2 2 2 2 46 3 3 2" xfId="19079" xr:uid="{D7F46A01-DAF4-414F-8A58-B45F2F2B2748}"/>
    <cellStyle name="Normal 2 2 2 2 46 3 4" xfId="19078" xr:uid="{629B3DAB-3DB6-4720-B961-85EE625466CE}"/>
    <cellStyle name="Normal 2 2 2 2 46 4" xfId="19077" xr:uid="{D080CD91-D323-448E-9B72-7C4A78C0EF9D}"/>
    <cellStyle name="Normal 2 2 2 2 46 4 2" xfId="19076" xr:uid="{3DA6497E-6513-4730-9D75-07BE3E4D2FA3}"/>
    <cellStyle name="Normal 2 2 2 2 46 4 2 2" xfId="19075" xr:uid="{3CA91C6C-ECAA-4D3A-B7D6-35814A6F0245}"/>
    <cellStyle name="Normal 2 2 2 2 46 4 3" xfId="19074" xr:uid="{05A02E2E-6D4B-47DC-8211-77913F685611}"/>
    <cellStyle name="Normal 2 2 2 2 46 4 3 2" xfId="19073" xr:uid="{6C1CB08D-7D22-4A12-B646-F557C17FED58}"/>
    <cellStyle name="Normal 2 2 2 2 46 4 4" xfId="19072" xr:uid="{936AF874-7E3E-4655-9EA3-AAFE3E1F8DE7}"/>
    <cellStyle name="Normal 2 2 2 2 46 5" xfId="19071" xr:uid="{5D9B16D9-BBFB-49FC-82C0-62CE32CEA6CC}"/>
    <cellStyle name="Normal 2 2 2 2 46 5 2" xfId="19070" xr:uid="{C8B75044-70F1-4401-B04E-91B57FC20377}"/>
    <cellStyle name="Normal 2 2 2 2 46 5 2 2" xfId="19069" xr:uid="{EBF1FF98-3181-4246-B5BD-ED368BA6E716}"/>
    <cellStyle name="Normal 2 2 2 2 46 5 3" xfId="19068" xr:uid="{D91F0E54-BFD3-480D-B547-CF4F4061F869}"/>
    <cellStyle name="Normal 2 2 2 2 46 5 3 2" xfId="19067" xr:uid="{6719FC4B-B3C5-43A3-9801-ABC3BCE0BB13}"/>
    <cellStyle name="Normal 2 2 2 2 46 5 4" xfId="19066" xr:uid="{F24D7E07-F7D0-4AC3-B21C-30344773E4FA}"/>
    <cellStyle name="Normal 2 2 2 2 46 6" xfId="19065" xr:uid="{476AC543-7BF4-49DA-AA93-02854E304360}"/>
    <cellStyle name="Normal 2 2 2 2 46 6 2" xfId="19064" xr:uid="{81AD95EE-CA5A-48B6-AF52-B89046BFC13B}"/>
    <cellStyle name="Normal 2 2 2 2 46 7" xfId="19063" xr:uid="{98F295F3-80D4-434E-9092-4B13501EF03C}"/>
    <cellStyle name="Normal 2 2 2 2 46 7 2" xfId="19062" xr:uid="{1F6C2C69-1B17-4DB5-AED0-C54AF9A1927C}"/>
    <cellStyle name="Normal 2 2 2 2 46 8" xfId="19061" xr:uid="{F2977F1A-4E0A-4C24-B1D2-87368B5AF5C4}"/>
    <cellStyle name="Normal 2 2 2 2 47" xfId="19060" xr:uid="{D904E8BA-32BC-45FE-84E7-A0CDC98D6F6C}"/>
    <cellStyle name="Normal 2 2 2 2 47 2" xfId="19059" xr:uid="{C21DCF52-B69B-49B5-8B25-5619FE2D33D6}"/>
    <cellStyle name="Normal 2 2 2 2 47 2 2" xfId="19058" xr:uid="{622FDFD2-5897-4D94-AF26-EDEE3C4F389A}"/>
    <cellStyle name="Normal 2 2 2 2 47 2 2 2" xfId="19057" xr:uid="{A120295A-52AF-466A-B8F4-C8F9253F8CB1}"/>
    <cellStyle name="Normal 2 2 2 2 47 2 3" xfId="19056" xr:uid="{AF3D6995-8821-421C-B90F-CDCEF184CE34}"/>
    <cellStyle name="Normal 2 2 2 2 47 2 3 2" xfId="19055" xr:uid="{0B32605A-D2FC-49D4-A745-2ECF89B2532D}"/>
    <cellStyle name="Normal 2 2 2 2 47 2 4" xfId="19054" xr:uid="{CF991D2A-0982-4800-B77A-72DAD2DFC027}"/>
    <cellStyle name="Normal 2 2 2 2 47 3" xfId="19053" xr:uid="{6E017D6E-1E02-4A18-8497-9C5CF9D12D9D}"/>
    <cellStyle name="Normal 2 2 2 2 47 3 2" xfId="19052" xr:uid="{DD23024F-FDDA-4F19-86EC-0B6938C52428}"/>
    <cellStyle name="Normal 2 2 2 2 47 3 2 2" xfId="19051" xr:uid="{B32EBBE4-9C59-4E55-9A81-E55D29089F9F}"/>
    <cellStyle name="Normal 2 2 2 2 47 3 3" xfId="19050" xr:uid="{E9CA6161-2BCA-408F-A7C1-47AEFA52ACB7}"/>
    <cellStyle name="Normal 2 2 2 2 47 3 3 2" xfId="19049" xr:uid="{40210D88-385A-40EE-BDF9-E3A9855490AA}"/>
    <cellStyle name="Normal 2 2 2 2 47 3 4" xfId="19048" xr:uid="{1262C569-1354-483D-B630-EF2F0EF3CA05}"/>
    <cellStyle name="Normal 2 2 2 2 47 4" xfId="19047" xr:uid="{4810D6BB-8155-456F-A859-4EC3B9B43774}"/>
    <cellStyle name="Normal 2 2 2 2 47 4 2" xfId="19046" xr:uid="{EA1BE63B-8FD1-4DE0-8FF3-34D8A446D9CD}"/>
    <cellStyle name="Normal 2 2 2 2 47 4 2 2" xfId="19045" xr:uid="{875245C9-C323-46A3-9A1C-B28521149CE5}"/>
    <cellStyle name="Normal 2 2 2 2 47 4 3" xfId="19044" xr:uid="{5F3C8A84-75EB-4AB2-8DA5-3C8FD46C2857}"/>
    <cellStyle name="Normal 2 2 2 2 47 4 3 2" xfId="19043" xr:uid="{99A80227-237F-406F-AFA1-7DD5222F8E63}"/>
    <cellStyle name="Normal 2 2 2 2 47 4 4" xfId="19042" xr:uid="{2C545106-E872-4838-A255-26F91108BE3B}"/>
    <cellStyle name="Normal 2 2 2 2 47 5" xfId="19041" xr:uid="{7CA24E38-4D97-47FC-966E-72CD8A5E722A}"/>
    <cellStyle name="Normal 2 2 2 2 47 5 2" xfId="19040" xr:uid="{4A74AB33-68C7-4BD7-B880-8F46D5C83166}"/>
    <cellStyle name="Normal 2 2 2 2 47 5 2 2" xfId="19039" xr:uid="{1EBED4CC-5C4E-4397-9AD3-0B8462DFDE52}"/>
    <cellStyle name="Normal 2 2 2 2 47 5 3" xfId="19038" xr:uid="{86FBFECC-BB9A-4955-9D93-6710BEE0433B}"/>
    <cellStyle name="Normal 2 2 2 2 47 5 3 2" xfId="19037" xr:uid="{A9B79554-8ED7-4B10-B932-4E376C22B801}"/>
    <cellStyle name="Normal 2 2 2 2 47 5 4" xfId="19036" xr:uid="{DD0A2BD0-D3FA-4E94-BBA9-7023620901C6}"/>
    <cellStyle name="Normal 2 2 2 2 47 6" xfId="19035" xr:uid="{C51373E1-3931-4020-90C6-A5E26E1D9F02}"/>
    <cellStyle name="Normal 2 2 2 2 47 6 2" xfId="19034" xr:uid="{D0879F37-8285-4D32-8705-038C430DDEF8}"/>
    <cellStyle name="Normal 2 2 2 2 47 7" xfId="19033" xr:uid="{84258116-1B07-4C9B-82D9-C9FA170BDE5A}"/>
    <cellStyle name="Normal 2 2 2 2 47 7 2" xfId="19032" xr:uid="{4036B2FC-5C5C-451E-9AD7-36BA536117A9}"/>
    <cellStyle name="Normal 2 2 2 2 47 8" xfId="19031" xr:uid="{4BDB0EF6-35CA-4861-911B-2924E38085E3}"/>
    <cellStyle name="Normal 2 2 2 2 48" xfId="19030" xr:uid="{C89EC765-3DE6-49BE-B5CE-DEB8C9A29B0F}"/>
    <cellStyle name="Normal 2 2 2 2 48 2" xfId="19029" xr:uid="{32357CE9-9425-4743-BE2F-DBC38D0B059E}"/>
    <cellStyle name="Normal 2 2 2 2 48 2 2" xfId="19028" xr:uid="{EB99AAEB-F4B0-4FBA-945A-01A67985FF05}"/>
    <cellStyle name="Normal 2 2 2 2 48 2 2 2" xfId="19027" xr:uid="{242F8120-C2D9-45E7-A06C-56A90BA2638A}"/>
    <cellStyle name="Normal 2 2 2 2 48 2 3" xfId="19026" xr:uid="{626CCA93-A8CE-4825-A353-B997C4807A5F}"/>
    <cellStyle name="Normal 2 2 2 2 48 2 3 2" xfId="19025" xr:uid="{9C03CED1-B0A4-4EBC-9422-B9255A3C4EAF}"/>
    <cellStyle name="Normal 2 2 2 2 48 2 4" xfId="19024" xr:uid="{E6D3283F-227B-481F-B3DA-C7306224C12C}"/>
    <cellStyle name="Normal 2 2 2 2 48 3" xfId="19023" xr:uid="{F5F529B2-397B-4050-A0EF-C02CE63AC108}"/>
    <cellStyle name="Normal 2 2 2 2 48 3 2" xfId="19022" xr:uid="{E182092E-F835-44DD-94E7-0CF881FE3B26}"/>
    <cellStyle name="Normal 2 2 2 2 48 3 2 2" xfId="19021" xr:uid="{A6585946-D6FE-45D7-8B4E-B52EB3C81383}"/>
    <cellStyle name="Normal 2 2 2 2 48 3 3" xfId="19020" xr:uid="{897E1395-12B5-4630-9A68-4F766B221DA3}"/>
    <cellStyle name="Normal 2 2 2 2 48 3 3 2" xfId="19019" xr:uid="{57ED0618-C4CF-4933-B443-EA677EAEF251}"/>
    <cellStyle name="Normal 2 2 2 2 48 3 4" xfId="19018" xr:uid="{C7C4F456-2B27-42DB-B115-D7566F3E9578}"/>
    <cellStyle name="Normal 2 2 2 2 48 4" xfId="19017" xr:uid="{A9D323C8-8776-493E-9D9A-EE88EE2F0644}"/>
    <cellStyle name="Normal 2 2 2 2 48 4 2" xfId="19016" xr:uid="{9DE3D5AC-29F8-4034-821A-31663BA45938}"/>
    <cellStyle name="Normal 2 2 2 2 48 4 2 2" xfId="19015" xr:uid="{2C19FE86-5971-49D5-812F-13FCC39C5E11}"/>
    <cellStyle name="Normal 2 2 2 2 48 4 3" xfId="19014" xr:uid="{900FBCC6-5D08-4BB3-8E99-71E2F21BA502}"/>
    <cellStyle name="Normal 2 2 2 2 48 4 3 2" xfId="19013" xr:uid="{7F4594D6-5C59-4C39-B3C4-0F6C8F25F453}"/>
    <cellStyle name="Normal 2 2 2 2 48 4 4" xfId="19012" xr:uid="{277BDEC0-DF44-430D-8AC8-5C06F7E312E3}"/>
    <cellStyle name="Normal 2 2 2 2 48 5" xfId="19011" xr:uid="{57C6CAC1-6EAC-4719-B29F-11D547929DD6}"/>
    <cellStyle name="Normal 2 2 2 2 48 5 2" xfId="19010" xr:uid="{49262486-FB91-4304-A743-FFCAE1E4E151}"/>
    <cellStyle name="Normal 2 2 2 2 48 5 2 2" xfId="19009" xr:uid="{4424BC56-CA54-4BEB-81A7-BE3928531CC6}"/>
    <cellStyle name="Normal 2 2 2 2 48 5 3" xfId="19008" xr:uid="{AECF9480-CAA1-4C29-8F81-DA7893671420}"/>
    <cellStyle name="Normal 2 2 2 2 48 5 3 2" xfId="19007" xr:uid="{CD20262C-2185-45FC-BC97-BB63671830DC}"/>
    <cellStyle name="Normal 2 2 2 2 48 5 4" xfId="19006" xr:uid="{85868F64-1A33-4A4B-B67E-B8AFA789FCCC}"/>
    <cellStyle name="Normal 2 2 2 2 48 6" xfId="19005" xr:uid="{F98097EE-1B0E-4C57-8B83-50FB930EECFB}"/>
    <cellStyle name="Normal 2 2 2 2 48 6 2" xfId="19004" xr:uid="{BAEB4284-4CD0-42F8-920A-DF745BD90828}"/>
    <cellStyle name="Normal 2 2 2 2 48 7" xfId="19003" xr:uid="{5932DB09-9296-4CFF-8D14-EE24500068C5}"/>
    <cellStyle name="Normal 2 2 2 2 48 7 2" xfId="19002" xr:uid="{D12DA353-80B2-46C9-AEE2-A0480F25735D}"/>
    <cellStyle name="Normal 2 2 2 2 48 8" xfId="19001" xr:uid="{2D79A71D-FE8D-493F-B9F5-0A10D0A8E8E7}"/>
    <cellStyle name="Normal 2 2 2 2 49" xfId="19000" xr:uid="{52FAEA58-2A9C-4F1A-99AA-102B5015C5A6}"/>
    <cellStyle name="Normal 2 2 2 2 49 2" xfId="18999" xr:uid="{96F21A42-85CF-4129-A04F-53ADD85F2D18}"/>
    <cellStyle name="Normal 2 2 2 2 49 2 2" xfId="18998" xr:uid="{14300F96-FBD7-40B8-A80C-3F9E57689D60}"/>
    <cellStyle name="Normal 2 2 2 2 49 2 2 2" xfId="18997" xr:uid="{1D3448EE-47EA-4F56-A054-F42C92AF52FF}"/>
    <cellStyle name="Normal 2 2 2 2 49 2 3" xfId="18996" xr:uid="{9AFC14CB-196A-444D-91F6-2216C3BD2016}"/>
    <cellStyle name="Normal 2 2 2 2 49 2 3 2" xfId="18995" xr:uid="{715EAB9D-93EC-418F-84EC-899A75C80AD3}"/>
    <cellStyle name="Normal 2 2 2 2 49 2 4" xfId="18994" xr:uid="{14ECCB73-9943-462E-BAA6-74A110654BCF}"/>
    <cellStyle name="Normal 2 2 2 2 49 3" xfId="18993" xr:uid="{FF9A1592-AC9E-4064-B756-AFDED96BEE64}"/>
    <cellStyle name="Normal 2 2 2 2 49 3 2" xfId="18992" xr:uid="{4F540BF0-BFF7-43A0-9029-6A9D20FD47C9}"/>
    <cellStyle name="Normal 2 2 2 2 49 3 2 2" xfId="18991" xr:uid="{4BFF8999-E6EA-4CE9-A7DF-B86E663E0C60}"/>
    <cellStyle name="Normal 2 2 2 2 49 3 3" xfId="18990" xr:uid="{2D7A1704-7A91-4EA2-977D-F256E3E82565}"/>
    <cellStyle name="Normal 2 2 2 2 49 3 3 2" xfId="18989" xr:uid="{8848EF29-E4EE-479E-BB8C-3649E032474D}"/>
    <cellStyle name="Normal 2 2 2 2 49 3 4" xfId="18988" xr:uid="{F6B46A1C-FAE8-4E6A-847D-D1AFF1C5A6CF}"/>
    <cellStyle name="Normal 2 2 2 2 49 4" xfId="18987" xr:uid="{C12FE528-BE25-4760-8146-BCE3ECF9027A}"/>
    <cellStyle name="Normal 2 2 2 2 49 4 2" xfId="18986" xr:uid="{91DD350E-E2C4-4FCF-895A-A49979B8B4ED}"/>
    <cellStyle name="Normal 2 2 2 2 49 4 2 2" xfId="18985" xr:uid="{A0270B72-D240-47A1-84DD-5E31C1BDDACF}"/>
    <cellStyle name="Normal 2 2 2 2 49 4 3" xfId="18984" xr:uid="{0AAF069F-7F15-47BD-8BF5-1809E39F2C49}"/>
    <cellStyle name="Normal 2 2 2 2 49 4 3 2" xfId="18983" xr:uid="{AF4219E0-5DDC-49A9-AF02-E804984243BB}"/>
    <cellStyle name="Normal 2 2 2 2 49 4 4" xfId="18982" xr:uid="{7E7B98A9-E8EB-4522-B5D4-41EC74FC37E5}"/>
    <cellStyle name="Normal 2 2 2 2 49 5" xfId="18981" xr:uid="{BD70F117-92F3-441A-ABF1-C0F9A1BF8205}"/>
    <cellStyle name="Normal 2 2 2 2 49 5 2" xfId="18980" xr:uid="{F9078569-E7CF-44BD-B3C0-D109ECC3A0D8}"/>
    <cellStyle name="Normal 2 2 2 2 49 5 2 2" xfId="18979" xr:uid="{ABFD1D9E-011D-444D-B350-0FB8215D84F8}"/>
    <cellStyle name="Normal 2 2 2 2 49 5 3" xfId="18978" xr:uid="{FF1F9D6D-223C-4705-A98E-1A8822C9BFCD}"/>
    <cellStyle name="Normal 2 2 2 2 49 5 3 2" xfId="18977" xr:uid="{72C0CF92-A748-422D-9B8A-B1C9DE4F024C}"/>
    <cellStyle name="Normal 2 2 2 2 49 5 4" xfId="18976" xr:uid="{A7185445-7F75-4622-84E4-06F7C1DD064E}"/>
    <cellStyle name="Normal 2 2 2 2 49 6" xfId="18975" xr:uid="{130B2076-63F1-4F11-870E-ABD1929D268A}"/>
    <cellStyle name="Normal 2 2 2 2 49 6 2" xfId="18974" xr:uid="{8376F1CF-D634-417A-AED2-3E065B3612BB}"/>
    <cellStyle name="Normal 2 2 2 2 49 7" xfId="18973" xr:uid="{C0B100DB-6255-4910-B6F4-E7A0FB49D344}"/>
    <cellStyle name="Normal 2 2 2 2 49 7 2" xfId="18972" xr:uid="{98C946DD-1923-424A-AE93-10E5ACCD6000}"/>
    <cellStyle name="Normal 2 2 2 2 49 8" xfId="18971" xr:uid="{995EED36-C097-4B1A-9826-9BD32FE9C6A4}"/>
    <cellStyle name="Normal 2 2 2 2 5" xfId="18970" xr:uid="{F23E02F8-CCAE-44E9-A6B8-699E6CB92F97}"/>
    <cellStyle name="Normal 2 2 2 2 5 10" xfId="18969" xr:uid="{3AA1CB00-A12B-47E6-A63A-3852B87C1C77}"/>
    <cellStyle name="Normal 2 2 2 2 5 11" xfId="18968" xr:uid="{9D2FDFEE-1C0F-4609-B6D4-ADEA3495E72C}"/>
    <cellStyle name="Normal 2 2 2 2 5 12" xfId="18967" xr:uid="{9B9E50FC-816A-4589-94D4-7BA9509695F5}"/>
    <cellStyle name="Normal 2 2 2 2 5 13" xfId="18966" xr:uid="{0A4F28EE-A9BA-4E5A-B444-FCB3F9A2A1CE}"/>
    <cellStyle name="Normal 2 2 2 2 5 14" xfId="18965" xr:uid="{7696DD23-3895-4BA8-8F30-72CD0D4302E6}"/>
    <cellStyle name="Normal 2 2 2 2 5 15" xfId="18964" xr:uid="{08356E96-7B64-4D80-B5D0-45B1DF8142C5}"/>
    <cellStyle name="Normal 2 2 2 2 5 16" xfId="18963" xr:uid="{D4D5B4BD-FA8F-4F7D-AF9C-B1B7E0D4D88E}"/>
    <cellStyle name="Normal 2 2 2 2 5 17" xfId="18962" xr:uid="{9A3112F0-9953-43BF-B7C8-E7E67977E27A}"/>
    <cellStyle name="Normal 2 2 2 2 5 18" xfId="18961" xr:uid="{DA56C4C2-3FDD-477A-A8E1-7C1896219BA1}"/>
    <cellStyle name="Normal 2 2 2 2 5 19" xfId="18960" xr:uid="{BBE144EE-07C0-4458-8728-AF3FC5444144}"/>
    <cellStyle name="Normal 2 2 2 2 5 2" xfId="18959" xr:uid="{2B66F277-C104-49B2-B1C0-A92217062501}"/>
    <cellStyle name="Normal 2 2 2 2 5 2 2" xfId="18958" xr:uid="{926ACAD8-B383-41ED-A941-BCD29AB2994B}"/>
    <cellStyle name="Normal 2 2 2 2 5 2 2 2" xfId="18957" xr:uid="{50DA1DC0-7327-421B-9197-B0DD58698E5A}"/>
    <cellStyle name="Normal 2 2 2 2 5 2 2 2 2" xfId="18956" xr:uid="{F8DADADB-C712-4920-84CF-A19E50A368DE}"/>
    <cellStyle name="Normal 2 2 2 2 5 2 2 2 2 2" xfId="18955" xr:uid="{2934D72F-D47D-400F-98B1-E7090625DDBF}"/>
    <cellStyle name="Normal 2 2 2 2 5 2 2 2 2 2 2" xfId="18954" xr:uid="{CC1286FC-FDAA-48B1-9B5A-A534830AF94A}"/>
    <cellStyle name="Normal 2 2 2 2 5 2 2 2 2 2 2 2" xfId="18953" xr:uid="{01F0BE3D-CE03-4709-A203-AA0D9BA0067B}"/>
    <cellStyle name="Normal 2 2 2 2 5 2 2 2 2 3" xfId="18952" xr:uid="{05D09255-26EC-4B3E-9C6F-8DBD104FA200}"/>
    <cellStyle name="Normal 2 2 2 2 5 2 2 2 3" xfId="18951" xr:uid="{7DA70943-2270-4659-AADD-F3A8C0AC1E39}"/>
    <cellStyle name="Normal 2 2 2 2 5 2 2 2 3 2" xfId="18950" xr:uid="{B3F03DFB-3794-47E6-BF75-1C760065EB8E}"/>
    <cellStyle name="Normal 2 2 2 2 5 2 2 3" xfId="18949" xr:uid="{545CF598-AB0C-4ED0-AC82-8153254D0C87}"/>
    <cellStyle name="Normal 2 2 2 2 5 2 2 3 2" xfId="18948" xr:uid="{ADA06978-D02B-41B9-82E1-A71AE04B3F53}"/>
    <cellStyle name="Normal 2 2 2 2 5 2 2 3 2 2" xfId="18947" xr:uid="{8FAF1C9B-CA51-4D79-BEDD-D0ABCB7C196C}"/>
    <cellStyle name="Normal 2 2 2 2 5 2 2 4" xfId="18946" xr:uid="{A1B7D638-2CFD-4296-8D02-C24CFE940FEE}"/>
    <cellStyle name="Normal 2 2 2 2 5 2 3" xfId="18945" xr:uid="{3B5B571E-8439-4065-B297-1747793B1CB9}"/>
    <cellStyle name="Normal 2 2 2 2 5 2 3 2" xfId="18944" xr:uid="{22DBC196-58C6-4454-A158-487B1C61E946}"/>
    <cellStyle name="Normal 2 2 2 2 5 2 3 2 2" xfId="18943" xr:uid="{6B070012-9A27-4029-9DE0-2D0A45FAFE63}"/>
    <cellStyle name="Normal 2 2 2 2 5 2 3 2 2 2" xfId="18942" xr:uid="{2A03AA1E-F2DE-42DA-8D2C-F8280DA6ADC1}"/>
    <cellStyle name="Normal 2 2 2 2 5 2 3 3" xfId="18941" xr:uid="{5CB7AC45-478E-4CF7-BE8E-4CB5AF79BDF8}"/>
    <cellStyle name="Normal 2 2 2 2 5 2 4" xfId="18940" xr:uid="{7CEA4280-CB00-4DF6-A716-CB4D85E034CE}"/>
    <cellStyle name="Normal 2 2 2 2 5 2 4 2" xfId="18939" xr:uid="{CCBCE7F8-91FE-4366-A02F-EA7E3E1E799D}"/>
    <cellStyle name="Normal 2 2 2 2 5 20" xfId="18938" xr:uid="{531DDB06-4587-4A6C-A4D8-D67A4A5BB9BA}"/>
    <cellStyle name="Normal 2 2 2 2 5 21" xfId="18937" xr:uid="{0952FF85-4835-444C-ABC6-9964AE895037}"/>
    <cellStyle name="Normal 2 2 2 2 5 3" xfId="18936" xr:uid="{BE7A5A2D-D4B7-448C-A635-BBEA3B837D7F}"/>
    <cellStyle name="Normal 2 2 2 2 5 3 2" xfId="18935" xr:uid="{D2CF88DD-1542-4AC7-896F-35F9E887F903}"/>
    <cellStyle name="Normal 2 2 2 2 5 3 2 2" xfId="18934" xr:uid="{0CC74714-7A56-4658-84E8-03718634FF8B}"/>
    <cellStyle name="Normal 2 2 2 2 5 3 2 2 2" xfId="18933" xr:uid="{CE8A86DE-B472-402E-99D1-836474417FBF}"/>
    <cellStyle name="Normal 2 2 2 2 5 3 2 2 2 2" xfId="18932" xr:uid="{FD9C338A-EE90-4B2B-A661-A951D65B773A}"/>
    <cellStyle name="Normal 2 2 2 2 5 3 2 3" xfId="18931" xr:uid="{336FED43-EAD5-48DF-B56F-066C4805F02F}"/>
    <cellStyle name="Normal 2 2 2 2 5 3 3" xfId="18930" xr:uid="{70A644E4-2D0B-470F-94E5-ACD3E28AA025}"/>
    <cellStyle name="Normal 2 2 2 2 5 3 3 2" xfId="18929" xr:uid="{B0DA387D-5B79-4376-BD2D-C05BA4CF44AB}"/>
    <cellStyle name="Normal 2 2 2 2 5 4" xfId="18928" xr:uid="{EC8F317E-F66A-413F-B23F-26C7EB35F0FA}"/>
    <cellStyle name="Normal 2 2 2 2 5 4 2" xfId="18927" xr:uid="{1E59C43E-CD4F-48A8-8978-78011CCE9DD7}"/>
    <cellStyle name="Normal 2 2 2 2 5 4 2 2" xfId="18926" xr:uid="{F7830B3D-0F7E-4E86-B222-9E4084FAC39E}"/>
    <cellStyle name="Normal 2 2 2 2 5 5" xfId="18925" xr:uid="{5D53FCA3-9AC6-43AA-B23A-DA604C833816}"/>
    <cellStyle name="Normal 2 2 2 2 5 6" xfId="18924" xr:uid="{0EEA1E18-2431-4460-899A-7BF39174D1F3}"/>
    <cellStyle name="Normal 2 2 2 2 5 7" xfId="18923" xr:uid="{A4BD6A9A-ABA4-4C65-876F-4C131B3F9828}"/>
    <cellStyle name="Normal 2 2 2 2 5 8" xfId="18922" xr:uid="{701D0A31-4C96-4EA0-9426-F26FEA4669E3}"/>
    <cellStyle name="Normal 2 2 2 2 5 9" xfId="18921" xr:uid="{1D4E98FD-F6DC-4A35-9966-66FC92CD94F8}"/>
    <cellStyle name="Normal 2 2 2 2 50" xfId="18920" xr:uid="{772EFD9E-BA10-4C86-A5FF-49AEC87CD2E7}"/>
    <cellStyle name="Normal 2 2 2 2 50 2" xfId="18919" xr:uid="{37EE1495-98EA-49C7-A0D8-0B9F468F9F31}"/>
    <cellStyle name="Normal 2 2 2 2 50 2 2" xfId="18918" xr:uid="{3BB941BF-3DB5-4910-BBF3-836691C215AB}"/>
    <cellStyle name="Normal 2 2 2 2 50 2 2 2" xfId="18917" xr:uid="{E4B8F05F-824D-4209-AF86-0A38AAFE93A3}"/>
    <cellStyle name="Normal 2 2 2 2 50 2 3" xfId="18916" xr:uid="{FF9C9918-FA03-4E5F-8CFF-55ED1514DA14}"/>
    <cellStyle name="Normal 2 2 2 2 50 2 3 2" xfId="18915" xr:uid="{2F97915A-ED56-47AE-BA28-04F2258B5DFE}"/>
    <cellStyle name="Normal 2 2 2 2 50 2 4" xfId="18914" xr:uid="{8CF4D4D6-3B75-441B-B692-510C783936A9}"/>
    <cellStyle name="Normal 2 2 2 2 50 3" xfId="18913" xr:uid="{406C580D-A78C-4C35-A571-1746FAE2F515}"/>
    <cellStyle name="Normal 2 2 2 2 50 3 2" xfId="18912" xr:uid="{F3FE6681-2CAC-4746-9C5F-24602D269A57}"/>
    <cellStyle name="Normal 2 2 2 2 50 3 2 2" xfId="18911" xr:uid="{C3508878-801E-401E-A686-F073B18B4E88}"/>
    <cellStyle name="Normal 2 2 2 2 50 3 3" xfId="18910" xr:uid="{2F0407AA-9274-4EC4-8CB6-E28441D86ACA}"/>
    <cellStyle name="Normal 2 2 2 2 50 3 3 2" xfId="18909" xr:uid="{33D32ED0-3064-4F9E-AEDA-16932CB767D6}"/>
    <cellStyle name="Normal 2 2 2 2 50 3 4" xfId="18908" xr:uid="{764A7794-07CE-4A18-B900-B016ED578EA7}"/>
    <cellStyle name="Normal 2 2 2 2 50 4" xfId="18907" xr:uid="{645708F3-32F1-4153-AA8D-78C889B7446F}"/>
    <cellStyle name="Normal 2 2 2 2 50 4 2" xfId="18906" xr:uid="{F2E9604D-5587-4E0E-81C7-8EA2028AADFC}"/>
    <cellStyle name="Normal 2 2 2 2 50 4 2 2" xfId="18905" xr:uid="{60E74F9F-7710-4988-BDE7-95162FEDEBE7}"/>
    <cellStyle name="Normal 2 2 2 2 50 4 3" xfId="18904" xr:uid="{21F5B079-494C-48B1-926E-895B43D54A32}"/>
    <cellStyle name="Normal 2 2 2 2 50 4 3 2" xfId="18903" xr:uid="{0A679B61-230A-46C0-B3FC-C8A7E7CB4251}"/>
    <cellStyle name="Normal 2 2 2 2 50 4 4" xfId="18902" xr:uid="{49EC1924-85DF-4590-AC48-31260930B8DA}"/>
    <cellStyle name="Normal 2 2 2 2 50 5" xfId="18901" xr:uid="{2D25A4BE-5C11-48E0-BCD8-A79AE7BD0D1D}"/>
    <cellStyle name="Normal 2 2 2 2 50 5 2" xfId="18900" xr:uid="{72CFAEF8-3E32-4A8E-BB67-0E20A69368EE}"/>
    <cellStyle name="Normal 2 2 2 2 50 5 2 2" xfId="18899" xr:uid="{490D9532-A7FB-4078-9EB3-CA44D0E53D41}"/>
    <cellStyle name="Normal 2 2 2 2 50 5 3" xfId="18898" xr:uid="{9B8DCA96-843E-488C-85B1-D9A96A2651D3}"/>
    <cellStyle name="Normal 2 2 2 2 50 5 3 2" xfId="18897" xr:uid="{4EAA7083-59EB-47A3-A67D-62560A563880}"/>
    <cellStyle name="Normal 2 2 2 2 50 5 4" xfId="18896" xr:uid="{FC66B55F-6B2B-48FC-BDCD-E605597A1B97}"/>
    <cellStyle name="Normal 2 2 2 2 50 6" xfId="18895" xr:uid="{13F9223E-351B-4B25-9829-DECC42B17548}"/>
    <cellStyle name="Normal 2 2 2 2 50 6 2" xfId="18894" xr:uid="{321EDAD4-6A02-4F64-A633-0A0819AE6C05}"/>
    <cellStyle name="Normal 2 2 2 2 50 7" xfId="18893" xr:uid="{087215AE-6F48-47AA-81C1-1ED89A979BF7}"/>
    <cellStyle name="Normal 2 2 2 2 50 7 2" xfId="18892" xr:uid="{A37FE74B-5093-4877-8267-44268476C345}"/>
    <cellStyle name="Normal 2 2 2 2 50 8" xfId="18891" xr:uid="{C60242C1-5B9B-45C1-A9A5-7277E26DDD97}"/>
    <cellStyle name="Normal 2 2 2 2 51" xfId="18890" xr:uid="{31EAF769-CFEA-4370-B6FD-62A8C71443AE}"/>
    <cellStyle name="Normal 2 2 2 2 51 2" xfId="18889" xr:uid="{84C433A7-76B3-4282-8609-02F34727D897}"/>
    <cellStyle name="Normal 2 2 2 2 51 2 2" xfId="18888" xr:uid="{80041D24-0D8E-410F-BF80-D6941FA36714}"/>
    <cellStyle name="Normal 2 2 2 2 51 2 2 2" xfId="18887" xr:uid="{F750B1EE-BA45-44A0-98A9-37E3E52FA4E9}"/>
    <cellStyle name="Normal 2 2 2 2 51 2 3" xfId="18886" xr:uid="{A8453F61-FA87-4DDF-9D6D-BBB871475266}"/>
    <cellStyle name="Normal 2 2 2 2 51 2 3 2" xfId="18885" xr:uid="{AC615409-1EF0-458A-8C4F-154DB22FBCDE}"/>
    <cellStyle name="Normal 2 2 2 2 51 2 4" xfId="18884" xr:uid="{4E081141-F70A-4ECC-9095-A2C7ABF1C5D5}"/>
    <cellStyle name="Normal 2 2 2 2 51 3" xfId="18883" xr:uid="{3D26C2AC-C5A4-46C9-94E1-FB8FEA2B63D8}"/>
    <cellStyle name="Normal 2 2 2 2 51 3 2" xfId="18882" xr:uid="{F925E270-F460-45B4-BF28-BD73C31C53B9}"/>
    <cellStyle name="Normal 2 2 2 2 51 3 2 2" xfId="18881" xr:uid="{CEBFF9A3-5EFB-417D-BE58-FAC84BEF875A}"/>
    <cellStyle name="Normal 2 2 2 2 51 3 3" xfId="18880" xr:uid="{FA6F0D72-76C0-4129-B2CC-0E28F6320824}"/>
    <cellStyle name="Normal 2 2 2 2 51 3 3 2" xfId="18879" xr:uid="{69CC76B3-3CA5-42F0-970F-0F537847F026}"/>
    <cellStyle name="Normal 2 2 2 2 51 3 4" xfId="18878" xr:uid="{465ACAFD-5E3F-4CC9-A75B-98A54802D505}"/>
    <cellStyle name="Normal 2 2 2 2 51 4" xfId="18877" xr:uid="{0CD60817-231E-4D27-B5F3-1409327E23F2}"/>
    <cellStyle name="Normal 2 2 2 2 51 4 2" xfId="18876" xr:uid="{07A61B99-6E1C-43C8-8B26-685362D38BCE}"/>
    <cellStyle name="Normal 2 2 2 2 51 4 2 2" xfId="18875" xr:uid="{520CD733-F8B3-4403-A333-B71FDBAA17F8}"/>
    <cellStyle name="Normal 2 2 2 2 51 4 3" xfId="18874" xr:uid="{65F54AB0-3896-4BD6-8727-01D04AED5D38}"/>
    <cellStyle name="Normal 2 2 2 2 51 4 3 2" xfId="18873" xr:uid="{D48DF811-FDB4-4AE7-B1D3-38AEC2FEA0A7}"/>
    <cellStyle name="Normal 2 2 2 2 51 4 4" xfId="18872" xr:uid="{3FACCE20-6B8E-45FF-AF7A-0AAA44290439}"/>
    <cellStyle name="Normal 2 2 2 2 51 5" xfId="18871" xr:uid="{81BE9956-7280-494B-ABD3-994117D777F9}"/>
    <cellStyle name="Normal 2 2 2 2 51 5 2" xfId="18870" xr:uid="{F8FBB395-37EE-4B4C-98A0-239B9CBABD2B}"/>
    <cellStyle name="Normal 2 2 2 2 51 5 2 2" xfId="18869" xr:uid="{431773F6-E7F8-4B6C-AFBB-3B89354C5282}"/>
    <cellStyle name="Normal 2 2 2 2 51 5 3" xfId="18868" xr:uid="{A3B9BECD-60EE-46B4-81B9-55C4EED7C89B}"/>
    <cellStyle name="Normal 2 2 2 2 51 5 3 2" xfId="18867" xr:uid="{94D33B96-C64A-4434-A559-FFAA6B290C36}"/>
    <cellStyle name="Normal 2 2 2 2 51 5 4" xfId="18866" xr:uid="{BE0184D4-295F-4732-86E6-5E6E5BDBC34A}"/>
    <cellStyle name="Normal 2 2 2 2 51 6" xfId="18865" xr:uid="{53D137F0-5749-4F96-8777-74C47A9471C7}"/>
    <cellStyle name="Normal 2 2 2 2 51 6 2" xfId="18864" xr:uid="{96114F28-9754-4860-A399-8DB5620AF3B0}"/>
    <cellStyle name="Normal 2 2 2 2 51 7" xfId="18863" xr:uid="{B440A336-B548-4A63-8B7C-F624D2E152F6}"/>
    <cellStyle name="Normal 2 2 2 2 51 7 2" xfId="18862" xr:uid="{90E7781C-3E7A-452D-8DAC-6A15183B4AD6}"/>
    <cellStyle name="Normal 2 2 2 2 51 8" xfId="18861" xr:uid="{CF30FE96-8300-4C19-BCF4-F41CE6A12DCA}"/>
    <cellStyle name="Normal 2 2 2 2 52" xfId="18860" xr:uid="{621DC47D-E730-49E4-8C29-47451124FB3D}"/>
    <cellStyle name="Normal 2 2 2 2 52 2" xfId="18859" xr:uid="{DAC2327D-178D-4F8E-9BBE-2C2C6BCA1E2B}"/>
    <cellStyle name="Normal 2 2 2 2 52 2 2" xfId="18858" xr:uid="{C64B7780-5D2F-445A-8804-609D2D38CC5D}"/>
    <cellStyle name="Normal 2 2 2 2 52 2 2 2" xfId="18857" xr:uid="{3DA0F51E-DC10-429D-8188-8A6FBB0C5D07}"/>
    <cellStyle name="Normal 2 2 2 2 52 2 3" xfId="18856" xr:uid="{43E02ED7-1CF3-40B9-BF80-61478C308D83}"/>
    <cellStyle name="Normal 2 2 2 2 52 2 3 2" xfId="18855" xr:uid="{BB3C0ACE-4A7A-4699-A9D2-E018816E2037}"/>
    <cellStyle name="Normal 2 2 2 2 52 2 4" xfId="18854" xr:uid="{944D04E7-ABE4-4085-8B26-2BF9802D07DA}"/>
    <cellStyle name="Normal 2 2 2 2 52 3" xfId="18853" xr:uid="{8CBC5FDC-8973-420F-8CCB-06EABADDE2C5}"/>
    <cellStyle name="Normal 2 2 2 2 52 3 2" xfId="18852" xr:uid="{87691E4B-7229-43F1-AB96-CE34C514BBE2}"/>
    <cellStyle name="Normal 2 2 2 2 52 3 2 2" xfId="18851" xr:uid="{D70D1B49-ACFD-4F95-8FDE-E16A5A6BC07B}"/>
    <cellStyle name="Normal 2 2 2 2 52 3 3" xfId="18850" xr:uid="{50139053-4CAD-4186-B020-E44E31BFA482}"/>
    <cellStyle name="Normal 2 2 2 2 52 3 3 2" xfId="18849" xr:uid="{D9254293-9E9D-47AF-A2D3-09D09EBD0E92}"/>
    <cellStyle name="Normal 2 2 2 2 52 3 4" xfId="18848" xr:uid="{19C62926-0500-472F-BCA2-3D413AEF30DA}"/>
    <cellStyle name="Normal 2 2 2 2 52 4" xfId="18847" xr:uid="{D6824DBA-C441-4074-96D6-AF0C454C8E0F}"/>
    <cellStyle name="Normal 2 2 2 2 52 4 2" xfId="18846" xr:uid="{0F303E49-5765-46F8-8095-27A335D55FF7}"/>
    <cellStyle name="Normal 2 2 2 2 52 4 2 2" xfId="18845" xr:uid="{06BBE4F6-B548-44B4-9DD3-D4EC0D014497}"/>
    <cellStyle name="Normal 2 2 2 2 52 4 3" xfId="18844" xr:uid="{047EA865-DA6B-4AC9-AA74-47D5808C0EF7}"/>
    <cellStyle name="Normal 2 2 2 2 52 4 3 2" xfId="18843" xr:uid="{B6BBB498-C33C-4E86-8A9D-DFCADCA5BF21}"/>
    <cellStyle name="Normal 2 2 2 2 52 4 4" xfId="18842" xr:uid="{65E43AA1-DA91-45E9-BB24-317134BC9D6E}"/>
    <cellStyle name="Normal 2 2 2 2 52 5" xfId="18841" xr:uid="{F51D5F0A-9C6D-401D-A39C-8B95944A5999}"/>
    <cellStyle name="Normal 2 2 2 2 52 5 2" xfId="18840" xr:uid="{276F8B75-C3B7-4C74-8D37-BB1FBE3B6511}"/>
    <cellStyle name="Normal 2 2 2 2 52 5 2 2" xfId="18839" xr:uid="{4A2160EA-C584-4C49-A76A-7F1703717C24}"/>
    <cellStyle name="Normal 2 2 2 2 52 5 3" xfId="18838" xr:uid="{1D8666A3-A28D-4FB0-BE80-82EEC8840C55}"/>
    <cellStyle name="Normal 2 2 2 2 52 5 3 2" xfId="18837" xr:uid="{278EA02F-F6D2-409B-8A46-22CED5164CD3}"/>
    <cellStyle name="Normal 2 2 2 2 52 5 4" xfId="18836" xr:uid="{778070E6-2EB6-4836-B338-791EBE2CA16B}"/>
    <cellStyle name="Normal 2 2 2 2 52 6" xfId="18835" xr:uid="{66E0273B-63CF-45F1-BB8E-7120D4525375}"/>
    <cellStyle name="Normal 2 2 2 2 52 6 2" xfId="18834" xr:uid="{F278A0A7-6794-4A0A-B0C7-2FD3B017E799}"/>
    <cellStyle name="Normal 2 2 2 2 52 7" xfId="18833" xr:uid="{E36DB7C1-D648-4CBD-A066-D2BB609E23EC}"/>
    <cellStyle name="Normal 2 2 2 2 52 7 2" xfId="18832" xr:uid="{7E56EF5F-D42B-4A99-B184-3FE9C881DB30}"/>
    <cellStyle name="Normal 2 2 2 2 52 8" xfId="18831" xr:uid="{F8EF5398-BF19-4BC9-9BA9-CB38C2C40953}"/>
    <cellStyle name="Normal 2 2 2 2 53" xfId="18830" xr:uid="{4745E360-93D7-4A25-BB95-9BD05810C485}"/>
    <cellStyle name="Normal 2 2 2 2 53 2" xfId="18829" xr:uid="{A581124F-BA53-4367-A856-3C746B440501}"/>
    <cellStyle name="Normal 2 2 2 2 53 2 2" xfId="18828" xr:uid="{71C628EC-4DC8-40F9-91E2-65D759B30DFA}"/>
    <cellStyle name="Normal 2 2 2 2 53 2 2 2" xfId="18827" xr:uid="{8552854B-748E-4EB4-9535-8961539FADE7}"/>
    <cellStyle name="Normal 2 2 2 2 53 2 3" xfId="18826" xr:uid="{AEFE2243-A927-4F5C-B0B4-7C3FC7280DA4}"/>
    <cellStyle name="Normal 2 2 2 2 53 2 3 2" xfId="18825" xr:uid="{93C139BB-6077-4B53-9BDD-51E4BA880790}"/>
    <cellStyle name="Normal 2 2 2 2 53 2 4" xfId="18824" xr:uid="{9D2C0FAE-69D8-40D0-9AAC-433F9D3AB9C2}"/>
    <cellStyle name="Normal 2 2 2 2 53 3" xfId="18823" xr:uid="{79D9E4DF-3544-44DF-8A6F-93EF59A83FEF}"/>
    <cellStyle name="Normal 2 2 2 2 53 3 2" xfId="18822" xr:uid="{FE1F6740-F4D4-4366-8638-A5F7AB2E97C7}"/>
    <cellStyle name="Normal 2 2 2 2 53 3 2 2" xfId="18821" xr:uid="{8F9B7F01-03FC-4B35-AC17-C61CA32A0CD7}"/>
    <cellStyle name="Normal 2 2 2 2 53 3 3" xfId="18820" xr:uid="{55A08417-4326-47A9-80AA-6E0AA57667C4}"/>
    <cellStyle name="Normal 2 2 2 2 53 3 3 2" xfId="18819" xr:uid="{63E814B2-28B7-4F5E-BDB7-20F775204FF1}"/>
    <cellStyle name="Normal 2 2 2 2 53 3 4" xfId="18818" xr:uid="{3EC390A4-A8D4-4DEA-AAE4-2BC38A5E469E}"/>
    <cellStyle name="Normal 2 2 2 2 53 4" xfId="18817" xr:uid="{5F34B3C4-1807-443A-B745-121604393EED}"/>
    <cellStyle name="Normal 2 2 2 2 53 4 2" xfId="18816" xr:uid="{D68F4273-CD90-4AB3-A25B-8F9AA6DD3F23}"/>
    <cellStyle name="Normal 2 2 2 2 53 4 2 2" xfId="18815" xr:uid="{927DCC5D-1C18-4A9D-B214-1832F04F8957}"/>
    <cellStyle name="Normal 2 2 2 2 53 4 3" xfId="18814" xr:uid="{0D9BDFE4-DC7E-4024-989C-C57255DD1BD8}"/>
    <cellStyle name="Normal 2 2 2 2 53 4 3 2" xfId="18813" xr:uid="{CC4E84C1-0CE1-4D96-8B7B-5DA83669C8F3}"/>
    <cellStyle name="Normal 2 2 2 2 53 4 4" xfId="18812" xr:uid="{5399276D-069E-4355-9821-39AA9089E435}"/>
    <cellStyle name="Normal 2 2 2 2 53 5" xfId="18811" xr:uid="{84A2F43F-B2F3-47E3-B1F8-16B93BA9D1C3}"/>
    <cellStyle name="Normal 2 2 2 2 53 5 2" xfId="18810" xr:uid="{9765BC6A-2467-4950-94EA-5CA3F7D14193}"/>
    <cellStyle name="Normal 2 2 2 2 53 5 2 2" xfId="18809" xr:uid="{5BD3E0A2-BFE9-4A80-9516-B880A73331E3}"/>
    <cellStyle name="Normal 2 2 2 2 53 5 3" xfId="18808" xr:uid="{C77935E7-1928-41E5-B465-B1CA165587C3}"/>
    <cellStyle name="Normal 2 2 2 2 53 5 3 2" xfId="18807" xr:uid="{13D3BF84-3E43-422F-8A93-CB024C94EEF3}"/>
    <cellStyle name="Normal 2 2 2 2 53 5 4" xfId="18806" xr:uid="{48F74474-BEB4-4370-BB19-9306E1A75FF6}"/>
    <cellStyle name="Normal 2 2 2 2 53 6" xfId="18805" xr:uid="{A066E00D-BBE7-4D39-811A-A61B12F6BE74}"/>
    <cellStyle name="Normal 2 2 2 2 53 6 2" xfId="18804" xr:uid="{B113677A-F5F6-4157-BB6F-40D1857AF895}"/>
    <cellStyle name="Normal 2 2 2 2 53 7" xfId="18803" xr:uid="{201D341B-B67C-4476-B851-51143A37DC27}"/>
    <cellStyle name="Normal 2 2 2 2 53 7 2" xfId="18802" xr:uid="{3BEE771D-D25A-4CC3-A4F0-AE8B58F70B68}"/>
    <cellStyle name="Normal 2 2 2 2 53 8" xfId="18801" xr:uid="{0BA8D609-0529-4CFF-BE4C-FCD1174F06A8}"/>
    <cellStyle name="Normal 2 2 2 2 54" xfId="18800" xr:uid="{A43AD821-01A1-482A-8956-0C401CEEDA21}"/>
    <cellStyle name="Normal 2 2 2 2 54 2" xfId="18799" xr:uid="{11B12576-97C0-4780-BC80-1CBC1B3D80FF}"/>
    <cellStyle name="Normal 2 2 2 2 54 2 2" xfId="18798" xr:uid="{FA9D4BF7-8669-4219-A78E-F036B3B0CBD0}"/>
    <cellStyle name="Normal 2 2 2 2 54 2 2 2" xfId="18797" xr:uid="{8AC43DD9-646F-486F-8518-25FFA9A0AEF4}"/>
    <cellStyle name="Normal 2 2 2 2 54 2 3" xfId="18796" xr:uid="{BB94045C-81A6-4799-991C-D1A0F93D7575}"/>
    <cellStyle name="Normal 2 2 2 2 54 2 3 2" xfId="18795" xr:uid="{317FFE65-81C1-49BD-93D9-D65C05234051}"/>
    <cellStyle name="Normal 2 2 2 2 54 2 4" xfId="18794" xr:uid="{008E414F-709C-464F-85B3-97F64A2397ED}"/>
    <cellStyle name="Normal 2 2 2 2 54 3" xfId="18793" xr:uid="{99F0E98C-1E8C-4B91-8C69-04D5D9F5FB95}"/>
    <cellStyle name="Normal 2 2 2 2 54 3 2" xfId="18792" xr:uid="{916084B2-4432-4DB9-9AC1-F0B7BED20C56}"/>
    <cellStyle name="Normal 2 2 2 2 54 3 2 2" xfId="18791" xr:uid="{CCC19DEB-7324-4299-8CA1-B61AA78B0D35}"/>
    <cellStyle name="Normal 2 2 2 2 54 3 3" xfId="18790" xr:uid="{B78E5D7A-86D5-4191-A8E8-D17CE7386250}"/>
    <cellStyle name="Normal 2 2 2 2 54 3 3 2" xfId="18789" xr:uid="{ADD6B35A-6E8D-41AE-A4DA-641928C525D3}"/>
    <cellStyle name="Normal 2 2 2 2 54 3 4" xfId="18788" xr:uid="{56E01BD1-7908-49CA-91F6-03E591D26EEE}"/>
    <cellStyle name="Normal 2 2 2 2 54 4" xfId="18787" xr:uid="{017B7605-F82F-43B7-A34A-F8A54BD79B4E}"/>
    <cellStyle name="Normal 2 2 2 2 54 4 2" xfId="18786" xr:uid="{12CF7DA6-1675-4C07-BD97-B6F689AB78E3}"/>
    <cellStyle name="Normal 2 2 2 2 54 4 2 2" xfId="18785" xr:uid="{FED815BD-5E6A-4A3A-85CA-795DDEA19F29}"/>
    <cellStyle name="Normal 2 2 2 2 54 4 3" xfId="18784" xr:uid="{584136FE-777B-4935-A61E-02B5D7C357B4}"/>
    <cellStyle name="Normal 2 2 2 2 54 4 3 2" xfId="18783" xr:uid="{FA901688-6112-4684-A446-BF8FAC4D83EB}"/>
    <cellStyle name="Normal 2 2 2 2 54 4 4" xfId="18782" xr:uid="{3F4BD4EC-567C-453F-9CC4-4B77B73981F4}"/>
    <cellStyle name="Normal 2 2 2 2 54 5" xfId="18781" xr:uid="{DB95087B-45A2-4921-AF28-8931BE3D32DA}"/>
    <cellStyle name="Normal 2 2 2 2 54 5 2" xfId="18780" xr:uid="{2D7C6FCC-DF7E-4B98-BC02-BF5A2A0045BB}"/>
    <cellStyle name="Normal 2 2 2 2 54 5 2 2" xfId="18779" xr:uid="{E190E5CE-59B9-4E2C-B0D2-7521D75F4CBC}"/>
    <cellStyle name="Normal 2 2 2 2 54 5 3" xfId="18778" xr:uid="{EBC75539-242C-44D0-9442-139FB4B6B6C9}"/>
    <cellStyle name="Normal 2 2 2 2 54 5 3 2" xfId="18777" xr:uid="{267818FC-6719-4FDD-A285-14D23A989D7E}"/>
    <cellStyle name="Normal 2 2 2 2 54 5 4" xfId="18776" xr:uid="{9C079C9E-0B8A-491F-9CD9-AF499A9B066C}"/>
    <cellStyle name="Normal 2 2 2 2 54 6" xfId="18775" xr:uid="{29129AB5-D1F3-4793-BA83-296248E0A7AC}"/>
    <cellStyle name="Normal 2 2 2 2 54 6 2" xfId="18774" xr:uid="{E3D20638-F63D-4CE3-8CFF-DA0279EC4A00}"/>
    <cellStyle name="Normal 2 2 2 2 54 7" xfId="18773" xr:uid="{55162B0F-6FA7-4C99-84B7-E72E539F4779}"/>
    <cellStyle name="Normal 2 2 2 2 54 7 2" xfId="18772" xr:uid="{876C0429-7644-4BA8-8AB7-F05A15E7D164}"/>
    <cellStyle name="Normal 2 2 2 2 54 8" xfId="18771" xr:uid="{34D9AEF2-DBE7-4403-A878-E20F480A845B}"/>
    <cellStyle name="Normal 2 2 2 2 55" xfId="18770" xr:uid="{94367D30-47A4-47F8-BC09-C7EEDE0C3C13}"/>
    <cellStyle name="Normal 2 2 2 2 55 2" xfId="18769" xr:uid="{42A86338-737C-4E5A-B953-003E34A9E462}"/>
    <cellStyle name="Normal 2 2 2 2 55 2 2" xfId="18768" xr:uid="{9D6C5192-FBF2-4CE8-924A-09CF2E624484}"/>
    <cellStyle name="Normal 2 2 2 2 55 2 2 2" xfId="18767" xr:uid="{011CFF41-D6AD-43C5-ADAB-0018368D35F1}"/>
    <cellStyle name="Normal 2 2 2 2 55 2 3" xfId="18766" xr:uid="{978C2089-5F24-42F3-A907-E09A90AA4DF8}"/>
    <cellStyle name="Normal 2 2 2 2 55 2 3 2" xfId="18765" xr:uid="{FABBCD34-3B7C-4B82-93BD-1751C9544F74}"/>
    <cellStyle name="Normal 2 2 2 2 55 2 4" xfId="18764" xr:uid="{3818B2DE-9B9E-461E-B9C5-636DE4EFB021}"/>
    <cellStyle name="Normal 2 2 2 2 55 3" xfId="18763" xr:uid="{81F1CFCE-6478-4AA8-BBF2-A70F5B2D834E}"/>
    <cellStyle name="Normal 2 2 2 2 55 3 2" xfId="18762" xr:uid="{7252855B-C1CC-4CCE-BD0E-49D3D918F2AB}"/>
    <cellStyle name="Normal 2 2 2 2 55 3 2 2" xfId="18761" xr:uid="{833D1961-7AFC-4114-8E95-AFF19FD3CBFA}"/>
    <cellStyle name="Normal 2 2 2 2 55 3 3" xfId="18760" xr:uid="{C5EBBCFB-15FC-4FE5-8E5B-D02A0B797C13}"/>
    <cellStyle name="Normal 2 2 2 2 55 3 3 2" xfId="18759" xr:uid="{FEC56F04-DB92-4666-A0B3-9207E4B1B8AC}"/>
    <cellStyle name="Normal 2 2 2 2 55 3 4" xfId="18758" xr:uid="{47B9D62A-F3CA-4007-B7A4-81766699814E}"/>
    <cellStyle name="Normal 2 2 2 2 55 4" xfId="18757" xr:uid="{812C6646-2707-4436-B9B5-8A49B372353A}"/>
    <cellStyle name="Normal 2 2 2 2 55 4 2" xfId="18756" xr:uid="{9F53523F-7535-4F80-860F-5BEC3A702D4C}"/>
    <cellStyle name="Normal 2 2 2 2 55 4 2 2" xfId="18755" xr:uid="{654DE29D-7B2A-4E94-B69E-91616C9896A1}"/>
    <cellStyle name="Normal 2 2 2 2 55 4 3" xfId="18754" xr:uid="{D165C207-285A-44B5-A7EB-94B7434A11F4}"/>
    <cellStyle name="Normal 2 2 2 2 55 4 3 2" xfId="18753" xr:uid="{091B1DF8-4087-4822-9379-50EE383B33B2}"/>
    <cellStyle name="Normal 2 2 2 2 55 4 4" xfId="18752" xr:uid="{DF8DFA94-B442-41CD-AE15-BD503E0731B8}"/>
    <cellStyle name="Normal 2 2 2 2 55 5" xfId="18751" xr:uid="{0E8CEBFC-9B5C-4CD5-8E8E-C42763138F23}"/>
    <cellStyle name="Normal 2 2 2 2 55 5 2" xfId="18750" xr:uid="{0564DDBB-8FAC-4837-A2F4-F6674B517952}"/>
    <cellStyle name="Normal 2 2 2 2 55 5 2 2" xfId="18749" xr:uid="{E8B0E70F-0941-432E-B19A-83D0EB59F36F}"/>
    <cellStyle name="Normal 2 2 2 2 55 5 3" xfId="18748" xr:uid="{143EB8E0-618D-4838-94D2-7EB6E070E9B8}"/>
    <cellStyle name="Normal 2 2 2 2 55 5 3 2" xfId="18747" xr:uid="{831CE0CE-5831-40C5-8FA1-C079EA04E8A6}"/>
    <cellStyle name="Normal 2 2 2 2 55 5 4" xfId="18746" xr:uid="{0B6B2338-E008-4DB8-BCF0-B0212D54BC90}"/>
    <cellStyle name="Normal 2 2 2 2 55 6" xfId="18745" xr:uid="{E15C44F1-EF38-4F00-8192-D4CE8B9EC8AE}"/>
    <cellStyle name="Normal 2 2 2 2 55 6 2" xfId="18744" xr:uid="{E1F75947-B8ED-4B54-A894-F7B894C7C261}"/>
    <cellStyle name="Normal 2 2 2 2 55 7" xfId="18743" xr:uid="{4F3C4322-8C13-4753-9A60-626A9E30C481}"/>
    <cellStyle name="Normal 2 2 2 2 55 7 2" xfId="18742" xr:uid="{9B960C88-6D60-433C-8A87-76864D7C0EDA}"/>
    <cellStyle name="Normal 2 2 2 2 55 8" xfId="18741" xr:uid="{CB7FC792-07E9-4021-896F-E9FC71A4332B}"/>
    <cellStyle name="Normal 2 2 2 2 56" xfId="18740" xr:uid="{22AE84F9-60C4-4174-A228-0129FB757325}"/>
    <cellStyle name="Normal 2 2 2 2 56 2" xfId="18739" xr:uid="{B9EF9EC7-2842-4EA5-8E59-426CCEA2E655}"/>
    <cellStyle name="Normal 2 2 2 2 56 2 2" xfId="18738" xr:uid="{A05AAA80-CF93-464F-957D-93691CD817DB}"/>
    <cellStyle name="Normal 2 2 2 2 56 2 2 2" xfId="18737" xr:uid="{4CE70830-BC20-4F77-8CF2-3FF798A38B90}"/>
    <cellStyle name="Normal 2 2 2 2 56 2 3" xfId="18736" xr:uid="{4B36101D-6B25-49BC-83AE-3EE6AA8DAA86}"/>
    <cellStyle name="Normal 2 2 2 2 56 2 3 2" xfId="18735" xr:uid="{0D843C61-3722-4854-BFBE-5A7141F7AD17}"/>
    <cellStyle name="Normal 2 2 2 2 56 2 4" xfId="18734" xr:uid="{34C02625-D91B-4AF9-B528-C24FE7EA5EEC}"/>
    <cellStyle name="Normal 2 2 2 2 56 3" xfId="18733" xr:uid="{3206E016-4562-4B58-82C4-DE6D3A120AD5}"/>
    <cellStyle name="Normal 2 2 2 2 56 3 2" xfId="18732" xr:uid="{E01F47CD-A2AA-447C-AAC2-839CC7854961}"/>
    <cellStyle name="Normal 2 2 2 2 56 3 2 2" xfId="18731" xr:uid="{7779DF2A-CE45-4E9F-903E-B11F68BCFE6D}"/>
    <cellStyle name="Normal 2 2 2 2 56 3 3" xfId="18730" xr:uid="{799FB02A-74C4-4C3C-BD9F-EAE598105D36}"/>
    <cellStyle name="Normal 2 2 2 2 56 3 3 2" xfId="18729" xr:uid="{1E42A681-7ED1-4AEB-A58B-93B9C6B58C88}"/>
    <cellStyle name="Normal 2 2 2 2 56 3 4" xfId="18728" xr:uid="{B2263D18-BA86-44B9-8B29-96FA8FFF84B7}"/>
    <cellStyle name="Normal 2 2 2 2 56 4" xfId="18727" xr:uid="{1F82EC85-594A-4ABD-9313-BCAE14182C45}"/>
    <cellStyle name="Normal 2 2 2 2 56 4 2" xfId="18726" xr:uid="{6AC6F174-D469-4E89-89DD-7807B4495575}"/>
    <cellStyle name="Normal 2 2 2 2 56 4 2 2" xfId="18725" xr:uid="{B3AC1996-24C9-4B65-8971-EB98B03A9840}"/>
    <cellStyle name="Normal 2 2 2 2 56 4 3" xfId="18724" xr:uid="{D474D1CB-74D5-4EFD-9B67-5B02E2713BDF}"/>
    <cellStyle name="Normal 2 2 2 2 56 4 3 2" xfId="18723" xr:uid="{889BCDA4-746E-49C7-8B53-179FF9AB07EE}"/>
    <cellStyle name="Normal 2 2 2 2 56 4 4" xfId="18722" xr:uid="{2F29730C-2B5B-4CCE-97C5-470959083078}"/>
    <cellStyle name="Normal 2 2 2 2 56 5" xfId="18721" xr:uid="{C45C2C8B-DCC8-4003-93B2-6B103F547D3E}"/>
    <cellStyle name="Normal 2 2 2 2 56 5 2" xfId="18720" xr:uid="{5D68AAAD-56A8-4C91-AE4B-B96F8DF03C43}"/>
    <cellStyle name="Normal 2 2 2 2 56 5 2 2" xfId="18719" xr:uid="{277CCAC5-EAE2-4EB9-AA90-1F86EBF43A45}"/>
    <cellStyle name="Normal 2 2 2 2 56 5 3" xfId="18718" xr:uid="{FFDDEAEB-A77B-41E8-82F5-739E800D1767}"/>
    <cellStyle name="Normal 2 2 2 2 56 5 3 2" xfId="18717" xr:uid="{254DA644-A61E-47A7-BD93-F0F51B97B61C}"/>
    <cellStyle name="Normal 2 2 2 2 56 5 4" xfId="18716" xr:uid="{11233504-5B9A-4363-8F87-2E61593B947E}"/>
    <cellStyle name="Normal 2 2 2 2 56 6" xfId="18715" xr:uid="{8484C486-758F-4576-8D59-19586A079B60}"/>
    <cellStyle name="Normal 2 2 2 2 56 6 2" xfId="18714" xr:uid="{A9F06E9C-618C-445E-802C-3916755C2223}"/>
    <cellStyle name="Normal 2 2 2 2 56 7" xfId="18713" xr:uid="{AB2E0839-9BD2-4C3B-949B-2015349BC3EF}"/>
    <cellStyle name="Normal 2 2 2 2 56 7 2" xfId="18712" xr:uid="{3FA338BA-9DF7-4BAB-A2CA-7322F8815166}"/>
    <cellStyle name="Normal 2 2 2 2 56 8" xfId="18711" xr:uid="{A907C156-F058-47F2-8A32-1005EE69B296}"/>
    <cellStyle name="Normal 2 2 2 2 57" xfId="18710" xr:uid="{8CEFAF81-39FF-45D8-9166-E849B02830EE}"/>
    <cellStyle name="Normal 2 2 2 2 57 2" xfId="18709" xr:uid="{F4F72B0B-DA26-4454-8FEA-7C19EC4F1872}"/>
    <cellStyle name="Normal 2 2 2 2 57 2 2" xfId="18708" xr:uid="{9095ADE9-E913-4D46-9049-1AEE3903C14B}"/>
    <cellStyle name="Normal 2 2 2 2 57 2 2 2" xfId="18707" xr:uid="{38D4EAAD-E440-4E51-845E-C0C97E3A9445}"/>
    <cellStyle name="Normal 2 2 2 2 57 2 3" xfId="18706" xr:uid="{456194E4-55D6-4BA1-AF05-D63D15B91D2A}"/>
    <cellStyle name="Normal 2 2 2 2 57 2 3 2" xfId="18705" xr:uid="{D0A2047E-240B-4C0A-812F-D841B7B7B030}"/>
    <cellStyle name="Normal 2 2 2 2 57 2 4" xfId="18704" xr:uid="{14114680-699B-48A2-9B74-E96ED0A52E9F}"/>
    <cellStyle name="Normal 2 2 2 2 57 3" xfId="18703" xr:uid="{84C5E66A-6C6C-432A-975F-92642B46B27D}"/>
    <cellStyle name="Normal 2 2 2 2 57 3 2" xfId="18702" xr:uid="{B2CB70A3-D1AE-4591-933C-3700DD557814}"/>
    <cellStyle name="Normal 2 2 2 2 57 3 2 2" xfId="18701" xr:uid="{7C73E6D9-E75C-4076-B550-0BC22441E066}"/>
    <cellStyle name="Normal 2 2 2 2 57 3 3" xfId="18700" xr:uid="{32E51A49-DC72-4BAF-883D-D784FA578784}"/>
    <cellStyle name="Normal 2 2 2 2 57 3 3 2" xfId="18699" xr:uid="{97707DAA-36BF-4E76-BBC4-D7E9F4784A74}"/>
    <cellStyle name="Normal 2 2 2 2 57 3 4" xfId="18698" xr:uid="{18ECD66E-E318-41E3-A9DF-D9E3E5A14F44}"/>
    <cellStyle name="Normal 2 2 2 2 57 4" xfId="18697" xr:uid="{746FE59A-D75F-4CE1-A7BC-D1E25DC1D21A}"/>
    <cellStyle name="Normal 2 2 2 2 57 4 2" xfId="18696" xr:uid="{D874E5F4-77C0-4784-857B-42444D093AFD}"/>
    <cellStyle name="Normal 2 2 2 2 57 4 2 2" xfId="18695" xr:uid="{55947683-D49D-4942-9249-BF0937C6B857}"/>
    <cellStyle name="Normal 2 2 2 2 57 4 3" xfId="18694" xr:uid="{23AC39CD-ACAD-41E3-BBB6-EB925B6F6FA2}"/>
    <cellStyle name="Normal 2 2 2 2 57 4 3 2" xfId="18693" xr:uid="{3479E7F4-3029-4AD2-A96E-02E7BAA7C1C9}"/>
    <cellStyle name="Normal 2 2 2 2 57 4 4" xfId="18692" xr:uid="{CE2D429B-6C6B-424E-BC59-114864F5EACC}"/>
    <cellStyle name="Normal 2 2 2 2 57 5" xfId="18691" xr:uid="{9B4B270B-F998-485F-8797-B4A14D2624A9}"/>
    <cellStyle name="Normal 2 2 2 2 57 5 2" xfId="18690" xr:uid="{DF7EB42E-9EC9-4412-8096-3D3083406E10}"/>
    <cellStyle name="Normal 2 2 2 2 57 5 2 2" xfId="18689" xr:uid="{2D767C67-D823-424D-A561-795C6DD89627}"/>
    <cellStyle name="Normal 2 2 2 2 57 5 3" xfId="18688" xr:uid="{EE6B4834-AA1C-4D21-98B3-CEAD0B56CC84}"/>
    <cellStyle name="Normal 2 2 2 2 57 5 3 2" xfId="18687" xr:uid="{096C4CCF-D137-4753-AF1F-EE71FE006003}"/>
    <cellStyle name="Normal 2 2 2 2 57 5 4" xfId="18686" xr:uid="{70A92508-3DD6-4444-9DAE-FCFA0E5571D9}"/>
    <cellStyle name="Normal 2 2 2 2 57 6" xfId="18685" xr:uid="{73CE382E-2AB5-4AF0-9CBE-54F840FF70C1}"/>
    <cellStyle name="Normal 2 2 2 2 57 6 2" xfId="18684" xr:uid="{9886335F-8430-43E7-BEBD-FD49E99F7758}"/>
    <cellStyle name="Normal 2 2 2 2 57 7" xfId="18683" xr:uid="{FB707F15-4D94-4452-92DC-C29D1775D0BB}"/>
    <cellStyle name="Normal 2 2 2 2 57 7 2" xfId="18682" xr:uid="{956392EF-0C3C-4B3E-B2BF-B372A0981BE1}"/>
    <cellStyle name="Normal 2 2 2 2 57 8" xfId="18681" xr:uid="{A4AE27F1-322F-45A0-966E-347F21F4FABA}"/>
    <cellStyle name="Normal 2 2 2 2 58" xfId="18680" xr:uid="{FCAFC30A-EC4B-41A1-A0DD-97A3325076D2}"/>
    <cellStyle name="Normal 2 2 2 2 58 2" xfId="18679" xr:uid="{C042989B-BC4A-4EA0-A92F-C9078F49069C}"/>
    <cellStyle name="Normal 2 2 2 2 58 2 2" xfId="18678" xr:uid="{1B80E877-877F-4341-9A33-03B57645377A}"/>
    <cellStyle name="Normal 2 2 2 2 58 2 2 2" xfId="18677" xr:uid="{73DFB0F8-E59F-46F5-BD07-FC4FFD878E67}"/>
    <cellStyle name="Normal 2 2 2 2 58 2 2 2 2" xfId="18676" xr:uid="{FF0B7FD9-7C5B-4958-AB71-668F825FB09C}"/>
    <cellStyle name="Normal 2 2 2 2 58 2 2 2 3" xfId="18675" xr:uid="{5A7BD1F0-21E3-4B3B-9F7B-2183CF27701A}"/>
    <cellStyle name="Normal 2 2 2 2 58 2 2 3" xfId="18674" xr:uid="{5B42AD65-0515-4F59-AF25-8C0AD8DDACF0}"/>
    <cellStyle name="Normal 2 2 2 2 58 2 2 4" xfId="18673" xr:uid="{D3F3FF7E-0F73-4B6F-8173-CE1070522842}"/>
    <cellStyle name="Normal 2 2 2 2 58 2 2 5" xfId="18672" xr:uid="{FB34B4C1-AE43-40D1-9814-BF3809B7A326}"/>
    <cellStyle name="Normal 2 2 2 2 58 2 3" xfId="18671" xr:uid="{370A1AB0-0F44-4D49-A4DA-26BB79698DCB}"/>
    <cellStyle name="Normal 2 2 2 2 58 2 3 2" xfId="18670" xr:uid="{91917577-6A2A-4F4B-BA58-B6F034EAA665}"/>
    <cellStyle name="Normal 2 2 2 2 58 2 3 3" xfId="18669" xr:uid="{B70B5E73-F560-4CE5-BC2C-CF4F95B2CB35}"/>
    <cellStyle name="Normal 2 2 2 2 58 2 4" xfId="18668" xr:uid="{66420857-D110-4088-8CB9-D8FC5382C49F}"/>
    <cellStyle name="Normal 2 2 2 2 58 2 5" xfId="18667" xr:uid="{A8B6A4E7-DA25-4FAD-8218-C2FD16273013}"/>
    <cellStyle name="Normal 2 2 2 2 58 3" xfId="18666" xr:uid="{E9913374-B32C-4642-9BA2-0730C4DC79F4}"/>
    <cellStyle name="Normal 2 2 2 2 58 3 2" xfId="18665" xr:uid="{7159E498-C86F-42C7-BF66-14C5EC59DC3C}"/>
    <cellStyle name="Normal 2 2 2 2 58 3 3" xfId="18664" xr:uid="{074B97C4-5EAA-42CC-B6C6-975B23BDBB46}"/>
    <cellStyle name="Normal 2 2 2 2 58 4" xfId="18663" xr:uid="{43412FC9-AB90-4068-81BE-71BE3AE71E6B}"/>
    <cellStyle name="Normal 2 2 2 2 58 5" xfId="18662" xr:uid="{CB25A46F-40C8-499C-A54F-A778E860CC80}"/>
    <cellStyle name="Normal 2 2 2 2 58 6" xfId="18661" xr:uid="{E17D9F30-17ED-4994-B91B-F32A4647249C}"/>
    <cellStyle name="Normal 2 2 2 2 59" xfId="18660" xr:uid="{A11679AA-E841-4C99-A407-66A536DB16F1}"/>
    <cellStyle name="Normal 2 2 2 2 59 2" xfId="18659" xr:uid="{4949AA30-4730-4DB9-8D94-D140EB39A985}"/>
    <cellStyle name="Normal 2 2 2 2 59 2 2" xfId="18658" xr:uid="{F4D8B866-52EA-4B96-BAFC-F4288F725A90}"/>
    <cellStyle name="Normal 2 2 2 2 59 2 3" xfId="18657" xr:uid="{B8BDFEA0-6251-44F3-B262-3CDB207AF921}"/>
    <cellStyle name="Normal 2 2 2 2 59 3" xfId="18656" xr:uid="{07B3ECB6-C8BA-481C-8002-C4E720EB1278}"/>
    <cellStyle name="Normal 2 2 2 2 59 4" xfId="18655" xr:uid="{C8EEA945-3B31-4686-B950-9280CDC0A71A}"/>
    <cellStyle name="Normal 2 2 2 2 59 5" xfId="18654" xr:uid="{FC796A04-14BE-470F-8BE6-EE76FC8E65FA}"/>
    <cellStyle name="Normal 2 2 2 2 6" xfId="18653" xr:uid="{0203D4BF-C94F-46C9-B348-91000AC74C50}"/>
    <cellStyle name="Normal 2 2 2 2 60" xfId="18652" xr:uid="{9C436186-1A4A-4352-8FA3-487E1DCE3AF1}"/>
    <cellStyle name="Normal 2 2 2 2 60 2" xfId="18651" xr:uid="{0DAC16BE-AA29-4E5D-B147-BBEB5ED87F9F}"/>
    <cellStyle name="Normal 2 2 2 2 60 3" xfId="18650" xr:uid="{860F3745-2DA7-4E5A-AE7F-886C1B0EE017}"/>
    <cellStyle name="Normal 2 2 2 2 61" xfId="18649" xr:uid="{1C863EFE-6CDB-461D-A408-D78686963258}"/>
    <cellStyle name="Normal 2 2 2 2 62" xfId="18648" xr:uid="{A5FEB603-8DB5-4CC6-A696-B215107D6925}"/>
    <cellStyle name="Normal 2 2 2 2 63" xfId="18647" xr:uid="{C264C487-3815-461B-9583-220EDA93CB73}"/>
    <cellStyle name="Normal 2 2 2 2 63 2" xfId="18646" xr:uid="{E9D87726-C2A4-4DF3-9D20-1AB361397291}"/>
    <cellStyle name="Normal 2 2 2 2 63 3" xfId="18645" xr:uid="{511FC40D-2AFE-49C9-A92E-D1C2FC977332}"/>
    <cellStyle name="Normal 2 2 2 2 64" xfId="18644" xr:uid="{C4A68CDA-3AD2-43C1-B5A4-9B6621829394}"/>
    <cellStyle name="Normal 2 2 2 2 65" xfId="18643" xr:uid="{F77B5C0B-EB7E-43CB-9359-93469BC84F37}"/>
    <cellStyle name="Normal 2 2 2 2 66" xfId="18642" xr:uid="{60A5EABF-CF83-4C4C-9C74-AEFE7B3513A3}"/>
    <cellStyle name="Normal 2 2 2 2 67" xfId="18641" xr:uid="{3C6D7FD2-5182-4A7B-9A0C-0DC056035CD8}"/>
    <cellStyle name="Normal 2 2 2 2 68" xfId="49109" xr:uid="{5CA58F17-3CCC-46CB-B582-C416DE811D09}"/>
    <cellStyle name="Normal 2 2 2 2 7" xfId="18640" xr:uid="{8A94AE51-D116-4C12-94E2-F7A9C07C79E5}"/>
    <cellStyle name="Normal 2 2 2 2 8" xfId="18639" xr:uid="{EAC70906-BC81-4BCD-9B51-EE4B45C83FE9}"/>
    <cellStyle name="Normal 2 2 2 2 8 10" xfId="18638" xr:uid="{670BAE40-2835-443A-BF46-73386BCAE777}"/>
    <cellStyle name="Normal 2 2 2 2 8 11" xfId="18637" xr:uid="{A30F3524-CC5E-4223-AF3D-BB1F78611076}"/>
    <cellStyle name="Normal 2 2 2 2 8 12" xfId="18636" xr:uid="{544F0E9D-0797-4872-8AEB-FC776A711FD9}"/>
    <cellStyle name="Normal 2 2 2 2 8 13" xfId="18635" xr:uid="{1CA8CE33-EF15-4FD2-84EF-BD9E58B4ABA7}"/>
    <cellStyle name="Normal 2 2 2 2 8 14" xfId="18634" xr:uid="{2AF4C826-DEC9-43C8-A1ED-B3A87CEA35EA}"/>
    <cellStyle name="Normal 2 2 2 2 8 15" xfId="18633" xr:uid="{BF73A5FA-95BB-404C-8950-50F339E81522}"/>
    <cellStyle name="Normal 2 2 2 2 8 16" xfId="18632" xr:uid="{411AA091-83DE-4500-9187-D9290ABBA338}"/>
    <cellStyle name="Normal 2 2 2 2 8 17" xfId="18631" xr:uid="{FA0332F0-6022-4A0F-ACF1-F957F2E413F9}"/>
    <cellStyle name="Normal 2 2 2 2 8 18" xfId="18630" xr:uid="{D918293C-3DCE-4365-BD59-EE888024426E}"/>
    <cellStyle name="Normal 2 2 2 2 8 19" xfId="18629" xr:uid="{8B5E4258-3A3D-4E06-BB81-DE237F330283}"/>
    <cellStyle name="Normal 2 2 2 2 8 2" xfId="18628" xr:uid="{1968ECDA-7A3A-4D57-A3E5-866531029AAB}"/>
    <cellStyle name="Normal 2 2 2 2 8 2 2" xfId="18627" xr:uid="{5F0B0728-25C6-4F2D-B0F9-923D4F4C2485}"/>
    <cellStyle name="Normal 2 2 2 2 8 2 2 2" xfId="18626" xr:uid="{546804FE-C937-49AA-9F63-E6AAC9DF1F6D}"/>
    <cellStyle name="Normal 2 2 2 2 8 2 2 2 2" xfId="18625" xr:uid="{32AD7576-29F5-4365-A4CF-397902B17AAD}"/>
    <cellStyle name="Normal 2 2 2 2 8 2 2 2 2 2" xfId="18624" xr:uid="{A876E00C-6A52-4483-B00A-4E9EE1911050}"/>
    <cellStyle name="Normal 2 2 2 2 8 2 2 3" xfId="18623" xr:uid="{58C28347-8915-45E8-8420-D281836ACE18}"/>
    <cellStyle name="Normal 2 2 2 2 8 2 3" xfId="18622" xr:uid="{6065C2DE-924E-453C-BCCB-B912003A669A}"/>
    <cellStyle name="Normal 2 2 2 2 8 2 3 2" xfId="18621" xr:uid="{D5DFBBB5-D354-4E9E-A7EA-BB6A716D0D6A}"/>
    <cellStyle name="Normal 2 2 2 2 8 20" xfId="18620" xr:uid="{64F22D82-3341-46BB-AD97-F7378769416A}"/>
    <cellStyle name="Normal 2 2 2 2 8 3" xfId="18619" xr:uid="{23FAB3E6-719E-4996-9679-7817C67F47DE}"/>
    <cellStyle name="Normal 2 2 2 2 8 3 2" xfId="18618" xr:uid="{B2829219-E9C3-460E-AA93-07C3FD8927A0}"/>
    <cellStyle name="Normal 2 2 2 2 8 3 2 2" xfId="18617" xr:uid="{CC90F14D-733C-4399-9514-856BC70B31AB}"/>
    <cellStyle name="Normal 2 2 2 2 8 4" xfId="18616" xr:uid="{974D4BA4-4D9D-49A0-8D19-CDEBA219F95F}"/>
    <cellStyle name="Normal 2 2 2 2 8 5" xfId="18615" xr:uid="{A86F7A44-09B3-4B43-A0FC-06D63CD20C95}"/>
    <cellStyle name="Normal 2 2 2 2 8 6" xfId="18614" xr:uid="{90A4E222-B30A-430B-9B22-611FDE574C89}"/>
    <cellStyle name="Normal 2 2 2 2 8 7" xfId="18613" xr:uid="{918ECB8E-B225-44FF-BFBD-69B75C0AFDE5}"/>
    <cellStyle name="Normal 2 2 2 2 8 8" xfId="18612" xr:uid="{CF274396-EBC0-4E05-AAAD-C904CB8F9D01}"/>
    <cellStyle name="Normal 2 2 2 2 8 9" xfId="18611" xr:uid="{15B0EACB-9ADA-4719-A1A1-CE7237366FEC}"/>
    <cellStyle name="Normal 2 2 2 2 9" xfId="18610" xr:uid="{B619F12C-E890-446A-B67D-71F26386CD64}"/>
    <cellStyle name="Normal 2 2 2 2 9 10" xfId="18609" xr:uid="{152DAECA-52BF-4625-AFFA-012884A43AA8}"/>
    <cellStyle name="Normal 2 2 2 2 9 11" xfId="18608" xr:uid="{298C083B-7748-45DB-A87D-81227522F424}"/>
    <cellStyle name="Normal 2 2 2 2 9 12" xfId="18607" xr:uid="{31345C63-C1D7-454F-8864-93A2B5DA8379}"/>
    <cellStyle name="Normal 2 2 2 2 9 13" xfId="18606" xr:uid="{3801755B-4766-4065-A24A-C1AE1060FAE3}"/>
    <cellStyle name="Normal 2 2 2 2 9 14" xfId="18605" xr:uid="{E48028A2-884A-4A90-BFEB-2819FAFAAE9E}"/>
    <cellStyle name="Normal 2 2 2 2 9 15" xfId="18604" xr:uid="{DB6D1652-5700-40D1-B517-63F8728D1B3C}"/>
    <cellStyle name="Normal 2 2 2 2 9 16" xfId="18603" xr:uid="{3CC1CE06-28AD-4697-9650-929B3FF94581}"/>
    <cellStyle name="Normal 2 2 2 2 9 17" xfId="18602" xr:uid="{1C77AD5E-CBB0-473C-A462-C528FE26AF28}"/>
    <cellStyle name="Normal 2 2 2 2 9 18" xfId="18601" xr:uid="{599DB16B-F57C-4405-9D3E-08241EE15AA8}"/>
    <cellStyle name="Normal 2 2 2 2 9 19" xfId="18600" xr:uid="{2EAEC0EE-0417-494C-B79F-5A61C1D68DAA}"/>
    <cellStyle name="Normal 2 2 2 2 9 2" xfId="18599" xr:uid="{7071D8FF-BFD1-4362-87D7-67AEF50ECFDB}"/>
    <cellStyle name="Normal 2 2 2 2 9 2 2" xfId="18598" xr:uid="{E2161057-D1BF-4DC9-B542-2724C01E2DD6}"/>
    <cellStyle name="Normal 2 2 2 2 9 2 2 2" xfId="18597" xr:uid="{06EFE865-C1DD-4BB5-ADAE-182C602A4DDA}"/>
    <cellStyle name="Normal 2 2 2 2 9 3" xfId="18596" xr:uid="{E3338263-233B-4BE0-A6A3-A8611854D7AA}"/>
    <cellStyle name="Normal 2 2 2 2 9 4" xfId="18595" xr:uid="{07C947BF-37A4-4B3F-BC49-17FB9B20F247}"/>
    <cellStyle name="Normal 2 2 2 2 9 5" xfId="18594" xr:uid="{D89F61A6-4871-4C4B-8F0B-A5E304C9642A}"/>
    <cellStyle name="Normal 2 2 2 2 9 6" xfId="18593" xr:uid="{8F054FAE-7B0C-40EB-99EA-B1CD293392DF}"/>
    <cellStyle name="Normal 2 2 2 2 9 7" xfId="18592" xr:uid="{81A559A3-7A39-40D1-8CC9-57D4C39EB3AB}"/>
    <cellStyle name="Normal 2 2 2 2 9 8" xfId="18591" xr:uid="{DEF5420D-CFCD-4023-9BBB-1B3D61DCB13F}"/>
    <cellStyle name="Normal 2 2 2 2 9 9" xfId="18590" xr:uid="{B8618CCF-CBE3-4000-88A1-FD5F978D27FC}"/>
    <cellStyle name="Normal 2 2 2 20" xfId="18589" xr:uid="{9E2E323C-8305-4B8B-990B-79C10DCD521B}"/>
    <cellStyle name="Normal 2 2 2 20 2" xfId="18588" xr:uid="{0AD6B32C-67BB-4E06-8B28-7D1073909925}"/>
    <cellStyle name="Normal 2 2 2 20 2 2" xfId="48444" xr:uid="{7C19AD35-EBBF-409A-B23B-9F89DB3B21DD}"/>
    <cellStyle name="Normal 2 2 2 20 3" xfId="18587" xr:uid="{CFC68B63-73E7-43C0-BE1A-C132F078F248}"/>
    <cellStyle name="Normal 2 2 2 20 4" xfId="48445" xr:uid="{3BAC165B-8557-4852-B91E-0F816A907344}"/>
    <cellStyle name="Normal 2 2 2 20 5" xfId="49255" xr:uid="{1741A09D-5EB9-4143-ACD9-34498F072D89}"/>
    <cellStyle name="Normal 2 2 2 21" xfId="18586" xr:uid="{9E927DA2-22F1-47F1-A792-818DD7E15E04}"/>
    <cellStyle name="Normal 2 2 2 21 2" xfId="18585" xr:uid="{265652E1-DA35-4FD7-8E21-96E07111381E}"/>
    <cellStyle name="Normal 2 2 2 21 2 2" xfId="48446" xr:uid="{2BDE20DC-559E-4B0A-BD8A-893CDD6AD0EC}"/>
    <cellStyle name="Normal 2 2 2 21 3" xfId="18584" xr:uid="{1A2E4CAC-B3CB-41FD-809D-D640FBDD7947}"/>
    <cellStyle name="Normal 2 2 2 21 4" xfId="48447" xr:uid="{C4F6ACB8-D412-4A05-AE4C-248E2460B492}"/>
    <cellStyle name="Normal 2 2 2 21 5" xfId="49248" xr:uid="{3D605435-6187-431E-BAE7-FBD17B32E74D}"/>
    <cellStyle name="Normal 2 2 2 22" xfId="18583" xr:uid="{19F2AF2A-4A75-4C94-B233-3A437D067319}"/>
    <cellStyle name="Normal 2 2 2 22 2" xfId="18582" xr:uid="{956A1B4E-20FD-49FC-8177-A06253A5F559}"/>
    <cellStyle name="Normal 2 2 2 22 2 2" xfId="48448" xr:uid="{7F2FB048-A118-43BB-B4A9-32B273E43892}"/>
    <cellStyle name="Normal 2 2 2 22 3" xfId="18581" xr:uid="{5F658189-8DE7-43D7-AD6B-62BE31FF572D}"/>
    <cellStyle name="Normal 2 2 2 22 4" xfId="48449" xr:uid="{090D3746-D6A8-45FF-871B-4E8F281A792B}"/>
    <cellStyle name="Normal 2 2 2 22 5" xfId="49254" xr:uid="{41B9283B-0625-4210-AC75-0ED98559655B}"/>
    <cellStyle name="Normal 2 2 2 23" xfId="18580" xr:uid="{F85987B3-53C1-4638-AED5-FE464373F2A9}"/>
    <cellStyle name="Normal 2 2 2 23 10" xfId="48450" xr:uid="{B2657D90-ECEA-445E-9A16-B20FC619EF1C}"/>
    <cellStyle name="Normal 2 2 2 23 11" xfId="49249" xr:uid="{194F2188-AB5E-4983-8806-DB20C612D22F}"/>
    <cellStyle name="Normal 2 2 2 23 2" xfId="18579" xr:uid="{D3B35466-87E3-416F-98CE-4804DD0CA3AD}"/>
    <cellStyle name="Normal 2 2 2 23 2 2" xfId="18578" xr:uid="{48DF9DF5-6CB9-4960-891F-3E08F635D937}"/>
    <cellStyle name="Normal 2 2 2 23 2 2 2" xfId="18577" xr:uid="{574393BA-44FB-49B3-B604-2EDFC4632A6E}"/>
    <cellStyle name="Normal 2 2 2 23 2 3" xfId="18576" xr:uid="{B122F2BE-B8B1-4573-A064-611A8FE22459}"/>
    <cellStyle name="Normal 2 2 2 23 2 3 2" xfId="18575" xr:uid="{11E99DFA-9F4D-4C1D-9CAD-7323DE6F8C83}"/>
    <cellStyle name="Normal 2 2 2 23 2 4" xfId="18574" xr:uid="{9252EC86-87BE-45A1-81F0-229EDA975699}"/>
    <cellStyle name="Normal 2 2 2 23 2 5" xfId="18573" xr:uid="{83C74867-4481-49EC-8EF4-8DD6DED4DE31}"/>
    <cellStyle name="Normal 2 2 2 23 2 6" xfId="48451" xr:uid="{4B22648F-6107-47B9-8432-9DADB48989BF}"/>
    <cellStyle name="Normal 2 2 2 23 3" xfId="18572" xr:uid="{E5C4B2BA-6B72-43C8-A8A2-FEE9A97D8D68}"/>
    <cellStyle name="Normal 2 2 2 23 3 2" xfId="18571" xr:uid="{9F570056-C8B5-44FC-B298-374F550B79F0}"/>
    <cellStyle name="Normal 2 2 2 23 3 2 2" xfId="18570" xr:uid="{63118286-ED47-4C89-BD0B-164E32C39F08}"/>
    <cellStyle name="Normal 2 2 2 23 3 3" xfId="18569" xr:uid="{D0E0AF61-B43A-4325-B41D-906C8F2DB1A4}"/>
    <cellStyle name="Normal 2 2 2 23 3 3 2" xfId="18568" xr:uid="{E6E29DCE-D54A-4811-A7B1-D44915B44958}"/>
    <cellStyle name="Normal 2 2 2 23 3 4" xfId="18567" xr:uid="{78886020-FE66-484F-988D-E8ADC8C9D5FC}"/>
    <cellStyle name="Normal 2 2 2 23 4" xfId="18566" xr:uid="{A1D0F635-6AF2-4C03-9760-90468A5D4020}"/>
    <cellStyle name="Normal 2 2 2 23 4 2" xfId="18565" xr:uid="{9CC2C502-419E-41AC-99AF-3D42049A6067}"/>
    <cellStyle name="Normal 2 2 2 23 4 2 2" xfId="18564" xr:uid="{C20928D5-65AC-4888-ABA1-48A960FE421B}"/>
    <cellStyle name="Normal 2 2 2 23 4 3" xfId="18563" xr:uid="{14C302E1-BA77-493E-A838-1F6158B306B0}"/>
    <cellStyle name="Normal 2 2 2 23 4 3 2" xfId="18562" xr:uid="{1D659CB6-E675-4021-8AB4-D3100658A0F4}"/>
    <cellStyle name="Normal 2 2 2 23 4 4" xfId="18561" xr:uid="{6ABA9608-E3E7-4F2A-AFAC-7D893F92122B}"/>
    <cellStyle name="Normal 2 2 2 23 5" xfId="18560" xr:uid="{37520952-DAAE-4573-8271-41152BA781AF}"/>
    <cellStyle name="Normal 2 2 2 23 5 2" xfId="18559" xr:uid="{765573BE-F11C-47B6-98B1-DF8573DE3107}"/>
    <cellStyle name="Normal 2 2 2 23 5 2 2" xfId="18558" xr:uid="{AD9A2155-2802-49F7-A51F-55F3A8147225}"/>
    <cellStyle name="Normal 2 2 2 23 5 3" xfId="18557" xr:uid="{60120890-B6B1-491D-B751-4CC3937AAFAB}"/>
    <cellStyle name="Normal 2 2 2 23 5 3 2" xfId="18556" xr:uid="{9580A169-9E3F-4BEE-8966-46C6E33F2D3E}"/>
    <cellStyle name="Normal 2 2 2 23 5 4" xfId="18555" xr:uid="{0AC22044-391B-4901-A93C-892210A3BBF6}"/>
    <cellStyle name="Normal 2 2 2 23 6" xfId="18554" xr:uid="{2733A1B3-617E-48A9-810E-0758B8D31CFA}"/>
    <cellStyle name="Normal 2 2 2 23 6 2" xfId="18553" xr:uid="{3E23DE34-3BBD-44FD-8038-AAA98AFCE37D}"/>
    <cellStyle name="Normal 2 2 2 23 7" xfId="18552" xr:uid="{74FE29F5-4E91-4BAD-87A7-DC174146ED99}"/>
    <cellStyle name="Normal 2 2 2 23 7 2" xfId="18551" xr:uid="{6CF2B225-EC22-4617-949E-822B936D7AD3}"/>
    <cellStyle name="Normal 2 2 2 23 8" xfId="18550" xr:uid="{D9EE1B71-F0EB-44C8-9720-65FE20826A81}"/>
    <cellStyle name="Normal 2 2 2 23 9" xfId="18549" xr:uid="{3AF3AC63-0018-48A3-A862-913522BD5931}"/>
    <cellStyle name="Normal 2 2 2 24" xfId="18548" xr:uid="{FE86CE63-8626-40F8-B334-CC0E8DB15312}"/>
    <cellStyle name="Normal 2 2 2 24 10" xfId="48452" xr:uid="{78376055-8090-4E61-8D11-11638746C219}"/>
    <cellStyle name="Normal 2 2 2 24 11" xfId="49265" xr:uid="{83509251-2DE0-4A96-B9D0-397B9FE79904}"/>
    <cellStyle name="Normal 2 2 2 24 2" xfId="18547" xr:uid="{7F98D262-2B77-4329-B357-995850C03C5A}"/>
    <cellStyle name="Normal 2 2 2 24 2 2" xfId="18546" xr:uid="{7F994576-BB20-460C-9296-E2FFA34EED51}"/>
    <cellStyle name="Normal 2 2 2 24 2 2 2" xfId="18545" xr:uid="{6B7E9F7A-4AB2-495D-82EB-37564BA48745}"/>
    <cellStyle name="Normal 2 2 2 24 2 3" xfId="18544" xr:uid="{1E7DAE65-467C-4B8F-B72C-FF6A83959C36}"/>
    <cellStyle name="Normal 2 2 2 24 2 3 2" xfId="18543" xr:uid="{9BC972E4-9F4D-4CD1-9D1C-3429DC0A0BEE}"/>
    <cellStyle name="Normal 2 2 2 24 2 4" xfId="18542" xr:uid="{F89F9F8A-1904-43EE-AEE5-0ED1B3A568B2}"/>
    <cellStyle name="Normal 2 2 2 24 2 5" xfId="18541" xr:uid="{09D27F3B-2C85-48ED-8189-80573C6C9FA9}"/>
    <cellStyle name="Normal 2 2 2 24 2 6" xfId="48453" xr:uid="{834AB2F1-64A4-4944-A097-B7EE5F0DDED8}"/>
    <cellStyle name="Normal 2 2 2 24 3" xfId="18540" xr:uid="{E5974452-B1C3-4009-8613-476E147BD905}"/>
    <cellStyle name="Normal 2 2 2 24 3 2" xfId="18539" xr:uid="{A4D26614-B82C-4437-A88B-55DE4101EDBB}"/>
    <cellStyle name="Normal 2 2 2 24 3 2 2" xfId="18538" xr:uid="{B504E4FA-EB42-4A85-9993-8E6DEC9DF403}"/>
    <cellStyle name="Normal 2 2 2 24 3 3" xfId="18537" xr:uid="{CD67EFDC-D11E-4795-872E-073DADDA3984}"/>
    <cellStyle name="Normal 2 2 2 24 3 3 2" xfId="18536" xr:uid="{C6DC5762-B108-491C-AAF6-E055476E70E2}"/>
    <cellStyle name="Normal 2 2 2 24 3 4" xfId="18535" xr:uid="{FD543055-0724-4EB8-A141-C2A76F311FE1}"/>
    <cellStyle name="Normal 2 2 2 24 4" xfId="18534" xr:uid="{D3211CFF-9A48-4CE0-849F-3D7AF9489A8E}"/>
    <cellStyle name="Normal 2 2 2 24 4 2" xfId="18533" xr:uid="{F9374BDE-C0A6-4570-806A-4BD88E880301}"/>
    <cellStyle name="Normal 2 2 2 24 4 2 2" xfId="18532" xr:uid="{B8465E05-6619-44A8-BEF2-CBB030251A2D}"/>
    <cellStyle name="Normal 2 2 2 24 4 3" xfId="18531" xr:uid="{3B724563-1AFA-4AFF-BE7B-BDAE6C4FA37C}"/>
    <cellStyle name="Normal 2 2 2 24 4 3 2" xfId="18530" xr:uid="{1E212977-9E09-4043-A05F-114D364A2033}"/>
    <cellStyle name="Normal 2 2 2 24 4 4" xfId="18529" xr:uid="{74949AD3-CD9D-4E2D-9744-583A44A69C27}"/>
    <cellStyle name="Normal 2 2 2 24 5" xfId="18528" xr:uid="{8A5C757F-6F5C-446A-B036-E66AA74E5AEC}"/>
    <cellStyle name="Normal 2 2 2 24 5 2" xfId="18527" xr:uid="{1E08A9BF-1B0B-4034-B0EC-794B658B9EE5}"/>
    <cellStyle name="Normal 2 2 2 24 5 2 2" xfId="18526" xr:uid="{1006E648-0842-4FD8-BB7D-A35152FBBD7A}"/>
    <cellStyle name="Normal 2 2 2 24 5 3" xfId="18525" xr:uid="{6E7327CF-A498-468E-BD61-BF5D1F4D0F0A}"/>
    <cellStyle name="Normal 2 2 2 24 5 3 2" xfId="18524" xr:uid="{441A9ADF-C0BE-45E6-9777-CD37AB00D26C}"/>
    <cellStyle name="Normal 2 2 2 24 5 4" xfId="18523" xr:uid="{27E7B6C6-9820-4E0B-993A-F62F2569A2CD}"/>
    <cellStyle name="Normal 2 2 2 24 6" xfId="18522" xr:uid="{5A7EF85A-BFDE-4A7E-B1AC-0B7CFD7811A3}"/>
    <cellStyle name="Normal 2 2 2 24 6 2" xfId="18521" xr:uid="{C2F11E93-7935-4D87-B889-A9DED676225E}"/>
    <cellStyle name="Normal 2 2 2 24 7" xfId="18520" xr:uid="{8EC0D85E-BE7A-4FFF-805C-1B57D3C3EBB2}"/>
    <cellStyle name="Normal 2 2 2 24 7 2" xfId="18519" xr:uid="{ED6A4C53-D624-4D5A-ADDF-660E66C92F3F}"/>
    <cellStyle name="Normal 2 2 2 24 8" xfId="18518" xr:uid="{02E55DD5-3B16-48B3-8AF5-AE5A651AB1E3}"/>
    <cellStyle name="Normal 2 2 2 24 9" xfId="18517" xr:uid="{45A0E8BD-09E4-452B-90E9-77059C7A7D62}"/>
    <cellStyle name="Normal 2 2 2 25" xfId="18516" xr:uid="{3C9FE131-DB7B-432F-B88D-918A20DE08CC}"/>
    <cellStyle name="Normal 2 2 2 25 10" xfId="48454" xr:uid="{3DAD3219-67EC-4F8C-9188-7AE161EE5E02}"/>
    <cellStyle name="Normal 2 2 2 25 11" xfId="49253" xr:uid="{04CB5854-D809-474C-8952-4A8789124411}"/>
    <cellStyle name="Normal 2 2 2 25 2" xfId="18515" xr:uid="{11C7BB07-A78A-4F0D-81ED-18620BA27BC9}"/>
    <cellStyle name="Normal 2 2 2 25 2 2" xfId="18514" xr:uid="{3DADC142-B874-47AE-8183-9AB252A9D2A0}"/>
    <cellStyle name="Normal 2 2 2 25 2 2 2" xfId="18513" xr:uid="{622F12A1-F41E-4D12-9D47-23ABE10A98C7}"/>
    <cellStyle name="Normal 2 2 2 25 2 3" xfId="18512" xr:uid="{58C3A042-5661-42E5-8A65-742361A1FAE4}"/>
    <cellStyle name="Normal 2 2 2 25 2 3 2" xfId="18511" xr:uid="{1EC95133-BCBD-4160-BA28-F16204F1C648}"/>
    <cellStyle name="Normal 2 2 2 25 2 4" xfId="18510" xr:uid="{BFBBC44D-7A59-481E-A9AC-3AF5FB048677}"/>
    <cellStyle name="Normal 2 2 2 25 2 5" xfId="18509" xr:uid="{93397FFD-E7DD-484D-BBE8-006B8FBF8A2A}"/>
    <cellStyle name="Normal 2 2 2 25 2 6" xfId="48455" xr:uid="{41FBFBBF-7D11-49A5-9139-6342F5217472}"/>
    <cellStyle name="Normal 2 2 2 25 3" xfId="18508" xr:uid="{F841AF9C-96B8-47D3-B72C-03E58CF8AB56}"/>
    <cellStyle name="Normal 2 2 2 25 3 2" xfId="18507" xr:uid="{E675FAE5-E2E1-4039-950D-009DD962AD5F}"/>
    <cellStyle name="Normal 2 2 2 25 3 2 2" xfId="18506" xr:uid="{84202DCC-52E8-4742-A5B4-D63A2F0BEC18}"/>
    <cellStyle name="Normal 2 2 2 25 3 3" xfId="18505" xr:uid="{0BD153C2-5F27-4E5A-85A7-C538F87353C8}"/>
    <cellStyle name="Normal 2 2 2 25 3 3 2" xfId="18504" xr:uid="{D42B654C-16E3-415D-8EA0-13CFA1E93174}"/>
    <cellStyle name="Normal 2 2 2 25 3 4" xfId="18503" xr:uid="{95AB4DDA-8E23-4ACB-AD8A-1B639C212103}"/>
    <cellStyle name="Normal 2 2 2 25 4" xfId="18502" xr:uid="{38CD57B4-7C6E-4F88-B672-9B65F2D3A665}"/>
    <cellStyle name="Normal 2 2 2 25 4 2" xfId="18501" xr:uid="{57B3A285-88CE-4252-8E44-35BF61D3FF02}"/>
    <cellStyle name="Normal 2 2 2 25 4 2 2" xfId="18500" xr:uid="{BA876776-E744-43BF-A2BD-3C06950ACEBE}"/>
    <cellStyle name="Normal 2 2 2 25 4 3" xfId="18499" xr:uid="{375146DC-5FD9-460A-B22A-4AD28367CDE7}"/>
    <cellStyle name="Normal 2 2 2 25 4 3 2" xfId="18498" xr:uid="{94C63D34-A999-4F62-98C1-49CBB9A3AF8D}"/>
    <cellStyle name="Normal 2 2 2 25 4 4" xfId="18497" xr:uid="{A731C738-3323-4C21-A0B2-6787CA5F93FC}"/>
    <cellStyle name="Normal 2 2 2 25 5" xfId="18496" xr:uid="{02037317-48EB-4BA4-B69F-841ED212C9F9}"/>
    <cellStyle name="Normal 2 2 2 25 5 2" xfId="18495" xr:uid="{5A4B0913-17E8-48AA-844C-337913F062EA}"/>
    <cellStyle name="Normal 2 2 2 25 5 2 2" xfId="18494" xr:uid="{8A67A795-2D91-49AD-ABCB-770BCDEC283E}"/>
    <cellStyle name="Normal 2 2 2 25 5 3" xfId="18493" xr:uid="{BCFA9EB2-E40E-4CDB-96D0-F7BAAB14A314}"/>
    <cellStyle name="Normal 2 2 2 25 5 3 2" xfId="18492" xr:uid="{96B2DF67-0371-4C96-B8A6-8DE60AE5E286}"/>
    <cellStyle name="Normal 2 2 2 25 5 4" xfId="18491" xr:uid="{119CC2BC-D1D9-4864-B79F-7C78E3BCCC48}"/>
    <cellStyle name="Normal 2 2 2 25 6" xfId="18490" xr:uid="{3B7B6BD8-BC7A-446F-85C8-24A1EB763587}"/>
    <cellStyle name="Normal 2 2 2 25 6 2" xfId="18489" xr:uid="{38BE19F8-47BA-4EF2-9C1C-611C07B6FD08}"/>
    <cellStyle name="Normal 2 2 2 25 7" xfId="18488" xr:uid="{C8213737-28BB-43F8-A0B2-C898E1335F05}"/>
    <cellStyle name="Normal 2 2 2 25 7 2" xfId="18487" xr:uid="{B50569BB-92FA-4525-9AD7-615600CB37E0}"/>
    <cellStyle name="Normal 2 2 2 25 8" xfId="18486" xr:uid="{79C342D0-D320-44D4-919E-F26528F58083}"/>
    <cellStyle name="Normal 2 2 2 25 9" xfId="18485" xr:uid="{BFE16C9A-DB3B-4A12-BD9B-2DA7383A489F}"/>
    <cellStyle name="Normal 2 2 2 26" xfId="18484" xr:uid="{F73E3E6D-39FB-4A03-A54A-248EB6983699}"/>
    <cellStyle name="Normal 2 2 2 26 10" xfId="48456" xr:uid="{675D44D6-5215-4DB6-A424-65D2DDD562EA}"/>
    <cellStyle name="Normal 2 2 2 26 11" xfId="49244" xr:uid="{44FACCC9-3D21-42C8-A39F-8CAE3DBF58F1}"/>
    <cellStyle name="Normal 2 2 2 26 2" xfId="18483" xr:uid="{C59C04D4-55A6-499E-9733-5A5E419DC315}"/>
    <cellStyle name="Normal 2 2 2 26 2 2" xfId="18482" xr:uid="{A0984067-7B65-45E8-A759-D9BAFD99B7D7}"/>
    <cellStyle name="Normal 2 2 2 26 2 2 2" xfId="18481" xr:uid="{382521D6-B154-4070-AC26-70A210F6BF3F}"/>
    <cellStyle name="Normal 2 2 2 26 2 3" xfId="18480" xr:uid="{C66AC690-E0E3-4049-888E-97C6294A6B0E}"/>
    <cellStyle name="Normal 2 2 2 26 2 3 2" xfId="18479" xr:uid="{81805408-5173-4381-B405-854979150B0B}"/>
    <cellStyle name="Normal 2 2 2 26 2 4" xfId="18478" xr:uid="{8E3C6566-F8A3-4F83-8531-FD4545926804}"/>
    <cellStyle name="Normal 2 2 2 26 2 5" xfId="18477" xr:uid="{DDA9D84E-E8FF-4961-82A5-2DB32D88265D}"/>
    <cellStyle name="Normal 2 2 2 26 2 6" xfId="48457" xr:uid="{FD50093F-8353-4099-9CCE-4B5A979EA47A}"/>
    <cellStyle name="Normal 2 2 2 26 3" xfId="18476" xr:uid="{C83CED06-E4B7-4E3A-864F-2587C25A3B39}"/>
    <cellStyle name="Normal 2 2 2 26 3 2" xfId="18475" xr:uid="{FD2217C1-D0FC-4613-9B81-DA115C7F64BE}"/>
    <cellStyle name="Normal 2 2 2 26 3 2 2" xfId="18474" xr:uid="{12299E1E-5504-424E-9686-E91100E9C628}"/>
    <cellStyle name="Normal 2 2 2 26 3 3" xfId="18473" xr:uid="{D483B317-50C4-4759-829D-9DCD96EB83FA}"/>
    <cellStyle name="Normal 2 2 2 26 3 3 2" xfId="18472" xr:uid="{CAD7C233-A748-4A61-9443-62769CAFB7C1}"/>
    <cellStyle name="Normal 2 2 2 26 3 4" xfId="18471" xr:uid="{776BDA89-90D6-4779-AAD5-7E996FF5DC9A}"/>
    <cellStyle name="Normal 2 2 2 26 4" xfId="18470" xr:uid="{83655758-EFE5-4DE2-AA74-4BD297FA80B4}"/>
    <cellStyle name="Normal 2 2 2 26 4 2" xfId="18469" xr:uid="{9C995C75-54BF-43F0-B5B7-3254FCD2D717}"/>
    <cellStyle name="Normal 2 2 2 26 4 2 2" xfId="18468" xr:uid="{FDB85BF6-0824-4A4B-B6C6-4E236BBB1B62}"/>
    <cellStyle name="Normal 2 2 2 26 4 3" xfId="18467" xr:uid="{DEAC2BEA-7325-444B-8407-87117DCCA054}"/>
    <cellStyle name="Normal 2 2 2 26 4 3 2" xfId="18466" xr:uid="{9AEF0462-EE21-479A-A929-C4C4F5761B4A}"/>
    <cellStyle name="Normal 2 2 2 26 4 4" xfId="18465" xr:uid="{18C7BD60-6590-4615-B9B1-C13AA2185FA3}"/>
    <cellStyle name="Normal 2 2 2 26 5" xfId="18464" xr:uid="{45ED529A-8FD2-4561-9FAA-42988AA67465}"/>
    <cellStyle name="Normal 2 2 2 26 5 2" xfId="18463" xr:uid="{9DDE6ECC-5A73-48AF-8550-8A18067EE722}"/>
    <cellStyle name="Normal 2 2 2 26 5 2 2" xfId="18462" xr:uid="{C25C084C-79CA-406B-92AF-4B0C6DC39430}"/>
    <cellStyle name="Normal 2 2 2 26 5 3" xfId="18461" xr:uid="{D98C8F8C-4321-43C2-B7DC-1F709E5CC7E3}"/>
    <cellStyle name="Normal 2 2 2 26 5 3 2" xfId="18460" xr:uid="{8B89AE2B-B40C-4A16-9C84-885B71BD26D6}"/>
    <cellStyle name="Normal 2 2 2 26 5 4" xfId="18459" xr:uid="{D2ACD5A4-1D83-4EC3-A1BC-C2D3C3DA9AF9}"/>
    <cellStyle name="Normal 2 2 2 26 6" xfId="18458" xr:uid="{5854E505-B40E-412A-957A-3F92D2AF3B96}"/>
    <cellStyle name="Normal 2 2 2 26 6 2" xfId="18457" xr:uid="{1F3485C8-A69F-40B2-825D-EA17A76BB39A}"/>
    <cellStyle name="Normal 2 2 2 26 7" xfId="18456" xr:uid="{DD516C31-5AF2-4AC6-AFB6-22AE8B804635}"/>
    <cellStyle name="Normal 2 2 2 26 7 2" xfId="18455" xr:uid="{D702BCCD-1BF1-4E9D-B84C-9F0897B39E51}"/>
    <cellStyle name="Normal 2 2 2 26 8" xfId="18454" xr:uid="{5DDDE544-EDA9-4910-A55C-6D62622FCF10}"/>
    <cellStyle name="Normal 2 2 2 26 9" xfId="18453" xr:uid="{2B35D226-22EF-4217-B695-BF75D2390F02}"/>
    <cellStyle name="Normal 2 2 2 27" xfId="18452" xr:uid="{9F530EDC-3BFD-47A7-A147-92C3AEAC3AF3}"/>
    <cellStyle name="Normal 2 2 2 27 10" xfId="48458" xr:uid="{E1E6B017-74AB-4DA5-BFA9-A0D677FFDBCA}"/>
    <cellStyle name="Normal 2 2 2 27 11" xfId="49266" xr:uid="{402421FE-9B98-4A26-82F2-3708560B3375}"/>
    <cellStyle name="Normal 2 2 2 27 2" xfId="18451" xr:uid="{B85D397D-FB32-47F5-83F9-6E4F2BA24B26}"/>
    <cellStyle name="Normal 2 2 2 27 2 2" xfId="18450" xr:uid="{B524A490-0D47-403F-B971-714316B691F0}"/>
    <cellStyle name="Normal 2 2 2 27 2 2 2" xfId="18449" xr:uid="{167E70FA-348C-4673-8271-938186E172AA}"/>
    <cellStyle name="Normal 2 2 2 27 2 3" xfId="18448" xr:uid="{37E235A5-9865-4B08-884F-88D2939648D8}"/>
    <cellStyle name="Normal 2 2 2 27 2 3 2" xfId="18447" xr:uid="{3CFFF697-45BE-48DD-A458-FB93A44A1275}"/>
    <cellStyle name="Normal 2 2 2 27 2 4" xfId="18446" xr:uid="{7A0799D8-A481-4617-BB8A-B71C12D0FD88}"/>
    <cellStyle name="Normal 2 2 2 27 2 5" xfId="18445" xr:uid="{29ED7EB6-C745-4ACA-A124-8406B070206C}"/>
    <cellStyle name="Normal 2 2 2 27 2 6" xfId="48459" xr:uid="{0E3EF084-84E2-4AEF-9D9F-920A55731EF7}"/>
    <cellStyle name="Normal 2 2 2 27 3" xfId="18444" xr:uid="{9DEED4E3-8B1F-47B5-AD37-370AE872FA56}"/>
    <cellStyle name="Normal 2 2 2 27 3 2" xfId="18443" xr:uid="{72D02820-901B-48C5-B79E-53E3489B7466}"/>
    <cellStyle name="Normal 2 2 2 27 3 2 2" xfId="18442" xr:uid="{F8E7C4B7-B56E-472B-97DD-672387B6B8BC}"/>
    <cellStyle name="Normal 2 2 2 27 3 3" xfId="18441" xr:uid="{10F409B7-F0AD-4CBF-9E41-AFD5C5DA7B13}"/>
    <cellStyle name="Normal 2 2 2 27 3 3 2" xfId="18440" xr:uid="{C6315F6A-DBAC-46F6-86FC-2B301DD345A5}"/>
    <cellStyle name="Normal 2 2 2 27 3 4" xfId="18439" xr:uid="{3AFD6FA5-D762-408B-B15E-80AFD8D7436C}"/>
    <cellStyle name="Normal 2 2 2 27 4" xfId="18438" xr:uid="{E2F69D9B-2EA9-4F0C-86CD-9DD07F359A2C}"/>
    <cellStyle name="Normal 2 2 2 27 4 2" xfId="18437" xr:uid="{BB702D3C-0712-44E5-8DFE-09793074E011}"/>
    <cellStyle name="Normal 2 2 2 27 4 2 2" xfId="18436" xr:uid="{3619266C-92B9-4204-ACE6-2EF1B450291C}"/>
    <cellStyle name="Normal 2 2 2 27 4 3" xfId="18435" xr:uid="{5960A5B8-705C-4A78-A32C-43F86683EF53}"/>
    <cellStyle name="Normal 2 2 2 27 4 3 2" xfId="18434" xr:uid="{CD7A67DB-6E9F-4317-876A-72532018BE82}"/>
    <cellStyle name="Normal 2 2 2 27 4 4" xfId="18433" xr:uid="{957EF045-A8C8-4F4F-9F21-8D7C63B85DD2}"/>
    <cellStyle name="Normal 2 2 2 27 5" xfId="18432" xr:uid="{95D79FC1-92D4-43C3-B5F8-0CE4ADCA9B5C}"/>
    <cellStyle name="Normal 2 2 2 27 5 2" xfId="18431" xr:uid="{5C094487-3F96-475F-9B10-80451F6CA735}"/>
    <cellStyle name="Normal 2 2 2 27 5 2 2" xfId="18430" xr:uid="{97836782-2BA3-4DD3-B2FB-580DDD394815}"/>
    <cellStyle name="Normal 2 2 2 27 5 3" xfId="18429" xr:uid="{F7A1D3E0-17D7-4DA5-BF62-00ED619FB3EF}"/>
    <cellStyle name="Normal 2 2 2 27 5 3 2" xfId="18428" xr:uid="{98FF96AF-7130-426E-9E18-67F4AE7F2C72}"/>
    <cellStyle name="Normal 2 2 2 27 5 4" xfId="18427" xr:uid="{117D4763-81CD-404F-9C54-7BE28B7CBFF5}"/>
    <cellStyle name="Normal 2 2 2 27 6" xfId="18426" xr:uid="{515F9B37-7E1C-44A2-9547-0523D18A6A3B}"/>
    <cellStyle name="Normal 2 2 2 27 6 2" xfId="18425" xr:uid="{206BC882-6519-4712-BD8C-217E3465C804}"/>
    <cellStyle name="Normal 2 2 2 27 7" xfId="18424" xr:uid="{138F12AE-C420-44B5-B378-A4D9FCF417A5}"/>
    <cellStyle name="Normal 2 2 2 27 7 2" xfId="18423" xr:uid="{F81F8F7E-DA8E-4B01-A4F3-23C324AB5F06}"/>
    <cellStyle name="Normal 2 2 2 27 8" xfId="18422" xr:uid="{C4C976BC-B244-4017-8E53-137787CFE37D}"/>
    <cellStyle name="Normal 2 2 2 27 9" xfId="18421" xr:uid="{ED606D22-7728-4355-8BA6-A944C3997E8C}"/>
    <cellStyle name="Normal 2 2 2 28" xfId="18420" xr:uid="{0D7115E9-B52B-4227-BF66-DADDE00526FC}"/>
    <cellStyle name="Normal 2 2 2 28 10" xfId="48460" xr:uid="{130B2693-E278-422F-965C-5CFFC59A13A3}"/>
    <cellStyle name="Normal 2 2 2 28 11" xfId="49271" xr:uid="{527B50AC-81B1-41EE-97B9-E6D132550696}"/>
    <cellStyle name="Normal 2 2 2 28 2" xfId="18419" xr:uid="{AC47FCA7-878E-45A5-8C26-B6ED912D3D81}"/>
    <cellStyle name="Normal 2 2 2 28 2 2" xfId="18418" xr:uid="{C76170DC-B1C5-405D-918F-4E9DF4D8C54F}"/>
    <cellStyle name="Normal 2 2 2 28 2 2 2" xfId="18417" xr:uid="{377D50FD-90F5-453E-A926-687AB15794F1}"/>
    <cellStyle name="Normal 2 2 2 28 2 3" xfId="18416" xr:uid="{35BDB95C-0D84-4A3E-8E78-BE84459BA815}"/>
    <cellStyle name="Normal 2 2 2 28 2 3 2" xfId="18415" xr:uid="{C84AF96A-65BC-4EAF-9435-C4D7BF837A8C}"/>
    <cellStyle name="Normal 2 2 2 28 2 4" xfId="18414" xr:uid="{73287A44-D2CF-4999-AAA5-82A7FD535E75}"/>
    <cellStyle name="Normal 2 2 2 28 2 5" xfId="18413" xr:uid="{A78E8BD9-4BB5-40B4-973D-F43BF765C19F}"/>
    <cellStyle name="Normal 2 2 2 28 2 6" xfId="48461" xr:uid="{53EE975E-633C-4751-B3CE-5FCE56F5E233}"/>
    <cellStyle name="Normal 2 2 2 28 3" xfId="18412" xr:uid="{023A60CB-D762-4368-B2FA-D16BC31D0DCA}"/>
    <cellStyle name="Normal 2 2 2 28 3 2" xfId="18411" xr:uid="{C190974A-D512-4E45-9F28-EA2F245CA43D}"/>
    <cellStyle name="Normal 2 2 2 28 3 2 2" xfId="18410" xr:uid="{F164BFBD-3B45-47AC-9AB2-B7288FAFE0C0}"/>
    <cellStyle name="Normal 2 2 2 28 3 3" xfId="18409" xr:uid="{1E5E24A7-EC83-4576-B490-2696E808EF08}"/>
    <cellStyle name="Normal 2 2 2 28 3 3 2" xfId="18408" xr:uid="{2F1C3BF6-CAB4-43CE-9347-FC1AF9D96591}"/>
    <cellStyle name="Normal 2 2 2 28 3 4" xfId="18407" xr:uid="{002B516E-937D-42D7-8800-96DD97E4EAD3}"/>
    <cellStyle name="Normal 2 2 2 28 4" xfId="18406" xr:uid="{7DEEF7FC-16F0-482E-9FEE-72F726477D11}"/>
    <cellStyle name="Normal 2 2 2 28 4 2" xfId="18405" xr:uid="{FAF2084E-7ABB-4EA6-AEFE-C2113380A39D}"/>
    <cellStyle name="Normal 2 2 2 28 4 2 2" xfId="18404" xr:uid="{EE6F3E2B-0403-4DB7-9CF4-6073C7B38CB8}"/>
    <cellStyle name="Normal 2 2 2 28 4 3" xfId="18403" xr:uid="{110F65C0-37C6-4C96-91AA-5BCB008E1724}"/>
    <cellStyle name="Normal 2 2 2 28 4 3 2" xfId="18402" xr:uid="{2F9EBC2F-D049-4D89-B1FF-05CC43F0E92C}"/>
    <cellStyle name="Normal 2 2 2 28 4 4" xfId="18401" xr:uid="{A56BEB2D-AD3E-45A5-9635-2DAA798DFF55}"/>
    <cellStyle name="Normal 2 2 2 28 5" xfId="18400" xr:uid="{07A54ECE-078F-4C3E-BB78-5BE5B94C4A38}"/>
    <cellStyle name="Normal 2 2 2 28 5 2" xfId="18399" xr:uid="{6AB400F4-1E82-46C8-A5B6-AF0331B4DBF9}"/>
    <cellStyle name="Normal 2 2 2 28 5 2 2" xfId="18398" xr:uid="{E11C2EE2-23C8-44F3-B646-87F6B3E2D637}"/>
    <cellStyle name="Normal 2 2 2 28 5 3" xfId="18397" xr:uid="{469F8FAE-D7E0-4684-9D42-3C1A473DFB70}"/>
    <cellStyle name="Normal 2 2 2 28 5 3 2" xfId="18396" xr:uid="{902AB815-CCA1-4E27-BE51-260C9EFB36F4}"/>
    <cellStyle name="Normal 2 2 2 28 5 4" xfId="18395" xr:uid="{C5389EDD-00C3-45BB-8247-BAD4940167A0}"/>
    <cellStyle name="Normal 2 2 2 28 6" xfId="18394" xr:uid="{FCF23DEB-2B51-4A0E-9D59-49D46389B150}"/>
    <cellStyle name="Normal 2 2 2 28 6 2" xfId="18393" xr:uid="{A66B75A2-391C-4BB6-8251-4BFEB2726D30}"/>
    <cellStyle name="Normal 2 2 2 28 7" xfId="18392" xr:uid="{4255219A-CCCB-48B2-89D0-3972F9A8A75A}"/>
    <cellStyle name="Normal 2 2 2 28 7 2" xfId="18391" xr:uid="{F3779874-AC6B-4BD9-9F1E-AD9F8BDBBB10}"/>
    <cellStyle name="Normal 2 2 2 28 8" xfId="18390" xr:uid="{16FD0F81-C295-425C-8FD1-17AC6F12C9FB}"/>
    <cellStyle name="Normal 2 2 2 28 9" xfId="18389" xr:uid="{70AB9FDA-28B5-4A69-8E0F-5B62672010C7}"/>
    <cellStyle name="Normal 2 2 2 29" xfId="18388" xr:uid="{CB248204-352A-46DD-AB4E-32ED8618FC13}"/>
    <cellStyle name="Normal 2 2 2 29 2" xfId="18387" xr:uid="{3970668F-31E2-4959-B00D-5AFF9442ACE5}"/>
    <cellStyle name="Normal 2 2 2 29 2 2" xfId="48462" xr:uid="{E467E5A9-DC4E-4228-960F-AFE42463D1BD}"/>
    <cellStyle name="Normal 2 2 2 29 3" xfId="18386" xr:uid="{D54928B5-C80C-4F86-89EC-1DB6906A47BC}"/>
    <cellStyle name="Normal 2 2 2 29 4" xfId="48463" xr:uid="{8BC040D9-337B-4210-9239-28F9D10AA51B}"/>
    <cellStyle name="Normal 2 2 2 29 5" xfId="49277" xr:uid="{B205138F-7657-47AC-983A-323CA7AF752C}"/>
    <cellStyle name="Normal 2 2 2 3" xfId="18385" xr:uid="{54A67682-560E-44C9-AB68-F62FF3899EB1}"/>
    <cellStyle name="Normal 2 2 2 3 10" xfId="18384" xr:uid="{6DA02238-0239-4633-A9FB-EDEF9EBB0D82}"/>
    <cellStyle name="Normal 2 2 2 3 10 10" xfId="48464" xr:uid="{AAA69BCE-B9A2-4C01-BD16-7ACC0BFE81ED}"/>
    <cellStyle name="Normal 2 2 2 3 10 2" xfId="18383" xr:uid="{AA4E97B8-5BBC-4267-933D-7329BC8A7B76}"/>
    <cellStyle name="Normal 2 2 2 3 10 2 2" xfId="18382" xr:uid="{39BF2BBE-DD02-4F23-AC43-5E8F27ADFC23}"/>
    <cellStyle name="Normal 2 2 2 3 10 2 2 2" xfId="18381" xr:uid="{13892522-205D-487D-8363-AB9254EF479F}"/>
    <cellStyle name="Normal 2 2 2 3 10 2 3" xfId="18380" xr:uid="{B8F7B130-5ED6-45DB-B6A9-99CF6CA91CA9}"/>
    <cellStyle name="Normal 2 2 2 3 10 2 3 2" xfId="18379" xr:uid="{2170E58C-9518-46DD-950D-F47FD29C4660}"/>
    <cellStyle name="Normal 2 2 2 3 10 2 4" xfId="18378" xr:uid="{05C9CBE3-F0EE-4C22-B9EC-CF831090A78F}"/>
    <cellStyle name="Normal 2 2 2 3 10 2 5" xfId="18377" xr:uid="{B93A9358-C31A-477E-A410-20F91925E3C7}"/>
    <cellStyle name="Normal 2 2 2 3 10 2 6" xfId="48465" xr:uid="{A400D093-3393-4F7C-B579-BF72AB3A235F}"/>
    <cellStyle name="Normal 2 2 2 3 10 3" xfId="18376" xr:uid="{0529D9EF-8115-425F-9B0E-6EF1B924C8AA}"/>
    <cellStyle name="Normal 2 2 2 3 10 3 2" xfId="18375" xr:uid="{184BEFFB-C276-4013-B847-6696F78EF77D}"/>
    <cellStyle name="Normal 2 2 2 3 10 3 2 2" xfId="18374" xr:uid="{8D4F3C3C-3F5F-4BFA-8467-C109FE71948F}"/>
    <cellStyle name="Normal 2 2 2 3 10 3 3" xfId="18373" xr:uid="{00F9E89A-0E88-44BA-9678-3FD781983F83}"/>
    <cellStyle name="Normal 2 2 2 3 10 3 3 2" xfId="18372" xr:uid="{AA82C836-2078-47EF-AFFA-2A4899FB32B3}"/>
    <cellStyle name="Normal 2 2 2 3 10 3 4" xfId="18371" xr:uid="{D5A8C304-FC68-4EF4-B23A-116AF515E2AE}"/>
    <cellStyle name="Normal 2 2 2 3 10 4" xfId="18370" xr:uid="{44BA5FBF-214B-4C3E-8E98-81A7007ED509}"/>
    <cellStyle name="Normal 2 2 2 3 10 4 2" xfId="18369" xr:uid="{3894762C-3091-4BA2-95D0-39E96724D544}"/>
    <cellStyle name="Normal 2 2 2 3 10 4 2 2" xfId="18368" xr:uid="{A79AF265-73B3-49FE-B32D-FA807DBE9A87}"/>
    <cellStyle name="Normal 2 2 2 3 10 4 3" xfId="18367" xr:uid="{6CA9ACE6-97F5-4C38-A9A8-946F49D49209}"/>
    <cellStyle name="Normal 2 2 2 3 10 4 3 2" xfId="18366" xr:uid="{12260500-D3A0-41FF-8E60-7F1FB130C100}"/>
    <cellStyle name="Normal 2 2 2 3 10 4 4" xfId="18365" xr:uid="{57B8DB7D-A6E0-4072-8511-0A573ED82C5F}"/>
    <cellStyle name="Normal 2 2 2 3 10 5" xfId="18364" xr:uid="{75F401B7-A693-4413-B002-EE125B0FDDA8}"/>
    <cellStyle name="Normal 2 2 2 3 10 5 2" xfId="18363" xr:uid="{5B5279FB-2F8A-4C53-B918-B7BEE69A3518}"/>
    <cellStyle name="Normal 2 2 2 3 10 5 2 2" xfId="18362" xr:uid="{71B7FC6F-E456-4A4D-BD86-20C197B56807}"/>
    <cellStyle name="Normal 2 2 2 3 10 5 3" xfId="18361" xr:uid="{56072CA1-E520-4CBD-9793-0CC025AF49B7}"/>
    <cellStyle name="Normal 2 2 2 3 10 5 3 2" xfId="18360" xr:uid="{2F9E559B-7640-438B-A825-908D13935AA7}"/>
    <cellStyle name="Normal 2 2 2 3 10 5 4" xfId="18359" xr:uid="{73FF2CF5-6775-4700-A782-A423D0027B0B}"/>
    <cellStyle name="Normal 2 2 2 3 10 6" xfId="18358" xr:uid="{1C6A72FE-2885-4E10-87CA-F44925C600E5}"/>
    <cellStyle name="Normal 2 2 2 3 10 6 2" xfId="18357" xr:uid="{9A0B8E2A-21D0-4392-90DF-ECFCB817AEFE}"/>
    <cellStyle name="Normal 2 2 2 3 10 7" xfId="18356" xr:uid="{3A211179-3517-4F7A-BDBB-4447F39E6AB8}"/>
    <cellStyle name="Normal 2 2 2 3 10 7 2" xfId="18355" xr:uid="{E06C92C4-B70E-4C96-BB46-10865004A1E6}"/>
    <cellStyle name="Normal 2 2 2 3 10 8" xfId="18354" xr:uid="{0A599A5D-1EB5-4A2F-93F0-B31796374F65}"/>
    <cellStyle name="Normal 2 2 2 3 10 9" xfId="18353" xr:uid="{A057F9A3-96EA-45E1-BB8E-74F532176CDF}"/>
    <cellStyle name="Normal 2 2 2 3 11" xfId="18352" xr:uid="{E88534BF-DE0B-4BAA-AD82-A0337DF8ACE7}"/>
    <cellStyle name="Normal 2 2 2 3 11 10" xfId="48466" xr:uid="{887E9067-F966-456E-993B-D2697CC7510A}"/>
    <cellStyle name="Normal 2 2 2 3 11 2" xfId="18351" xr:uid="{18ABC00F-0B20-4098-BA20-1B88139576BB}"/>
    <cellStyle name="Normal 2 2 2 3 11 2 2" xfId="18350" xr:uid="{B1BE26E5-6CB9-4F54-8A76-0CA2F507A343}"/>
    <cellStyle name="Normal 2 2 2 3 11 2 2 2" xfId="18349" xr:uid="{0A0392FD-D1B3-4C2F-9515-610BF0F4629A}"/>
    <cellStyle name="Normal 2 2 2 3 11 2 3" xfId="18348" xr:uid="{53C13285-9FC2-4392-9061-F2D6CB749D0F}"/>
    <cellStyle name="Normal 2 2 2 3 11 2 3 2" xfId="18347" xr:uid="{3D640BA4-7837-45F4-AE06-D07A66A919A2}"/>
    <cellStyle name="Normal 2 2 2 3 11 2 4" xfId="18346" xr:uid="{5AF28D6C-1CEE-4205-B596-9256688A5F60}"/>
    <cellStyle name="Normal 2 2 2 3 11 2 5" xfId="18345" xr:uid="{53A1BA4F-440B-41F7-8182-49460058407D}"/>
    <cellStyle name="Normal 2 2 2 3 11 2 6" xfId="48467" xr:uid="{BD0B0217-5F1B-427B-94D9-3BEFB9FD9A2E}"/>
    <cellStyle name="Normal 2 2 2 3 11 3" xfId="18344" xr:uid="{296C43BA-4C71-4E89-B4DA-8136AF3C3629}"/>
    <cellStyle name="Normal 2 2 2 3 11 3 2" xfId="18343" xr:uid="{6867FA7E-6F58-4B89-8E92-9F45777E4E61}"/>
    <cellStyle name="Normal 2 2 2 3 11 3 2 2" xfId="18342" xr:uid="{F45C0AA9-FB3A-4854-9412-0F5ACBA3C202}"/>
    <cellStyle name="Normal 2 2 2 3 11 3 3" xfId="18341" xr:uid="{58F1344F-18EC-484E-A10F-C46F66AF821D}"/>
    <cellStyle name="Normal 2 2 2 3 11 3 3 2" xfId="18340" xr:uid="{806C8932-CA03-4C9D-B330-CC028C23F2DF}"/>
    <cellStyle name="Normal 2 2 2 3 11 3 4" xfId="18339" xr:uid="{3A8BC2DD-19AA-499E-981A-FD6644E8C71D}"/>
    <cellStyle name="Normal 2 2 2 3 11 4" xfId="18338" xr:uid="{1BD8253E-3794-4746-B698-C086B37BFEDC}"/>
    <cellStyle name="Normal 2 2 2 3 11 4 2" xfId="18337" xr:uid="{88A2B702-8209-445D-91F2-78311AC1CE1A}"/>
    <cellStyle name="Normal 2 2 2 3 11 4 2 2" xfId="18336" xr:uid="{72E2780B-4B95-4266-853A-43535B2869BB}"/>
    <cellStyle name="Normal 2 2 2 3 11 4 3" xfId="18335" xr:uid="{578993C9-7FEA-46FE-9F08-9B6BAA4827B1}"/>
    <cellStyle name="Normal 2 2 2 3 11 4 3 2" xfId="18334" xr:uid="{98B33599-7141-4CAE-812B-619890E1143B}"/>
    <cellStyle name="Normal 2 2 2 3 11 4 4" xfId="18333" xr:uid="{AD745A60-31A9-457B-AB23-914C0530097D}"/>
    <cellStyle name="Normal 2 2 2 3 11 5" xfId="18332" xr:uid="{14D8501D-3D6C-42ED-92EF-679B2E201177}"/>
    <cellStyle name="Normal 2 2 2 3 11 5 2" xfId="18331" xr:uid="{C19432C0-0E44-477F-9E05-8C85987E503F}"/>
    <cellStyle name="Normal 2 2 2 3 11 5 2 2" xfId="18330" xr:uid="{02635009-0BDB-4E4A-8B20-19EAB7D87EA2}"/>
    <cellStyle name="Normal 2 2 2 3 11 5 3" xfId="18329" xr:uid="{A0A7583D-DFDE-4E25-B582-E3CB8B6CF07E}"/>
    <cellStyle name="Normal 2 2 2 3 11 5 3 2" xfId="18328" xr:uid="{B3F5AC53-0A4E-4222-ADBF-9A98158B712E}"/>
    <cellStyle name="Normal 2 2 2 3 11 5 4" xfId="18327" xr:uid="{DEBFCF5A-CFE7-412F-94DC-02886A24FFCD}"/>
    <cellStyle name="Normal 2 2 2 3 11 6" xfId="18326" xr:uid="{47B0B9FA-2D3E-4411-B445-42D0606128D6}"/>
    <cellStyle name="Normal 2 2 2 3 11 6 2" xfId="18325" xr:uid="{47189713-8355-4190-A1F8-518FEEEBAFDE}"/>
    <cellStyle name="Normal 2 2 2 3 11 7" xfId="18324" xr:uid="{87DC9C1B-9A86-4F0E-A23C-07E0CACC7991}"/>
    <cellStyle name="Normal 2 2 2 3 11 7 2" xfId="18323" xr:uid="{DA63491D-84F9-4B4E-8B8A-722D634EE2AE}"/>
    <cellStyle name="Normal 2 2 2 3 11 8" xfId="18322" xr:uid="{406C01A2-3CAC-418E-8B75-FDBD2FDC430F}"/>
    <cellStyle name="Normal 2 2 2 3 11 9" xfId="18321" xr:uid="{26145284-F3E5-4354-8DFE-E8E97FDCF534}"/>
    <cellStyle name="Normal 2 2 2 3 12" xfId="18320" xr:uid="{F717ECEB-2730-487C-B6C2-0D4E86F49C14}"/>
    <cellStyle name="Normal 2 2 2 3 12 10" xfId="48468" xr:uid="{FE593960-54D7-4A63-A438-EA4469BCB021}"/>
    <cellStyle name="Normal 2 2 2 3 12 2" xfId="18319" xr:uid="{D5E17B24-FED4-4DFA-B05F-C131E69D8623}"/>
    <cellStyle name="Normal 2 2 2 3 12 2 2" xfId="18318" xr:uid="{53A35D10-C777-426B-9642-C932470CF433}"/>
    <cellStyle name="Normal 2 2 2 3 12 2 2 2" xfId="18317" xr:uid="{60165921-ADF2-4BB7-BCE4-5B47C8B759D2}"/>
    <cellStyle name="Normal 2 2 2 3 12 2 3" xfId="18316" xr:uid="{260DC144-ABEE-480B-B5EF-4F9CD9AA5127}"/>
    <cellStyle name="Normal 2 2 2 3 12 2 3 2" xfId="18315" xr:uid="{1CC1AD7C-0B91-481A-94BF-ED493A0BBBA5}"/>
    <cellStyle name="Normal 2 2 2 3 12 2 4" xfId="18314" xr:uid="{41F5308F-2C8D-49B2-A1AB-6295FA5DEB5F}"/>
    <cellStyle name="Normal 2 2 2 3 12 2 5" xfId="18313" xr:uid="{E395AC3E-4786-4C0C-AFBD-E38508F755E3}"/>
    <cellStyle name="Normal 2 2 2 3 12 2 6" xfId="48469" xr:uid="{3BFC85B9-DB82-4AC7-AF41-C404D852E468}"/>
    <cellStyle name="Normal 2 2 2 3 12 3" xfId="18312" xr:uid="{AA9D8B3F-0B66-4AF2-A840-43AA54417B06}"/>
    <cellStyle name="Normal 2 2 2 3 12 3 2" xfId="18311" xr:uid="{31EFDB14-3386-413A-A3DF-3B412771E319}"/>
    <cellStyle name="Normal 2 2 2 3 12 3 2 2" xfId="18310" xr:uid="{9671BB18-F9D6-4159-B5C7-676A5D47770C}"/>
    <cellStyle name="Normal 2 2 2 3 12 3 3" xfId="18309" xr:uid="{456BB28E-4901-4DC7-B08E-844A3F9372D8}"/>
    <cellStyle name="Normal 2 2 2 3 12 3 3 2" xfId="18308" xr:uid="{1977C3A3-CCC9-47FD-9DC6-4DBC5B978E1C}"/>
    <cellStyle name="Normal 2 2 2 3 12 3 4" xfId="18307" xr:uid="{4DB651F4-7A38-4289-9100-BE263808D35B}"/>
    <cellStyle name="Normal 2 2 2 3 12 4" xfId="18306" xr:uid="{B6B5E1BE-A05E-4202-BB8D-F2CC356B460D}"/>
    <cellStyle name="Normal 2 2 2 3 12 4 2" xfId="18305" xr:uid="{AC987B7D-D547-44A1-B05E-6680719969EB}"/>
    <cellStyle name="Normal 2 2 2 3 12 4 2 2" xfId="18304" xr:uid="{6A2418C4-45F2-41F6-A785-3110D34BC256}"/>
    <cellStyle name="Normal 2 2 2 3 12 4 3" xfId="18303" xr:uid="{E57D0DF1-9064-4071-B98B-C870024F4544}"/>
    <cellStyle name="Normal 2 2 2 3 12 4 3 2" xfId="18302" xr:uid="{A0E61C1C-94EA-48A4-B6E1-A1DFBF9CE86E}"/>
    <cellStyle name="Normal 2 2 2 3 12 4 4" xfId="18301" xr:uid="{B3B75A09-2189-47CA-8704-E7ACA8F9ED31}"/>
    <cellStyle name="Normal 2 2 2 3 12 5" xfId="18300" xr:uid="{207A6582-DE32-4BC6-AB3F-34D5FD8A09E7}"/>
    <cellStyle name="Normal 2 2 2 3 12 5 2" xfId="18299" xr:uid="{20597189-D6C6-4A24-B961-3F367A11DD89}"/>
    <cellStyle name="Normal 2 2 2 3 12 5 2 2" xfId="18298" xr:uid="{2905429C-E6A1-4A0F-B60D-20CCB2187358}"/>
    <cellStyle name="Normal 2 2 2 3 12 5 3" xfId="18297" xr:uid="{5835B057-1A71-4275-A69C-E248DC7B63B3}"/>
    <cellStyle name="Normal 2 2 2 3 12 5 3 2" xfId="18296" xr:uid="{D57A86AF-70C0-46F6-977F-6E0A2D080AC7}"/>
    <cellStyle name="Normal 2 2 2 3 12 5 4" xfId="18295" xr:uid="{C244EFB7-903B-4DF7-BD82-25EC1EEA2354}"/>
    <cellStyle name="Normal 2 2 2 3 12 6" xfId="18294" xr:uid="{E3899814-6EA7-431D-A506-EC7216440462}"/>
    <cellStyle name="Normal 2 2 2 3 12 6 2" xfId="18293" xr:uid="{D034D029-9E45-41A3-AC57-FFE47ED70827}"/>
    <cellStyle name="Normal 2 2 2 3 12 7" xfId="18292" xr:uid="{724F09AA-6DE6-4912-A37F-DEEEF4C05DA6}"/>
    <cellStyle name="Normal 2 2 2 3 12 7 2" xfId="18291" xr:uid="{9ACE2B75-420A-48CD-8401-EC9898350F44}"/>
    <cellStyle name="Normal 2 2 2 3 12 8" xfId="18290" xr:uid="{B9622567-1930-438D-8B29-74C1A77F06ED}"/>
    <cellStyle name="Normal 2 2 2 3 12 9" xfId="18289" xr:uid="{59B7B5AF-8971-49DC-AC36-E907CB5513B3}"/>
    <cellStyle name="Normal 2 2 2 3 13" xfId="18288" xr:uid="{0989CECF-AE60-48D3-BB3F-9B8DEF464899}"/>
    <cellStyle name="Normal 2 2 2 3 13 10" xfId="48470" xr:uid="{14C32210-08A3-41BD-AE5D-7A347D4EE7C0}"/>
    <cellStyle name="Normal 2 2 2 3 13 2" xfId="18287" xr:uid="{B1EA5ADF-8195-4504-B577-B31D4CA6A673}"/>
    <cellStyle name="Normal 2 2 2 3 13 2 2" xfId="18286" xr:uid="{7C309552-869E-4572-B18E-9E22C2C8DF18}"/>
    <cellStyle name="Normal 2 2 2 3 13 2 2 2" xfId="18285" xr:uid="{06DAE9AB-8824-4C54-BF24-8F0219E5E0D3}"/>
    <cellStyle name="Normal 2 2 2 3 13 2 3" xfId="18284" xr:uid="{8AA477A1-8860-4EF4-971B-D9282DACB4BD}"/>
    <cellStyle name="Normal 2 2 2 3 13 2 3 2" xfId="18283" xr:uid="{A68BF8C7-6ADA-4B07-A9D2-861F010A4055}"/>
    <cellStyle name="Normal 2 2 2 3 13 2 4" xfId="18282" xr:uid="{42368FE0-6E18-4683-A785-2BE0B6A4FE61}"/>
    <cellStyle name="Normal 2 2 2 3 13 2 5" xfId="18281" xr:uid="{B1670D70-AC1A-4B8D-BBFC-566DA454B533}"/>
    <cellStyle name="Normal 2 2 2 3 13 2 6" xfId="48471" xr:uid="{87C665E2-85E1-4E7E-8053-9C39C2FCA162}"/>
    <cellStyle name="Normal 2 2 2 3 13 3" xfId="18280" xr:uid="{998D1ABA-8A45-45D9-956B-BDFB41B1750E}"/>
    <cellStyle name="Normal 2 2 2 3 13 3 2" xfId="18279" xr:uid="{321A10E0-7888-4795-B09E-76871E5DF48F}"/>
    <cellStyle name="Normal 2 2 2 3 13 3 2 2" xfId="18278" xr:uid="{86C17526-B5E7-4A30-9245-F1E1ECFDEB8F}"/>
    <cellStyle name="Normal 2 2 2 3 13 3 3" xfId="18277" xr:uid="{AFBCFE32-4A6F-4E33-9FA3-2B845695CE76}"/>
    <cellStyle name="Normal 2 2 2 3 13 3 3 2" xfId="18276" xr:uid="{2DCD2348-5566-4AA7-A5E6-74478211BDA9}"/>
    <cellStyle name="Normal 2 2 2 3 13 3 4" xfId="18275" xr:uid="{3305AD6C-7B57-47D0-80B8-206F8F107F24}"/>
    <cellStyle name="Normal 2 2 2 3 13 4" xfId="18274" xr:uid="{F1CB9E8B-B353-4BAA-AE33-BC9CEFAC2E62}"/>
    <cellStyle name="Normal 2 2 2 3 13 4 2" xfId="18273" xr:uid="{C2A3245B-39B1-47E3-98B7-940470336BCF}"/>
    <cellStyle name="Normal 2 2 2 3 13 4 2 2" xfId="18272" xr:uid="{403B41E6-B020-412B-A586-A5A5054F798D}"/>
    <cellStyle name="Normal 2 2 2 3 13 4 3" xfId="18271" xr:uid="{C329ACB0-9F9F-4B15-A6CA-93F273000E67}"/>
    <cellStyle name="Normal 2 2 2 3 13 4 3 2" xfId="18270" xr:uid="{115A968F-79CC-45B2-BFE2-C6F3F31EEBCC}"/>
    <cellStyle name="Normal 2 2 2 3 13 4 4" xfId="18269" xr:uid="{69F0837E-C158-40A6-8789-4336B6A946C9}"/>
    <cellStyle name="Normal 2 2 2 3 13 5" xfId="18268" xr:uid="{EFF42BB5-F459-48B2-BAA4-58FA58C1842F}"/>
    <cellStyle name="Normal 2 2 2 3 13 5 2" xfId="18267" xr:uid="{96278526-7270-414E-A04E-B4B770A6B081}"/>
    <cellStyle name="Normal 2 2 2 3 13 5 2 2" xfId="18266" xr:uid="{85BC3A51-8C2B-4A73-A852-DE6486798262}"/>
    <cellStyle name="Normal 2 2 2 3 13 5 3" xfId="18265" xr:uid="{785128CA-A1CE-4D99-8F58-F0D65DF0D0F9}"/>
    <cellStyle name="Normal 2 2 2 3 13 5 3 2" xfId="18264" xr:uid="{CC79E81A-E196-4B35-BCB5-43AD1C3BB01E}"/>
    <cellStyle name="Normal 2 2 2 3 13 5 4" xfId="18263" xr:uid="{BA5CE759-1451-4329-BBCD-483948FB1578}"/>
    <cellStyle name="Normal 2 2 2 3 13 6" xfId="18262" xr:uid="{D02D1F7E-AA90-4C29-9A27-499A895D9BF6}"/>
    <cellStyle name="Normal 2 2 2 3 13 6 2" xfId="18261" xr:uid="{B292B114-A2AC-4D32-BCAF-C8542F8CFE57}"/>
    <cellStyle name="Normal 2 2 2 3 13 7" xfId="18260" xr:uid="{F019046D-8928-4A32-8155-36774FBF55C3}"/>
    <cellStyle name="Normal 2 2 2 3 13 7 2" xfId="18259" xr:uid="{B65C32D5-DB4D-4DF1-B74F-43F433C3987F}"/>
    <cellStyle name="Normal 2 2 2 3 13 8" xfId="18258" xr:uid="{946E1831-75D8-4A0D-8546-8D0F8E6A601E}"/>
    <cellStyle name="Normal 2 2 2 3 13 9" xfId="18257" xr:uid="{1965DA4C-3D29-4A1C-A511-5ADC9F07CD9C}"/>
    <cellStyle name="Normal 2 2 2 3 14" xfId="18256" xr:uid="{6850351F-76CF-4BA1-94FF-4B4BB1F54027}"/>
    <cellStyle name="Normal 2 2 2 3 14 10" xfId="48472" xr:uid="{57655FD1-1E70-4E75-A793-136A1A58235D}"/>
    <cellStyle name="Normal 2 2 2 3 14 2" xfId="18255" xr:uid="{B8F511B4-24BC-4AB7-BE59-61218D0575E0}"/>
    <cellStyle name="Normal 2 2 2 3 14 2 2" xfId="18254" xr:uid="{AB7CBA52-402A-4912-9FD6-5940416F7885}"/>
    <cellStyle name="Normal 2 2 2 3 14 2 2 2" xfId="18253" xr:uid="{A4D77436-59A1-4CAF-BABC-EF0355EC3011}"/>
    <cellStyle name="Normal 2 2 2 3 14 2 3" xfId="18252" xr:uid="{54293314-453D-4CD3-8531-845C65565953}"/>
    <cellStyle name="Normal 2 2 2 3 14 2 3 2" xfId="18251" xr:uid="{187A22DC-B69E-4EA1-BDD1-02869472E22E}"/>
    <cellStyle name="Normal 2 2 2 3 14 2 4" xfId="18250" xr:uid="{27248251-BA00-4E87-9F99-5119498D3B4F}"/>
    <cellStyle name="Normal 2 2 2 3 14 2 5" xfId="18249" xr:uid="{34FE984F-BF1F-4FE7-801C-C16EA5200645}"/>
    <cellStyle name="Normal 2 2 2 3 14 2 6" xfId="48473" xr:uid="{83A4A7CC-ADB6-4291-A9F4-4E76B303C8A9}"/>
    <cellStyle name="Normal 2 2 2 3 14 3" xfId="18248" xr:uid="{9854A01E-8131-4B0D-8B44-A11D713F4AE0}"/>
    <cellStyle name="Normal 2 2 2 3 14 3 2" xfId="18247" xr:uid="{BBA39E1F-5A38-42AF-8DD6-E3154D80E379}"/>
    <cellStyle name="Normal 2 2 2 3 14 3 2 2" xfId="18246" xr:uid="{3D773660-8448-46BB-8CBE-759037758C5F}"/>
    <cellStyle name="Normal 2 2 2 3 14 3 3" xfId="18245" xr:uid="{C47E493A-DA88-4BDA-938F-1974BC69DD0F}"/>
    <cellStyle name="Normal 2 2 2 3 14 3 3 2" xfId="18244" xr:uid="{F963B6F2-D68B-4BF2-8A2E-2C4357EE6EAA}"/>
    <cellStyle name="Normal 2 2 2 3 14 3 4" xfId="18243" xr:uid="{6D5673C3-1191-4620-B3D0-BA70E59AF6ED}"/>
    <cellStyle name="Normal 2 2 2 3 14 4" xfId="18242" xr:uid="{B90423CE-09BD-4CEC-8735-6F9FFE97F78C}"/>
    <cellStyle name="Normal 2 2 2 3 14 4 2" xfId="18241" xr:uid="{D61476E1-F7B2-4DE0-855A-0F38802F7AA4}"/>
    <cellStyle name="Normal 2 2 2 3 14 4 2 2" xfId="18240" xr:uid="{E204B5A9-998E-450E-8BF7-077CAE1F6D5C}"/>
    <cellStyle name="Normal 2 2 2 3 14 4 3" xfId="18239" xr:uid="{89A8318B-895D-4A53-9A20-757B96D06A27}"/>
    <cellStyle name="Normal 2 2 2 3 14 4 3 2" xfId="18238" xr:uid="{747C3C48-32FA-49C8-B834-33F4B4ACD5E3}"/>
    <cellStyle name="Normal 2 2 2 3 14 4 4" xfId="18237" xr:uid="{A51576ED-882E-4967-BE6D-B30E162CD71A}"/>
    <cellStyle name="Normal 2 2 2 3 14 5" xfId="18236" xr:uid="{5B7D80EE-530A-406B-83D8-771E5E61790C}"/>
    <cellStyle name="Normal 2 2 2 3 14 5 2" xfId="18235" xr:uid="{1D459620-9E18-4424-A29C-4AAB41D2B455}"/>
    <cellStyle name="Normal 2 2 2 3 14 5 2 2" xfId="18234" xr:uid="{7368194E-F5C4-49C8-94CC-85D27F0185A1}"/>
    <cellStyle name="Normal 2 2 2 3 14 5 3" xfId="18233" xr:uid="{2BD55960-88AC-4ABC-B7E4-B9B7758D8607}"/>
    <cellStyle name="Normal 2 2 2 3 14 5 3 2" xfId="18232" xr:uid="{A54EFD6C-6A48-4840-9FF9-0D7074D2B9D0}"/>
    <cellStyle name="Normal 2 2 2 3 14 5 4" xfId="18231" xr:uid="{280523D9-631C-46D0-BF22-FDAF6096E31F}"/>
    <cellStyle name="Normal 2 2 2 3 14 6" xfId="18230" xr:uid="{F1CAF707-E574-44EE-9102-04D4E42359E1}"/>
    <cellStyle name="Normal 2 2 2 3 14 6 2" xfId="18229" xr:uid="{998A9DE3-8E64-4768-A623-AA71E12C5916}"/>
    <cellStyle name="Normal 2 2 2 3 14 7" xfId="18228" xr:uid="{2DA76DAD-39E4-4DF5-B15C-AF722D2E3C9D}"/>
    <cellStyle name="Normal 2 2 2 3 14 7 2" xfId="18227" xr:uid="{CA5C22C4-26CF-4AAF-ABA6-AD69260FFFF3}"/>
    <cellStyle name="Normal 2 2 2 3 14 8" xfId="18226" xr:uid="{5FA808BC-BB97-4E40-AFEF-C0C84357A3D1}"/>
    <cellStyle name="Normal 2 2 2 3 14 9" xfId="18225" xr:uid="{175B1831-3E10-41EC-B2F5-8728466E15AA}"/>
    <cellStyle name="Normal 2 2 2 3 15" xfId="18224" xr:uid="{55688042-6BFE-47B7-915C-2E348BAFBE5C}"/>
    <cellStyle name="Normal 2 2 2 3 15 10" xfId="48474" xr:uid="{7FFF10D6-FD70-4ACC-93B9-38F1017775AC}"/>
    <cellStyle name="Normal 2 2 2 3 15 2" xfId="18223" xr:uid="{77DA32B7-D599-4BED-9AB2-5CC6FB67FBBD}"/>
    <cellStyle name="Normal 2 2 2 3 15 2 2" xfId="18222" xr:uid="{603E27B4-3EA0-4E70-87A4-B32581BFD230}"/>
    <cellStyle name="Normal 2 2 2 3 15 2 2 2" xfId="18221" xr:uid="{676A018E-8511-4D3F-A2E1-FCDB3FCBEEF4}"/>
    <cellStyle name="Normal 2 2 2 3 15 2 3" xfId="18220" xr:uid="{CADE0711-128F-47D4-BDFC-44F4092002BD}"/>
    <cellStyle name="Normal 2 2 2 3 15 2 3 2" xfId="18219" xr:uid="{4FCBD188-3390-44C5-97AB-6006C9318817}"/>
    <cellStyle name="Normal 2 2 2 3 15 2 4" xfId="18218" xr:uid="{7A0C11CC-E838-41CA-98C6-D4A93002CAA6}"/>
    <cellStyle name="Normal 2 2 2 3 15 2 5" xfId="18217" xr:uid="{C4EE303F-8B40-4001-AAC3-10C9FA698F9E}"/>
    <cellStyle name="Normal 2 2 2 3 15 2 6" xfId="48475" xr:uid="{09D16C2D-3121-4BD2-97B8-8A48BCA406A0}"/>
    <cellStyle name="Normal 2 2 2 3 15 3" xfId="18216" xr:uid="{5AFCE570-69CA-41A3-92AA-D732CFE306F0}"/>
    <cellStyle name="Normal 2 2 2 3 15 3 2" xfId="18215" xr:uid="{0213035B-22B4-4564-A26C-A9B48E79B01A}"/>
    <cellStyle name="Normal 2 2 2 3 15 3 2 2" xfId="18214" xr:uid="{B112D121-D4C7-49DA-8B1C-1A9A543DFDEB}"/>
    <cellStyle name="Normal 2 2 2 3 15 3 3" xfId="18213" xr:uid="{E25FC245-901E-48DA-B3AA-2A83590983D8}"/>
    <cellStyle name="Normal 2 2 2 3 15 3 3 2" xfId="18212" xr:uid="{DADB5277-EE7C-433A-8955-1907C0D22DFA}"/>
    <cellStyle name="Normal 2 2 2 3 15 3 4" xfId="18211" xr:uid="{AD4F04AA-F5D1-435E-A1AB-CE0F0B4561D8}"/>
    <cellStyle name="Normal 2 2 2 3 15 4" xfId="18210" xr:uid="{42EEB247-53E0-4A4A-A745-BB6E8813B0FC}"/>
    <cellStyle name="Normal 2 2 2 3 15 4 2" xfId="18209" xr:uid="{9C2A9E9D-7B6C-44B4-AA16-3BAD3F279382}"/>
    <cellStyle name="Normal 2 2 2 3 15 4 2 2" xfId="18208" xr:uid="{A490209A-C943-4B06-8308-DAEC4C9E21DC}"/>
    <cellStyle name="Normal 2 2 2 3 15 4 3" xfId="18207" xr:uid="{3EFFFBBC-1027-40FB-802D-C6468EE48489}"/>
    <cellStyle name="Normal 2 2 2 3 15 4 3 2" xfId="18206" xr:uid="{90EC6250-C6A3-4B5F-8AF0-D9A17B8E5781}"/>
    <cellStyle name="Normal 2 2 2 3 15 4 4" xfId="18205" xr:uid="{8E240F0B-8060-402D-A027-B6D5D6B91F2F}"/>
    <cellStyle name="Normal 2 2 2 3 15 5" xfId="18204" xr:uid="{F3167AEE-1A30-482D-9536-A42C43EDA230}"/>
    <cellStyle name="Normal 2 2 2 3 15 5 2" xfId="18203" xr:uid="{83316B17-7408-4D21-80D1-2DB9ECF009B5}"/>
    <cellStyle name="Normal 2 2 2 3 15 5 2 2" xfId="18202" xr:uid="{56680F52-98B4-42B2-A806-053B48437C23}"/>
    <cellStyle name="Normal 2 2 2 3 15 5 3" xfId="18201" xr:uid="{42A178F1-CE9B-44AF-9553-39D35E34C771}"/>
    <cellStyle name="Normal 2 2 2 3 15 5 3 2" xfId="18200" xr:uid="{F91A2D84-A339-4405-9922-09AD39EDD1E4}"/>
    <cellStyle name="Normal 2 2 2 3 15 5 4" xfId="18199" xr:uid="{A102C045-457E-4441-8DB3-9A98833B5190}"/>
    <cellStyle name="Normal 2 2 2 3 15 6" xfId="18198" xr:uid="{7929288A-C42A-4180-A329-E6A34AA6F56D}"/>
    <cellStyle name="Normal 2 2 2 3 15 6 2" xfId="18197" xr:uid="{2168C4BB-F1FA-4DD3-AB82-3977A140B4B7}"/>
    <cellStyle name="Normal 2 2 2 3 15 7" xfId="18196" xr:uid="{86580480-4B1A-45CB-AE2E-0EBCDCF98711}"/>
    <cellStyle name="Normal 2 2 2 3 15 7 2" xfId="18195" xr:uid="{1F7D4F19-9AD0-43B0-890F-18A17884C0F5}"/>
    <cellStyle name="Normal 2 2 2 3 15 8" xfId="18194" xr:uid="{AC7CB3F5-7DCA-4AA6-BABC-30BA93AE0FF7}"/>
    <cellStyle name="Normal 2 2 2 3 15 9" xfId="18193" xr:uid="{D96613FA-109F-40D0-B914-2BFC7CA4BDF8}"/>
    <cellStyle name="Normal 2 2 2 3 16" xfId="49132" xr:uid="{010BC752-AABC-47A1-A381-EF872B007259}"/>
    <cellStyle name="Normal 2 2 2 3 2" xfId="18192" xr:uid="{C46D27B0-2002-4414-919A-7E2A13085FBE}"/>
    <cellStyle name="Normal 2 2 2 3 2 10" xfId="18191" xr:uid="{9BDAC1BA-539F-4677-9870-54E881E4253C}"/>
    <cellStyle name="Normal 2 2 2 3 2 10 2" xfId="18190" xr:uid="{158CB4A3-9D9A-421C-B42D-4000BE0B81FC}"/>
    <cellStyle name="Normal 2 2 2 3 2 10 2 2" xfId="18189" xr:uid="{3CBD28D5-5307-4F25-A376-3173179D761C}"/>
    <cellStyle name="Normal 2 2 2 3 2 10 2 2 2" xfId="18188" xr:uid="{078FAE86-B091-4006-9F88-E5E669262BBD}"/>
    <cellStyle name="Normal 2 2 2 3 2 10 2 3" xfId="18187" xr:uid="{35FA3E8C-1C6D-4BC9-85DE-D08323023F0B}"/>
    <cellStyle name="Normal 2 2 2 3 2 10 2 3 2" xfId="18186" xr:uid="{1EE42ADB-B2FC-4A7F-BF55-D2044FED0D3F}"/>
    <cellStyle name="Normal 2 2 2 3 2 10 2 4" xfId="18185" xr:uid="{BC412280-101A-4250-A81F-CE267A4AD43F}"/>
    <cellStyle name="Normal 2 2 2 3 2 10 3" xfId="18184" xr:uid="{A5E2AA68-7F14-4B14-8917-F4934DB369A6}"/>
    <cellStyle name="Normal 2 2 2 3 2 10 3 2" xfId="18183" xr:uid="{4FF77796-5082-4D43-B6D9-17EBF72DEC72}"/>
    <cellStyle name="Normal 2 2 2 3 2 10 3 2 2" xfId="18182" xr:uid="{E1CE6691-88B1-4BF4-AB7F-DE1828EC3B18}"/>
    <cellStyle name="Normal 2 2 2 3 2 10 3 3" xfId="18181" xr:uid="{0B5A86C5-A6DA-4261-83E1-6D63FC62954A}"/>
    <cellStyle name="Normal 2 2 2 3 2 10 3 3 2" xfId="18180" xr:uid="{14DE6B54-E532-477F-B710-74DC1D387595}"/>
    <cellStyle name="Normal 2 2 2 3 2 10 3 4" xfId="18179" xr:uid="{2787DCEA-17A6-45C5-AFF2-B995B7F4A12F}"/>
    <cellStyle name="Normal 2 2 2 3 2 10 4" xfId="18178" xr:uid="{536BACBF-1798-452E-BDEA-1037840FB86C}"/>
    <cellStyle name="Normal 2 2 2 3 2 10 4 2" xfId="18177" xr:uid="{F6F0FEBD-0511-44D2-BF49-ADAA0DF93F28}"/>
    <cellStyle name="Normal 2 2 2 3 2 10 4 2 2" xfId="18176" xr:uid="{2A6E423C-2FB8-4FC7-9CF8-6EBF865346B3}"/>
    <cellStyle name="Normal 2 2 2 3 2 10 4 3" xfId="18175" xr:uid="{8F59C198-51F3-4454-97BF-027B626E3655}"/>
    <cellStyle name="Normal 2 2 2 3 2 10 4 3 2" xfId="18174" xr:uid="{80BA5C09-A992-479D-94EF-55370F355E24}"/>
    <cellStyle name="Normal 2 2 2 3 2 10 4 4" xfId="18173" xr:uid="{B2D21C6C-52F5-4714-BFE8-CD1B6ED81ED7}"/>
    <cellStyle name="Normal 2 2 2 3 2 10 5" xfId="18172" xr:uid="{2F841A39-B6F3-428F-9EF2-16D56BD92171}"/>
    <cellStyle name="Normal 2 2 2 3 2 10 5 2" xfId="18171" xr:uid="{43F3A35B-5296-476F-9B13-A6053D02C642}"/>
    <cellStyle name="Normal 2 2 2 3 2 10 5 2 2" xfId="18170" xr:uid="{7DBDF2EB-0AF5-446D-8C5B-CD50E62F0F26}"/>
    <cellStyle name="Normal 2 2 2 3 2 10 5 3" xfId="18169" xr:uid="{09A6386E-B55B-43BC-AB88-B3FCCB124C2D}"/>
    <cellStyle name="Normal 2 2 2 3 2 10 5 3 2" xfId="18168" xr:uid="{E4EA44CE-A6E7-4DE9-8C1C-EF66D13C5042}"/>
    <cellStyle name="Normal 2 2 2 3 2 10 5 4" xfId="18167" xr:uid="{DF0ABFE3-F60A-419B-A283-3548B16599C5}"/>
    <cellStyle name="Normal 2 2 2 3 2 10 6" xfId="18166" xr:uid="{5CEB1C25-A329-4300-BAE3-D4538BD07683}"/>
    <cellStyle name="Normal 2 2 2 3 2 10 6 2" xfId="18165" xr:uid="{5D9764A1-A5EE-477B-BC14-14C2AE6FE92D}"/>
    <cellStyle name="Normal 2 2 2 3 2 10 7" xfId="18164" xr:uid="{4C8C3FCA-D167-45A7-985B-32D7AC7A1AC5}"/>
    <cellStyle name="Normal 2 2 2 3 2 10 7 2" xfId="18163" xr:uid="{CE44507A-5468-4A75-9A1B-0DBB92A2CB09}"/>
    <cellStyle name="Normal 2 2 2 3 2 10 8" xfId="18162" xr:uid="{853B9A29-52FC-4C10-8742-3195536921AA}"/>
    <cellStyle name="Normal 2 2 2 3 2 11" xfId="18161" xr:uid="{15F935E7-78A8-41F3-9B3A-91817F324F91}"/>
    <cellStyle name="Normal 2 2 2 3 2 11 2" xfId="18160" xr:uid="{EE8662AE-3E8A-4ADC-8166-9B8EAAEE8519}"/>
    <cellStyle name="Normal 2 2 2 3 2 11 2 2" xfId="18159" xr:uid="{DACA8D9D-D7B5-4EED-8E3F-8580E89D7AE5}"/>
    <cellStyle name="Normal 2 2 2 3 2 11 2 2 2" xfId="18158" xr:uid="{951C8586-DA30-463C-8317-524D0CD64AF9}"/>
    <cellStyle name="Normal 2 2 2 3 2 11 2 3" xfId="18157" xr:uid="{A6B2016F-4126-4DAD-BBBA-CD1A4A071774}"/>
    <cellStyle name="Normal 2 2 2 3 2 11 2 3 2" xfId="18156" xr:uid="{10E0F75E-65E2-41E7-93E0-98E6DF5E982C}"/>
    <cellStyle name="Normal 2 2 2 3 2 11 2 4" xfId="18155" xr:uid="{06432330-4BDD-4A28-BD81-8C113B20F399}"/>
    <cellStyle name="Normal 2 2 2 3 2 11 3" xfId="18154" xr:uid="{B76D362E-2C63-426A-81E4-2740F7481F3F}"/>
    <cellStyle name="Normal 2 2 2 3 2 11 3 2" xfId="18153" xr:uid="{51D6A12E-C176-4D68-8D84-2128069FE921}"/>
    <cellStyle name="Normal 2 2 2 3 2 11 3 2 2" xfId="18152" xr:uid="{2702FF77-6B11-4189-95D0-CA843B4DB781}"/>
    <cellStyle name="Normal 2 2 2 3 2 11 3 3" xfId="18151" xr:uid="{3128DEBF-EC14-4B11-BA0B-01DF1A53682F}"/>
    <cellStyle name="Normal 2 2 2 3 2 11 3 3 2" xfId="18150" xr:uid="{FE3E45F8-5C96-40C5-B92C-41AF53BFB519}"/>
    <cellStyle name="Normal 2 2 2 3 2 11 3 4" xfId="18149" xr:uid="{09EB152A-D5C2-435E-82DE-ADAEC3549E87}"/>
    <cellStyle name="Normal 2 2 2 3 2 11 4" xfId="18148" xr:uid="{40953CD6-008B-42B2-A8FB-2D90A460B1EC}"/>
    <cellStyle name="Normal 2 2 2 3 2 11 4 2" xfId="18147" xr:uid="{C6FC7F18-A207-4DAC-9D50-6563A8E914EC}"/>
    <cellStyle name="Normal 2 2 2 3 2 11 4 2 2" xfId="18146" xr:uid="{1452C0B2-2D5C-42EE-91EC-7B8BDA2ABB79}"/>
    <cellStyle name="Normal 2 2 2 3 2 11 4 3" xfId="18145" xr:uid="{BB98653A-3AC8-4095-B37C-030D588C5601}"/>
    <cellStyle name="Normal 2 2 2 3 2 11 4 3 2" xfId="18144" xr:uid="{EBA48B8F-AE4B-4E66-90C8-CB2E100352CF}"/>
    <cellStyle name="Normal 2 2 2 3 2 11 4 4" xfId="18143" xr:uid="{D37F1BF3-A74F-410E-8338-7293D2501CC8}"/>
    <cellStyle name="Normal 2 2 2 3 2 11 5" xfId="18142" xr:uid="{B27A6EA8-DB85-40E8-9AED-E75E65A63284}"/>
    <cellStyle name="Normal 2 2 2 3 2 11 5 2" xfId="18141" xr:uid="{B4785E2C-601C-44B5-BCEF-3B071EA2FFAC}"/>
    <cellStyle name="Normal 2 2 2 3 2 11 5 2 2" xfId="18140" xr:uid="{ADBFEFD5-ADBA-4900-B05E-7F335057C008}"/>
    <cellStyle name="Normal 2 2 2 3 2 11 5 3" xfId="18139" xr:uid="{046F70B3-9C30-404B-B31D-A51B6BCBF090}"/>
    <cellStyle name="Normal 2 2 2 3 2 11 5 3 2" xfId="18138" xr:uid="{D5C0FE1A-5831-4973-A79D-2ECFB002FD45}"/>
    <cellStyle name="Normal 2 2 2 3 2 11 5 4" xfId="18137" xr:uid="{5E6380C2-D52F-4B87-BCC6-40851A7024EC}"/>
    <cellStyle name="Normal 2 2 2 3 2 11 6" xfId="18136" xr:uid="{CA80426A-E62F-4E29-AF09-C909D663327E}"/>
    <cellStyle name="Normal 2 2 2 3 2 11 6 2" xfId="18135" xr:uid="{1558E661-599B-41CE-9452-4B2576F8A3D1}"/>
    <cellStyle name="Normal 2 2 2 3 2 11 7" xfId="18134" xr:uid="{B81869F4-8D60-42CB-B40B-F76F95299DBB}"/>
    <cellStyle name="Normal 2 2 2 3 2 11 7 2" xfId="18133" xr:uid="{DE5B64F2-6DA8-4E47-811B-3EFB30F45BFD}"/>
    <cellStyle name="Normal 2 2 2 3 2 11 8" xfId="18132" xr:uid="{0BEF7511-58D9-4BC8-97A0-F58231D5B8BD}"/>
    <cellStyle name="Normal 2 2 2 3 2 12" xfId="18131" xr:uid="{1D070514-4416-4B0D-A4B9-F8A85E638D7E}"/>
    <cellStyle name="Normal 2 2 2 3 2 12 2" xfId="18130" xr:uid="{6F7BB1CB-C1A2-49D5-8056-F9B1EBF4673D}"/>
    <cellStyle name="Normal 2 2 2 3 2 12 2 2" xfId="18129" xr:uid="{91654B7A-46DA-4B78-A9C6-5CAD8CFD05ED}"/>
    <cellStyle name="Normal 2 2 2 3 2 12 2 2 2" xfId="18128" xr:uid="{B86E82F7-0921-474B-A4F2-E871EE95522D}"/>
    <cellStyle name="Normal 2 2 2 3 2 12 2 3" xfId="18127" xr:uid="{62DA6D1F-8248-4E79-BF0F-3C153C24F3F0}"/>
    <cellStyle name="Normal 2 2 2 3 2 12 2 3 2" xfId="18126" xr:uid="{8075ADD7-08CD-47CC-9CA8-E59857CC0D43}"/>
    <cellStyle name="Normal 2 2 2 3 2 12 2 4" xfId="18125" xr:uid="{EC6374E7-3211-438E-85DB-6F9C5C48AB67}"/>
    <cellStyle name="Normal 2 2 2 3 2 12 3" xfId="18124" xr:uid="{BB6636F2-7990-4AC8-8BE3-9D251ADB1254}"/>
    <cellStyle name="Normal 2 2 2 3 2 12 3 2" xfId="18123" xr:uid="{381AB35E-1CB8-41CC-9902-D85EEB4586C7}"/>
    <cellStyle name="Normal 2 2 2 3 2 12 3 2 2" xfId="18122" xr:uid="{FA7FB92E-FE9F-4ED1-AC97-C6D728EF15B8}"/>
    <cellStyle name="Normal 2 2 2 3 2 12 3 3" xfId="18121" xr:uid="{7A926D85-E994-4C39-9930-4C22FBDB08EF}"/>
    <cellStyle name="Normal 2 2 2 3 2 12 3 3 2" xfId="18120" xr:uid="{77722C7A-FEEB-43EA-9747-DDF3B7625AD9}"/>
    <cellStyle name="Normal 2 2 2 3 2 12 3 4" xfId="18119" xr:uid="{8780DA09-81DC-4611-B3AF-083F809AA86C}"/>
    <cellStyle name="Normal 2 2 2 3 2 12 4" xfId="18118" xr:uid="{A07033DD-EAD3-430A-8C7E-38F713E62CB1}"/>
    <cellStyle name="Normal 2 2 2 3 2 12 4 2" xfId="18117" xr:uid="{812D7483-3225-4E91-B5EA-2F5D0ADF6814}"/>
    <cellStyle name="Normal 2 2 2 3 2 12 4 2 2" xfId="18116" xr:uid="{EBBC5F24-415B-4986-BD04-031D60495883}"/>
    <cellStyle name="Normal 2 2 2 3 2 12 4 3" xfId="18115" xr:uid="{D6604E4F-F4C0-4C91-8CAA-709B0CA29E0B}"/>
    <cellStyle name="Normal 2 2 2 3 2 12 4 3 2" xfId="18114" xr:uid="{14FDE790-22F1-4D1A-B497-64EF19767BA0}"/>
    <cellStyle name="Normal 2 2 2 3 2 12 4 4" xfId="18113" xr:uid="{D555D06C-9896-4DBC-A1D4-3FF2B4B0EAEF}"/>
    <cellStyle name="Normal 2 2 2 3 2 12 5" xfId="18112" xr:uid="{79AEE4A1-6E39-4A02-8C82-12BF34C8B782}"/>
    <cellStyle name="Normal 2 2 2 3 2 12 5 2" xfId="18111" xr:uid="{7CEC09E1-926D-42A1-A803-CA78B7CC6878}"/>
    <cellStyle name="Normal 2 2 2 3 2 12 5 2 2" xfId="18110" xr:uid="{25B0FC63-2247-4867-90E9-0FABD6C0937F}"/>
    <cellStyle name="Normal 2 2 2 3 2 12 5 3" xfId="18109" xr:uid="{E8859A8D-9F9E-41E4-BFA5-834477AA82A8}"/>
    <cellStyle name="Normal 2 2 2 3 2 12 5 3 2" xfId="18108" xr:uid="{AE86AAF0-BE22-4F40-99B9-BFE4FE6CD5BB}"/>
    <cellStyle name="Normal 2 2 2 3 2 12 5 4" xfId="18107" xr:uid="{6EF5CF42-6B28-4ACA-BC3F-ABDD9663E77E}"/>
    <cellStyle name="Normal 2 2 2 3 2 12 6" xfId="18106" xr:uid="{24834595-2312-4183-899F-8A5F7ABD9329}"/>
    <cellStyle name="Normal 2 2 2 3 2 12 6 2" xfId="18105" xr:uid="{CA03D65F-0FC8-44F4-855D-9C726F2AF4DF}"/>
    <cellStyle name="Normal 2 2 2 3 2 12 7" xfId="18104" xr:uid="{01052C5D-EE52-4175-AFA9-616DA08A1119}"/>
    <cellStyle name="Normal 2 2 2 3 2 12 7 2" xfId="18103" xr:uid="{44D50148-C665-4E78-BFFF-4EED7F923C24}"/>
    <cellStyle name="Normal 2 2 2 3 2 12 8" xfId="18102" xr:uid="{FDEFCACC-E7B7-454A-B42B-08E52A70474A}"/>
    <cellStyle name="Normal 2 2 2 3 2 13" xfId="18101" xr:uid="{76BE2BE5-BCC1-42C9-A3CF-2EBEBD17AD68}"/>
    <cellStyle name="Normal 2 2 2 3 2 13 2" xfId="18100" xr:uid="{B522F0F8-8A25-490E-84B7-78B8CFBDF633}"/>
    <cellStyle name="Normal 2 2 2 3 2 13 2 2" xfId="18099" xr:uid="{75CF7D8F-05E8-46E2-9751-126C5D2DCB6F}"/>
    <cellStyle name="Normal 2 2 2 3 2 13 2 2 2" xfId="18098" xr:uid="{273EC145-AF14-4545-BBAA-9BD75B649F09}"/>
    <cellStyle name="Normal 2 2 2 3 2 13 2 3" xfId="18097" xr:uid="{EA7A2974-C2CE-4EF1-AD27-3FB14A65A0FF}"/>
    <cellStyle name="Normal 2 2 2 3 2 13 2 3 2" xfId="18096" xr:uid="{AC8ABA28-514E-4584-916B-EBFF7A3072EF}"/>
    <cellStyle name="Normal 2 2 2 3 2 13 2 4" xfId="18095" xr:uid="{D2DB48B9-8F40-49A8-B36B-E9AED26C43AC}"/>
    <cellStyle name="Normal 2 2 2 3 2 13 3" xfId="18094" xr:uid="{63A27A19-19B9-4773-B0B9-9E071EE4A188}"/>
    <cellStyle name="Normal 2 2 2 3 2 13 3 2" xfId="18093" xr:uid="{C3F68588-9848-487D-A685-37CB399DAE8A}"/>
    <cellStyle name="Normal 2 2 2 3 2 13 3 2 2" xfId="18092" xr:uid="{9E081D70-192A-42D6-AB8B-463ACA5267CE}"/>
    <cellStyle name="Normal 2 2 2 3 2 13 3 3" xfId="18091" xr:uid="{EAEF1F48-258B-44D2-9693-2C6B2F4EC0FB}"/>
    <cellStyle name="Normal 2 2 2 3 2 13 3 3 2" xfId="18090" xr:uid="{9F39CC95-1F79-484F-BF54-A45AE8087CE4}"/>
    <cellStyle name="Normal 2 2 2 3 2 13 3 4" xfId="18089" xr:uid="{40D08F77-3BBE-4E4A-B4FA-DBE9BBD7E400}"/>
    <cellStyle name="Normal 2 2 2 3 2 13 4" xfId="18088" xr:uid="{5BAE00D4-087F-42FD-8F3C-9F8A7A4C91BF}"/>
    <cellStyle name="Normal 2 2 2 3 2 13 4 2" xfId="18087" xr:uid="{076E7E35-18E5-46B1-AA09-C925557FCE5C}"/>
    <cellStyle name="Normal 2 2 2 3 2 13 4 2 2" xfId="18086" xr:uid="{9495C3AB-AD59-4770-B1D8-16704BA5EF34}"/>
    <cellStyle name="Normal 2 2 2 3 2 13 4 3" xfId="18085" xr:uid="{3B61EA44-6042-4A9D-BB07-FFA9E86677F5}"/>
    <cellStyle name="Normal 2 2 2 3 2 13 4 3 2" xfId="18084" xr:uid="{EDE9FD26-9E3A-4CF5-9B87-ABD5713C5A64}"/>
    <cellStyle name="Normal 2 2 2 3 2 13 4 4" xfId="18083" xr:uid="{316BBCC6-9552-47DA-8D3B-C782F3236557}"/>
    <cellStyle name="Normal 2 2 2 3 2 13 5" xfId="18082" xr:uid="{F65B5062-0CA3-4603-AA80-D2CE0C6499C5}"/>
    <cellStyle name="Normal 2 2 2 3 2 13 5 2" xfId="18081" xr:uid="{30564DB1-0D8B-4B32-B572-0B0254AC64D6}"/>
    <cellStyle name="Normal 2 2 2 3 2 13 5 2 2" xfId="18080" xr:uid="{DE0CB9FF-663E-4BD2-8A60-A92985258BF1}"/>
    <cellStyle name="Normal 2 2 2 3 2 13 5 3" xfId="18079" xr:uid="{89646E94-EA59-4356-AB67-ED70D8775D6D}"/>
    <cellStyle name="Normal 2 2 2 3 2 13 5 3 2" xfId="18078" xr:uid="{203272FE-DEFE-452F-B564-D4B8044A47BB}"/>
    <cellStyle name="Normal 2 2 2 3 2 13 5 4" xfId="18077" xr:uid="{5493742A-A464-4667-83CE-AD34901DABAC}"/>
    <cellStyle name="Normal 2 2 2 3 2 13 6" xfId="18076" xr:uid="{2B0A3787-2992-4700-BF9A-B2EB084A71F5}"/>
    <cellStyle name="Normal 2 2 2 3 2 13 6 2" xfId="18075" xr:uid="{BA9C3F82-55AE-4376-9638-223147BBA8F4}"/>
    <cellStyle name="Normal 2 2 2 3 2 13 7" xfId="18074" xr:uid="{AC99E506-CD2F-4A10-BA5E-AEFC1FEA5693}"/>
    <cellStyle name="Normal 2 2 2 3 2 13 7 2" xfId="18073" xr:uid="{C9E3AC1B-4F54-47DB-8D78-1B4408319663}"/>
    <cellStyle name="Normal 2 2 2 3 2 13 8" xfId="18072" xr:uid="{14EE2B7A-1D67-4337-B436-A55CC67411CC}"/>
    <cellStyle name="Normal 2 2 2 3 2 14" xfId="18071" xr:uid="{126B6117-F031-42E3-AE6B-186BA47CC2EF}"/>
    <cellStyle name="Normal 2 2 2 3 2 14 2" xfId="18070" xr:uid="{4E862D43-906F-4DE7-8BBF-574A1ED96358}"/>
    <cellStyle name="Normal 2 2 2 3 2 14 2 2" xfId="18069" xr:uid="{B156E624-D1AF-49EA-9258-ECEC4590FE14}"/>
    <cellStyle name="Normal 2 2 2 3 2 14 2 2 2" xfId="18068" xr:uid="{665C7A39-72D0-4BB1-8181-FF709636932B}"/>
    <cellStyle name="Normal 2 2 2 3 2 14 2 3" xfId="18067" xr:uid="{B02AE006-9E2E-4893-886E-01FE8568FC8A}"/>
    <cellStyle name="Normal 2 2 2 3 2 14 2 3 2" xfId="18066" xr:uid="{64668499-308F-4069-B944-2B865AFCA163}"/>
    <cellStyle name="Normal 2 2 2 3 2 14 2 4" xfId="18065" xr:uid="{C1081136-56FF-4A18-9541-4ACF0AF05F0A}"/>
    <cellStyle name="Normal 2 2 2 3 2 14 3" xfId="18064" xr:uid="{8195F5ED-D102-4191-8854-EFB7232536B6}"/>
    <cellStyle name="Normal 2 2 2 3 2 14 3 2" xfId="18063" xr:uid="{DE8997A7-A3DF-4290-81CF-772ADCCA739B}"/>
    <cellStyle name="Normal 2 2 2 3 2 14 3 2 2" xfId="18062" xr:uid="{D7EA255E-217C-4B8F-B44A-166069713F5C}"/>
    <cellStyle name="Normal 2 2 2 3 2 14 3 3" xfId="18061" xr:uid="{1B96D813-7A1B-4BE3-A6C9-B6411FAFAC06}"/>
    <cellStyle name="Normal 2 2 2 3 2 14 3 3 2" xfId="18060" xr:uid="{362EBFB0-0B4C-4EE7-8610-38C89EFB2356}"/>
    <cellStyle name="Normal 2 2 2 3 2 14 3 4" xfId="18059" xr:uid="{280CE125-E790-433D-9D15-7938E6A78395}"/>
    <cellStyle name="Normal 2 2 2 3 2 14 4" xfId="18058" xr:uid="{6C1ED726-5179-4CB1-9340-680994BD0878}"/>
    <cellStyle name="Normal 2 2 2 3 2 14 4 2" xfId="18057" xr:uid="{E1817ED2-883A-4093-8B46-E3A78331B079}"/>
    <cellStyle name="Normal 2 2 2 3 2 14 4 2 2" xfId="18056" xr:uid="{03827B44-6CD8-4403-9218-7562767CE7C5}"/>
    <cellStyle name="Normal 2 2 2 3 2 14 4 3" xfId="18055" xr:uid="{0E285C52-1A42-4593-924F-F5BE9EF5A8B9}"/>
    <cellStyle name="Normal 2 2 2 3 2 14 4 3 2" xfId="18054" xr:uid="{ED831202-61E2-488E-958A-0C3C623FC5C7}"/>
    <cellStyle name="Normal 2 2 2 3 2 14 4 4" xfId="18053" xr:uid="{66B09CA6-1B35-4832-B954-BE91D2E2A0B0}"/>
    <cellStyle name="Normal 2 2 2 3 2 14 5" xfId="18052" xr:uid="{0FED1509-9A78-4517-B8EA-326AD73F6910}"/>
    <cellStyle name="Normal 2 2 2 3 2 14 5 2" xfId="18051" xr:uid="{75EEB9E1-EF55-46D3-820C-3D0847B0AAA0}"/>
    <cellStyle name="Normal 2 2 2 3 2 14 5 2 2" xfId="18050" xr:uid="{FA42898C-EED6-402A-8AC8-8B761F454BB0}"/>
    <cellStyle name="Normal 2 2 2 3 2 14 5 3" xfId="18049" xr:uid="{16064B97-C603-4D0A-87EC-BD0EEC62387E}"/>
    <cellStyle name="Normal 2 2 2 3 2 14 5 3 2" xfId="18048" xr:uid="{7F3C3223-14C7-4534-A0CD-53563EE7111F}"/>
    <cellStyle name="Normal 2 2 2 3 2 14 5 4" xfId="18047" xr:uid="{4964811B-3B07-4867-B2A2-187C24D10106}"/>
    <cellStyle name="Normal 2 2 2 3 2 14 6" xfId="18046" xr:uid="{24E26ADF-B9E1-404E-856A-BB4AAF548917}"/>
    <cellStyle name="Normal 2 2 2 3 2 14 6 2" xfId="18045" xr:uid="{7678A9CB-87BB-45C5-B977-553FDABD04CB}"/>
    <cellStyle name="Normal 2 2 2 3 2 14 7" xfId="18044" xr:uid="{D3D1A1A6-735C-4895-96BE-0ADDA4410ED4}"/>
    <cellStyle name="Normal 2 2 2 3 2 14 7 2" xfId="18043" xr:uid="{893A8151-026E-4094-8C93-DBEA1DC63231}"/>
    <cellStyle name="Normal 2 2 2 3 2 14 8" xfId="18042" xr:uid="{54AC72F7-FA0C-4E9B-9311-248FF1A7D76E}"/>
    <cellStyle name="Normal 2 2 2 3 2 15" xfId="18041" xr:uid="{8FE8604F-A493-4D78-A118-07AC5BA35846}"/>
    <cellStyle name="Normal 2 2 2 3 2 15 2" xfId="18040" xr:uid="{AB51A0A9-3397-411C-9658-4B754DC7F451}"/>
    <cellStyle name="Normal 2 2 2 3 2 15 2 2" xfId="18039" xr:uid="{7826539E-7B64-403E-A982-E3962E8F5EE4}"/>
    <cellStyle name="Normal 2 2 2 3 2 15 2 2 2" xfId="18038" xr:uid="{B18F51E2-3348-421B-9C2B-39205F464EED}"/>
    <cellStyle name="Normal 2 2 2 3 2 15 2 3" xfId="18037" xr:uid="{6D0E9F15-9DAA-46A3-AC93-0A969E7B36BE}"/>
    <cellStyle name="Normal 2 2 2 3 2 15 2 3 2" xfId="18036" xr:uid="{55AAB5A4-FE1B-4546-A49B-1059641B52E9}"/>
    <cellStyle name="Normal 2 2 2 3 2 15 2 4" xfId="18035" xr:uid="{4145EC46-4D46-406A-806F-E85F589FF6AE}"/>
    <cellStyle name="Normal 2 2 2 3 2 15 3" xfId="18034" xr:uid="{AC9DD2E2-B8FC-47A8-B659-869147C8D5E3}"/>
    <cellStyle name="Normal 2 2 2 3 2 15 3 2" xfId="18033" xr:uid="{E657FC16-602E-4C96-ACFA-42B756D03B39}"/>
    <cellStyle name="Normal 2 2 2 3 2 15 3 2 2" xfId="18032" xr:uid="{B3F61F92-74E0-4C35-B25D-4DEA81E1610A}"/>
    <cellStyle name="Normal 2 2 2 3 2 15 3 3" xfId="18031" xr:uid="{D80C30FE-4417-4718-973B-5BDC90F943CE}"/>
    <cellStyle name="Normal 2 2 2 3 2 15 3 3 2" xfId="18030" xr:uid="{016829E0-1D85-41A7-A3F3-52FA3ED14B8B}"/>
    <cellStyle name="Normal 2 2 2 3 2 15 3 4" xfId="18029" xr:uid="{236F108B-B538-4C46-91EF-C6F61F3411A2}"/>
    <cellStyle name="Normal 2 2 2 3 2 15 4" xfId="18028" xr:uid="{82BD0737-385C-4D2A-A4F0-ADEEABE39676}"/>
    <cellStyle name="Normal 2 2 2 3 2 15 4 2" xfId="18027" xr:uid="{AE2E71F8-1C02-46D6-8A0E-7278C9923704}"/>
    <cellStyle name="Normal 2 2 2 3 2 15 4 2 2" xfId="18026" xr:uid="{0EE19E7A-6465-4B10-825B-53EAB741A662}"/>
    <cellStyle name="Normal 2 2 2 3 2 15 4 3" xfId="18025" xr:uid="{8C04CCB3-21FC-4A0B-BD94-00AC0380AAED}"/>
    <cellStyle name="Normal 2 2 2 3 2 15 4 3 2" xfId="18024" xr:uid="{4B00EC77-814D-48BA-B881-6FA70D7102B9}"/>
    <cellStyle name="Normal 2 2 2 3 2 15 4 4" xfId="18023" xr:uid="{4C5CCE16-AB01-48BE-A673-A9B89E67F642}"/>
    <cellStyle name="Normal 2 2 2 3 2 15 5" xfId="18022" xr:uid="{542036B8-129E-4E02-A77A-4663D05765A2}"/>
    <cellStyle name="Normal 2 2 2 3 2 15 5 2" xfId="18021" xr:uid="{194C2EC7-0C26-4852-8BEE-BDA9E9D2405A}"/>
    <cellStyle name="Normal 2 2 2 3 2 15 5 2 2" xfId="18020" xr:uid="{3EA3780E-0A05-410A-9A5A-8C6D2A51AB1E}"/>
    <cellStyle name="Normal 2 2 2 3 2 15 5 3" xfId="18019" xr:uid="{A055E524-F86F-4B43-B777-1E55D69136F0}"/>
    <cellStyle name="Normal 2 2 2 3 2 15 5 3 2" xfId="18018" xr:uid="{FF0643F6-D605-4162-A8E1-5F45F5931D61}"/>
    <cellStyle name="Normal 2 2 2 3 2 15 5 4" xfId="18017" xr:uid="{FFD06F49-6807-49F2-8633-AE0EBEC8D9A9}"/>
    <cellStyle name="Normal 2 2 2 3 2 15 6" xfId="18016" xr:uid="{5C07D20C-7272-4242-921F-0FEC48D2DD6C}"/>
    <cellStyle name="Normal 2 2 2 3 2 15 6 2" xfId="18015" xr:uid="{F0F0B77C-889D-4AFF-81D4-F23F83D33FE9}"/>
    <cellStyle name="Normal 2 2 2 3 2 15 7" xfId="18014" xr:uid="{C52D7AA5-09B1-4923-A63B-DEDAC2BD3C0B}"/>
    <cellStyle name="Normal 2 2 2 3 2 15 7 2" xfId="18013" xr:uid="{DBBB98F1-C95D-4378-8DE2-ED7FBCC5ACE6}"/>
    <cellStyle name="Normal 2 2 2 3 2 15 8" xfId="18012" xr:uid="{12449C5A-11BC-4EE9-963F-0C25BE799DC6}"/>
    <cellStyle name="Normal 2 2 2 3 2 16" xfId="18011" xr:uid="{1B3DC2E0-FDD9-42D2-9A03-4583E058D2C8}"/>
    <cellStyle name="Normal 2 2 2 3 2 16 2" xfId="18010" xr:uid="{1FC2DCA0-29C9-42C5-959A-09466122E632}"/>
    <cellStyle name="Normal 2 2 2 3 2 16 2 2" xfId="18009" xr:uid="{59B48099-6449-4AF7-A79F-8DBF89EF48B5}"/>
    <cellStyle name="Normal 2 2 2 3 2 16 2 2 2" xfId="18008" xr:uid="{429E10D2-E0D1-423F-8BFC-4AB2F4ADAEDF}"/>
    <cellStyle name="Normal 2 2 2 3 2 16 2 3" xfId="18007" xr:uid="{E51B693B-3CF8-4B4E-88C9-DFD2409E361C}"/>
    <cellStyle name="Normal 2 2 2 3 2 16 2 3 2" xfId="18006" xr:uid="{15559568-E85E-41EC-AA20-A6DABD612C18}"/>
    <cellStyle name="Normal 2 2 2 3 2 16 2 4" xfId="18005" xr:uid="{511AA5F1-BC77-4421-A8E5-566DDEBE49D1}"/>
    <cellStyle name="Normal 2 2 2 3 2 16 3" xfId="18004" xr:uid="{4AA6E952-999F-4076-80FC-0FE248005C97}"/>
    <cellStyle name="Normal 2 2 2 3 2 16 3 2" xfId="18003" xr:uid="{C9532537-647D-404A-8726-97F1B6C757A3}"/>
    <cellStyle name="Normal 2 2 2 3 2 16 3 2 2" xfId="18002" xr:uid="{AF2E7D62-5B43-4A0F-BB97-14F93074D066}"/>
    <cellStyle name="Normal 2 2 2 3 2 16 3 3" xfId="18001" xr:uid="{02DDF39E-3844-4A2D-9F40-20FAF1B7795A}"/>
    <cellStyle name="Normal 2 2 2 3 2 16 3 3 2" xfId="18000" xr:uid="{B9DD70C2-3089-4011-8C00-22A3DF8DAC44}"/>
    <cellStyle name="Normal 2 2 2 3 2 16 3 4" xfId="17999" xr:uid="{194F8D6E-024B-425E-BC50-D5FF2273EECA}"/>
    <cellStyle name="Normal 2 2 2 3 2 16 4" xfId="17998" xr:uid="{8157E09D-A8DA-465A-9F7D-6F2E1EB9241C}"/>
    <cellStyle name="Normal 2 2 2 3 2 16 4 2" xfId="17997" xr:uid="{459F8706-18B9-41B5-8DFD-69FBB18BEB8A}"/>
    <cellStyle name="Normal 2 2 2 3 2 16 4 2 2" xfId="17996" xr:uid="{EAFD7766-54FB-44B3-AD26-54024D9D063E}"/>
    <cellStyle name="Normal 2 2 2 3 2 16 4 3" xfId="17995" xr:uid="{1F7236B6-222E-44C7-A74A-88136FF1EB0B}"/>
    <cellStyle name="Normal 2 2 2 3 2 16 4 3 2" xfId="17994" xr:uid="{8FF1BF0A-0AC4-479A-8A3B-DB00CD438603}"/>
    <cellStyle name="Normal 2 2 2 3 2 16 4 4" xfId="17993" xr:uid="{EA7A00D0-1A78-4762-A65E-E68090793D9F}"/>
    <cellStyle name="Normal 2 2 2 3 2 16 5" xfId="17992" xr:uid="{DFB29A07-DE9B-4605-B3E7-81BC0B5E967B}"/>
    <cellStyle name="Normal 2 2 2 3 2 16 5 2" xfId="17991" xr:uid="{668AD4B2-9FE6-41F7-913C-81C7185FB22B}"/>
    <cellStyle name="Normal 2 2 2 3 2 16 5 2 2" xfId="17990" xr:uid="{C0A72F5F-A4EF-46F0-B036-4D59FB892E8C}"/>
    <cellStyle name="Normal 2 2 2 3 2 16 5 3" xfId="17989" xr:uid="{DC6496D9-1A5A-4953-B2E9-7382E8B88F2C}"/>
    <cellStyle name="Normal 2 2 2 3 2 16 5 3 2" xfId="17988" xr:uid="{BF4417DF-9855-4EDF-A53D-26D79D5B786C}"/>
    <cellStyle name="Normal 2 2 2 3 2 16 5 4" xfId="17987" xr:uid="{B3EB3FA2-005D-45D3-8E3C-CDF5F5F75BB5}"/>
    <cellStyle name="Normal 2 2 2 3 2 16 6" xfId="17986" xr:uid="{A9B5EA8E-24DB-4371-9867-90FA7D349C95}"/>
    <cellStyle name="Normal 2 2 2 3 2 16 6 2" xfId="17985" xr:uid="{6C76EDE2-C844-457A-BFDD-2619CDEE0139}"/>
    <cellStyle name="Normal 2 2 2 3 2 16 7" xfId="17984" xr:uid="{8E2DD6BE-D948-418B-B85C-A5ACC3928BE4}"/>
    <cellStyle name="Normal 2 2 2 3 2 16 7 2" xfId="17983" xr:uid="{7E122E21-D975-483B-B241-1913FBC187F9}"/>
    <cellStyle name="Normal 2 2 2 3 2 16 8" xfId="17982" xr:uid="{87CACC6C-AC72-46CA-A137-BB7BF801D34C}"/>
    <cellStyle name="Normal 2 2 2 3 2 17" xfId="17981" xr:uid="{F9AA720F-87A5-4F38-8EE4-4803B69988B2}"/>
    <cellStyle name="Normal 2 2 2 3 2 17 2" xfId="17980" xr:uid="{AC442DDE-4275-430D-BDA0-B9AB87694476}"/>
    <cellStyle name="Normal 2 2 2 3 2 17 2 2" xfId="17979" xr:uid="{07751331-C687-4D7E-8C93-68D235BB9C5C}"/>
    <cellStyle name="Normal 2 2 2 3 2 17 2 2 2" xfId="17978" xr:uid="{294E07FD-BB5F-466D-9677-24BF84D6D856}"/>
    <cellStyle name="Normal 2 2 2 3 2 17 2 3" xfId="17977" xr:uid="{8D027DAC-5386-4EB8-9A27-001EEAF9BA09}"/>
    <cellStyle name="Normal 2 2 2 3 2 17 2 3 2" xfId="17976" xr:uid="{BB5045E6-1493-4040-82F6-7AA2D72BD00D}"/>
    <cellStyle name="Normal 2 2 2 3 2 17 2 4" xfId="17975" xr:uid="{60A5555A-3DFA-447D-8652-D8F3007C7431}"/>
    <cellStyle name="Normal 2 2 2 3 2 17 3" xfId="17974" xr:uid="{DA1A8E1F-685F-43FE-901D-40BE2E47FE76}"/>
    <cellStyle name="Normal 2 2 2 3 2 17 3 2" xfId="17973" xr:uid="{1A1DDDCC-FA33-4B71-AEA2-25AB9AE0E14B}"/>
    <cellStyle name="Normal 2 2 2 3 2 17 3 2 2" xfId="17972" xr:uid="{386DB779-888F-4053-8C44-25EC12E66C03}"/>
    <cellStyle name="Normal 2 2 2 3 2 17 3 3" xfId="17971" xr:uid="{7AA188F5-5FBD-488C-87A3-675A590A08BA}"/>
    <cellStyle name="Normal 2 2 2 3 2 17 3 3 2" xfId="17970" xr:uid="{D690B01D-6183-4651-A18F-4F9EFE5E15BB}"/>
    <cellStyle name="Normal 2 2 2 3 2 17 3 4" xfId="17969" xr:uid="{CE55EA93-6044-4431-B230-6F31AC699B72}"/>
    <cellStyle name="Normal 2 2 2 3 2 17 4" xfId="17968" xr:uid="{E33780F8-8461-438E-9C5C-329A1ED67897}"/>
    <cellStyle name="Normal 2 2 2 3 2 17 4 2" xfId="17967" xr:uid="{E4DE0799-383A-47F3-865A-50BC47C556A8}"/>
    <cellStyle name="Normal 2 2 2 3 2 17 4 2 2" xfId="17966" xr:uid="{DB1907FA-534A-4547-BB6C-9E9637981EFA}"/>
    <cellStyle name="Normal 2 2 2 3 2 17 4 3" xfId="17965" xr:uid="{90E85004-5603-4FC7-82DC-7563D2484257}"/>
    <cellStyle name="Normal 2 2 2 3 2 17 4 3 2" xfId="17964" xr:uid="{C8D5E38C-3D2E-4643-99AF-487AACFE61DD}"/>
    <cellStyle name="Normal 2 2 2 3 2 17 4 4" xfId="17963" xr:uid="{9B436FA0-D3E6-4742-BA3E-A1B91D260791}"/>
    <cellStyle name="Normal 2 2 2 3 2 17 5" xfId="17962" xr:uid="{A10899F3-73A0-4CAF-A0D0-7FDBEF32EAFF}"/>
    <cellStyle name="Normal 2 2 2 3 2 17 5 2" xfId="17961" xr:uid="{900F0742-5096-4DE3-B2BE-D0D5488CC04E}"/>
    <cellStyle name="Normal 2 2 2 3 2 17 5 2 2" xfId="17960" xr:uid="{EB99E858-9870-48C7-86F1-2D5B51DFAF2B}"/>
    <cellStyle name="Normal 2 2 2 3 2 17 5 3" xfId="17959" xr:uid="{0F6A9603-9A83-433B-8001-F7138BA965E8}"/>
    <cellStyle name="Normal 2 2 2 3 2 17 5 3 2" xfId="17958" xr:uid="{904AD497-DDC3-4307-947F-4F35FF42B6BC}"/>
    <cellStyle name="Normal 2 2 2 3 2 17 5 4" xfId="17957" xr:uid="{B53641F2-B8A3-4A04-A121-E65BE15825A9}"/>
    <cellStyle name="Normal 2 2 2 3 2 17 6" xfId="17956" xr:uid="{FFB8F5F4-939B-4F18-A2BB-E1A786B6CBE0}"/>
    <cellStyle name="Normal 2 2 2 3 2 17 6 2" xfId="17955" xr:uid="{A868BEE6-520B-4A71-881F-553AE2CB55DB}"/>
    <cellStyle name="Normal 2 2 2 3 2 17 7" xfId="17954" xr:uid="{6CCAA203-AE85-4035-955B-CE286F157B97}"/>
    <cellStyle name="Normal 2 2 2 3 2 17 7 2" xfId="17953" xr:uid="{21037321-73BD-4D72-8FB5-F6D0D276305A}"/>
    <cellStyle name="Normal 2 2 2 3 2 17 8" xfId="17952" xr:uid="{AD3AF1C8-9C40-4568-9DCE-F852AF2FA2F3}"/>
    <cellStyle name="Normal 2 2 2 3 2 18" xfId="17951" xr:uid="{02749F2C-5704-432A-94E0-979E2195C7AA}"/>
    <cellStyle name="Normal 2 2 2 3 2 18 2" xfId="17950" xr:uid="{274737E1-8BD9-46C7-B5F3-AF46CA6ECDC4}"/>
    <cellStyle name="Normal 2 2 2 3 2 18 2 2" xfId="17949" xr:uid="{F03BA6D5-01D1-496D-8CE7-8A6FE66A64EF}"/>
    <cellStyle name="Normal 2 2 2 3 2 18 2 2 2" xfId="17948" xr:uid="{179696E9-ED45-47AE-8550-870B7ABF80ED}"/>
    <cellStyle name="Normal 2 2 2 3 2 18 2 3" xfId="17947" xr:uid="{635C9370-3241-41FB-9901-6E3B566AEB42}"/>
    <cellStyle name="Normal 2 2 2 3 2 18 2 3 2" xfId="17946" xr:uid="{981207C6-0299-49DA-A15A-54A4A5FA6EB7}"/>
    <cellStyle name="Normal 2 2 2 3 2 18 2 4" xfId="17945" xr:uid="{382F6A70-B834-4F8C-B113-76CCE312BCF6}"/>
    <cellStyle name="Normal 2 2 2 3 2 18 3" xfId="17944" xr:uid="{3A1E20A9-F4C6-403D-8D33-0487042C5BA9}"/>
    <cellStyle name="Normal 2 2 2 3 2 18 3 2" xfId="17943" xr:uid="{496CDA1B-AD60-44AF-A1E9-302B2A8A4BED}"/>
    <cellStyle name="Normal 2 2 2 3 2 18 3 2 2" xfId="17942" xr:uid="{8610B64B-033B-4FBE-91E8-BA165B42DC94}"/>
    <cellStyle name="Normal 2 2 2 3 2 18 3 3" xfId="17941" xr:uid="{F3DA0A34-1D39-4229-B7DE-CAC421152862}"/>
    <cellStyle name="Normal 2 2 2 3 2 18 3 3 2" xfId="17940" xr:uid="{32CEF3E8-09D6-4B90-AFF0-F51B5E8EEDDD}"/>
    <cellStyle name="Normal 2 2 2 3 2 18 3 4" xfId="17939" xr:uid="{049AF6FB-9E2E-4CFE-8A49-6FD6C8023FA5}"/>
    <cellStyle name="Normal 2 2 2 3 2 18 4" xfId="17938" xr:uid="{4F7EFBA8-AAEF-4014-9083-6580648247A0}"/>
    <cellStyle name="Normal 2 2 2 3 2 18 4 2" xfId="17937" xr:uid="{9BC96F5B-1FF3-49CF-831C-C00154F4091B}"/>
    <cellStyle name="Normal 2 2 2 3 2 18 4 2 2" xfId="17936" xr:uid="{6A3D77C9-8B59-4BC6-903D-3E9C03D780B5}"/>
    <cellStyle name="Normal 2 2 2 3 2 18 4 3" xfId="17935" xr:uid="{B729FF20-36A2-4830-9DBE-3F58143786C9}"/>
    <cellStyle name="Normal 2 2 2 3 2 18 4 3 2" xfId="17934" xr:uid="{58146E5D-DD8F-4ED5-B6AD-56C5E419165F}"/>
    <cellStyle name="Normal 2 2 2 3 2 18 4 4" xfId="17933" xr:uid="{8A9CFACA-5FCD-4645-AB8C-7CE0326C624F}"/>
    <cellStyle name="Normal 2 2 2 3 2 18 5" xfId="17932" xr:uid="{72D69D41-B82B-4FCF-A273-25A83DAF4A3A}"/>
    <cellStyle name="Normal 2 2 2 3 2 18 5 2" xfId="17931" xr:uid="{DDA36ABF-78F9-48F6-AF8F-DE0B247AA5D4}"/>
    <cellStyle name="Normal 2 2 2 3 2 18 5 2 2" xfId="17930" xr:uid="{9F40F191-CF07-4148-A114-E2CAF9F31BDF}"/>
    <cellStyle name="Normal 2 2 2 3 2 18 5 3" xfId="17929" xr:uid="{04CB3FED-3605-4EFE-BD32-CB62240E9A26}"/>
    <cellStyle name="Normal 2 2 2 3 2 18 5 3 2" xfId="17928" xr:uid="{8E45D118-A7AF-4455-8E69-779EDA87094D}"/>
    <cellStyle name="Normal 2 2 2 3 2 18 5 4" xfId="17927" xr:uid="{B95018DE-5C52-4ADC-98BE-EA13947C2123}"/>
    <cellStyle name="Normal 2 2 2 3 2 18 6" xfId="17926" xr:uid="{CCC5D2F2-011F-42F0-804D-4CFF038618E5}"/>
    <cellStyle name="Normal 2 2 2 3 2 18 6 2" xfId="17925" xr:uid="{6CD9EB4B-A4C4-4D22-B5F5-24E5DA2C6833}"/>
    <cellStyle name="Normal 2 2 2 3 2 18 7" xfId="17924" xr:uid="{3B8E319D-4554-49A0-9510-373DF358721C}"/>
    <cellStyle name="Normal 2 2 2 3 2 18 7 2" xfId="17923" xr:uid="{A2CA691D-1B71-4806-AB7F-307D72AA3D48}"/>
    <cellStyle name="Normal 2 2 2 3 2 18 8" xfId="17922" xr:uid="{123E8CAF-808D-4613-BE52-036490184D18}"/>
    <cellStyle name="Normal 2 2 2 3 2 19" xfId="17921" xr:uid="{42FE653E-5853-4B19-BC65-82E38C059704}"/>
    <cellStyle name="Normal 2 2 2 3 2 2" xfId="17920" xr:uid="{7D27FF24-134D-4D3B-8BF1-82BC33CACCA9}"/>
    <cellStyle name="Normal 2 2 2 3 2 2 2" xfId="17919" xr:uid="{1C4D737E-5A67-4E94-92D8-1635ADEA2D96}"/>
    <cellStyle name="Normal 2 2 2 3 2 2 3" xfId="48476" xr:uid="{6CABF587-CCB9-4EDC-BF8C-7BEE117D7B43}"/>
    <cellStyle name="Normal 2 2 2 3 2 20" xfId="48477" xr:uid="{B1096693-E9CD-48DD-A648-EAD6B8EC6070}"/>
    <cellStyle name="Normal 2 2 2 3 2 3" xfId="17918" xr:uid="{7B53D1D9-47B9-4F84-9049-DD440FAF06C2}"/>
    <cellStyle name="Normal 2 2 2 3 2 3 2" xfId="17917" xr:uid="{5732AAC0-3A35-4504-BB0C-A438488DAC1C}"/>
    <cellStyle name="Normal 2 2 2 3 2 3 2 2" xfId="17916" xr:uid="{C4EF0D3A-583E-44A2-BBEA-C7FB952BD264}"/>
    <cellStyle name="Normal 2 2 2 3 2 3 2 2 2" xfId="17915" xr:uid="{A6CF9C42-BB57-447D-848E-9FF91C394E38}"/>
    <cellStyle name="Normal 2 2 2 3 2 3 2 3" xfId="17914" xr:uid="{A6A5F784-5072-4C14-9F1A-D47C8CDBE59A}"/>
    <cellStyle name="Normal 2 2 2 3 2 3 2 3 2" xfId="17913" xr:uid="{C9A1A3E0-641A-493F-8B8E-E63B2B941317}"/>
    <cellStyle name="Normal 2 2 2 3 2 3 2 4" xfId="17912" xr:uid="{721CC2F3-527A-468D-A5F4-A85C5258DD5F}"/>
    <cellStyle name="Normal 2 2 2 3 2 3 3" xfId="17911" xr:uid="{76FA67E4-8866-4E43-BD41-45E55F39F380}"/>
    <cellStyle name="Normal 2 2 2 3 2 3 3 2" xfId="17910" xr:uid="{3287707F-0777-48DE-87B3-5ECD9E9E54FF}"/>
    <cellStyle name="Normal 2 2 2 3 2 3 3 2 2" xfId="17909" xr:uid="{5ED3A207-7BBA-4E98-920C-00240791F979}"/>
    <cellStyle name="Normal 2 2 2 3 2 3 3 3" xfId="17908" xr:uid="{B249D6AE-6826-406A-84CE-71C5A64B0123}"/>
    <cellStyle name="Normal 2 2 2 3 2 3 3 3 2" xfId="17907" xr:uid="{CDD01E7D-977E-4126-B1DA-71DE7A535C58}"/>
    <cellStyle name="Normal 2 2 2 3 2 3 3 4" xfId="17906" xr:uid="{FA16A945-8D38-402C-A638-4A3945B0EA0B}"/>
    <cellStyle name="Normal 2 2 2 3 2 3 4" xfId="17905" xr:uid="{5343595E-58B3-4A1A-9621-E82EEA9512A0}"/>
    <cellStyle name="Normal 2 2 2 3 2 3 4 2" xfId="17904" xr:uid="{6806D2CB-7110-49A9-BCE6-5756AD01A798}"/>
    <cellStyle name="Normal 2 2 2 3 2 3 4 2 2" xfId="17903" xr:uid="{A7185AF0-6EC1-4643-B85B-5DB888C2A85E}"/>
    <cellStyle name="Normal 2 2 2 3 2 3 4 3" xfId="17902" xr:uid="{2BE94BCD-3C92-4A4B-B0CC-BAF50571FF78}"/>
    <cellStyle name="Normal 2 2 2 3 2 3 4 3 2" xfId="17901" xr:uid="{AF153FE6-3AB8-4A23-A1C0-90E012F5700A}"/>
    <cellStyle name="Normal 2 2 2 3 2 3 4 4" xfId="17900" xr:uid="{6F69C7D5-0E28-4185-AB23-2023D68FA832}"/>
    <cellStyle name="Normal 2 2 2 3 2 3 5" xfId="17899" xr:uid="{49B5A2CB-16AF-48C6-A233-9613E4D2369C}"/>
    <cellStyle name="Normal 2 2 2 3 2 3 5 2" xfId="17898" xr:uid="{BC08F4C9-382E-417A-8A2B-53CC60934D79}"/>
    <cellStyle name="Normal 2 2 2 3 2 3 5 2 2" xfId="17897" xr:uid="{A324A22D-84F6-4AFE-89F3-31693CA5457C}"/>
    <cellStyle name="Normal 2 2 2 3 2 3 5 3" xfId="17896" xr:uid="{A2B088A6-07B3-4339-BF5D-6DF299F7DF52}"/>
    <cellStyle name="Normal 2 2 2 3 2 3 5 3 2" xfId="17895" xr:uid="{9F6EAF6D-AD81-4623-80BB-1FEE3262EE0F}"/>
    <cellStyle name="Normal 2 2 2 3 2 3 5 4" xfId="17894" xr:uid="{FBC472C9-366A-4589-9A1C-DC27B77789A0}"/>
    <cellStyle name="Normal 2 2 2 3 2 3 6" xfId="17893" xr:uid="{C056FC00-D3F6-4EF7-A751-25F4AED98F77}"/>
    <cellStyle name="Normal 2 2 2 3 2 3 6 2" xfId="17892" xr:uid="{2DB241BD-07CB-437C-ACDE-145898057EF8}"/>
    <cellStyle name="Normal 2 2 2 3 2 3 7" xfId="17891" xr:uid="{41387F46-BC54-494E-8EFA-5AA0705574EE}"/>
    <cellStyle name="Normal 2 2 2 3 2 3 7 2" xfId="17890" xr:uid="{170B8153-CA9A-42DA-9C05-AA8EA8CF234E}"/>
    <cellStyle name="Normal 2 2 2 3 2 3 8" xfId="17889" xr:uid="{1D96ECB2-EE8D-4D78-A718-7AD9D4B75B02}"/>
    <cellStyle name="Normal 2 2 2 3 2 4" xfId="17888" xr:uid="{D0B3DFCA-F861-452C-BA47-DDF6F5AF535A}"/>
    <cellStyle name="Normal 2 2 2 3 2 4 2" xfId="17887" xr:uid="{872243DE-F2AF-4981-81AF-113AE5DB1159}"/>
    <cellStyle name="Normal 2 2 2 3 2 4 2 2" xfId="17886" xr:uid="{4F1A97B7-744A-4868-A303-41B62B80C43C}"/>
    <cellStyle name="Normal 2 2 2 3 2 4 2 2 2" xfId="17885" xr:uid="{53385A67-CDF7-4A88-9106-37D89ECDE9C8}"/>
    <cellStyle name="Normal 2 2 2 3 2 4 2 3" xfId="17884" xr:uid="{88F0AF68-C9C7-4C4E-B3D8-E5947464ADDB}"/>
    <cellStyle name="Normal 2 2 2 3 2 4 2 3 2" xfId="17883" xr:uid="{72A54071-827F-43D5-97D0-ECF70EEEDC3E}"/>
    <cellStyle name="Normal 2 2 2 3 2 4 2 4" xfId="17882" xr:uid="{401B5F35-AE57-4729-ABB4-79B3B309949D}"/>
    <cellStyle name="Normal 2 2 2 3 2 4 3" xfId="17881" xr:uid="{D6A49EF7-0803-4FB6-9EB4-A29220A4A7F8}"/>
    <cellStyle name="Normal 2 2 2 3 2 4 3 2" xfId="17880" xr:uid="{560D3428-730C-4C20-954B-34DECEFDBBC0}"/>
    <cellStyle name="Normal 2 2 2 3 2 4 3 2 2" xfId="17879" xr:uid="{F1B03991-30D6-4DE9-BE46-B17F30D70BE1}"/>
    <cellStyle name="Normal 2 2 2 3 2 4 3 3" xfId="17878" xr:uid="{32576F8B-EDCE-4294-90BE-EABCCBF8B181}"/>
    <cellStyle name="Normal 2 2 2 3 2 4 3 3 2" xfId="17877" xr:uid="{2A89F8C2-2E4F-4C10-BD8C-629DAFFD7137}"/>
    <cellStyle name="Normal 2 2 2 3 2 4 3 4" xfId="17876" xr:uid="{B4D96F02-7760-4D6C-BC29-F19F80C10FE3}"/>
    <cellStyle name="Normal 2 2 2 3 2 4 4" xfId="17875" xr:uid="{B7101FF2-366A-4122-8D84-2DD5BF2D9F55}"/>
    <cellStyle name="Normal 2 2 2 3 2 4 4 2" xfId="17874" xr:uid="{F99A9577-1C3C-4100-A48A-6DBED23F6F86}"/>
    <cellStyle name="Normal 2 2 2 3 2 4 4 2 2" xfId="17873" xr:uid="{7464CF87-8D6A-4E9B-A781-62CFF9114610}"/>
    <cellStyle name="Normal 2 2 2 3 2 4 4 3" xfId="17872" xr:uid="{0F5A374A-2122-4F9E-BE39-A71640F2CEDC}"/>
    <cellStyle name="Normal 2 2 2 3 2 4 4 3 2" xfId="17871" xr:uid="{73017148-90D3-4E75-B8D3-550CC7152C39}"/>
    <cellStyle name="Normal 2 2 2 3 2 4 4 4" xfId="17870" xr:uid="{E1B89B2D-4999-4FBC-A2D5-77B48BCC5085}"/>
    <cellStyle name="Normal 2 2 2 3 2 4 5" xfId="17869" xr:uid="{8FB0418B-CDB3-4A5B-AA12-BB81994394D1}"/>
    <cellStyle name="Normal 2 2 2 3 2 4 5 2" xfId="17868" xr:uid="{92E104DF-DAA1-4314-9A7D-6012359A525D}"/>
    <cellStyle name="Normal 2 2 2 3 2 4 5 2 2" xfId="17867" xr:uid="{0E3048DD-C6A6-4A22-9091-F4EF0F095BAA}"/>
    <cellStyle name="Normal 2 2 2 3 2 4 5 3" xfId="17866" xr:uid="{B211CFEB-B470-42BD-80DD-5DC91369757B}"/>
    <cellStyle name="Normal 2 2 2 3 2 4 5 3 2" xfId="17865" xr:uid="{D80C02C3-6526-44C5-A91E-CF592D43942F}"/>
    <cellStyle name="Normal 2 2 2 3 2 4 5 4" xfId="17864" xr:uid="{83FA0098-89E2-434E-B050-12612EEC905E}"/>
    <cellStyle name="Normal 2 2 2 3 2 4 6" xfId="17863" xr:uid="{1C548C7D-DF84-4681-9C17-BD971CC5FC76}"/>
    <cellStyle name="Normal 2 2 2 3 2 4 6 2" xfId="17862" xr:uid="{B543CF87-372D-45D1-89F0-EB5B51D0E327}"/>
    <cellStyle name="Normal 2 2 2 3 2 4 7" xfId="17861" xr:uid="{98DFCA9C-535B-4285-AE62-2739A191397F}"/>
    <cellStyle name="Normal 2 2 2 3 2 4 7 2" xfId="17860" xr:uid="{0D104CEB-80F0-4136-BB72-A5725D4D8196}"/>
    <cellStyle name="Normal 2 2 2 3 2 4 8" xfId="17859" xr:uid="{811413F9-2F14-4D18-874F-153B0E971138}"/>
    <cellStyle name="Normal 2 2 2 3 2 5" xfId="17858" xr:uid="{B69BC5B1-583F-4A46-8A8F-DD7D823AA61A}"/>
    <cellStyle name="Normal 2 2 2 3 2 5 2" xfId="17857" xr:uid="{C851F02D-737A-4E0B-B8CC-4E9E3902ECD5}"/>
    <cellStyle name="Normal 2 2 2 3 2 5 2 2" xfId="17856" xr:uid="{540A0F29-ACFE-454D-B913-8DD7BFC50792}"/>
    <cellStyle name="Normal 2 2 2 3 2 5 2 2 2" xfId="17855" xr:uid="{D2F52121-316A-430A-8644-F616917C497C}"/>
    <cellStyle name="Normal 2 2 2 3 2 5 2 3" xfId="17854" xr:uid="{D4215C03-404B-485D-BBA5-D8B763A41E5C}"/>
    <cellStyle name="Normal 2 2 2 3 2 5 2 3 2" xfId="17853" xr:uid="{BFDF11B3-2CCB-4AB6-8BAE-A32F4D2B469A}"/>
    <cellStyle name="Normal 2 2 2 3 2 5 2 4" xfId="17852" xr:uid="{967890AB-2849-4918-8C95-9343AD2AEAAD}"/>
    <cellStyle name="Normal 2 2 2 3 2 5 3" xfId="17851" xr:uid="{DE6557AB-E390-44B0-BCA6-1ECD73CD572D}"/>
    <cellStyle name="Normal 2 2 2 3 2 5 3 2" xfId="17850" xr:uid="{8933E676-04E2-4A79-B789-5AECCBDBE214}"/>
    <cellStyle name="Normal 2 2 2 3 2 5 3 2 2" xfId="17849" xr:uid="{7A262FF3-FA05-4EB5-BF32-FE2A8AC4FD53}"/>
    <cellStyle name="Normal 2 2 2 3 2 5 3 3" xfId="17848" xr:uid="{EB13538F-74AE-4ABB-B4CA-C197714758DB}"/>
    <cellStyle name="Normal 2 2 2 3 2 5 3 3 2" xfId="17847" xr:uid="{4914776A-C4AE-43C5-804D-B7C8C96B831A}"/>
    <cellStyle name="Normal 2 2 2 3 2 5 3 4" xfId="17846" xr:uid="{0114D223-A72A-4E15-BE5F-41C5A6890853}"/>
    <cellStyle name="Normal 2 2 2 3 2 5 4" xfId="17845" xr:uid="{7C2CEA7B-DA55-4EBB-8D18-3569D2A514EB}"/>
    <cellStyle name="Normal 2 2 2 3 2 5 4 2" xfId="17844" xr:uid="{863ACBB6-B670-4B27-876E-FE0B3135AEF5}"/>
    <cellStyle name="Normal 2 2 2 3 2 5 4 2 2" xfId="17843" xr:uid="{7052D1B4-F406-4C06-84CC-362113C16B96}"/>
    <cellStyle name="Normal 2 2 2 3 2 5 4 3" xfId="17842" xr:uid="{DECF6E80-97AA-4D47-A213-DED2F2F4DF8D}"/>
    <cellStyle name="Normal 2 2 2 3 2 5 4 3 2" xfId="17841" xr:uid="{616A8235-CF1C-4FAB-B09F-98C6E82A6A7D}"/>
    <cellStyle name="Normal 2 2 2 3 2 5 4 4" xfId="17840" xr:uid="{1FEA2C4C-DEF7-43F4-8126-57FB72BC3D3E}"/>
    <cellStyle name="Normal 2 2 2 3 2 5 5" xfId="17839" xr:uid="{98C56841-09CD-45D4-8245-E1C2D628A6D8}"/>
    <cellStyle name="Normal 2 2 2 3 2 5 5 2" xfId="17838" xr:uid="{57589C4B-5112-418A-A97A-5EC332A8544C}"/>
    <cellStyle name="Normal 2 2 2 3 2 5 5 2 2" xfId="17837" xr:uid="{3936F4D6-67D6-480B-8CFE-63FB8443E3A4}"/>
    <cellStyle name="Normal 2 2 2 3 2 5 5 3" xfId="17836" xr:uid="{C1BF16F0-15A7-49DE-A269-9110E8930599}"/>
    <cellStyle name="Normal 2 2 2 3 2 5 5 3 2" xfId="17835" xr:uid="{79D34310-CD44-4B68-971E-CA0040DBF679}"/>
    <cellStyle name="Normal 2 2 2 3 2 5 5 4" xfId="17834" xr:uid="{4C3D1FC4-F8CD-4397-92D9-365956526D7B}"/>
    <cellStyle name="Normal 2 2 2 3 2 5 6" xfId="17833" xr:uid="{4BDDC430-00CF-408E-9FAB-B8EB24B7794E}"/>
    <cellStyle name="Normal 2 2 2 3 2 5 6 2" xfId="17832" xr:uid="{0C0B8233-B86D-437A-B49A-1E5725897C18}"/>
    <cellStyle name="Normal 2 2 2 3 2 5 7" xfId="17831" xr:uid="{9562AD7A-0255-4127-9395-6F5D10A4C14F}"/>
    <cellStyle name="Normal 2 2 2 3 2 5 7 2" xfId="17830" xr:uid="{C6819201-8B76-4B90-971B-5CB8B22AA6D1}"/>
    <cellStyle name="Normal 2 2 2 3 2 5 8" xfId="17829" xr:uid="{A1E58E1D-DE27-4113-95A8-FF80532FB02B}"/>
    <cellStyle name="Normal 2 2 2 3 2 6" xfId="17828" xr:uid="{A5B7D805-3349-4B6F-98DB-2D58E062BE13}"/>
    <cellStyle name="Normal 2 2 2 3 2 6 2" xfId="17827" xr:uid="{F6CDF4FD-8FC2-41AB-82F7-6C6A46507FAC}"/>
    <cellStyle name="Normal 2 2 2 3 2 6 2 2" xfId="17826" xr:uid="{F206BCBD-5EE1-4398-8524-56405B278B8C}"/>
    <cellStyle name="Normal 2 2 2 3 2 6 2 2 2" xfId="17825" xr:uid="{74150D98-6C7F-436B-B45E-BCDECA97A674}"/>
    <cellStyle name="Normal 2 2 2 3 2 6 2 3" xfId="17824" xr:uid="{89745F2B-CD7F-4348-A56D-D8FC37D2757F}"/>
    <cellStyle name="Normal 2 2 2 3 2 6 2 3 2" xfId="17823" xr:uid="{338EA359-C5FF-405B-BF25-CC63AE1AA28E}"/>
    <cellStyle name="Normal 2 2 2 3 2 6 2 4" xfId="17822" xr:uid="{12D04AD0-B9C8-4666-B258-A9C2FAFC9BB7}"/>
    <cellStyle name="Normal 2 2 2 3 2 6 3" xfId="17821" xr:uid="{CB3E8244-2C5E-4562-9147-9FFCFDA97CC7}"/>
    <cellStyle name="Normal 2 2 2 3 2 6 3 2" xfId="17820" xr:uid="{600D7C5E-787E-4B03-8423-366AD1676EB7}"/>
    <cellStyle name="Normal 2 2 2 3 2 6 3 2 2" xfId="17819" xr:uid="{8883839C-513C-4FA2-889F-8A1EEBD07B96}"/>
    <cellStyle name="Normal 2 2 2 3 2 6 3 3" xfId="17818" xr:uid="{3032C10F-3653-4813-9C4A-C761C2C96D8B}"/>
    <cellStyle name="Normal 2 2 2 3 2 6 3 3 2" xfId="17817" xr:uid="{FC38CF90-57F6-465E-8AE0-7B42C9EC83DA}"/>
    <cellStyle name="Normal 2 2 2 3 2 6 3 4" xfId="17816" xr:uid="{A997E93C-E845-462D-A0F9-5992798443C2}"/>
    <cellStyle name="Normal 2 2 2 3 2 6 4" xfId="17815" xr:uid="{7996F50B-C361-493B-ADF8-BDA77B4B43D4}"/>
    <cellStyle name="Normal 2 2 2 3 2 6 4 2" xfId="17814" xr:uid="{E769FD44-2F0A-494E-BB4D-7B42C98F5D4B}"/>
    <cellStyle name="Normal 2 2 2 3 2 6 4 2 2" xfId="17813" xr:uid="{A0327919-348D-4092-A1BA-70BD6C7F0123}"/>
    <cellStyle name="Normal 2 2 2 3 2 6 4 3" xfId="17812" xr:uid="{6432498E-78D4-4622-BA5B-8391F94033B7}"/>
    <cellStyle name="Normal 2 2 2 3 2 6 4 3 2" xfId="17811" xr:uid="{9D41EC10-53B6-4984-AB11-05C07B2FF1B8}"/>
    <cellStyle name="Normal 2 2 2 3 2 6 4 4" xfId="17810" xr:uid="{0822EF3E-30C4-4F34-9990-7AC9238B2036}"/>
    <cellStyle name="Normal 2 2 2 3 2 6 5" xfId="17809" xr:uid="{B83885AF-6E23-4328-BF7E-D8BF902517B8}"/>
    <cellStyle name="Normal 2 2 2 3 2 6 5 2" xfId="17808" xr:uid="{CCD99FEF-A602-4CCD-8ACC-4E9B8D2D8826}"/>
    <cellStyle name="Normal 2 2 2 3 2 6 5 2 2" xfId="17807" xr:uid="{C803DDEA-F633-4990-90C7-AC22E65A9073}"/>
    <cellStyle name="Normal 2 2 2 3 2 6 5 3" xfId="17806" xr:uid="{0633FDFC-FD56-43D6-AB23-7DD0761F2BE9}"/>
    <cellStyle name="Normal 2 2 2 3 2 6 5 3 2" xfId="17805" xr:uid="{FEA37173-CCB1-49D5-B049-6BE5BBCFA8E0}"/>
    <cellStyle name="Normal 2 2 2 3 2 6 5 4" xfId="17804" xr:uid="{C0E4E607-E3E8-480A-9B74-F8CBAB7233EE}"/>
    <cellStyle name="Normal 2 2 2 3 2 6 6" xfId="17803" xr:uid="{92A7FD82-42D6-4961-A91E-7435A7A02DD1}"/>
    <cellStyle name="Normal 2 2 2 3 2 6 6 2" xfId="17802" xr:uid="{82290A7E-B330-4BE7-9CC5-63CF76E6AB0B}"/>
    <cellStyle name="Normal 2 2 2 3 2 6 7" xfId="17801" xr:uid="{46F9EA79-7285-440D-8A26-4F1006003463}"/>
    <cellStyle name="Normal 2 2 2 3 2 6 7 2" xfId="17800" xr:uid="{63D384A4-95AF-4301-9B2D-2B7CEE7DFCBB}"/>
    <cellStyle name="Normal 2 2 2 3 2 6 8" xfId="17799" xr:uid="{A4ED0002-773E-4A8B-AE77-0616C1DF0401}"/>
    <cellStyle name="Normal 2 2 2 3 2 7" xfId="17798" xr:uid="{89636209-0089-4B08-A384-A9E8C60D65DF}"/>
    <cellStyle name="Normal 2 2 2 3 2 7 2" xfId="17797" xr:uid="{E00BF840-9B2F-4F5B-AEBE-5C913F1B3E86}"/>
    <cellStyle name="Normal 2 2 2 3 2 7 2 2" xfId="17796" xr:uid="{AE9E9673-D692-45B4-960A-63F4BC24303E}"/>
    <cellStyle name="Normal 2 2 2 3 2 7 2 2 2" xfId="17795" xr:uid="{0ADA77C0-9556-4937-BF35-6DD52EA5830F}"/>
    <cellStyle name="Normal 2 2 2 3 2 7 2 3" xfId="17794" xr:uid="{7F88DC79-96F6-41AD-8B70-940CFF73ACE5}"/>
    <cellStyle name="Normal 2 2 2 3 2 7 2 3 2" xfId="17793" xr:uid="{81902866-666E-4124-B190-A3B1EB3CFC57}"/>
    <cellStyle name="Normal 2 2 2 3 2 7 2 4" xfId="17792" xr:uid="{2F61E06B-6D9F-468A-A8FB-BC8B39BFB341}"/>
    <cellStyle name="Normal 2 2 2 3 2 7 3" xfId="17791" xr:uid="{6B98C0E7-EA37-419F-8DBC-3B8D508628FF}"/>
    <cellStyle name="Normal 2 2 2 3 2 7 3 2" xfId="17790" xr:uid="{E18F03D3-5ECE-4927-9073-1E749E49EFEC}"/>
    <cellStyle name="Normal 2 2 2 3 2 7 3 2 2" xfId="17789" xr:uid="{836ED89C-EAF6-474A-91F4-5059CC035699}"/>
    <cellStyle name="Normal 2 2 2 3 2 7 3 3" xfId="17788" xr:uid="{5A95A2EB-5675-413E-8C28-EB3C2B547DD2}"/>
    <cellStyle name="Normal 2 2 2 3 2 7 3 3 2" xfId="17787" xr:uid="{C0EB05FC-37FD-46C5-8340-988A249F040B}"/>
    <cellStyle name="Normal 2 2 2 3 2 7 3 4" xfId="17786" xr:uid="{49CE2755-7EFA-4E21-8B3A-748AF5E44411}"/>
    <cellStyle name="Normal 2 2 2 3 2 7 4" xfId="17785" xr:uid="{7AC08E95-3305-4F2D-BAAE-FF658668FFE5}"/>
    <cellStyle name="Normal 2 2 2 3 2 7 4 2" xfId="17784" xr:uid="{C9DA986B-DF3F-4C31-A997-C59069C4A3A9}"/>
    <cellStyle name="Normal 2 2 2 3 2 7 4 2 2" xfId="17783" xr:uid="{C415CC0F-74D1-4122-8EDD-C442CC64DCCA}"/>
    <cellStyle name="Normal 2 2 2 3 2 7 4 3" xfId="17782" xr:uid="{EC88C4B2-F135-4A41-8A8D-A7564C8338CE}"/>
    <cellStyle name="Normal 2 2 2 3 2 7 4 3 2" xfId="17781" xr:uid="{8ED22D4D-7536-4C18-B124-C1F6744643B1}"/>
    <cellStyle name="Normal 2 2 2 3 2 7 4 4" xfId="17780" xr:uid="{432BCC22-9D74-42A6-92CD-06A61B9DE758}"/>
    <cellStyle name="Normal 2 2 2 3 2 7 5" xfId="17779" xr:uid="{5BB7BEB2-A4CC-40FB-8D22-22FE57286CAB}"/>
    <cellStyle name="Normal 2 2 2 3 2 7 5 2" xfId="17778" xr:uid="{A1314529-49EF-4C33-AA29-B024B8CC419B}"/>
    <cellStyle name="Normal 2 2 2 3 2 7 5 2 2" xfId="17777" xr:uid="{58D1E7C1-CE68-44B7-AD4E-D5CEBE361953}"/>
    <cellStyle name="Normal 2 2 2 3 2 7 5 3" xfId="17776" xr:uid="{3C7BA768-FA2F-45CB-839A-7B10E157772A}"/>
    <cellStyle name="Normal 2 2 2 3 2 7 5 3 2" xfId="17775" xr:uid="{3EC5B0B3-2E78-4819-BB41-F325BA97FA2F}"/>
    <cellStyle name="Normal 2 2 2 3 2 7 5 4" xfId="17774" xr:uid="{BFA7B282-4A57-4E76-8E57-3914767B61F7}"/>
    <cellStyle name="Normal 2 2 2 3 2 7 6" xfId="17773" xr:uid="{36D8B1E6-887E-4F65-BFEB-614681870670}"/>
    <cellStyle name="Normal 2 2 2 3 2 7 6 2" xfId="17772" xr:uid="{F8E7DA1F-FDB3-4F08-B770-000E7263BE12}"/>
    <cellStyle name="Normal 2 2 2 3 2 7 7" xfId="17771" xr:uid="{AF28E4F0-19AE-4A17-9F09-2917213FFE9B}"/>
    <cellStyle name="Normal 2 2 2 3 2 7 7 2" xfId="17770" xr:uid="{19965507-E884-4C8E-86C6-66AAC1FC975E}"/>
    <cellStyle name="Normal 2 2 2 3 2 7 8" xfId="17769" xr:uid="{4393E22C-B7C1-4116-B05E-E17F9AFD7C66}"/>
    <cellStyle name="Normal 2 2 2 3 2 8" xfId="17768" xr:uid="{34AF1C72-4711-4ABE-9EB8-12A2860E7164}"/>
    <cellStyle name="Normal 2 2 2 3 2 8 2" xfId="17767" xr:uid="{63AF08D9-6309-4F82-B9EB-9BD3DBE57027}"/>
    <cellStyle name="Normal 2 2 2 3 2 8 2 2" xfId="17766" xr:uid="{DAF6BB3D-1FDF-41C2-8EDC-C38C972AC7D7}"/>
    <cellStyle name="Normal 2 2 2 3 2 8 2 2 2" xfId="17765" xr:uid="{0ACAA820-B8BD-4B6B-AD69-FFBEAF683715}"/>
    <cellStyle name="Normal 2 2 2 3 2 8 2 3" xfId="17764" xr:uid="{054F4782-0C9D-442C-AE95-66411324CCA7}"/>
    <cellStyle name="Normal 2 2 2 3 2 8 2 3 2" xfId="17763" xr:uid="{7343A1F1-F0DF-4698-BEA9-6276C61AF6AD}"/>
    <cellStyle name="Normal 2 2 2 3 2 8 2 4" xfId="17762" xr:uid="{CE6F920D-CFD1-4062-99C9-BE557292CF71}"/>
    <cellStyle name="Normal 2 2 2 3 2 8 3" xfId="17761" xr:uid="{557FDE6C-8329-49A9-BC34-95FF4B3E84C4}"/>
    <cellStyle name="Normal 2 2 2 3 2 8 3 2" xfId="17760" xr:uid="{1D757E5D-263F-4763-A6FE-7792BC3E2EB1}"/>
    <cellStyle name="Normal 2 2 2 3 2 8 3 2 2" xfId="17759" xr:uid="{D942C2C8-F0C2-417C-8614-80D94DE893E8}"/>
    <cellStyle name="Normal 2 2 2 3 2 8 3 3" xfId="17758" xr:uid="{4CDB440C-E812-48BC-80B4-E2D60066053C}"/>
    <cellStyle name="Normal 2 2 2 3 2 8 3 3 2" xfId="17757" xr:uid="{56811032-5495-45FB-9C68-909F4C75A324}"/>
    <cellStyle name="Normal 2 2 2 3 2 8 3 4" xfId="17756" xr:uid="{5E30CF8C-426F-45B2-A9FA-1A6B7EEEF82E}"/>
    <cellStyle name="Normal 2 2 2 3 2 8 4" xfId="17755" xr:uid="{E449E491-2B76-47AF-971C-5EAAEDDCDA7B}"/>
    <cellStyle name="Normal 2 2 2 3 2 8 4 2" xfId="17754" xr:uid="{356C6293-DCB2-4BEA-8060-067AD3DCD9E3}"/>
    <cellStyle name="Normal 2 2 2 3 2 8 4 2 2" xfId="17753" xr:uid="{43911B01-53C7-49B2-AC04-4161E0D336A1}"/>
    <cellStyle name="Normal 2 2 2 3 2 8 4 3" xfId="17752" xr:uid="{B73E2F84-8DB5-4280-BE5B-B859331B70DE}"/>
    <cellStyle name="Normal 2 2 2 3 2 8 4 3 2" xfId="17751" xr:uid="{45B63B60-9DAD-4E00-B8AD-CBAD9DCF3B3A}"/>
    <cellStyle name="Normal 2 2 2 3 2 8 4 4" xfId="17750" xr:uid="{16561A2F-13DC-4856-B11B-FD5C366AD7D3}"/>
    <cellStyle name="Normal 2 2 2 3 2 8 5" xfId="17749" xr:uid="{1BEE9111-83CF-48CA-ACD2-9E486234DD27}"/>
    <cellStyle name="Normal 2 2 2 3 2 8 5 2" xfId="17748" xr:uid="{85EBB12D-22E5-46B2-A5E0-3BE6246C5711}"/>
    <cellStyle name="Normal 2 2 2 3 2 8 5 2 2" xfId="17747" xr:uid="{25B3A196-381E-431B-986F-4F4102AC1697}"/>
    <cellStyle name="Normal 2 2 2 3 2 8 5 3" xfId="17746" xr:uid="{81C7DA4C-9A3B-4995-BE89-1C7F97FC8B14}"/>
    <cellStyle name="Normal 2 2 2 3 2 8 5 3 2" xfId="17745" xr:uid="{452D1F6A-97D1-47B6-A88E-A195B108F886}"/>
    <cellStyle name="Normal 2 2 2 3 2 8 5 4" xfId="17744" xr:uid="{7FE7672D-9C5E-4863-9271-4DB2AB050C0A}"/>
    <cellStyle name="Normal 2 2 2 3 2 8 6" xfId="17743" xr:uid="{C1185585-0AFB-4A65-A272-0C24DA2A638C}"/>
    <cellStyle name="Normal 2 2 2 3 2 8 6 2" xfId="17742" xr:uid="{46CD67B3-238D-4E43-B703-FE9FFE1A47C5}"/>
    <cellStyle name="Normal 2 2 2 3 2 8 7" xfId="17741" xr:uid="{50379C6C-9E36-4D8C-A836-D3ACE0D3C081}"/>
    <cellStyle name="Normal 2 2 2 3 2 8 7 2" xfId="17740" xr:uid="{48B9F7C1-2C8F-4E03-9E68-82B9F0FF35DB}"/>
    <cellStyle name="Normal 2 2 2 3 2 8 8" xfId="17739" xr:uid="{AA6607CB-7549-406F-A33D-F5F310DD962F}"/>
    <cellStyle name="Normal 2 2 2 3 2 9" xfId="17738" xr:uid="{D5A5D57F-0264-4B9F-AC2B-2DE6075B5FE3}"/>
    <cellStyle name="Normal 2 2 2 3 2 9 2" xfId="17737" xr:uid="{0F1DFA47-678A-4A74-85A7-B0371307221C}"/>
    <cellStyle name="Normal 2 2 2 3 2 9 2 2" xfId="17736" xr:uid="{B3481073-E776-42E1-966F-8D523FC8C694}"/>
    <cellStyle name="Normal 2 2 2 3 2 9 2 2 2" xfId="17735" xr:uid="{21E27D80-5F9B-49D0-B2FE-C3E4920B2DDE}"/>
    <cellStyle name="Normal 2 2 2 3 2 9 2 3" xfId="17734" xr:uid="{AF68BE1B-23AA-463E-B18F-28DA0DE52BD9}"/>
    <cellStyle name="Normal 2 2 2 3 2 9 2 3 2" xfId="17733" xr:uid="{6BFAE33E-E430-4114-8AD4-2995CABA5DBA}"/>
    <cellStyle name="Normal 2 2 2 3 2 9 2 4" xfId="17732" xr:uid="{43FC78A3-0E06-42C8-AFCF-3830DDC71EAE}"/>
    <cellStyle name="Normal 2 2 2 3 2 9 3" xfId="17731" xr:uid="{CC44A18F-3486-41AE-938F-19AF2EDDC89C}"/>
    <cellStyle name="Normal 2 2 2 3 2 9 3 2" xfId="17730" xr:uid="{C88F8757-AD8C-489F-ADC4-CC60C7939C65}"/>
    <cellStyle name="Normal 2 2 2 3 2 9 3 2 2" xfId="17729" xr:uid="{C8BF1FD0-5BB2-414D-B3BA-EA7109833C14}"/>
    <cellStyle name="Normal 2 2 2 3 2 9 3 3" xfId="17728" xr:uid="{868CEEEB-8277-47E5-861B-0D479B9DB334}"/>
    <cellStyle name="Normal 2 2 2 3 2 9 3 3 2" xfId="17727" xr:uid="{DE797D11-1461-4BC9-AE2D-D96D5AC5D944}"/>
    <cellStyle name="Normal 2 2 2 3 2 9 3 4" xfId="17726" xr:uid="{76560190-8D97-41EF-8603-25515849B4B9}"/>
    <cellStyle name="Normal 2 2 2 3 2 9 4" xfId="17725" xr:uid="{8E3C3901-16C8-46FE-9E22-E90691E4D41B}"/>
    <cellStyle name="Normal 2 2 2 3 2 9 4 2" xfId="17724" xr:uid="{7B4E607A-0C25-4B28-910C-745613EE4105}"/>
    <cellStyle name="Normal 2 2 2 3 2 9 4 2 2" xfId="17723" xr:uid="{BED52D75-0BE3-4F13-9EF0-4AA136AA2C1E}"/>
    <cellStyle name="Normal 2 2 2 3 2 9 4 3" xfId="17722" xr:uid="{9E461C45-ECAF-45E1-9962-B436288E03C6}"/>
    <cellStyle name="Normal 2 2 2 3 2 9 4 3 2" xfId="17721" xr:uid="{2D8FEB66-26A1-4ADC-BDEA-01957AC665C3}"/>
    <cellStyle name="Normal 2 2 2 3 2 9 4 4" xfId="17720" xr:uid="{207E16BE-C218-4F1D-B5A5-B1D44DCF8DE1}"/>
    <cellStyle name="Normal 2 2 2 3 2 9 5" xfId="17719" xr:uid="{6F129646-BD5F-4696-A98D-77CEF332F9F9}"/>
    <cellStyle name="Normal 2 2 2 3 2 9 5 2" xfId="17718" xr:uid="{05CE7513-1130-44E2-899A-F477200AF7F0}"/>
    <cellStyle name="Normal 2 2 2 3 2 9 5 2 2" xfId="17717" xr:uid="{19422DBD-3B40-40D6-88E8-7692DFF61735}"/>
    <cellStyle name="Normal 2 2 2 3 2 9 5 3" xfId="17716" xr:uid="{1E5D3A51-DE1B-4846-A005-4A6F30A86169}"/>
    <cellStyle name="Normal 2 2 2 3 2 9 5 3 2" xfId="17715" xr:uid="{E27B7B5B-BB22-4C22-B1F0-E06825C10965}"/>
    <cellStyle name="Normal 2 2 2 3 2 9 5 4" xfId="17714" xr:uid="{36713631-6124-4417-9F5B-51241213A3D5}"/>
    <cellStyle name="Normal 2 2 2 3 2 9 6" xfId="17713" xr:uid="{25FA84A5-5A33-40BA-A7A0-4E09A074F9A5}"/>
    <cellStyle name="Normal 2 2 2 3 2 9 6 2" xfId="17712" xr:uid="{BA4687D4-D3EB-45DE-894D-0083CC464780}"/>
    <cellStyle name="Normal 2 2 2 3 2 9 7" xfId="17711" xr:uid="{46141DD9-489E-4BFF-AB71-464DA1A0A25D}"/>
    <cellStyle name="Normal 2 2 2 3 2 9 7 2" xfId="17710" xr:uid="{A47949B6-6627-4551-BB13-F999CC3B80A7}"/>
    <cellStyle name="Normal 2 2 2 3 2 9 8" xfId="17709" xr:uid="{09F68804-BEA6-4244-9874-7F6FC4B76DCE}"/>
    <cellStyle name="Normal 2 2 2 3 3" xfId="17708" xr:uid="{3921671F-6D64-4AD8-B8F5-9B27BBB3D1A9}"/>
    <cellStyle name="Normal 2 2 2 3 3 10" xfId="48478" xr:uid="{D1FFB01B-9470-42F7-9621-987EFAC57211}"/>
    <cellStyle name="Normal 2 2 2 3 3 2" xfId="17707" xr:uid="{FE9FBBF9-E2F5-48C8-A188-028447490DA1}"/>
    <cellStyle name="Normal 2 2 2 3 3 2 2" xfId="17706" xr:uid="{FE7EDA6D-1A15-4177-A7B9-C53C7BD757D9}"/>
    <cellStyle name="Normal 2 2 2 3 3 2 2 2" xfId="17705" xr:uid="{C7BE71CA-EED8-4490-BE98-62A654C6100F}"/>
    <cellStyle name="Normal 2 2 2 3 3 2 3" xfId="17704" xr:uid="{0AE749D5-63B4-4386-BA2D-418D9F0FCF9E}"/>
    <cellStyle name="Normal 2 2 2 3 3 2 3 2" xfId="17703" xr:uid="{5524871C-B824-4FF1-A96A-2A9512E85E3F}"/>
    <cellStyle name="Normal 2 2 2 3 3 2 4" xfId="17702" xr:uid="{82725A57-73CA-4243-AA20-7110A2164E70}"/>
    <cellStyle name="Normal 2 2 2 3 3 2 5" xfId="17701" xr:uid="{FC3EC137-19C2-4390-96C5-4D48A6A4DE9D}"/>
    <cellStyle name="Normal 2 2 2 3 3 2 6" xfId="48479" xr:uid="{188B6919-C315-4B46-88BF-84D480ADEC06}"/>
    <cellStyle name="Normal 2 2 2 3 3 3" xfId="17700" xr:uid="{A728BDCB-6B6F-4EBE-BE14-DC263CB1612D}"/>
    <cellStyle name="Normal 2 2 2 3 3 3 2" xfId="17699" xr:uid="{F2EA5E4C-C6B5-487D-A4D0-60B8116F29E4}"/>
    <cellStyle name="Normal 2 2 2 3 3 3 2 2" xfId="17698" xr:uid="{C65597DF-3CDC-448A-B7A3-9D89605822F3}"/>
    <cellStyle name="Normal 2 2 2 3 3 3 3" xfId="17697" xr:uid="{1214AD2A-F1D7-492D-8681-7D9FAAA0EFA5}"/>
    <cellStyle name="Normal 2 2 2 3 3 3 3 2" xfId="17696" xr:uid="{A44C4ED8-8A1B-4C12-A58B-AEFC89E54D79}"/>
    <cellStyle name="Normal 2 2 2 3 3 3 4" xfId="17695" xr:uid="{CF1ED754-205A-4A9E-92E8-FE0CD837AE3F}"/>
    <cellStyle name="Normal 2 2 2 3 3 4" xfId="17694" xr:uid="{E0447412-0452-4615-BF26-659354433822}"/>
    <cellStyle name="Normal 2 2 2 3 3 4 2" xfId="17693" xr:uid="{C5740351-557F-41D8-A81B-28FE859BDD03}"/>
    <cellStyle name="Normal 2 2 2 3 3 4 2 2" xfId="17692" xr:uid="{4E6D0AE0-82B2-42DE-BB3C-4E8519B23696}"/>
    <cellStyle name="Normal 2 2 2 3 3 4 3" xfId="17691" xr:uid="{1F487109-DBA6-4BB5-B547-7078F914A805}"/>
    <cellStyle name="Normal 2 2 2 3 3 4 3 2" xfId="17690" xr:uid="{750F2426-0020-49F8-933D-A1AF83BA0A52}"/>
    <cellStyle name="Normal 2 2 2 3 3 4 4" xfId="17689" xr:uid="{AF9E7545-A916-4E77-94AA-78704B80ECC6}"/>
    <cellStyle name="Normal 2 2 2 3 3 5" xfId="17688" xr:uid="{50EF93AC-612C-45FE-BDD3-DD742C84E18C}"/>
    <cellStyle name="Normal 2 2 2 3 3 5 2" xfId="17687" xr:uid="{AB808F72-E362-41C1-BAF6-0A353D1614B3}"/>
    <cellStyle name="Normal 2 2 2 3 3 5 2 2" xfId="17686" xr:uid="{ACC8F922-60AB-48D4-A85F-2AF7E7580DBC}"/>
    <cellStyle name="Normal 2 2 2 3 3 5 3" xfId="17685" xr:uid="{228440A2-D21D-4335-84EA-8C911B8F0A27}"/>
    <cellStyle name="Normal 2 2 2 3 3 5 3 2" xfId="17684" xr:uid="{7BF24400-5CB7-4C7D-80B3-6BCDF9F45207}"/>
    <cellStyle name="Normal 2 2 2 3 3 5 4" xfId="17683" xr:uid="{0FD82052-19E0-4C1A-AC1B-3407356736E8}"/>
    <cellStyle name="Normal 2 2 2 3 3 6" xfId="17682" xr:uid="{F9697A39-6AC2-4CD6-8153-09A51C6942F6}"/>
    <cellStyle name="Normal 2 2 2 3 3 6 2" xfId="17681" xr:uid="{9A1B5576-B442-4138-ADAF-43CFA16B1304}"/>
    <cellStyle name="Normal 2 2 2 3 3 7" xfId="17680" xr:uid="{09EA5EF6-BA6B-48BB-B28A-E6846DFCD5F3}"/>
    <cellStyle name="Normal 2 2 2 3 3 7 2" xfId="17679" xr:uid="{850735FC-9FB2-46D0-A4EF-D3B4F1175043}"/>
    <cellStyle name="Normal 2 2 2 3 3 8" xfId="17678" xr:uid="{D87D25B3-0E59-4B92-BC47-5B9F6E460120}"/>
    <cellStyle name="Normal 2 2 2 3 3 9" xfId="17677" xr:uid="{173EB7FD-9CF6-4372-824D-BF41B5B94EBD}"/>
    <cellStyle name="Normal 2 2 2 3 4" xfId="17676" xr:uid="{3A0F19B6-3139-4054-8591-818007090439}"/>
    <cellStyle name="Normal 2 2 2 3 4 10" xfId="48480" xr:uid="{716D2B1A-7C1C-49B0-8C81-0BBFEEDFFCF9}"/>
    <cellStyle name="Normal 2 2 2 3 4 2" xfId="17675" xr:uid="{9AC0BEDA-0006-41E5-B669-7D6402717B2D}"/>
    <cellStyle name="Normal 2 2 2 3 4 2 2" xfId="17674" xr:uid="{60A17DE8-2B61-4B8B-A0AA-732F23230C85}"/>
    <cellStyle name="Normal 2 2 2 3 4 2 2 2" xfId="17673" xr:uid="{B5E68445-E246-41C8-8015-3141B5DF303F}"/>
    <cellStyle name="Normal 2 2 2 3 4 2 3" xfId="17672" xr:uid="{4CDDFDA9-7368-41D0-A249-341AEFBBEDB1}"/>
    <cellStyle name="Normal 2 2 2 3 4 2 3 2" xfId="17671" xr:uid="{69172956-E16B-4F62-BD19-10288C9BF86F}"/>
    <cellStyle name="Normal 2 2 2 3 4 2 4" xfId="17670" xr:uid="{E8428690-01E3-4379-AAEC-ED5A98C164F5}"/>
    <cellStyle name="Normal 2 2 2 3 4 2 5" xfId="17669" xr:uid="{28E21806-251B-4F25-BCEF-FFAA974A4E88}"/>
    <cellStyle name="Normal 2 2 2 3 4 2 6" xfId="48481" xr:uid="{ED4AE7C2-2408-40C6-8FCF-12935554ADF4}"/>
    <cellStyle name="Normal 2 2 2 3 4 3" xfId="17668" xr:uid="{F56C1910-58A2-48B0-A35E-BD15706AFF9F}"/>
    <cellStyle name="Normal 2 2 2 3 4 3 2" xfId="17667" xr:uid="{C6EEC07D-6027-483C-98DA-79754BD3982D}"/>
    <cellStyle name="Normal 2 2 2 3 4 3 2 2" xfId="17666" xr:uid="{8EBBE8DE-484D-4F9F-BFBD-B1EA1A8216A9}"/>
    <cellStyle name="Normal 2 2 2 3 4 3 3" xfId="17665" xr:uid="{430F8B66-FE5C-475B-9B88-161C17523509}"/>
    <cellStyle name="Normal 2 2 2 3 4 3 3 2" xfId="17664" xr:uid="{ADF431CD-613C-4748-B816-248D0C4E0F7B}"/>
    <cellStyle name="Normal 2 2 2 3 4 3 4" xfId="17663" xr:uid="{41137142-624F-445E-A5AB-466FAE8ED499}"/>
    <cellStyle name="Normal 2 2 2 3 4 4" xfId="17662" xr:uid="{41403345-BC06-462A-8CBE-9F60BCDE515C}"/>
    <cellStyle name="Normal 2 2 2 3 4 4 2" xfId="17661" xr:uid="{CB2FA02C-049A-4983-9340-200E4483E81D}"/>
    <cellStyle name="Normal 2 2 2 3 4 4 2 2" xfId="17660" xr:uid="{AD2866CA-7DCE-4B2B-908C-F68B4646CAEA}"/>
    <cellStyle name="Normal 2 2 2 3 4 4 3" xfId="17659" xr:uid="{2AF76E62-3240-4B32-AB09-3031A9D6AAA9}"/>
    <cellStyle name="Normal 2 2 2 3 4 4 3 2" xfId="17658" xr:uid="{6968B63D-03CC-48EA-B453-19D8A9023A94}"/>
    <cellStyle name="Normal 2 2 2 3 4 4 4" xfId="17657" xr:uid="{224E1B98-405F-4806-81EF-3EF38172996B}"/>
    <cellStyle name="Normal 2 2 2 3 4 5" xfId="17656" xr:uid="{DC75D615-237D-4CF3-B910-07DD834DEE93}"/>
    <cellStyle name="Normal 2 2 2 3 4 5 2" xfId="17655" xr:uid="{F306EFDB-A774-4837-A5C6-08F15A580BDB}"/>
    <cellStyle name="Normal 2 2 2 3 4 5 2 2" xfId="17654" xr:uid="{847F4418-524E-4737-AC27-0DAA1CDE89BE}"/>
    <cellStyle name="Normal 2 2 2 3 4 5 3" xfId="17653" xr:uid="{6AC856C3-4C20-448C-B0F0-8DE62ACF110B}"/>
    <cellStyle name="Normal 2 2 2 3 4 5 3 2" xfId="17652" xr:uid="{727BDFAE-BEB5-4726-AF1D-E41FC8D172CC}"/>
    <cellStyle name="Normal 2 2 2 3 4 5 4" xfId="17651" xr:uid="{49D9120B-E4C9-49EB-AEBE-FA70FC3B0A30}"/>
    <cellStyle name="Normal 2 2 2 3 4 6" xfId="17650" xr:uid="{AA279AAA-790B-4CFF-9BF0-EB0505E27C75}"/>
    <cellStyle name="Normal 2 2 2 3 4 6 2" xfId="17649" xr:uid="{852F90D9-41EA-4A87-9D79-BAED7B2EE157}"/>
    <cellStyle name="Normal 2 2 2 3 4 7" xfId="17648" xr:uid="{81F72E0D-F509-4B0C-BBF0-DF74EADE28D5}"/>
    <cellStyle name="Normal 2 2 2 3 4 7 2" xfId="17647" xr:uid="{C7334FB5-005D-47B5-B79F-6449B9B8CD36}"/>
    <cellStyle name="Normal 2 2 2 3 4 8" xfId="17646" xr:uid="{5938A87C-E63F-4627-B816-931DE608CC55}"/>
    <cellStyle name="Normal 2 2 2 3 4 9" xfId="17645" xr:uid="{0FF5E297-4B7A-4FCE-82B8-C9CE4503EDD7}"/>
    <cellStyle name="Normal 2 2 2 3 5" xfId="17644" xr:uid="{CB9075D6-68D8-451B-B79D-104F8AB028AC}"/>
    <cellStyle name="Normal 2 2 2 3 5 10" xfId="48482" xr:uid="{2575173F-F632-4F8E-B7C7-227ACF3216AD}"/>
    <cellStyle name="Normal 2 2 2 3 5 2" xfId="17643" xr:uid="{9473CF55-36EE-459F-B035-F65D95213524}"/>
    <cellStyle name="Normal 2 2 2 3 5 2 2" xfId="17642" xr:uid="{5CEA3E8C-4638-4834-89E5-786BF65B4F66}"/>
    <cellStyle name="Normal 2 2 2 3 5 2 2 2" xfId="17641" xr:uid="{2229C7B6-EE9A-4EE5-B856-162ECA285695}"/>
    <cellStyle name="Normal 2 2 2 3 5 2 3" xfId="17640" xr:uid="{FB5A0836-D7AF-4EDD-BB30-0D7E70428CC1}"/>
    <cellStyle name="Normal 2 2 2 3 5 2 3 2" xfId="17639" xr:uid="{4B400930-5DD2-4DB9-BDBC-22EE92B0BB7F}"/>
    <cellStyle name="Normal 2 2 2 3 5 2 4" xfId="17638" xr:uid="{09074F6B-18EF-46E9-BC5F-7DE7A7A3A929}"/>
    <cellStyle name="Normal 2 2 2 3 5 2 5" xfId="17637" xr:uid="{05D3B0BE-C11A-4A73-92CA-EF44414AED75}"/>
    <cellStyle name="Normal 2 2 2 3 5 2 6" xfId="48483" xr:uid="{B27A8419-6665-4DD2-B4CE-8BBCCD1EC1DC}"/>
    <cellStyle name="Normal 2 2 2 3 5 3" xfId="17636" xr:uid="{28FA0B34-E5B6-42AE-8836-BDAF10487828}"/>
    <cellStyle name="Normal 2 2 2 3 5 3 2" xfId="17635" xr:uid="{9620EAB7-EA52-4C82-BE73-D3F9FA94DF54}"/>
    <cellStyle name="Normal 2 2 2 3 5 3 2 2" xfId="17634" xr:uid="{D33D6686-BCF3-4720-ABDE-4954518B8D34}"/>
    <cellStyle name="Normal 2 2 2 3 5 3 3" xfId="17633" xr:uid="{D6A7EB26-7256-4830-A86E-7E3708CE932A}"/>
    <cellStyle name="Normal 2 2 2 3 5 3 3 2" xfId="17632" xr:uid="{E9D23D12-564A-4751-A498-BEE260FE4B26}"/>
    <cellStyle name="Normal 2 2 2 3 5 3 4" xfId="17631" xr:uid="{2E10D60A-FA3B-481E-A401-B32605E874D4}"/>
    <cellStyle name="Normal 2 2 2 3 5 4" xfId="17630" xr:uid="{1A82FABF-EFCC-4D58-A896-23F9822C9CB8}"/>
    <cellStyle name="Normal 2 2 2 3 5 4 2" xfId="17629" xr:uid="{D64D5338-F5B9-49B8-9CC2-90B936C88533}"/>
    <cellStyle name="Normal 2 2 2 3 5 4 2 2" xfId="17628" xr:uid="{DE0F692F-6F8C-4A42-84C4-172971C79231}"/>
    <cellStyle name="Normal 2 2 2 3 5 4 3" xfId="17627" xr:uid="{A53B93A4-BB07-4DF8-8855-C95A28E71EF3}"/>
    <cellStyle name="Normal 2 2 2 3 5 4 3 2" xfId="17626" xr:uid="{B585E93D-C0BD-4624-BC83-F824FECBE94F}"/>
    <cellStyle name="Normal 2 2 2 3 5 4 4" xfId="17625" xr:uid="{D4DB0E32-0070-483F-A6BC-A3F366722A18}"/>
    <cellStyle name="Normal 2 2 2 3 5 5" xfId="17624" xr:uid="{0AA520DC-9FFF-4116-AE19-4CF5158C7220}"/>
    <cellStyle name="Normal 2 2 2 3 5 5 2" xfId="17623" xr:uid="{5BF35F6A-8879-49C9-9187-82C076EDD94D}"/>
    <cellStyle name="Normal 2 2 2 3 5 5 2 2" xfId="17622" xr:uid="{5FC7CBF1-37F7-42DF-B93C-F3CA4169B286}"/>
    <cellStyle name="Normal 2 2 2 3 5 5 3" xfId="17621" xr:uid="{2C740B96-5CED-4CB9-9F68-5C3C2D3E4111}"/>
    <cellStyle name="Normal 2 2 2 3 5 5 3 2" xfId="17620" xr:uid="{1E761DF1-62A8-452D-A6F2-30C3B1692D92}"/>
    <cellStyle name="Normal 2 2 2 3 5 5 4" xfId="17619" xr:uid="{31889E33-6798-4F53-83EE-0750E8D0966B}"/>
    <cellStyle name="Normal 2 2 2 3 5 6" xfId="17618" xr:uid="{3D7812D8-02F2-4DF4-9C37-9572337DB672}"/>
    <cellStyle name="Normal 2 2 2 3 5 6 2" xfId="17617" xr:uid="{C8F1A74E-5F10-40EC-ACBD-90F420793741}"/>
    <cellStyle name="Normal 2 2 2 3 5 7" xfId="17616" xr:uid="{25737414-39FE-44B4-A38A-29CB1E55EE7F}"/>
    <cellStyle name="Normal 2 2 2 3 5 7 2" xfId="17615" xr:uid="{512BC2CC-0ED1-4E54-B309-A2B184BEDE6D}"/>
    <cellStyle name="Normal 2 2 2 3 5 8" xfId="17614" xr:uid="{5CF368D7-19B4-4564-9619-D4BC6ABD3EFC}"/>
    <cellStyle name="Normal 2 2 2 3 5 9" xfId="17613" xr:uid="{1985BCE9-63F8-4D5C-893A-9E62A81EC05D}"/>
    <cellStyle name="Normal 2 2 2 3 6" xfId="17612" xr:uid="{18D30E9D-1284-4F6C-87A8-36827F5AC67A}"/>
    <cellStyle name="Normal 2 2 2 3 6 10" xfId="48484" xr:uid="{9FB527F8-D85E-4914-8D39-BE2BFCA99759}"/>
    <cellStyle name="Normal 2 2 2 3 6 2" xfId="17611" xr:uid="{565E4E05-1482-4A01-8707-022E1AA71D73}"/>
    <cellStyle name="Normal 2 2 2 3 6 2 2" xfId="17610" xr:uid="{A54B077A-6B08-4C8A-9D1B-F10A4252FFDD}"/>
    <cellStyle name="Normal 2 2 2 3 6 2 2 2" xfId="17609" xr:uid="{672CF7E2-9C93-4B52-B892-E4C3E35A6FF2}"/>
    <cellStyle name="Normal 2 2 2 3 6 2 3" xfId="17608" xr:uid="{9C4AFF07-DE4E-457B-B0ED-922D2ABFF6B3}"/>
    <cellStyle name="Normal 2 2 2 3 6 2 3 2" xfId="17607" xr:uid="{8262FA93-FBED-4489-B62E-7FFDE2DD2F46}"/>
    <cellStyle name="Normal 2 2 2 3 6 2 4" xfId="17606" xr:uid="{BFA17F2C-BB8E-4FEE-A7AA-DF3C66212D3A}"/>
    <cellStyle name="Normal 2 2 2 3 6 2 5" xfId="17605" xr:uid="{58640DBF-1DE9-4EAC-BD22-1E56200686B9}"/>
    <cellStyle name="Normal 2 2 2 3 6 2 6" xfId="48485" xr:uid="{1D94C0F1-CE92-4478-931C-654838D362CB}"/>
    <cellStyle name="Normal 2 2 2 3 6 3" xfId="17604" xr:uid="{860C93DA-B33B-46B4-AF79-7E0230E1DD08}"/>
    <cellStyle name="Normal 2 2 2 3 6 3 2" xfId="17603" xr:uid="{6429B868-1BFF-4471-AEEA-BE35662789AB}"/>
    <cellStyle name="Normal 2 2 2 3 6 3 2 2" xfId="17602" xr:uid="{B8CBE1B1-E737-4C67-9E30-452D0ECCE643}"/>
    <cellStyle name="Normal 2 2 2 3 6 3 3" xfId="17601" xr:uid="{A430C38D-71D7-4ADF-A5EF-937878C9A13C}"/>
    <cellStyle name="Normal 2 2 2 3 6 3 3 2" xfId="17600" xr:uid="{3DDF27DC-23A2-48FD-A9C1-7E4C2D4CCEF2}"/>
    <cellStyle name="Normal 2 2 2 3 6 3 4" xfId="17599" xr:uid="{752D26C5-263D-461A-A3D9-69156DD0BE77}"/>
    <cellStyle name="Normal 2 2 2 3 6 4" xfId="17598" xr:uid="{6B1D507F-E7E4-452C-B84F-25747F4BEA12}"/>
    <cellStyle name="Normal 2 2 2 3 6 4 2" xfId="17597" xr:uid="{03326C1F-7401-4A1E-A4C9-BEF28C0AD4CA}"/>
    <cellStyle name="Normal 2 2 2 3 6 4 2 2" xfId="17596" xr:uid="{0245E64C-E471-4115-A92A-AD96788F8768}"/>
    <cellStyle name="Normal 2 2 2 3 6 4 3" xfId="17595" xr:uid="{093590BE-5188-4428-8BD9-75E42BB85B5D}"/>
    <cellStyle name="Normal 2 2 2 3 6 4 3 2" xfId="17594" xr:uid="{A8CA5254-912F-4885-9170-E3D77F7A06E8}"/>
    <cellStyle name="Normal 2 2 2 3 6 4 4" xfId="17593" xr:uid="{EB8F64A6-4579-463B-9E1E-04034FE48CAF}"/>
    <cellStyle name="Normal 2 2 2 3 6 5" xfId="17592" xr:uid="{9DDDCC85-7A89-4166-B743-2C0A4A6A06A8}"/>
    <cellStyle name="Normal 2 2 2 3 6 5 2" xfId="17591" xr:uid="{8140ACED-6682-4EF9-B2F9-630995AC28F7}"/>
    <cellStyle name="Normal 2 2 2 3 6 5 2 2" xfId="17590" xr:uid="{14D8E5F2-7F26-4227-89B8-0397DF531EE5}"/>
    <cellStyle name="Normal 2 2 2 3 6 5 3" xfId="17589" xr:uid="{34F82E0A-3C98-48F7-AFFB-885974C8F879}"/>
    <cellStyle name="Normal 2 2 2 3 6 5 3 2" xfId="17588" xr:uid="{606EB321-36DC-4274-AA8D-C271A9243356}"/>
    <cellStyle name="Normal 2 2 2 3 6 5 4" xfId="17587" xr:uid="{25EA6B37-0BFD-4D23-A26B-8D6050BF309B}"/>
    <cellStyle name="Normal 2 2 2 3 6 6" xfId="17586" xr:uid="{A4EF5EFB-8AC7-4198-9625-CECDF29C69A9}"/>
    <cellStyle name="Normal 2 2 2 3 6 6 2" xfId="17585" xr:uid="{9E9B32A7-D0AE-466A-8063-5FB41C8E26A0}"/>
    <cellStyle name="Normal 2 2 2 3 6 7" xfId="17584" xr:uid="{DFE0CBB7-1A89-4D81-AB1C-3408AD446E63}"/>
    <cellStyle name="Normal 2 2 2 3 6 7 2" xfId="17583" xr:uid="{FD52B1F5-D234-414B-A112-DA4005A01C70}"/>
    <cellStyle name="Normal 2 2 2 3 6 8" xfId="17582" xr:uid="{4AEC408D-D225-449D-845D-0D0D1BCC4006}"/>
    <cellStyle name="Normal 2 2 2 3 6 9" xfId="17581" xr:uid="{DEB5E8B3-C473-4F63-8841-25D42782109B}"/>
    <cellStyle name="Normal 2 2 2 3 7" xfId="17580" xr:uid="{C3494EE9-F4CE-4AF7-8A0D-C78003864FA4}"/>
    <cellStyle name="Normal 2 2 2 3 7 10" xfId="48486" xr:uid="{FCA73F58-CF89-4C8E-840C-1D858783D8EE}"/>
    <cellStyle name="Normal 2 2 2 3 7 2" xfId="17579" xr:uid="{743DC695-C1AD-42F4-A279-49A0D9A5A30E}"/>
    <cellStyle name="Normal 2 2 2 3 7 2 2" xfId="17578" xr:uid="{F0DB1469-1D07-4EF2-9FBB-E06408D85E4C}"/>
    <cellStyle name="Normal 2 2 2 3 7 2 2 2" xfId="17577" xr:uid="{D47BCD7D-20EE-45C1-981B-5B5D0D05079F}"/>
    <cellStyle name="Normal 2 2 2 3 7 2 3" xfId="17576" xr:uid="{585F3B1A-334B-4211-BF6D-8C1AFED742EF}"/>
    <cellStyle name="Normal 2 2 2 3 7 2 3 2" xfId="17575" xr:uid="{6CBED425-1421-4A83-8DC0-189E3BEDDED5}"/>
    <cellStyle name="Normal 2 2 2 3 7 2 4" xfId="17574" xr:uid="{2A36B5C7-6D8A-48B4-B9C6-132A754494B9}"/>
    <cellStyle name="Normal 2 2 2 3 7 2 5" xfId="17573" xr:uid="{D3EBCECC-B8A4-482C-9BAD-43F817CF4AF8}"/>
    <cellStyle name="Normal 2 2 2 3 7 2 6" xfId="48487" xr:uid="{F36B1759-3082-4651-9E27-5E9F8C8F4797}"/>
    <cellStyle name="Normal 2 2 2 3 7 3" xfId="17572" xr:uid="{7F6EC8B2-F214-4035-8DC6-6D39BD820447}"/>
    <cellStyle name="Normal 2 2 2 3 7 3 2" xfId="17571" xr:uid="{4B522D71-2163-493E-9BDD-74AB0C5B9C13}"/>
    <cellStyle name="Normal 2 2 2 3 7 3 2 2" xfId="17570" xr:uid="{3460DA24-95DB-4CCF-8D1F-2A8BA5EE3688}"/>
    <cellStyle name="Normal 2 2 2 3 7 3 3" xfId="17569" xr:uid="{D34EE546-80AE-4FE6-9855-FF8D8A37BFB9}"/>
    <cellStyle name="Normal 2 2 2 3 7 3 3 2" xfId="17568" xr:uid="{4F2F86E3-42B6-4140-B438-AB4A38898156}"/>
    <cellStyle name="Normal 2 2 2 3 7 3 4" xfId="17567" xr:uid="{FBA296E7-C684-418C-9A4C-C00C0EBF4C7C}"/>
    <cellStyle name="Normal 2 2 2 3 7 4" xfId="17566" xr:uid="{DC9698AE-B3E0-4BAB-84C6-7B05F3C9E9EB}"/>
    <cellStyle name="Normal 2 2 2 3 7 4 2" xfId="17565" xr:uid="{E997A9BB-E846-4059-86BD-CC669599B898}"/>
    <cellStyle name="Normal 2 2 2 3 7 4 2 2" xfId="17564" xr:uid="{9DD2D01A-96E1-4044-94B1-4BFA5AB3C5C4}"/>
    <cellStyle name="Normal 2 2 2 3 7 4 3" xfId="17563" xr:uid="{1B3B5B31-5F1A-46F0-BDC8-BE7B4E1139CF}"/>
    <cellStyle name="Normal 2 2 2 3 7 4 3 2" xfId="17562" xr:uid="{7E511CCA-6A94-48F8-98B5-54781EC502B8}"/>
    <cellStyle name="Normal 2 2 2 3 7 4 4" xfId="17561" xr:uid="{DE6D9AA6-438F-4E33-A178-36E50DD1CA52}"/>
    <cellStyle name="Normal 2 2 2 3 7 5" xfId="17560" xr:uid="{F5199F09-9969-4C0B-B8F5-BD6A66A0CEC0}"/>
    <cellStyle name="Normal 2 2 2 3 7 5 2" xfId="17559" xr:uid="{C2BA19DE-F8CA-4638-8A00-75B017816F7D}"/>
    <cellStyle name="Normal 2 2 2 3 7 5 2 2" xfId="17558" xr:uid="{31DA1C1C-71C8-4284-94DE-5405E14F4C0F}"/>
    <cellStyle name="Normal 2 2 2 3 7 5 3" xfId="17557" xr:uid="{877438C7-49A6-4348-8E92-8098FE5F82FA}"/>
    <cellStyle name="Normal 2 2 2 3 7 5 3 2" xfId="17556" xr:uid="{9A165271-6432-4628-BB0E-E0462D6B0B42}"/>
    <cellStyle name="Normal 2 2 2 3 7 5 4" xfId="17555" xr:uid="{2319EE81-8D82-446F-9C61-02B86F6267D4}"/>
    <cellStyle name="Normal 2 2 2 3 7 6" xfId="17554" xr:uid="{70674BA1-C8E7-47D1-90E7-A049E2DB423A}"/>
    <cellStyle name="Normal 2 2 2 3 7 6 2" xfId="17553" xr:uid="{3BC9C39B-5D1A-4924-B7EB-A6B056101057}"/>
    <cellStyle name="Normal 2 2 2 3 7 7" xfId="17552" xr:uid="{3547A560-0385-443F-B886-EA98AF94AE29}"/>
    <cellStyle name="Normal 2 2 2 3 7 7 2" xfId="17551" xr:uid="{E79730C6-4873-4925-BE48-0683D192E917}"/>
    <cellStyle name="Normal 2 2 2 3 7 8" xfId="17550" xr:uid="{13B9578E-799D-4480-84C9-B3F7374066F5}"/>
    <cellStyle name="Normal 2 2 2 3 7 9" xfId="17549" xr:uid="{E3C35012-FD8C-4BA4-9A6B-88F033DEFFED}"/>
    <cellStyle name="Normal 2 2 2 3 8" xfId="17548" xr:uid="{46AE9621-B13C-4FAD-8A82-9C12898B0857}"/>
    <cellStyle name="Normal 2 2 2 3 8 10" xfId="48488" xr:uid="{E74A82DB-DCE3-472C-836B-E90A49DF612F}"/>
    <cellStyle name="Normal 2 2 2 3 8 2" xfId="17547" xr:uid="{C147078A-DEA4-4027-AC4A-1CE6D1581229}"/>
    <cellStyle name="Normal 2 2 2 3 8 2 2" xfId="17546" xr:uid="{2DD4DF0A-46A4-4E69-92EC-0831B2095591}"/>
    <cellStyle name="Normal 2 2 2 3 8 2 2 2" xfId="17545" xr:uid="{5499EE64-6322-4A56-AC00-FAABE08FF439}"/>
    <cellStyle name="Normal 2 2 2 3 8 2 3" xfId="17544" xr:uid="{E50E2536-B713-46FA-A5D6-B0AC8E923A38}"/>
    <cellStyle name="Normal 2 2 2 3 8 2 3 2" xfId="17543" xr:uid="{9408814F-77B7-4D78-AACF-9771CCFEBFDD}"/>
    <cellStyle name="Normal 2 2 2 3 8 2 4" xfId="17542" xr:uid="{8B81B579-916D-43A2-8DED-8207F108073E}"/>
    <cellStyle name="Normal 2 2 2 3 8 2 5" xfId="17541" xr:uid="{E8CA948F-86FB-4D91-83DF-2B4DAE1066C0}"/>
    <cellStyle name="Normal 2 2 2 3 8 2 6" xfId="48489" xr:uid="{BEFFF8A1-2CDD-4670-BCA2-C6B698F5A4A9}"/>
    <cellStyle name="Normal 2 2 2 3 8 3" xfId="17540" xr:uid="{7460C6B1-161C-4DAA-97C2-E9FD1B7C9BBF}"/>
    <cellStyle name="Normal 2 2 2 3 8 3 2" xfId="17539" xr:uid="{26C5B309-9600-4CCD-A557-021CC9325087}"/>
    <cellStyle name="Normal 2 2 2 3 8 3 2 2" xfId="17538" xr:uid="{425C4C02-4880-48ED-8FD2-6B5BE2DB02E4}"/>
    <cellStyle name="Normal 2 2 2 3 8 3 3" xfId="17537" xr:uid="{AD396E4D-E589-4F09-9359-461A55C2A4B0}"/>
    <cellStyle name="Normal 2 2 2 3 8 3 3 2" xfId="17536" xr:uid="{DF094E0B-714D-47C6-9548-FC203ABB852A}"/>
    <cellStyle name="Normal 2 2 2 3 8 3 4" xfId="17535" xr:uid="{CDA0A8C2-0A61-48DD-B7AF-2E81C49619F4}"/>
    <cellStyle name="Normal 2 2 2 3 8 4" xfId="17534" xr:uid="{992D460C-45CB-4D24-AA47-2F905115C788}"/>
    <cellStyle name="Normal 2 2 2 3 8 4 2" xfId="17533" xr:uid="{262F9F1D-279D-4954-B76B-473711C47BDD}"/>
    <cellStyle name="Normal 2 2 2 3 8 4 2 2" xfId="17532" xr:uid="{FEFC1448-273D-424A-B8C9-060929DE871A}"/>
    <cellStyle name="Normal 2 2 2 3 8 4 3" xfId="17531" xr:uid="{BA3A7105-1F5D-46C1-A69D-0BDDC8E85293}"/>
    <cellStyle name="Normal 2 2 2 3 8 4 3 2" xfId="17530" xr:uid="{02D2B4F2-9B98-4F86-B968-A4BA70556D49}"/>
    <cellStyle name="Normal 2 2 2 3 8 4 4" xfId="17529" xr:uid="{CB215BE1-EBF5-4FCD-A75D-504B0B0216F7}"/>
    <cellStyle name="Normal 2 2 2 3 8 5" xfId="17528" xr:uid="{A8EBE0EC-589D-4487-A522-D640A4C799A7}"/>
    <cellStyle name="Normal 2 2 2 3 8 5 2" xfId="17527" xr:uid="{0646FB71-E33C-4EF6-85DD-4803E8FD2ACD}"/>
    <cellStyle name="Normal 2 2 2 3 8 5 2 2" xfId="17526" xr:uid="{661429BE-4F37-4411-9049-63A4805B4FF5}"/>
    <cellStyle name="Normal 2 2 2 3 8 5 3" xfId="17525" xr:uid="{FC967A80-18F2-421F-A8A3-35AC98294539}"/>
    <cellStyle name="Normal 2 2 2 3 8 5 3 2" xfId="17524" xr:uid="{CBA1E793-B55F-4BD0-9121-C735EAC14E14}"/>
    <cellStyle name="Normal 2 2 2 3 8 5 4" xfId="17523" xr:uid="{F6632A58-7479-4F9C-AF18-63C84433BE98}"/>
    <cellStyle name="Normal 2 2 2 3 8 6" xfId="17522" xr:uid="{49079C3C-910F-4F2D-89D5-30FB0930550D}"/>
    <cellStyle name="Normal 2 2 2 3 8 6 2" xfId="17521" xr:uid="{7064C7DC-6B86-4BA4-8197-AEC180088451}"/>
    <cellStyle name="Normal 2 2 2 3 8 7" xfId="17520" xr:uid="{B216F2FF-2184-45C4-9433-4442557A452C}"/>
    <cellStyle name="Normal 2 2 2 3 8 7 2" xfId="17519" xr:uid="{6069D37C-7C81-468C-91F0-8C358D396C26}"/>
    <cellStyle name="Normal 2 2 2 3 8 8" xfId="17518" xr:uid="{7C61C9E9-6F76-430A-8981-F223B7FC249E}"/>
    <cellStyle name="Normal 2 2 2 3 8 9" xfId="17517" xr:uid="{A6FA8E8C-DA17-4DDC-95B4-E0192EFD3F0C}"/>
    <cellStyle name="Normal 2 2 2 3 9" xfId="17516" xr:uid="{AFD101BA-DAE3-499D-A19D-AECD4D028C72}"/>
    <cellStyle name="Normal 2 2 2 3 9 10" xfId="48490" xr:uid="{E329B4FC-A40C-474C-8DBC-A4F67F7DD79D}"/>
    <cellStyle name="Normal 2 2 2 3 9 2" xfId="17515" xr:uid="{FE113747-D277-48DF-925A-7059C9004F14}"/>
    <cellStyle name="Normal 2 2 2 3 9 2 2" xfId="17514" xr:uid="{12913D2A-96C7-4C23-A4DC-D593ECEC86DF}"/>
    <cellStyle name="Normal 2 2 2 3 9 2 2 2" xfId="17513" xr:uid="{469AF3B3-6627-438A-B105-B6F28D920275}"/>
    <cellStyle name="Normal 2 2 2 3 9 2 3" xfId="17512" xr:uid="{A30E870D-5247-40B3-B04E-1D033C4F7CCD}"/>
    <cellStyle name="Normal 2 2 2 3 9 2 3 2" xfId="17511" xr:uid="{B4D83E95-D1DF-420D-9F35-F085D68606CE}"/>
    <cellStyle name="Normal 2 2 2 3 9 2 4" xfId="17510" xr:uid="{8396FF94-2F4C-4B34-B480-F1D9A8A67CD7}"/>
    <cellStyle name="Normal 2 2 2 3 9 2 5" xfId="17509" xr:uid="{681E872D-1DE5-4A9E-94CD-60AD7EDA1F3C}"/>
    <cellStyle name="Normal 2 2 2 3 9 2 6" xfId="48491" xr:uid="{3EDAF5C7-8CFD-4EF2-92CE-C13DC80B5D67}"/>
    <cellStyle name="Normal 2 2 2 3 9 3" xfId="17508" xr:uid="{876CB5DE-4942-4A4E-95C0-A4E6AD3B1E5B}"/>
    <cellStyle name="Normal 2 2 2 3 9 3 2" xfId="17507" xr:uid="{7F8527C5-5F83-43B1-B84F-94DC6794AA72}"/>
    <cellStyle name="Normal 2 2 2 3 9 3 2 2" xfId="17506" xr:uid="{28343750-E1C9-457D-8977-EE65C91AD696}"/>
    <cellStyle name="Normal 2 2 2 3 9 3 3" xfId="17505" xr:uid="{7DBBF4D6-4886-4B41-BEB7-1F95044AAA1B}"/>
    <cellStyle name="Normal 2 2 2 3 9 3 3 2" xfId="17504" xr:uid="{1E3C10C5-215E-4EB7-827A-50073A31640E}"/>
    <cellStyle name="Normal 2 2 2 3 9 3 4" xfId="17503" xr:uid="{FC6199BF-66C0-4771-99F9-9B0BDE647F1D}"/>
    <cellStyle name="Normal 2 2 2 3 9 4" xfId="17502" xr:uid="{52994160-EEFD-459D-9F9A-F6BD495BA222}"/>
    <cellStyle name="Normal 2 2 2 3 9 4 2" xfId="17501" xr:uid="{3652B4F1-5236-4E9C-A388-B83156CFED4D}"/>
    <cellStyle name="Normal 2 2 2 3 9 4 2 2" xfId="17500" xr:uid="{B8299A55-1BB8-4318-827C-F30330729487}"/>
    <cellStyle name="Normal 2 2 2 3 9 4 3" xfId="17499" xr:uid="{BF43BF9A-62C3-4F73-BB87-ED0E13D8C58A}"/>
    <cellStyle name="Normal 2 2 2 3 9 4 3 2" xfId="17498" xr:uid="{029252B4-F943-4207-B762-04DF0C94E75C}"/>
    <cellStyle name="Normal 2 2 2 3 9 4 4" xfId="17497" xr:uid="{B17E9E1C-22A7-49E1-8315-0B9DCAC7BDE6}"/>
    <cellStyle name="Normal 2 2 2 3 9 5" xfId="17496" xr:uid="{772C6967-EB83-4274-8B23-F9753523FF8A}"/>
    <cellStyle name="Normal 2 2 2 3 9 5 2" xfId="17495" xr:uid="{05709639-9D8D-424E-A291-B0EC93341864}"/>
    <cellStyle name="Normal 2 2 2 3 9 5 2 2" xfId="17494" xr:uid="{FC01E4CD-286E-4C31-8CD9-9DC9C883F365}"/>
    <cellStyle name="Normal 2 2 2 3 9 5 3" xfId="17493" xr:uid="{7D3156C6-DB63-4580-8117-6A0A1469E852}"/>
    <cellStyle name="Normal 2 2 2 3 9 5 3 2" xfId="17492" xr:uid="{F11D5AD8-C398-4DAA-941F-A92974601332}"/>
    <cellStyle name="Normal 2 2 2 3 9 5 4" xfId="17491" xr:uid="{29F173F3-338D-4217-A885-5578ACB0EEC4}"/>
    <cellStyle name="Normal 2 2 2 3 9 6" xfId="17490" xr:uid="{7E75DBAB-F918-4244-B91B-A19F36BA7C44}"/>
    <cellStyle name="Normal 2 2 2 3 9 6 2" xfId="17489" xr:uid="{0159A702-5EC1-4E68-BF94-E4E1DD6969F1}"/>
    <cellStyle name="Normal 2 2 2 3 9 7" xfId="17488" xr:uid="{F6F2C3A9-496B-4774-B731-A9614EB305DF}"/>
    <cellStyle name="Normal 2 2 2 3 9 7 2" xfId="17487" xr:uid="{1EC859FF-3950-4353-B193-EE79DF29D4D7}"/>
    <cellStyle name="Normal 2 2 2 3 9 8" xfId="17486" xr:uid="{EA558DBD-AA49-429F-B5EE-4099AAA29DF1}"/>
    <cellStyle name="Normal 2 2 2 3 9 9" xfId="17485" xr:uid="{14CAC47E-CC53-460A-89C9-295D10CE0BC8}"/>
    <cellStyle name="Normal 2 2 2 30" xfId="17484" xr:uid="{AE698C9A-32BF-4579-925C-A53BAE8C37A3}"/>
    <cellStyle name="Normal 2 2 2 30 2" xfId="17483" xr:uid="{9D9012EB-8E39-48B0-B9ED-614E04E4E798}"/>
    <cellStyle name="Normal 2 2 2 30 2 2" xfId="48492" xr:uid="{D840F371-CAEF-4AC3-9CDB-CE9ED6E3DC07}"/>
    <cellStyle name="Normal 2 2 2 30 3" xfId="17482" xr:uid="{2986D417-F130-42DB-A6CF-B0C886E6A47F}"/>
    <cellStyle name="Normal 2 2 2 30 4" xfId="48493" xr:uid="{934724FE-56EC-4F50-BA34-1A2B111639D0}"/>
    <cellStyle name="Normal 2 2 2 30 5" xfId="49282" xr:uid="{DA75C54B-0D72-4B55-BC3F-EF94C663431B}"/>
    <cellStyle name="Normal 2 2 2 31" xfId="17481" xr:uid="{90A41E72-D9DD-4207-A087-92428B64683B}"/>
    <cellStyle name="Normal 2 2 2 31 2" xfId="17480" xr:uid="{BB869AAE-00F6-40FD-833B-C0B95AC3E78B}"/>
    <cellStyle name="Normal 2 2 2 31 2 2" xfId="48494" xr:uid="{36D51DE1-F80C-4F1A-BDFA-2FAB35DE7176}"/>
    <cellStyle name="Normal 2 2 2 31 3" xfId="17479" xr:uid="{13E2924C-89FF-48CA-8233-EE942CB9765F}"/>
    <cellStyle name="Normal 2 2 2 31 4" xfId="48495" xr:uid="{A6234A4A-A4C4-4576-AB86-C49BD4D24261}"/>
    <cellStyle name="Normal 2 2 2 31 5" xfId="49287" xr:uid="{E4F244A0-3EA2-49E0-A622-FB538051086D}"/>
    <cellStyle name="Normal 2 2 2 32" xfId="17478" xr:uid="{36A44BE8-A836-44D1-9CAF-29907B3375F2}"/>
    <cellStyle name="Normal 2 2 2 32 2" xfId="17477" xr:uid="{5DA94650-737B-4ED2-AF4F-BA54BDDA44FF}"/>
    <cellStyle name="Normal 2 2 2 32 3" xfId="48496" xr:uid="{7B0B7B80-D371-4D13-97AE-6381FF5C7292}"/>
    <cellStyle name="Normal 2 2 2 32 4" xfId="49292" xr:uid="{3F145D35-CE92-4552-BEB8-EE36919DFC22}"/>
    <cellStyle name="Normal 2 2 2 33" xfId="17476" xr:uid="{59FB8196-7575-4586-9474-F5D4CAD4A9C8}"/>
    <cellStyle name="Normal 2 2 2 33 2" xfId="49297" xr:uid="{5628289D-F911-4826-A0CD-ADA62CA66908}"/>
    <cellStyle name="Normal 2 2 2 34" xfId="17475" xr:uid="{6EA43EB3-34FA-4AC6-B38B-BAACD4C5D192}"/>
    <cellStyle name="Normal 2 2 2 34 2" xfId="49322" xr:uid="{3268B2BC-06E9-4A42-A75D-6FAD857EE0D4}"/>
    <cellStyle name="Normal 2 2 2 35" xfId="17474" xr:uid="{EB7CD684-28BB-4528-A27C-B6AC66FFF259}"/>
    <cellStyle name="Normal 2 2 2 35 2" xfId="49346" xr:uid="{78DD1D3C-93AE-4B09-8311-D80378A0E806}"/>
    <cellStyle name="Normal 2 2 2 36" xfId="17473" xr:uid="{96773AD5-FBB2-4973-A1AC-C765B46D7FB5}"/>
    <cellStyle name="Normal 2 2 2 36 2" xfId="49349" xr:uid="{DFA85D8A-A38E-430A-B609-D5D3B398EB10}"/>
    <cellStyle name="Normal 2 2 2 37" xfId="17472" xr:uid="{2198985A-6F47-45D6-9558-8228762B0C85}"/>
    <cellStyle name="Normal 2 2 2 37 2" xfId="49351" xr:uid="{20472384-3B01-401F-941C-6585A9152E12}"/>
    <cellStyle name="Normal 2 2 2 38" xfId="17471" xr:uid="{38B867D2-61D7-41BA-87B8-B8A1EC16EE69}"/>
    <cellStyle name="Normal 2 2 2 38 2" xfId="49354" xr:uid="{A91D6648-9BA9-4965-AF3C-7F192253A164}"/>
    <cellStyle name="Normal 2 2 2 39" xfId="17470" xr:uid="{5E819932-2790-4200-B364-36E989A25903}"/>
    <cellStyle name="Normal 2 2 2 39 2" xfId="49357" xr:uid="{87003785-1B3C-4536-A2C8-8C69421C3C42}"/>
    <cellStyle name="Normal 2 2 2 4" xfId="17469" xr:uid="{6697998D-B7C3-42B5-AD40-B36762924CDA}"/>
    <cellStyle name="Normal 2 2 2 4 2" xfId="49149" xr:uid="{699A2803-1D97-440D-8167-00F17FF7A0A9}"/>
    <cellStyle name="Normal 2 2 2 40" xfId="17468" xr:uid="{1EDB8F1A-B139-4AE8-A7F4-A7CFCC717F4B}"/>
    <cellStyle name="Normal 2 2 2 40 2" xfId="49360" xr:uid="{263342F5-B358-42D4-9336-FA365E3F4700}"/>
    <cellStyle name="Normal 2 2 2 41" xfId="17467" xr:uid="{AF698F87-EA84-4F58-98F4-16F95C0A0374}"/>
    <cellStyle name="Normal 2 2 2 41 2" xfId="49364" xr:uid="{13C8AE04-498F-43EB-8575-8821E26DC339}"/>
    <cellStyle name="Normal 2 2 2 42" xfId="17466" xr:uid="{BB585791-0AC8-4752-BE3F-9E9CF2DCC102}"/>
    <cellStyle name="Normal 2 2 2 42 2" xfId="49367" xr:uid="{06EEC162-261F-4C02-A95E-9AF4E7B51552}"/>
    <cellStyle name="Normal 2 2 2 43" xfId="17465" xr:uid="{CC1FB87C-C090-47FA-AAED-AEDD3081A7B7}"/>
    <cellStyle name="Normal 2 2 2 43 2" xfId="49370" xr:uid="{DE6D9182-70E3-4800-A5A6-E6832097B429}"/>
    <cellStyle name="Normal 2 2 2 44" xfId="17464" xr:uid="{982FEC1F-502B-4A93-9452-0B4A8B268079}"/>
    <cellStyle name="Normal 2 2 2 44 2" xfId="17463" xr:uid="{97A5868C-4AEE-4411-A8E1-3833CF76B315}"/>
    <cellStyle name="Normal 2 2 2 44 2 2" xfId="17462" xr:uid="{21273B09-F800-43F5-A17B-943AF549057B}"/>
    <cellStyle name="Normal 2 2 2 44 2 2 2" xfId="17461" xr:uid="{551595B9-CC69-49B2-B34A-DAD3E4553FF3}"/>
    <cellStyle name="Normal 2 2 2 44 2 2 2 2" xfId="17460" xr:uid="{7FE3EE90-22A2-4373-B288-42B155D75C6C}"/>
    <cellStyle name="Normal 2 2 2 44 2 2 2 3" xfId="17459" xr:uid="{33146082-A5E2-43A9-8AA4-BBB3DDC2E875}"/>
    <cellStyle name="Normal 2 2 2 44 2 2 3" xfId="17458" xr:uid="{C976FB80-4F3B-4728-A636-F7E2ABF6393B}"/>
    <cellStyle name="Normal 2 2 2 44 2 2 4" xfId="17457" xr:uid="{020CE3E6-2223-48EE-B269-CAF5411D0035}"/>
    <cellStyle name="Normal 2 2 2 44 2 2 5" xfId="17456" xr:uid="{9A18269B-402E-4CD0-987E-8223C21F5388}"/>
    <cellStyle name="Normal 2 2 2 44 2 3" xfId="17455" xr:uid="{14081FA3-66AF-4A87-95B4-D0D14421576C}"/>
    <cellStyle name="Normal 2 2 2 44 2 3 2" xfId="17454" xr:uid="{9A8C2DC3-EC1C-4756-A953-059655881C26}"/>
    <cellStyle name="Normal 2 2 2 44 2 3 3" xfId="17453" xr:uid="{23CAAD53-330A-47BF-8C78-C7B1E0C10FB3}"/>
    <cellStyle name="Normal 2 2 2 44 2 4" xfId="17452" xr:uid="{3D4E2FAE-1113-437C-9FED-3FE819252E5F}"/>
    <cellStyle name="Normal 2 2 2 44 2 5" xfId="17451" xr:uid="{7AD6E98C-9FF8-4B52-9222-95D4A9278208}"/>
    <cellStyle name="Normal 2 2 2 44 3" xfId="17450" xr:uid="{E56D4D36-BCDD-48BE-8ACD-3C5535498A46}"/>
    <cellStyle name="Normal 2 2 2 44 3 2" xfId="17449" xr:uid="{4756AFD9-B5D5-4904-B026-1DB4D34B806E}"/>
    <cellStyle name="Normal 2 2 2 44 3 3" xfId="17448" xr:uid="{1F26B085-A23B-4E40-9129-D543EAC8BB28}"/>
    <cellStyle name="Normal 2 2 2 44 4" xfId="17447" xr:uid="{ADB8AE7F-E9AE-4A6A-B324-B8F83618A0C0}"/>
    <cellStyle name="Normal 2 2 2 44 5" xfId="17446" xr:uid="{3AFA955D-2655-498F-B79A-3D9D04C44F81}"/>
    <cellStyle name="Normal 2 2 2 44 6" xfId="17445" xr:uid="{41C13700-9ED5-4D89-A00E-FEE01DE9C55A}"/>
    <cellStyle name="Normal 2 2 2 44 7" xfId="49372" xr:uid="{F463AE88-33CD-4D3F-BCFD-8961C29115D1}"/>
    <cellStyle name="Normal 2 2 2 45" xfId="17444" xr:uid="{DF870B9E-85A6-4668-AA18-180C5AB3CCBA}"/>
    <cellStyle name="Normal 2 2 2 45 2" xfId="17443" xr:uid="{1F59936E-D876-4806-B072-5890F4C845DC}"/>
    <cellStyle name="Normal 2 2 2 45 2 2" xfId="17442" xr:uid="{9BF2EEFB-B601-46A8-BF04-247D199F1A37}"/>
    <cellStyle name="Normal 2 2 2 45 2 3" xfId="17441" xr:uid="{85821B6E-CA94-4540-8C27-9D15A670EB0B}"/>
    <cellStyle name="Normal 2 2 2 45 3" xfId="17440" xr:uid="{D449E5E3-7F91-40C3-84B8-6139A75C953B}"/>
    <cellStyle name="Normal 2 2 2 45 4" xfId="17439" xr:uid="{5F93D9F0-E338-4E58-8145-57D6F1191DC0}"/>
    <cellStyle name="Normal 2 2 2 45 5" xfId="17438" xr:uid="{49826DC2-97A0-474D-907A-B7CFD033340A}"/>
    <cellStyle name="Normal 2 2 2 45 6" xfId="49374" xr:uid="{CA0E25C3-5D55-459C-8117-37FD2ED852FD}"/>
    <cellStyle name="Normal 2 2 2 46" xfId="17437" xr:uid="{3740C701-6B0B-4219-BEAF-1F3AE3AB22F9}"/>
    <cellStyle name="Normal 2 2 2 46 2" xfId="17436" xr:uid="{DB38DF39-3E58-4B5A-956C-E39021E4F5B8}"/>
    <cellStyle name="Normal 2 2 2 46 3" xfId="17435" xr:uid="{CE483E72-42CE-4807-9628-E1C84108743D}"/>
    <cellStyle name="Normal 2 2 2 46 4" xfId="49376" xr:uid="{73B9129B-5048-4AEA-A8F8-583C1CDDFC96}"/>
    <cellStyle name="Normal 2 2 2 47" xfId="17434" xr:uid="{0EB53BA3-4602-42BD-A619-C42559D322DF}"/>
    <cellStyle name="Normal 2 2 2 47 2" xfId="49378" xr:uid="{0D7551D8-4916-44BF-84D2-37CBCDBF382D}"/>
    <cellStyle name="Normal 2 2 2 48" xfId="17433" xr:uid="{EDF1ADE0-FA33-4592-8A72-AF0B9875BBA0}"/>
    <cellStyle name="Normal 2 2 2 48 2" xfId="49381" xr:uid="{708E122D-A31F-47C7-9FBB-D8CC09BF2772}"/>
    <cellStyle name="Normal 2 2 2 49" xfId="17432" xr:uid="{4AE5F5A5-0461-4419-8848-A8E2A1E11FDF}"/>
    <cellStyle name="Normal 2 2 2 49 2" xfId="17431" xr:uid="{917DF8A4-54C0-4372-87C9-8FD629AD606B}"/>
    <cellStyle name="Normal 2 2 2 49 3" xfId="17430" xr:uid="{DC978049-96E4-4CA5-84A8-C2220D905489}"/>
    <cellStyle name="Normal 2 2 2 49 4" xfId="49383" xr:uid="{FEF703CD-8C36-448D-A75F-11910A7275D7}"/>
    <cellStyle name="Normal 2 2 2 5" xfId="17429" xr:uid="{60747F65-4B64-45B1-86C1-A42875CEA950}"/>
    <cellStyle name="Normal 2 2 2 5 2" xfId="17428" xr:uid="{6E46CABF-9F7D-4CD6-8D59-C3839E8BB99C}"/>
    <cellStyle name="Normal 2 2 2 5 2 10" xfId="17427" xr:uid="{2EB60FD3-A601-4852-80A4-A7E845D4DD62}"/>
    <cellStyle name="Normal 2 2 2 5 2 10 2" xfId="17426" xr:uid="{E780532F-4B2D-499F-9FBE-2555881A9477}"/>
    <cellStyle name="Normal 2 2 2 5 2 10 2 2" xfId="17425" xr:uid="{44834360-2DFE-4BD0-A432-2E20003B9F5D}"/>
    <cellStyle name="Normal 2 2 2 5 2 10 2 2 2" xfId="17424" xr:uid="{65FE0166-2C8B-492E-8C47-08928A2C7D17}"/>
    <cellStyle name="Normal 2 2 2 5 2 10 2 3" xfId="17423" xr:uid="{3663F635-1326-4021-B485-6CAF642EE82F}"/>
    <cellStyle name="Normal 2 2 2 5 2 10 2 3 2" xfId="17422" xr:uid="{D4AB882F-027B-48ED-BA95-1252178B3381}"/>
    <cellStyle name="Normal 2 2 2 5 2 10 2 4" xfId="17421" xr:uid="{D8CF14C3-CDBE-41E5-A112-152AFC88AA04}"/>
    <cellStyle name="Normal 2 2 2 5 2 10 3" xfId="17420" xr:uid="{BAAB7C3B-5FA2-4B57-B76B-11B91F7AB620}"/>
    <cellStyle name="Normal 2 2 2 5 2 10 3 2" xfId="17419" xr:uid="{BAEF3A18-1916-43FE-B7CF-C2602C995D1E}"/>
    <cellStyle name="Normal 2 2 2 5 2 10 3 2 2" xfId="17418" xr:uid="{75810E8B-A9BC-4147-BEAD-929D390EA61D}"/>
    <cellStyle name="Normal 2 2 2 5 2 10 3 3" xfId="17417" xr:uid="{69705FF8-B355-42CC-8DC9-B63C57C246BB}"/>
    <cellStyle name="Normal 2 2 2 5 2 10 3 3 2" xfId="17416" xr:uid="{B4FCEFFA-DCFA-40F6-8789-C4E23B10E640}"/>
    <cellStyle name="Normal 2 2 2 5 2 10 3 4" xfId="17415" xr:uid="{5C55FDAB-AAC3-4E31-8B66-BFA31BAE088D}"/>
    <cellStyle name="Normal 2 2 2 5 2 10 4" xfId="17414" xr:uid="{DA3D8074-0677-4ADE-8B4A-9B6616CCF134}"/>
    <cellStyle name="Normal 2 2 2 5 2 10 4 2" xfId="17413" xr:uid="{9F896C07-819B-4BEC-B37B-77E068F2D70C}"/>
    <cellStyle name="Normal 2 2 2 5 2 10 4 2 2" xfId="17412" xr:uid="{0EA81B6D-DFA7-4948-9252-B278089BE12D}"/>
    <cellStyle name="Normal 2 2 2 5 2 10 4 3" xfId="17411" xr:uid="{269B2F2A-0DA1-49E9-AA1A-48A6CE81294E}"/>
    <cellStyle name="Normal 2 2 2 5 2 10 4 3 2" xfId="17410" xr:uid="{377D9401-8EE1-405D-94FE-8D3FAAF8C556}"/>
    <cellStyle name="Normal 2 2 2 5 2 10 4 4" xfId="17409" xr:uid="{37F7DCAF-B12F-4CC4-A40D-943095E1E60E}"/>
    <cellStyle name="Normal 2 2 2 5 2 10 5" xfId="17408" xr:uid="{AA7EB313-4F32-40CD-89AF-9C4ECB0CCA40}"/>
    <cellStyle name="Normal 2 2 2 5 2 10 5 2" xfId="17407" xr:uid="{D60A6128-F6AD-4977-86E1-DFAE3FCBF551}"/>
    <cellStyle name="Normal 2 2 2 5 2 10 5 2 2" xfId="17406" xr:uid="{03C624DB-0168-4736-BCB2-94963CF03898}"/>
    <cellStyle name="Normal 2 2 2 5 2 10 5 3" xfId="17405" xr:uid="{A2EB3909-13FD-4DDE-9163-BA3652C48C13}"/>
    <cellStyle name="Normal 2 2 2 5 2 10 5 3 2" xfId="17404" xr:uid="{ECAC0207-A372-4505-AD85-1DCA02F14366}"/>
    <cellStyle name="Normal 2 2 2 5 2 10 5 4" xfId="17403" xr:uid="{6C498568-AC1B-46AA-BDC8-F67EFF3006A8}"/>
    <cellStyle name="Normal 2 2 2 5 2 10 6" xfId="17402" xr:uid="{D1D8E219-293E-45A8-B3F8-B70F8BA2EF41}"/>
    <cellStyle name="Normal 2 2 2 5 2 10 6 2" xfId="17401" xr:uid="{B08B3DE3-2FD3-446F-9974-D59EAF5FD004}"/>
    <cellStyle name="Normal 2 2 2 5 2 10 7" xfId="17400" xr:uid="{623D3B2A-994C-4B97-A1D5-256A0D99A199}"/>
    <cellStyle name="Normal 2 2 2 5 2 10 7 2" xfId="17399" xr:uid="{4515BC85-856E-4884-84EE-622FAD6AE7D5}"/>
    <cellStyle name="Normal 2 2 2 5 2 10 8" xfId="17398" xr:uid="{9DA46A1F-59A6-417B-A141-E87680BFD34B}"/>
    <cellStyle name="Normal 2 2 2 5 2 11" xfId="17397" xr:uid="{B666B6A2-408A-4AE5-AE68-189F6F70A554}"/>
    <cellStyle name="Normal 2 2 2 5 2 11 2" xfId="17396" xr:uid="{354543D8-15C9-4B77-932B-7309D4737188}"/>
    <cellStyle name="Normal 2 2 2 5 2 11 2 2" xfId="17395" xr:uid="{6AEE469A-E113-4C8A-82D0-C1DA7374CE41}"/>
    <cellStyle name="Normal 2 2 2 5 2 11 2 2 2" xfId="17394" xr:uid="{9C460035-B6CB-421C-B4F7-D34170E97190}"/>
    <cellStyle name="Normal 2 2 2 5 2 11 2 3" xfId="17393" xr:uid="{21D65A72-D23D-4F1B-9EDC-B67AF5A4F22D}"/>
    <cellStyle name="Normal 2 2 2 5 2 11 2 3 2" xfId="17392" xr:uid="{CDA8F31D-2ADD-446F-BAA3-11DA29BE6F90}"/>
    <cellStyle name="Normal 2 2 2 5 2 11 2 4" xfId="17391" xr:uid="{CABF171A-0406-4594-901B-335B7DDAE0A7}"/>
    <cellStyle name="Normal 2 2 2 5 2 11 3" xfId="17390" xr:uid="{4DA7F39B-B55B-482E-9B30-8CA1273847F6}"/>
    <cellStyle name="Normal 2 2 2 5 2 11 3 2" xfId="17389" xr:uid="{AA6D2A78-A387-4E4A-B6A8-D4B7973707BC}"/>
    <cellStyle name="Normal 2 2 2 5 2 11 3 2 2" xfId="17388" xr:uid="{9D87CE18-1244-4C24-A81F-41C1D21AE423}"/>
    <cellStyle name="Normal 2 2 2 5 2 11 3 3" xfId="17387" xr:uid="{B5B951A4-62B0-44EC-9A0C-92D44C290F9E}"/>
    <cellStyle name="Normal 2 2 2 5 2 11 3 3 2" xfId="17386" xr:uid="{A0062832-EF61-48DF-8CB8-C2045E2C63EE}"/>
    <cellStyle name="Normal 2 2 2 5 2 11 3 4" xfId="17385" xr:uid="{C1FDF2A1-CB6F-4132-8B05-E96623845354}"/>
    <cellStyle name="Normal 2 2 2 5 2 11 4" xfId="17384" xr:uid="{239AF2FE-ADE1-45C9-8E49-16663702A5B4}"/>
    <cellStyle name="Normal 2 2 2 5 2 11 4 2" xfId="17383" xr:uid="{29476682-F02A-4B56-85E9-AA25108F5601}"/>
    <cellStyle name="Normal 2 2 2 5 2 11 4 2 2" xfId="17382" xr:uid="{F041FD97-C35F-47AA-8A7C-47067DE8B4CA}"/>
    <cellStyle name="Normal 2 2 2 5 2 11 4 3" xfId="17381" xr:uid="{AED901DA-673D-4F09-B876-87DF566F2B74}"/>
    <cellStyle name="Normal 2 2 2 5 2 11 4 3 2" xfId="17380" xr:uid="{761F9A34-F6AD-44B0-A6AC-806A9B78ECDC}"/>
    <cellStyle name="Normal 2 2 2 5 2 11 4 4" xfId="17379" xr:uid="{C718A7B1-F05B-4D78-9CC6-F310E9614128}"/>
    <cellStyle name="Normal 2 2 2 5 2 11 5" xfId="17378" xr:uid="{BF6126BF-8C45-46FA-8E0B-9538F122282C}"/>
    <cellStyle name="Normal 2 2 2 5 2 11 5 2" xfId="17377" xr:uid="{AB28B4F4-5D7F-4BF7-9C43-4CAEC3292882}"/>
    <cellStyle name="Normal 2 2 2 5 2 11 5 2 2" xfId="17376" xr:uid="{CE0FF6D5-810C-4207-A7D7-5D9A8289E7BA}"/>
    <cellStyle name="Normal 2 2 2 5 2 11 5 3" xfId="17375" xr:uid="{F22B2E5D-E941-414F-BE12-5F869535CCF8}"/>
    <cellStyle name="Normal 2 2 2 5 2 11 5 3 2" xfId="17374" xr:uid="{29FE1104-5ECB-45F0-B56F-1033CDFEC959}"/>
    <cellStyle name="Normal 2 2 2 5 2 11 5 4" xfId="17373" xr:uid="{923B4469-51E7-40B5-8D1F-05AA144BD5FC}"/>
    <cellStyle name="Normal 2 2 2 5 2 11 6" xfId="17372" xr:uid="{07477F74-D76C-4CAF-AA78-A9849629B2E5}"/>
    <cellStyle name="Normal 2 2 2 5 2 11 6 2" xfId="17371" xr:uid="{D055CCC3-2464-4BF9-B811-570C39C54D8D}"/>
    <cellStyle name="Normal 2 2 2 5 2 11 7" xfId="17370" xr:uid="{BB6B66AD-0E52-4274-B1D1-4016239391E9}"/>
    <cellStyle name="Normal 2 2 2 5 2 11 7 2" xfId="17369" xr:uid="{C484287E-FE90-449E-8700-3EDBB942F782}"/>
    <cellStyle name="Normal 2 2 2 5 2 11 8" xfId="17368" xr:uid="{4F4C791D-7816-44AD-997A-FB862BD89DDE}"/>
    <cellStyle name="Normal 2 2 2 5 2 12" xfId="17367" xr:uid="{1B52C25A-7944-46CB-91DC-76FF9FDAB5BF}"/>
    <cellStyle name="Normal 2 2 2 5 2 12 2" xfId="17366" xr:uid="{1149A772-6E6A-45F2-A6E9-982F093BD8B6}"/>
    <cellStyle name="Normal 2 2 2 5 2 12 2 2" xfId="17365" xr:uid="{A9BEB244-0F3D-4599-8151-37267C7F3B61}"/>
    <cellStyle name="Normal 2 2 2 5 2 12 2 2 2" xfId="17364" xr:uid="{FB5C0673-1919-48E9-9DE5-D40E889DB74C}"/>
    <cellStyle name="Normal 2 2 2 5 2 12 2 3" xfId="17363" xr:uid="{3809416E-DBAB-4B88-8614-F3BCF5633AEF}"/>
    <cellStyle name="Normal 2 2 2 5 2 12 2 3 2" xfId="17362" xr:uid="{9D318BCD-144F-477B-AAFA-B8EA2A76E61F}"/>
    <cellStyle name="Normal 2 2 2 5 2 12 2 4" xfId="17361" xr:uid="{6072AD39-E409-4562-B2F0-F747EC0EC550}"/>
    <cellStyle name="Normal 2 2 2 5 2 12 3" xfId="17360" xr:uid="{81271A50-6417-4D91-BBBB-5425B0A53596}"/>
    <cellStyle name="Normal 2 2 2 5 2 12 3 2" xfId="17359" xr:uid="{51F4FB71-7123-443E-99C2-3735D273C76B}"/>
    <cellStyle name="Normal 2 2 2 5 2 12 3 2 2" xfId="17358" xr:uid="{FB97BEFD-CEFC-42EA-B560-0CCD3CF02BFB}"/>
    <cellStyle name="Normal 2 2 2 5 2 12 3 3" xfId="17357" xr:uid="{27965EC8-265C-4D77-9E17-A79BA230C224}"/>
    <cellStyle name="Normal 2 2 2 5 2 12 3 3 2" xfId="17356" xr:uid="{457514E2-419D-4708-8D97-61FF938DFA15}"/>
    <cellStyle name="Normal 2 2 2 5 2 12 3 4" xfId="17355" xr:uid="{E8106FC0-1E88-4CD7-A5E6-2EA0BA002231}"/>
    <cellStyle name="Normal 2 2 2 5 2 12 4" xfId="17354" xr:uid="{C528D598-C372-4F57-840D-9AFE413F2BBF}"/>
    <cellStyle name="Normal 2 2 2 5 2 12 4 2" xfId="17353" xr:uid="{DB695FEE-8FB4-42E2-8051-BE0F78A18A37}"/>
    <cellStyle name="Normal 2 2 2 5 2 12 4 2 2" xfId="17352" xr:uid="{A9031B44-2BAE-4FA2-A106-044A30727300}"/>
    <cellStyle name="Normal 2 2 2 5 2 12 4 3" xfId="17351" xr:uid="{0543F1E0-CC3E-40E6-989B-6E69A26B87CF}"/>
    <cellStyle name="Normal 2 2 2 5 2 12 4 3 2" xfId="17350" xr:uid="{BAB2277B-4AD3-4229-8A71-847136D7B94C}"/>
    <cellStyle name="Normal 2 2 2 5 2 12 4 4" xfId="17349" xr:uid="{6B2E9B07-E476-4281-A07D-A37FCA6EFD35}"/>
    <cellStyle name="Normal 2 2 2 5 2 12 5" xfId="17348" xr:uid="{8497AECE-C7FF-44D9-BFF4-7E118F98C874}"/>
    <cellStyle name="Normal 2 2 2 5 2 12 5 2" xfId="17347" xr:uid="{4E68CD0D-BB37-4B20-A200-6F09CD8F56AD}"/>
    <cellStyle name="Normal 2 2 2 5 2 12 5 2 2" xfId="17346" xr:uid="{EF5BF639-DAF8-49AA-9163-A10F11C23646}"/>
    <cellStyle name="Normal 2 2 2 5 2 12 5 3" xfId="17345" xr:uid="{0249916E-9C56-4564-99CD-C074614A579F}"/>
    <cellStyle name="Normal 2 2 2 5 2 12 5 3 2" xfId="17344" xr:uid="{7B0A9907-38CC-4B45-B686-D9502F1056AA}"/>
    <cellStyle name="Normal 2 2 2 5 2 12 5 4" xfId="17343" xr:uid="{F06053A3-FB98-4079-8530-3AB06B7DFBE4}"/>
    <cellStyle name="Normal 2 2 2 5 2 12 6" xfId="17342" xr:uid="{DDC06653-505E-4D1B-B847-0E27960179CF}"/>
    <cellStyle name="Normal 2 2 2 5 2 12 6 2" xfId="17341" xr:uid="{64F28B6C-E608-46C3-B3C6-E0E931357154}"/>
    <cellStyle name="Normal 2 2 2 5 2 12 7" xfId="17340" xr:uid="{7C48DE6E-3880-4258-B994-27A53377FE40}"/>
    <cellStyle name="Normal 2 2 2 5 2 12 7 2" xfId="17339" xr:uid="{AC99DED1-8E90-40AA-8660-FA3E6FD42A91}"/>
    <cellStyle name="Normal 2 2 2 5 2 12 8" xfId="17338" xr:uid="{821C4CF0-64FB-46C5-9C84-C3BDC6DF32E5}"/>
    <cellStyle name="Normal 2 2 2 5 2 13" xfId="17337" xr:uid="{3F05FD61-23F9-4EC3-BCE4-0DDAD2479609}"/>
    <cellStyle name="Normal 2 2 2 5 2 13 2" xfId="17336" xr:uid="{AF0383D1-4011-48E9-A623-59288BFA8C91}"/>
    <cellStyle name="Normal 2 2 2 5 2 13 2 2" xfId="17335" xr:uid="{FDA45C6E-7048-4154-B0C3-7AC2C878D4E5}"/>
    <cellStyle name="Normal 2 2 2 5 2 13 2 2 2" xfId="17334" xr:uid="{A80EF34A-144B-4412-BEAE-FE7BB03B9B46}"/>
    <cellStyle name="Normal 2 2 2 5 2 13 2 3" xfId="17333" xr:uid="{D8503C9C-4554-4755-B05B-F73D3621AA5C}"/>
    <cellStyle name="Normal 2 2 2 5 2 13 2 3 2" xfId="17332" xr:uid="{4B3DD120-211A-4E5C-AF10-4A2042C2143C}"/>
    <cellStyle name="Normal 2 2 2 5 2 13 2 4" xfId="17331" xr:uid="{DF485655-F719-4C10-B52A-5D93B3676AB2}"/>
    <cellStyle name="Normal 2 2 2 5 2 13 3" xfId="17330" xr:uid="{7BB4D535-2896-439E-AE6A-9D1DCC9BF325}"/>
    <cellStyle name="Normal 2 2 2 5 2 13 3 2" xfId="17329" xr:uid="{93622FD8-5DC7-4952-B880-39A8397166E3}"/>
    <cellStyle name="Normal 2 2 2 5 2 13 3 2 2" xfId="17328" xr:uid="{497EFA37-1820-4A9C-A5F2-5D83366AD70B}"/>
    <cellStyle name="Normal 2 2 2 5 2 13 3 3" xfId="17327" xr:uid="{A4B36337-EA18-4B51-917F-5BC40504D2A6}"/>
    <cellStyle name="Normal 2 2 2 5 2 13 3 3 2" xfId="17326" xr:uid="{91F3C62C-E054-4150-9829-A73A4EFEC222}"/>
    <cellStyle name="Normal 2 2 2 5 2 13 3 4" xfId="17325" xr:uid="{50526CA3-6D75-4312-8263-E1FB099E8DD4}"/>
    <cellStyle name="Normal 2 2 2 5 2 13 4" xfId="17324" xr:uid="{3416C4A7-3ADE-495E-9A4F-C55BBE3AA77B}"/>
    <cellStyle name="Normal 2 2 2 5 2 13 4 2" xfId="17323" xr:uid="{3B748DB7-1E95-473B-90CE-4F6B2E646406}"/>
    <cellStyle name="Normal 2 2 2 5 2 13 4 2 2" xfId="17322" xr:uid="{9959DB0C-9577-4772-B5AA-07FCAECA089D}"/>
    <cellStyle name="Normal 2 2 2 5 2 13 4 3" xfId="17321" xr:uid="{717FEF4C-520D-47B3-8221-8BB730983E40}"/>
    <cellStyle name="Normal 2 2 2 5 2 13 4 3 2" xfId="17320" xr:uid="{48ED008D-3723-4265-8FB4-EBBED50D20F3}"/>
    <cellStyle name="Normal 2 2 2 5 2 13 4 4" xfId="17319" xr:uid="{6BDD299A-9E72-49F5-887B-A76BAD9E613C}"/>
    <cellStyle name="Normal 2 2 2 5 2 13 5" xfId="17318" xr:uid="{1DCC1603-47D4-4180-90B9-9905BD04A85B}"/>
    <cellStyle name="Normal 2 2 2 5 2 13 5 2" xfId="17317" xr:uid="{21DDE63D-EBC5-44BC-B776-0700232B3BA4}"/>
    <cellStyle name="Normal 2 2 2 5 2 13 5 2 2" xfId="17316" xr:uid="{7290F494-9AF9-4AB9-A060-306041E193CE}"/>
    <cellStyle name="Normal 2 2 2 5 2 13 5 3" xfId="17315" xr:uid="{337E6B4D-E6F2-4130-8916-7227594550D3}"/>
    <cellStyle name="Normal 2 2 2 5 2 13 5 3 2" xfId="17314" xr:uid="{D7CA043A-F026-4E7D-89C9-5FBF9ED62C63}"/>
    <cellStyle name="Normal 2 2 2 5 2 13 5 4" xfId="17313" xr:uid="{72B7F02D-F622-4780-8C0E-FF506B3601A2}"/>
    <cellStyle name="Normal 2 2 2 5 2 13 6" xfId="17312" xr:uid="{F30BF846-19EB-4CE6-812D-B64ECF0F9A75}"/>
    <cellStyle name="Normal 2 2 2 5 2 13 6 2" xfId="17311" xr:uid="{31DEEF18-5F3E-4729-B5D3-832E8B866F50}"/>
    <cellStyle name="Normal 2 2 2 5 2 13 7" xfId="17310" xr:uid="{3A95BA68-5CAE-4934-AE34-BF15A88B0F96}"/>
    <cellStyle name="Normal 2 2 2 5 2 13 7 2" xfId="17309" xr:uid="{C02A127D-DCC6-4D46-9372-2959301A3081}"/>
    <cellStyle name="Normal 2 2 2 5 2 13 8" xfId="17308" xr:uid="{D11F87AC-518E-4645-8F68-A22EF10C604E}"/>
    <cellStyle name="Normal 2 2 2 5 2 14" xfId="17307" xr:uid="{815385DB-21EB-4061-B4B8-76EE47E597AA}"/>
    <cellStyle name="Normal 2 2 2 5 2 14 2" xfId="17306" xr:uid="{C61A5A37-BCB9-44FE-B319-F566F9669FC7}"/>
    <cellStyle name="Normal 2 2 2 5 2 14 2 2" xfId="17305" xr:uid="{28BEC163-6AB3-458B-990E-E64160D0F47A}"/>
    <cellStyle name="Normal 2 2 2 5 2 14 2 2 2" xfId="17304" xr:uid="{D13C4498-96D7-45F3-AA5E-9BBF87BC3F27}"/>
    <cellStyle name="Normal 2 2 2 5 2 14 2 3" xfId="17303" xr:uid="{BB36F090-20E1-4812-8B3B-811A8E679A7F}"/>
    <cellStyle name="Normal 2 2 2 5 2 14 2 3 2" xfId="17302" xr:uid="{59044922-E7F1-4E35-8001-70477F79C06E}"/>
    <cellStyle name="Normal 2 2 2 5 2 14 2 4" xfId="17301" xr:uid="{5265174C-B8C8-419F-94F8-0EB8C1EC3C33}"/>
    <cellStyle name="Normal 2 2 2 5 2 14 3" xfId="17300" xr:uid="{43A9ADE6-A429-4B4F-921D-9582D937067F}"/>
    <cellStyle name="Normal 2 2 2 5 2 14 3 2" xfId="17299" xr:uid="{5B5C2891-8B48-4AF8-9BAE-A4F74268B9EB}"/>
    <cellStyle name="Normal 2 2 2 5 2 14 3 2 2" xfId="17298" xr:uid="{E38EA11D-20CD-4D9F-88AC-6CA9E0B02EDF}"/>
    <cellStyle name="Normal 2 2 2 5 2 14 3 3" xfId="17297" xr:uid="{1521EB39-F5D7-44A8-9E67-CACD1C434B5A}"/>
    <cellStyle name="Normal 2 2 2 5 2 14 3 3 2" xfId="17296" xr:uid="{AD7F7D70-B0BE-4B52-AC78-21685F5AC432}"/>
    <cellStyle name="Normal 2 2 2 5 2 14 3 4" xfId="17295" xr:uid="{A856F077-B69D-458A-9505-6E5EE21F43C2}"/>
    <cellStyle name="Normal 2 2 2 5 2 14 4" xfId="17294" xr:uid="{86E4517C-6C65-4B74-93AA-23684ACE3E82}"/>
    <cellStyle name="Normal 2 2 2 5 2 14 4 2" xfId="17293" xr:uid="{6833A8AB-580A-45DF-AE32-C84DD7D0EED3}"/>
    <cellStyle name="Normal 2 2 2 5 2 14 4 2 2" xfId="17292" xr:uid="{8D1CACE5-54E5-4EB6-896D-47B913CD4DC1}"/>
    <cellStyle name="Normal 2 2 2 5 2 14 4 3" xfId="17291" xr:uid="{B0A69521-FC8A-4E7D-9811-FEB790B67031}"/>
    <cellStyle name="Normal 2 2 2 5 2 14 4 3 2" xfId="17290" xr:uid="{C28A4D04-937F-46D7-B579-538F09176B45}"/>
    <cellStyle name="Normal 2 2 2 5 2 14 4 4" xfId="17289" xr:uid="{FF9D3DBD-03E0-446C-85B0-BD7B410A2601}"/>
    <cellStyle name="Normal 2 2 2 5 2 14 5" xfId="17288" xr:uid="{9FB38EC9-16ED-4C7F-A6C4-A15D985EFB4D}"/>
    <cellStyle name="Normal 2 2 2 5 2 14 5 2" xfId="17287" xr:uid="{37BAB851-1428-4312-88C5-3A39AFE36CEF}"/>
    <cellStyle name="Normal 2 2 2 5 2 14 5 2 2" xfId="17286" xr:uid="{631B07DD-5A1E-4712-870D-6FEBFD85280B}"/>
    <cellStyle name="Normal 2 2 2 5 2 14 5 3" xfId="17285" xr:uid="{52FD6AAA-C3A8-47E0-8A89-BE4F7C53F9EE}"/>
    <cellStyle name="Normal 2 2 2 5 2 14 5 3 2" xfId="17284" xr:uid="{A854C60F-AEB3-4955-8B9B-15724EA6C6C3}"/>
    <cellStyle name="Normal 2 2 2 5 2 14 5 4" xfId="17283" xr:uid="{C345575C-056C-4131-9171-36964F700A8C}"/>
    <cellStyle name="Normal 2 2 2 5 2 14 6" xfId="17282" xr:uid="{E65D017A-A3D9-45C6-9A7B-B47DD5FE8A1E}"/>
    <cellStyle name="Normal 2 2 2 5 2 14 6 2" xfId="17281" xr:uid="{F1BB150A-C806-4BA4-A417-D09CBED29820}"/>
    <cellStyle name="Normal 2 2 2 5 2 14 7" xfId="17280" xr:uid="{96068E11-563B-4D26-9F74-2885BBF06C1B}"/>
    <cellStyle name="Normal 2 2 2 5 2 14 7 2" xfId="17279" xr:uid="{E35A8F83-5E2F-42A7-B471-10E3A7FB2025}"/>
    <cellStyle name="Normal 2 2 2 5 2 14 8" xfId="17278" xr:uid="{A16B252A-2EDB-438E-A646-A1F22F0C79E6}"/>
    <cellStyle name="Normal 2 2 2 5 2 15" xfId="17277" xr:uid="{524939A4-C207-41CC-81D0-F4C0FE9AEC55}"/>
    <cellStyle name="Normal 2 2 2 5 2 15 2" xfId="17276" xr:uid="{0EF854B3-D760-4641-A35D-FD7D376C1357}"/>
    <cellStyle name="Normal 2 2 2 5 2 15 2 2" xfId="17275" xr:uid="{6A74B413-12AF-4D2F-BDC0-3317D4348A25}"/>
    <cellStyle name="Normal 2 2 2 5 2 15 2 2 2" xfId="17274" xr:uid="{75C73927-056A-45CA-9F0C-EB0C0222FAC0}"/>
    <cellStyle name="Normal 2 2 2 5 2 15 2 3" xfId="17273" xr:uid="{1C2A44AF-6372-474C-ABE4-472F1114C1B9}"/>
    <cellStyle name="Normal 2 2 2 5 2 15 2 3 2" xfId="17272" xr:uid="{D024B5D9-6A10-4BC4-B3FD-3DFEB850C68E}"/>
    <cellStyle name="Normal 2 2 2 5 2 15 2 4" xfId="17271" xr:uid="{86AF9E1E-40A5-4335-B1F6-DF2804303F1B}"/>
    <cellStyle name="Normal 2 2 2 5 2 15 3" xfId="17270" xr:uid="{0EDBA202-CC98-424B-B0E1-A0C572CB2553}"/>
    <cellStyle name="Normal 2 2 2 5 2 15 3 2" xfId="17269" xr:uid="{67F72673-2C87-4737-B1DD-B4998067C4C8}"/>
    <cellStyle name="Normal 2 2 2 5 2 15 3 2 2" xfId="17268" xr:uid="{302AA44A-13BA-405F-8E66-2E328C29EB82}"/>
    <cellStyle name="Normal 2 2 2 5 2 15 3 3" xfId="17267" xr:uid="{C6515862-F5FA-4F71-AE9F-B6A1E04DE417}"/>
    <cellStyle name="Normal 2 2 2 5 2 15 3 3 2" xfId="17266" xr:uid="{272FC76F-91FC-450E-A7EF-EC957893B90C}"/>
    <cellStyle name="Normal 2 2 2 5 2 15 3 4" xfId="17265" xr:uid="{859AAF80-AD77-45EA-AF3F-BBDF7AE92A81}"/>
    <cellStyle name="Normal 2 2 2 5 2 15 4" xfId="17264" xr:uid="{13C71F52-AF1C-47A1-BC2C-515B3B185AC4}"/>
    <cellStyle name="Normal 2 2 2 5 2 15 4 2" xfId="17263" xr:uid="{630077A4-FB46-40AC-BDF8-93173F58F01D}"/>
    <cellStyle name="Normal 2 2 2 5 2 15 4 2 2" xfId="17262" xr:uid="{0A71E204-C6B5-4449-85F3-1F621CFAC2FE}"/>
    <cellStyle name="Normal 2 2 2 5 2 15 4 3" xfId="17261" xr:uid="{821B84FF-B234-465E-A685-5FEBE23F2685}"/>
    <cellStyle name="Normal 2 2 2 5 2 15 4 3 2" xfId="17260" xr:uid="{CBE88AA4-5CCC-47E5-BF33-68C97F277688}"/>
    <cellStyle name="Normal 2 2 2 5 2 15 4 4" xfId="17259" xr:uid="{D34F4831-8CEA-4E03-A3BD-FB3A36A9A710}"/>
    <cellStyle name="Normal 2 2 2 5 2 15 5" xfId="17258" xr:uid="{A83C19CE-BA3C-48D9-B5BB-2F24F5AA0D5F}"/>
    <cellStyle name="Normal 2 2 2 5 2 15 5 2" xfId="17257" xr:uid="{AE37474E-8DF9-4500-856F-D9B29E7433F8}"/>
    <cellStyle name="Normal 2 2 2 5 2 15 5 2 2" xfId="17256" xr:uid="{624EC6BF-3315-449C-8EB3-D17E2DCB0181}"/>
    <cellStyle name="Normal 2 2 2 5 2 15 5 3" xfId="17255" xr:uid="{DC4144B2-1D9D-4F11-8FE9-FB82C785D028}"/>
    <cellStyle name="Normal 2 2 2 5 2 15 5 3 2" xfId="17254" xr:uid="{3F9D18EA-4459-4574-B87C-56344269A9CB}"/>
    <cellStyle name="Normal 2 2 2 5 2 15 5 4" xfId="17253" xr:uid="{FFA74DA6-45D7-4711-96F6-8ACC2DA1D023}"/>
    <cellStyle name="Normal 2 2 2 5 2 15 6" xfId="17252" xr:uid="{575B13C8-6D98-4FAB-B162-DFB7E2E32225}"/>
    <cellStyle name="Normal 2 2 2 5 2 15 6 2" xfId="17251" xr:uid="{7053DC39-CA97-4BE2-AFA0-5E1E5405573D}"/>
    <cellStyle name="Normal 2 2 2 5 2 15 7" xfId="17250" xr:uid="{440BE18B-77CC-46B4-8C01-7D1A9F698BE0}"/>
    <cellStyle name="Normal 2 2 2 5 2 15 7 2" xfId="17249" xr:uid="{39A2A6DA-14EF-444B-8138-7B508A46E0C8}"/>
    <cellStyle name="Normal 2 2 2 5 2 15 8" xfId="17248" xr:uid="{43518D0E-0288-4C1D-A156-5F5D7665B7F7}"/>
    <cellStyle name="Normal 2 2 2 5 2 16" xfId="17247" xr:uid="{B0B05A9B-4900-4CAB-AFFB-3F1D986C49F6}"/>
    <cellStyle name="Normal 2 2 2 5 2 16 2" xfId="17246" xr:uid="{DBA6B0E8-F097-4ED0-8F39-5353894EA1F2}"/>
    <cellStyle name="Normal 2 2 2 5 2 16 2 2" xfId="17245" xr:uid="{57AF3374-0A7F-407C-96C3-7CCFBD53AF67}"/>
    <cellStyle name="Normal 2 2 2 5 2 16 2 2 2" xfId="17244" xr:uid="{D2CBF74E-C4EB-4067-9C7C-B7A4C8194C96}"/>
    <cellStyle name="Normal 2 2 2 5 2 16 2 3" xfId="17243" xr:uid="{4C0BA3B6-F324-47BD-9B01-45E002D9F188}"/>
    <cellStyle name="Normal 2 2 2 5 2 16 2 3 2" xfId="17242" xr:uid="{FE1F2B33-157A-4502-BCC2-2BA927CD3A16}"/>
    <cellStyle name="Normal 2 2 2 5 2 16 2 4" xfId="17241" xr:uid="{995AEAF4-6DC3-494B-BACA-DB53D759F966}"/>
    <cellStyle name="Normal 2 2 2 5 2 16 3" xfId="17240" xr:uid="{6BB8F9BD-6C8A-4209-9F7E-487676F32590}"/>
    <cellStyle name="Normal 2 2 2 5 2 16 3 2" xfId="17239" xr:uid="{B6D11B93-432E-4D04-A2D3-D6B684317A4E}"/>
    <cellStyle name="Normal 2 2 2 5 2 16 3 2 2" xfId="17238" xr:uid="{33D46E36-E3F9-4BD7-BE07-602FA06FDE8E}"/>
    <cellStyle name="Normal 2 2 2 5 2 16 3 3" xfId="17237" xr:uid="{966A9962-490D-4626-8463-DA6CDCE5436D}"/>
    <cellStyle name="Normal 2 2 2 5 2 16 3 3 2" xfId="17236" xr:uid="{002E0159-0120-4085-BAE8-EB8160E5A386}"/>
    <cellStyle name="Normal 2 2 2 5 2 16 3 4" xfId="17235" xr:uid="{6B5ECE21-CDDB-4404-878C-A33AAE22BCF3}"/>
    <cellStyle name="Normal 2 2 2 5 2 16 4" xfId="17234" xr:uid="{FAFB3E42-BB4F-4F29-A006-B87171BDD56B}"/>
    <cellStyle name="Normal 2 2 2 5 2 16 4 2" xfId="17233" xr:uid="{6E56E5C1-494D-4311-B4DA-3E3814BFD51B}"/>
    <cellStyle name="Normal 2 2 2 5 2 16 4 2 2" xfId="17232" xr:uid="{DEC1817D-BDD5-4BC8-B651-E448DFACF802}"/>
    <cellStyle name="Normal 2 2 2 5 2 16 4 3" xfId="17231" xr:uid="{315E3070-4ED0-4F85-A47F-998C68CCCC52}"/>
    <cellStyle name="Normal 2 2 2 5 2 16 4 3 2" xfId="17230" xr:uid="{D1DB1982-D717-4985-9D0A-2DB08AE08EC3}"/>
    <cellStyle name="Normal 2 2 2 5 2 16 4 4" xfId="17229" xr:uid="{9F83D529-6CED-499D-A8F5-79E8918C37E0}"/>
    <cellStyle name="Normal 2 2 2 5 2 16 5" xfId="17228" xr:uid="{64742FE6-4101-463A-A26E-8282053FCA62}"/>
    <cellStyle name="Normal 2 2 2 5 2 16 5 2" xfId="17227" xr:uid="{716B7FB4-D196-4A4A-8640-E966354F10E1}"/>
    <cellStyle name="Normal 2 2 2 5 2 16 5 2 2" xfId="17226" xr:uid="{62EE7925-1790-4DAA-891D-33FF23B33976}"/>
    <cellStyle name="Normal 2 2 2 5 2 16 5 3" xfId="17225" xr:uid="{541EB36B-21BF-44E9-A4C4-3DD588FF05D6}"/>
    <cellStyle name="Normal 2 2 2 5 2 16 5 3 2" xfId="17224" xr:uid="{48EC2A6A-3522-47B3-A4AF-2D9AFE9F5983}"/>
    <cellStyle name="Normal 2 2 2 5 2 16 5 4" xfId="17223" xr:uid="{DADC8B5E-C607-4D86-878C-7C8EBBB9CCE9}"/>
    <cellStyle name="Normal 2 2 2 5 2 16 6" xfId="17222" xr:uid="{54F790E9-41E9-4FE7-AC97-37EDC5A6A71A}"/>
    <cellStyle name="Normal 2 2 2 5 2 16 6 2" xfId="17221" xr:uid="{295F7081-4C00-4296-8DE8-C7B5F87EE451}"/>
    <cellStyle name="Normal 2 2 2 5 2 16 7" xfId="17220" xr:uid="{C29C9107-B294-4EEF-8240-53F4A81D5013}"/>
    <cellStyle name="Normal 2 2 2 5 2 16 7 2" xfId="17219" xr:uid="{24BDA704-07DC-46AB-AAE6-F167E022B244}"/>
    <cellStyle name="Normal 2 2 2 5 2 16 8" xfId="17218" xr:uid="{202B4981-3559-479F-B805-47F50497D650}"/>
    <cellStyle name="Normal 2 2 2 5 2 17" xfId="17217" xr:uid="{1AAEAB98-E5AE-4B0E-81C4-A29F0EFBA354}"/>
    <cellStyle name="Normal 2 2 2 5 2 17 2" xfId="17216" xr:uid="{D04F6915-D544-496F-803C-C12169134564}"/>
    <cellStyle name="Normal 2 2 2 5 2 17 2 2" xfId="17215" xr:uid="{528C0FC4-6793-4C1C-B17B-C42A0E955847}"/>
    <cellStyle name="Normal 2 2 2 5 2 17 2 2 2" xfId="17214" xr:uid="{2198B3BE-3D9D-44B3-9502-5341A7152F8E}"/>
    <cellStyle name="Normal 2 2 2 5 2 17 2 3" xfId="17213" xr:uid="{91C30645-C9B2-4C08-B993-4DBF375E959C}"/>
    <cellStyle name="Normal 2 2 2 5 2 17 2 3 2" xfId="17212" xr:uid="{FA50D0FE-D1D7-4012-8896-8D2ABF64EBFD}"/>
    <cellStyle name="Normal 2 2 2 5 2 17 2 4" xfId="17211" xr:uid="{0FCBB77D-FC52-4C46-87E1-5BD4B8F1051D}"/>
    <cellStyle name="Normal 2 2 2 5 2 17 3" xfId="17210" xr:uid="{AEDDDDF5-7D88-4778-9700-43A4962FD955}"/>
    <cellStyle name="Normal 2 2 2 5 2 17 3 2" xfId="17209" xr:uid="{BFF5A44E-D59F-4853-99F3-769F3D96F903}"/>
    <cellStyle name="Normal 2 2 2 5 2 17 3 2 2" xfId="17208" xr:uid="{C6AD90CE-75D3-406A-9A84-892CF20BF90F}"/>
    <cellStyle name="Normal 2 2 2 5 2 17 3 3" xfId="17207" xr:uid="{E64137BE-EB4E-4EAD-8301-274C1F989741}"/>
    <cellStyle name="Normal 2 2 2 5 2 17 3 3 2" xfId="17206" xr:uid="{CC21F4A9-0906-4A17-BA6A-65C4BBF43896}"/>
    <cellStyle name="Normal 2 2 2 5 2 17 3 4" xfId="17205" xr:uid="{B5402525-2BFA-4A4F-9CC5-7B58AEFE9A09}"/>
    <cellStyle name="Normal 2 2 2 5 2 17 4" xfId="17204" xr:uid="{2AEAFFF8-C863-47CE-8CE3-BB4B17AE0A28}"/>
    <cellStyle name="Normal 2 2 2 5 2 17 4 2" xfId="17203" xr:uid="{8899CF4E-5166-432A-A645-9518576C702A}"/>
    <cellStyle name="Normal 2 2 2 5 2 17 4 2 2" xfId="17202" xr:uid="{FD76DBB4-4692-49B9-B1C5-410169EC5DAD}"/>
    <cellStyle name="Normal 2 2 2 5 2 17 4 3" xfId="17201" xr:uid="{16971FDC-8247-4C0F-AA1E-5ABEAEBE983F}"/>
    <cellStyle name="Normal 2 2 2 5 2 17 4 3 2" xfId="17200" xr:uid="{F92F5021-27C0-46D1-AFB5-B7F90A18F95C}"/>
    <cellStyle name="Normal 2 2 2 5 2 17 4 4" xfId="17199" xr:uid="{E4529280-B0F3-402B-BE15-5B0431126EC9}"/>
    <cellStyle name="Normal 2 2 2 5 2 17 5" xfId="17198" xr:uid="{BFD547B3-E78A-40B2-B7F3-E3FCE6433695}"/>
    <cellStyle name="Normal 2 2 2 5 2 17 5 2" xfId="17197" xr:uid="{4B459E38-2B73-4595-A88C-24DED953310A}"/>
    <cellStyle name="Normal 2 2 2 5 2 17 5 2 2" xfId="17196" xr:uid="{A8A5D44B-DFBE-4512-AC3D-23A28666F34D}"/>
    <cellStyle name="Normal 2 2 2 5 2 17 5 3" xfId="17195" xr:uid="{8C9E12C4-850E-4182-B73B-5E5331F184C0}"/>
    <cellStyle name="Normal 2 2 2 5 2 17 5 3 2" xfId="17194" xr:uid="{ED3F6FF6-6F0F-40A9-A658-F448565F92D7}"/>
    <cellStyle name="Normal 2 2 2 5 2 17 5 4" xfId="17193" xr:uid="{038578AC-3EE7-423F-841A-0474ACB3F4EA}"/>
    <cellStyle name="Normal 2 2 2 5 2 17 6" xfId="17192" xr:uid="{2B8F90CD-4348-4555-828D-E22D5AA612D7}"/>
    <cellStyle name="Normal 2 2 2 5 2 17 6 2" xfId="17191" xr:uid="{DA1B35AC-8B73-48F2-B466-C540968F8268}"/>
    <cellStyle name="Normal 2 2 2 5 2 17 7" xfId="17190" xr:uid="{2B17D2DC-03E5-48F8-AC57-5EAE7F0494D0}"/>
    <cellStyle name="Normal 2 2 2 5 2 17 7 2" xfId="17189" xr:uid="{000E2F3F-46A4-486C-95F8-7EFA4DC50FF6}"/>
    <cellStyle name="Normal 2 2 2 5 2 17 8" xfId="17188" xr:uid="{3D1AF1A0-E544-4750-A856-DDFF96773D97}"/>
    <cellStyle name="Normal 2 2 2 5 2 18" xfId="17187" xr:uid="{9BE4BDAD-37AC-476B-8652-61303F3DA340}"/>
    <cellStyle name="Normal 2 2 2 5 2 18 2" xfId="17186" xr:uid="{0F607B95-2CA3-4DD6-9C8E-A13367EDE253}"/>
    <cellStyle name="Normal 2 2 2 5 2 18 2 2" xfId="17185" xr:uid="{0466D12B-B9E6-4AD3-A14E-B2B854774007}"/>
    <cellStyle name="Normal 2 2 2 5 2 18 2 2 2" xfId="17184" xr:uid="{F55BB4EA-E644-4D2E-AA02-CA806D093CC5}"/>
    <cellStyle name="Normal 2 2 2 5 2 18 2 3" xfId="17183" xr:uid="{20D89C06-BCA5-4F7A-98E6-24A33D594E61}"/>
    <cellStyle name="Normal 2 2 2 5 2 18 2 3 2" xfId="17182" xr:uid="{15B4229A-CD25-4C76-B2C9-6C36F7FDF06D}"/>
    <cellStyle name="Normal 2 2 2 5 2 18 2 4" xfId="17181" xr:uid="{6CEC8067-99B0-4D98-8058-6C8D55447B43}"/>
    <cellStyle name="Normal 2 2 2 5 2 18 3" xfId="17180" xr:uid="{B9E9D376-DB17-429B-A816-290D18686675}"/>
    <cellStyle name="Normal 2 2 2 5 2 18 3 2" xfId="17179" xr:uid="{9969084C-9AD3-4DB1-A8CF-CCEC9209B63C}"/>
    <cellStyle name="Normal 2 2 2 5 2 18 3 2 2" xfId="17178" xr:uid="{1088BAA2-9078-4CF4-AE0C-995C70378C70}"/>
    <cellStyle name="Normal 2 2 2 5 2 18 3 3" xfId="17177" xr:uid="{B6A94814-820E-4C1D-B86B-24988CBE0A11}"/>
    <cellStyle name="Normal 2 2 2 5 2 18 3 3 2" xfId="17176" xr:uid="{7AAF8281-72FA-4714-AED8-928878128ED8}"/>
    <cellStyle name="Normal 2 2 2 5 2 18 3 4" xfId="17175" xr:uid="{6AEB63CA-2A2D-4BC5-9D5D-DE0BF97D1934}"/>
    <cellStyle name="Normal 2 2 2 5 2 18 4" xfId="17174" xr:uid="{666BAB36-1427-42BE-A31F-20F0B77D6926}"/>
    <cellStyle name="Normal 2 2 2 5 2 18 4 2" xfId="17173" xr:uid="{3B3DE0A2-AC3C-44E8-9C39-79164D820BEB}"/>
    <cellStyle name="Normal 2 2 2 5 2 18 4 2 2" xfId="17172" xr:uid="{AE7BF04D-442E-4013-84CD-2809E2BFFBEE}"/>
    <cellStyle name="Normal 2 2 2 5 2 18 4 3" xfId="17171" xr:uid="{63FA0C9F-B3FF-4A39-BDC8-26B4EB40B055}"/>
    <cellStyle name="Normal 2 2 2 5 2 18 4 3 2" xfId="17170" xr:uid="{74C39E32-6865-4814-B899-AA9F2E5F305A}"/>
    <cellStyle name="Normal 2 2 2 5 2 18 4 4" xfId="17169" xr:uid="{3AAA841E-7EE3-419B-A04C-56850FA71A9A}"/>
    <cellStyle name="Normal 2 2 2 5 2 18 5" xfId="17168" xr:uid="{DE6A3682-75B4-40A3-AE53-5C5D9AB75763}"/>
    <cellStyle name="Normal 2 2 2 5 2 18 5 2" xfId="17167" xr:uid="{5B41923B-2F7D-4F8D-A248-063CB20A7522}"/>
    <cellStyle name="Normal 2 2 2 5 2 18 5 2 2" xfId="17166" xr:uid="{75908E01-FE29-4CE4-BA61-5A6FFA7D4A3C}"/>
    <cellStyle name="Normal 2 2 2 5 2 18 5 3" xfId="17165" xr:uid="{2D7F7D3A-32F5-4C8C-857A-3D5FD8AF6E70}"/>
    <cellStyle name="Normal 2 2 2 5 2 18 5 3 2" xfId="17164" xr:uid="{E007755C-6DEA-40B0-9E9F-02227EFFFBA6}"/>
    <cellStyle name="Normal 2 2 2 5 2 18 5 4" xfId="17163" xr:uid="{C0DD3B63-477C-4AB8-B2CF-6AA8401B1055}"/>
    <cellStyle name="Normal 2 2 2 5 2 18 6" xfId="17162" xr:uid="{A1C8620C-621C-499D-A52C-6E4FA4751F71}"/>
    <cellStyle name="Normal 2 2 2 5 2 18 6 2" xfId="17161" xr:uid="{14420618-1528-40F1-9573-989610072906}"/>
    <cellStyle name="Normal 2 2 2 5 2 18 7" xfId="17160" xr:uid="{256CE82B-BF7F-45D5-B428-705F1B4F450C}"/>
    <cellStyle name="Normal 2 2 2 5 2 18 7 2" xfId="17159" xr:uid="{90FB5B40-AFE3-4365-887D-226C0475D586}"/>
    <cellStyle name="Normal 2 2 2 5 2 18 8" xfId="17158" xr:uid="{FC6B2F51-5D56-4BC0-B197-8E1A4BAE3EEB}"/>
    <cellStyle name="Normal 2 2 2 5 2 19" xfId="17157" xr:uid="{89D9ABB0-3659-4A32-82F1-5D4C5D5FF0D9}"/>
    <cellStyle name="Normal 2 2 2 5 2 19 2" xfId="17156" xr:uid="{B073E79B-4BD9-4F47-B2F4-E7B85C8C2635}"/>
    <cellStyle name="Normal 2 2 2 5 2 19 2 2" xfId="17155" xr:uid="{84714872-A90C-4C55-A60A-03B86E91A886}"/>
    <cellStyle name="Normal 2 2 2 5 2 19 2 2 2" xfId="17154" xr:uid="{1772572C-F0A9-4911-A81E-92D2824A901B}"/>
    <cellStyle name="Normal 2 2 2 5 2 19 2 3" xfId="17153" xr:uid="{4565CFE1-5C86-48D9-B857-4CC8E1E07959}"/>
    <cellStyle name="Normal 2 2 2 5 2 19 2 3 2" xfId="17152" xr:uid="{831FE8DC-1B4F-4F65-888E-A3DA30C9E5A8}"/>
    <cellStyle name="Normal 2 2 2 5 2 19 2 4" xfId="17151" xr:uid="{D7D012D0-02EA-4A2D-9ABD-685A4C058782}"/>
    <cellStyle name="Normal 2 2 2 5 2 19 3" xfId="17150" xr:uid="{1E9633EA-3DD3-498A-A2DD-B3F0D06EC21A}"/>
    <cellStyle name="Normal 2 2 2 5 2 19 3 2" xfId="17149" xr:uid="{3B9B535E-29ED-4C34-AC79-B88D6E9C8EDD}"/>
    <cellStyle name="Normal 2 2 2 5 2 19 3 2 2" xfId="17148" xr:uid="{D4844567-1F24-4518-B9CB-FAA266D82C72}"/>
    <cellStyle name="Normal 2 2 2 5 2 19 3 3" xfId="17147" xr:uid="{EDA451CB-668B-4DDF-8D7C-243AE38F7E07}"/>
    <cellStyle name="Normal 2 2 2 5 2 19 3 3 2" xfId="17146" xr:uid="{E796C9BE-336D-4E57-8F3B-5CA5C9B152EF}"/>
    <cellStyle name="Normal 2 2 2 5 2 19 3 4" xfId="17145" xr:uid="{F748C980-595C-4B4D-8C4B-01E41AF7F910}"/>
    <cellStyle name="Normal 2 2 2 5 2 19 4" xfId="17144" xr:uid="{B37F41CC-4004-4587-817B-72550C408792}"/>
    <cellStyle name="Normal 2 2 2 5 2 19 4 2" xfId="17143" xr:uid="{6278971A-5DA4-4CB4-80C3-FB203525D52C}"/>
    <cellStyle name="Normal 2 2 2 5 2 19 4 2 2" xfId="17142" xr:uid="{D4866B71-DF7D-453B-97AD-AF9DC96F8EEE}"/>
    <cellStyle name="Normal 2 2 2 5 2 19 4 3" xfId="17141" xr:uid="{25411E3F-2DCE-447E-9886-54DECAB7F2B6}"/>
    <cellStyle name="Normal 2 2 2 5 2 19 4 3 2" xfId="17140" xr:uid="{C5E68E6C-67C5-48FA-B541-61E10810B116}"/>
    <cellStyle name="Normal 2 2 2 5 2 19 4 4" xfId="17139" xr:uid="{6B10F6ED-4C49-4F71-8D6A-1988EEE7F8EB}"/>
    <cellStyle name="Normal 2 2 2 5 2 19 5" xfId="17138" xr:uid="{DED4997B-9B4D-4898-91ED-A34ADAC99BE4}"/>
    <cellStyle name="Normal 2 2 2 5 2 19 5 2" xfId="17137" xr:uid="{CF8C72CA-1071-430C-9727-6C812E5C7E09}"/>
    <cellStyle name="Normal 2 2 2 5 2 19 5 2 2" xfId="17136" xr:uid="{CEACE9E8-E45B-458B-85F5-6B04D8FCBEB0}"/>
    <cellStyle name="Normal 2 2 2 5 2 19 5 3" xfId="17135" xr:uid="{E1C85EE8-A918-4CEF-AC4F-0EA54A5EC7C2}"/>
    <cellStyle name="Normal 2 2 2 5 2 19 5 3 2" xfId="17134" xr:uid="{5D1A1F5D-0014-4DC4-A973-04481DF6A685}"/>
    <cellStyle name="Normal 2 2 2 5 2 19 5 4" xfId="17133" xr:uid="{C6B0A497-0A2B-418D-BD4C-3EB7CEEF464F}"/>
    <cellStyle name="Normal 2 2 2 5 2 19 6" xfId="17132" xr:uid="{E21C8C08-614F-4D8B-9ECE-03B87D128119}"/>
    <cellStyle name="Normal 2 2 2 5 2 19 6 2" xfId="17131" xr:uid="{B8316EF8-F637-472F-90BE-41FD63D915E8}"/>
    <cellStyle name="Normal 2 2 2 5 2 19 7" xfId="17130" xr:uid="{C476DBDD-8B51-4FCD-ADE4-88153ED819A7}"/>
    <cellStyle name="Normal 2 2 2 5 2 19 7 2" xfId="17129" xr:uid="{40E1BCC4-E558-4BE9-BF5A-D3A038DAF4AD}"/>
    <cellStyle name="Normal 2 2 2 5 2 19 8" xfId="17128" xr:uid="{DE897002-ACA3-4D5E-9243-81851A387B9F}"/>
    <cellStyle name="Normal 2 2 2 5 2 2" xfId="17127" xr:uid="{8205F79E-88B4-4830-9F7F-D27686D143CB}"/>
    <cellStyle name="Normal 2 2 2 5 2 2 2" xfId="17126" xr:uid="{4AE4DC80-89B0-4BAD-B233-FBB0077B559F}"/>
    <cellStyle name="Normal 2 2 2 5 2 2 2 2" xfId="17125" xr:uid="{DA41FE48-8D4A-43BE-844C-5DEED9420414}"/>
    <cellStyle name="Normal 2 2 2 5 2 2 2 2 2" xfId="17124" xr:uid="{0A32F3ED-78B5-4A49-AC13-A046232B6C0A}"/>
    <cellStyle name="Normal 2 2 2 5 2 2 2 2 2 2" xfId="17123" xr:uid="{B4BFF02D-CB56-4BC4-89BA-11E0A855C382}"/>
    <cellStyle name="Normal 2 2 2 5 2 2 2 2 2 2 2" xfId="17122" xr:uid="{A78FEEB7-6A88-442D-9524-A625DAD5C5AA}"/>
    <cellStyle name="Normal 2 2 2 5 2 2 2 2 3" xfId="17121" xr:uid="{56661003-D097-45BF-A41B-D312CE49414B}"/>
    <cellStyle name="Normal 2 2 2 5 2 2 2 3" xfId="17120" xr:uid="{64D0E9A7-037F-4A19-9C35-10740275551C}"/>
    <cellStyle name="Normal 2 2 2 5 2 2 2 3 2" xfId="17119" xr:uid="{B0468E1B-E2BA-408E-B544-BE512C507622}"/>
    <cellStyle name="Normal 2 2 2 5 2 2 3" xfId="17118" xr:uid="{E56CFB0C-A21E-4FDA-A2DA-F4E67E559DA6}"/>
    <cellStyle name="Normal 2 2 2 5 2 2 3 2" xfId="17117" xr:uid="{123C9433-9F5D-49AD-956D-713EDDC27D49}"/>
    <cellStyle name="Normal 2 2 2 5 2 2 3 2 2" xfId="17116" xr:uid="{A22A3EA8-752D-43A7-BDEB-A9E63C5D51A1}"/>
    <cellStyle name="Normal 2 2 2 5 2 2 4" xfId="17115" xr:uid="{38F7D128-4648-4596-B4EF-474A56185AEA}"/>
    <cellStyle name="Normal 2 2 2 5 2 2 5" xfId="17114" xr:uid="{97F29E21-B027-4BB0-B0B8-90F4D7D830BB}"/>
    <cellStyle name="Normal 2 2 2 5 2 2 6" xfId="48497" xr:uid="{539703C2-B04E-48AC-8B15-FAF170E5D287}"/>
    <cellStyle name="Normal 2 2 2 5 2 20" xfId="17113" xr:uid="{B01B1B8B-B359-4483-931B-8EB3C7034F76}"/>
    <cellStyle name="Normal 2 2 2 5 2 20 2" xfId="17112" xr:uid="{317BBA52-6283-4204-9DDE-FA5357655664}"/>
    <cellStyle name="Normal 2 2 2 5 2 20 2 2" xfId="17111" xr:uid="{65E4921C-C0FC-42E3-99A0-A8C1AA6C4ACE}"/>
    <cellStyle name="Normal 2 2 2 5 2 20 2 2 2" xfId="17110" xr:uid="{536E2A60-27DF-40A7-AD1A-1DD6F79C38FA}"/>
    <cellStyle name="Normal 2 2 2 5 2 20 2 3" xfId="17109" xr:uid="{31E367EF-C2EE-412A-859A-4A8BF5C9CA7C}"/>
    <cellStyle name="Normal 2 2 2 5 2 20 2 3 2" xfId="17108" xr:uid="{70D043FD-9DBA-4AD9-97A2-D9FD09052964}"/>
    <cellStyle name="Normal 2 2 2 5 2 20 2 4" xfId="17107" xr:uid="{74DD1CC0-B687-4547-9CB1-CC3F4ADD99D6}"/>
    <cellStyle name="Normal 2 2 2 5 2 20 3" xfId="17106" xr:uid="{A987D5E1-7642-490C-A155-31579C6FA516}"/>
    <cellStyle name="Normal 2 2 2 5 2 20 3 2" xfId="17105" xr:uid="{FF5D05D2-F0B0-4209-8CAE-59116462C71C}"/>
    <cellStyle name="Normal 2 2 2 5 2 20 3 2 2" xfId="17104" xr:uid="{D42B317B-08CD-400C-8129-D672A67CB120}"/>
    <cellStyle name="Normal 2 2 2 5 2 20 3 3" xfId="17103" xr:uid="{15E9335C-A06D-44D9-AB31-A61712155EA4}"/>
    <cellStyle name="Normal 2 2 2 5 2 20 3 3 2" xfId="17102" xr:uid="{F83D729E-EEA4-45C2-A000-374F16384C3F}"/>
    <cellStyle name="Normal 2 2 2 5 2 20 3 4" xfId="17101" xr:uid="{BE10E211-1D4F-4C2F-BD32-B18EDF90F4FB}"/>
    <cellStyle name="Normal 2 2 2 5 2 20 4" xfId="17100" xr:uid="{7B885C5A-F354-4727-8BAC-B901EF4F648D}"/>
    <cellStyle name="Normal 2 2 2 5 2 20 4 2" xfId="17099" xr:uid="{6A4F0E3B-9C5F-421F-9C8F-48FB67F97C53}"/>
    <cellStyle name="Normal 2 2 2 5 2 20 4 2 2" xfId="17098" xr:uid="{1633321B-C4B4-43D9-A975-4776CB6801A5}"/>
    <cellStyle name="Normal 2 2 2 5 2 20 4 3" xfId="17097" xr:uid="{BC1ADC95-F0E9-4B7E-9B14-9353A3A5A37A}"/>
    <cellStyle name="Normal 2 2 2 5 2 20 4 3 2" xfId="17096" xr:uid="{89414670-F608-40DE-BAF8-17D2B3A6C56C}"/>
    <cellStyle name="Normal 2 2 2 5 2 20 4 4" xfId="17095" xr:uid="{7C8136CE-C858-4BFF-A04B-E8851DEA7A84}"/>
    <cellStyle name="Normal 2 2 2 5 2 20 5" xfId="17094" xr:uid="{F1C5BA4B-6DEA-4F50-BB9A-F8DE67B0298D}"/>
    <cellStyle name="Normal 2 2 2 5 2 20 5 2" xfId="17093" xr:uid="{C8BA1B5C-579B-45B3-AFB4-E92D1659B93E}"/>
    <cellStyle name="Normal 2 2 2 5 2 20 5 2 2" xfId="17092" xr:uid="{BD419768-3460-4327-A37F-45FB3B88604E}"/>
    <cellStyle name="Normal 2 2 2 5 2 20 5 3" xfId="17091" xr:uid="{EAEDCB81-266E-48C3-A771-D1139E06DF56}"/>
    <cellStyle name="Normal 2 2 2 5 2 20 5 3 2" xfId="17090" xr:uid="{9D503B0E-08D4-4EF0-A809-7F1D60414A1D}"/>
    <cellStyle name="Normal 2 2 2 5 2 20 5 4" xfId="17089" xr:uid="{64A4F749-B6BF-421E-99A1-4812777FAA86}"/>
    <cellStyle name="Normal 2 2 2 5 2 20 6" xfId="17088" xr:uid="{5E6ACDDC-04E9-414C-966C-86D663C183B2}"/>
    <cellStyle name="Normal 2 2 2 5 2 20 6 2" xfId="17087" xr:uid="{73D90248-B8BE-4B03-9DB4-11C58D2F01C5}"/>
    <cellStyle name="Normal 2 2 2 5 2 20 7" xfId="17086" xr:uid="{6921ED26-B109-476D-96FE-68F5D087A488}"/>
    <cellStyle name="Normal 2 2 2 5 2 20 7 2" xfId="17085" xr:uid="{63F8C71B-F069-4E67-A6A7-7D96A92C22AD}"/>
    <cellStyle name="Normal 2 2 2 5 2 20 8" xfId="17084" xr:uid="{BFFA278A-1E4F-4D33-B28B-0B6A31F22838}"/>
    <cellStyle name="Normal 2 2 2 5 2 21" xfId="17083" xr:uid="{45B4D008-6334-4158-AF63-951D004BCF00}"/>
    <cellStyle name="Normal 2 2 2 5 2 22" xfId="48498" xr:uid="{15D274A7-0482-4846-9074-B71205DEFDF0}"/>
    <cellStyle name="Normal 2 2 2 5 2 3" xfId="17082" xr:uid="{1BB81A9F-B0A8-4D3F-B704-6F2C311AC29C}"/>
    <cellStyle name="Normal 2 2 2 5 2 3 2" xfId="17081" xr:uid="{A6208158-AFC5-4E36-BE4A-AA57D4D06848}"/>
    <cellStyle name="Normal 2 2 2 5 2 3 2 2" xfId="17080" xr:uid="{1E43D22F-78B3-49A1-8DA0-38D44E6F6019}"/>
    <cellStyle name="Normal 2 2 2 5 2 3 2 2 2" xfId="17079" xr:uid="{A4F99CDB-ED61-4246-B89E-D454B7C6BF0B}"/>
    <cellStyle name="Normal 2 2 2 5 2 3 3" xfId="17078" xr:uid="{D54BCF08-DCB6-4868-A171-18561408A5B9}"/>
    <cellStyle name="Normal 2 2 2 5 2 4" xfId="17077" xr:uid="{995324B3-8C9F-41D0-96A6-1B6CC405B06A}"/>
    <cellStyle name="Normal 2 2 2 5 2 4 2" xfId="17076" xr:uid="{C0522B7F-E481-4DEF-9E67-ED2719342814}"/>
    <cellStyle name="Normal 2 2 2 5 2 5" xfId="17075" xr:uid="{C4A7686C-546C-43CD-91F9-63A3CD6ECD0D}"/>
    <cellStyle name="Normal 2 2 2 5 2 5 2" xfId="17074" xr:uid="{3F2096AB-0968-4864-84AB-A07BF0CAC933}"/>
    <cellStyle name="Normal 2 2 2 5 2 5 2 2" xfId="17073" xr:uid="{02648737-6674-4EC0-B588-26DFA2EBE54F}"/>
    <cellStyle name="Normal 2 2 2 5 2 5 2 2 2" xfId="17072" xr:uid="{9926AE46-1326-4119-ACBB-2ED26583F3C3}"/>
    <cellStyle name="Normal 2 2 2 5 2 5 2 3" xfId="17071" xr:uid="{D9FA1E44-5DEE-47EB-9DC8-6F76AC215B36}"/>
    <cellStyle name="Normal 2 2 2 5 2 5 2 3 2" xfId="17070" xr:uid="{F49F0E70-B902-47C4-A202-A0DEE6B22ABB}"/>
    <cellStyle name="Normal 2 2 2 5 2 5 2 4" xfId="17069" xr:uid="{9881CBB3-7125-434E-BE0B-5F298AA997E9}"/>
    <cellStyle name="Normal 2 2 2 5 2 5 3" xfId="17068" xr:uid="{64335227-8F3D-4EAB-96E3-1C60EF393388}"/>
    <cellStyle name="Normal 2 2 2 5 2 5 3 2" xfId="17067" xr:uid="{28A889B3-C4DC-4EFE-812C-8668DAC94BCE}"/>
    <cellStyle name="Normal 2 2 2 5 2 5 3 2 2" xfId="17066" xr:uid="{CC2B4B89-71BB-43DD-8F40-6894B8D75009}"/>
    <cellStyle name="Normal 2 2 2 5 2 5 3 3" xfId="17065" xr:uid="{2D699D7D-0E41-40C7-AD9E-F01B80FA651C}"/>
    <cellStyle name="Normal 2 2 2 5 2 5 3 3 2" xfId="17064" xr:uid="{F42C8C25-CF4C-46C1-814F-94825B2E8FC5}"/>
    <cellStyle name="Normal 2 2 2 5 2 5 3 4" xfId="17063" xr:uid="{AD4FCEC8-DDD9-4DF1-A8DC-B7913374C676}"/>
    <cellStyle name="Normal 2 2 2 5 2 5 4" xfId="17062" xr:uid="{F5A8C778-3A35-4609-B294-F10173255CA3}"/>
    <cellStyle name="Normal 2 2 2 5 2 5 4 2" xfId="17061" xr:uid="{703DE90D-7857-4F8B-AC6B-2FA82A64EF37}"/>
    <cellStyle name="Normal 2 2 2 5 2 5 4 2 2" xfId="17060" xr:uid="{1FDF4A25-47F5-4609-9234-9A7D6B8E35ED}"/>
    <cellStyle name="Normal 2 2 2 5 2 5 4 3" xfId="17059" xr:uid="{7FBAB6BB-980B-48F6-B3DB-24EF50DD3265}"/>
    <cellStyle name="Normal 2 2 2 5 2 5 4 3 2" xfId="17058" xr:uid="{094CCEE8-D5A2-45A6-AB1F-9FCF138252D6}"/>
    <cellStyle name="Normal 2 2 2 5 2 5 4 4" xfId="17057" xr:uid="{034C5B4F-8E9E-47D1-9627-54B6AEA31EEF}"/>
    <cellStyle name="Normal 2 2 2 5 2 5 5" xfId="17056" xr:uid="{CC733EE2-3EA3-4490-9099-76C47DEA176D}"/>
    <cellStyle name="Normal 2 2 2 5 2 5 5 2" xfId="17055" xr:uid="{57EBDA25-66BF-4E11-887F-CEDAC0FBBD93}"/>
    <cellStyle name="Normal 2 2 2 5 2 5 5 2 2" xfId="17054" xr:uid="{8D9A0E91-439E-4E60-BE15-E15FE0A4FEE2}"/>
    <cellStyle name="Normal 2 2 2 5 2 5 5 3" xfId="17053" xr:uid="{A8EC0F0B-CB59-4146-B039-730FE4A43FE3}"/>
    <cellStyle name="Normal 2 2 2 5 2 5 5 3 2" xfId="17052" xr:uid="{8518C37D-D630-4B87-A4CF-DAF88C078EFC}"/>
    <cellStyle name="Normal 2 2 2 5 2 5 5 4" xfId="17051" xr:uid="{A1AAAC81-D32F-42BB-A32F-1F879BCABEF6}"/>
    <cellStyle name="Normal 2 2 2 5 2 5 6" xfId="17050" xr:uid="{6E5A1268-DBC7-4AF0-93EC-1F67771B0545}"/>
    <cellStyle name="Normal 2 2 2 5 2 5 6 2" xfId="17049" xr:uid="{B9A897C6-24D2-484E-9FC5-E929D6D0A9A3}"/>
    <cellStyle name="Normal 2 2 2 5 2 5 7" xfId="17048" xr:uid="{C8824377-9276-4F55-8912-76B5A203C21C}"/>
    <cellStyle name="Normal 2 2 2 5 2 5 7 2" xfId="17047" xr:uid="{D6B83259-C8AF-4D88-B257-D86EE9B4AE24}"/>
    <cellStyle name="Normal 2 2 2 5 2 5 8" xfId="17046" xr:uid="{CAA18F3D-86FD-46D7-A518-ADE1950A0F31}"/>
    <cellStyle name="Normal 2 2 2 5 2 6" xfId="17045" xr:uid="{35E47984-B458-4C93-8B15-F4AD181C738E}"/>
    <cellStyle name="Normal 2 2 2 5 2 6 2" xfId="17044" xr:uid="{9A24606D-4F08-49EF-B8B1-3A9F54CAB228}"/>
    <cellStyle name="Normal 2 2 2 5 2 6 2 2" xfId="17043" xr:uid="{6B4389DC-8850-4169-907E-D962BC4F8230}"/>
    <cellStyle name="Normal 2 2 2 5 2 6 2 2 2" xfId="17042" xr:uid="{C4032408-350C-496E-8D3B-34E9DF10E0A0}"/>
    <cellStyle name="Normal 2 2 2 5 2 6 2 3" xfId="17041" xr:uid="{22A91327-1C19-45AB-9781-C194A3489BED}"/>
    <cellStyle name="Normal 2 2 2 5 2 6 2 3 2" xfId="17040" xr:uid="{61E61215-0C2A-4CB1-B92C-BDFCD6F6D4DB}"/>
    <cellStyle name="Normal 2 2 2 5 2 6 2 4" xfId="17039" xr:uid="{7A80E5D5-5F63-43FB-800C-5E6872103E71}"/>
    <cellStyle name="Normal 2 2 2 5 2 6 3" xfId="17038" xr:uid="{916D9C95-B3D8-41E9-AEB0-3ED19251C317}"/>
    <cellStyle name="Normal 2 2 2 5 2 6 3 2" xfId="17037" xr:uid="{97D15037-DF02-4DF0-BC84-A0A73C2DBFA2}"/>
    <cellStyle name="Normal 2 2 2 5 2 6 3 2 2" xfId="17036" xr:uid="{2A431681-C5A1-44AC-AD0A-1B0893015D1C}"/>
    <cellStyle name="Normal 2 2 2 5 2 6 3 3" xfId="17035" xr:uid="{348F84F2-3544-46D1-96CF-8CB4D9A0238F}"/>
    <cellStyle name="Normal 2 2 2 5 2 6 3 3 2" xfId="17034" xr:uid="{41437810-9E1D-4BB3-A00F-188E791127DA}"/>
    <cellStyle name="Normal 2 2 2 5 2 6 3 4" xfId="17033" xr:uid="{22483B5A-E402-460D-9C05-8F61E688C3BD}"/>
    <cellStyle name="Normal 2 2 2 5 2 6 4" xfId="17032" xr:uid="{56A477E0-ED25-4871-ABD5-E9DCAA97237E}"/>
    <cellStyle name="Normal 2 2 2 5 2 6 4 2" xfId="17031" xr:uid="{BB2FF925-A58F-48E2-B88A-532913B329B7}"/>
    <cellStyle name="Normal 2 2 2 5 2 6 4 2 2" xfId="17030" xr:uid="{87C959DD-12A2-4AEC-A20B-1EA049E4FA1E}"/>
    <cellStyle name="Normal 2 2 2 5 2 6 4 3" xfId="17029" xr:uid="{53D5A257-6379-4CEE-8D90-19498460F1B4}"/>
    <cellStyle name="Normal 2 2 2 5 2 6 4 3 2" xfId="17028" xr:uid="{C19DCC3B-702F-4B34-9F29-090AFC97FFA3}"/>
    <cellStyle name="Normal 2 2 2 5 2 6 4 4" xfId="17027" xr:uid="{02F86F41-C1E9-4218-BDFC-2657343D057D}"/>
    <cellStyle name="Normal 2 2 2 5 2 6 5" xfId="17026" xr:uid="{66DA0E06-F077-406C-A0A4-DBC35CC02A06}"/>
    <cellStyle name="Normal 2 2 2 5 2 6 5 2" xfId="17025" xr:uid="{37727B7A-B4CE-4CAA-ADE9-EE985FF77208}"/>
    <cellStyle name="Normal 2 2 2 5 2 6 5 2 2" xfId="17024" xr:uid="{F6711E7C-2EAD-47E7-A818-653F789054FC}"/>
    <cellStyle name="Normal 2 2 2 5 2 6 5 3" xfId="17023" xr:uid="{51F941BB-42F0-461B-B931-BAD5529187C1}"/>
    <cellStyle name="Normal 2 2 2 5 2 6 5 3 2" xfId="17022" xr:uid="{9F574780-E906-4D45-9AD8-7BEDE22C9C22}"/>
    <cellStyle name="Normal 2 2 2 5 2 6 5 4" xfId="17021" xr:uid="{2E6C3C50-7474-4379-BEF5-B3E419D6756C}"/>
    <cellStyle name="Normal 2 2 2 5 2 6 6" xfId="17020" xr:uid="{AFD4C6E1-3610-47DD-B464-F2FF26338204}"/>
    <cellStyle name="Normal 2 2 2 5 2 6 6 2" xfId="17019" xr:uid="{80C686DB-5D98-412C-8522-0CEAC71EE64C}"/>
    <cellStyle name="Normal 2 2 2 5 2 6 7" xfId="17018" xr:uid="{6217DF8C-BAA1-41B1-A000-7EFFA69D68E6}"/>
    <cellStyle name="Normal 2 2 2 5 2 6 7 2" xfId="17017" xr:uid="{7C4D24B9-6293-4B74-9BDD-FD32329209FD}"/>
    <cellStyle name="Normal 2 2 2 5 2 6 8" xfId="17016" xr:uid="{EED25A22-D879-499F-9BDD-7294F590B73F}"/>
    <cellStyle name="Normal 2 2 2 5 2 7" xfId="17015" xr:uid="{05AA3DC6-F988-44DE-B210-2866CE09E086}"/>
    <cellStyle name="Normal 2 2 2 5 2 7 2" xfId="17014" xr:uid="{AEB0AD8F-25DD-49F0-8321-D9A1C8C30E18}"/>
    <cellStyle name="Normal 2 2 2 5 2 7 2 2" xfId="17013" xr:uid="{C6FFB0C0-29B2-4ED5-88C3-76261B07FFF8}"/>
    <cellStyle name="Normal 2 2 2 5 2 7 2 2 2" xfId="17012" xr:uid="{7E936B7E-CF4D-409C-8130-9438F5307149}"/>
    <cellStyle name="Normal 2 2 2 5 2 7 2 3" xfId="17011" xr:uid="{2FBF5439-F0B5-4205-A1ED-C1CDE9664E05}"/>
    <cellStyle name="Normal 2 2 2 5 2 7 2 3 2" xfId="17010" xr:uid="{6A9E4BBF-97A7-46C0-BB22-B81C54FE46D6}"/>
    <cellStyle name="Normal 2 2 2 5 2 7 2 4" xfId="17009" xr:uid="{872E28C4-F1B5-4214-82EA-398356ED04CC}"/>
    <cellStyle name="Normal 2 2 2 5 2 7 3" xfId="17008" xr:uid="{71A0A53D-B02F-4A0F-9865-7C2D9C0F9E9E}"/>
    <cellStyle name="Normal 2 2 2 5 2 7 3 2" xfId="17007" xr:uid="{9E869DAC-ECC4-4755-A5E8-2DD6039EB5E9}"/>
    <cellStyle name="Normal 2 2 2 5 2 7 3 2 2" xfId="17006" xr:uid="{4F07C30C-1542-450E-BC0F-561B0369FDD6}"/>
    <cellStyle name="Normal 2 2 2 5 2 7 3 3" xfId="17005" xr:uid="{E9A9C5DA-30E1-4503-8B0E-057F02A1FAED}"/>
    <cellStyle name="Normal 2 2 2 5 2 7 3 3 2" xfId="17004" xr:uid="{C1590DA4-9F13-4C55-890E-9EF86D196FC8}"/>
    <cellStyle name="Normal 2 2 2 5 2 7 3 4" xfId="17003" xr:uid="{46999C1F-3712-4286-B8EE-02F2A24FD68B}"/>
    <cellStyle name="Normal 2 2 2 5 2 7 4" xfId="17002" xr:uid="{94A24278-7B18-4ADF-94A8-75A8E14A82A5}"/>
    <cellStyle name="Normal 2 2 2 5 2 7 4 2" xfId="17001" xr:uid="{6123D088-72D2-4442-8B9E-CE0EF732B0E9}"/>
    <cellStyle name="Normal 2 2 2 5 2 7 4 2 2" xfId="17000" xr:uid="{15BFBEDA-8D3E-4944-8482-F1447A0A65B4}"/>
    <cellStyle name="Normal 2 2 2 5 2 7 4 3" xfId="16999" xr:uid="{2D24F8BD-92EF-41D9-B37D-A94BED062F31}"/>
    <cellStyle name="Normal 2 2 2 5 2 7 4 3 2" xfId="16998" xr:uid="{0DC8D267-3B68-4013-B496-C78A815404AB}"/>
    <cellStyle name="Normal 2 2 2 5 2 7 4 4" xfId="16997" xr:uid="{4E7CA3B5-4C19-41E8-8E30-7C4C9BFC034A}"/>
    <cellStyle name="Normal 2 2 2 5 2 7 5" xfId="16996" xr:uid="{783DD0E2-C89B-4372-8CD6-E034A6D40A70}"/>
    <cellStyle name="Normal 2 2 2 5 2 7 5 2" xfId="16995" xr:uid="{ED0BFED5-700F-4D58-BBCF-F4F19F7A9ADE}"/>
    <cellStyle name="Normal 2 2 2 5 2 7 5 2 2" xfId="16994" xr:uid="{43363757-3325-4471-B0CC-48C16E14AF41}"/>
    <cellStyle name="Normal 2 2 2 5 2 7 5 3" xfId="16993" xr:uid="{CEEF1C35-285A-40F8-B801-400B91CB626F}"/>
    <cellStyle name="Normal 2 2 2 5 2 7 5 3 2" xfId="16992" xr:uid="{5DFA1688-26F8-40AA-B3D0-5C5D6496B367}"/>
    <cellStyle name="Normal 2 2 2 5 2 7 5 4" xfId="16991" xr:uid="{404A52CC-2A71-43E9-B146-4423FD2BE730}"/>
    <cellStyle name="Normal 2 2 2 5 2 7 6" xfId="16990" xr:uid="{B37E0FF5-6357-4491-A0DC-538A41D2FB4E}"/>
    <cellStyle name="Normal 2 2 2 5 2 7 6 2" xfId="16989" xr:uid="{1A90C7C4-5D8A-419B-9800-12DC92453574}"/>
    <cellStyle name="Normal 2 2 2 5 2 7 7" xfId="16988" xr:uid="{74416D11-D887-4018-8000-2D930BEFC8FC}"/>
    <cellStyle name="Normal 2 2 2 5 2 7 7 2" xfId="16987" xr:uid="{0104FA7A-C4AB-4633-96AB-BF40BDA15286}"/>
    <cellStyle name="Normal 2 2 2 5 2 7 8" xfId="16986" xr:uid="{CDDBB9A9-4032-40F6-8C9C-270381264A26}"/>
    <cellStyle name="Normal 2 2 2 5 2 8" xfId="16985" xr:uid="{80608FB0-F3E3-4919-A8E6-CA014A367E8F}"/>
    <cellStyle name="Normal 2 2 2 5 2 8 2" xfId="16984" xr:uid="{E9F2FD78-C94D-4E5A-9B60-A71AB6551772}"/>
    <cellStyle name="Normal 2 2 2 5 2 8 2 2" xfId="16983" xr:uid="{62758A72-0CBC-4B5B-819F-ABF46D2E72A1}"/>
    <cellStyle name="Normal 2 2 2 5 2 8 2 2 2" xfId="16982" xr:uid="{CCB96027-EC38-4CD8-B2BA-3110024B2A9E}"/>
    <cellStyle name="Normal 2 2 2 5 2 8 2 3" xfId="16981" xr:uid="{46BDEB09-AA0A-44E7-8741-E9AADE128B81}"/>
    <cellStyle name="Normal 2 2 2 5 2 8 2 3 2" xfId="16980" xr:uid="{49B95C91-F2DC-4B06-84F4-5A5BF2FCC0BE}"/>
    <cellStyle name="Normal 2 2 2 5 2 8 2 4" xfId="16979" xr:uid="{BC918AB9-3BE8-4EF6-8DB3-150313754E87}"/>
    <cellStyle name="Normal 2 2 2 5 2 8 3" xfId="16978" xr:uid="{36FF451C-F19A-4DF3-9C58-8C4A68C0315B}"/>
    <cellStyle name="Normal 2 2 2 5 2 8 3 2" xfId="16977" xr:uid="{DAACA2B9-1208-4096-AA9E-C639D2510344}"/>
    <cellStyle name="Normal 2 2 2 5 2 8 3 2 2" xfId="16976" xr:uid="{03EF749A-7579-413C-BA5D-0FA1614D32CD}"/>
    <cellStyle name="Normal 2 2 2 5 2 8 3 3" xfId="16975" xr:uid="{9541C76F-B8DA-48EF-A101-962D6C6EAF98}"/>
    <cellStyle name="Normal 2 2 2 5 2 8 3 3 2" xfId="16974" xr:uid="{6091BEAB-7A41-406E-8B10-983CE789A769}"/>
    <cellStyle name="Normal 2 2 2 5 2 8 3 4" xfId="16973" xr:uid="{DBB6B5AA-2803-4A8D-8334-FB9AD1C5E43E}"/>
    <cellStyle name="Normal 2 2 2 5 2 8 4" xfId="16972" xr:uid="{14C0D911-7385-42FC-9DB3-1402CACEB193}"/>
    <cellStyle name="Normal 2 2 2 5 2 8 4 2" xfId="16971" xr:uid="{3F376BB4-4D05-43E2-A942-D8E0023977DF}"/>
    <cellStyle name="Normal 2 2 2 5 2 8 4 2 2" xfId="16970" xr:uid="{76D927C5-EA58-4A36-8962-8D21F45C0EC0}"/>
    <cellStyle name="Normal 2 2 2 5 2 8 4 3" xfId="16969" xr:uid="{2D9F5F81-3909-417D-B80B-EF6A6C6EE370}"/>
    <cellStyle name="Normal 2 2 2 5 2 8 4 3 2" xfId="16968" xr:uid="{399CB424-3630-4819-AB20-BAAC027F2D7B}"/>
    <cellStyle name="Normal 2 2 2 5 2 8 4 4" xfId="16967" xr:uid="{AFE9D891-5F39-469D-AAC6-9D3F33BE1494}"/>
    <cellStyle name="Normal 2 2 2 5 2 8 5" xfId="16966" xr:uid="{EEFBA275-0AE3-4BA9-BF7A-77071EC93177}"/>
    <cellStyle name="Normal 2 2 2 5 2 8 5 2" xfId="16965" xr:uid="{61F18C2F-1032-4018-9D7B-3D08769A050F}"/>
    <cellStyle name="Normal 2 2 2 5 2 8 5 2 2" xfId="16964" xr:uid="{81F02158-5CCC-49FB-899D-7665493FA14A}"/>
    <cellStyle name="Normal 2 2 2 5 2 8 5 3" xfId="16963" xr:uid="{91A7964C-1E90-48CE-854C-616E339195C8}"/>
    <cellStyle name="Normal 2 2 2 5 2 8 5 3 2" xfId="16962" xr:uid="{6D194F8D-5B3C-4DC7-A701-84E458151995}"/>
    <cellStyle name="Normal 2 2 2 5 2 8 5 4" xfId="16961" xr:uid="{C09E28A6-00FC-4C1A-A2DE-E756E494A0C8}"/>
    <cellStyle name="Normal 2 2 2 5 2 8 6" xfId="16960" xr:uid="{83265532-F61F-44BC-A261-0D51B373600F}"/>
    <cellStyle name="Normal 2 2 2 5 2 8 6 2" xfId="16959" xr:uid="{DD8FFDD1-211A-4A42-B27E-D8DC60E1F317}"/>
    <cellStyle name="Normal 2 2 2 5 2 8 7" xfId="16958" xr:uid="{A2EEF0E9-A1AA-4358-9B3B-468ED7A93AA0}"/>
    <cellStyle name="Normal 2 2 2 5 2 8 7 2" xfId="16957" xr:uid="{617998A3-05FF-4612-ABD8-564FF8A25F09}"/>
    <cellStyle name="Normal 2 2 2 5 2 8 8" xfId="16956" xr:uid="{C74DF89F-E1D1-4EE8-9595-13D7DA4E87BB}"/>
    <cellStyle name="Normal 2 2 2 5 2 9" xfId="16955" xr:uid="{B055628F-B10F-43F5-A8B4-F405479AA39B}"/>
    <cellStyle name="Normal 2 2 2 5 2 9 2" xfId="16954" xr:uid="{DB8D16EC-3319-41A1-B922-E2CE7D08B088}"/>
    <cellStyle name="Normal 2 2 2 5 2 9 2 2" xfId="16953" xr:uid="{DCA1CE1D-5A18-4B88-BAD9-13DE40F5B393}"/>
    <cellStyle name="Normal 2 2 2 5 2 9 2 2 2" xfId="16952" xr:uid="{6977DAF6-36D3-4DBF-93F0-DBE17A0DEB4A}"/>
    <cellStyle name="Normal 2 2 2 5 2 9 2 3" xfId="16951" xr:uid="{AD0D9777-E8C4-43E6-A12A-63C5645A1A66}"/>
    <cellStyle name="Normal 2 2 2 5 2 9 2 3 2" xfId="16950" xr:uid="{E07D4F10-0AEE-45B2-8BE0-7EACEE5CEE14}"/>
    <cellStyle name="Normal 2 2 2 5 2 9 2 4" xfId="16949" xr:uid="{9C055D8F-6409-4860-8FA4-6AE3427AB437}"/>
    <cellStyle name="Normal 2 2 2 5 2 9 3" xfId="16948" xr:uid="{9C47E79F-E694-4C2C-ADB0-6DFF5468CB4B}"/>
    <cellStyle name="Normal 2 2 2 5 2 9 3 2" xfId="16947" xr:uid="{00D87AF7-644A-4D14-8DCF-749FA426AC6D}"/>
    <cellStyle name="Normal 2 2 2 5 2 9 3 2 2" xfId="16946" xr:uid="{0CAC6830-A717-4719-B9DE-2273EFAB4927}"/>
    <cellStyle name="Normal 2 2 2 5 2 9 3 3" xfId="16945" xr:uid="{76671376-A026-4067-9516-196C1AA39D80}"/>
    <cellStyle name="Normal 2 2 2 5 2 9 3 3 2" xfId="16944" xr:uid="{4FF9F038-6CCC-4877-9FED-A08A887A8F45}"/>
    <cellStyle name="Normal 2 2 2 5 2 9 3 4" xfId="16943" xr:uid="{BA5B9082-90CA-4787-A1B7-755AE75CDA0D}"/>
    <cellStyle name="Normal 2 2 2 5 2 9 4" xfId="16942" xr:uid="{6FA2440D-58CA-45B6-9192-DA5C8CC65188}"/>
    <cellStyle name="Normal 2 2 2 5 2 9 4 2" xfId="16941" xr:uid="{70BE3526-45DC-4551-9D0C-189F2C77DAF7}"/>
    <cellStyle name="Normal 2 2 2 5 2 9 4 2 2" xfId="16940" xr:uid="{F0B98280-E35D-43D8-89DA-75856003D04A}"/>
    <cellStyle name="Normal 2 2 2 5 2 9 4 3" xfId="16939" xr:uid="{B32D5DAD-D6A9-4CF3-AFF8-540066B380A8}"/>
    <cellStyle name="Normal 2 2 2 5 2 9 4 3 2" xfId="16938" xr:uid="{DCD4C54E-547F-4DF2-BCCF-66B4CE7B7CBF}"/>
    <cellStyle name="Normal 2 2 2 5 2 9 4 4" xfId="16937" xr:uid="{6A065488-FDB3-4DA7-9413-67881EE5B116}"/>
    <cellStyle name="Normal 2 2 2 5 2 9 5" xfId="16936" xr:uid="{941A4898-CDC1-4CBD-88B3-E803D5CC629A}"/>
    <cellStyle name="Normal 2 2 2 5 2 9 5 2" xfId="16935" xr:uid="{D14C52A6-F53A-4B83-A82E-19434CC1105B}"/>
    <cellStyle name="Normal 2 2 2 5 2 9 5 2 2" xfId="16934" xr:uid="{20AE8884-8EDB-4762-BFB2-D2F040C7D1D3}"/>
    <cellStyle name="Normal 2 2 2 5 2 9 5 3" xfId="16933" xr:uid="{0BF7AE6A-CC30-4F45-9D5C-741E50AEB07E}"/>
    <cellStyle name="Normal 2 2 2 5 2 9 5 3 2" xfId="16932" xr:uid="{77621323-4473-4332-914E-3BCEAFA7CF21}"/>
    <cellStyle name="Normal 2 2 2 5 2 9 5 4" xfId="16931" xr:uid="{F2AC147E-386B-4FFF-A63C-B3F990943AB0}"/>
    <cellStyle name="Normal 2 2 2 5 2 9 6" xfId="16930" xr:uid="{A779AF50-D11C-48B8-BF01-32BDFCB74646}"/>
    <cellStyle name="Normal 2 2 2 5 2 9 6 2" xfId="16929" xr:uid="{0E328DF5-51D4-485A-A3DB-41A6701C1505}"/>
    <cellStyle name="Normal 2 2 2 5 2 9 7" xfId="16928" xr:uid="{41000BD9-C8D7-47D1-9C53-6E18ED8DB7DC}"/>
    <cellStyle name="Normal 2 2 2 5 2 9 7 2" xfId="16927" xr:uid="{35FEE8B2-AA46-4BEF-AEB2-D80D24E72EE5}"/>
    <cellStyle name="Normal 2 2 2 5 2 9 8" xfId="16926" xr:uid="{6914BA29-5E0C-4D7E-BB23-761CE8F80C02}"/>
    <cellStyle name="Normal 2 2 2 5 3" xfId="16925" xr:uid="{BD66BD84-58AC-4094-8F8E-2308896AD180}"/>
    <cellStyle name="Normal 2 2 2 5 3 2" xfId="16924" xr:uid="{2A5C66A0-13A4-49B8-8C42-3FBE51D1395F}"/>
    <cellStyle name="Normal 2 2 2 5 3 2 2" xfId="16923" xr:uid="{1B09726F-FAE4-47FB-9AA7-C7A360AD6D46}"/>
    <cellStyle name="Normal 2 2 2 5 3 2 2 2" xfId="16922" xr:uid="{7EB891EB-4293-4CD4-86AE-D0175D164D4A}"/>
    <cellStyle name="Normal 2 2 2 5 3 2 2 2 2" xfId="16921" xr:uid="{94324435-AABF-42C4-B6CC-54E84F112B9A}"/>
    <cellStyle name="Normal 2 2 2 5 3 2 3" xfId="16920" xr:uid="{2DFFFFC3-0128-4DA9-9D6E-334BF7BCB243}"/>
    <cellStyle name="Normal 2 2 2 5 3 3" xfId="16919" xr:uid="{96EEBF3A-DB93-4F51-B93F-60DD57946E5F}"/>
    <cellStyle name="Normal 2 2 2 5 3 3 2" xfId="16918" xr:uid="{3DF77F35-361F-44EE-B7A4-63028529129E}"/>
    <cellStyle name="Normal 2 2 2 5 4" xfId="16917" xr:uid="{75F3277C-625B-440D-A6D7-CE0CE34745D9}"/>
    <cellStyle name="Normal 2 2 2 5 4 2" xfId="16916" xr:uid="{D7EE2C09-9E46-4C53-82DE-10AC2D8DF4A8}"/>
    <cellStyle name="Normal 2 2 2 5 4 2 2" xfId="16915" xr:uid="{B10FD553-8830-45DE-8B8F-06E104E5A709}"/>
    <cellStyle name="Normal 2 2 2 5 5" xfId="16914" xr:uid="{0539EBDC-5A81-4CFE-A3A0-78512DFDDB47}"/>
    <cellStyle name="Normal 2 2 2 5 6" xfId="49153" xr:uid="{6C80F446-A0BF-4D91-A078-80AD921260B0}"/>
    <cellStyle name="Normal 2 2 2 50" xfId="16913" xr:uid="{043D583C-2A86-409F-AA87-7FAB145AEDB7}"/>
    <cellStyle name="Normal 2 2 2 50 2" xfId="49385" xr:uid="{56E13135-157E-4C72-9711-08C5A9083937}"/>
    <cellStyle name="Normal 2 2 2 51" xfId="16912" xr:uid="{7260B43E-74D5-4418-B640-BB0CA4D44E6D}"/>
    <cellStyle name="Normal 2 2 2 51 2" xfId="49387" xr:uid="{8A9D9C42-EEE3-4E89-945A-A5656DBE808B}"/>
    <cellStyle name="Normal 2 2 2 52" xfId="16911" xr:uid="{EA2CF1AC-549D-48A8-B18C-1FF76B0550E6}"/>
    <cellStyle name="Normal 2 2 2 52 2" xfId="49389" xr:uid="{F15A9E8C-825E-49B2-8A7F-DEE07AE37898}"/>
    <cellStyle name="Normal 2 2 2 53" xfId="16910" xr:uid="{D13CAD40-6207-47D6-9A9D-3A33E99ED3CB}"/>
    <cellStyle name="Normal 2 2 2 53 2" xfId="49391" xr:uid="{C9745F6A-1577-42D7-9D31-268E560683BA}"/>
    <cellStyle name="Normal 2 2 2 54" xfId="16909" xr:uid="{A9C609CD-9A23-4D19-99E4-A41A4E236CF0}"/>
    <cellStyle name="Normal 2 2 2 54 2" xfId="49393" xr:uid="{7A194ED8-16DE-45AD-887B-978AC26290A7}"/>
    <cellStyle name="Normal 2 2 2 55" xfId="48499" xr:uid="{715795BC-917C-4FD9-A11C-B2B19EBAF464}"/>
    <cellStyle name="Normal 2 2 2 55 2" xfId="49395" xr:uid="{BBBF2A79-B0B2-42CC-A107-5EC950203E7B}"/>
    <cellStyle name="Normal 2 2 2 56" xfId="49336" xr:uid="{6162FFF7-F17E-4A4D-8F6C-31E466EC67CF}"/>
    <cellStyle name="Normal 2 2 2 57" xfId="49325" xr:uid="{EFAD1170-A224-4ACC-8246-C81F7356276B}"/>
    <cellStyle name="Normal 2 2 2 58" xfId="49362" xr:uid="{FC25A072-333D-4CF2-BF0A-6B8176271063}"/>
    <cellStyle name="Normal 2 2 2 59" xfId="49405" xr:uid="{26AA2FDE-6C11-4FCC-B8D7-51CB86995A12}"/>
    <cellStyle name="Normal 2 2 2 6" xfId="16908" xr:uid="{414E472E-48F7-47DA-9B18-DE1159E37016}"/>
    <cellStyle name="Normal 2 2 2 6 10" xfId="16907" xr:uid="{A22189C2-2E17-462D-85F3-D4726AC638BA}"/>
    <cellStyle name="Normal 2 2 2 6 10 2" xfId="16906" xr:uid="{4FB881F9-FCCD-4FC2-8D9A-F7E26155A56F}"/>
    <cellStyle name="Normal 2 2 2 6 10 2 2" xfId="16905" xr:uid="{4FF477A1-E1EE-4D9C-8949-3E11D3B5E39F}"/>
    <cellStyle name="Normal 2 2 2 6 10 2 2 2" xfId="16904" xr:uid="{F01463E1-900B-40F0-8CBF-EB7E3CB1AC83}"/>
    <cellStyle name="Normal 2 2 2 6 10 2 3" xfId="16903" xr:uid="{1CDD0955-0059-43DF-A806-3D19FA3583F0}"/>
    <cellStyle name="Normal 2 2 2 6 10 2 3 2" xfId="16902" xr:uid="{1098438E-8AAC-45FF-8DF3-CA868B70160C}"/>
    <cellStyle name="Normal 2 2 2 6 10 2 4" xfId="16901" xr:uid="{BE028BEC-885C-4DE0-A332-B0D806D0015E}"/>
    <cellStyle name="Normal 2 2 2 6 10 3" xfId="16900" xr:uid="{A80A59B2-9219-46C3-B3B6-90E30AEDC6CA}"/>
    <cellStyle name="Normal 2 2 2 6 10 3 2" xfId="16899" xr:uid="{7DE07451-3F3D-43F8-90EE-93B75384808F}"/>
    <cellStyle name="Normal 2 2 2 6 10 3 2 2" xfId="16898" xr:uid="{E9BA1CBF-C02C-4666-89F6-A4C3294621EC}"/>
    <cellStyle name="Normal 2 2 2 6 10 3 3" xfId="16897" xr:uid="{2ED161E7-4412-4556-80A9-F30003F8A4A0}"/>
    <cellStyle name="Normal 2 2 2 6 10 3 3 2" xfId="16896" xr:uid="{870AE5E9-3DE0-4D14-B350-0810F8A23A63}"/>
    <cellStyle name="Normal 2 2 2 6 10 3 4" xfId="16895" xr:uid="{E90A4969-308A-4EB7-A1F5-05A798197F00}"/>
    <cellStyle name="Normal 2 2 2 6 10 4" xfId="16894" xr:uid="{A005F7C0-EBDD-4BB4-92AE-D1146D9607D3}"/>
    <cellStyle name="Normal 2 2 2 6 10 4 2" xfId="16893" xr:uid="{BCC7EE9B-FA8F-4A04-BA46-7C013B2CE216}"/>
    <cellStyle name="Normal 2 2 2 6 10 4 2 2" xfId="16892" xr:uid="{3D5BDA22-01C4-442A-A695-E382F5BEC759}"/>
    <cellStyle name="Normal 2 2 2 6 10 4 3" xfId="16891" xr:uid="{309D334A-1059-4CF2-BBFD-B3D2005D0D3A}"/>
    <cellStyle name="Normal 2 2 2 6 10 4 3 2" xfId="16890" xr:uid="{88258930-65FD-43D1-9A54-BE3933E8F933}"/>
    <cellStyle name="Normal 2 2 2 6 10 4 4" xfId="16889" xr:uid="{EA1C1F79-8D1D-4952-AFC7-8414F02C6891}"/>
    <cellStyle name="Normal 2 2 2 6 10 5" xfId="16888" xr:uid="{BF743340-464A-4E30-86E6-3BEDDF70FBB0}"/>
    <cellStyle name="Normal 2 2 2 6 10 5 2" xfId="16887" xr:uid="{78B3B84F-81BD-4AB6-8B4D-6D47CDF31363}"/>
    <cellStyle name="Normal 2 2 2 6 10 5 2 2" xfId="16886" xr:uid="{B04E6478-D89F-46CD-A415-55FE5683677C}"/>
    <cellStyle name="Normal 2 2 2 6 10 5 3" xfId="16885" xr:uid="{7C0FD479-97F5-4B09-9DEA-0195CC403E32}"/>
    <cellStyle name="Normal 2 2 2 6 10 5 3 2" xfId="16884" xr:uid="{907E44C3-59EC-4B49-8012-3589C16C5FD6}"/>
    <cellStyle name="Normal 2 2 2 6 10 5 4" xfId="16883" xr:uid="{D787C74E-E486-4366-9C82-2CD648DE8E77}"/>
    <cellStyle name="Normal 2 2 2 6 10 6" xfId="16882" xr:uid="{3AF6E53C-93D3-4FF8-84B5-1013EB48D342}"/>
    <cellStyle name="Normal 2 2 2 6 10 6 2" xfId="16881" xr:uid="{DBFAA3A4-2A17-41BA-94B0-7824B826A84A}"/>
    <cellStyle name="Normal 2 2 2 6 10 7" xfId="16880" xr:uid="{144A10B3-5C7F-4693-8F10-7D5F1D8B9E94}"/>
    <cellStyle name="Normal 2 2 2 6 10 7 2" xfId="16879" xr:uid="{4173BD4F-B401-48DB-8C77-12631E76B932}"/>
    <cellStyle name="Normal 2 2 2 6 10 8" xfId="16878" xr:uid="{63A8D981-9DBB-4298-B409-D49F794EEE62}"/>
    <cellStyle name="Normal 2 2 2 6 11" xfId="16877" xr:uid="{88FD5482-A353-4811-B38F-5C67A9787D13}"/>
    <cellStyle name="Normal 2 2 2 6 11 2" xfId="16876" xr:uid="{BDAC8105-FC91-4F3B-A072-3687C7F22585}"/>
    <cellStyle name="Normal 2 2 2 6 11 2 2" xfId="16875" xr:uid="{69C0B28A-8DC3-4C98-836A-08C715BFAF54}"/>
    <cellStyle name="Normal 2 2 2 6 11 2 2 2" xfId="16874" xr:uid="{CA9781E3-E9A8-4A8E-8509-EED6DF8D41E3}"/>
    <cellStyle name="Normal 2 2 2 6 11 2 3" xfId="16873" xr:uid="{06A89F9E-6510-4A78-B5A9-802E6B681E7F}"/>
    <cellStyle name="Normal 2 2 2 6 11 2 3 2" xfId="16872" xr:uid="{66D12982-C558-41A9-824F-E1028D9016E1}"/>
    <cellStyle name="Normal 2 2 2 6 11 2 4" xfId="16871" xr:uid="{E4D6EA5A-4CEF-46D4-9AFF-425C9A9B0007}"/>
    <cellStyle name="Normal 2 2 2 6 11 3" xfId="16870" xr:uid="{FBB1BB43-A904-4A23-88F6-2B3157BEFBEA}"/>
    <cellStyle name="Normal 2 2 2 6 11 3 2" xfId="16869" xr:uid="{5604F9BD-6D69-40A5-9D56-6773D39865FB}"/>
    <cellStyle name="Normal 2 2 2 6 11 3 2 2" xfId="16868" xr:uid="{5A8CD86B-3746-49CB-B8C3-82568262AAF8}"/>
    <cellStyle name="Normal 2 2 2 6 11 3 3" xfId="16867" xr:uid="{1960D46D-26B5-4FC9-8943-6FBBCBAD7F54}"/>
    <cellStyle name="Normal 2 2 2 6 11 3 3 2" xfId="16866" xr:uid="{D5506C9D-2B3F-4FA9-86CA-86CC73DD80FC}"/>
    <cellStyle name="Normal 2 2 2 6 11 3 4" xfId="16865" xr:uid="{0088F00F-AE75-43BC-BAED-461BF22C63F5}"/>
    <cellStyle name="Normal 2 2 2 6 11 4" xfId="16864" xr:uid="{E897DFA9-97CD-4DED-B8E9-FAB8A9444D3B}"/>
    <cellStyle name="Normal 2 2 2 6 11 4 2" xfId="16863" xr:uid="{9876D4C0-FB1E-4087-A1CE-8912189ACCB2}"/>
    <cellStyle name="Normal 2 2 2 6 11 4 2 2" xfId="16862" xr:uid="{FA1502F1-1976-41A9-AA31-8384BC5704C4}"/>
    <cellStyle name="Normal 2 2 2 6 11 4 3" xfId="16861" xr:uid="{7CA6335F-D603-4628-8D66-EA5B89589A32}"/>
    <cellStyle name="Normal 2 2 2 6 11 4 3 2" xfId="16860" xr:uid="{3F95C607-9B87-4B24-8939-C04D54888E6C}"/>
    <cellStyle name="Normal 2 2 2 6 11 4 4" xfId="16859" xr:uid="{C7AD2627-E998-4706-8604-18CE73A8B9A5}"/>
    <cellStyle name="Normal 2 2 2 6 11 5" xfId="16858" xr:uid="{A5011339-5D2C-4F57-A8C6-84EA5CF0A960}"/>
    <cellStyle name="Normal 2 2 2 6 11 5 2" xfId="16857" xr:uid="{ED70A182-A55F-40DD-833A-2BA2FC9B6E7D}"/>
    <cellStyle name="Normal 2 2 2 6 11 5 2 2" xfId="16856" xr:uid="{39AC2020-CCCC-4C7A-9944-A3246A865AC6}"/>
    <cellStyle name="Normal 2 2 2 6 11 5 3" xfId="16855" xr:uid="{4AA335FA-0476-424F-BEA6-F6FF71925FD7}"/>
    <cellStyle name="Normal 2 2 2 6 11 5 3 2" xfId="16854" xr:uid="{F7A66466-BCB1-4472-96F8-2731BB95CAD7}"/>
    <cellStyle name="Normal 2 2 2 6 11 5 4" xfId="16853" xr:uid="{E5BC0BFC-B6A9-499D-B408-17E11004F093}"/>
    <cellStyle name="Normal 2 2 2 6 11 6" xfId="16852" xr:uid="{838271D5-E243-404D-9449-B13D3F9B5DBD}"/>
    <cellStyle name="Normal 2 2 2 6 11 6 2" xfId="16851" xr:uid="{A91FFBEE-FA90-43DD-B891-FE1253672A41}"/>
    <cellStyle name="Normal 2 2 2 6 11 7" xfId="16850" xr:uid="{D4B747EC-2194-4331-A287-668AB2D43A97}"/>
    <cellStyle name="Normal 2 2 2 6 11 7 2" xfId="16849" xr:uid="{D6237BA7-AE50-456E-A592-CFDBA58AFF40}"/>
    <cellStyle name="Normal 2 2 2 6 11 8" xfId="16848" xr:uid="{E23D1B13-E651-4366-B5F0-4BDAA68CB50A}"/>
    <cellStyle name="Normal 2 2 2 6 12" xfId="16847" xr:uid="{802D4F2D-C519-4E2A-9062-3582161E898F}"/>
    <cellStyle name="Normal 2 2 2 6 12 2" xfId="16846" xr:uid="{1B90C7E3-8A99-486D-A3DE-95AE890D719B}"/>
    <cellStyle name="Normal 2 2 2 6 12 2 2" xfId="16845" xr:uid="{E203D862-E15D-40D7-9D86-8E38CD809DBA}"/>
    <cellStyle name="Normal 2 2 2 6 12 2 2 2" xfId="16844" xr:uid="{73F1014D-709F-4734-A573-1E4A447E6F5A}"/>
    <cellStyle name="Normal 2 2 2 6 12 2 3" xfId="16843" xr:uid="{9CD5B7B7-DD34-4509-A1C7-B07EDC277393}"/>
    <cellStyle name="Normal 2 2 2 6 12 2 3 2" xfId="16842" xr:uid="{38C04B63-9569-4DFF-808A-946DA54A0932}"/>
    <cellStyle name="Normal 2 2 2 6 12 2 4" xfId="16841" xr:uid="{9608B880-0B61-45FB-BDE0-71848E317678}"/>
    <cellStyle name="Normal 2 2 2 6 12 3" xfId="16840" xr:uid="{63E1C64C-8A9B-421E-9B45-6F473EAF23DE}"/>
    <cellStyle name="Normal 2 2 2 6 12 3 2" xfId="16839" xr:uid="{ACB26AC0-CD18-4481-82F7-FCBB5062DF58}"/>
    <cellStyle name="Normal 2 2 2 6 12 3 2 2" xfId="16838" xr:uid="{294F79A6-3790-460B-8422-0AD164B067B6}"/>
    <cellStyle name="Normal 2 2 2 6 12 3 3" xfId="16837" xr:uid="{E5AEC1D4-040E-4EE1-A2DC-922DA9AF3FE8}"/>
    <cellStyle name="Normal 2 2 2 6 12 3 3 2" xfId="16836" xr:uid="{D3AFCD24-E98A-46A8-8DE0-606B9FCDAE38}"/>
    <cellStyle name="Normal 2 2 2 6 12 3 4" xfId="16835" xr:uid="{CE5D261E-35FB-4AB8-8C78-39351B0BE711}"/>
    <cellStyle name="Normal 2 2 2 6 12 4" xfId="16834" xr:uid="{FA0C8338-1C03-4A47-92F5-6BCAA0629149}"/>
    <cellStyle name="Normal 2 2 2 6 12 4 2" xfId="16833" xr:uid="{62A05DAB-7B82-4EDC-8492-8231C8D7004B}"/>
    <cellStyle name="Normal 2 2 2 6 12 4 2 2" xfId="16832" xr:uid="{F12E9EC8-05F0-411F-ACDF-CAE7F14C68E0}"/>
    <cellStyle name="Normal 2 2 2 6 12 4 3" xfId="16831" xr:uid="{13C9212C-D8CB-4D71-AC25-97F0310098EE}"/>
    <cellStyle name="Normal 2 2 2 6 12 4 3 2" xfId="16830" xr:uid="{B57AE11F-3ADC-4229-A0C8-5397D23D8DF4}"/>
    <cellStyle name="Normal 2 2 2 6 12 4 4" xfId="16829" xr:uid="{78347F74-7131-4214-970F-A04F5EC533D2}"/>
    <cellStyle name="Normal 2 2 2 6 12 5" xfId="16828" xr:uid="{E7578655-AE94-4A84-AA47-66AD38147749}"/>
    <cellStyle name="Normal 2 2 2 6 12 5 2" xfId="16827" xr:uid="{1810DE85-75F8-47F1-8ECF-4837E8E7461E}"/>
    <cellStyle name="Normal 2 2 2 6 12 5 2 2" xfId="16826" xr:uid="{5249FBCE-8E53-48D2-B3CA-94FE4F4733B6}"/>
    <cellStyle name="Normal 2 2 2 6 12 5 3" xfId="16825" xr:uid="{095214DD-6F54-4BA8-BCA3-9E7769B45256}"/>
    <cellStyle name="Normal 2 2 2 6 12 5 3 2" xfId="16824" xr:uid="{DD892B84-19B1-459C-8CA2-67A02FAF8022}"/>
    <cellStyle name="Normal 2 2 2 6 12 5 4" xfId="16823" xr:uid="{CBBD586C-78AF-4F2E-BB85-D4CC030F3969}"/>
    <cellStyle name="Normal 2 2 2 6 12 6" xfId="16822" xr:uid="{7481417C-261C-4039-97A3-4E3D98BB55FE}"/>
    <cellStyle name="Normal 2 2 2 6 12 6 2" xfId="16821" xr:uid="{DCA0DD80-D57E-4CA0-989A-9D96A3D98722}"/>
    <cellStyle name="Normal 2 2 2 6 12 7" xfId="16820" xr:uid="{D980D90C-1A4D-45DA-9F17-A88664FC865A}"/>
    <cellStyle name="Normal 2 2 2 6 12 7 2" xfId="16819" xr:uid="{70D1CF7F-DBA2-461D-A8D6-70C9089EEBF5}"/>
    <cellStyle name="Normal 2 2 2 6 12 8" xfId="16818" xr:uid="{48740681-3489-4678-8A68-9196EF228CE3}"/>
    <cellStyle name="Normal 2 2 2 6 13" xfId="16817" xr:uid="{E229F6F5-662A-47E7-A1FC-555FAB205634}"/>
    <cellStyle name="Normal 2 2 2 6 13 2" xfId="16816" xr:uid="{08F72B68-04B2-44FD-B7B8-8F17C07484BC}"/>
    <cellStyle name="Normal 2 2 2 6 13 2 2" xfId="16815" xr:uid="{0F18C182-C1DA-47D9-BDF0-D62D8256A4D9}"/>
    <cellStyle name="Normal 2 2 2 6 13 2 2 2" xfId="16814" xr:uid="{82626AEA-E544-4CB8-9311-550D0FB45D84}"/>
    <cellStyle name="Normal 2 2 2 6 13 2 3" xfId="16813" xr:uid="{C655747C-2FA2-42E2-8154-82BA8702AE78}"/>
    <cellStyle name="Normal 2 2 2 6 13 2 3 2" xfId="16812" xr:uid="{9D881037-8976-42BB-B892-9D1C9B44A6B4}"/>
    <cellStyle name="Normal 2 2 2 6 13 2 4" xfId="16811" xr:uid="{9894BA65-B369-4A76-B6BF-D50C709570D2}"/>
    <cellStyle name="Normal 2 2 2 6 13 3" xfId="16810" xr:uid="{B4DEF248-AC83-41D8-8EFD-CE961F3A5A94}"/>
    <cellStyle name="Normal 2 2 2 6 13 3 2" xfId="16809" xr:uid="{762F4C6D-3FE4-4A38-B440-01CF47DFE43A}"/>
    <cellStyle name="Normal 2 2 2 6 13 3 2 2" xfId="16808" xr:uid="{850C9B5B-BA57-4CFD-BA94-6082E6DE08FB}"/>
    <cellStyle name="Normal 2 2 2 6 13 3 3" xfId="16807" xr:uid="{16746313-1D27-40D1-969C-0739E8ED0D59}"/>
    <cellStyle name="Normal 2 2 2 6 13 3 3 2" xfId="16806" xr:uid="{518EDC9E-0EFF-497C-8A22-ECC5333D425A}"/>
    <cellStyle name="Normal 2 2 2 6 13 3 4" xfId="16805" xr:uid="{5978B774-ADAA-43B7-B2E6-71D9E8B7E6BC}"/>
    <cellStyle name="Normal 2 2 2 6 13 4" xfId="16804" xr:uid="{7419FCA5-AB15-4795-84BD-041B3732ECDD}"/>
    <cellStyle name="Normal 2 2 2 6 13 4 2" xfId="16803" xr:uid="{5DB14A04-77BB-4A95-9F2E-688803FDD411}"/>
    <cellStyle name="Normal 2 2 2 6 13 4 2 2" xfId="16802" xr:uid="{F133ACBF-7D9A-4432-8AF5-3E0C159002C4}"/>
    <cellStyle name="Normal 2 2 2 6 13 4 3" xfId="16801" xr:uid="{265A0F7F-93FA-4FC4-85CD-6E47243EC7DC}"/>
    <cellStyle name="Normal 2 2 2 6 13 4 3 2" xfId="16800" xr:uid="{93488179-5906-417C-9D95-BDDE253087AC}"/>
    <cellStyle name="Normal 2 2 2 6 13 4 4" xfId="16799" xr:uid="{330BCD24-5DAC-45E5-84F7-5FAF0774F535}"/>
    <cellStyle name="Normal 2 2 2 6 13 5" xfId="16798" xr:uid="{93567644-9C96-4206-8889-7D1FE95502BA}"/>
    <cellStyle name="Normal 2 2 2 6 13 5 2" xfId="16797" xr:uid="{3259E808-F987-454B-A55C-ABB753B28C58}"/>
    <cellStyle name="Normal 2 2 2 6 13 5 2 2" xfId="16796" xr:uid="{B5858264-A4AC-42D1-9975-E81FA1F90C3D}"/>
    <cellStyle name="Normal 2 2 2 6 13 5 3" xfId="16795" xr:uid="{6BBF070C-6BB0-4103-B206-A1F4E879BB26}"/>
    <cellStyle name="Normal 2 2 2 6 13 5 3 2" xfId="16794" xr:uid="{D3020835-732F-4E81-B8A8-743F05D7AD04}"/>
    <cellStyle name="Normal 2 2 2 6 13 5 4" xfId="16793" xr:uid="{3113B206-B59C-4BC7-88C2-D58FB1B1807E}"/>
    <cellStyle name="Normal 2 2 2 6 13 6" xfId="16792" xr:uid="{AE6068D9-A7CA-4FA7-9F36-E0D21C5314D2}"/>
    <cellStyle name="Normal 2 2 2 6 13 6 2" xfId="16791" xr:uid="{E444F563-9462-4869-B3FB-CBBD19CB410D}"/>
    <cellStyle name="Normal 2 2 2 6 13 7" xfId="16790" xr:uid="{AB154276-2D4D-40A6-8665-571920DADD3D}"/>
    <cellStyle name="Normal 2 2 2 6 13 7 2" xfId="16789" xr:uid="{F13CAB17-1714-4A51-BDEE-A5654859F9B9}"/>
    <cellStyle name="Normal 2 2 2 6 13 8" xfId="16788" xr:uid="{39B9B3D7-9006-48FB-9D2C-36C99E1D4B3F}"/>
    <cellStyle name="Normal 2 2 2 6 14" xfId="16787" xr:uid="{1FBA2D9A-895F-4D04-B144-A15095AB1A20}"/>
    <cellStyle name="Normal 2 2 2 6 14 2" xfId="16786" xr:uid="{6B82DD15-BEC6-4F29-BC76-36D822FDC1F6}"/>
    <cellStyle name="Normal 2 2 2 6 14 2 2" xfId="16785" xr:uid="{811C3C5A-3A6B-482A-9F12-8FC841046379}"/>
    <cellStyle name="Normal 2 2 2 6 14 2 2 2" xfId="16784" xr:uid="{F4287004-43B1-4264-94F3-CBA4791E8A98}"/>
    <cellStyle name="Normal 2 2 2 6 14 2 3" xfId="16783" xr:uid="{F0176C61-B4DC-4E8B-A69D-086E24E9E2DB}"/>
    <cellStyle name="Normal 2 2 2 6 14 2 3 2" xfId="16782" xr:uid="{D7F366FC-6885-4135-AC9C-EA16CDCB2228}"/>
    <cellStyle name="Normal 2 2 2 6 14 2 4" xfId="16781" xr:uid="{EDAFE331-1656-4BB2-BC82-20B8B1478B31}"/>
    <cellStyle name="Normal 2 2 2 6 14 3" xfId="16780" xr:uid="{23CDB034-66AE-4DCD-B3E2-F664968FB3B4}"/>
    <cellStyle name="Normal 2 2 2 6 14 3 2" xfId="16779" xr:uid="{977A7947-4D35-4EAA-B04A-C4F69A3E98B6}"/>
    <cellStyle name="Normal 2 2 2 6 14 3 2 2" xfId="16778" xr:uid="{CF2A940A-30E8-4555-8DD5-276EBE3D6352}"/>
    <cellStyle name="Normal 2 2 2 6 14 3 3" xfId="16777" xr:uid="{FE6B98D7-9619-495C-9703-E53670FB4984}"/>
    <cellStyle name="Normal 2 2 2 6 14 3 3 2" xfId="16776" xr:uid="{563B6559-7A4B-4959-AE71-3E341569C10C}"/>
    <cellStyle name="Normal 2 2 2 6 14 3 4" xfId="16775" xr:uid="{47818CDF-BE0D-49E3-A630-DB4A2F88F2CA}"/>
    <cellStyle name="Normal 2 2 2 6 14 4" xfId="16774" xr:uid="{84B1D396-CD22-479D-90E4-EC7DD376C3BD}"/>
    <cellStyle name="Normal 2 2 2 6 14 4 2" xfId="16773" xr:uid="{175F9C1E-2169-4517-8A8D-367CD7C1C607}"/>
    <cellStyle name="Normal 2 2 2 6 14 4 2 2" xfId="16772" xr:uid="{E54C5DB6-CEA5-4025-8B19-7DB9393BBD3B}"/>
    <cellStyle name="Normal 2 2 2 6 14 4 3" xfId="16771" xr:uid="{DD491E53-77E0-408C-B676-D177C3483CB2}"/>
    <cellStyle name="Normal 2 2 2 6 14 4 3 2" xfId="16770" xr:uid="{7615370C-43DA-4BAB-BBC1-664DDB261ED8}"/>
    <cellStyle name="Normal 2 2 2 6 14 4 4" xfId="16769" xr:uid="{0392940E-75E7-4CAC-BCD5-8D5CEE73EC61}"/>
    <cellStyle name="Normal 2 2 2 6 14 5" xfId="16768" xr:uid="{4D137F76-083E-441C-8D7F-C45D5E185A26}"/>
    <cellStyle name="Normal 2 2 2 6 14 5 2" xfId="16767" xr:uid="{ADC37355-8CAE-447F-91A6-B75A0CC0A4AA}"/>
    <cellStyle name="Normal 2 2 2 6 14 5 2 2" xfId="16766" xr:uid="{E3680B05-FD9D-4875-AB91-C4FB37C35D92}"/>
    <cellStyle name="Normal 2 2 2 6 14 5 3" xfId="16765" xr:uid="{E09ECFA9-A0BA-45B6-8C73-60EFACE00E95}"/>
    <cellStyle name="Normal 2 2 2 6 14 5 3 2" xfId="16764" xr:uid="{3E714710-64C8-448F-87FD-642963F9B52C}"/>
    <cellStyle name="Normal 2 2 2 6 14 5 4" xfId="16763" xr:uid="{DA5D2890-9ADA-4873-87B5-1B73DAC8D48E}"/>
    <cellStyle name="Normal 2 2 2 6 14 6" xfId="16762" xr:uid="{1C3064F2-ED6A-4C1C-8D59-AA3B83F94B34}"/>
    <cellStyle name="Normal 2 2 2 6 14 6 2" xfId="16761" xr:uid="{BC92C0C2-0330-4C97-855B-7995CBCDF8C7}"/>
    <cellStyle name="Normal 2 2 2 6 14 7" xfId="16760" xr:uid="{4B0F66E1-A8B9-43AD-9FEE-03D119A936FF}"/>
    <cellStyle name="Normal 2 2 2 6 14 7 2" xfId="16759" xr:uid="{6976B87F-B408-4F5C-8E20-B00DBF38607D}"/>
    <cellStyle name="Normal 2 2 2 6 14 8" xfId="16758" xr:uid="{93E5306A-67A7-4B43-BDBD-5BE687D87767}"/>
    <cellStyle name="Normal 2 2 2 6 15" xfId="16757" xr:uid="{0746385D-63B2-40D5-9B3B-5E784DC3D6BF}"/>
    <cellStyle name="Normal 2 2 2 6 15 2" xfId="16756" xr:uid="{7D4CA797-2CB5-4304-B63B-0AF4FB7227B8}"/>
    <cellStyle name="Normal 2 2 2 6 15 2 2" xfId="16755" xr:uid="{9550C29C-687E-4EC4-A129-C87550FA6331}"/>
    <cellStyle name="Normal 2 2 2 6 15 2 2 2" xfId="16754" xr:uid="{45BF6F2D-6C82-4058-865E-BF0A88F5DEAB}"/>
    <cellStyle name="Normal 2 2 2 6 15 2 3" xfId="16753" xr:uid="{E22494F6-84C2-4DCA-BD16-D19C7C9DA28A}"/>
    <cellStyle name="Normal 2 2 2 6 15 2 3 2" xfId="16752" xr:uid="{67322645-2C3C-4A2E-8605-6270EE54E799}"/>
    <cellStyle name="Normal 2 2 2 6 15 2 4" xfId="16751" xr:uid="{58F60CC1-723B-48F8-B0FE-880A8650D7A7}"/>
    <cellStyle name="Normal 2 2 2 6 15 3" xfId="16750" xr:uid="{8BDE27AF-ED6D-435D-A9D2-4526CCC2FE4E}"/>
    <cellStyle name="Normal 2 2 2 6 15 3 2" xfId="16749" xr:uid="{26F57C35-D61D-43F7-9352-23F76B7EE062}"/>
    <cellStyle name="Normal 2 2 2 6 15 3 2 2" xfId="16748" xr:uid="{7E32DEF1-6729-4927-8BF1-B3899B3F4971}"/>
    <cellStyle name="Normal 2 2 2 6 15 3 3" xfId="16747" xr:uid="{23F44834-4A48-4FFA-98E9-720897BA1012}"/>
    <cellStyle name="Normal 2 2 2 6 15 3 3 2" xfId="16746" xr:uid="{79D6CBAD-0283-4CE1-8F89-46364AAA430F}"/>
    <cellStyle name="Normal 2 2 2 6 15 3 4" xfId="16745" xr:uid="{675ABB9D-BE94-430C-A061-B8CF5DC47F3B}"/>
    <cellStyle name="Normal 2 2 2 6 15 4" xfId="16744" xr:uid="{6180B8BA-6A5C-4E4E-B271-3F5002DA8C85}"/>
    <cellStyle name="Normal 2 2 2 6 15 4 2" xfId="16743" xr:uid="{4B6EF182-AC08-430D-84F2-7C3D6FBA87E5}"/>
    <cellStyle name="Normal 2 2 2 6 15 4 2 2" xfId="16742" xr:uid="{97A499B5-6202-418E-AB48-97ED8A739224}"/>
    <cellStyle name="Normal 2 2 2 6 15 4 3" xfId="16741" xr:uid="{FF9B1B3F-BF62-402D-B39C-B032BE24728A}"/>
    <cellStyle name="Normal 2 2 2 6 15 4 3 2" xfId="16740" xr:uid="{CACAD95F-E54F-4787-BE83-4B890454841A}"/>
    <cellStyle name="Normal 2 2 2 6 15 4 4" xfId="16739" xr:uid="{2D3AE3E6-7D02-48ED-8FE8-FAE625ADF95A}"/>
    <cellStyle name="Normal 2 2 2 6 15 5" xfId="16738" xr:uid="{12D3F032-8D34-4630-B3B8-AD340E394B99}"/>
    <cellStyle name="Normal 2 2 2 6 15 5 2" xfId="16737" xr:uid="{D2A2AB69-A96D-491A-A3D4-35EFE8243E8A}"/>
    <cellStyle name="Normal 2 2 2 6 15 5 2 2" xfId="16736" xr:uid="{4CB1EF6C-A4CF-4A3F-AA50-58DF9FE2B76A}"/>
    <cellStyle name="Normal 2 2 2 6 15 5 3" xfId="16735" xr:uid="{B238D363-9C1F-4250-9339-0F352EBD6794}"/>
    <cellStyle name="Normal 2 2 2 6 15 5 3 2" xfId="16734" xr:uid="{B7757B2C-200B-43C7-B58A-B036699E3771}"/>
    <cellStyle name="Normal 2 2 2 6 15 5 4" xfId="16733" xr:uid="{833AF1B4-C407-40E5-B72C-B166C2EC7787}"/>
    <cellStyle name="Normal 2 2 2 6 15 6" xfId="16732" xr:uid="{76A54750-4D48-4CDA-B8DD-904041EDE09B}"/>
    <cellStyle name="Normal 2 2 2 6 15 6 2" xfId="16731" xr:uid="{2F85D59C-4674-4A32-9624-F19A941BC2DE}"/>
    <cellStyle name="Normal 2 2 2 6 15 7" xfId="16730" xr:uid="{539C35C5-332B-4133-88A9-08FA7F7181BD}"/>
    <cellStyle name="Normal 2 2 2 6 15 7 2" xfId="16729" xr:uid="{C30FEE70-A228-428F-8715-9BEA5561FE00}"/>
    <cellStyle name="Normal 2 2 2 6 15 8" xfId="16728" xr:uid="{5D7A87E8-A728-4584-BEBB-6D71A0178229}"/>
    <cellStyle name="Normal 2 2 2 6 16" xfId="16727" xr:uid="{879FCC08-B1B3-4B47-AC7C-4CFFD8381B68}"/>
    <cellStyle name="Normal 2 2 2 6 16 2" xfId="16726" xr:uid="{99E5FC6D-8537-4141-A77E-0A0149C6EA3F}"/>
    <cellStyle name="Normal 2 2 2 6 16 2 2" xfId="16725" xr:uid="{D8D7FC60-AC3A-4401-A6B7-576726D56AAB}"/>
    <cellStyle name="Normal 2 2 2 6 16 2 2 2" xfId="16724" xr:uid="{AD38BF88-03F9-4B74-B8A0-394807AF9B0E}"/>
    <cellStyle name="Normal 2 2 2 6 16 2 3" xfId="16723" xr:uid="{BD9ADAA1-1437-48FC-9078-C6F488CF9E72}"/>
    <cellStyle name="Normal 2 2 2 6 16 2 3 2" xfId="16722" xr:uid="{DCBDEB25-FDDB-453B-BFAA-1A684174121C}"/>
    <cellStyle name="Normal 2 2 2 6 16 2 4" xfId="16721" xr:uid="{A693A509-2EF7-408E-ADD6-3BCAD63B3C28}"/>
    <cellStyle name="Normal 2 2 2 6 16 3" xfId="16720" xr:uid="{2C574BD8-374D-46FE-8933-6010273E3DE7}"/>
    <cellStyle name="Normal 2 2 2 6 16 3 2" xfId="16719" xr:uid="{9DFD16A4-0175-46E5-AF29-892F7AF18641}"/>
    <cellStyle name="Normal 2 2 2 6 16 3 2 2" xfId="16718" xr:uid="{C25E808A-9804-47DF-B19A-C0529FDEB8EA}"/>
    <cellStyle name="Normal 2 2 2 6 16 3 3" xfId="16717" xr:uid="{0E5B3021-DBD9-468F-98A9-542779BFE5D7}"/>
    <cellStyle name="Normal 2 2 2 6 16 3 3 2" xfId="16716" xr:uid="{1979BB3F-EFE5-42AE-AD4C-168A935D63F3}"/>
    <cellStyle name="Normal 2 2 2 6 16 3 4" xfId="16715" xr:uid="{9942C7CE-9EA8-4293-959D-2011AC02EE96}"/>
    <cellStyle name="Normal 2 2 2 6 16 4" xfId="16714" xr:uid="{308C306D-3542-40BA-8756-719E7DDB6FA0}"/>
    <cellStyle name="Normal 2 2 2 6 16 4 2" xfId="16713" xr:uid="{C029D805-8288-4B7A-A190-788881AC7794}"/>
    <cellStyle name="Normal 2 2 2 6 16 4 2 2" xfId="16712" xr:uid="{0EC93226-BAE3-4AFD-B7E8-8283414B71CD}"/>
    <cellStyle name="Normal 2 2 2 6 16 4 3" xfId="16711" xr:uid="{DA1204AC-D3D4-42F7-91B1-DC3A30F1E3EE}"/>
    <cellStyle name="Normal 2 2 2 6 16 4 3 2" xfId="16710" xr:uid="{7A870833-1DE5-45D3-B397-4AFEC99C1F40}"/>
    <cellStyle name="Normal 2 2 2 6 16 4 4" xfId="16709" xr:uid="{96F6159F-A709-41C4-A083-ADE357875968}"/>
    <cellStyle name="Normal 2 2 2 6 16 5" xfId="16708" xr:uid="{2DA834D8-6C6B-4F10-879D-9A1CB16287B2}"/>
    <cellStyle name="Normal 2 2 2 6 16 5 2" xfId="16707" xr:uid="{CE83923B-C99E-4723-8DB8-067F8776C6B3}"/>
    <cellStyle name="Normal 2 2 2 6 16 5 2 2" xfId="16706" xr:uid="{B321C618-329E-4A2D-99A5-78FBC3C16EFB}"/>
    <cellStyle name="Normal 2 2 2 6 16 5 3" xfId="16705" xr:uid="{12E0BDDD-FD9A-41F9-8400-CEF9423DBD4E}"/>
    <cellStyle name="Normal 2 2 2 6 16 5 3 2" xfId="16704" xr:uid="{E2B4328D-5CC1-487E-BF6E-85F3ABE1BCEF}"/>
    <cellStyle name="Normal 2 2 2 6 16 5 4" xfId="16703" xr:uid="{349717F7-D7F1-4D6C-866D-ADE2A524A4E4}"/>
    <cellStyle name="Normal 2 2 2 6 16 6" xfId="16702" xr:uid="{B8628924-4C8E-4901-8997-6973FE4F1F08}"/>
    <cellStyle name="Normal 2 2 2 6 16 6 2" xfId="16701" xr:uid="{059ABC75-FEC4-4E5B-9C31-B30B055D1829}"/>
    <cellStyle name="Normal 2 2 2 6 16 7" xfId="16700" xr:uid="{9996D5C1-4921-4D22-99E3-8D33EC9D6F00}"/>
    <cellStyle name="Normal 2 2 2 6 16 7 2" xfId="16699" xr:uid="{116BB2D4-62E5-49E7-BD23-8BF71CF34EF9}"/>
    <cellStyle name="Normal 2 2 2 6 16 8" xfId="16698" xr:uid="{A838165B-1240-4AB2-B060-42F50E63F43C}"/>
    <cellStyle name="Normal 2 2 2 6 17" xfId="16697" xr:uid="{5F3CB6D7-0E43-4DE5-9904-2DCF93FF7726}"/>
    <cellStyle name="Normal 2 2 2 6 17 2" xfId="16696" xr:uid="{728135AB-E17F-48E7-BD8E-E001AFA5A9A9}"/>
    <cellStyle name="Normal 2 2 2 6 17 2 2" xfId="16695" xr:uid="{76324BDD-3908-48E6-B1CB-AAC3D9222D7C}"/>
    <cellStyle name="Normal 2 2 2 6 17 2 2 2" xfId="16694" xr:uid="{82E62E9F-8FDA-4149-A7A3-4310641A1500}"/>
    <cellStyle name="Normal 2 2 2 6 17 2 3" xfId="16693" xr:uid="{8FBA6C62-ED1C-4DF5-9EC0-A71853407A2E}"/>
    <cellStyle name="Normal 2 2 2 6 17 2 3 2" xfId="16692" xr:uid="{A13C70FF-2C7A-4295-85D2-78D593EF8F18}"/>
    <cellStyle name="Normal 2 2 2 6 17 2 4" xfId="16691" xr:uid="{FB5DBD3C-435E-4688-BB1B-673D05C1DF67}"/>
    <cellStyle name="Normal 2 2 2 6 17 3" xfId="16690" xr:uid="{998BF195-ABD5-418C-A7DF-BEA495960CB6}"/>
    <cellStyle name="Normal 2 2 2 6 17 3 2" xfId="16689" xr:uid="{0F048477-F314-48DC-A109-E2545A056439}"/>
    <cellStyle name="Normal 2 2 2 6 17 3 2 2" xfId="16688" xr:uid="{342FD843-A384-4A3F-9F49-3AEEDD2CE980}"/>
    <cellStyle name="Normal 2 2 2 6 17 3 3" xfId="16687" xr:uid="{FA6D6D78-81C3-4D4D-97A0-B2AE3C88B9B9}"/>
    <cellStyle name="Normal 2 2 2 6 17 3 3 2" xfId="16686" xr:uid="{FA76E15D-9404-4D90-9DFB-9870F18C461B}"/>
    <cellStyle name="Normal 2 2 2 6 17 3 4" xfId="16685" xr:uid="{EA42AE09-ADF7-4FC9-9D92-EBF98919A6A0}"/>
    <cellStyle name="Normal 2 2 2 6 17 4" xfId="16684" xr:uid="{B06CD28B-E9F7-42E0-9E6C-A162B2DE7746}"/>
    <cellStyle name="Normal 2 2 2 6 17 4 2" xfId="16683" xr:uid="{1B13EE60-AA29-49BF-BB43-B3B34CCF7F19}"/>
    <cellStyle name="Normal 2 2 2 6 17 4 2 2" xfId="16682" xr:uid="{E4FEEFF9-80D3-4827-9534-449A50683E1D}"/>
    <cellStyle name="Normal 2 2 2 6 17 4 3" xfId="16681" xr:uid="{1EB28E40-D8CD-4ECF-B790-3FE41A71AA4D}"/>
    <cellStyle name="Normal 2 2 2 6 17 4 3 2" xfId="16680" xr:uid="{0481AC73-C296-4962-85C1-3276B648E401}"/>
    <cellStyle name="Normal 2 2 2 6 17 4 4" xfId="16679" xr:uid="{952D901B-F567-47CC-A27E-A5D8D6E06938}"/>
    <cellStyle name="Normal 2 2 2 6 17 5" xfId="16678" xr:uid="{143F1171-C97D-4A85-A7E7-999607366A0F}"/>
    <cellStyle name="Normal 2 2 2 6 17 5 2" xfId="16677" xr:uid="{A8B4E3AA-6FC6-44DD-AB3A-136E01728F20}"/>
    <cellStyle name="Normal 2 2 2 6 17 5 2 2" xfId="16676" xr:uid="{0ABE307C-6614-4ECA-8F0F-EB6F6ED319B5}"/>
    <cellStyle name="Normal 2 2 2 6 17 5 3" xfId="16675" xr:uid="{7BA19895-18E7-4EED-BC04-FAE3C49375EC}"/>
    <cellStyle name="Normal 2 2 2 6 17 5 3 2" xfId="16674" xr:uid="{347313CB-7F21-4C96-8498-7382424DA166}"/>
    <cellStyle name="Normal 2 2 2 6 17 5 4" xfId="16673" xr:uid="{C9319AB1-1354-4530-B9D0-7D1754C01495}"/>
    <cellStyle name="Normal 2 2 2 6 17 6" xfId="16672" xr:uid="{3DCC2273-5A46-46B4-AB79-01F08A46E815}"/>
    <cellStyle name="Normal 2 2 2 6 17 6 2" xfId="16671" xr:uid="{93435855-D2F7-4E2D-9C73-C52C8EED1B1A}"/>
    <cellStyle name="Normal 2 2 2 6 17 7" xfId="16670" xr:uid="{392FF3DF-2794-4B08-84E8-3200048F1B5A}"/>
    <cellStyle name="Normal 2 2 2 6 17 7 2" xfId="16669" xr:uid="{71A8CA3E-03B0-4B69-93B5-FAFE2072A832}"/>
    <cellStyle name="Normal 2 2 2 6 17 8" xfId="16668" xr:uid="{91CF7F32-BEBB-4096-AFBD-05E21569C88D}"/>
    <cellStyle name="Normal 2 2 2 6 18" xfId="16667" xr:uid="{88D1BBD3-CB42-47C3-9740-4BB1E5E48B80}"/>
    <cellStyle name="Normal 2 2 2 6 19" xfId="48500" xr:uid="{800E4F6C-96B8-44E3-935F-41173B1E7FB8}"/>
    <cellStyle name="Normal 2 2 2 6 2" xfId="16666" xr:uid="{57DA79E3-EE25-4E87-9CBD-CAB534710E53}"/>
    <cellStyle name="Normal 2 2 2 6 2 10" xfId="48501" xr:uid="{3326F529-922F-48F4-BEBF-11520455962E}"/>
    <cellStyle name="Normal 2 2 2 6 2 2" xfId="16665" xr:uid="{D937ADC1-2E73-42A3-B587-C79C67D1C3B6}"/>
    <cellStyle name="Normal 2 2 2 6 2 2 2" xfId="16664" xr:uid="{72FECD2F-6AD3-4521-B8BB-ABC5CECC3704}"/>
    <cellStyle name="Normal 2 2 2 6 2 2 2 2" xfId="16663" xr:uid="{ED61053F-9ABD-484D-86DE-6A0037198640}"/>
    <cellStyle name="Normal 2 2 2 6 2 2 3" xfId="16662" xr:uid="{9D28FDA7-A6F2-4D26-A903-4921C7599325}"/>
    <cellStyle name="Normal 2 2 2 6 2 2 3 2" xfId="16661" xr:uid="{BC557CB5-E354-4F7D-B8A3-2190112FC37C}"/>
    <cellStyle name="Normal 2 2 2 6 2 2 4" xfId="16660" xr:uid="{6BAE9136-42C0-44D2-AD0E-992FB9644C41}"/>
    <cellStyle name="Normal 2 2 2 6 2 3" xfId="16659" xr:uid="{3B7BCAAD-1D0E-46E4-9E2B-8D482314ECA2}"/>
    <cellStyle name="Normal 2 2 2 6 2 3 2" xfId="16658" xr:uid="{C9BAD79A-7048-4188-B538-56579EB9A1E4}"/>
    <cellStyle name="Normal 2 2 2 6 2 3 2 2" xfId="16657" xr:uid="{6FEAC743-F0D5-453D-B555-4B5892D5D45A}"/>
    <cellStyle name="Normal 2 2 2 6 2 3 3" xfId="16656" xr:uid="{B3D6A7CA-E6EF-4B68-B9E5-F5B985B59217}"/>
    <cellStyle name="Normal 2 2 2 6 2 3 3 2" xfId="16655" xr:uid="{5756CAE4-4B29-4693-9B29-CBE7AECB8CAB}"/>
    <cellStyle name="Normal 2 2 2 6 2 3 4" xfId="16654" xr:uid="{997496A3-6271-406A-A969-4DC467F434DB}"/>
    <cellStyle name="Normal 2 2 2 6 2 4" xfId="16653" xr:uid="{CAA31807-5390-4CDF-A205-3624A9C1CE64}"/>
    <cellStyle name="Normal 2 2 2 6 2 4 2" xfId="16652" xr:uid="{7D515611-3A7F-4D89-B523-0BF931E1D355}"/>
    <cellStyle name="Normal 2 2 2 6 2 4 2 2" xfId="16651" xr:uid="{C83D3DEC-2D3E-4261-8CA0-640185556D82}"/>
    <cellStyle name="Normal 2 2 2 6 2 4 3" xfId="16650" xr:uid="{0DF78EF1-0800-4260-AF96-54B23C462448}"/>
    <cellStyle name="Normal 2 2 2 6 2 4 3 2" xfId="16649" xr:uid="{432FC897-85F1-4B5B-8418-B2D2D1CE3100}"/>
    <cellStyle name="Normal 2 2 2 6 2 4 4" xfId="16648" xr:uid="{ED03FF91-A212-412A-9BC7-DB87DC719AE4}"/>
    <cellStyle name="Normal 2 2 2 6 2 5" xfId="16647" xr:uid="{CD8F988F-7979-4249-AF2B-7710B7BB06F9}"/>
    <cellStyle name="Normal 2 2 2 6 2 5 2" xfId="16646" xr:uid="{D39945A6-718D-450A-8C53-DFDC16C51850}"/>
    <cellStyle name="Normal 2 2 2 6 2 5 2 2" xfId="16645" xr:uid="{76EC5F34-B127-49B2-AC4D-A5134DA1797F}"/>
    <cellStyle name="Normal 2 2 2 6 2 5 3" xfId="16644" xr:uid="{E21D8FD8-7FCF-41B3-8228-ECCD0CECFB9A}"/>
    <cellStyle name="Normal 2 2 2 6 2 5 3 2" xfId="16643" xr:uid="{90C45DAE-D6C2-4A53-901E-D31BEF4BB408}"/>
    <cellStyle name="Normal 2 2 2 6 2 5 4" xfId="16642" xr:uid="{F0DBBEDA-F09C-47A6-8DCD-6B7E7BF8D93F}"/>
    <cellStyle name="Normal 2 2 2 6 2 6" xfId="16641" xr:uid="{8EDC78D6-CBF4-4059-B09D-8BE25DAA099E}"/>
    <cellStyle name="Normal 2 2 2 6 2 6 2" xfId="16640" xr:uid="{C78121D2-14DB-42E6-990A-6CBB5C660BBB}"/>
    <cellStyle name="Normal 2 2 2 6 2 7" xfId="16639" xr:uid="{DB2F2755-C1BF-4FAE-B776-67E8E2E97A90}"/>
    <cellStyle name="Normal 2 2 2 6 2 7 2" xfId="16638" xr:uid="{C163503F-52E9-4B9A-83ED-4F5DFDBFD0F2}"/>
    <cellStyle name="Normal 2 2 2 6 2 8" xfId="16637" xr:uid="{25A2E9B1-2FE7-48D8-8F0B-54D79A41F79F}"/>
    <cellStyle name="Normal 2 2 2 6 2 9" xfId="16636" xr:uid="{421B7714-9765-419B-BACD-A0D659F1FC21}"/>
    <cellStyle name="Normal 2 2 2 6 20" xfId="49150" xr:uid="{98C31AC7-13B9-41AF-B34B-756D42D36FD7}"/>
    <cellStyle name="Normal 2 2 2 6 3" xfId="16635" xr:uid="{9F2D2E0B-E3A7-4A15-BBF0-B6D79431DE0F}"/>
    <cellStyle name="Normal 2 2 2 6 3 2" xfId="16634" xr:uid="{466E6855-2438-4C5B-A0F0-5F0CC1F043F4}"/>
    <cellStyle name="Normal 2 2 2 6 3 2 2" xfId="16633" xr:uid="{A329E0D2-6BEF-4274-94D7-11625B83CB82}"/>
    <cellStyle name="Normal 2 2 2 6 3 2 2 2" xfId="16632" xr:uid="{ED4165D9-9A47-4C74-98B3-253AC9675D2C}"/>
    <cellStyle name="Normal 2 2 2 6 3 2 3" xfId="16631" xr:uid="{EDD7E539-7575-4AAA-AAEC-39AD105DDFC5}"/>
    <cellStyle name="Normal 2 2 2 6 3 2 3 2" xfId="16630" xr:uid="{D1B916F6-1998-4CF3-A28D-AC631F577297}"/>
    <cellStyle name="Normal 2 2 2 6 3 2 4" xfId="16629" xr:uid="{1AFB2586-F765-4BCA-B136-FA3BC7A608E0}"/>
    <cellStyle name="Normal 2 2 2 6 3 3" xfId="16628" xr:uid="{93B0BDF4-F683-48CF-824B-68DC10A61A67}"/>
    <cellStyle name="Normal 2 2 2 6 3 3 2" xfId="16627" xr:uid="{67D26B3D-BA89-41AC-9A1C-7F45956FEFF4}"/>
    <cellStyle name="Normal 2 2 2 6 3 3 2 2" xfId="16626" xr:uid="{4DA0033B-4727-45B3-B000-7F3A6A7FDAE2}"/>
    <cellStyle name="Normal 2 2 2 6 3 3 3" xfId="16625" xr:uid="{834A1594-AAF1-4AEB-A8A2-62401DF690C7}"/>
    <cellStyle name="Normal 2 2 2 6 3 3 3 2" xfId="16624" xr:uid="{0B82799E-0F44-46CC-A7EC-6582E1F3F1E5}"/>
    <cellStyle name="Normal 2 2 2 6 3 3 4" xfId="16623" xr:uid="{7897B3D3-9535-40F4-8FE4-677A7576F1BB}"/>
    <cellStyle name="Normal 2 2 2 6 3 4" xfId="16622" xr:uid="{A10F7919-21AE-4471-9114-A7EE5471F52A}"/>
    <cellStyle name="Normal 2 2 2 6 3 4 2" xfId="16621" xr:uid="{D22A8D2C-DA70-4405-AC6E-07796A61BAFD}"/>
    <cellStyle name="Normal 2 2 2 6 3 4 2 2" xfId="16620" xr:uid="{D1BEA545-8D6E-4633-A1C9-26D50BF3EA1B}"/>
    <cellStyle name="Normal 2 2 2 6 3 4 3" xfId="16619" xr:uid="{94D6A955-5357-4991-BFF7-ABB411794910}"/>
    <cellStyle name="Normal 2 2 2 6 3 4 3 2" xfId="16618" xr:uid="{119332A5-C52D-46C7-8AB6-78BBD666957F}"/>
    <cellStyle name="Normal 2 2 2 6 3 4 4" xfId="16617" xr:uid="{847C3A2F-F12E-4049-8329-4BD5E2375DF9}"/>
    <cellStyle name="Normal 2 2 2 6 3 5" xfId="16616" xr:uid="{09AD5118-5B48-47A8-8774-D54E60AE21C2}"/>
    <cellStyle name="Normal 2 2 2 6 3 5 2" xfId="16615" xr:uid="{DAF431C8-40F6-4163-9E61-240CB699D01A}"/>
    <cellStyle name="Normal 2 2 2 6 3 5 2 2" xfId="16614" xr:uid="{6D35FCFA-BAFA-4F33-B22B-AF27D8DC6914}"/>
    <cellStyle name="Normal 2 2 2 6 3 5 3" xfId="16613" xr:uid="{28DD022B-06F5-4AF0-AE9E-2F58A8E19C70}"/>
    <cellStyle name="Normal 2 2 2 6 3 5 3 2" xfId="16612" xr:uid="{F772BEB6-DF1C-4DCD-B20A-24F617188AF4}"/>
    <cellStyle name="Normal 2 2 2 6 3 5 4" xfId="16611" xr:uid="{92EAC9D0-A47C-41C0-BC58-BC8CC2A23406}"/>
    <cellStyle name="Normal 2 2 2 6 3 6" xfId="16610" xr:uid="{9A6905C2-9E84-40B5-99B9-2F7B2455325B}"/>
    <cellStyle name="Normal 2 2 2 6 3 6 2" xfId="16609" xr:uid="{60955F0F-9048-4235-A474-9423FA0338F5}"/>
    <cellStyle name="Normal 2 2 2 6 3 7" xfId="16608" xr:uid="{46B48AC7-307E-4642-917F-F859118FE232}"/>
    <cellStyle name="Normal 2 2 2 6 3 7 2" xfId="16607" xr:uid="{A59E4E7F-8CA0-4D12-9E15-9D97864AB8EE}"/>
    <cellStyle name="Normal 2 2 2 6 3 8" xfId="16606" xr:uid="{789E5FE5-3D64-426E-80F5-838BC2EBA890}"/>
    <cellStyle name="Normal 2 2 2 6 4" xfId="16605" xr:uid="{FB580BD0-A896-4A94-8FF2-37BDBE81AF03}"/>
    <cellStyle name="Normal 2 2 2 6 4 2" xfId="16604" xr:uid="{EB8B5F01-9868-4615-AF75-5F3001C5C091}"/>
    <cellStyle name="Normal 2 2 2 6 4 2 2" xfId="16603" xr:uid="{2B98F8C4-F822-4A02-ACA1-123F28310ED5}"/>
    <cellStyle name="Normal 2 2 2 6 4 2 2 2" xfId="16602" xr:uid="{867ED49E-4E64-4CFD-A9FF-09B3983080DD}"/>
    <cellStyle name="Normal 2 2 2 6 4 2 3" xfId="16601" xr:uid="{E1083F70-B925-4172-B6C2-185D7BC4D98B}"/>
    <cellStyle name="Normal 2 2 2 6 4 2 3 2" xfId="16600" xr:uid="{1A8AA4A5-DDD9-4EBD-B5BA-5427B5D963CF}"/>
    <cellStyle name="Normal 2 2 2 6 4 2 4" xfId="16599" xr:uid="{FA97D33D-03DC-41FA-93A6-F53FB3DD6BB8}"/>
    <cellStyle name="Normal 2 2 2 6 4 3" xfId="16598" xr:uid="{16E685BC-C1AA-4013-9E3A-84CE09DC2BB8}"/>
    <cellStyle name="Normal 2 2 2 6 4 3 2" xfId="16597" xr:uid="{B3B3C69D-3384-4B08-AB7C-8894D13C0318}"/>
    <cellStyle name="Normal 2 2 2 6 4 3 2 2" xfId="16596" xr:uid="{E4106DDF-4053-41F1-9045-81A6E59B198A}"/>
    <cellStyle name="Normal 2 2 2 6 4 3 3" xfId="16595" xr:uid="{729548A1-2A3E-4D15-A7D2-06CFCE852E9D}"/>
    <cellStyle name="Normal 2 2 2 6 4 3 3 2" xfId="16594" xr:uid="{9BD59782-D07C-4499-92C2-E658BEC543A0}"/>
    <cellStyle name="Normal 2 2 2 6 4 3 4" xfId="16593" xr:uid="{2ED709DA-C775-4DAA-BE49-33D21B5C963A}"/>
    <cellStyle name="Normal 2 2 2 6 4 4" xfId="16592" xr:uid="{BFE80E25-89F9-4B8B-80C1-22738AC4F84B}"/>
    <cellStyle name="Normal 2 2 2 6 4 4 2" xfId="16591" xr:uid="{10CA4CB2-3EA5-41F7-88F3-B86DF4E2D6D8}"/>
    <cellStyle name="Normal 2 2 2 6 4 4 2 2" xfId="16590" xr:uid="{10A00333-D290-4349-841C-5EDA034679E8}"/>
    <cellStyle name="Normal 2 2 2 6 4 4 3" xfId="16589" xr:uid="{80F9AD8B-51CD-432C-8B62-721D1FA0D372}"/>
    <cellStyle name="Normal 2 2 2 6 4 4 3 2" xfId="16588" xr:uid="{045B45FE-5328-4A17-A194-6CA33FCF81F0}"/>
    <cellStyle name="Normal 2 2 2 6 4 4 4" xfId="16587" xr:uid="{4E00FC48-1013-4CF7-A935-A8178BCBD02D}"/>
    <cellStyle name="Normal 2 2 2 6 4 5" xfId="16586" xr:uid="{E58F2051-E95E-4AF0-B7DE-DCD92423FE98}"/>
    <cellStyle name="Normal 2 2 2 6 4 5 2" xfId="16585" xr:uid="{65908F78-FACE-4B52-9653-30E3A1D0D8DF}"/>
    <cellStyle name="Normal 2 2 2 6 4 5 2 2" xfId="16584" xr:uid="{611071C1-9342-4DAF-A4FD-F8ADC97B92B1}"/>
    <cellStyle name="Normal 2 2 2 6 4 5 3" xfId="16583" xr:uid="{602BD41B-CDC5-4DFA-BF99-C95D71751C47}"/>
    <cellStyle name="Normal 2 2 2 6 4 5 3 2" xfId="16582" xr:uid="{154613EE-4A48-4CC2-980B-792A69E0C737}"/>
    <cellStyle name="Normal 2 2 2 6 4 5 4" xfId="16581" xr:uid="{ADF03603-B38F-40FF-B94B-CC32D96643D9}"/>
    <cellStyle name="Normal 2 2 2 6 4 6" xfId="16580" xr:uid="{C734B290-C9F1-4544-898C-7BB95F9F645C}"/>
    <cellStyle name="Normal 2 2 2 6 4 6 2" xfId="16579" xr:uid="{174F55A0-460E-4633-8796-1C8EDEAD1419}"/>
    <cellStyle name="Normal 2 2 2 6 4 7" xfId="16578" xr:uid="{B87934DA-5C2C-4D2E-A06B-F6C24EA1408E}"/>
    <cellStyle name="Normal 2 2 2 6 4 7 2" xfId="16577" xr:uid="{43B5BE3F-CE75-4537-9249-AA04550E887F}"/>
    <cellStyle name="Normal 2 2 2 6 4 8" xfId="16576" xr:uid="{65208DD6-6A52-4886-91AB-523E589700FE}"/>
    <cellStyle name="Normal 2 2 2 6 5" xfId="16575" xr:uid="{CA4924B7-681F-4006-B9EA-F09A8E6F90FC}"/>
    <cellStyle name="Normal 2 2 2 6 5 2" xfId="16574" xr:uid="{3E1D1737-F287-426E-BD2F-ABA897770C71}"/>
    <cellStyle name="Normal 2 2 2 6 5 2 2" xfId="16573" xr:uid="{1F7E85DA-6312-4C44-8636-348BA43D3437}"/>
    <cellStyle name="Normal 2 2 2 6 5 2 2 2" xfId="16572" xr:uid="{6735B58E-9C5E-48D4-A93C-CF80BB67E6A1}"/>
    <cellStyle name="Normal 2 2 2 6 5 2 3" xfId="16571" xr:uid="{595A461B-92C8-41DF-AFDC-DEBDAD9DCA69}"/>
    <cellStyle name="Normal 2 2 2 6 5 2 3 2" xfId="16570" xr:uid="{17ECF892-DB01-4073-9362-AB01B78021C0}"/>
    <cellStyle name="Normal 2 2 2 6 5 2 4" xfId="16569" xr:uid="{78F2AEF3-F222-4733-BAEA-A163D74DA881}"/>
    <cellStyle name="Normal 2 2 2 6 5 3" xfId="16568" xr:uid="{8925C320-8E9F-4E4F-B534-D957BC8C0125}"/>
    <cellStyle name="Normal 2 2 2 6 5 3 2" xfId="16567" xr:uid="{EE3E6C90-09EA-4A0C-9FD9-5BA8B1B5342F}"/>
    <cellStyle name="Normal 2 2 2 6 5 3 2 2" xfId="16566" xr:uid="{FA3A3EA2-5255-43B8-901E-343C04D5C38F}"/>
    <cellStyle name="Normal 2 2 2 6 5 3 3" xfId="16565" xr:uid="{AAF666C8-D42E-4972-906A-7326CBCDB16F}"/>
    <cellStyle name="Normal 2 2 2 6 5 3 3 2" xfId="16564" xr:uid="{6AF0C047-31CD-4DA8-ABF5-24804A60DC60}"/>
    <cellStyle name="Normal 2 2 2 6 5 3 4" xfId="16563" xr:uid="{A6720F5A-7D3F-4339-9320-D9832186AB79}"/>
    <cellStyle name="Normal 2 2 2 6 5 4" xfId="16562" xr:uid="{94BF1FB3-93FF-400F-A678-B022F2A67856}"/>
    <cellStyle name="Normal 2 2 2 6 5 4 2" xfId="16561" xr:uid="{77B26514-C531-4E7C-9C26-AAB6A1FE837D}"/>
    <cellStyle name="Normal 2 2 2 6 5 4 2 2" xfId="16560" xr:uid="{EC287116-D845-4EE6-9260-0E731559F588}"/>
    <cellStyle name="Normal 2 2 2 6 5 4 3" xfId="16559" xr:uid="{91981674-5602-4BF8-A8E0-A554F8EBCE5E}"/>
    <cellStyle name="Normal 2 2 2 6 5 4 3 2" xfId="16558" xr:uid="{81E105DB-6369-4E83-BDD4-AE0B3DAC93A6}"/>
    <cellStyle name="Normal 2 2 2 6 5 4 4" xfId="16557" xr:uid="{34445542-4126-4213-9519-33902DE1050B}"/>
    <cellStyle name="Normal 2 2 2 6 5 5" xfId="16556" xr:uid="{EBE51541-94EA-4461-89EE-B80BD25F0346}"/>
    <cellStyle name="Normal 2 2 2 6 5 5 2" xfId="16555" xr:uid="{6825A24F-4580-4C88-994D-E1DBDA4BC1A6}"/>
    <cellStyle name="Normal 2 2 2 6 5 5 2 2" xfId="16554" xr:uid="{E13B9F32-2CF4-4CE0-90A0-CEFC44E27063}"/>
    <cellStyle name="Normal 2 2 2 6 5 5 3" xfId="16553" xr:uid="{E33EE87E-2725-4139-9867-0C8C5140CDA0}"/>
    <cellStyle name="Normal 2 2 2 6 5 5 3 2" xfId="16552" xr:uid="{E5BCA4F0-9FF4-4790-9A31-2CE697500A1F}"/>
    <cellStyle name="Normal 2 2 2 6 5 5 4" xfId="16551" xr:uid="{9A0892BA-4601-43E3-89FE-E4D6B36BFBD6}"/>
    <cellStyle name="Normal 2 2 2 6 5 6" xfId="16550" xr:uid="{1F14A07E-BB5F-4173-8A07-A0599187236F}"/>
    <cellStyle name="Normal 2 2 2 6 5 6 2" xfId="16549" xr:uid="{C6B911D7-10AB-44BA-BA2D-A99A7E124F9C}"/>
    <cellStyle name="Normal 2 2 2 6 5 7" xfId="16548" xr:uid="{3AC8B733-435B-4B22-8B70-17F82CB7A88E}"/>
    <cellStyle name="Normal 2 2 2 6 5 7 2" xfId="16547" xr:uid="{9DA6D497-2EAD-45C1-B562-1797CCC2EBBA}"/>
    <cellStyle name="Normal 2 2 2 6 5 8" xfId="16546" xr:uid="{D6B2C90E-2B0B-4BC9-ADD4-605071F78349}"/>
    <cellStyle name="Normal 2 2 2 6 6" xfId="16545" xr:uid="{9F42B4ED-2EA1-458B-9F55-39B2957C43A4}"/>
    <cellStyle name="Normal 2 2 2 6 6 2" xfId="16544" xr:uid="{4559E8C0-8407-44CD-9E88-E07A9D69C27D}"/>
    <cellStyle name="Normal 2 2 2 6 6 2 2" xfId="16543" xr:uid="{7CEC1F5D-3B38-4FCD-806A-5DC489A12ED5}"/>
    <cellStyle name="Normal 2 2 2 6 6 2 2 2" xfId="16542" xr:uid="{EEA0A4A6-6D70-4FC7-9001-1AAE764CA94C}"/>
    <cellStyle name="Normal 2 2 2 6 6 2 3" xfId="16541" xr:uid="{8BE4A7AB-F157-4199-910D-D109FBBE4FEB}"/>
    <cellStyle name="Normal 2 2 2 6 6 2 3 2" xfId="16540" xr:uid="{C2E1C9E4-3510-4BC7-A3E1-808EEBE46F82}"/>
    <cellStyle name="Normal 2 2 2 6 6 2 4" xfId="16539" xr:uid="{3C9F5DA8-DB66-4987-9138-D6278AD22095}"/>
    <cellStyle name="Normal 2 2 2 6 6 3" xfId="16538" xr:uid="{299872B4-7122-44B5-B8C5-2DDC36673FE9}"/>
    <cellStyle name="Normal 2 2 2 6 6 3 2" xfId="16537" xr:uid="{15F8719A-AF96-460E-B648-E088DDDDC026}"/>
    <cellStyle name="Normal 2 2 2 6 6 3 2 2" xfId="16536" xr:uid="{9079D84D-301B-4C99-8B54-6E9BF176EE08}"/>
    <cellStyle name="Normal 2 2 2 6 6 3 3" xfId="16535" xr:uid="{E5708514-C784-4175-9A81-05541468BE0F}"/>
    <cellStyle name="Normal 2 2 2 6 6 3 3 2" xfId="16534" xr:uid="{82359C80-4FB4-4C74-B989-6FDDD3246CCA}"/>
    <cellStyle name="Normal 2 2 2 6 6 3 4" xfId="16533" xr:uid="{B55AB9B4-A52A-4205-BD51-972880B22B87}"/>
    <cellStyle name="Normal 2 2 2 6 6 4" xfId="16532" xr:uid="{5E4A766A-3662-4AF3-9110-9B2AFA45B0D2}"/>
    <cellStyle name="Normal 2 2 2 6 6 4 2" xfId="16531" xr:uid="{7700498C-095B-459B-ADFD-DE445CF04AA1}"/>
    <cellStyle name="Normal 2 2 2 6 6 4 2 2" xfId="16530" xr:uid="{51CCE325-E771-43BA-AF25-5129896EC411}"/>
    <cellStyle name="Normal 2 2 2 6 6 4 3" xfId="16529" xr:uid="{8890D0F9-AB5B-412B-B2C9-1C53CB3C593E}"/>
    <cellStyle name="Normal 2 2 2 6 6 4 3 2" xfId="16528" xr:uid="{590BC995-8BA1-4EB5-9F20-DF40CB306FDE}"/>
    <cellStyle name="Normal 2 2 2 6 6 4 4" xfId="16527" xr:uid="{AD7F0A8E-1FA2-4B88-9D69-66CCA9A01EAF}"/>
    <cellStyle name="Normal 2 2 2 6 6 5" xfId="16526" xr:uid="{75D613CD-3906-4FAB-B53A-A39182014106}"/>
    <cellStyle name="Normal 2 2 2 6 6 5 2" xfId="16525" xr:uid="{51BCA20F-C6EE-47BE-9878-0155A790EC5D}"/>
    <cellStyle name="Normal 2 2 2 6 6 5 2 2" xfId="16524" xr:uid="{A2690020-C41D-4A7E-A74D-15D21D7816F9}"/>
    <cellStyle name="Normal 2 2 2 6 6 5 3" xfId="16523" xr:uid="{E250323B-E6DE-443E-89FF-FD68A6127B03}"/>
    <cellStyle name="Normal 2 2 2 6 6 5 3 2" xfId="16522" xr:uid="{7D3D0645-D7E5-479D-9B6C-2F8B01965E0A}"/>
    <cellStyle name="Normal 2 2 2 6 6 5 4" xfId="16521" xr:uid="{C18DF5F9-7600-4601-9E70-6E216493B582}"/>
    <cellStyle name="Normal 2 2 2 6 6 6" xfId="16520" xr:uid="{6B3449CA-234E-457D-A4C9-9BD0E9EFEA8A}"/>
    <cellStyle name="Normal 2 2 2 6 6 6 2" xfId="16519" xr:uid="{A726E0B2-2338-44D3-AF08-2E3F6AF0F3A1}"/>
    <cellStyle name="Normal 2 2 2 6 6 7" xfId="16518" xr:uid="{73947B28-7B2C-4D27-B05C-0D4344314384}"/>
    <cellStyle name="Normal 2 2 2 6 6 7 2" xfId="16517" xr:uid="{3678BA0C-0093-4C3D-9423-0E304EEB33F9}"/>
    <cellStyle name="Normal 2 2 2 6 6 8" xfId="16516" xr:uid="{AA81F73B-7479-41F0-9B5A-8E1AF22D1541}"/>
    <cellStyle name="Normal 2 2 2 6 7" xfId="16515" xr:uid="{2B631686-C9F7-4BF2-A95A-8D8C89706E45}"/>
    <cellStyle name="Normal 2 2 2 6 7 2" xfId="16514" xr:uid="{0744BAF2-BD77-4F7E-B855-68405F07BEF7}"/>
    <cellStyle name="Normal 2 2 2 6 7 2 2" xfId="16513" xr:uid="{A02AFBD3-3596-41B7-BF69-4D9F3A4523C4}"/>
    <cellStyle name="Normal 2 2 2 6 7 2 2 2" xfId="16512" xr:uid="{8FBC7F1D-A6FB-423A-ACF5-26ACF4B3E3C9}"/>
    <cellStyle name="Normal 2 2 2 6 7 2 3" xfId="16511" xr:uid="{AC211947-7B55-47BA-9A4D-542AFDD52267}"/>
    <cellStyle name="Normal 2 2 2 6 7 2 3 2" xfId="16510" xr:uid="{2684E8C9-7B4E-49F5-B5B9-8562C9C90017}"/>
    <cellStyle name="Normal 2 2 2 6 7 2 4" xfId="16509" xr:uid="{7B1825BE-CB41-4673-A4FF-84F86DDA4BC0}"/>
    <cellStyle name="Normal 2 2 2 6 7 3" xfId="16508" xr:uid="{EB3B0BB8-37CA-4861-BBF0-AC68F4B5BC3B}"/>
    <cellStyle name="Normal 2 2 2 6 7 3 2" xfId="16507" xr:uid="{57CFF6C9-2F5A-4256-85AA-8CEA3DECE54D}"/>
    <cellStyle name="Normal 2 2 2 6 7 3 2 2" xfId="16506" xr:uid="{741D32E3-F326-491F-8974-9945E6670A5E}"/>
    <cellStyle name="Normal 2 2 2 6 7 3 3" xfId="16505" xr:uid="{7112EAEE-2B55-4F9F-97D1-57214905B04B}"/>
    <cellStyle name="Normal 2 2 2 6 7 3 3 2" xfId="16504" xr:uid="{3FE48A73-5B61-4641-9F55-1BA6607C52C2}"/>
    <cellStyle name="Normal 2 2 2 6 7 3 4" xfId="16503" xr:uid="{9833F6C0-E6B8-40AE-B63E-B3A512A5B1DC}"/>
    <cellStyle name="Normal 2 2 2 6 7 4" xfId="16502" xr:uid="{3E8C3325-79B2-4710-A7C6-2A8DB75C5A90}"/>
    <cellStyle name="Normal 2 2 2 6 7 4 2" xfId="16501" xr:uid="{6CB52F36-DF36-4588-A1CD-1050136D8E80}"/>
    <cellStyle name="Normal 2 2 2 6 7 4 2 2" xfId="16500" xr:uid="{81AA18BB-7CBD-4115-895F-111777CCBF97}"/>
    <cellStyle name="Normal 2 2 2 6 7 4 3" xfId="16499" xr:uid="{3FB21BAE-5231-43AE-8F34-EB95F6673853}"/>
    <cellStyle name="Normal 2 2 2 6 7 4 3 2" xfId="16498" xr:uid="{D38DCE04-2011-41F6-945B-FF890C081EDA}"/>
    <cellStyle name="Normal 2 2 2 6 7 4 4" xfId="16497" xr:uid="{8EDCCAB2-34DE-40AE-85E7-9DC11DCF2BEA}"/>
    <cellStyle name="Normal 2 2 2 6 7 5" xfId="16496" xr:uid="{B1FD1880-8086-4EB1-958E-BD516712AEF9}"/>
    <cellStyle name="Normal 2 2 2 6 7 5 2" xfId="16495" xr:uid="{02F38B46-D6BB-48A1-A3B9-1021B81F9C38}"/>
    <cellStyle name="Normal 2 2 2 6 7 5 2 2" xfId="16494" xr:uid="{DD11D4D9-41A5-4A00-86D6-B9EBBD4DC306}"/>
    <cellStyle name="Normal 2 2 2 6 7 5 3" xfId="16493" xr:uid="{625A463C-4637-4943-895C-325DA23C1F73}"/>
    <cellStyle name="Normal 2 2 2 6 7 5 3 2" xfId="16492" xr:uid="{4CD1E640-BBEC-4EF2-AF50-4A6E7F022324}"/>
    <cellStyle name="Normal 2 2 2 6 7 5 4" xfId="16491" xr:uid="{300CE62C-89B4-45F1-8016-0B04D7D154E7}"/>
    <cellStyle name="Normal 2 2 2 6 7 6" xfId="16490" xr:uid="{988209E2-77F6-4F51-88E8-A5A15EE68641}"/>
    <cellStyle name="Normal 2 2 2 6 7 6 2" xfId="16489" xr:uid="{536C985F-4283-4DE7-AA1C-DA84B48EC8E4}"/>
    <cellStyle name="Normal 2 2 2 6 7 7" xfId="16488" xr:uid="{76B5DB62-6724-48EF-83BE-520BA6649CE8}"/>
    <cellStyle name="Normal 2 2 2 6 7 7 2" xfId="16487" xr:uid="{BD3E6725-BAF4-4A77-98BE-E23928B40617}"/>
    <cellStyle name="Normal 2 2 2 6 7 8" xfId="16486" xr:uid="{4A028361-2341-41E1-BB38-79A5C532E550}"/>
    <cellStyle name="Normal 2 2 2 6 8" xfId="16485" xr:uid="{D9CEF7CC-0816-48FA-9FA1-7B36B5F10BD4}"/>
    <cellStyle name="Normal 2 2 2 6 8 2" xfId="16484" xr:uid="{64D530F8-C3D8-4F2E-AEBC-8CA28EA47DE7}"/>
    <cellStyle name="Normal 2 2 2 6 8 2 2" xfId="16483" xr:uid="{310E52C1-7E8A-4275-9B0E-9495191DF1B3}"/>
    <cellStyle name="Normal 2 2 2 6 8 2 2 2" xfId="16482" xr:uid="{6D905568-9894-47E3-8FDD-225B8EA4076E}"/>
    <cellStyle name="Normal 2 2 2 6 8 2 3" xfId="16481" xr:uid="{01F3A809-9DB4-412E-A4C7-0A48DD0A0C4F}"/>
    <cellStyle name="Normal 2 2 2 6 8 2 3 2" xfId="16480" xr:uid="{A77FFBD9-AD12-45C7-BD02-8966DB6D3B38}"/>
    <cellStyle name="Normal 2 2 2 6 8 2 4" xfId="16479" xr:uid="{6FF7716E-1FD5-4000-ACA5-2A849087171A}"/>
    <cellStyle name="Normal 2 2 2 6 8 3" xfId="16478" xr:uid="{B7BCC6C6-CA00-482E-8287-702AC33A8299}"/>
    <cellStyle name="Normal 2 2 2 6 8 3 2" xfId="16477" xr:uid="{B060722A-6E1D-452C-B2E7-C6A42833B845}"/>
    <cellStyle name="Normal 2 2 2 6 8 3 2 2" xfId="16476" xr:uid="{FB5672F0-65B0-406C-8B4A-BDB252CD08FB}"/>
    <cellStyle name="Normal 2 2 2 6 8 3 3" xfId="16475" xr:uid="{2406069C-6024-40CE-A9F2-C8D21A5B99CD}"/>
    <cellStyle name="Normal 2 2 2 6 8 3 3 2" xfId="16474" xr:uid="{6D53AF28-A3F3-43EE-BE05-DF58AA5301D9}"/>
    <cellStyle name="Normal 2 2 2 6 8 3 4" xfId="16473" xr:uid="{64B1C4D1-B8B3-4E9B-AF12-7CA5A3214E12}"/>
    <cellStyle name="Normal 2 2 2 6 8 4" xfId="16472" xr:uid="{4793184D-1B57-455E-AD7E-7F6284B5166D}"/>
    <cellStyle name="Normal 2 2 2 6 8 4 2" xfId="16471" xr:uid="{DDC42307-BC59-492A-91D9-9FB34E6D4FFE}"/>
    <cellStyle name="Normal 2 2 2 6 8 4 2 2" xfId="16470" xr:uid="{DF015C50-C2BF-494F-B24B-BE0F9AB6D91A}"/>
    <cellStyle name="Normal 2 2 2 6 8 4 3" xfId="16469" xr:uid="{9061CCD9-A968-4799-9EE0-D226CB31753F}"/>
    <cellStyle name="Normal 2 2 2 6 8 4 3 2" xfId="16468" xr:uid="{0C39D834-0CBB-4899-8ABC-2A318C73053F}"/>
    <cellStyle name="Normal 2 2 2 6 8 4 4" xfId="16467" xr:uid="{1BD9B5F4-9B4D-4B3A-A1A2-6A9A5A2B7F24}"/>
    <cellStyle name="Normal 2 2 2 6 8 5" xfId="16466" xr:uid="{FD598541-1B9E-4F45-B0A9-594FBCFFEA60}"/>
    <cellStyle name="Normal 2 2 2 6 8 5 2" xfId="16465" xr:uid="{9F4EE260-D97E-425D-8B01-06B522F257C3}"/>
    <cellStyle name="Normal 2 2 2 6 8 5 2 2" xfId="16464" xr:uid="{E96DC24F-1435-4F70-BEA3-AF955EE128E5}"/>
    <cellStyle name="Normal 2 2 2 6 8 5 3" xfId="16463" xr:uid="{0EBD408C-1D03-4C1D-87B9-86A74A3908EB}"/>
    <cellStyle name="Normal 2 2 2 6 8 5 3 2" xfId="16462" xr:uid="{6458DEB1-8619-4ED1-BF8D-224F3351EA09}"/>
    <cellStyle name="Normal 2 2 2 6 8 5 4" xfId="16461" xr:uid="{98B47716-6AFA-4546-B239-DA097CF0D3B3}"/>
    <cellStyle name="Normal 2 2 2 6 8 6" xfId="16460" xr:uid="{99E8DD4C-A8E6-403E-8677-DCDA58344897}"/>
    <cellStyle name="Normal 2 2 2 6 8 6 2" xfId="16459" xr:uid="{71F54A69-CC34-4D9C-9982-936E54F0BE22}"/>
    <cellStyle name="Normal 2 2 2 6 8 7" xfId="16458" xr:uid="{29FBDE65-6224-407B-B182-D5623AEFF807}"/>
    <cellStyle name="Normal 2 2 2 6 8 7 2" xfId="16457" xr:uid="{E4AED881-1968-40A5-81C1-093393BFDB1F}"/>
    <cellStyle name="Normal 2 2 2 6 8 8" xfId="16456" xr:uid="{4B2EE154-5177-4B97-8FE0-070689B2D7EB}"/>
    <cellStyle name="Normal 2 2 2 6 9" xfId="16455" xr:uid="{F394B48F-4A0D-4FBA-93FF-CC905BBCD926}"/>
    <cellStyle name="Normal 2 2 2 6 9 2" xfId="16454" xr:uid="{8B6D77C1-47F3-4A19-A83E-1DDC7F7A3C47}"/>
    <cellStyle name="Normal 2 2 2 6 9 2 2" xfId="16453" xr:uid="{3E7A3DCE-81B9-4D40-87E3-C3C87CB3FF61}"/>
    <cellStyle name="Normal 2 2 2 6 9 2 2 2" xfId="16452" xr:uid="{D8A6B68C-9E0D-4AA3-815A-F520B46653A8}"/>
    <cellStyle name="Normal 2 2 2 6 9 2 3" xfId="16451" xr:uid="{A6C4C4D8-0BD7-42EF-BBB7-09BBE034367A}"/>
    <cellStyle name="Normal 2 2 2 6 9 2 3 2" xfId="16450" xr:uid="{ED745919-24A5-490F-B96D-8989FC860539}"/>
    <cellStyle name="Normal 2 2 2 6 9 2 4" xfId="16449" xr:uid="{2C369462-55D9-4093-BDBD-529DF0E98279}"/>
    <cellStyle name="Normal 2 2 2 6 9 3" xfId="16448" xr:uid="{D8CAC258-7ECA-4654-985A-BD248C7DC04B}"/>
    <cellStyle name="Normal 2 2 2 6 9 3 2" xfId="16447" xr:uid="{5082577D-1C5E-497A-8C49-738C3493067C}"/>
    <cellStyle name="Normal 2 2 2 6 9 3 2 2" xfId="16446" xr:uid="{9E3C4639-CF9C-46B0-80D7-9643EC63E692}"/>
    <cellStyle name="Normal 2 2 2 6 9 3 3" xfId="16445" xr:uid="{E5D04875-C905-491B-9BD7-364B3B4AB8DB}"/>
    <cellStyle name="Normal 2 2 2 6 9 3 3 2" xfId="16444" xr:uid="{4330DEA4-9BEF-4DE9-8968-39EBBAB97B6D}"/>
    <cellStyle name="Normal 2 2 2 6 9 3 4" xfId="16443" xr:uid="{EED05707-87C4-4FB8-AB27-1909596AC2F2}"/>
    <cellStyle name="Normal 2 2 2 6 9 4" xfId="16442" xr:uid="{5908E668-68F2-4BE3-806E-1852268CB98F}"/>
    <cellStyle name="Normal 2 2 2 6 9 4 2" xfId="16441" xr:uid="{1BF3F86B-8CB9-488C-B8D7-81CD8465D8E9}"/>
    <cellStyle name="Normal 2 2 2 6 9 4 2 2" xfId="16440" xr:uid="{B3234DB8-DB07-40E7-9D77-D2FCE9FDC641}"/>
    <cellStyle name="Normal 2 2 2 6 9 4 3" xfId="16439" xr:uid="{07757BAB-48DE-4A58-9F2B-A44F6B21C10B}"/>
    <cellStyle name="Normal 2 2 2 6 9 4 3 2" xfId="16438" xr:uid="{96084ADB-D704-4CFE-85B2-BB6E98307CD3}"/>
    <cellStyle name="Normal 2 2 2 6 9 4 4" xfId="16437" xr:uid="{BDA5D5C5-864F-477E-A2B5-1CD853E7D97B}"/>
    <cellStyle name="Normal 2 2 2 6 9 5" xfId="16436" xr:uid="{6C33D681-7FA1-48C1-BA1B-6935518BFF37}"/>
    <cellStyle name="Normal 2 2 2 6 9 5 2" xfId="16435" xr:uid="{BFC3F501-8208-4A8F-A134-088F20844088}"/>
    <cellStyle name="Normal 2 2 2 6 9 5 2 2" xfId="16434" xr:uid="{4C1E6AA0-D37E-484C-A37C-A095E6A55EA4}"/>
    <cellStyle name="Normal 2 2 2 6 9 5 3" xfId="16433" xr:uid="{142395A3-8F5D-4C3C-ACAD-1085D3EA609E}"/>
    <cellStyle name="Normal 2 2 2 6 9 5 3 2" xfId="16432" xr:uid="{37F191EA-F76A-4472-A0FE-95D551450506}"/>
    <cellStyle name="Normal 2 2 2 6 9 5 4" xfId="16431" xr:uid="{6E127D5B-A9A2-4F5C-B0E9-DB0622633D7A}"/>
    <cellStyle name="Normal 2 2 2 6 9 6" xfId="16430" xr:uid="{7A174188-F802-4ED9-933B-8559DFDD4EBB}"/>
    <cellStyle name="Normal 2 2 2 6 9 6 2" xfId="16429" xr:uid="{4DA8C0DB-87DF-48A5-8CAD-C38269CCA36C}"/>
    <cellStyle name="Normal 2 2 2 6 9 7" xfId="16428" xr:uid="{9D281B41-8F61-49E6-9F5C-3CAECAC1E7ED}"/>
    <cellStyle name="Normal 2 2 2 6 9 7 2" xfId="16427" xr:uid="{60F9E80A-91D5-4C5F-9BAB-FEEA0F728C39}"/>
    <cellStyle name="Normal 2 2 2 6 9 8" xfId="16426" xr:uid="{34EF4372-5EDF-4856-A34C-A3929D5792CD}"/>
    <cellStyle name="Normal 2 2 2 60" xfId="49408" xr:uid="{0FA738A2-F632-40DD-8BE8-9B10732ED2AD}"/>
    <cellStyle name="Normal 2 2 2 61" xfId="49440" xr:uid="{6FD9895B-F3BD-4C80-9392-ED1C9BD3E12B}"/>
    <cellStyle name="Normal 2 2 2 62" xfId="49430" xr:uid="{30B8E6C3-8440-47AC-999E-6EE38FE25318}"/>
    <cellStyle name="Normal 2 2 2 63" xfId="49421" xr:uid="{54E5CCE0-4780-4BE2-A43F-D19B79A023D0}"/>
    <cellStyle name="Normal 2 2 2 64" xfId="49415" xr:uid="{1FAAF7CC-581F-47AF-AB24-749B7B4DEDBD}"/>
    <cellStyle name="Normal 2 2 2 7" xfId="16425" xr:uid="{540AB2DE-9054-4CAE-AE04-BFDA2355BDDC}"/>
    <cellStyle name="Normal 2 2 2 7 10" xfId="16424" xr:uid="{3F6F3E2C-714C-4467-B4A2-6FEADB0DEA32}"/>
    <cellStyle name="Normal 2 2 2 7 10 2" xfId="16423" xr:uid="{398A8EF2-9B62-4E1B-8D44-77B5517448A9}"/>
    <cellStyle name="Normal 2 2 2 7 10 2 2" xfId="16422" xr:uid="{27AD1B08-B283-4EC3-8F11-EC78BC674BE9}"/>
    <cellStyle name="Normal 2 2 2 7 10 2 2 2" xfId="16421" xr:uid="{B9525933-5AF5-4291-8553-C55BD10260CC}"/>
    <cellStyle name="Normal 2 2 2 7 10 2 3" xfId="16420" xr:uid="{A38A52FB-1503-4A60-BCBA-961F47D5D38A}"/>
    <cellStyle name="Normal 2 2 2 7 10 2 3 2" xfId="16419" xr:uid="{B01F5B07-2D77-4B41-BD6C-CD1927568D6E}"/>
    <cellStyle name="Normal 2 2 2 7 10 2 4" xfId="16418" xr:uid="{4D096D37-4A67-4D9B-B664-61FA03233762}"/>
    <cellStyle name="Normal 2 2 2 7 10 3" xfId="16417" xr:uid="{FEA16EDA-4B94-4F3C-8B8A-CE1638D73956}"/>
    <cellStyle name="Normal 2 2 2 7 10 3 2" xfId="16416" xr:uid="{A4F3BC76-0325-4168-9BEC-6A4918A08F62}"/>
    <cellStyle name="Normal 2 2 2 7 10 3 2 2" xfId="16415" xr:uid="{77A969E5-D75E-4961-BF93-7A42A9CA08A8}"/>
    <cellStyle name="Normal 2 2 2 7 10 3 3" xfId="16414" xr:uid="{CF7EE3EC-DC26-4C4E-AC0D-42E2B0365DD7}"/>
    <cellStyle name="Normal 2 2 2 7 10 3 3 2" xfId="16413" xr:uid="{BC99FB1C-FBCA-4391-944C-C319D1724E07}"/>
    <cellStyle name="Normal 2 2 2 7 10 3 4" xfId="16412" xr:uid="{D59ABB5F-4496-4A00-AF17-4EFA2B2B86E8}"/>
    <cellStyle name="Normal 2 2 2 7 10 4" xfId="16411" xr:uid="{4056E54B-5DD7-439F-B95A-D92D6E5EF87F}"/>
    <cellStyle name="Normal 2 2 2 7 10 4 2" xfId="16410" xr:uid="{843FF3D1-221B-475D-92BF-DE9C21F5A5E0}"/>
    <cellStyle name="Normal 2 2 2 7 10 4 2 2" xfId="16409" xr:uid="{273ECED7-351B-4283-9546-C5A555B491F8}"/>
    <cellStyle name="Normal 2 2 2 7 10 4 3" xfId="16408" xr:uid="{DE279792-0157-408D-9C9A-3812D9E4C04D}"/>
    <cellStyle name="Normal 2 2 2 7 10 4 3 2" xfId="16407" xr:uid="{FF4479DF-B6E1-454C-A0AB-A6084EB054B8}"/>
    <cellStyle name="Normal 2 2 2 7 10 4 4" xfId="16406" xr:uid="{A426C243-1A57-4026-9929-DFFDE9ED9501}"/>
    <cellStyle name="Normal 2 2 2 7 10 5" xfId="16405" xr:uid="{81B7D0B2-AE76-4741-B5CD-B912CD9842C1}"/>
    <cellStyle name="Normal 2 2 2 7 10 5 2" xfId="16404" xr:uid="{6CC58C49-A836-450D-80C9-1EEEE4843548}"/>
    <cellStyle name="Normal 2 2 2 7 10 5 2 2" xfId="16403" xr:uid="{AF584C87-3D5E-4116-944C-E34A22A25F29}"/>
    <cellStyle name="Normal 2 2 2 7 10 5 3" xfId="16402" xr:uid="{DC7FDF80-5A89-41A4-B4CD-05AB775EF004}"/>
    <cellStyle name="Normal 2 2 2 7 10 5 3 2" xfId="16401" xr:uid="{89F1A2EE-80ED-4F15-AFAA-A8E165CBFA1F}"/>
    <cellStyle name="Normal 2 2 2 7 10 5 4" xfId="16400" xr:uid="{0B3EA010-8AD7-4048-94B0-330200F0919A}"/>
    <cellStyle name="Normal 2 2 2 7 10 6" xfId="16399" xr:uid="{484DBC18-7F53-495A-9725-D2F38DA16AE8}"/>
    <cellStyle name="Normal 2 2 2 7 10 6 2" xfId="16398" xr:uid="{3EE9ADE8-554A-4840-A5E7-1A3ECFDEFB8B}"/>
    <cellStyle name="Normal 2 2 2 7 10 7" xfId="16397" xr:uid="{7CE6486E-10D3-40FE-A68A-F20308FF4C64}"/>
    <cellStyle name="Normal 2 2 2 7 10 7 2" xfId="16396" xr:uid="{670103BF-ED85-4E93-BBC5-6937408DEF69}"/>
    <cellStyle name="Normal 2 2 2 7 10 8" xfId="16395" xr:uid="{C7629929-0452-43EA-9DF6-1A42F97B6F6F}"/>
    <cellStyle name="Normal 2 2 2 7 11" xfId="16394" xr:uid="{1620993B-16E2-4758-B399-FBA0E4FED3F9}"/>
    <cellStyle name="Normal 2 2 2 7 11 2" xfId="16393" xr:uid="{1DCF1423-7C32-4180-B8BF-F446AC9D1BF7}"/>
    <cellStyle name="Normal 2 2 2 7 11 2 2" xfId="16392" xr:uid="{67D34F33-576C-4CE1-8CB0-85336EE02309}"/>
    <cellStyle name="Normal 2 2 2 7 11 2 2 2" xfId="16391" xr:uid="{6DD34E2A-E4F9-42F2-A1CE-CF74A4F00B5A}"/>
    <cellStyle name="Normal 2 2 2 7 11 2 3" xfId="16390" xr:uid="{A5E7BCCC-7063-4658-9902-A6DA080BF28F}"/>
    <cellStyle name="Normal 2 2 2 7 11 2 3 2" xfId="16389" xr:uid="{54229E25-C95D-4971-8F2F-F22BEC1E8118}"/>
    <cellStyle name="Normal 2 2 2 7 11 2 4" xfId="16388" xr:uid="{E7220FBC-C89B-4454-B491-18D32B62E294}"/>
    <cellStyle name="Normal 2 2 2 7 11 3" xfId="16387" xr:uid="{3F46968F-84E3-48DE-ACFD-E592FC42A328}"/>
    <cellStyle name="Normal 2 2 2 7 11 3 2" xfId="16386" xr:uid="{70576FED-7D36-45DD-9ACE-0C58A3F8D488}"/>
    <cellStyle name="Normal 2 2 2 7 11 3 2 2" xfId="16385" xr:uid="{00B41503-ED6F-417B-A75E-B938677F5948}"/>
    <cellStyle name="Normal 2 2 2 7 11 3 3" xfId="16384" xr:uid="{18620D32-AA02-4D03-BE50-6728360B84A0}"/>
    <cellStyle name="Normal 2 2 2 7 11 3 3 2" xfId="16383" xr:uid="{24E6B856-CE40-481C-9AE6-9C4E3A26D89D}"/>
    <cellStyle name="Normal 2 2 2 7 11 3 4" xfId="16382" xr:uid="{F78D0CCF-1266-4249-938B-989F47627F08}"/>
    <cellStyle name="Normal 2 2 2 7 11 4" xfId="16381" xr:uid="{622D9373-517B-407E-80DA-49100240E69E}"/>
    <cellStyle name="Normal 2 2 2 7 11 4 2" xfId="16380" xr:uid="{5DF8C9B5-0136-4EBA-AFF7-CC19FC461EA6}"/>
    <cellStyle name="Normal 2 2 2 7 11 4 2 2" xfId="16379" xr:uid="{30ABB58B-B89D-484D-BDD2-80A9AD349531}"/>
    <cellStyle name="Normal 2 2 2 7 11 4 3" xfId="16378" xr:uid="{1047AAD1-6E64-4C32-A4B5-93984A401CB8}"/>
    <cellStyle name="Normal 2 2 2 7 11 4 3 2" xfId="16377" xr:uid="{D0AD74D6-6D5A-4815-AB39-EB81EC9F70B1}"/>
    <cellStyle name="Normal 2 2 2 7 11 4 4" xfId="16376" xr:uid="{F9E3C3C3-BF43-4842-8C4D-D0261F1E3E79}"/>
    <cellStyle name="Normal 2 2 2 7 11 5" xfId="16375" xr:uid="{3FF1F631-2A6C-48C2-BF34-1240244955A8}"/>
    <cellStyle name="Normal 2 2 2 7 11 5 2" xfId="16374" xr:uid="{3325F299-718B-4F3C-B2B2-8323FF9051FA}"/>
    <cellStyle name="Normal 2 2 2 7 11 5 2 2" xfId="16373" xr:uid="{F2EB2AA1-3CCE-4AA9-A18C-C78BF474FB14}"/>
    <cellStyle name="Normal 2 2 2 7 11 5 3" xfId="16372" xr:uid="{19313E59-5CD4-4C5A-BC96-27EAC8640510}"/>
    <cellStyle name="Normal 2 2 2 7 11 5 3 2" xfId="16371" xr:uid="{E8AC9CD7-B0BC-4394-9C57-E78739EE3FE0}"/>
    <cellStyle name="Normal 2 2 2 7 11 5 4" xfId="16370" xr:uid="{97E4375B-34C7-47AF-9E2E-2A100274FA83}"/>
    <cellStyle name="Normal 2 2 2 7 11 6" xfId="16369" xr:uid="{236167DC-B186-4B53-92DD-9B9F26FB8DCD}"/>
    <cellStyle name="Normal 2 2 2 7 11 6 2" xfId="16368" xr:uid="{6BD93CED-8FC6-438A-8BFC-9FA0D4B8DC6E}"/>
    <cellStyle name="Normal 2 2 2 7 11 7" xfId="16367" xr:uid="{CCF0A8A4-A18E-466C-BDBF-17D86D8C0913}"/>
    <cellStyle name="Normal 2 2 2 7 11 7 2" xfId="16366" xr:uid="{FF2E05AC-52F0-4257-B1AD-6DB1AAE92F97}"/>
    <cellStyle name="Normal 2 2 2 7 11 8" xfId="16365" xr:uid="{7151F2B6-B4E7-4749-9300-A13671EA9892}"/>
    <cellStyle name="Normal 2 2 2 7 12" xfId="16364" xr:uid="{1F2859EC-3976-4272-8647-853D4173019A}"/>
    <cellStyle name="Normal 2 2 2 7 12 2" xfId="16363" xr:uid="{BC060C3A-223C-49A4-8E74-590E811F3B33}"/>
    <cellStyle name="Normal 2 2 2 7 12 2 2" xfId="16362" xr:uid="{119A43E8-38DD-4E92-AFD5-154DCDD578E2}"/>
    <cellStyle name="Normal 2 2 2 7 12 2 2 2" xfId="16361" xr:uid="{E4CD4AAF-9F52-4D24-9C57-D143DFEE239E}"/>
    <cellStyle name="Normal 2 2 2 7 12 2 3" xfId="16360" xr:uid="{DFD254FA-C955-4887-A4F3-A2AF6AB2064E}"/>
    <cellStyle name="Normal 2 2 2 7 12 2 3 2" xfId="16359" xr:uid="{B7C2DFF6-BE00-4A3F-951D-7419D7E5BC38}"/>
    <cellStyle name="Normal 2 2 2 7 12 2 4" xfId="16358" xr:uid="{F242BB96-49CF-42E9-90D8-DE270CE91989}"/>
    <cellStyle name="Normal 2 2 2 7 12 3" xfId="16357" xr:uid="{43BB5A5B-0420-4CCD-8FE6-3DE6F0E8D5F3}"/>
    <cellStyle name="Normal 2 2 2 7 12 3 2" xfId="16356" xr:uid="{E763CC12-1B9D-4313-AE66-6E2084C5F6D4}"/>
    <cellStyle name="Normal 2 2 2 7 12 3 2 2" xfId="16355" xr:uid="{7EDBCC1A-4109-46BF-97D5-04CC15CCDF14}"/>
    <cellStyle name="Normal 2 2 2 7 12 3 3" xfId="16354" xr:uid="{E9DB33D6-2AA3-48C7-9410-5885C81A7AFF}"/>
    <cellStyle name="Normal 2 2 2 7 12 3 3 2" xfId="16353" xr:uid="{0404F11A-27A8-43CA-ADC7-078CD5310351}"/>
    <cellStyle name="Normal 2 2 2 7 12 3 4" xfId="16352" xr:uid="{458EC904-DD01-4DFB-9743-A7743AB47FE2}"/>
    <cellStyle name="Normal 2 2 2 7 12 4" xfId="16351" xr:uid="{D5683C51-BD15-4FE7-B351-32964B085B88}"/>
    <cellStyle name="Normal 2 2 2 7 12 4 2" xfId="16350" xr:uid="{87D0552A-C48B-4C56-9D14-2875D8554D1C}"/>
    <cellStyle name="Normal 2 2 2 7 12 4 2 2" xfId="16349" xr:uid="{3025CDC3-B9DE-40AD-9ECE-D03EBC98B663}"/>
    <cellStyle name="Normal 2 2 2 7 12 4 3" xfId="16348" xr:uid="{94C16C60-12FC-473B-9BEF-8DC21818A18B}"/>
    <cellStyle name="Normal 2 2 2 7 12 4 3 2" xfId="16347" xr:uid="{2BE6E63C-60DC-43B4-B91A-1CCE7E4BB1B5}"/>
    <cellStyle name="Normal 2 2 2 7 12 4 4" xfId="16346" xr:uid="{FC7FAC98-ACB8-42C2-A60A-DE2FD1CBCDB0}"/>
    <cellStyle name="Normal 2 2 2 7 12 5" xfId="16345" xr:uid="{75C07701-CF85-44E2-85B9-3329A8FD94A8}"/>
    <cellStyle name="Normal 2 2 2 7 12 5 2" xfId="16344" xr:uid="{AE330DE5-5371-435A-9420-6E8D97BE37F4}"/>
    <cellStyle name="Normal 2 2 2 7 12 5 2 2" xfId="16343" xr:uid="{78EA47FB-8C9C-4855-A6D2-69E7C7738177}"/>
    <cellStyle name="Normal 2 2 2 7 12 5 3" xfId="16342" xr:uid="{6A11C077-D4C2-4C94-B3F4-A971D5D9CCA9}"/>
    <cellStyle name="Normal 2 2 2 7 12 5 3 2" xfId="16341" xr:uid="{0791110C-BB80-4811-AD0B-91040494D7D6}"/>
    <cellStyle name="Normal 2 2 2 7 12 5 4" xfId="16340" xr:uid="{DA7B1278-5A63-478A-980C-8D4AAB738B04}"/>
    <cellStyle name="Normal 2 2 2 7 12 6" xfId="16339" xr:uid="{DB43A0F4-67E4-4793-818A-8CA91F7AA66C}"/>
    <cellStyle name="Normal 2 2 2 7 12 6 2" xfId="16338" xr:uid="{41763F3A-0779-42BE-AC8C-267E58FD35C0}"/>
    <cellStyle name="Normal 2 2 2 7 12 7" xfId="16337" xr:uid="{23DB468C-AAC2-4F2D-9DA9-12B1867AFC90}"/>
    <cellStyle name="Normal 2 2 2 7 12 7 2" xfId="16336" xr:uid="{65B2EE92-8D7F-4B7E-95E2-187F5AB7E0CE}"/>
    <cellStyle name="Normal 2 2 2 7 12 8" xfId="16335" xr:uid="{C3BD68BE-9861-49E7-B10A-EB98501A3C03}"/>
    <cellStyle name="Normal 2 2 2 7 13" xfId="16334" xr:uid="{AEB75FBC-8F72-480C-80FC-B80E2F4C6DA8}"/>
    <cellStyle name="Normal 2 2 2 7 13 2" xfId="16333" xr:uid="{233D371F-0792-487D-8A79-F280133356BC}"/>
    <cellStyle name="Normal 2 2 2 7 13 2 2" xfId="16332" xr:uid="{5D943FEB-28E7-4E90-A765-FF6CC26F9338}"/>
    <cellStyle name="Normal 2 2 2 7 13 2 2 2" xfId="16331" xr:uid="{DD8DC6EF-6976-425F-A3F5-8D4EE7EC4C7D}"/>
    <cellStyle name="Normal 2 2 2 7 13 2 3" xfId="16330" xr:uid="{189BCA03-EB87-43DD-B46F-FEA17A2DD74A}"/>
    <cellStyle name="Normal 2 2 2 7 13 2 3 2" xfId="16329" xr:uid="{A699DDAA-C74F-440C-8898-320DD62DF46F}"/>
    <cellStyle name="Normal 2 2 2 7 13 2 4" xfId="16328" xr:uid="{8D5DA2A5-32D9-49F6-8AA9-6EE8DCD5AA18}"/>
    <cellStyle name="Normal 2 2 2 7 13 3" xfId="16327" xr:uid="{CC7151C7-C45A-4C78-884F-17EC487E8704}"/>
    <cellStyle name="Normal 2 2 2 7 13 3 2" xfId="16326" xr:uid="{EAA9E6A8-BDCC-4E4C-B217-1169D3762DAB}"/>
    <cellStyle name="Normal 2 2 2 7 13 3 2 2" xfId="16325" xr:uid="{146C8FFE-5C28-4609-9927-986E6806DE57}"/>
    <cellStyle name="Normal 2 2 2 7 13 3 3" xfId="16324" xr:uid="{87E548DB-1367-4EDD-B439-E1F3286A7701}"/>
    <cellStyle name="Normal 2 2 2 7 13 3 3 2" xfId="16323" xr:uid="{C789DDA8-2A60-4ED6-B766-4BD365DA344C}"/>
    <cellStyle name="Normal 2 2 2 7 13 3 4" xfId="16322" xr:uid="{54755256-D765-49B1-A4F8-FAA43879E9E1}"/>
    <cellStyle name="Normal 2 2 2 7 13 4" xfId="16321" xr:uid="{915550E7-E201-4BA9-ABE4-E2705CB1E0E8}"/>
    <cellStyle name="Normal 2 2 2 7 13 4 2" xfId="16320" xr:uid="{0602D7FD-9D4D-4009-B8BC-383AB556F042}"/>
    <cellStyle name="Normal 2 2 2 7 13 4 2 2" xfId="16319" xr:uid="{7D00C816-CA02-428F-8FB3-9C7F54C1CC67}"/>
    <cellStyle name="Normal 2 2 2 7 13 4 3" xfId="16318" xr:uid="{085A42FC-CE51-4562-BE8B-924BB922AFE1}"/>
    <cellStyle name="Normal 2 2 2 7 13 4 3 2" xfId="16317" xr:uid="{844E0E1E-705B-45A7-A2B7-28988A8670A4}"/>
    <cellStyle name="Normal 2 2 2 7 13 4 4" xfId="16316" xr:uid="{F1B9F7B2-7F99-466E-B57D-0904F54E4FDD}"/>
    <cellStyle name="Normal 2 2 2 7 13 5" xfId="16315" xr:uid="{D252FE94-B0B2-4EF6-8174-D7164E2F0D1F}"/>
    <cellStyle name="Normal 2 2 2 7 13 5 2" xfId="16314" xr:uid="{247A971B-5459-4353-BA2A-44CCF0D904F9}"/>
    <cellStyle name="Normal 2 2 2 7 13 5 2 2" xfId="16313" xr:uid="{961C143F-EC18-409C-9B09-9662568D207F}"/>
    <cellStyle name="Normal 2 2 2 7 13 5 3" xfId="16312" xr:uid="{84405028-2852-46D1-81D6-5357C4BE4243}"/>
    <cellStyle name="Normal 2 2 2 7 13 5 3 2" xfId="16311" xr:uid="{F3ED0346-E080-483D-8C02-554D3024A231}"/>
    <cellStyle name="Normal 2 2 2 7 13 5 4" xfId="16310" xr:uid="{6EECCCAD-D0DB-45FA-B217-D7ED75F035B0}"/>
    <cellStyle name="Normal 2 2 2 7 13 6" xfId="16309" xr:uid="{8FCA3FAF-3186-4DA9-9D1D-ED92F66730E2}"/>
    <cellStyle name="Normal 2 2 2 7 13 6 2" xfId="16308" xr:uid="{3F9DB81E-F3E2-4116-B4CE-9518F1FCABFD}"/>
    <cellStyle name="Normal 2 2 2 7 13 7" xfId="16307" xr:uid="{E709D369-E6EE-411D-A0F0-243147EABB87}"/>
    <cellStyle name="Normal 2 2 2 7 13 7 2" xfId="16306" xr:uid="{766B39D2-D80E-4DC3-B78D-4E05155ABEB2}"/>
    <cellStyle name="Normal 2 2 2 7 13 8" xfId="16305" xr:uid="{3E089865-291D-421F-8A48-C2C681AC86A9}"/>
    <cellStyle name="Normal 2 2 2 7 14" xfId="16304" xr:uid="{80FEC8D1-798C-4F40-A736-6CD5B695D08B}"/>
    <cellStyle name="Normal 2 2 2 7 14 2" xfId="16303" xr:uid="{20F07734-B168-4591-B577-51CDFA4B2A53}"/>
    <cellStyle name="Normal 2 2 2 7 14 2 2" xfId="16302" xr:uid="{3906A590-389F-44D3-8988-4CB6CA200A73}"/>
    <cellStyle name="Normal 2 2 2 7 14 2 2 2" xfId="16301" xr:uid="{C13486F0-6596-4487-8909-7A1FDEA257B4}"/>
    <cellStyle name="Normal 2 2 2 7 14 2 3" xfId="16300" xr:uid="{0A5C2E34-DA79-44CE-A0C4-CE319887E433}"/>
    <cellStyle name="Normal 2 2 2 7 14 2 3 2" xfId="16299" xr:uid="{ECE36A6D-2E4C-4199-BACC-99814308EFFA}"/>
    <cellStyle name="Normal 2 2 2 7 14 2 4" xfId="16298" xr:uid="{C09CB23D-0859-4000-BEFE-454A32D910AA}"/>
    <cellStyle name="Normal 2 2 2 7 14 3" xfId="16297" xr:uid="{1254E52E-BE44-4FF0-9059-6B26B79E4C82}"/>
    <cellStyle name="Normal 2 2 2 7 14 3 2" xfId="16296" xr:uid="{B2EA14D0-FABA-4E74-9FCA-E6296677CFAB}"/>
    <cellStyle name="Normal 2 2 2 7 14 3 2 2" xfId="16295" xr:uid="{BD00C722-2B11-4564-AEDD-4410D1B121A9}"/>
    <cellStyle name="Normal 2 2 2 7 14 3 3" xfId="16294" xr:uid="{D8664AFB-CB14-4138-B358-3C2427709D49}"/>
    <cellStyle name="Normal 2 2 2 7 14 3 3 2" xfId="16293" xr:uid="{91A4D55F-8BCF-4A30-B164-FD6184839182}"/>
    <cellStyle name="Normal 2 2 2 7 14 3 4" xfId="16292" xr:uid="{8B603DE5-F9EB-48A4-954F-BD5C9AB864F6}"/>
    <cellStyle name="Normal 2 2 2 7 14 4" xfId="16291" xr:uid="{D95A52D8-05A4-41A1-936C-F3A1BAE82678}"/>
    <cellStyle name="Normal 2 2 2 7 14 4 2" xfId="16290" xr:uid="{89D4E33E-0A2C-434A-BB69-CB075CCE67AF}"/>
    <cellStyle name="Normal 2 2 2 7 14 4 2 2" xfId="16289" xr:uid="{F719552F-67A1-43DD-8F4D-4CE2C6481D75}"/>
    <cellStyle name="Normal 2 2 2 7 14 4 3" xfId="16288" xr:uid="{14A17FA6-E5D4-43E3-9CCE-1B5C1C0F6851}"/>
    <cellStyle name="Normal 2 2 2 7 14 4 3 2" xfId="16287" xr:uid="{646F8D31-82B1-489D-A792-D1FD5BA5E8EE}"/>
    <cellStyle name="Normal 2 2 2 7 14 4 4" xfId="16286" xr:uid="{BB7662A8-0762-40F6-97CF-D0BB74493E60}"/>
    <cellStyle name="Normal 2 2 2 7 14 5" xfId="16285" xr:uid="{D2CC98D6-EBD2-479B-9FB1-BF842BFFD61F}"/>
    <cellStyle name="Normal 2 2 2 7 14 5 2" xfId="16284" xr:uid="{1E22B643-0CDA-4AF1-A84E-2E398BC53AC3}"/>
    <cellStyle name="Normal 2 2 2 7 14 5 2 2" xfId="16283" xr:uid="{B6153E37-F3B6-4C0B-9DC7-2CA42A011200}"/>
    <cellStyle name="Normal 2 2 2 7 14 5 3" xfId="16282" xr:uid="{532F163C-8CE6-45AB-AEFA-BD67882BB6EE}"/>
    <cellStyle name="Normal 2 2 2 7 14 5 3 2" xfId="16281" xr:uid="{6A8B5709-FBC4-47AC-8494-913559402667}"/>
    <cellStyle name="Normal 2 2 2 7 14 5 4" xfId="16280" xr:uid="{433C3C54-EF3F-4071-8D2E-A886F7B8D3AA}"/>
    <cellStyle name="Normal 2 2 2 7 14 6" xfId="16279" xr:uid="{E0A516B4-A1DD-407C-A212-412E647FFB62}"/>
    <cellStyle name="Normal 2 2 2 7 14 6 2" xfId="16278" xr:uid="{D81A1835-F2F6-4D60-82C5-9640E55DC046}"/>
    <cellStyle name="Normal 2 2 2 7 14 7" xfId="16277" xr:uid="{E24B9B55-2F84-435C-A431-C22CB0D539D6}"/>
    <cellStyle name="Normal 2 2 2 7 14 7 2" xfId="16276" xr:uid="{79ADCEFE-CC1A-42E4-B22B-210C407BA644}"/>
    <cellStyle name="Normal 2 2 2 7 14 8" xfId="16275" xr:uid="{8A0493A8-E1D2-4C1E-B336-63F639BCEF8E}"/>
    <cellStyle name="Normal 2 2 2 7 15" xfId="16274" xr:uid="{18FE006E-C2C3-425E-B6A6-CB9BB41F992E}"/>
    <cellStyle name="Normal 2 2 2 7 15 2" xfId="16273" xr:uid="{F03B9782-EC18-4CDB-BA26-2B03C73DAEDB}"/>
    <cellStyle name="Normal 2 2 2 7 15 2 2" xfId="16272" xr:uid="{C479680C-ECC0-4CE6-AFE2-228C62BA8E65}"/>
    <cellStyle name="Normal 2 2 2 7 15 2 2 2" xfId="16271" xr:uid="{2D403E67-D984-4FB6-B187-2CB7C28FD879}"/>
    <cellStyle name="Normal 2 2 2 7 15 2 3" xfId="16270" xr:uid="{7C1DF647-F074-4DAA-B015-19EE54EDB19E}"/>
    <cellStyle name="Normal 2 2 2 7 15 2 3 2" xfId="16269" xr:uid="{3DD1F5A3-8F68-4E99-B485-88EC6CE5A16F}"/>
    <cellStyle name="Normal 2 2 2 7 15 2 4" xfId="16268" xr:uid="{6E2DF37B-9818-4829-A4CF-402711A354D9}"/>
    <cellStyle name="Normal 2 2 2 7 15 3" xfId="16267" xr:uid="{50D5CAF2-773D-434C-9E04-08E4238262FD}"/>
    <cellStyle name="Normal 2 2 2 7 15 3 2" xfId="16266" xr:uid="{BDED5B40-7BFE-4522-9BAD-B880DDDECF09}"/>
    <cellStyle name="Normal 2 2 2 7 15 3 2 2" xfId="16265" xr:uid="{82CD0DC3-01E3-4BB0-BC43-29676983A1EE}"/>
    <cellStyle name="Normal 2 2 2 7 15 3 3" xfId="16264" xr:uid="{323F29DA-75F6-4F29-891E-8E90792B94B2}"/>
    <cellStyle name="Normal 2 2 2 7 15 3 3 2" xfId="16263" xr:uid="{B907F6FE-D0C2-42D7-A9EE-2FDB8F0C4D82}"/>
    <cellStyle name="Normal 2 2 2 7 15 3 4" xfId="16262" xr:uid="{B101E9BB-97A0-4B7D-BC93-21DB6EE70937}"/>
    <cellStyle name="Normal 2 2 2 7 15 4" xfId="16261" xr:uid="{CD3D7DC9-B42C-4515-8666-AE4442E0FE65}"/>
    <cellStyle name="Normal 2 2 2 7 15 4 2" xfId="16260" xr:uid="{7790B025-6A52-48BC-B91B-22F1A6A03608}"/>
    <cellStyle name="Normal 2 2 2 7 15 4 2 2" xfId="16259" xr:uid="{250A2D98-20A2-4A4E-A4AE-0BA261406BE8}"/>
    <cellStyle name="Normal 2 2 2 7 15 4 3" xfId="16258" xr:uid="{CEF3402B-E35B-4908-AE29-42C7B5501065}"/>
    <cellStyle name="Normal 2 2 2 7 15 4 3 2" xfId="16257" xr:uid="{02E968FD-8C33-46FB-BD30-012AB10E0697}"/>
    <cellStyle name="Normal 2 2 2 7 15 4 4" xfId="16256" xr:uid="{04608F96-CA51-4265-B186-58BF2DDAF668}"/>
    <cellStyle name="Normal 2 2 2 7 15 5" xfId="16255" xr:uid="{7C22FF40-5A45-4FCD-8912-705B0F6AF7B9}"/>
    <cellStyle name="Normal 2 2 2 7 15 5 2" xfId="16254" xr:uid="{7D1C0EF5-AC3D-49CE-ACFC-3E5FC2D407FF}"/>
    <cellStyle name="Normal 2 2 2 7 15 5 2 2" xfId="16253" xr:uid="{B6EBF1A1-9023-41D7-9E45-2C39900A7D40}"/>
    <cellStyle name="Normal 2 2 2 7 15 5 3" xfId="16252" xr:uid="{B8F1E54B-13E8-4332-8CB9-2E09A7E83DA1}"/>
    <cellStyle name="Normal 2 2 2 7 15 5 3 2" xfId="16251" xr:uid="{C9FEAE1B-6E41-4401-BEBF-057B0B2DD0D9}"/>
    <cellStyle name="Normal 2 2 2 7 15 5 4" xfId="16250" xr:uid="{4D9D446A-59E0-4D2B-9C37-13A2B5C24872}"/>
    <cellStyle name="Normal 2 2 2 7 15 6" xfId="16249" xr:uid="{14D84CE2-EBB0-4D31-B63E-2BA8FF5C53FF}"/>
    <cellStyle name="Normal 2 2 2 7 15 6 2" xfId="16248" xr:uid="{2B29FEB5-E0BE-4083-99EA-DB031B7525FE}"/>
    <cellStyle name="Normal 2 2 2 7 15 7" xfId="16247" xr:uid="{952C1AF3-A08F-4BC9-8CFE-61879C4B80F3}"/>
    <cellStyle name="Normal 2 2 2 7 15 7 2" xfId="16246" xr:uid="{5CD5BBD3-EA79-4ABE-8DFA-C5E714D17AE2}"/>
    <cellStyle name="Normal 2 2 2 7 15 8" xfId="16245" xr:uid="{145B5D14-B319-4F12-B8AB-2CABB809A6E4}"/>
    <cellStyle name="Normal 2 2 2 7 16" xfId="16244" xr:uid="{1384C892-6910-46CC-A7BA-391FA3EEF59B}"/>
    <cellStyle name="Normal 2 2 2 7 16 2" xfId="16243" xr:uid="{6F2B93B9-65DC-4133-97B2-66C35D69C290}"/>
    <cellStyle name="Normal 2 2 2 7 16 2 2" xfId="16242" xr:uid="{2A71C5D0-E2CE-4ADF-AACD-9EF7F8C2060B}"/>
    <cellStyle name="Normal 2 2 2 7 16 2 2 2" xfId="16241" xr:uid="{F5A6B9BC-4651-4E79-B505-E61E0E35CE74}"/>
    <cellStyle name="Normal 2 2 2 7 16 2 3" xfId="16240" xr:uid="{8228AA1E-55D4-4D67-BD2E-DFBBB3B9EA03}"/>
    <cellStyle name="Normal 2 2 2 7 16 2 3 2" xfId="16239" xr:uid="{17FFBF78-C675-4D01-8FF3-AEE134D7D46B}"/>
    <cellStyle name="Normal 2 2 2 7 16 2 4" xfId="16238" xr:uid="{428B4CEF-A130-4F6F-8731-D809C7799F64}"/>
    <cellStyle name="Normal 2 2 2 7 16 3" xfId="16237" xr:uid="{0EEE871C-F2EC-460D-B6B7-038A8B8D96C9}"/>
    <cellStyle name="Normal 2 2 2 7 16 3 2" xfId="16236" xr:uid="{BCFEFAAC-7B4A-49BA-AEFF-4455DC8868CB}"/>
    <cellStyle name="Normal 2 2 2 7 16 3 2 2" xfId="16235" xr:uid="{6025FB96-82F4-4BC6-90F6-D630190F1A30}"/>
    <cellStyle name="Normal 2 2 2 7 16 3 3" xfId="16234" xr:uid="{E1E50855-885C-4267-82BC-4138F2B55AFD}"/>
    <cellStyle name="Normal 2 2 2 7 16 3 3 2" xfId="16233" xr:uid="{F80DF5B1-29AD-4594-8A8A-F127BF4B8CE9}"/>
    <cellStyle name="Normal 2 2 2 7 16 3 4" xfId="16232" xr:uid="{0660D181-8DCD-49EB-9638-D24DD4364675}"/>
    <cellStyle name="Normal 2 2 2 7 16 4" xfId="16231" xr:uid="{9C3F6739-E4EC-4EA1-A18C-D87A65CFE790}"/>
    <cellStyle name="Normal 2 2 2 7 16 4 2" xfId="16230" xr:uid="{5185EA7E-F572-49FF-AD83-DA9D1BBF79F9}"/>
    <cellStyle name="Normal 2 2 2 7 16 4 2 2" xfId="16229" xr:uid="{748B179D-85A5-4043-957E-F8783501C1F0}"/>
    <cellStyle name="Normal 2 2 2 7 16 4 3" xfId="16228" xr:uid="{95D9F29A-A769-4067-8F50-82E8335CD066}"/>
    <cellStyle name="Normal 2 2 2 7 16 4 3 2" xfId="16227" xr:uid="{FC1FFC30-3EA4-4953-9E79-B48CB07923F2}"/>
    <cellStyle name="Normal 2 2 2 7 16 4 4" xfId="16226" xr:uid="{52D3FD35-EED1-4738-A444-AC538529817D}"/>
    <cellStyle name="Normal 2 2 2 7 16 5" xfId="16225" xr:uid="{4DA8015C-B3BA-484C-977F-3D8A52139590}"/>
    <cellStyle name="Normal 2 2 2 7 16 5 2" xfId="16224" xr:uid="{72EC4B7C-98C9-406F-A0CD-0F32C9573CD3}"/>
    <cellStyle name="Normal 2 2 2 7 16 5 2 2" xfId="16223" xr:uid="{C7587C55-03E9-48F1-BFB8-4AD403057A57}"/>
    <cellStyle name="Normal 2 2 2 7 16 5 3" xfId="16222" xr:uid="{769FD91F-6C24-41EA-A6B4-1BC993AC017B}"/>
    <cellStyle name="Normal 2 2 2 7 16 5 3 2" xfId="16221" xr:uid="{1A9D63A6-9989-457D-B178-3D26F654D221}"/>
    <cellStyle name="Normal 2 2 2 7 16 5 4" xfId="16220" xr:uid="{F1BCA181-CA12-4085-BAD6-AA25FF16E8F1}"/>
    <cellStyle name="Normal 2 2 2 7 16 6" xfId="16219" xr:uid="{8B470536-DE80-4D83-AA5D-F5C6C03DDC61}"/>
    <cellStyle name="Normal 2 2 2 7 16 6 2" xfId="16218" xr:uid="{91A27BBF-23B1-4E21-9D51-13BFBBA0E2D2}"/>
    <cellStyle name="Normal 2 2 2 7 16 7" xfId="16217" xr:uid="{AE863653-8261-41AD-804A-6A52D70AE603}"/>
    <cellStyle name="Normal 2 2 2 7 16 7 2" xfId="16216" xr:uid="{21113B99-85F1-4F26-9B53-0064E9879EEA}"/>
    <cellStyle name="Normal 2 2 2 7 16 8" xfId="16215" xr:uid="{00E7039A-C569-424F-81A5-C7442B3D4D68}"/>
    <cellStyle name="Normal 2 2 2 7 17" xfId="16214" xr:uid="{4A198B1F-487E-447F-ADE5-76F6D289D8C8}"/>
    <cellStyle name="Normal 2 2 2 7 17 2" xfId="16213" xr:uid="{742F6EF8-2951-4673-8DA0-B470D7346956}"/>
    <cellStyle name="Normal 2 2 2 7 17 2 2" xfId="16212" xr:uid="{9E0506DD-ADF9-4AE9-A76A-ED0AB4AD68F6}"/>
    <cellStyle name="Normal 2 2 2 7 17 2 2 2" xfId="16211" xr:uid="{159AD790-91D4-45B8-964D-B75C4FD28B1E}"/>
    <cellStyle name="Normal 2 2 2 7 17 2 3" xfId="16210" xr:uid="{C39239DB-FEFA-4127-A57C-D9D5A94904F9}"/>
    <cellStyle name="Normal 2 2 2 7 17 2 3 2" xfId="16209" xr:uid="{59E8B3E7-4E7C-4D38-AE32-2806CF74C552}"/>
    <cellStyle name="Normal 2 2 2 7 17 2 4" xfId="16208" xr:uid="{A6948283-AFF5-4882-8F14-FD8D26BB5BF9}"/>
    <cellStyle name="Normal 2 2 2 7 17 3" xfId="16207" xr:uid="{5D139150-5341-421E-8763-84E17ABE3B45}"/>
    <cellStyle name="Normal 2 2 2 7 17 3 2" xfId="16206" xr:uid="{E51AA4FC-D755-4E37-ADE7-894E6AE29713}"/>
    <cellStyle name="Normal 2 2 2 7 17 3 2 2" xfId="16205" xr:uid="{2FB08ED7-BE3D-4210-9D76-0D694CFB5970}"/>
    <cellStyle name="Normal 2 2 2 7 17 3 3" xfId="16204" xr:uid="{56821982-6A2D-4808-91AD-4E296FB5C4B4}"/>
    <cellStyle name="Normal 2 2 2 7 17 3 3 2" xfId="16203" xr:uid="{37742344-AA03-4737-A174-D6F075BA4865}"/>
    <cellStyle name="Normal 2 2 2 7 17 3 4" xfId="16202" xr:uid="{32081779-F308-4CD6-A455-A55E96DA811B}"/>
    <cellStyle name="Normal 2 2 2 7 17 4" xfId="16201" xr:uid="{F1721A80-D946-4A65-ADD7-5A0163442609}"/>
    <cellStyle name="Normal 2 2 2 7 17 4 2" xfId="16200" xr:uid="{1D49091D-CA38-4486-985F-C7D77DDB75DF}"/>
    <cellStyle name="Normal 2 2 2 7 17 4 2 2" xfId="16199" xr:uid="{34150A23-51BD-4FE4-A994-981017CDDFE8}"/>
    <cellStyle name="Normal 2 2 2 7 17 4 3" xfId="16198" xr:uid="{D907AE13-F6F2-4C52-B1F7-9AC853DE2271}"/>
    <cellStyle name="Normal 2 2 2 7 17 4 3 2" xfId="16197" xr:uid="{661BD844-9AAF-47C3-A120-0830F58012C4}"/>
    <cellStyle name="Normal 2 2 2 7 17 4 4" xfId="16196" xr:uid="{5F5F0A26-486E-4161-B78D-2508DDCDD8EA}"/>
    <cellStyle name="Normal 2 2 2 7 17 5" xfId="16195" xr:uid="{6DC56470-E92E-429F-98DC-D4F36400232F}"/>
    <cellStyle name="Normal 2 2 2 7 17 5 2" xfId="16194" xr:uid="{F2058A0B-BE9C-45AC-B266-3926BF8EC853}"/>
    <cellStyle name="Normal 2 2 2 7 17 5 2 2" xfId="16193" xr:uid="{7056FD9D-9425-44CB-9B2E-7349CE96ABFF}"/>
    <cellStyle name="Normal 2 2 2 7 17 5 3" xfId="16192" xr:uid="{8707C134-F8C8-4021-AA0E-23E5191BA4F0}"/>
    <cellStyle name="Normal 2 2 2 7 17 5 3 2" xfId="16191" xr:uid="{F5E20FB5-BBEF-4D7A-ADF7-5C1263C376C0}"/>
    <cellStyle name="Normal 2 2 2 7 17 5 4" xfId="16190" xr:uid="{AD77B55A-330B-4078-B3AB-36F5A6AF8662}"/>
    <cellStyle name="Normal 2 2 2 7 17 6" xfId="16189" xr:uid="{12C733E7-76C8-41B0-BDAE-A64260E9F48B}"/>
    <cellStyle name="Normal 2 2 2 7 17 6 2" xfId="16188" xr:uid="{813B73EC-08DE-4950-BAFA-1A145DD0B4A6}"/>
    <cellStyle name="Normal 2 2 2 7 17 7" xfId="16187" xr:uid="{11499E7E-B0AE-4906-9431-93BA7B9434D6}"/>
    <cellStyle name="Normal 2 2 2 7 17 7 2" xfId="16186" xr:uid="{CA65BD86-A549-4A53-B8B5-58AFFDCEB9BA}"/>
    <cellStyle name="Normal 2 2 2 7 17 8" xfId="16185" xr:uid="{2F70B1A0-3D4F-4749-A2C7-C8D375E14D3C}"/>
    <cellStyle name="Normal 2 2 2 7 18" xfId="16184" xr:uid="{79DA7275-7A1D-40D3-ACE8-C48A7B6B4996}"/>
    <cellStyle name="Normal 2 2 2 7 19" xfId="48502" xr:uid="{E1ED5FCD-6336-4438-B3AB-96CA2DF26974}"/>
    <cellStyle name="Normal 2 2 2 7 2" xfId="16183" xr:uid="{944F0DEE-A824-4F1C-9B57-BFA09E645D8E}"/>
    <cellStyle name="Normal 2 2 2 7 2 10" xfId="48503" xr:uid="{60E0A97A-C111-4272-80E2-099B0121CB12}"/>
    <cellStyle name="Normal 2 2 2 7 2 2" xfId="16182" xr:uid="{86A9EBB8-217C-4E51-84E4-0D3BFCF05598}"/>
    <cellStyle name="Normal 2 2 2 7 2 2 2" xfId="16181" xr:uid="{31822FF9-410B-49C4-94E3-EE16600E18DD}"/>
    <cellStyle name="Normal 2 2 2 7 2 2 2 2" xfId="16180" xr:uid="{CA7978EB-77F6-4928-A6E7-1C5E64DA2F44}"/>
    <cellStyle name="Normal 2 2 2 7 2 2 3" xfId="16179" xr:uid="{A95B6B6E-007F-4B85-ABDB-F68B86407FF5}"/>
    <cellStyle name="Normal 2 2 2 7 2 2 3 2" xfId="16178" xr:uid="{A8DF64A1-ACED-4456-AAA4-0929291737ED}"/>
    <cellStyle name="Normal 2 2 2 7 2 2 4" xfId="16177" xr:uid="{10E20DDF-7C9C-45EB-942A-2F4BFFB337F2}"/>
    <cellStyle name="Normal 2 2 2 7 2 3" xfId="16176" xr:uid="{CD8DC790-54BF-4F6D-98CC-4FF03BC63B22}"/>
    <cellStyle name="Normal 2 2 2 7 2 3 2" xfId="16175" xr:uid="{38D1A25B-88F2-4875-93BE-248380284370}"/>
    <cellStyle name="Normal 2 2 2 7 2 3 2 2" xfId="16174" xr:uid="{CABB9317-B9E0-4476-A6DB-7B85A6ECF8DE}"/>
    <cellStyle name="Normal 2 2 2 7 2 3 3" xfId="16173" xr:uid="{32DB16DF-2AC6-4106-80BE-B267E1CCC724}"/>
    <cellStyle name="Normal 2 2 2 7 2 3 3 2" xfId="16172" xr:uid="{C0AFCC6A-AD14-4662-80C5-D2D1DC6F532F}"/>
    <cellStyle name="Normal 2 2 2 7 2 3 4" xfId="16171" xr:uid="{F6F5D067-9B65-4F26-87B1-D1EA49D30AB4}"/>
    <cellStyle name="Normal 2 2 2 7 2 4" xfId="16170" xr:uid="{D47761CF-9B94-4C95-A5DB-9D4B78E72916}"/>
    <cellStyle name="Normal 2 2 2 7 2 4 2" xfId="16169" xr:uid="{FB0CD22C-EBAA-46E0-83EB-498939C03997}"/>
    <cellStyle name="Normal 2 2 2 7 2 4 2 2" xfId="16168" xr:uid="{D4478947-42BA-4539-ADA1-5CBE5CFB1710}"/>
    <cellStyle name="Normal 2 2 2 7 2 4 3" xfId="16167" xr:uid="{9C2DD9E5-5785-4D9D-A0C1-92C046EBBB5A}"/>
    <cellStyle name="Normal 2 2 2 7 2 4 3 2" xfId="16166" xr:uid="{B6366476-917E-428C-9915-713F6BF70219}"/>
    <cellStyle name="Normal 2 2 2 7 2 4 4" xfId="16165" xr:uid="{4D8080DA-2BB6-4D3A-AAB7-1E103B9B1D5E}"/>
    <cellStyle name="Normal 2 2 2 7 2 5" xfId="16164" xr:uid="{15F076DC-D70C-45D9-AAA4-CB1A3BD54059}"/>
    <cellStyle name="Normal 2 2 2 7 2 5 2" xfId="16163" xr:uid="{21495184-DFC6-43B6-9B4E-C6F0B7C34C22}"/>
    <cellStyle name="Normal 2 2 2 7 2 5 2 2" xfId="16162" xr:uid="{9F0257DC-E42C-4783-BD61-B31E1BA2C9E1}"/>
    <cellStyle name="Normal 2 2 2 7 2 5 3" xfId="16161" xr:uid="{78973C23-2811-41C3-A84D-9C46388EB55E}"/>
    <cellStyle name="Normal 2 2 2 7 2 5 3 2" xfId="16160" xr:uid="{AF31635B-F9D0-4CC0-A5BC-F82D926A3616}"/>
    <cellStyle name="Normal 2 2 2 7 2 5 4" xfId="16159" xr:uid="{8E1DE88E-F7CB-41C1-BFBA-DD374D65FBCE}"/>
    <cellStyle name="Normal 2 2 2 7 2 6" xfId="16158" xr:uid="{CCEA69B9-7BDB-4E62-8F8D-26B4DE526942}"/>
    <cellStyle name="Normal 2 2 2 7 2 6 2" xfId="16157" xr:uid="{666E3BE1-6D7E-4715-B487-82C2FEEBF19E}"/>
    <cellStyle name="Normal 2 2 2 7 2 7" xfId="16156" xr:uid="{FCA871B5-B083-4AD9-A3B7-41E5285DA175}"/>
    <cellStyle name="Normal 2 2 2 7 2 7 2" xfId="16155" xr:uid="{246A224D-9EAC-47F9-B698-78256A4C7B0A}"/>
    <cellStyle name="Normal 2 2 2 7 2 8" xfId="16154" xr:uid="{AF4325CF-3517-4660-9517-6EAD5A53BB9A}"/>
    <cellStyle name="Normal 2 2 2 7 2 9" xfId="16153" xr:uid="{FC460A63-71B7-4970-9CD8-210F3727079E}"/>
    <cellStyle name="Normal 2 2 2 7 20" xfId="49167" xr:uid="{EA6A6C05-0AD7-446B-B6D1-B257D27FDF94}"/>
    <cellStyle name="Normal 2 2 2 7 3" xfId="16152" xr:uid="{2CEE5084-BB55-41D9-98CD-A14F99E25B86}"/>
    <cellStyle name="Normal 2 2 2 7 3 2" xfId="16151" xr:uid="{1FE4A57A-9A4C-4951-AAF3-2C6F0DE16991}"/>
    <cellStyle name="Normal 2 2 2 7 3 2 2" xfId="16150" xr:uid="{A6C4091E-48D7-47E9-8EE4-1C7250EB8946}"/>
    <cellStyle name="Normal 2 2 2 7 3 2 2 2" xfId="16149" xr:uid="{256D0FE3-704E-4CAF-B0CB-35BB21621C79}"/>
    <cellStyle name="Normal 2 2 2 7 3 2 3" xfId="16148" xr:uid="{25204D7A-1AC1-4D56-94FA-86F25797B788}"/>
    <cellStyle name="Normal 2 2 2 7 3 2 3 2" xfId="16147" xr:uid="{DBC51B06-CD8D-4E72-82EF-1CFB38A36D54}"/>
    <cellStyle name="Normal 2 2 2 7 3 2 4" xfId="16146" xr:uid="{4621D662-1AD8-412A-A5AD-9A21F6E5A72A}"/>
    <cellStyle name="Normal 2 2 2 7 3 3" xfId="16145" xr:uid="{9E9FA86F-5C85-4587-84B3-9568159E1EFD}"/>
    <cellStyle name="Normal 2 2 2 7 3 3 2" xfId="16144" xr:uid="{712CE216-F491-4A81-99B9-269AEEA994CC}"/>
    <cellStyle name="Normal 2 2 2 7 3 3 2 2" xfId="16143" xr:uid="{43170DC8-0D28-475E-8F07-7334E4D7523C}"/>
    <cellStyle name="Normal 2 2 2 7 3 3 3" xfId="16142" xr:uid="{B6F8DF21-7E82-43CF-B85A-0EF9EF9DDAA1}"/>
    <cellStyle name="Normal 2 2 2 7 3 3 3 2" xfId="16141" xr:uid="{FBB6901B-4AFA-4785-BDD9-08EBABC33FBA}"/>
    <cellStyle name="Normal 2 2 2 7 3 3 4" xfId="16140" xr:uid="{5D5ED372-8575-416D-8068-76355E2E5017}"/>
    <cellStyle name="Normal 2 2 2 7 3 4" xfId="16139" xr:uid="{BA823D59-E3EC-4195-B14A-5EED0CD3AD87}"/>
    <cellStyle name="Normal 2 2 2 7 3 4 2" xfId="16138" xr:uid="{01DEB931-C144-487D-A483-D2E28A9AB909}"/>
    <cellStyle name="Normal 2 2 2 7 3 4 2 2" xfId="16137" xr:uid="{D18A02DA-024E-4C2E-81A5-79FBEE3F2FF8}"/>
    <cellStyle name="Normal 2 2 2 7 3 4 3" xfId="16136" xr:uid="{53C5D177-3E91-4054-9686-B44743F8C60E}"/>
    <cellStyle name="Normal 2 2 2 7 3 4 3 2" xfId="16135" xr:uid="{954C9FCE-E29A-41E8-A78F-FD205A7E6D65}"/>
    <cellStyle name="Normal 2 2 2 7 3 4 4" xfId="16134" xr:uid="{43A367A5-1B4F-4493-9560-EF029E4094C8}"/>
    <cellStyle name="Normal 2 2 2 7 3 5" xfId="16133" xr:uid="{0D4E2F1F-729D-4A1E-BDA0-50E0C76DEFA2}"/>
    <cellStyle name="Normal 2 2 2 7 3 5 2" xfId="16132" xr:uid="{2C7EE9B3-B1D5-4B10-8107-DE520110396B}"/>
    <cellStyle name="Normal 2 2 2 7 3 5 2 2" xfId="16131" xr:uid="{6A4523F4-22E9-4125-8979-C71BA5ABD4A7}"/>
    <cellStyle name="Normal 2 2 2 7 3 5 3" xfId="16130" xr:uid="{B85AF19D-D135-42B2-9D60-6989AA5EFC72}"/>
    <cellStyle name="Normal 2 2 2 7 3 5 3 2" xfId="16129" xr:uid="{09B0DD0C-7763-444E-8555-4425B2345764}"/>
    <cellStyle name="Normal 2 2 2 7 3 5 4" xfId="16128" xr:uid="{1F1B234B-8982-4F10-8032-08F349A5EC4D}"/>
    <cellStyle name="Normal 2 2 2 7 3 6" xfId="16127" xr:uid="{363763DA-2D10-4953-95C0-C4B5A79E1CD5}"/>
    <cellStyle name="Normal 2 2 2 7 3 6 2" xfId="16126" xr:uid="{83064B12-DFEC-4D5A-8D75-2185254FB783}"/>
    <cellStyle name="Normal 2 2 2 7 3 7" xfId="16125" xr:uid="{7EDA7C7E-AACA-4D41-B014-CF36E47AF77D}"/>
    <cellStyle name="Normal 2 2 2 7 3 7 2" xfId="16124" xr:uid="{566CAA51-9643-424C-BD86-3A6270C139C4}"/>
    <cellStyle name="Normal 2 2 2 7 3 8" xfId="16123" xr:uid="{B51B0D2D-E9C3-4236-B3B1-E3AD18D23529}"/>
    <cellStyle name="Normal 2 2 2 7 4" xfId="16122" xr:uid="{4158EA38-7522-4028-9FE5-AFBC5310A646}"/>
    <cellStyle name="Normal 2 2 2 7 4 2" xfId="16121" xr:uid="{0246F47D-B77E-417D-95A9-00BA442644FA}"/>
    <cellStyle name="Normal 2 2 2 7 4 2 2" xfId="16120" xr:uid="{A50BA233-4105-4A9D-BFB9-E875DAEDE64F}"/>
    <cellStyle name="Normal 2 2 2 7 4 2 2 2" xfId="16119" xr:uid="{CB75D0A9-A2E4-4384-AAE2-D87C2437B351}"/>
    <cellStyle name="Normal 2 2 2 7 4 2 3" xfId="16118" xr:uid="{BE22E32A-85B3-4147-8E83-391E30D9098C}"/>
    <cellStyle name="Normal 2 2 2 7 4 2 3 2" xfId="16117" xr:uid="{0BFCC8DC-E504-4216-A83E-FBB5E795750D}"/>
    <cellStyle name="Normal 2 2 2 7 4 2 4" xfId="16116" xr:uid="{784C60DF-A9B9-4786-B5E7-45FEE0879767}"/>
    <cellStyle name="Normal 2 2 2 7 4 3" xfId="16115" xr:uid="{23C0E3B8-57AF-49FB-9AF7-9D74736CF6A4}"/>
    <cellStyle name="Normal 2 2 2 7 4 3 2" xfId="16114" xr:uid="{9790AFD9-C2E0-400D-9C95-EEA169C73CD1}"/>
    <cellStyle name="Normal 2 2 2 7 4 3 2 2" xfId="16113" xr:uid="{36C26A70-9DC8-4544-AA54-5CBE6E9CBDCE}"/>
    <cellStyle name="Normal 2 2 2 7 4 3 3" xfId="16112" xr:uid="{6367FE21-5B89-48FF-86FE-BB44CABA284B}"/>
    <cellStyle name="Normal 2 2 2 7 4 3 3 2" xfId="16111" xr:uid="{5D944AF1-C6F3-4982-89E3-24A7D6DEE2CA}"/>
    <cellStyle name="Normal 2 2 2 7 4 3 4" xfId="16110" xr:uid="{84937358-FCCB-4A7A-9A01-49C906CDE7EA}"/>
    <cellStyle name="Normal 2 2 2 7 4 4" xfId="16109" xr:uid="{0495860C-873F-4250-A505-670AA0813514}"/>
    <cellStyle name="Normal 2 2 2 7 4 4 2" xfId="16108" xr:uid="{74C85717-86AB-47F3-8593-47922254B8A8}"/>
    <cellStyle name="Normal 2 2 2 7 4 4 2 2" xfId="16107" xr:uid="{E9BA2657-E0BF-4DD3-BBF7-2D1E37904F34}"/>
    <cellStyle name="Normal 2 2 2 7 4 4 3" xfId="16106" xr:uid="{1D00A641-C2C4-4F3C-8C0D-9755065BE84A}"/>
    <cellStyle name="Normal 2 2 2 7 4 4 3 2" xfId="16105" xr:uid="{BFD0DDB7-517F-4A26-BCFB-34CEA86CC53D}"/>
    <cellStyle name="Normal 2 2 2 7 4 4 4" xfId="16104" xr:uid="{9E289170-32A1-4E2D-B57E-103B67C4E2CE}"/>
    <cellStyle name="Normal 2 2 2 7 4 5" xfId="16103" xr:uid="{BC8535C6-23EC-4A20-AF98-A09A10B4B437}"/>
    <cellStyle name="Normal 2 2 2 7 4 5 2" xfId="16102" xr:uid="{839BD112-1D7D-414A-957E-913D3E9FC1E3}"/>
    <cellStyle name="Normal 2 2 2 7 4 5 2 2" xfId="16101" xr:uid="{59ABC2CC-26CF-414F-8783-8B342E0EA49A}"/>
    <cellStyle name="Normal 2 2 2 7 4 5 3" xfId="16100" xr:uid="{9F5D4335-7218-4BE9-8BF9-920D8A758BED}"/>
    <cellStyle name="Normal 2 2 2 7 4 5 3 2" xfId="16099" xr:uid="{DEBABAA1-ADDD-40C6-8508-8E9E6DFA26FD}"/>
    <cellStyle name="Normal 2 2 2 7 4 5 4" xfId="16098" xr:uid="{68BE9C31-CFE8-4364-8424-8ABAAF9DBE1F}"/>
    <cellStyle name="Normal 2 2 2 7 4 6" xfId="16097" xr:uid="{B3A29CBD-61A8-4F1B-9C39-7581E3275FC5}"/>
    <cellStyle name="Normal 2 2 2 7 4 6 2" xfId="16096" xr:uid="{B2A363E4-6C3B-4CBD-8ECC-F09C219B8CBA}"/>
    <cellStyle name="Normal 2 2 2 7 4 7" xfId="16095" xr:uid="{3B432C26-2AE5-4DCF-82AA-E1F0D1E5367E}"/>
    <cellStyle name="Normal 2 2 2 7 4 7 2" xfId="16094" xr:uid="{4FCE9DD1-50E0-4946-A3A2-BF34C73C1DD7}"/>
    <cellStyle name="Normal 2 2 2 7 4 8" xfId="16093" xr:uid="{DEDD3969-3EAA-4211-9B42-79FC2FF2BE42}"/>
    <cellStyle name="Normal 2 2 2 7 5" xfId="16092" xr:uid="{B1D1B1D3-C487-4673-A1A7-D7D5B0234539}"/>
    <cellStyle name="Normal 2 2 2 7 5 2" xfId="16091" xr:uid="{69280BE8-7A6E-4993-AB7F-71EB87293093}"/>
    <cellStyle name="Normal 2 2 2 7 5 2 2" xfId="16090" xr:uid="{23D3CFD1-C1C4-4395-95BD-0BF32AC7B013}"/>
    <cellStyle name="Normal 2 2 2 7 5 2 2 2" xfId="16089" xr:uid="{D16CD015-21D9-4A87-B5CC-22D39057D9E4}"/>
    <cellStyle name="Normal 2 2 2 7 5 2 3" xfId="16088" xr:uid="{5A4EAF30-E6CA-448F-81A8-DB3B8475C345}"/>
    <cellStyle name="Normal 2 2 2 7 5 2 3 2" xfId="16087" xr:uid="{761A9833-A7A2-4929-BB5A-17A36C9A270E}"/>
    <cellStyle name="Normal 2 2 2 7 5 2 4" xfId="16086" xr:uid="{089E5391-0FFB-441A-A5A3-353DAEC37214}"/>
    <cellStyle name="Normal 2 2 2 7 5 3" xfId="16085" xr:uid="{021A2CBA-1862-4B81-B116-75F16A065625}"/>
    <cellStyle name="Normal 2 2 2 7 5 3 2" xfId="16084" xr:uid="{C1FBAFC8-1232-4462-B2DD-1CB704EBD824}"/>
    <cellStyle name="Normal 2 2 2 7 5 3 2 2" xfId="16083" xr:uid="{45844574-D4A5-4407-A0A2-B8037FE3A316}"/>
    <cellStyle name="Normal 2 2 2 7 5 3 3" xfId="16082" xr:uid="{E59F1C41-8B83-49B9-A60E-8C19E08FA191}"/>
    <cellStyle name="Normal 2 2 2 7 5 3 3 2" xfId="16081" xr:uid="{57E6DB48-5C1F-4B5E-92F4-10C801FBA94B}"/>
    <cellStyle name="Normal 2 2 2 7 5 3 4" xfId="16080" xr:uid="{CD48C12B-C768-4F9F-83E0-1CF9766A0CE2}"/>
    <cellStyle name="Normal 2 2 2 7 5 4" xfId="16079" xr:uid="{1F84B6D3-A294-4C38-9E48-76C3B8E64EAD}"/>
    <cellStyle name="Normal 2 2 2 7 5 4 2" xfId="16078" xr:uid="{C5FA7733-ECEF-4CE1-912E-A91EE1B52BFF}"/>
    <cellStyle name="Normal 2 2 2 7 5 4 2 2" xfId="16077" xr:uid="{9CAD8CED-C9DE-42A9-8993-CD841882CBF8}"/>
    <cellStyle name="Normal 2 2 2 7 5 4 3" xfId="16076" xr:uid="{B141F717-CAB5-460D-8B25-BAA12B84990D}"/>
    <cellStyle name="Normal 2 2 2 7 5 4 3 2" xfId="16075" xr:uid="{4CE2F89F-0508-488B-A03F-6556AED8B8C9}"/>
    <cellStyle name="Normal 2 2 2 7 5 4 4" xfId="16074" xr:uid="{B2B39FE0-98AD-4453-803E-7117A6F641B3}"/>
    <cellStyle name="Normal 2 2 2 7 5 5" xfId="16073" xr:uid="{CC8D1544-FF8E-4105-ADF7-7732B4E351E8}"/>
    <cellStyle name="Normal 2 2 2 7 5 5 2" xfId="16072" xr:uid="{C9CBB152-D09A-4FB2-9E0B-C7345431D416}"/>
    <cellStyle name="Normal 2 2 2 7 5 5 2 2" xfId="16071" xr:uid="{CA328003-E6DE-4254-A8BF-D76E99124510}"/>
    <cellStyle name="Normal 2 2 2 7 5 5 3" xfId="16070" xr:uid="{5F09AA73-E7DC-40CC-A133-83490D910DBD}"/>
    <cellStyle name="Normal 2 2 2 7 5 5 3 2" xfId="16069" xr:uid="{25474C8D-7109-4F3A-8BF8-E277495A046E}"/>
    <cellStyle name="Normal 2 2 2 7 5 5 4" xfId="16068" xr:uid="{FAD9102B-E9F6-43E7-9C36-6ED4DA524500}"/>
    <cellStyle name="Normal 2 2 2 7 5 6" xfId="16067" xr:uid="{6C7440DF-CDA0-4488-90B0-C7A17EFDDA82}"/>
    <cellStyle name="Normal 2 2 2 7 5 6 2" xfId="16066" xr:uid="{34B6FE92-B713-46E7-B5D9-B79EFB4AAD43}"/>
    <cellStyle name="Normal 2 2 2 7 5 7" xfId="16065" xr:uid="{15F300D3-0E9A-40C0-ADDE-1299D96E507C}"/>
    <cellStyle name="Normal 2 2 2 7 5 7 2" xfId="16064" xr:uid="{00106DE8-B21B-4B96-8F40-370520612AB1}"/>
    <cellStyle name="Normal 2 2 2 7 5 8" xfId="16063" xr:uid="{1FDEDB46-0CA0-4E26-8BF2-46D5EED315A1}"/>
    <cellStyle name="Normal 2 2 2 7 6" xfId="16062" xr:uid="{E8294F1D-53D6-4591-99D7-DB2169F475C3}"/>
    <cellStyle name="Normal 2 2 2 7 6 2" xfId="16061" xr:uid="{90407544-54A2-45A7-9FAF-9964614531F5}"/>
    <cellStyle name="Normal 2 2 2 7 6 2 2" xfId="16060" xr:uid="{816CAEB6-C51C-47F5-A6B2-0ED942AE9940}"/>
    <cellStyle name="Normal 2 2 2 7 6 2 2 2" xfId="16059" xr:uid="{8C0C0C8B-0902-4253-AF2B-D087A2DEC915}"/>
    <cellStyle name="Normal 2 2 2 7 6 2 3" xfId="16058" xr:uid="{A40B9FE9-79AC-400B-80CA-EABDE4C12EF8}"/>
    <cellStyle name="Normal 2 2 2 7 6 2 3 2" xfId="16057" xr:uid="{D3DEA333-2ADE-4A8E-8D31-AF0135CEF698}"/>
    <cellStyle name="Normal 2 2 2 7 6 2 4" xfId="16056" xr:uid="{61491B3F-2AD0-4A18-94FB-E1934DC26F1A}"/>
    <cellStyle name="Normal 2 2 2 7 6 3" xfId="16055" xr:uid="{E784A07B-1513-4CBC-B07D-E215A4090458}"/>
    <cellStyle name="Normal 2 2 2 7 6 3 2" xfId="16054" xr:uid="{49ADADC7-4AC2-460A-AE9D-980E37692C62}"/>
    <cellStyle name="Normal 2 2 2 7 6 3 2 2" xfId="16053" xr:uid="{FB4F20BF-6A4F-411A-A0D4-D3C1257514EA}"/>
    <cellStyle name="Normal 2 2 2 7 6 3 3" xfId="16052" xr:uid="{355746C4-0B67-41AB-8920-FC6400EFFC19}"/>
    <cellStyle name="Normal 2 2 2 7 6 3 3 2" xfId="16051" xr:uid="{9A6834D0-4360-47D8-89C3-57294715F3E6}"/>
    <cellStyle name="Normal 2 2 2 7 6 3 4" xfId="16050" xr:uid="{2BE6E4E8-CCCA-4DE0-927D-359FBD9BEF7E}"/>
    <cellStyle name="Normal 2 2 2 7 6 4" xfId="16049" xr:uid="{1681DEA8-EB66-4DD7-BBA3-46B87700FB30}"/>
    <cellStyle name="Normal 2 2 2 7 6 4 2" xfId="16048" xr:uid="{53C333F0-6001-40FC-9E3F-D52642CB1B29}"/>
    <cellStyle name="Normal 2 2 2 7 6 4 2 2" xfId="16047" xr:uid="{DE8AE23F-ECDD-482B-B859-F8536F6A1E58}"/>
    <cellStyle name="Normal 2 2 2 7 6 4 3" xfId="16046" xr:uid="{46F28FE9-1E51-4E8B-8B8D-75247062526C}"/>
    <cellStyle name="Normal 2 2 2 7 6 4 3 2" xfId="16045" xr:uid="{060809A4-CBBD-47A3-B498-390BD2C9F512}"/>
    <cellStyle name="Normal 2 2 2 7 6 4 4" xfId="16044" xr:uid="{372C629F-569C-486A-AAFF-5D17C381CDD7}"/>
    <cellStyle name="Normal 2 2 2 7 6 5" xfId="16043" xr:uid="{BBB6CF1F-ABE0-4959-96BB-519EC0C7A43C}"/>
    <cellStyle name="Normal 2 2 2 7 6 5 2" xfId="16042" xr:uid="{27EE6991-3610-47E6-B9C2-330B14A6E2C8}"/>
    <cellStyle name="Normal 2 2 2 7 6 5 2 2" xfId="16041" xr:uid="{8402FE9F-C9C2-4778-B8A7-0D93C7D870AE}"/>
    <cellStyle name="Normal 2 2 2 7 6 5 3" xfId="16040" xr:uid="{25D2BA5E-28D9-4BF9-B3E8-D281CE1ED9EB}"/>
    <cellStyle name="Normal 2 2 2 7 6 5 3 2" xfId="16039" xr:uid="{9B7B3E43-6CFD-4A74-A227-C05B4DA66235}"/>
    <cellStyle name="Normal 2 2 2 7 6 5 4" xfId="16038" xr:uid="{DD507BAE-2BE1-489E-8B05-F2CA839EE635}"/>
    <cellStyle name="Normal 2 2 2 7 6 6" xfId="16037" xr:uid="{6EFBB7A5-052A-4755-A158-329EF1A63DD5}"/>
    <cellStyle name="Normal 2 2 2 7 6 6 2" xfId="16036" xr:uid="{5A026AF4-0301-4F58-8C24-385760F0C321}"/>
    <cellStyle name="Normal 2 2 2 7 6 7" xfId="16035" xr:uid="{03DA5D48-C472-41B6-A570-B7F3D593FB5E}"/>
    <cellStyle name="Normal 2 2 2 7 6 7 2" xfId="16034" xr:uid="{FBD65100-04D4-4298-9056-48F9C1C5D926}"/>
    <cellStyle name="Normal 2 2 2 7 6 8" xfId="16033" xr:uid="{56134335-B1D3-457B-9FE2-C0076027579C}"/>
    <cellStyle name="Normal 2 2 2 7 7" xfId="16032" xr:uid="{0612F383-2D1B-4C36-95C3-E511A5E76DEE}"/>
    <cellStyle name="Normal 2 2 2 7 7 2" xfId="16031" xr:uid="{CCDEA12E-79A5-4E8E-9140-90DD91E10F7F}"/>
    <cellStyle name="Normal 2 2 2 7 7 2 2" xfId="16030" xr:uid="{3C82DAD0-A7BC-4367-9DAE-37C4C66AC101}"/>
    <cellStyle name="Normal 2 2 2 7 7 2 2 2" xfId="16029" xr:uid="{52ACB8EE-0A48-46B3-AAEC-BC197E441D02}"/>
    <cellStyle name="Normal 2 2 2 7 7 2 3" xfId="16028" xr:uid="{14E08B1B-C9DF-4CA5-8B1C-5B57131AEFDF}"/>
    <cellStyle name="Normal 2 2 2 7 7 2 3 2" xfId="16027" xr:uid="{862B3CFA-2586-4D34-B2C5-52F3E1808FBF}"/>
    <cellStyle name="Normal 2 2 2 7 7 2 4" xfId="16026" xr:uid="{E82C22B6-AB50-4CF8-AD73-7E36D96EDD9B}"/>
    <cellStyle name="Normal 2 2 2 7 7 3" xfId="16025" xr:uid="{13E7BFDC-58DE-44C3-8B65-1F0AE0EC5EFB}"/>
    <cellStyle name="Normal 2 2 2 7 7 3 2" xfId="16024" xr:uid="{891D23C6-8E9A-4D5D-9710-0B98FCB01436}"/>
    <cellStyle name="Normal 2 2 2 7 7 3 2 2" xfId="16023" xr:uid="{0FD19A34-7D4F-4807-94E6-7C226EE35FA5}"/>
    <cellStyle name="Normal 2 2 2 7 7 3 3" xfId="16022" xr:uid="{7E3D32F0-796A-4F3B-86F2-60A2FBE4382B}"/>
    <cellStyle name="Normal 2 2 2 7 7 3 3 2" xfId="16021" xr:uid="{790BE2B5-B885-4F1D-9CFD-BE8B2E8B521E}"/>
    <cellStyle name="Normal 2 2 2 7 7 3 4" xfId="16020" xr:uid="{912C3BFC-4036-46E0-A96E-2B61972F180B}"/>
    <cellStyle name="Normal 2 2 2 7 7 4" xfId="16019" xr:uid="{09EDE37F-7728-4891-AC29-3B1E452667E6}"/>
    <cellStyle name="Normal 2 2 2 7 7 4 2" xfId="16018" xr:uid="{AF50BBE9-41C1-4417-ABDB-7BBA2FBC532B}"/>
    <cellStyle name="Normal 2 2 2 7 7 4 2 2" xfId="16017" xr:uid="{6E15C64E-B56F-4617-B868-C1E61FF0081E}"/>
    <cellStyle name="Normal 2 2 2 7 7 4 3" xfId="16016" xr:uid="{8EC81D20-484D-4090-B726-A7BD45CF906C}"/>
    <cellStyle name="Normal 2 2 2 7 7 4 3 2" xfId="16015" xr:uid="{20E9E035-99F1-4C4E-BE21-023E973F2BC5}"/>
    <cellStyle name="Normal 2 2 2 7 7 4 4" xfId="16014" xr:uid="{6C7040B7-D700-4F0A-9AE4-8CE5F26C4EF1}"/>
    <cellStyle name="Normal 2 2 2 7 7 5" xfId="16013" xr:uid="{F5A60764-138A-4C7A-9958-4DCB84C05C6C}"/>
    <cellStyle name="Normal 2 2 2 7 7 5 2" xfId="16012" xr:uid="{101B5A97-EE03-4F87-BCB5-5730900844D2}"/>
    <cellStyle name="Normal 2 2 2 7 7 5 2 2" xfId="16011" xr:uid="{59A13DD6-F12F-4152-B4D3-1B5343219CED}"/>
    <cellStyle name="Normal 2 2 2 7 7 5 3" xfId="16010" xr:uid="{7422C3BA-42D4-45DB-A240-6720B77A2C8A}"/>
    <cellStyle name="Normal 2 2 2 7 7 5 3 2" xfId="16009" xr:uid="{8AA87C46-72D8-4ACF-BE8C-3531AAB1A4B3}"/>
    <cellStyle name="Normal 2 2 2 7 7 5 4" xfId="16008" xr:uid="{F03F7CD4-8DAB-4E66-BF5E-DFB02DE4095A}"/>
    <cellStyle name="Normal 2 2 2 7 7 6" xfId="16007" xr:uid="{F3C14CA1-C34A-4803-9A9C-6F26D88942CB}"/>
    <cellStyle name="Normal 2 2 2 7 7 6 2" xfId="16006" xr:uid="{164D6EFC-8A40-4809-BD8D-82435BF29908}"/>
    <cellStyle name="Normal 2 2 2 7 7 7" xfId="16005" xr:uid="{62E3EF8A-8FA9-4422-9931-893085C4916A}"/>
    <cellStyle name="Normal 2 2 2 7 7 7 2" xfId="16004" xr:uid="{C30460F7-064A-4CAC-9951-B7497477E2D8}"/>
    <cellStyle name="Normal 2 2 2 7 7 8" xfId="16003" xr:uid="{B3818C56-E2F0-4EDE-AC6A-FD13B70924BC}"/>
    <cellStyle name="Normal 2 2 2 7 8" xfId="16002" xr:uid="{9B4DE208-2A91-4F91-93B0-A711F08C347C}"/>
    <cellStyle name="Normal 2 2 2 7 8 2" xfId="16001" xr:uid="{BD3A311F-44C3-47A2-9FCA-A1A880F72F0E}"/>
    <cellStyle name="Normal 2 2 2 7 8 2 2" xfId="16000" xr:uid="{C2616566-F960-4858-9AAE-A33B789E4626}"/>
    <cellStyle name="Normal 2 2 2 7 8 2 2 2" xfId="15999" xr:uid="{4D174D95-7C0B-4A77-9D9D-D81AF0ECEC62}"/>
    <cellStyle name="Normal 2 2 2 7 8 2 3" xfId="15998" xr:uid="{7BDCB088-973A-4446-91DF-ADB8164DAA51}"/>
    <cellStyle name="Normal 2 2 2 7 8 2 3 2" xfId="15997" xr:uid="{853E1FB3-A641-4AA1-BD31-BCECD3B3E8B4}"/>
    <cellStyle name="Normal 2 2 2 7 8 2 4" xfId="15996" xr:uid="{0F2316C0-4C20-45A7-8292-EABCE55B3B69}"/>
    <cellStyle name="Normal 2 2 2 7 8 3" xfId="15995" xr:uid="{6879EDFF-78D0-483A-9954-53670068D113}"/>
    <cellStyle name="Normal 2 2 2 7 8 3 2" xfId="15994" xr:uid="{8A88CCCD-FAB8-4A65-B30A-91EAD70FED0D}"/>
    <cellStyle name="Normal 2 2 2 7 8 3 2 2" xfId="15993" xr:uid="{D0A5E219-E10E-4092-969B-385E9DEC0A33}"/>
    <cellStyle name="Normal 2 2 2 7 8 3 3" xfId="15992" xr:uid="{878C9597-73B2-416E-82A0-621250A33E83}"/>
    <cellStyle name="Normal 2 2 2 7 8 3 3 2" xfId="15991" xr:uid="{8305A3B6-DADE-4CCB-8257-2221BFF5B087}"/>
    <cellStyle name="Normal 2 2 2 7 8 3 4" xfId="15990" xr:uid="{086F1FC9-5666-4B25-B6A6-1AA96F4623D4}"/>
    <cellStyle name="Normal 2 2 2 7 8 4" xfId="15989" xr:uid="{9EC634D9-5A87-4181-8CF4-257EA815925E}"/>
    <cellStyle name="Normal 2 2 2 7 8 4 2" xfId="15988" xr:uid="{6B1C2823-44EB-488A-AB8B-1BDBF6E529FF}"/>
    <cellStyle name="Normal 2 2 2 7 8 4 2 2" xfId="15987" xr:uid="{BB83D678-FDDB-4C6F-8DED-384EB036E111}"/>
    <cellStyle name="Normal 2 2 2 7 8 4 3" xfId="15986" xr:uid="{59C8BB6F-7ABE-421D-A370-F26BB24A48D5}"/>
    <cellStyle name="Normal 2 2 2 7 8 4 3 2" xfId="15985" xr:uid="{23D81234-6136-4506-A602-C069F710D700}"/>
    <cellStyle name="Normal 2 2 2 7 8 4 4" xfId="15984" xr:uid="{224AEA53-144D-4C35-83A7-7592DD795ACA}"/>
    <cellStyle name="Normal 2 2 2 7 8 5" xfId="15983" xr:uid="{09C176D9-BBF3-482A-9803-E1EC302FE180}"/>
    <cellStyle name="Normal 2 2 2 7 8 5 2" xfId="15982" xr:uid="{E4CDAA1F-9686-4B33-9FBC-CFAAC5AF39DD}"/>
    <cellStyle name="Normal 2 2 2 7 8 5 2 2" xfId="15981" xr:uid="{DCF19985-3165-40AD-8FB7-098E26B9B950}"/>
    <cellStyle name="Normal 2 2 2 7 8 5 3" xfId="15980" xr:uid="{6250D142-9176-448B-A7A6-9A680831B7B0}"/>
    <cellStyle name="Normal 2 2 2 7 8 5 3 2" xfId="15979" xr:uid="{F2BADE88-5601-4F8F-A494-0C3D292B8890}"/>
    <cellStyle name="Normal 2 2 2 7 8 5 4" xfId="15978" xr:uid="{58D9CD7C-CA79-473E-9488-B78C0464F164}"/>
    <cellStyle name="Normal 2 2 2 7 8 6" xfId="15977" xr:uid="{E2EA3739-3D89-4AE7-90ED-C7F48BBBECF4}"/>
    <cellStyle name="Normal 2 2 2 7 8 6 2" xfId="15976" xr:uid="{2E303838-6471-4B53-B044-04655268520D}"/>
    <cellStyle name="Normal 2 2 2 7 8 7" xfId="15975" xr:uid="{DA04401D-497B-4C06-B055-FAC0B43365B0}"/>
    <cellStyle name="Normal 2 2 2 7 8 7 2" xfId="15974" xr:uid="{77CA65D9-CF21-4D77-9F2B-0B87E11BB68C}"/>
    <cellStyle name="Normal 2 2 2 7 8 8" xfId="15973" xr:uid="{EC3CC0F7-63D5-4C95-B936-7599397DC6CF}"/>
    <cellStyle name="Normal 2 2 2 7 9" xfId="15972" xr:uid="{5D72886F-61EB-4851-9351-660E64EC0D3A}"/>
    <cellStyle name="Normal 2 2 2 7 9 2" xfId="15971" xr:uid="{35155F22-5092-4A55-98C5-FD9279FDBE37}"/>
    <cellStyle name="Normal 2 2 2 7 9 2 2" xfId="15970" xr:uid="{2556E8A6-8D1C-4668-B223-069ACA709C22}"/>
    <cellStyle name="Normal 2 2 2 7 9 2 2 2" xfId="15969" xr:uid="{79C38087-C893-4F7E-B0A2-6DE8F4CF0743}"/>
    <cellStyle name="Normal 2 2 2 7 9 2 3" xfId="15968" xr:uid="{5429844B-7E35-4A91-98A1-78CB17EE6849}"/>
    <cellStyle name="Normal 2 2 2 7 9 2 3 2" xfId="15967" xr:uid="{3442134B-C624-4541-A485-F28C9D69518C}"/>
    <cellStyle name="Normal 2 2 2 7 9 2 4" xfId="15966" xr:uid="{EA02DCE8-30B0-4B97-AC03-958FC9A36AF7}"/>
    <cellStyle name="Normal 2 2 2 7 9 3" xfId="15965" xr:uid="{B5CE9094-7644-45AF-AC3A-1FA3F53F67D0}"/>
    <cellStyle name="Normal 2 2 2 7 9 3 2" xfId="15964" xr:uid="{1AA33B00-D007-4394-B9BB-5172183E37F9}"/>
    <cellStyle name="Normal 2 2 2 7 9 3 2 2" xfId="15963" xr:uid="{DE1FAD5C-98A0-429C-A38F-071564B80829}"/>
    <cellStyle name="Normal 2 2 2 7 9 3 3" xfId="15962" xr:uid="{3F19136C-7871-4750-AA4A-CD71DEB3C128}"/>
    <cellStyle name="Normal 2 2 2 7 9 3 3 2" xfId="15961" xr:uid="{72BC25FD-2379-40E4-A640-E5564D8E1182}"/>
    <cellStyle name="Normal 2 2 2 7 9 3 4" xfId="15960" xr:uid="{FDEA34A1-FC76-4C8D-A2FF-4E08650EA069}"/>
    <cellStyle name="Normal 2 2 2 7 9 4" xfId="15959" xr:uid="{CA1C2BE9-E632-4A24-A4DD-E3636E8321EE}"/>
    <cellStyle name="Normal 2 2 2 7 9 4 2" xfId="15958" xr:uid="{42E1D0EE-3474-42BD-965B-734D16BA34BF}"/>
    <cellStyle name="Normal 2 2 2 7 9 4 2 2" xfId="15957" xr:uid="{E3CB9BB5-B1CA-46D4-A1B5-265B87FC0541}"/>
    <cellStyle name="Normal 2 2 2 7 9 4 3" xfId="15956" xr:uid="{FDBE85E4-E6BC-4D57-B388-82F952979A7C}"/>
    <cellStyle name="Normal 2 2 2 7 9 4 3 2" xfId="15955" xr:uid="{A9FBC43B-7D55-4244-9534-1F8C3288B0A1}"/>
    <cellStyle name="Normal 2 2 2 7 9 4 4" xfId="15954" xr:uid="{6BAAB978-B16D-408D-AC5F-236EECD85C38}"/>
    <cellStyle name="Normal 2 2 2 7 9 5" xfId="15953" xr:uid="{A0C46B36-A605-44C3-9B33-99690F508E11}"/>
    <cellStyle name="Normal 2 2 2 7 9 5 2" xfId="15952" xr:uid="{BE0B1DE0-819B-49AB-A055-9289FAB554FA}"/>
    <cellStyle name="Normal 2 2 2 7 9 5 2 2" xfId="15951" xr:uid="{C0CA0883-ED0B-42E0-ACD9-7FD19A149850}"/>
    <cellStyle name="Normal 2 2 2 7 9 5 3" xfId="15950" xr:uid="{DF7A0F28-E44F-4D42-911A-2730C0CB589F}"/>
    <cellStyle name="Normal 2 2 2 7 9 5 3 2" xfId="15949" xr:uid="{9FADBD40-6439-4CE6-9336-C95645DDD98D}"/>
    <cellStyle name="Normal 2 2 2 7 9 5 4" xfId="15948" xr:uid="{C763BF5B-049C-49A8-8DF3-E53C637EC194}"/>
    <cellStyle name="Normal 2 2 2 7 9 6" xfId="15947" xr:uid="{45A5CF39-5CB3-47BB-80AC-3FD7237EAA06}"/>
    <cellStyle name="Normal 2 2 2 7 9 6 2" xfId="15946" xr:uid="{647B1C94-64C2-4330-877A-6A0FC2A62A23}"/>
    <cellStyle name="Normal 2 2 2 7 9 7" xfId="15945" xr:uid="{E1B1BDA9-50AB-418D-BF73-E9B341929194}"/>
    <cellStyle name="Normal 2 2 2 7 9 7 2" xfId="15944" xr:uid="{10F74FDB-4E23-4A3E-8B35-2C65A4451904}"/>
    <cellStyle name="Normal 2 2 2 7 9 8" xfId="15943" xr:uid="{7B042E1A-FE5C-4FCB-ADA1-305444E47CF9}"/>
    <cellStyle name="Normal 2 2 2 8" xfId="15942" xr:uid="{6A18C7A1-29AF-4842-8705-CC3D0A7CC89D}"/>
    <cellStyle name="Normal 2 2 2 8 10" xfId="15941" xr:uid="{8AE22A9E-7BD5-4389-9E61-70FC6E9E5056}"/>
    <cellStyle name="Normal 2 2 2 8 10 2" xfId="15940" xr:uid="{C25CB151-1533-46F3-A02C-D2C6524F22D8}"/>
    <cellStyle name="Normal 2 2 2 8 10 2 2" xfId="15939" xr:uid="{A0A9CABE-155E-445F-8AE7-8C7DA7DF7CDF}"/>
    <cellStyle name="Normal 2 2 2 8 10 2 2 2" xfId="15938" xr:uid="{AC7A8C52-5369-4224-8CF5-4803DF7B78FA}"/>
    <cellStyle name="Normal 2 2 2 8 10 2 3" xfId="15937" xr:uid="{D883604B-CBAB-4FD2-B6CE-906187F8F6D9}"/>
    <cellStyle name="Normal 2 2 2 8 10 2 3 2" xfId="15936" xr:uid="{5AA1B712-E8F8-4169-A130-B27BDB5FF963}"/>
    <cellStyle name="Normal 2 2 2 8 10 2 4" xfId="15935" xr:uid="{0C94EA59-07C2-4EA4-854D-7888E59F2E3A}"/>
    <cellStyle name="Normal 2 2 2 8 10 3" xfId="15934" xr:uid="{79DA53DD-96D2-4D84-ABF8-E627F5DB27C2}"/>
    <cellStyle name="Normal 2 2 2 8 10 3 2" xfId="15933" xr:uid="{3AFD8EFC-49B9-4419-B14B-A7D392D7D5C2}"/>
    <cellStyle name="Normal 2 2 2 8 10 3 2 2" xfId="15932" xr:uid="{15F106B7-348D-4F7F-9AA6-D788EF034BE7}"/>
    <cellStyle name="Normal 2 2 2 8 10 3 3" xfId="15931" xr:uid="{191541D0-E5B2-475F-A4BD-B79DE3AAB0AA}"/>
    <cellStyle name="Normal 2 2 2 8 10 3 3 2" xfId="15930" xr:uid="{6E1E79BA-E80C-4BBB-B7DE-37578B3A0C8E}"/>
    <cellStyle name="Normal 2 2 2 8 10 3 4" xfId="15929" xr:uid="{27704EE7-269C-443D-B507-C0C17414C88B}"/>
    <cellStyle name="Normal 2 2 2 8 10 4" xfId="15928" xr:uid="{8FDC5751-E9E2-4162-85DB-C57C030BF27C}"/>
    <cellStyle name="Normal 2 2 2 8 10 4 2" xfId="15927" xr:uid="{2AF0762C-127D-41E6-AF5E-61FDD7A64552}"/>
    <cellStyle name="Normal 2 2 2 8 10 4 2 2" xfId="15926" xr:uid="{A8BDC889-AC99-4FDE-BC98-BCE4A87B5DAC}"/>
    <cellStyle name="Normal 2 2 2 8 10 4 3" xfId="15925" xr:uid="{6E4B192F-CB6E-4316-8F5C-25B2D7DFF8F8}"/>
    <cellStyle name="Normal 2 2 2 8 10 4 3 2" xfId="15924" xr:uid="{8F92E482-6F05-4230-94AD-9D5CD33B9E04}"/>
    <cellStyle name="Normal 2 2 2 8 10 4 4" xfId="15923" xr:uid="{4ABC8FB2-E7E8-4FE0-9D71-D454D6CBC4B5}"/>
    <cellStyle name="Normal 2 2 2 8 10 5" xfId="15922" xr:uid="{2080BD6C-DCF8-4670-9BB8-5FB4FA6C4931}"/>
    <cellStyle name="Normal 2 2 2 8 10 5 2" xfId="15921" xr:uid="{2ACF390B-3E00-4058-A99D-8210597E00E4}"/>
    <cellStyle name="Normal 2 2 2 8 10 5 2 2" xfId="15920" xr:uid="{7D701F7A-8CA3-4D23-83B5-AA22AE5ED779}"/>
    <cellStyle name="Normal 2 2 2 8 10 5 3" xfId="15919" xr:uid="{BB6B588B-7731-4333-9380-571771F86499}"/>
    <cellStyle name="Normal 2 2 2 8 10 5 3 2" xfId="15918" xr:uid="{E802E89D-ED10-414B-A918-4723BB43B8CE}"/>
    <cellStyle name="Normal 2 2 2 8 10 5 4" xfId="15917" xr:uid="{E41D4DEA-7FA1-470C-8591-5B57059D2CCD}"/>
    <cellStyle name="Normal 2 2 2 8 10 6" xfId="15916" xr:uid="{38E3D7B8-AD78-45BC-84E3-9DB57F89D145}"/>
    <cellStyle name="Normal 2 2 2 8 10 6 2" xfId="15915" xr:uid="{466F50CC-0876-4034-8F76-ACF94FFCBEE0}"/>
    <cellStyle name="Normal 2 2 2 8 10 7" xfId="15914" xr:uid="{12C198EF-B0D7-46A7-AB0F-0170DD1DC746}"/>
    <cellStyle name="Normal 2 2 2 8 10 7 2" xfId="15913" xr:uid="{ECCB0F5C-2FFD-41FE-A673-F1E7A8F6B2CC}"/>
    <cellStyle name="Normal 2 2 2 8 10 8" xfId="15912" xr:uid="{DF81C544-C2BE-45F4-9FA8-19F6C0296B71}"/>
    <cellStyle name="Normal 2 2 2 8 11" xfId="15911" xr:uid="{245BDC7C-DBAB-42C8-A3C6-FF42EF85D9BC}"/>
    <cellStyle name="Normal 2 2 2 8 11 2" xfId="15910" xr:uid="{C645EA12-E2A7-49EF-9588-0E21B0D47948}"/>
    <cellStyle name="Normal 2 2 2 8 11 2 2" xfId="15909" xr:uid="{2C95A7D3-D920-4007-8E8F-F29ED7BEF033}"/>
    <cellStyle name="Normal 2 2 2 8 11 2 2 2" xfId="15908" xr:uid="{341776AB-18D4-4974-BF45-B65D8D237662}"/>
    <cellStyle name="Normal 2 2 2 8 11 2 3" xfId="15907" xr:uid="{AFB40979-69C2-4512-9441-33B2055B84AF}"/>
    <cellStyle name="Normal 2 2 2 8 11 2 3 2" xfId="15906" xr:uid="{39FC9741-4AA7-43F0-896E-53F99D2EBD54}"/>
    <cellStyle name="Normal 2 2 2 8 11 2 4" xfId="15905" xr:uid="{74D4780B-761E-4DF0-8A51-12A889C8C627}"/>
    <cellStyle name="Normal 2 2 2 8 11 3" xfId="15904" xr:uid="{5D636D82-D226-4ACC-849C-06C229C461CC}"/>
    <cellStyle name="Normal 2 2 2 8 11 3 2" xfId="15903" xr:uid="{2289EE7A-4402-4C27-8078-B99F8C6AC818}"/>
    <cellStyle name="Normal 2 2 2 8 11 3 2 2" xfId="15902" xr:uid="{6DA5F8F0-2EDB-4D84-857E-5614AE24FE02}"/>
    <cellStyle name="Normal 2 2 2 8 11 3 3" xfId="15901" xr:uid="{2418763F-8AB7-4967-AE70-FAA925CC003E}"/>
    <cellStyle name="Normal 2 2 2 8 11 3 3 2" xfId="15900" xr:uid="{87321549-549D-4C7A-97B3-77D21880E242}"/>
    <cellStyle name="Normal 2 2 2 8 11 3 4" xfId="15899" xr:uid="{8DAC14D9-C8D3-40CE-8DFD-7BC60201F2CA}"/>
    <cellStyle name="Normal 2 2 2 8 11 4" xfId="15898" xr:uid="{5BD65633-CE32-4798-BCA5-C965F99037FC}"/>
    <cellStyle name="Normal 2 2 2 8 11 4 2" xfId="15897" xr:uid="{1E969DBA-20A0-4432-8438-0B140940FFFF}"/>
    <cellStyle name="Normal 2 2 2 8 11 4 2 2" xfId="15896" xr:uid="{3FD26120-C252-41FA-ABB3-02D31EFD677D}"/>
    <cellStyle name="Normal 2 2 2 8 11 4 3" xfId="15895" xr:uid="{6785E51F-DC25-48B6-8E38-770707AAC047}"/>
    <cellStyle name="Normal 2 2 2 8 11 4 3 2" xfId="15894" xr:uid="{AA8F6E2C-E50B-4F81-BC33-876550283549}"/>
    <cellStyle name="Normal 2 2 2 8 11 4 4" xfId="15893" xr:uid="{018719D1-6A8E-4029-B9D0-A42347E7D8F1}"/>
    <cellStyle name="Normal 2 2 2 8 11 5" xfId="15892" xr:uid="{1A78192D-0A9E-4790-B6C0-21EBD592C2CD}"/>
    <cellStyle name="Normal 2 2 2 8 11 5 2" xfId="15891" xr:uid="{FBFAF0D8-9B58-445E-8D70-9E94CF6924CC}"/>
    <cellStyle name="Normal 2 2 2 8 11 5 2 2" xfId="15890" xr:uid="{9451CB35-0CFB-497E-80EB-C6D9ABA5EABD}"/>
    <cellStyle name="Normal 2 2 2 8 11 5 3" xfId="15889" xr:uid="{B600911B-39F4-4A48-A7AD-C9ECB79EB653}"/>
    <cellStyle name="Normal 2 2 2 8 11 5 3 2" xfId="15888" xr:uid="{7E048F06-6A90-4F9A-89A5-EE215B056BC1}"/>
    <cellStyle name="Normal 2 2 2 8 11 5 4" xfId="15887" xr:uid="{751E88FF-E038-42F0-B3C5-9B713BABC727}"/>
    <cellStyle name="Normal 2 2 2 8 11 6" xfId="15886" xr:uid="{BBF6FDE7-5DB8-4225-98B9-EFD8DEBAD9EF}"/>
    <cellStyle name="Normal 2 2 2 8 11 6 2" xfId="15885" xr:uid="{82290268-D35B-4889-88B0-1492BD117DE4}"/>
    <cellStyle name="Normal 2 2 2 8 11 7" xfId="15884" xr:uid="{0FDBEFB4-2624-453B-BC24-662608858CA6}"/>
    <cellStyle name="Normal 2 2 2 8 11 7 2" xfId="15883" xr:uid="{71432C65-612A-41BF-A3C6-59235E07E46B}"/>
    <cellStyle name="Normal 2 2 2 8 11 8" xfId="15882" xr:uid="{2A156F15-6023-4874-9C9A-A0B59ED559E2}"/>
    <cellStyle name="Normal 2 2 2 8 12" xfId="15881" xr:uid="{79032BE2-3364-47CF-8FEA-0B8B3E315484}"/>
    <cellStyle name="Normal 2 2 2 8 12 2" xfId="15880" xr:uid="{DD242758-F310-496A-8DA0-E7897890AB03}"/>
    <cellStyle name="Normal 2 2 2 8 12 2 2" xfId="15879" xr:uid="{CD57E7B0-C5F5-4CBE-8EE3-B8BC38739EB8}"/>
    <cellStyle name="Normal 2 2 2 8 12 2 2 2" xfId="15878" xr:uid="{B7F2120B-9AB9-4328-8692-58EF5D12B6D2}"/>
    <cellStyle name="Normal 2 2 2 8 12 2 3" xfId="15877" xr:uid="{6171043A-15F3-4196-9BAC-B660CE4174CA}"/>
    <cellStyle name="Normal 2 2 2 8 12 2 3 2" xfId="15876" xr:uid="{593F47AE-AFB1-4A6E-818B-BB496C7A96E6}"/>
    <cellStyle name="Normal 2 2 2 8 12 2 4" xfId="15875" xr:uid="{8945387C-1175-4DB7-AF4E-7D32B438C724}"/>
    <cellStyle name="Normal 2 2 2 8 12 3" xfId="15874" xr:uid="{C05DE4A2-F4AB-4256-9F5D-3C9F820DDFF5}"/>
    <cellStyle name="Normal 2 2 2 8 12 3 2" xfId="15873" xr:uid="{0A163A18-5322-4966-861D-67B72661EA7E}"/>
    <cellStyle name="Normal 2 2 2 8 12 3 2 2" xfId="15872" xr:uid="{F67BBC43-C7F8-4508-80B3-12A17F020CEC}"/>
    <cellStyle name="Normal 2 2 2 8 12 3 3" xfId="15871" xr:uid="{8C7DC86F-BA17-43A1-8694-72A2BDB9C01A}"/>
    <cellStyle name="Normal 2 2 2 8 12 3 3 2" xfId="15870" xr:uid="{1B3A07C1-F850-43C5-B7A2-9C14F5A6E6B8}"/>
    <cellStyle name="Normal 2 2 2 8 12 3 4" xfId="15869" xr:uid="{F1C979C3-39F7-417C-A210-2E1E09EA5A90}"/>
    <cellStyle name="Normal 2 2 2 8 12 4" xfId="15868" xr:uid="{3A1D236B-0FBD-4D45-8D83-75354471AC76}"/>
    <cellStyle name="Normal 2 2 2 8 12 4 2" xfId="15867" xr:uid="{B5159EF8-20AC-465B-AB51-185A388C16F7}"/>
    <cellStyle name="Normal 2 2 2 8 12 4 2 2" xfId="15866" xr:uid="{D64CC70B-DBD9-40E3-9116-344A53650EA8}"/>
    <cellStyle name="Normal 2 2 2 8 12 4 3" xfId="15865" xr:uid="{95B200FA-A434-471F-8175-6FB442B522BC}"/>
    <cellStyle name="Normal 2 2 2 8 12 4 3 2" xfId="15864" xr:uid="{73BEB08C-9ACB-4BD5-9B95-971671E1541A}"/>
    <cellStyle name="Normal 2 2 2 8 12 4 4" xfId="15863" xr:uid="{79E69A0E-9984-4A5A-9531-FF620434E6C4}"/>
    <cellStyle name="Normal 2 2 2 8 12 5" xfId="15862" xr:uid="{AE8A80A5-745A-4A4E-A672-1E54F612FEAF}"/>
    <cellStyle name="Normal 2 2 2 8 12 5 2" xfId="15861" xr:uid="{5EAA6B22-017B-4398-B7F5-0C79804ADAB4}"/>
    <cellStyle name="Normal 2 2 2 8 12 5 2 2" xfId="15860" xr:uid="{E052E805-8EA7-4887-84FF-86451D4EEA7D}"/>
    <cellStyle name="Normal 2 2 2 8 12 5 3" xfId="15859" xr:uid="{97624468-EFB5-4305-91B9-7FB165083615}"/>
    <cellStyle name="Normal 2 2 2 8 12 5 3 2" xfId="15858" xr:uid="{C3E3E4AF-AF37-488F-9DE2-4D6DB6D80467}"/>
    <cellStyle name="Normal 2 2 2 8 12 5 4" xfId="15857" xr:uid="{130A2EC1-4DD7-4D44-9A8A-A4C89B508CBA}"/>
    <cellStyle name="Normal 2 2 2 8 12 6" xfId="15856" xr:uid="{2624848C-A1E1-4D72-B1EF-B04F41E9A9BA}"/>
    <cellStyle name="Normal 2 2 2 8 12 6 2" xfId="15855" xr:uid="{76BE8AD5-4135-42FF-883F-F25B324D8694}"/>
    <cellStyle name="Normal 2 2 2 8 12 7" xfId="15854" xr:uid="{4B70A390-2305-434C-8F87-C35205E12F4A}"/>
    <cellStyle name="Normal 2 2 2 8 12 7 2" xfId="15853" xr:uid="{D573E1DC-BFD5-4EB3-A0D9-FEEFAEA398F0}"/>
    <cellStyle name="Normal 2 2 2 8 12 8" xfId="15852" xr:uid="{842E4B74-DC88-4C2F-B41D-10821AF5884F}"/>
    <cellStyle name="Normal 2 2 2 8 13" xfId="15851" xr:uid="{8324B8F2-A8C1-4CB8-BA74-40B642E15935}"/>
    <cellStyle name="Normal 2 2 2 8 13 2" xfId="15850" xr:uid="{9F0DA981-824C-468B-8E2A-D31D55E804BB}"/>
    <cellStyle name="Normal 2 2 2 8 13 2 2" xfId="15849" xr:uid="{6D45C3B9-C9D4-4547-ABA6-CF1D1F208301}"/>
    <cellStyle name="Normal 2 2 2 8 13 2 2 2" xfId="15848" xr:uid="{46292C0A-3236-4D0B-93B6-E1B2CE0AA8B6}"/>
    <cellStyle name="Normal 2 2 2 8 13 2 3" xfId="15847" xr:uid="{90EFCAD7-1C77-4679-BC39-DC47024CFDE4}"/>
    <cellStyle name="Normal 2 2 2 8 13 2 3 2" xfId="15846" xr:uid="{0705EF13-6773-458A-9914-190178B305AB}"/>
    <cellStyle name="Normal 2 2 2 8 13 2 4" xfId="15845" xr:uid="{65B92DE6-3D0B-4FA7-9036-B7CFFD4BA43C}"/>
    <cellStyle name="Normal 2 2 2 8 13 3" xfId="15844" xr:uid="{E35C63ED-F1EC-47D2-814A-761C83723F51}"/>
    <cellStyle name="Normal 2 2 2 8 13 3 2" xfId="15843" xr:uid="{9D9D6C0C-ED06-4158-8E5E-7792E28F187A}"/>
    <cellStyle name="Normal 2 2 2 8 13 3 2 2" xfId="15842" xr:uid="{100F9681-9873-48D2-BB59-550823DCB906}"/>
    <cellStyle name="Normal 2 2 2 8 13 3 3" xfId="15841" xr:uid="{CD8E1F5A-EEB3-4B72-A11B-3B8ADA40A566}"/>
    <cellStyle name="Normal 2 2 2 8 13 3 3 2" xfId="15840" xr:uid="{F7719C15-9CE1-47EA-89B8-3C72C58A78C6}"/>
    <cellStyle name="Normal 2 2 2 8 13 3 4" xfId="15839" xr:uid="{D573A317-F7CC-47E1-9C64-554FAB2F8DDB}"/>
    <cellStyle name="Normal 2 2 2 8 13 4" xfId="15838" xr:uid="{D2E17624-29F8-4BC1-887B-F818EC1A0860}"/>
    <cellStyle name="Normal 2 2 2 8 13 4 2" xfId="15837" xr:uid="{8098358A-AABC-4AF3-BAA4-0785A3EAC233}"/>
    <cellStyle name="Normal 2 2 2 8 13 4 2 2" xfId="15836" xr:uid="{0B355098-9A9E-436A-8630-31D57C6D07FF}"/>
    <cellStyle name="Normal 2 2 2 8 13 4 3" xfId="15835" xr:uid="{C44FA929-CD0F-4027-9F02-97C9648C0F1E}"/>
    <cellStyle name="Normal 2 2 2 8 13 4 3 2" xfId="15834" xr:uid="{48135428-16CA-42F0-9EA2-CFC3B3839CB9}"/>
    <cellStyle name="Normal 2 2 2 8 13 4 4" xfId="15833" xr:uid="{71739587-A777-4877-B9E5-25A1449300F8}"/>
    <cellStyle name="Normal 2 2 2 8 13 5" xfId="15832" xr:uid="{CE8E0072-F6A9-44DE-8A0A-7DEAE04662ED}"/>
    <cellStyle name="Normal 2 2 2 8 13 5 2" xfId="15831" xr:uid="{C74F387F-DF5F-4BC5-A82B-1822923BCD1D}"/>
    <cellStyle name="Normal 2 2 2 8 13 5 2 2" xfId="15830" xr:uid="{1847C0D2-2F77-4A6A-A7DF-E9838B62B032}"/>
    <cellStyle name="Normal 2 2 2 8 13 5 3" xfId="15829" xr:uid="{E7A75646-A21C-4DF3-90D5-B563391DD1C3}"/>
    <cellStyle name="Normal 2 2 2 8 13 5 3 2" xfId="15828" xr:uid="{CF1EB0FE-6269-414B-B37E-A24BCE14D913}"/>
    <cellStyle name="Normal 2 2 2 8 13 5 4" xfId="15827" xr:uid="{827E9BF7-F20A-427F-A309-7019663EDD81}"/>
    <cellStyle name="Normal 2 2 2 8 13 6" xfId="15826" xr:uid="{83DFB1AD-F2F5-4C8D-9399-8C4C60FC6F8A}"/>
    <cellStyle name="Normal 2 2 2 8 13 6 2" xfId="15825" xr:uid="{1EDFC5BF-79D5-47C5-B3B0-5FAFB39EDD45}"/>
    <cellStyle name="Normal 2 2 2 8 13 7" xfId="15824" xr:uid="{14736E24-4996-4959-BFFC-1578AE29CF4B}"/>
    <cellStyle name="Normal 2 2 2 8 13 7 2" xfId="15823" xr:uid="{0391F90C-CC1F-462D-ADA1-BAADFE5CEA82}"/>
    <cellStyle name="Normal 2 2 2 8 13 8" xfId="15822" xr:uid="{02269025-54D0-4758-B3C2-7C5569379663}"/>
    <cellStyle name="Normal 2 2 2 8 14" xfId="15821" xr:uid="{AEB1749C-3B37-432D-B259-8A5108824424}"/>
    <cellStyle name="Normal 2 2 2 8 14 2" xfId="15820" xr:uid="{44228446-84D0-4B55-9705-D111BC8B4DE6}"/>
    <cellStyle name="Normal 2 2 2 8 14 2 2" xfId="15819" xr:uid="{B5B1DECF-E91A-4DC7-BEFD-629B0FE32170}"/>
    <cellStyle name="Normal 2 2 2 8 14 2 2 2" xfId="15818" xr:uid="{719D91B5-25C2-453D-A22E-B782D6C391BC}"/>
    <cellStyle name="Normal 2 2 2 8 14 2 3" xfId="15817" xr:uid="{E6DC851A-0EF8-4B3B-B94B-67326AB422BC}"/>
    <cellStyle name="Normal 2 2 2 8 14 2 3 2" xfId="15816" xr:uid="{46E15004-30DC-46B1-B431-BB4DBEBEAAD6}"/>
    <cellStyle name="Normal 2 2 2 8 14 2 4" xfId="15815" xr:uid="{D23BB2C8-7817-4EFD-8E69-939220882CA1}"/>
    <cellStyle name="Normal 2 2 2 8 14 3" xfId="15814" xr:uid="{24EF37DA-047A-4F13-9CC8-EA67CE8A9B6F}"/>
    <cellStyle name="Normal 2 2 2 8 14 3 2" xfId="15813" xr:uid="{B2094F3C-6C97-411E-8355-D3CE607F4F4E}"/>
    <cellStyle name="Normal 2 2 2 8 14 3 2 2" xfId="15812" xr:uid="{85C55595-280D-4F93-9752-7CB719E1505F}"/>
    <cellStyle name="Normal 2 2 2 8 14 3 3" xfId="15811" xr:uid="{C2209168-A118-4F9A-843E-A9A2064DF7C7}"/>
    <cellStyle name="Normal 2 2 2 8 14 3 3 2" xfId="15810" xr:uid="{9C4785FD-4E38-44B9-8C39-804FD5846B03}"/>
    <cellStyle name="Normal 2 2 2 8 14 3 4" xfId="15809" xr:uid="{79FA892F-DDD7-443D-ADC8-6FFE8A5C4EB3}"/>
    <cellStyle name="Normal 2 2 2 8 14 4" xfId="15808" xr:uid="{29636684-30F4-45DD-893F-11F36E19D07B}"/>
    <cellStyle name="Normal 2 2 2 8 14 4 2" xfId="15807" xr:uid="{AD6CEC6C-45CD-423C-BC61-10BAC2D704C4}"/>
    <cellStyle name="Normal 2 2 2 8 14 4 2 2" xfId="15806" xr:uid="{B163F8FA-CE35-4D09-807D-67F26D6DBD27}"/>
    <cellStyle name="Normal 2 2 2 8 14 4 3" xfId="15805" xr:uid="{3DB3EE17-D528-4343-91BE-909E5A2D913E}"/>
    <cellStyle name="Normal 2 2 2 8 14 4 3 2" xfId="15804" xr:uid="{F7F6B3A5-3170-4107-A19A-921D1CAA1CDC}"/>
    <cellStyle name="Normal 2 2 2 8 14 4 4" xfId="15803" xr:uid="{09719531-C780-467B-AA9B-5C33156004C4}"/>
    <cellStyle name="Normal 2 2 2 8 14 5" xfId="15802" xr:uid="{98DFF3EA-B7A4-41F2-9196-3DA5E5414915}"/>
    <cellStyle name="Normal 2 2 2 8 14 5 2" xfId="15801" xr:uid="{645F397F-0438-4F84-A95A-D9330ED6711D}"/>
    <cellStyle name="Normal 2 2 2 8 14 5 2 2" xfId="15800" xr:uid="{449F6C5B-5BF8-4298-91AF-BEC755340D05}"/>
    <cellStyle name="Normal 2 2 2 8 14 5 3" xfId="15799" xr:uid="{8D1D45A6-B3D8-4183-A10D-D60D593509BB}"/>
    <cellStyle name="Normal 2 2 2 8 14 5 3 2" xfId="15798" xr:uid="{41ACD35F-4936-4AE0-BC00-AD6AD7320121}"/>
    <cellStyle name="Normal 2 2 2 8 14 5 4" xfId="15797" xr:uid="{551C0808-DFF0-420C-B1F6-1307CA234F81}"/>
    <cellStyle name="Normal 2 2 2 8 14 6" xfId="15796" xr:uid="{C47E9878-E373-407A-8405-87925ED999EF}"/>
    <cellStyle name="Normal 2 2 2 8 14 6 2" xfId="15795" xr:uid="{9C0A9260-63D6-47F8-B01E-9EF2C6A41C42}"/>
    <cellStyle name="Normal 2 2 2 8 14 7" xfId="15794" xr:uid="{713FAF4F-A5F6-4D0E-A12A-AF9C3676996A}"/>
    <cellStyle name="Normal 2 2 2 8 14 7 2" xfId="15793" xr:uid="{B8142BDF-B908-4610-8CA3-EAD20F4C6862}"/>
    <cellStyle name="Normal 2 2 2 8 14 8" xfId="15792" xr:uid="{6EA3EC5A-0948-4BF7-B316-8BF8A65D89FF}"/>
    <cellStyle name="Normal 2 2 2 8 15" xfId="15791" xr:uid="{A5614F11-DC6E-4453-837C-7EAE2E9A0626}"/>
    <cellStyle name="Normal 2 2 2 8 15 2" xfId="15790" xr:uid="{13A0C091-0D0B-453A-83B5-D1CBA39C6AFC}"/>
    <cellStyle name="Normal 2 2 2 8 15 2 2" xfId="15789" xr:uid="{FF0C027B-CA38-47B4-BAE9-DF12FDA31C8C}"/>
    <cellStyle name="Normal 2 2 2 8 15 2 2 2" xfId="15788" xr:uid="{5729BF8F-654D-455E-8FD8-32AFC069C206}"/>
    <cellStyle name="Normal 2 2 2 8 15 2 3" xfId="15787" xr:uid="{05B9B5F8-4B17-46AF-85A6-ED3FC5F9A7A2}"/>
    <cellStyle name="Normal 2 2 2 8 15 2 3 2" xfId="15786" xr:uid="{11DBC7F7-F2E2-452F-A1E2-8FEF18469E97}"/>
    <cellStyle name="Normal 2 2 2 8 15 2 4" xfId="15785" xr:uid="{D1E48C44-7805-42D7-AFE6-91EF41DC7EC3}"/>
    <cellStyle name="Normal 2 2 2 8 15 3" xfId="15784" xr:uid="{F0F7F9F8-509A-42CF-9983-350A66D39348}"/>
    <cellStyle name="Normal 2 2 2 8 15 3 2" xfId="15783" xr:uid="{E78CD758-C2B3-4B1A-A28A-59708C53CC9B}"/>
    <cellStyle name="Normal 2 2 2 8 15 3 2 2" xfId="15782" xr:uid="{C11F44F6-D286-4464-9780-66A90C5C38AA}"/>
    <cellStyle name="Normal 2 2 2 8 15 3 3" xfId="15781" xr:uid="{1CB34C7E-DC07-4DC9-A47A-E55AAD746301}"/>
    <cellStyle name="Normal 2 2 2 8 15 3 3 2" xfId="15780" xr:uid="{8741FA79-1549-47BD-9CCE-13952E087F18}"/>
    <cellStyle name="Normal 2 2 2 8 15 3 4" xfId="15779" xr:uid="{38DBECF3-5EFB-4CB0-9FAF-93180E69230B}"/>
    <cellStyle name="Normal 2 2 2 8 15 4" xfId="15778" xr:uid="{D409349A-8EA0-4B9B-A855-C070B65914FF}"/>
    <cellStyle name="Normal 2 2 2 8 15 4 2" xfId="15777" xr:uid="{1A9CE1D4-5BDA-4E44-9F30-6FC07F115DD2}"/>
    <cellStyle name="Normal 2 2 2 8 15 4 2 2" xfId="15776" xr:uid="{52E49F21-B969-436E-8B2A-B1752CBC263C}"/>
    <cellStyle name="Normal 2 2 2 8 15 4 3" xfId="15775" xr:uid="{AC9BF91F-2686-44CD-8C58-CE6E93384213}"/>
    <cellStyle name="Normal 2 2 2 8 15 4 3 2" xfId="15774" xr:uid="{8709C384-A7D0-4D1A-9C11-DD0CCBC96630}"/>
    <cellStyle name="Normal 2 2 2 8 15 4 4" xfId="15773" xr:uid="{8E316589-3C4B-4007-8713-172287454EB5}"/>
    <cellStyle name="Normal 2 2 2 8 15 5" xfId="15772" xr:uid="{30375B11-1D81-4487-BB46-DB153F1DB92E}"/>
    <cellStyle name="Normal 2 2 2 8 15 5 2" xfId="15771" xr:uid="{518E1CF6-A630-4A06-85C6-ED7D41DE15EC}"/>
    <cellStyle name="Normal 2 2 2 8 15 5 2 2" xfId="15770" xr:uid="{F73EB4C7-1F14-49CB-929D-66BADE4582BB}"/>
    <cellStyle name="Normal 2 2 2 8 15 5 3" xfId="15769" xr:uid="{A6A52A74-B3F4-41A7-A87E-F99A0EC0D6B7}"/>
    <cellStyle name="Normal 2 2 2 8 15 5 3 2" xfId="15768" xr:uid="{5F3C9630-9BA1-4AA4-AC44-ACF1CA33D752}"/>
    <cellStyle name="Normal 2 2 2 8 15 5 4" xfId="15767" xr:uid="{C588A8F2-BF1A-4440-B78E-9C011194FF71}"/>
    <cellStyle name="Normal 2 2 2 8 15 6" xfId="15766" xr:uid="{14FAB1D3-6C28-4631-8D24-2EEA6304CF0C}"/>
    <cellStyle name="Normal 2 2 2 8 15 6 2" xfId="15765" xr:uid="{DF94E4AE-5DC5-49A1-A34B-D7A1B100FBEA}"/>
    <cellStyle name="Normal 2 2 2 8 15 7" xfId="15764" xr:uid="{86F6EE5B-9DD4-470B-9BB3-8F3FAEBF6658}"/>
    <cellStyle name="Normal 2 2 2 8 15 7 2" xfId="15763" xr:uid="{37361440-F9D5-4FE3-BEB8-C7CA878FA436}"/>
    <cellStyle name="Normal 2 2 2 8 15 8" xfId="15762" xr:uid="{851DA1DC-DF1B-4F1D-8472-D4A6F12EC535}"/>
    <cellStyle name="Normal 2 2 2 8 16" xfId="15761" xr:uid="{D816C554-0823-4262-800F-5076E6629A34}"/>
    <cellStyle name="Normal 2 2 2 8 16 2" xfId="15760" xr:uid="{2CA2DF3B-C654-4186-B49A-B3D7E8501C88}"/>
    <cellStyle name="Normal 2 2 2 8 16 2 2" xfId="15759" xr:uid="{C1AD16E5-31DE-4AC1-AEEB-4FB27189457D}"/>
    <cellStyle name="Normal 2 2 2 8 16 2 2 2" xfId="15758" xr:uid="{DF85A2FA-80F7-43F5-AF7C-8E336E8EA08B}"/>
    <cellStyle name="Normal 2 2 2 8 16 2 3" xfId="15757" xr:uid="{10F8BC05-C4B9-4795-AC99-CDFE48CE9A6A}"/>
    <cellStyle name="Normal 2 2 2 8 16 2 3 2" xfId="15756" xr:uid="{D631C4C8-30B9-4577-B064-A0FE8BC03A72}"/>
    <cellStyle name="Normal 2 2 2 8 16 2 4" xfId="15755" xr:uid="{5BC7CE74-26AB-4A9E-B34D-CDA39E9E2E62}"/>
    <cellStyle name="Normal 2 2 2 8 16 3" xfId="15754" xr:uid="{FEFD3265-6D1D-4D35-8551-5B40F4BF0017}"/>
    <cellStyle name="Normal 2 2 2 8 16 3 2" xfId="15753" xr:uid="{44A3B36C-64C6-4151-A86B-618E757E1571}"/>
    <cellStyle name="Normal 2 2 2 8 16 3 2 2" xfId="15752" xr:uid="{3FCAF4E2-7293-42AD-A041-242EEFACEC06}"/>
    <cellStyle name="Normal 2 2 2 8 16 3 3" xfId="15751" xr:uid="{E6B300CB-54EA-4B28-B655-74E837048CA9}"/>
    <cellStyle name="Normal 2 2 2 8 16 3 3 2" xfId="15750" xr:uid="{EA23033F-AFEB-4051-A911-C489DD06C906}"/>
    <cellStyle name="Normal 2 2 2 8 16 3 4" xfId="15749" xr:uid="{94B35A56-5601-4B1E-B830-06BCC96E3B1C}"/>
    <cellStyle name="Normal 2 2 2 8 16 4" xfId="15748" xr:uid="{D467B257-41F8-4D68-986C-FA118D2AF659}"/>
    <cellStyle name="Normal 2 2 2 8 16 4 2" xfId="15747" xr:uid="{EF21A009-3AB0-430C-A8DE-E21CF32FBE15}"/>
    <cellStyle name="Normal 2 2 2 8 16 4 2 2" xfId="15746" xr:uid="{61C63B3C-D02D-43D1-B1C6-09040C0BF37F}"/>
    <cellStyle name="Normal 2 2 2 8 16 4 3" xfId="15745" xr:uid="{2971F940-9103-4BC3-BE94-601563C7931E}"/>
    <cellStyle name="Normal 2 2 2 8 16 4 3 2" xfId="15744" xr:uid="{101B254D-DA04-4E24-AF98-50ED1C02F7A1}"/>
    <cellStyle name="Normal 2 2 2 8 16 4 4" xfId="15743" xr:uid="{523D3C8C-B3F0-4C46-A0A7-987D18F64D81}"/>
    <cellStyle name="Normal 2 2 2 8 16 5" xfId="15742" xr:uid="{D50BFEB1-9ED2-4387-B4A2-E286474AE642}"/>
    <cellStyle name="Normal 2 2 2 8 16 5 2" xfId="15741" xr:uid="{5BF4CAFC-D4CE-4A4F-A8B0-037E8B614B74}"/>
    <cellStyle name="Normal 2 2 2 8 16 5 2 2" xfId="15740" xr:uid="{003FE6A4-8584-44ED-8B0E-357EC72FE4E3}"/>
    <cellStyle name="Normal 2 2 2 8 16 5 3" xfId="15739" xr:uid="{835F9F4D-2C6F-4661-A834-61DE2DFDF560}"/>
    <cellStyle name="Normal 2 2 2 8 16 5 3 2" xfId="15738" xr:uid="{3135A431-9892-4B76-9B91-6C71F7262BCC}"/>
    <cellStyle name="Normal 2 2 2 8 16 5 4" xfId="15737" xr:uid="{DABEE4DE-1AB1-446C-A967-992C4C164ED0}"/>
    <cellStyle name="Normal 2 2 2 8 16 6" xfId="15736" xr:uid="{B4D80BF0-93AE-4AF3-8867-A0A698F27D95}"/>
    <cellStyle name="Normal 2 2 2 8 16 6 2" xfId="15735" xr:uid="{4B49E982-1A22-47AB-B3C2-B2BACD64A5DC}"/>
    <cellStyle name="Normal 2 2 2 8 16 7" xfId="15734" xr:uid="{FA7A0B93-160E-411B-87B8-47EE16F51D57}"/>
    <cellStyle name="Normal 2 2 2 8 16 7 2" xfId="15733" xr:uid="{501579C9-66EB-470C-A689-837EC6DC8273}"/>
    <cellStyle name="Normal 2 2 2 8 16 8" xfId="15732" xr:uid="{C06042F9-6145-414F-B2F0-48FBE6423895}"/>
    <cellStyle name="Normal 2 2 2 8 17" xfId="15731" xr:uid="{6B31387C-CE18-4A4F-840E-D00A252B483A}"/>
    <cellStyle name="Normal 2 2 2 8 17 2" xfId="15730" xr:uid="{A19D7B2A-5054-4465-9BC3-3BDAEE1118BE}"/>
    <cellStyle name="Normal 2 2 2 8 17 2 2" xfId="15729" xr:uid="{5D140EFD-1388-4D5E-BC52-2197612DE682}"/>
    <cellStyle name="Normal 2 2 2 8 17 2 2 2" xfId="15728" xr:uid="{27DBBEF3-0575-4314-A601-9F5EE73C9593}"/>
    <cellStyle name="Normal 2 2 2 8 17 2 3" xfId="15727" xr:uid="{286FF3FD-67CE-425E-8BB3-5FC428CFF678}"/>
    <cellStyle name="Normal 2 2 2 8 17 2 3 2" xfId="15726" xr:uid="{EA143D60-8CC2-48D2-8BDA-02A9D46D9E4C}"/>
    <cellStyle name="Normal 2 2 2 8 17 2 4" xfId="15725" xr:uid="{399116D3-0467-483F-AB2E-330F1AFD6E36}"/>
    <cellStyle name="Normal 2 2 2 8 17 3" xfId="15724" xr:uid="{A2516621-110C-4DEF-B11D-10340CF4DEE7}"/>
    <cellStyle name="Normal 2 2 2 8 17 3 2" xfId="15723" xr:uid="{D056BE8E-2F49-446D-99C0-D2B64DD38076}"/>
    <cellStyle name="Normal 2 2 2 8 17 3 2 2" xfId="15722" xr:uid="{4C96172B-9D7C-4488-8ECB-6513A36AC333}"/>
    <cellStyle name="Normal 2 2 2 8 17 3 3" xfId="15721" xr:uid="{E25D8A8F-8B0E-4DA9-B3C8-352B625391EB}"/>
    <cellStyle name="Normal 2 2 2 8 17 3 3 2" xfId="15720" xr:uid="{FFED02D3-2939-416A-A477-911CC7D89E8F}"/>
    <cellStyle name="Normal 2 2 2 8 17 3 4" xfId="15719" xr:uid="{A084F509-CA8B-40A1-9461-6B60023C2EAE}"/>
    <cellStyle name="Normal 2 2 2 8 17 4" xfId="15718" xr:uid="{D7C7B95E-B801-4598-B63A-1CF83860F246}"/>
    <cellStyle name="Normal 2 2 2 8 17 4 2" xfId="15717" xr:uid="{26C5CD13-F670-44BC-B3E2-7C4D4A33C8E3}"/>
    <cellStyle name="Normal 2 2 2 8 17 4 2 2" xfId="15716" xr:uid="{3415212F-A633-409D-8AE2-679EBA557B06}"/>
    <cellStyle name="Normal 2 2 2 8 17 4 3" xfId="15715" xr:uid="{FB595C03-6245-4E6A-BEC3-ECA09C01098E}"/>
    <cellStyle name="Normal 2 2 2 8 17 4 3 2" xfId="15714" xr:uid="{77E12ED8-739F-4A18-B016-838B1841DDB5}"/>
    <cellStyle name="Normal 2 2 2 8 17 4 4" xfId="15713" xr:uid="{8F3DA557-B1B1-4ABA-AC41-D673E37C086F}"/>
    <cellStyle name="Normal 2 2 2 8 17 5" xfId="15712" xr:uid="{F6418F4A-A4B0-4030-A9D0-9F1A97D8863C}"/>
    <cellStyle name="Normal 2 2 2 8 17 5 2" xfId="15711" xr:uid="{CA384BC6-F882-4CC1-B71E-CD7020371505}"/>
    <cellStyle name="Normal 2 2 2 8 17 5 2 2" xfId="15710" xr:uid="{22EE6D1D-38CC-40FE-B9FD-6E7312BCC488}"/>
    <cellStyle name="Normal 2 2 2 8 17 5 3" xfId="15709" xr:uid="{A6C4A7CA-3017-4CB8-B14E-EB9CD748BD31}"/>
    <cellStyle name="Normal 2 2 2 8 17 5 3 2" xfId="15708" xr:uid="{0068365C-63B2-48F6-AF3F-9DA34E4BAC37}"/>
    <cellStyle name="Normal 2 2 2 8 17 5 4" xfId="15707" xr:uid="{60E2EA3D-5FA6-45D2-B214-18EB8190E774}"/>
    <cellStyle name="Normal 2 2 2 8 17 6" xfId="15706" xr:uid="{CCB40F66-4069-4D3F-BEEC-F99D65A2D5A7}"/>
    <cellStyle name="Normal 2 2 2 8 17 6 2" xfId="15705" xr:uid="{8955DD66-7E36-49CE-B16C-FCAA5A1FF322}"/>
    <cellStyle name="Normal 2 2 2 8 17 7" xfId="15704" xr:uid="{70FA7A9E-4ACB-4770-B2BE-6208562DDBEB}"/>
    <cellStyle name="Normal 2 2 2 8 17 7 2" xfId="15703" xr:uid="{E7827618-3A5E-4C82-996F-0E1643E6256C}"/>
    <cellStyle name="Normal 2 2 2 8 17 8" xfId="15702" xr:uid="{9FDCE6D2-833A-4902-8303-EE4A2E17FAE1}"/>
    <cellStyle name="Normal 2 2 2 8 18" xfId="15701" xr:uid="{3A3F168B-C50D-4441-82F5-4E41DBA2329C}"/>
    <cellStyle name="Normal 2 2 2 8 18 2" xfId="15700" xr:uid="{4D00D6A0-1D39-478A-8DA3-60598BEA1C5F}"/>
    <cellStyle name="Normal 2 2 2 8 18 2 2" xfId="15699" xr:uid="{0344F25B-C1FF-4D48-A316-BADEEFAA2142}"/>
    <cellStyle name="Normal 2 2 2 8 18 2 2 2" xfId="15698" xr:uid="{9F758C57-87FE-461E-9176-5871BC39AA8E}"/>
    <cellStyle name="Normal 2 2 2 8 18 2 3" xfId="15697" xr:uid="{F58A0E20-F642-4EEB-A5AA-F21CC325BCF5}"/>
    <cellStyle name="Normal 2 2 2 8 18 2 3 2" xfId="15696" xr:uid="{51512BCE-91E8-41A0-BD11-667E68306A76}"/>
    <cellStyle name="Normal 2 2 2 8 18 2 4" xfId="15695" xr:uid="{D3650C93-DB36-44A4-97B7-3516C3CAC691}"/>
    <cellStyle name="Normal 2 2 2 8 18 3" xfId="15694" xr:uid="{AED240C4-A1B7-4FE5-8BA9-B8C9807F83C6}"/>
    <cellStyle name="Normal 2 2 2 8 18 3 2" xfId="15693" xr:uid="{6175C032-687C-4CE2-9D33-0FFA9939465F}"/>
    <cellStyle name="Normal 2 2 2 8 18 3 2 2" xfId="15692" xr:uid="{424DB4A0-F80F-440D-B3C6-C3452D62D5EC}"/>
    <cellStyle name="Normal 2 2 2 8 18 3 3" xfId="15691" xr:uid="{9B68BE4E-3643-4BDE-9232-F84B06C77C97}"/>
    <cellStyle name="Normal 2 2 2 8 18 3 3 2" xfId="15690" xr:uid="{C9286322-18CA-45F8-BCA3-7D24EF05E9D4}"/>
    <cellStyle name="Normal 2 2 2 8 18 3 4" xfId="15689" xr:uid="{D23FF91B-A620-4323-9B93-09AA2DA69098}"/>
    <cellStyle name="Normal 2 2 2 8 18 4" xfId="15688" xr:uid="{2516CA8B-BE1C-4EAB-8742-3087D593A924}"/>
    <cellStyle name="Normal 2 2 2 8 18 4 2" xfId="15687" xr:uid="{CA2D9E2F-989D-4B73-91C3-51DC6470BF62}"/>
    <cellStyle name="Normal 2 2 2 8 18 4 2 2" xfId="15686" xr:uid="{D6413D8A-C153-4FDF-8DD8-9445384843AD}"/>
    <cellStyle name="Normal 2 2 2 8 18 4 3" xfId="15685" xr:uid="{D0BB89C2-BF45-4586-A5D2-7C76BDD81C30}"/>
    <cellStyle name="Normal 2 2 2 8 18 4 3 2" xfId="15684" xr:uid="{70B63953-6F20-4FDB-835A-F33B6843C3C5}"/>
    <cellStyle name="Normal 2 2 2 8 18 4 4" xfId="15683" xr:uid="{2F4B6A14-151B-4F79-900A-4D19643BBB5E}"/>
    <cellStyle name="Normal 2 2 2 8 18 5" xfId="15682" xr:uid="{F9F3F798-5200-4C84-AD08-74B00CAF07C4}"/>
    <cellStyle name="Normal 2 2 2 8 18 5 2" xfId="15681" xr:uid="{FCCF75C2-19D1-407E-B0F1-B4A4BD44B7D3}"/>
    <cellStyle name="Normal 2 2 2 8 18 5 2 2" xfId="15680" xr:uid="{88147A39-C7AE-4B31-B50E-7073FBED6448}"/>
    <cellStyle name="Normal 2 2 2 8 18 5 3" xfId="15679" xr:uid="{BAAAE631-358D-4BA5-9CD6-253F7DC7FDFC}"/>
    <cellStyle name="Normal 2 2 2 8 18 5 3 2" xfId="15678" xr:uid="{C9939C7B-412A-4816-8CB8-3C9E6FF10848}"/>
    <cellStyle name="Normal 2 2 2 8 18 5 4" xfId="15677" xr:uid="{1DF939A8-CC82-452D-9D51-029B03BBDB20}"/>
    <cellStyle name="Normal 2 2 2 8 18 6" xfId="15676" xr:uid="{B27BDC1D-2FDE-40EA-82B5-A08751EAD4F2}"/>
    <cellStyle name="Normal 2 2 2 8 18 6 2" xfId="15675" xr:uid="{D8E7916C-2DBE-4796-B281-1E50AD56B31D}"/>
    <cellStyle name="Normal 2 2 2 8 18 7" xfId="15674" xr:uid="{2B09A59B-37AB-41BC-BB24-8E13C7E17BEA}"/>
    <cellStyle name="Normal 2 2 2 8 18 7 2" xfId="15673" xr:uid="{54116072-B1D1-4348-8A4E-F98BDAD49806}"/>
    <cellStyle name="Normal 2 2 2 8 18 8" xfId="15672" xr:uid="{E45ABAC2-1C59-4C72-AA3A-3F467429C5A4}"/>
    <cellStyle name="Normal 2 2 2 8 19" xfId="15671" xr:uid="{FDB7F8A5-C37A-4625-B31D-066CFFB24084}"/>
    <cellStyle name="Normal 2 2 2 8 19 2" xfId="15670" xr:uid="{0485347E-55E8-4C5E-9FD1-FC8B7F8F999F}"/>
    <cellStyle name="Normal 2 2 2 8 19 2 2" xfId="15669" xr:uid="{D9BDB7AA-8532-4147-B3F3-F5498953EC6E}"/>
    <cellStyle name="Normal 2 2 2 8 19 2 2 2" xfId="15668" xr:uid="{46A2184F-0379-4A25-9846-20D3D3C65238}"/>
    <cellStyle name="Normal 2 2 2 8 19 2 3" xfId="15667" xr:uid="{B13E8C24-CA46-4B6D-8576-A1F0B7A179BB}"/>
    <cellStyle name="Normal 2 2 2 8 19 2 3 2" xfId="15666" xr:uid="{9EC9F1D8-CE85-4557-8216-CFB58AFC6077}"/>
    <cellStyle name="Normal 2 2 2 8 19 2 4" xfId="15665" xr:uid="{D6310C8C-8F93-4EA9-BBD4-F30784203993}"/>
    <cellStyle name="Normal 2 2 2 8 19 3" xfId="15664" xr:uid="{E964EDEE-A674-40CF-AF18-48914165A0CF}"/>
    <cellStyle name="Normal 2 2 2 8 19 3 2" xfId="15663" xr:uid="{2171C76F-CD77-4B79-9CDB-830FD9431725}"/>
    <cellStyle name="Normal 2 2 2 8 19 3 2 2" xfId="15662" xr:uid="{919FB9DF-1072-4B57-8645-2F3C5D9D4D41}"/>
    <cellStyle name="Normal 2 2 2 8 19 3 3" xfId="15661" xr:uid="{335AB896-93CA-4766-B2C6-450E5BB6375E}"/>
    <cellStyle name="Normal 2 2 2 8 19 3 3 2" xfId="15660" xr:uid="{A727C09D-D1CE-465E-A2B7-A845DEB51794}"/>
    <cellStyle name="Normal 2 2 2 8 19 3 4" xfId="15659" xr:uid="{F01F722D-017B-49B4-883F-E333540737EF}"/>
    <cellStyle name="Normal 2 2 2 8 19 4" xfId="15658" xr:uid="{3A76C796-D208-4786-A102-5EE1CA373DBF}"/>
    <cellStyle name="Normal 2 2 2 8 19 4 2" xfId="15657" xr:uid="{08283C6D-6B7C-49EB-A6A2-17BB7DBCE20E}"/>
    <cellStyle name="Normal 2 2 2 8 19 4 2 2" xfId="15656" xr:uid="{1A5F015E-7575-40B1-9EE8-82C8A1F7F913}"/>
    <cellStyle name="Normal 2 2 2 8 19 4 3" xfId="15655" xr:uid="{1A728088-4F7C-4600-8F56-7DC84E776B58}"/>
    <cellStyle name="Normal 2 2 2 8 19 4 3 2" xfId="15654" xr:uid="{712DF82E-7798-44A1-A9AA-8B31F044E50C}"/>
    <cellStyle name="Normal 2 2 2 8 19 4 4" xfId="15653" xr:uid="{658E930D-7B65-4182-A5ED-62C1C2C996EC}"/>
    <cellStyle name="Normal 2 2 2 8 19 5" xfId="15652" xr:uid="{204C6408-4EBF-42EF-93CD-52F04A997756}"/>
    <cellStyle name="Normal 2 2 2 8 19 5 2" xfId="15651" xr:uid="{C937B6CC-9190-454E-B4C6-2DB7EAC62F8B}"/>
    <cellStyle name="Normal 2 2 2 8 19 5 2 2" xfId="15650" xr:uid="{9AA5480B-940D-4CC3-8F0F-881E3D696890}"/>
    <cellStyle name="Normal 2 2 2 8 19 5 3" xfId="15649" xr:uid="{B61AB165-97AA-4B54-BDF2-BE527B878E7E}"/>
    <cellStyle name="Normal 2 2 2 8 19 5 3 2" xfId="15648" xr:uid="{C28E0C59-6E15-4F76-9A34-F56E718C7561}"/>
    <cellStyle name="Normal 2 2 2 8 19 5 4" xfId="15647" xr:uid="{9C52CD28-DA0A-4E6F-B8F0-A051E36D8666}"/>
    <cellStyle name="Normal 2 2 2 8 19 6" xfId="15646" xr:uid="{24B5A850-D579-4AD1-80BD-444DD3C00151}"/>
    <cellStyle name="Normal 2 2 2 8 19 6 2" xfId="15645" xr:uid="{E4245E8E-0ADB-43D6-826A-0772537696B6}"/>
    <cellStyle name="Normal 2 2 2 8 19 7" xfId="15644" xr:uid="{E2E06270-EBCB-40DD-9581-236260EF14B8}"/>
    <cellStyle name="Normal 2 2 2 8 19 7 2" xfId="15643" xr:uid="{C26796A3-F691-405E-B55C-6AD98641EBD2}"/>
    <cellStyle name="Normal 2 2 2 8 19 8" xfId="15642" xr:uid="{99BFCCE6-2CF1-4AD5-8FE6-142C92A2F484}"/>
    <cellStyle name="Normal 2 2 2 8 2" xfId="15641" xr:uid="{9780B76D-FDDB-4713-9742-63E1CB6E3427}"/>
    <cellStyle name="Normal 2 2 2 8 2 2" xfId="15640" xr:uid="{C3C34DE3-0834-490C-901A-3ECE0478D45A}"/>
    <cellStyle name="Normal 2 2 2 8 2 2 2" xfId="15639" xr:uid="{FFDAF828-BB82-4362-90C6-9A26EE096548}"/>
    <cellStyle name="Normal 2 2 2 8 2 2 2 2" xfId="15638" xr:uid="{9DC1D1CA-951C-419B-BDAE-DE4B7EDFC74D}"/>
    <cellStyle name="Normal 2 2 2 8 2 2 2 2 2" xfId="15637" xr:uid="{83822537-B39B-4EA7-A8D2-EDBD01E3215D}"/>
    <cellStyle name="Normal 2 2 2 8 2 2 3" xfId="15636" xr:uid="{D1E5EEC1-2D38-40F2-9362-8B2FB5B046D2}"/>
    <cellStyle name="Normal 2 2 2 8 2 3" xfId="15635" xr:uid="{C3802101-D2EF-4DCE-928C-8F9CFFDC3873}"/>
    <cellStyle name="Normal 2 2 2 8 2 3 2" xfId="15634" xr:uid="{C14188F0-BD9C-4788-B710-4D7E5DFCF212}"/>
    <cellStyle name="Normal 2 2 2 8 2 4" xfId="15633" xr:uid="{876B0F47-7653-4CFE-BFC8-4BB7C56E03EE}"/>
    <cellStyle name="Normal 2 2 2 8 2 5" xfId="48504" xr:uid="{4DEDFC47-8DB8-45F9-8517-6632E60A0BF6}"/>
    <cellStyle name="Normal 2 2 2 8 20" xfId="15632" xr:uid="{13DADDB8-616F-4240-8219-8D6E982F64CB}"/>
    <cellStyle name="Normal 2 2 2 8 20 2" xfId="15631" xr:uid="{F006AB41-14F7-4791-872F-AC76554BE64C}"/>
    <cellStyle name="Normal 2 2 2 8 20 2 2" xfId="15630" xr:uid="{132C6438-2C44-4246-90D7-72209F026458}"/>
    <cellStyle name="Normal 2 2 2 8 20 2 2 2" xfId="15629" xr:uid="{98E71A6B-1AE0-49C9-9657-A20CB07477F9}"/>
    <cellStyle name="Normal 2 2 2 8 20 2 3" xfId="15628" xr:uid="{E7515D6C-8698-48AB-A78D-32938DC7A1E5}"/>
    <cellStyle name="Normal 2 2 2 8 20 2 3 2" xfId="15627" xr:uid="{FA7B12FC-419E-4196-87E8-22C7F1D14282}"/>
    <cellStyle name="Normal 2 2 2 8 20 2 4" xfId="15626" xr:uid="{4711BC09-4ECB-4A35-A883-61E2546745F2}"/>
    <cellStyle name="Normal 2 2 2 8 20 3" xfId="15625" xr:uid="{03E03FD9-4F1C-4490-9BB4-743E30B77F1D}"/>
    <cellStyle name="Normal 2 2 2 8 20 3 2" xfId="15624" xr:uid="{B462AC3E-62CC-4E2E-957C-25A010A5686B}"/>
    <cellStyle name="Normal 2 2 2 8 20 3 2 2" xfId="15623" xr:uid="{E5BDAE25-65D5-4981-8BEE-98637D747669}"/>
    <cellStyle name="Normal 2 2 2 8 20 3 3" xfId="15622" xr:uid="{5E58953C-3E42-4236-8A8A-B214E53A4312}"/>
    <cellStyle name="Normal 2 2 2 8 20 3 3 2" xfId="15621" xr:uid="{D8FA5408-9A5D-4A11-86AD-B7C172002DFD}"/>
    <cellStyle name="Normal 2 2 2 8 20 3 4" xfId="15620" xr:uid="{078E5288-6683-42D7-A25B-71ABC37D7684}"/>
    <cellStyle name="Normal 2 2 2 8 20 4" xfId="15619" xr:uid="{9392F137-4C03-41FC-8014-B6DE5902161C}"/>
    <cellStyle name="Normal 2 2 2 8 20 4 2" xfId="15618" xr:uid="{50F2A77A-A6C7-4EBA-87A6-DCC555673E91}"/>
    <cellStyle name="Normal 2 2 2 8 20 4 2 2" xfId="15617" xr:uid="{430D5A32-273C-46A6-B6A0-FC6299787D2B}"/>
    <cellStyle name="Normal 2 2 2 8 20 4 3" xfId="15616" xr:uid="{4EA6AF91-7ADB-4CE5-B783-2BC76390A2F5}"/>
    <cellStyle name="Normal 2 2 2 8 20 4 3 2" xfId="15615" xr:uid="{0AA5AA45-F590-48F2-A8BD-E41854D10877}"/>
    <cellStyle name="Normal 2 2 2 8 20 4 4" xfId="15614" xr:uid="{859EE8FE-0153-44E7-A687-D35145AB1714}"/>
    <cellStyle name="Normal 2 2 2 8 20 5" xfId="15613" xr:uid="{F96D49CC-AB71-405A-8D2D-78DE458918DA}"/>
    <cellStyle name="Normal 2 2 2 8 20 5 2" xfId="15612" xr:uid="{CA064B5C-B92B-4C88-8862-6D8A030A35A3}"/>
    <cellStyle name="Normal 2 2 2 8 20 5 2 2" xfId="15611" xr:uid="{088B9C15-0B69-464A-9C53-6FFE4661D6EF}"/>
    <cellStyle name="Normal 2 2 2 8 20 5 3" xfId="15610" xr:uid="{797B0078-174B-42DB-A399-C52DEA378CA1}"/>
    <cellStyle name="Normal 2 2 2 8 20 5 3 2" xfId="15609" xr:uid="{9AAA1E9F-3E5E-4015-8FA8-27B9002659C1}"/>
    <cellStyle name="Normal 2 2 2 8 20 5 4" xfId="15608" xr:uid="{BF937574-DBA7-4649-AA08-667E63A2A4D0}"/>
    <cellStyle name="Normal 2 2 2 8 20 6" xfId="15607" xr:uid="{9CF7AB56-6CC1-403F-81FB-95CAB5FEFBE6}"/>
    <cellStyle name="Normal 2 2 2 8 20 6 2" xfId="15606" xr:uid="{8470050D-F384-49D0-ACFF-84142FBFC498}"/>
    <cellStyle name="Normal 2 2 2 8 20 7" xfId="15605" xr:uid="{025FA21B-F9DE-40E9-8CCA-757D12F57600}"/>
    <cellStyle name="Normal 2 2 2 8 20 7 2" xfId="15604" xr:uid="{12E61AB9-7B60-4022-B085-E539ECD5FB52}"/>
    <cellStyle name="Normal 2 2 2 8 20 8" xfId="15603" xr:uid="{359960B6-9A2B-4875-A0CB-DAE57CDAA21B}"/>
    <cellStyle name="Normal 2 2 2 8 21" xfId="15602" xr:uid="{423A9AD4-8910-4E6F-8F0C-0DCE93C99FEE}"/>
    <cellStyle name="Normal 2 2 2 8 22" xfId="48505" xr:uid="{430C517D-6A72-42CF-9794-90DE4D317128}"/>
    <cellStyle name="Normal 2 2 2 8 23" xfId="49152" xr:uid="{3CED9F52-4C50-4E3C-B851-2422E6D47AAE}"/>
    <cellStyle name="Normal 2 2 2 8 3" xfId="15601" xr:uid="{3F61218E-2FAB-4B99-B76B-BF2F4E2BD741}"/>
    <cellStyle name="Normal 2 2 2 8 3 2" xfId="15600" xr:uid="{B5A92474-46BE-49D4-973C-264131426F56}"/>
    <cellStyle name="Normal 2 2 2 8 3 2 2" xfId="15599" xr:uid="{5F0B40EB-1A60-47A6-84A1-37E7217B1890}"/>
    <cellStyle name="Normal 2 2 2 8 4" xfId="15598" xr:uid="{B30D4A68-B52A-417D-BFF6-39861B6BF039}"/>
    <cellStyle name="Normal 2 2 2 8 5" xfId="15597" xr:uid="{961DE744-FE62-496F-883D-30745E39E126}"/>
    <cellStyle name="Normal 2 2 2 8 5 2" xfId="15596" xr:uid="{7D80760E-D5EF-4CA3-98C0-22C20ECBF6A3}"/>
    <cellStyle name="Normal 2 2 2 8 5 2 2" xfId="15595" xr:uid="{B1682E21-035F-4CFF-B4EE-A9069839DC28}"/>
    <cellStyle name="Normal 2 2 2 8 5 2 2 2" xfId="15594" xr:uid="{570DB733-9355-4CF2-80C4-9236F0E7832D}"/>
    <cellStyle name="Normal 2 2 2 8 5 2 3" xfId="15593" xr:uid="{02766926-A2F3-4298-BB6F-C78AC7B61657}"/>
    <cellStyle name="Normal 2 2 2 8 5 2 3 2" xfId="15592" xr:uid="{35195203-313D-4D7C-9E32-571B3874D2F7}"/>
    <cellStyle name="Normal 2 2 2 8 5 2 4" xfId="15591" xr:uid="{EE6700FC-2038-4BB2-AF9B-CDCC0261EE8B}"/>
    <cellStyle name="Normal 2 2 2 8 5 3" xfId="15590" xr:uid="{D6DAF8B1-47F2-42F1-9078-2EE63869A3A7}"/>
    <cellStyle name="Normal 2 2 2 8 5 3 2" xfId="15589" xr:uid="{6C0683E2-BDD1-4E36-9605-1B8F57AC532F}"/>
    <cellStyle name="Normal 2 2 2 8 5 3 2 2" xfId="15588" xr:uid="{D845F309-901A-4152-BA3B-4167DA8501E9}"/>
    <cellStyle name="Normal 2 2 2 8 5 3 3" xfId="15587" xr:uid="{6AB9CBFD-8DDC-4998-9EE4-FD0D82103323}"/>
    <cellStyle name="Normal 2 2 2 8 5 3 3 2" xfId="15586" xr:uid="{9EFE5978-0073-4988-9770-A0E6C0675CC7}"/>
    <cellStyle name="Normal 2 2 2 8 5 3 4" xfId="15585" xr:uid="{FA01BA4F-D081-4F54-821A-FEDF0C0F19E0}"/>
    <cellStyle name="Normal 2 2 2 8 5 4" xfId="15584" xr:uid="{B81BB401-61EF-41E9-9BFF-C312D6F727B5}"/>
    <cellStyle name="Normal 2 2 2 8 5 4 2" xfId="15583" xr:uid="{2BDDB683-98B3-4599-9FA0-B57CAC459CA3}"/>
    <cellStyle name="Normal 2 2 2 8 5 4 2 2" xfId="15582" xr:uid="{DD6BD922-1898-4D78-B00E-7CB4B86FF908}"/>
    <cellStyle name="Normal 2 2 2 8 5 4 3" xfId="15581" xr:uid="{54333053-775A-4716-88AF-CBBACCD9256D}"/>
    <cellStyle name="Normal 2 2 2 8 5 4 3 2" xfId="15580" xr:uid="{FD5BFD0A-A340-44E4-A5F8-7219E8263892}"/>
    <cellStyle name="Normal 2 2 2 8 5 4 4" xfId="15579" xr:uid="{444838E6-1516-47F8-8FC0-DB09A9CB5BDA}"/>
    <cellStyle name="Normal 2 2 2 8 5 5" xfId="15578" xr:uid="{4D0BD95E-A4E7-4B47-A3F2-AD6D228B8734}"/>
    <cellStyle name="Normal 2 2 2 8 5 5 2" xfId="15577" xr:uid="{BD122A75-A4E9-430D-8215-BB73561D9EF0}"/>
    <cellStyle name="Normal 2 2 2 8 5 5 2 2" xfId="15576" xr:uid="{9597533E-8855-4F14-883F-EB716CA05BC4}"/>
    <cellStyle name="Normal 2 2 2 8 5 5 3" xfId="15575" xr:uid="{AE47F458-F097-490A-8E21-5E54A9AD5F80}"/>
    <cellStyle name="Normal 2 2 2 8 5 5 3 2" xfId="15574" xr:uid="{3584AB83-18EF-4BAC-A0D7-589B58544E4C}"/>
    <cellStyle name="Normal 2 2 2 8 5 5 4" xfId="15573" xr:uid="{912DB983-56C9-4552-AC0E-37E6E005E851}"/>
    <cellStyle name="Normal 2 2 2 8 5 6" xfId="15572" xr:uid="{D763096A-4B67-47D0-8E66-F2522F503E72}"/>
    <cellStyle name="Normal 2 2 2 8 5 6 2" xfId="15571" xr:uid="{15817631-2E1E-4B93-B607-5DFFF1A51F91}"/>
    <cellStyle name="Normal 2 2 2 8 5 7" xfId="15570" xr:uid="{38936295-D75C-4B2E-8BBB-04D816BC076E}"/>
    <cellStyle name="Normal 2 2 2 8 5 7 2" xfId="15569" xr:uid="{8C084ABC-FA9A-4E9E-82EB-92C97F7BBAC0}"/>
    <cellStyle name="Normal 2 2 2 8 5 8" xfId="15568" xr:uid="{72D18B76-4BE9-42EC-8021-4E414E050739}"/>
    <cellStyle name="Normal 2 2 2 8 6" xfId="15567" xr:uid="{764C3F61-9861-4E7E-8E64-80AF9F5805DF}"/>
    <cellStyle name="Normal 2 2 2 8 6 2" xfId="15566" xr:uid="{31F55061-66F5-430B-8957-944756186726}"/>
    <cellStyle name="Normal 2 2 2 8 6 2 2" xfId="15565" xr:uid="{82C6159B-7E63-456D-8E6B-62B18BD0C1B3}"/>
    <cellStyle name="Normal 2 2 2 8 6 2 2 2" xfId="15564" xr:uid="{77B9595F-8AB2-418C-84E5-346BBF5F7544}"/>
    <cellStyle name="Normal 2 2 2 8 6 2 3" xfId="15563" xr:uid="{E3732A19-6875-45AD-BB0A-F3754DBC7DB9}"/>
    <cellStyle name="Normal 2 2 2 8 6 2 3 2" xfId="15562" xr:uid="{7E63F356-A2BE-4BEA-86AB-52F843684258}"/>
    <cellStyle name="Normal 2 2 2 8 6 2 4" xfId="15561" xr:uid="{CFCEDCC8-B1CE-4DCE-92C0-2A6F6661C1D6}"/>
    <cellStyle name="Normal 2 2 2 8 6 3" xfId="15560" xr:uid="{C9B810BE-FD78-4F79-9161-5014DEF7F5F3}"/>
    <cellStyle name="Normal 2 2 2 8 6 3 2" xfId="15559" xr:uid="{F7B040C0-C077-45BC-B005-D485A633A70A}"/>
    <cellStyle name="Normal 2 2 2 8 6 3 2 2" xfId="15558" xr:uid="{2A8A9DA0-5D18-4B88-8680-91CD231339B2}"/>
    <cellStyle name="Normal 2 2 2 8 6 3 3" xfId="15557" xr:uid="{22147098-8E22-4F42-8964-8B274FC3D1F5}"/>
    <cellStyle name="Normal 2 2 2 8 6 3 3 2" xfId="15556" xr:uid="{3BBCEBE6-313B-4084-B421-D8699AD4E934}"/>
    <cellStyle name="Normal 2 2 2 8 6 3 4" xfId="15555" xr:uid="{92101CE7-E0A4-429B-B69A-576ECF306258}"/>
    <cellStyle name="Normal 2 2 2 8 6 4" xfId="15554" xr:uid="{06B0FCBB-5DA1-473F-B99C-A7C1B00C11FB}"/>
    <cellStyle name="Normal 2 2 2 8 6 4 2" xfId="15553" xr:uid="{CA5CFF65-C660-4948-A7CE-2B8C7C09EA49}"/>
    <cellStyle name="Normal 2 2 2 8 6 4 2 2" xfId="15552" xr:uid="{B31127A9-3FA2-422C-B9FD-12D54DACD0FF}"/>
    <cellStyle name="Normal 2 2 2 8 6 4 3" xfId="15551" xr:uid="{ACA3AC34-7764-4E5D-B9D0-38B99138204A}"/>
    <cellStyle name="Normal 2 2 2 8 6 4 3 2" xfId="15550" xr:uid="{5D89D218-CE37-4901-AA02-EA22E8323A74}"/>
    <cellStyle name="Normal 2 2 2 8 6 4 4" xfId="15549" xr:uid="{BA6760C2-011A-497C-8D45-870814096BA8}"/>
    <cellStyle name="Normal 2 2 2 8 6 5" xfId="15548" xr:uid="{563C939F-3EBF-418C-8313-40A0F1377F44}"/>
    <cellStyle name="Normal 2 2 2 8 6 5 2" xfId="15547" xr:uid="{3E80BD3E-5974-4734-AA83-66275DB7EF5E}"/>
    <cellStyle name="Normal 2 2 2 8 6 5 2 2" xfId="15546" xr:uid="{C9052339-7697-47A8-A0EA-C3DE617CA729}"/>
    <cellStyle name="Normal 2 2 2 8 6 5 3" xfId="15545" xr:uid="{5D51E5B0-F0B7-4EAD-9BCC-2C3D3CD9AE69}"/>
    <cellStyle name="Normal 2 2 2 8 6 5 3 2" xfId="15544" xr:uid="{DA420054-1308-42F0-B592-40C0FE13976D}"/>
    <cellStyle name="Normal 2 2 2 8 6 5 4" xfId="15543" xr:uid="{C92E68A7-1A34-4B0B-8DF9-36BD03EEDFA3}"/>
    <cellStyle name="Normal 2 2 2 8 6 6" xfId="15542" xr:uid="{E97D5A53-58EF-402C-AA5A-416DDEDAD3E5}"/>
    <cellStyle name="Normal 2 2 2 8 6 6 2" xfId="15541" xr:uid="{77CA9745-AA62-48F0-8BA8-F352D24AB1C7}"/>
    <cellStyle name="Normal 2 2 2 8 6 7" xfId="15540" xr:uid="{9AF2872B-BFD5-433E-ABCE-8D2C1528D1F4}"/>
    <cellStyle name="Normal 2 2 2 8 6 7 2" xfId="15539" xr:uid="{DA9E9DE7-3AD5-4AB0-8165-6FF4028E8092}"/>
    <cellStyle name="Normal 2 2 2 8 6 8" xfId="15538" xr:uid="{6C49E323-255C-4DAA-940A-1DEFD4CFCB6D}"/>
    <cellStyle name="Normal 2 2 2 8 7" xfId="15537" xr:uid="{13C9A4A0-67A5-458D-B06A-0359B3D7B252}"/>
    <cellStyle name="Normal 2 2 2 8 7 2" xfId="15536" xr:uid="{06CC3AD0-5319-455F-9257-EEDED47A5451}"/>
    <cellStyle name="Normal 2 2 2 8 7 2 2" xfId="15535" xr:uid="{95C626CF-3BEB-43F2-A5F3-A4E3BF3E9BA5}"/>
    <cellStyle name="Normal 2 2 2 8 7 2 2 2" xfId="15534" xr:uid="{867F776B-865D-4273-B1FE-E5B72A1343EE}"/>
    <cellStyle name="Normal 2 2 2 8 7 2 3" xfId="15533" xr:uid="{321D196E-FB1A-449D-89BC-24D2AB3864A0}"/>
    <cellStyle name="Normal 2 2 2 8 7 2 3 2" xfId="15532" xr:uid="{AF7A2C4D-9A9A-45B8-8638-667270C67F72}"/>
    <cellStyle name="Normal 2 2 2 8 7 2 4" xfId="15531" xr:uid="{82A59C4E-DB1A-42C1-B260-BA34DD9E255A}"/>
    <cellStyle name="Normal 2 2 2 8 7 3" xfId="15530" xr:uid="{EF8E1361-D20B-4646-9EE5-5200802DD531}"/>
    <cellStyle name="Normal 2 2 2 8 7 3 2" xfId="15529" xr:uid="{40636BEA-071F-4CC4-B045-3AC556D6E06C}"/>
    <cellStyle name="Normal 2 2 2 8 7 3 2 2" xfId="15528" xr:uid="{D0A8ABE9-5BAF-46C7-B856-549CB9CFADAD}"/>
    <cellStyle name="Normal 2 2 2 8 7 3 3" xfId="15527" xr:uid="{7D55EF31-9878-4311-B9B9-06ABA69F4102}"/>
    <cellStyle name="Normal 2 2 2 8 7 3 3 2" xfId="15526" xr:uid="{0D9CDB3E-C708-4C01-B7BB-8FD105FF051A}"/>
    <cellStyle name="Normal 2 2 2 8 7 3 4" xfId="15525" xr:uid="{01F1B77A-7CD9-4823-8A14-9C99618D023F}"/>
    <cellStyle name="Normal 2 2 2 8 7 4" xfId="15524" xr:uid="{334EF475-E29D-43EA-BE4C-76C87168FC1D}"/>
    <cellStyle name="Normal 2 2 2 8 7 4 2" xfId="15523" xr:uid="{A3CBFC1C-9FB9-465B-B0EC-75AFB9BE7EC8}"/>
    <cellStyle name="Normal 2 2 2 8 7 4 2 2" xfId="15522" xr:uid="{B2C90ABA-692F-4A14-8A25-4CB2C4A4334D}"/>
    <cellStyle name="Normal 2 2 2 8 7 4 3" xfId="15521" xr:uid="{4EE98D30-3174-4BC1-BF35-4D9273E0F797}"/>
    <cellStyle name="Normal 2 2 2 8 7 4 3 2" xfId="15520" xr:uid="{D259C2A9-EF85-47A3-B2E8-511EAE1AC793}"/>
    <cellStyle name="Normal 2 2 2 8 7 4 4" xfId="15519" xr:uid="{6773627F-24E3-49A0-AD6C-FF07858A31EA}"/>
    <cellStyle name="Normal 2 2 2 8 7 5" xfId="15518" xr:uid="{D37A1C01-FB4F-430D-84F3-FE8D9A37775B}"/>
    <cellStyle name="Normal 2 2 2 8 7 5 2" xfId="15517" xr:uid="{2B427BC5-0DAD-448D-B6B0-8B41D219CCB9}"/>
    <cellStyle name="Normal 2 2 2 8 7 5 2 2" xfId="15516" xr:uid="{2CC5FA69-02BC-4FA0-9BE9-8907B95DA40C}"/>
    <cellStyle name="Normal 2 2 2 8 7 5 3" xfId="15515" xr:uid="{8BC1B6BF-B074-40AF-A770-176BE01ACB05}"/>
    <cellStyle name="Normal 2 2 2 8 7 5 3 2" xfId="15514" xr:uid="{B64B9018-AE03-4D40-8AB3-4FA06D1B6CA4}"/>
    <cellStyle name="Normal 2 2 2 8 7 5 4" xfId="15513" xr:uid="{E70BFBAF-531F-4B8D-A1F1-D3CE4E02F806}"/>
    <cellStyle name="Normal 2 2 2 8 7 6" xfId="15512" xr:uid="{82CDEE84-BFB3-45DF-8D65-3AEE8AE12C8A}"/>
    <cellStyle name="Normal 2 2 2 8 7 6 2" xfId="15511" xr:uid="{203EF89E-87C9-41ED-843B-5C0C8BF4C359}"/>
    <cellStyle name="Normal 2 2 2 8 7 7" xfId="15510" xr:uid="{BB9AC48E-89D5-4E79-B27C-EB9730ACCA34}"/>
    <cellStyle name="Normal 2 2 2 8 7 7 2" xfId="15509" xr:uid="{08C1F62F-9705-4B57-BD68-80B10D4D70FB}"/>
    <cellStyle name="Normal 2 2 2 8 7 8" xfId="15508" xr:uid="{DD3A3E67-8D6C-4E65-91B4-CEB5EA1CE480}"/>
    <cellStyle name="Normal 2 2 2 8 8" xfId="15507" xr:uid="{66C97270-4990-481A-83DA-E34285E414C6}"/>
    <cellStyle name="Normal 2 2 2 8 8 2" xfId="15506" xr:uid="{B5967096-77A5-4D6B-B06A-ED2A776BC3AC}"/>
    <cellStyle name="Normal 2 2 2 8 8 2 2" xfId="15505" xr:uid="{BE43EDA3-6352-4F25-A19D-E73D2954D580}"/>
    <cellStyle name="Normal 2 2 2 8 8 2 2 2" xfId="15504" xr:uid="{C0807698-8447-4027-9581-5BC0D1936C9B}"/>
    <cellStyle name="Normal 2 2 2 8 8 2 3" xfId="15503" xr:uid="{0FCA1EBB-088A-4D00-9C3A-8FBEF03B535B}"/>
    <cellStyle name="Normal 2 2 2 8 8 2 3 2" xfId="15502" xr:uid="{A68FB65A-D9A5-45FB-889D-2AF7727850AE}"/>
    <cellStyle name="Normal 2 2 2 8 8 2 4" xfId="15501" xr:uid="{0217BAD4-685B-4A47-88F0-ABEE9A974A25}"/>
    <cellStyle name="Normal 2 2 2 8 8 3" xfId="15500" xr:uid="{312164EE-17AC-43F3-AFDE-ED6A6F4E1E61}"/>
    <cellStyle name="Normal 2 2 2 8 8 3 2" xfId="15499" xr:uid="{CB497E83-3664-4D32-80F4-2582E29E7541}"/>
    <cellStyle name="Normal 2 2 2 8 8 3 2 2" xfId="15498" xr:uid="{B5C7187D-2EFA-4E2F-8167-CD4E96EA4585}"/>
    <cellStyle name="Normal 2 2 2 8 8 3 3" xfId="15497" xr:uid="{037D5A00-95C7-4529-AABD-6302956F1E17}"/>
    <cellStyle name="Normal 2 2 2 8 8 3 3 2" xfId="15496" xr:uid="{5428E879-AD8A-4691-829E-1D66F0742E18}"/>
    <cellStyle name="Normal 2 2 2 8 8 3 4" xfId="15495" xr:uid="{87D87575-C616-4EAF-8D23-D4D9B3881D85}"/>
    <cellStyle name="Normal 2 2 2 8 8 4" xfId="15494" xr:uid="{4D7085D3-C8D4-49DF-A65F-E01B018916C5}"/>
    <cellStyle name="Normal 2 2 2 8 8 4 2" xfId="15493" xr:uid="{E5E6885F-3185-4C28-BDE9-1C5D3077FA3D}"/>
    <cellStyle name="Normal 2 2 2 8 8 4 2 2" xfId="15492" xr:uid="{D99AD0F0-E515-4A0C-835E-BE6A9F6D49E4}"/>
    <cellStyle name="Normal 2 2 2 8 8 4 3" xfId="15491" xr:uid="{DDC4DD29-55AA-4476-B408-A5CF5E470DDC}"/>
    <cellStyle name="Normal 2 2 2 8 8 4 3 2" xfId="15490" xr:uid="{A8D33243-0CF2-4B1C-9918-0708F94413D4}"/>
    <cellStyle name="Normal 2 2 2 8 8 4 4" xfId="15489" xr:uid="{863F08DF-2B1D-499C-8DAE-1BF55E5F0DE2}"/>
    <cellStyle name="Normal 2 2 2 8 8 5" xfId="15488" xr:uid="{49421E42-7016-4207-A7BD-5076439DC56E}"/>
    <cellStyle name="Normal 2 2 2 8 8 5 2" xfId="15487" xr:uid="{3BA363C3-48CF-41FC-9D7A-3AF3BAF2A090}"/>
    <cellStyle name="Normal 2 2 2 8 8 5 2 2" xfId="15486" xr:uid="{C55AB8B5-C149-4DE3-960E-9DD587661A17}"/>
    <cellStyle name="Normal 2 2 2 8 8 5 3" xfId="15485" xr:uid="{30536906-75C7-41C5-995D-E01BF0E13645}"/>
    <cellStyle name="Normal 2 2 2 8 8 5 3 2" xfId="15484" xr:uid="{185BB92A-A83E-4B58-9FE8-A1840C111995}"/>
    <cellStyle name="Normal 2 2 2 8 8 5 4" xfId="15483" xr:uid="{625F4C9F-CE6B-4D7E-A8BF-DF908CB47F61}"/>
    <cellStyle name="Normal 2 2 2 8 8 6" xfId="15482" xr:uid="{4D7DA3A3-6F2B-49C8-B9C3-34899919109A}"/>
    <cellStyle name="Normal 2 2 2 8 8 6 2" xfId="15481" xr:uid="{00502F4F-3D3C-4FFE-952F-6C95EE6FE80E}"/>
    <cellStyle name="Normal 2 2 2 8 8 7" xfId="15480" xr:uid="{52B619C1-5914-4CDA-BF1A-B595F1DA46C4}"/>
    <cellStyle name="Normal 2 2 2 8 8 7 2" xfId="15479" xr:uid="{D9FD940A-5204-4BE7-8A0A-CA839301FD13}"/>
    <cellStyle name="Normal 2 2 2 8 8 8" xfId="15478" xr:uid="{14E9ECC5-CBE6-4B09-8446-C53B0B436A07}"/>
    <cellStyle name="Normal 2 2 2 8 9" xfId="15477" xr:uid="{3A2D2C6C-B153-4ABE-8BB9-3AC32894BA07}"/>
    <cellStyle name="Normal 2 2 2 8 9 2" xfId="15476" xr:uid="{BB112658-7BC1-4623-90E3-7EBA91995C39}"/>
    <cellStyle name="Normal 2 2 2 8 9 2 2" xfId="15475" xr:uid="{D5FC1703-6B9D-416E-9E86-C151B511565F}"/>
    <cellStyle name="Normal 2 2 2 8 9 2 2 2" xfId="15474" xr:uid="{BCA5FED9-9E3F-4FFB-A91E-98BEED3A3510}"/>
    <cellStyle name="Normal 2 2 2 8 9 2 3" xfId="15473" xr:uid="{6F35DC3A-559D-443A-B683-16C0D810642C}"/>
    <cellStyle name="Normal 2 2 2 8 9 2 3 2" xfId="15472" xr:uid="{4685D6CF-9BB9-41D7-8E4A-A999F3F0816C}"/>
    <cellStyle name="Normal 2 2 2 8 9 2 4" xfId="15471" xr:uid="{836D4A53-EA9C-4B04-90D3-69250739B3F6}"/>
    <cellStyle name="Normal 2 2 2 8 9 3" xfId="15470" xr:uid="{20BF7C39-B262-4CAB-BE5E-37F632D8964B}"/>
    <cellStyle name="Normal 2 2 2 8 9 3 2" xfId="15469" xr:uid="{E0175983-135C-4D5A-8A61-5BE1898E93EA}"/>
    <cellStyle name="Normal 2 2 2 8 9 3 2 2" xfId="15468" xr:uid="{2642FBE6-F1CB-4DB7-839E-376F00F75792}"/>
    <cellStyle name="Normal 2 2 2 8 9 3 3" xfId="15467" xr:uid="{3FB954DE-9382-419C-9433-30AB3C4B8FC9}"/>
    <cellStyle name="Normal 2 2 2 8 9 3 3 2" xfId="15466" xr:uid="{4ED4F7E8-613B-47FD-9365-6711F9290AB7}"/>
    <cellStyle name="Normal 2 2 2 8 9 3 4" xfId="15465" xr:uid="{4BE56CDF-E231-4B3B-89A7-34A48AEE63D2}"/>
    <cellStyle name="Normal 2 2 2 8 9 4" xfId="15464" xr:uid="{06B066BC-3CF7-4898-9EF8-9581F587E738}"/>
    <cellStyle name="Normal 2 2 2 8 9 4 2" xfId="15463" xr:uid="{FE7ED1D9-0B78-4914-96E9-217190BEDB98}"/>
    <cellStyle name="Normal 2 2 2 8 9 4 2 2" xfId="15462" xr:uid="{536BDAF1-AB62-454E-B2AE-834DBECDE669}"/>
    <cellStyle name="Normal 2 2 2 8 9 4 3" xfId="15461" xr:uid="{F420FDE1-C1CD-410A-9E95-94F9E58BB8ED}"/>
    <cellStyle name="Normal 2 2 2 8 9 4 3 2" xfId="15460" xr:uid="{3C6BEEB7-E6DD-471C-93A8-3DDECF6A6E53}"/>
    <cellStyle name="Normal 2 2 2 8 9 4 4" xfId="15459" xr:uid="{6264E655-A2D3-4A72-9BDB-9D7C08EF3334}"/>
    <cellStyle name="Normal 2 2 2 8 9 5" xfId="15458" xr:uid="{DEA40252-3E85-45CE-97BB-E9E731CC4B56}"/>
    <cellStyle name="Normal 2 2 2 8 9 5 2" xfId="15457" xr:uid="{3C95BC47-FA1A-4EF0-97BA-BCDFFE9CB41B}"/>
    <cellStyle name="Normal 2 2 2 8 9 5 2 2" xfId="15456" xr:uid="{70E7F502-E0AF-46DE-A700-5BCD51728F3E}"/>
    <cellStyle name="Normal 2 2 2 8 9 5 3" xfId="15455" xr:uid="{F3B5D5F4-870B-441F-BE69-FEA8F50BD288}"/>
    <cellStyle name="Normal 2 2 2 8 9 5 3 2" xfId="15454" xr:uid="{6B1C99C6-C630-4A4B-AF64-261EC035C791}"/>
    <cellStyle name="Normal 2 2 2 8 9 5 4" xfId="15453" xr:uid="{CE284E3F-85A5-4A2B-AE62-765093BAC728}"/>
    <cellStyle name="Normal 2 2 2 8 9 6" xfId="15452" xr:uid="{DF161D52-7983-44FA-919D-16513613C9BF}"/>
    <cellStyle name="Normal 2 2 2 8 9 6 2" xfId="15451" xr:uid="{B724F13B-526B-44AE-849A-4DD5A076BDDF}"/>
    <cellStyle name="Normal 2 2 2 8 9 7" xfId="15450" xr:uid="{7A8D0D7C-5636-4744-BB8A-9525E4A1C8E4}"/>
    <cellStyle name="Normal 2 2 2 8 9 7 2" xfId="15449" xr:uid="{400AC57B-1083-4139-943E-6706823297A6}"/>
    <cellStyle name="Normal 2 2 2 8 9 8" xfId="15448" xr:uid="{10ABED93-4A9F-40A9-BE7A-44359F8EB6AF}"/>
    <cellStyle name="Normal 2 2 2 9" xfId="15447" xr:uid="{ED0C4308-EF35-4FB8-ADC2-C93CEA500525}"/>
    <cellStyle name="Normal 2 2 2 9 10" xfId="15446" xr:uid="{36220181-0B31-46D9-8773-80F48797634D}"/>
    <cellStyle name="Normal 2 2 2 9 10 2" xfId="15445" xr:uid="{7133374B-A3B4-494C-9C88-346FBB1AC3EF}"/>
    <cellStyle name="Normal 2 2 2 9 10 2 2" xfId="15444" xr:uid="{9C9E9B2D-971F-487E-A97E-3F1D2DB6368F}"/>
    <cellStyle name="Normal 2 2 2 9 10 2 2 2" xfId="15443" xr:uid="{533A5239-55B8-469E-BC03-A6DE4EAB0710}"/>
    <cellStyle name="Normal 2 2 2 9 10 2 3" xfId="15442" xr:uid="{B423F74E-709B-4441-8C5A-E68845502A49}"/>
    <cellStyle name="Normal 2 2 2 9 10 2 3 2" xfId="15441" xr:uid="{695B60E8-82CE-4169-AA64-F59D2315819B}"/>
    <cellStyle name="Normal 2 2 2 9 10 2 4" xfId="15440" xr:uid="{D7FBB827-A241-4275-A134-8C4E8DBA544A}"/>
    <cellStyle name="Normal 2 2 2 9 10 3" xfId="15439" xr:uid="{9521DBCB-DFB6-48AB-AED9-4927EEDF3919}"/>
    <cellStyle name="Normal 2 2 2 9 10 3 2" xfId="15438" xr:uid="{43245834-67B6-42C0-B5E0-6401B9C056A4}"/>
    <cellStyle name="Normal 2 2 2 9 10 3 2 2" xfId="15437" xr:uid="{A564E328-F394-4280-B309-2AB79852F190}"/>
    <cellStyle name="Normal 2 2 2 9 10 3 3" xfId="15436" xr:uid="{FBEBD1F9-4941-4DDA-8E04-8C4D47D30141}"/>
    <cellStyle name="Normal 2 2 2 9 10 3 3 2" xfId="15435" xr:uid="{EBA5F6EE-0C88-4F99-A81C-B6C0F3735593}"/>
    <cellStyle name="Normal 2 2 2 9 10 3 4" xfId="15434" xr:uid="{954EC62B-F6D8-47CD-AF65-E0287ED32898}"/>
    <cellStyle name="Normal 2 2 2 9 10 4" xfId="15433" xr:uid="{69C5C500-061B-49C8-A3FB-8AC25A1959FF}"/>
    <cellStyle name="Normal 2 2 2 9 10 4 2" xfId="15432" xr:uid="{F72A333A-D4E9-4605-8518-39A0D0A8099F}"/>
    <cellStyle name="Normal 2 2 2 9 10 4 2 2" xfId="15431" xr:uid="{85580F80-B808-4FFB-B483-AB5D692CB4C7}"/>
    <cellStyle name="Normal 2 2 2 9 10 4 3" xfId="15430" xr:uid="{2A99AD29-E306-4E36-B639-0D650F68B7FF}"/>
    <cellStyle name="Normal 2 2 2 9 10 4 3 2" xfId="15429" xr:uid="{269E33DA-9F43-4884-983A-50D4338E3C1F}"/>
    <cellStyle name="Normal 2 2 2 9 10 4 4" xfId="15428" xr:uid="{5D505ED6-3FAB-41E9-8B3E-C9B9A246916C}"/>
    <cellStyle name="Normal 2 2 2 9 10 5" xfId="15427" xr:uid="{E8784EDC-A5D8-4D97-BA8D-9BA49965AA32}"/>
    <cellStyle name="Normal 2 2 2 9 10 5 2" xfId="15426" xr:uid="{BA3CA47E-B893-4EAB-B6E6-4BFC97FE65BC}"/>
    <cellStyle name="Normal 2 2 2 9 10 5 2 2" xfId="15425" xr:uid="{3C4BC65F-3E59-4D4C-A4E3-B51430536B83}"/>
    <cellStyle name="Normal 2 2 2 9 10 5 3" xfId="15424" xr:uid="{55B8BFAF-0C27-4380-B3A8-4695698E5549}"/>
    <cellStyle name="Normal 2 2 2 9 10 5 3 2" xfId="15423" xr:uid="{1A0907AF-1AF9-44E0-824A-8B0E7DB784B6}"/>
    <cellStyle name="Normal 2 2 2 9 10 5 4" xfId="15422" xr:uid="{A43BAEFC-D096-43B7-A03C-154B81598BA7}"/>
    <cellStyle name="Normal 2 2 2 9 10 6" xfId="15421" xr:uid="{CD349B4D-9B33-40FD-A2D7-0A1C9CD5E0DD}"/>
    <cellStyle name="Normal 2 2 2 9 10 6 2" xfId="15420" xr:uid="{9F48724D-9624-4BA9-BC38-83625FA94945}"/>
    <cellStyle name="Normal 2 2 2 9 10 7" xfId="15419" xr:uid="{3D7CBBFE-3DE2-4E9C-9D92-9E24E379A4F8}"/>
    <cellStyle name="Normal 2 2 2 9 10 7 2" xfId="15418" xr:uid="{2BE6C851-A7CC-4DA2-9471-A45CA99B6A48}"/>
    <cellStyle name="Normal 2 2 2 9 10 8" xfId="15417" xr:uid="{482DD1C1-0AD9-4A49-9745-0F1B6BD23F8D}"/>
    <cellStyle name="Normal 2 2 2 9 11" xfId="15416" xr:uid="{7D105DE8-95C5-4494-8A33-517114991CEA}"/>
    <cellStyle name="Normal 2 2 2 9 11 2" xfId="15415" xr:uid="{FF98F117-C64D-4F02-AB2A-723DF16FB639}"/>
    <cellStyle name="Normal 2 2 2 9 11 2 2" xfId="15414" xr:uid="{4E745A3F-B6B4-498A-9851-5707A6379BFF}"/>
    <cellStyle name="Normal 2 2 2 9 11 2 2 2" xfId="15413" xr:uid="{43EB2B22-2A91-4EA8-90A1-8E57CA81E2B8}"/>
    <cellStyle name="Normal 2 2 2 9 11 2 3" xfId="15412" xr:uid="{C1F06006-BA95-4CBF-B641-70BBE8CA96C4}"/>
    <cellStyle name="Normal 2 2 2 9 11 2 3 2" xfId="15411" xr:uid="{092BCDC9-F143-48BA-89CE-997C45789993}"/>
    <cellStyle name="Normal 2 2 2 9 11 2 4" xfId="15410" xr:uid="{9228C654-5676-463C-B08C-BA20DA09482C}"/>
    <cellStyle name="Normal 2 2 2 9 11 3" xfId="15409" xr:uid="{9168DC51-52F8-4F0D-988D-5EDD0DE7B996}"/>
    <cellStyle name="Normal 2 2 2 9 11 3 2" xfId="15408" xr:uid="{EF14228E-99E0-425A-A9C7-12446ECF0614}"/>
    <cellStyle name="Normal 2 2 2 9 11 3 2 2" xfId="15407" xr:uid="{56C603F2-A10B-406A-A356-F91124290232}"/>
    <cellStyle name="Normal 2 2 2 9 11 3 3" xfId="15406" xr:uid="{419EBF6A-0361-47E2-9B50-EAD787BDDF04}"/>
    <cellStyle name="Normal 2 2 2 9 11 3 3 2" xfId="15405" xr:uid="{4505821D-F058-4F26-A477-2965BB90A0E5}"/>
    <cellStyle name="Normal 2 2 2 9 11 3 4" xfId="15404" xr:uid="{2A45C4D2-EAE6-4B7D-9434-94421DD9DDDD}"/>
    <cellStyle name="Normal 2 2 2 9 11 4" xfId="15403" xr:uid="{F9384A04-ED1D-4AD9-AB09-CA12E0F91C46}"/>
    <cellStyle name="Normal 2 2 2 9 11 4 2" xfId="15402" xr:uid="{2706730D-F2FA-4B39-A029-FAEE279711D0}"/>
    <cellStyle name="Normal 2 2 2 9 11 4 2 2" xfId="15401" xr:uid="{31B5DD0A-0D90-41DB-A1E9-9E13A407FDD7}"/>
    <cellStyle name="Normal 2 2 2 9 11 4 3" xfId="15400" xr:uid="{BEB3946D-20BA-4F93-8A17-5DBDEC0F52F6}"/>
    <cellStyle name="Normal 2 2 2 9 11 4 3 2" xfId="15399" xr:uid="{F95BA6B4-9E68-4D34-9CAA-B1E705E7C7B6}"/>
    <cellStyle name="Normal 2 2 2 9 11 4 4" xfId="15398" xr:uid="{40747E70-594A-48DD-A5B2-9F37E15C3764}"/>
    <cellStyle name="Normal 2 2 2 9 11 5" xfId="15397" xr:uid="{50587869-288D-4789-9452-9175D5023B77}"/>
    <cellStyle name="Normal 2 2 2 9 11 5 2" xfId="15396" xr:uid="{FB7D2ED5-DA78-424D-931E-69DEA163B194}"/>
    <cellStyle name="Normal 2 2 2 9 11 5 2 2" xfId="15395" xr:uid="{2DCBF22E-1DE1-410F-8B2C-A80F3B1AB72F}"/>
    <cellStyle name="Normal 2 2 2 9 11 5 3" xfId="15394" xr:uid="{3F51F60C-63CA-44B3-B859-2C7C96AE01DC}"/>
    <cellStyle name="Normal 2 2 2 9 11 5 3 2" xfId="15393" xr:uid="{F5126825-A1BC-42E7-AEA7-56773BE70025}"/>
    <cellStyle name="Normal 2 2 2 9 11 5 4" xfId="15392" xr:uid="{89DE40B3-C1E9-4F34-AB53-9C9C95650183}"/>
    <cellStyle name="Normal 2 2 2 9 11 6" xfId="15391" xr:uid="{452A043E-0F7E-4F58-89A7-F3E4055BC6F5}"/>
    <cellStyle name="Normal 2 2 2 9 11 6 2" xfId="15390" xr:uid="{59E70B81-2D2C-4E69-8F1F-E55C57692466}"/>
    <cellStyle name="Normal 2 2 2 9 11 7" xfId="15389" xr:uid="{906AC8EC-3DE0-4295-B35E-4257018C6568}"/>
    <cellStyle name="Normal 2 2 2 9 11 7 2" xfId="15388" xr:uid="{2BD5944B-B51B-4A4D-859C-6505CFC39E32}"/>
    <cellStyle name="Normal 2 2 2 9 11 8" xfId="15387" xr:uid="{ADB469E9-7044-4A57-81C1-16A48F1197C0}"/>
    <cellStyle name="Normal 2 2 2 9 12" xfId="15386" xr:uid="{225DDC8A-3ABB-4A43-8AE7-23ECDAAFFD3F}"/>
    <cellStyle name="Normal 2 2 2 9 12 2" xfId="15385" xr:uid="{1D94C3DF-5D40-40E3-906F-256CA870AC49}"/>
    <cellStyle name="Normal 2 2 2 9 12 2 2" xfId="15384" xr:uid="{38586AF5-9CD5-4FB4-9534-FF585FAD899F}"/>
    <cellStyle name="Normal 2 2 2 9 12 2 2 2" xfId="15383" xr:uid="{203F5DAD-CBFF-4F06-AA98-9C39F61E0B41}"/>
    <cellStyle name="Normal 2 2 2 9 12 2 3" xfId="15382" xr:uid="{FE2245F1-7CDE-4D9A-9033-4FFBB4FB97EC}"/>
    <cellStyle name="Normal 2 2 2 9 12 2 3 2" xfId="15381" xr:uid="{E305F51B-4C77-434B-80A5-24C2DA1A0118}"/>
    <cellStyle name="Normal 2 2 2 9 12 2 4" xfId="15380" xr:uid="{6D44892A-D36A-4A5E-BB97-2521F99742DE}"/>
    <cellStyle name="Normal 2 2 2 9 12 3" xfId="15379" xr:uid="{26BAAEF7-6CC3-4071-96F0-917C80E143F7}"/>
    <cellStyle name="Normal 2 2 2 9 12 3 2" xfId="15378" xr:uid="{C09BB2DA-4429-4CEC-8AAA-85726F1F31C2}"/>
    <cellStyle name="Normal 2 2 2 9 12 3 2 2" xfId="15377" xr:uid="{F133DAAB-BC79-4EC4-A2DA-CFD5DAD0F8F5}"/>
    <cellStyle name="Normal 2 2 2 9 12 3 3" xfId="15376" xr:uid="{332C74E0-C48D-4181-81E7-8A0184C53955}"/>
    <cellStyle name="Normal 2 2 2 9 12 3 3 2" xfId="15375" xr:uid="{02F34A2F-2BED-48F0-A3AA-B9D17642897A}"/>
    <cellStyle name="Normal 2 2 2 9 12 3 4" xfId="15374" xr:uid="{27AB1047-F6D4-4456-AA48-1E5790B9DE73}"/>
    <cellStyle name="Normal 2 2 2 9 12 4" xfId="15373" xr:uid="{6CB355B5-7EB2-45CF-BAF2-6F07852933D3}"/>
    <cellStyle name="Normal 2 2 2 9 12 4 2" xfId="15372" xr:uid="{5402A083-FF89-478F-AB9A-538C36D4B1FC}"/>
    <cellStyle name="Normal 2 2 2 9 12 4 2 2" xfId="15371" xr:uid="{565557E1-BC18-43DA-822A-49EB393A6B5C}"/>
    <cellStyle name="Normal 2 2 2 9 12 4 3" xfId="15370" xr:uid="{7AA05154-E8A2-4D69-B86E-709595057000}"/>
    <cellStyle name="Normal 2 2 2 9 12 4 3 2" xfId="15369" xr:uid="{8BE34770-C28B-4638-8A84-951883AA94E2}"/>
    <cellStyle name="Normal 2 2 2 9 12 4 4" xfId="15368" xr:uid="{3A04B266-7A9A-49E0-89AF-26212FCC0E2C}"/>
    <cellStyle name="Normal 2 2 2 9 12 5" xfId="15367" xr:uid="{48ABF193-03A8-4AC3-A400-422E8A3A9196}"/>
    <cellStyle name="Normal 2 2 2 9 12 5 2" xfId="15366" xr:uid="{F37F5F34-E788-44DA-8EAC-C11D515D5DEF}"/>
    <cellStyle name="Normal 2 2 2 9 12 5 2 2" xfId="15365" xr:uid="{D0B2D4C0-ADFF-43DC-A38E-FE53F6F400EA}"/>
    <cellStyle name="Normal 2 2 2 9 12 5 3" xfId="15364" xr:uid="{9F732489-09B1-464D-BC28-A3C07ABE25F6}"/>
    <cellStyle name="Normal 2 2 2 9 12 5 3 2" xfId="15363" xr:uid="{6E23843A-E91D-4E33-BCF0-7151541B21E0}"/>
    <cellStyle name="Normal 2 2 2 9 12 5 4" xfId="15362" xr:uid="{B60EAD52-2C4F-4C32-85DB-CA8233E21DA5}"/>
    <cellStyle name="Normal 2 2 2 9 12 6" xfId="15361" xr:uid="{07AD923F-3163-4FC0-AB3B-C32DA6CD9A11}"/>
    <cellStyle name="Normal 2 2 2 9 12 6 2" xfId="15360" xr:uid="{499585C7-185B-4A6C-B788-C6DBB23B3D31}"/>
    <cellStyle name="Normal 2 2 2 9 12 7" xfId="15359" xr:uid="{38D45F88-4E0E-4B51-A75B-354170B73D27}"/>
    <cellStyle name="Normal 2 2 2 9 12 7 2" xfId="15358" xr:uid="{6182AA2D-E7FF-4CB4-9711-43E5D8BF8C84}"/>
    <cellStyle name="Normal 2 2 2 9 12 8" xfId="15357" xr:uid="{20D6DB4F-94C6-4AB7-B902-F4E3CA55D1E2}"/>
    <cellStyle name="Normal 2 2 2 9 13" xfId="15356" xr:uid="{363BF96C-0220-450F-8FB9-C06EACEB77CD}"/>
    <cellStyle name="Normal 2 2 2 9 13 2" xfId="15355" xr:uid="{56B2F6AD-9CA0-4F4A-A591-3FAD348199A2}"/>
    <cellStyle name="Normal 2 2 2 9 13 2 2" xfId="15354" xr:uid="{693D3E57-F50A-4D22-9535-4CB160191722}"/>
    <cellStyle name="Normal 2 2 2 9 13 2 2 2" xfId="15353" xr:uid="{60F2B93F-95BA-450A-8F39-FE322D6B26D8}"/>
    <cellStyle name="Normal 2 2 2 9 13 2 3" xfId="15352" xr:uid="{C0B63332-CD34-4A22-A2B3-0EC5A9538659}"/>
    <cellStyle name="Normal 2 2 2 9 13 2 3 2" xfId="15351" xr:uid="{C4342F08-5298-4321-9549-B6AC5F7B8F01}"/>
    <cellStyle name="Normal 2 2 2 9 13 2 4" xfId="15350" xr:uid="{7AAE3623-EB69-40F2-AC33-3BF7617E5FC2}"/>
    <cellStyle name="Normal 2 2 2 9 13 3" xfId="15349" xr:uid="{8599D421-F841-4106-9E89-029E9E2FE73C}"/>
    <cellStyle name="Normal 2 2 2 9 13 3 2" xfId="15348" xr:uid="{89F713A3-C9B5-482B-81FC-F7F8DA8371AE}"/>
    <cellStyle name="Normal 2 2 2 9 13 3 2 2" xfId="15347" xr:uid="{23CCA41E-F4D9-4192-AABE-67CE44943375}"/>
    <cellStyle name="Normal 2 2 2 9 13 3 3" xfId="15346" xr:uid="{897FA044-F42C-4301-B103-76269E8E10C5}"/>
    <cellStyle name="Normal 2 2 2 9 13 3 3 2" xfId="15345" xr:uid="{F3B34400-DA5C-46D2-8C2B-C5A1115B3AA3}"/>
    <cellStyle name="Normal 2 2 2 9 13 3 4" xfId="15344" xr:uid="{70C162ED-A4B4-40DA-A828-7E85D0E04D13}"/>
    <cellStyle name="Normal 2 2 2 9 13 4" xfId="15343" xr:uid="{2B3391A1-6DA1-4F3D-933B-2A4CA775A4C9}"/>
    <cellStyle name="Normal 2 2 2 9 13 4 2" xfId="15342" xr:uid="{A28CC6EE-50A8-4F64-9486-F699DEAF277D}"/>
    <cellStyle name="Normal 2 2 2 9 13 4 2 2" xfId="15341" xr:uid="{39ECB6AD-606A-4AA9-887A-D57786E4C0D9}"/>
    <cellStyle name="Normal 2 2 2 9 13 4 3" xfId="15340" xr:uid="{FDAEAF74-D06F-4CCE-8B8E-3125507CCFB4}"/>
    <cellStyle name="Normal 2 2 2 9 13 4 3 2" xfId="15339" xr:uid="{FA25D1C6-5E67-41FA-B878-2A319633A941}"/>
    <cellStyle name="Normal 2 2 2 9 13 4 4" xfId="15338" xr:uid="{F7C212B4-8D8B-45C1-BDC7-F0F35CACF924}"/>
    <cellStyle name="Normal 2 2 2 9 13 5" xfId="15337" xr:uid="{9746C6B2-A94B-4A97-9203-4D055EF8EBE7}"/>
    <cellStyle name="Normal 2 2 2 9 13 5 2" xfId="15336" xr:uid="{4BD5F47B-AA9F-4BB5-A956-1C64C711D99B}"/>
    <cellStyle name="Normal 2 2 2 9 13 5 2 2" xfId="15335" xr:uid="{B1B7CE29-395A-471D-B13B-CCFCE1CD2481}"/>
    <cellStyle name="Normal 2 2 2 9 13 5 3" xfId="15334" xr:uid="{1BB87CD1-3579-4435-82B9-C1DB6DDFD6C0}"/>
    <cellStyle name="Normal 2 2 2 9 13 5 3 2" xfId="15333" xr:uid="{A6033CE0-F0C5-4787-B104-E47FFB6FABBE}"/>
    <cellStyle name="Normal 2 2 2 9 13 5 4" xfId="15332" xr:uid="{7B1CD079-93B0-49DF-8F5E-EA904F953AF0}"/>
    <cellStyle name="Normal 2 2 2 9 13 6" xfId="15331" xr:uid="{A1BC7F87-4296-44AA-9F28-C6C6826D1260}"/>
    <cellStyle name="Normal 2 2 2 9 13 6 2" xfId="15330" xr:uid="{3AC0BA0F-B801-4288-87F4-E0C78E538F1F}"/>
    <cellStyle name="Normal 2 2 2 9 13 7" xfId="15329" xr:uid="{FC5CC215-D399-4DB5-971F-40866658FF2C}"/>
    <cellStyle name="Normal 2 2 2 9 13 7 2" xfId="15328" xr:uid="{47172D58-BA37-475D-800E-4A2527D8F320}"/>
    <cellStyle name="Normal 2 2 2 9 13 8" xfId="15327" xr:uid="{A1BDE142-B35C-4560-85A8-2B8860ADB01F}"/>
    <cellStyle name="Normal 2 2 2 9 14" xfId="15326" xr:uid="{412D2E39-2A30-4908-B9FC-A5E352B9E69B}"/>
    <cellStyle name="Normal 2 2 2 9 14 2" xfId="15325" xr:uid="{09844DBC-3244-4DE3-ADCF-3DF5047BA28D}"/>
    <cellStyle name="Normal 2 2 2 9 14 2 2" xfId="15324" xr:uid="{75C89DDE-EE57-4154-8B16-4645E92ED28A}"/>
    <cellStyle name="Normal 2 2 2 9 14 2 2 2" xfId="15323" xr:uid="{3383C95A-8837-4123-A8B2-F542DA20AB46}"/>
    <cellStyle name="Normal 2 2 2 9 14 2 3" xfId="15322" xr:uid="{E10A05E5-A26B-40B6-8216-53BC460C4C2D}"/>
    <cellStyle name="Normal 2 2 2 9 14 2 3 2" xfId="15321" xr:uid="{9B0E3897-C444-49D3-B1CE-D350B319DF36}"/>
    <cellStyle name="Normal 2 2 2 9 14 2 4" xfId="15320" xr:uid="{A35C7B18-7380-4FF7-9957-9ED31E689977}"/>
    <cellStyle name="Normal 2 2 2 9 14 3" xfId="15319" xr:uid="{B627E4F2-4F82-488D-A5B7-44D884335CDE}"/>
    <cellStyle name="Normal 2 2 2 9 14 3 2" xfId="15318" xr:uid="{42F3D120-D828-4E1E-A55C-11F0AA4083C5}"/>
    <cellStyle name="Normal 2 2 2 9 14 3 2 2" xfId="15317" xr:uid="{D28B9F99-F6CD-44A8-AAD5-4A8ACDD23647}"/>
    <cellStyle name="Normal 2 2 2 9 14 3 3" xfId="15316" xr:uid="{603FE1C5-AC16-4024-8636-11D816B9BE14}"/>
    <cellStyle name="Normal 2 2 2 9 14 3 3 2" xfId="15315" xr:uid="{74626B47-572B-4655-B95E-2CC008AB949C}"/>
    <cellStyle name="Normal 2 2 2 9 14 3 4" xfId="15314" xr:uid="{921F90A7-52A3-478E-99E8-5B34329402C2}"/>
    <cellStyle name="Normal 2 2 2 9 14 4" xfId="15313" xr:uid="{DF72376E-0CCB-4418-AAB7-C4D5989A23B4}"/>
    <cellStyle name="Normal 2 2 2 9 14 4 2" xfId="15312" xr:uid="{30890195-6795-4110-BFEC-8046DBA55249}"/>
    <cellStyle name="Normal 2 2 2 9 14 4 2 2" xfId="15311" xr:uid="{65DF0389-3E54-40F9-8AFF-BB8A004C9B52}"/>
    <cellStyle name="Normal 2 2 2 9 14 4 3" xfId="15310" xr:uid="{BEE4CDC0-C2D7-4524-B018-2214DD41FDC2}"/>
    <cellStyle name="Normal 2 2 2 9 14 4 3 2" xfId="15309" xr:uid="{3B0B32AE-A517-43FA-B12B-D1BB08E4AF46}"/>
    <cellStyle name="Normal 2 2 2 9 14 4 4" xfId="15308" xr:uid="{0282A26C-B1F5-4F7A-8F35-E6B80B7F8B06}"/>
    <cellStyle name="Normal 2 2 2 9 14 5" xfId="15307" xr:uid="{201391E7-C59C-4E07-B81F-33F0BD6F2ADD}"/>
    <cellStyle name="Normal 2 2 2 9 14 5 2" xfId="15306" xr:uid="{FFD19684-F72D-446E-8090-73C1CC3C27A7}"/>
    <cellStyle name="Normal 2 2 2 9 14 5 2 2" xfId="15305" xr:uid="{1B19A25E-77AE-4922-8AB7-CD8093FC1E52}"/>
    <cellStyle name="Normal 2 2 2 9 14 5 3" xfId="15304" xr:uid="{36A6A7A1-B0CF-4110-B6E7-F2AE21380B6E}"/>
    <cellStyle name="Normal 2 2 2 9 14 5 3 2" xfId="15303" xr:uid="{3DBE86A5-ED91-4AF8-B00D-0096010185CE}"/>
    <cellStyle name="Normal 2 2 2 9 14 5 4" xfId="15302" xr:uid="{DFC67162-B6A3-442C-B150-867D7B4896BF}"/>
    <cellStyle name="Normal 2 2 2 9 14 6" xfId="15301" xr:uid="{C81BCEDD-AA7E-4D1D-80DB-D5D528818F14}"/>
    <cellStyle name="Normal 2 2 2 9 14 6 2" xfId="15300" xr:uid="{B8ED666B-806E-425F-9CA9-EF0D91CB132A}"/>
    <cellStyle name="Normal 2 2 2 9 14 7" xfId="15299" xr:uid="{8C3F8127-77B6-4DE1-8460-A7A6F7DC62CB}"/>
    <cellStyle name="Normal 2 2 2 9 14 7 2" xfId="15298" xr:uid="{54F9B506-34CE-4F25-B59D-46B5FAE0F103}"/>
    <cellStyle name="Normal 2 2 2 9 14 8" xfId="15297" xr:uid="{339ACE29-4A10-4D02-8CC0-8584CB4C71DE}"/>
    <cellStyle name="Normal 2 2 2 9 15" xfId="15296" xr:uid="{9DBD0B13-F2B7-4A4C-8D1A-CA8A54408A7D}"/>
    <cellStyle name="Normal 2 2 2 9 15 2" xfId="15295" xr:uid="{F3B22FA7-FDB8-4BDF-BAD7-0ED254901B3F}"/>
    <cellStyle name="Normal 2 2 2 9 15 2 2" xfId="15294" xr:uid="{8F42F567-50CA-4D36-935D-F9FFF08D2CED}"/>
    <cellStyle name="Normal 2 2 2 9 15 2 2 2" xfId="15293" xr:uid="{51078F76-6935-4EA5-9545-4A99FD60B356}"/>
    <cellStyle name="Normal 2 2 2 9 15 2 3" xfId="15292" xr:uid="{517C3F5B-5C66-4222-AA98-645C98891A0D}"/>
    <cellStyle name="Normal 2 2 2 9 15 2 3 2" xfId="15291" xr:uid="{ADD98775-16CD-4AE1-BB3C-7DBBED653FFF}"/>
    <cellStyle name="Normal 2 2 2 9 15 2 4" xfId="15290" xr:uid="{FDCAF7E8-5830-42C2-93FF-1D6E8BA1341D}"/>
    <cellStyle name="Normal 2 2 2 9 15 3" xfId="15289" xr:uid="{CE895F08-B8FB-4B74-ACDE-FD24049B5909}"/>
    <cellStyle name="Normal 2 2 2 9 15 3 2" xfId="15288" xr:uid="{84E4785B-B934-4D63-87FC-D31D1416CEF4}"/>
    <cellStyle name="Normal 2 2 2 9 15 3 2 2" xfId="15287" xr:uid="{5F8D1A8A-4346-457D-A7F0-CED037B25C47}"/>
    <cellStyle name="Normal 2 2 2 9 15 3 3" xfId="15286" xr:uid="{C17B84FC-F3EF-49A9-A1F7-2E96EADDAD95}"/>
    <cellStyle name="Normal 2 2 2 9 15 3 3 2" xfId="15285" xr:uid="{4B452A5F-406D-49C1-BE00-FED3DDFEB936}"/>
    <cellStyle name="Normal 2 2 2 9 15 3 4" xfId="15284" xr:uid="{B7CA3571-6C79-441A-BE0E-AFD6486D7EDB}"/>
    <cellStyle name="Normal 2 2 2 9 15 4" xfId="15283" xr:uid="{3750DB55-8316-4B42-B1FE-1EE6C6E910F2}"/>
    <cellStyle name="Normal 2 2 2 9 15 4 2" xfId="15282" xr:uid="{43785CC9-DD86-45BB-B0A2-4A97A1AFFB2A}"/>
    <cellStyle name="Normal 2 2 2 9 15 4 2 2" xfId="15281" xr:uid="{77E08504-22C3-40C8-A559-3356BCD64369}"/>
    <cellStyle name="Normal 2 2 2 9 15 4 3" xfId="15280" xr:uid="{2EF287B1-9526-469E-A5FF-DD6638456545}"/>
    <cellStyle name="Normal 2 2 2 9 15 4 3 2" xfId="15279" xr:uid="{860DCECA-2AEA-4B23-853C-1B70502ECA2B}"/>
    <cellStyle name="Normal 2 2 2 9 15 4 4" xfId="15278" xr:uid="{B7E57669-F2DA-4603-B9D7-D27680BF0319}"/>
    <cellStyle name="Normal 2 2 2 9 15 5" xfId="15277" xr:uid="{92B53DE4-04BC-4E84-B89F-F64E745C48F7}"/>
    <cellStyle name="Normal 2 2 2 9 15 5 2" xfId="15276" xr:uid="{F6BBD7E0-3172-4E83-87FD-E945F6C8E4A9}"/>
    <cellStyle name="Normal 2 2 2 9 15 5 2 2" xfId="15275" xr:uid="{4C450B7F-059A-4B0B-B888-B4D8B14F8F05}"/>
    <cellStyle name="Normal 2 2 2 9 15 5 3" xfId="15274" xr:uid="{6AE92DAB-9C2B-4AFE-B456-8A9514229DE7}"/>
    <cellStyle name="Normal 2 2 2 9 15 5 3 2" xfId="15273" xr:uid="{691B7F34-4A58-4332-B39A-08F5584BE299}"/>
    <cellStyle name="Normal 2 2 2 9 15 5 4" xfId="15272" xr:uid="{7617D17C-60DC-45D3-94C7-D781693F8BD4}"/>
    <cellStyle name="Normal 2 2 2 9 15 6" xfId="15271" xr:uid="{72C6EC9D-4438-424C-9FF0-98FE4D97F57D}"/>
    <cellStyle name="Normal 2 2 2 9 15 6 2" xfId="15270" xr:uid="{45EDECB1-3802-4774-BDE8-7E5275905AA9}"/>
    <cellStyle name="Normal 2 2 2 9 15 7" xfId="15269" xr:uid="{C5E52A78-1D2B-405C-BC4C-E9E14F78495E}"/>
    <cellStyle name="Normal 2 2 2 9 15 7 2" xfId="15268" xr:uid="{53C829F5-92DB-4B54-98D5-21E6C00F2DF5}"/>
    <cellStyle name="Normal 2 2 2 9 15 8" xfId="15267" xr:uid="{D702FA45-482C-4003-99A8-AB69B2022B53}"/>
    <cellStyle name="Normal 2 2 2 9 16" xfId="15266" xr:uid="{C05ADFF9-4419-4837-9ABE-2714DE2C999E}"/>
    <cellStyle name="Normal 2 2 2 9 16 2" xfId="15265" xr:uid="{2D00A935-B36F-4A2B-967C-32772EBEE126}"/>
    <cellStyle name="Normal 2 2 2 9 16 2 2" xfId="15264" xr:uid="{EDF00354-E602-44A9-911F-65092E070A19}"/>
    <cellStyle name="Normal 2 2 2 9 16 2 2 2" xfId="15263" xr:uid="{35FA4589-3242-4E42-9F93-B6A619366F8E}"/>
    <cellStyle name="Normal 2 2 2 9 16 2 3" xfId="15262" xr:uid="{0BC95439-115B-4C07-8A1C-9CAEC630B7CD}"/>
    <cellStyle name="Normal 2 2 2 9 16 2 3 2" xfId="15261" xr:uid="{FA60F2C6-E53E-41E9-92F5-2F747AC1B1D0}"/>
    <cellStyle name="Normal 2 2 2 9 16 2 4" xfId="15260" xr:uid="{E9FF1DA3-1320-405F-BDA4-0AA940D6E3E2}"/>
    <cellStyle name="Normal 2 2 2 9 16 3" xfId="15259" xr:uid="{3DAD7477-821B-4FCC-B182-6CA8356F9EC3}"/>
    <cellStyle name="Normal 2 2 2 9 16 3 2" xfId="15258" xr:uid="{C1DD129E-A563-4660-A991-C525C2DB8D55}"/>
    <cellStyle name="Normal 2 2 2 9 16 3 2 2" xfId="15257" xr:uid="{64124B02-84DD-4F59-8AC2-0343B9835DB7}"/>
    <cellStyle name="Normal 2 2 2 9 16 3 3" xfId="15256" xr:uid="{D97E9152-8064-4711-B723-3C1CD46D57F7}"/>
    <cellStyle name="Normal 2 2 2 9 16 3 3 2" xfId="15255" xr:uid="{45996828-23EA-4384-957B-51525AA2002F}"/>
    <cellStyle name="Normal 2 2 2 9 16 3 4" xfId="15254" xr:uid="{95EAFD5E-3AE0-4BBE-BDAF-7E42D042DD21}"/>
    <cellStyle name="Normal 2 2 2 9 16 4" xfId="15253" xr:uid="{3C06F260-C149-44C7-8E27-D1D7A0E2B3AC}"/>
    <cellStyle name="Normal 2 2 2 9 16 4 2" xfId="15252" xr:uid="{F1187AC7-4BC7-4B2C-9ABB-7BADE813D989}"/>
    <cellStyle name="Normal 2 2 2 9 16 4 2 2" xfId="15251" xr:uid="{0879C7DF-C5FF-4A95-857B-3C87E54C2626}"/>
    <cellStyle name="Normal 2 2 2 9 16 4 3" xfId="15250" xr:uid="{9A9FAB85-0BED-43D1-9CB2-6A6326DD1825}"/>
    <cellStyle name="Normal 2 2 2 9 16 4 3 2" xfId="15249" xr:uid="{CF02B2CD-809A-4452-AA1D-6FC5FA0E5615}"/>
    <cellStyle name="Normal 2 2 2 9 16 4 4" xfId="15248" xr:uid="{1651BCC8-C315-4F6C-B554-3DF6651CC23B}"/>
    <cellStyle name="Normal 2 2 2 9 16 5" xfId="15247" xr:uid="{CA67AD07-D636-4246-B1B2-CE7FDBB00898}"/>
    <cellStyle name="Normal 2 2 2 9 16 5 2" xfId="15246" xr:uid="{2A013DDA-609F-4F64-A15B-C603E71908D3}"/>
    <cellStyle name="Normal 2 2 2 9 16 5 2 2" xfId="15245" xr:uid="{C258345B-0DEC-47BA-8A88-703945E3E539}"/>
    <cellStyle name="Normal 2 2 2 9 16 5 3" xfId="15244" xr:uid="{4E755875-B74C-43C7-B03B-6952172EFAC2}"/>
    <cellStyle name="Normal 2 2 2 9 16 5 3 2" xfId="15243" xr:uid="{0C834487-4A21-4D1A-9F81-D2B47A9F36FD}"/>
    <cellStyle name="Normal 2 2 2 9 16 5 4" xfId="15242" xr:uid="{555ACBD6-6149-47EC-AEB3-D8D069D0DE26}"/>
    <cellStyle name="Normal 2 2 2 9 16 6" xfId="15241" xr:uid="{7EAD095C-1536-46D1-A0E5-AF2506D9DB1E}"/>
    <cellStyle name="Normal 2 2 2 9 16 6 2" xfId="15240" xr:uid="{D4774979-F249-4C1F-9042-5B6F3E346822}"/>
    <cellStyle name="Normal 2 2 2 9 16 7" xfId="15239" xr:uid="{AEF5EE4A-DADF-4CB9-8A4C-15B4B5BD7681}"/>
    <cellStyle name="Normal 2 2 2 9 16 7 2" xfId="15238" xr:uid="{31B8A8FD-F77D-4A57-98CC-A404802071D7}"/>
    <cellStyle name="Normal 2 2 2 9 16 8" xfId="15237" xr:uid="{3C843607-DE3A-4310-A5F8-A87BB77B7DFF}"/>
    <cellStyle name="Normal 2 2 2 9 17" xfId="15236" xr:uid="{D646395F-B0EA-4953-92DE-3AE4F3B163C9}"/>
    <cellStyle name="Normal 2 2 2 9 17 2" xfId="15235" xr:uid="{FA9F1D0E-6B9F-4F8E-A1A7-48B100565983}"/>
    <cellStyle name="Normal 2 2 2 9 17 2 2" xfId="15234" xr:uid="{69C33C1B-9E79-409C-9FDB-7FF9503E4C00}"/>
    <cellStyle name="Normal 2 2 2 9 17 2 2 2" xfId="15233" xr:uid="{BCAAFF7D-66E8-4B11-9C92-A0453EF77B51}"/>
    <cellStyle name="Normal 2 2 2 9 17 2 3" xfId="15232" xr:uid="{4E75CAE7-373F-4F49-BADC-53E7385381C5}"/>
    <cellStyle name="Normal 2 2 2 9 17 2 3 2" xfId="15231" xr:uid="{0B8169B9-1B5A-4A6B-9689-60B3BCED9F21}"/>
    <cellStyle name="Normal 2 2 2 9 17 2 4" xfId="15230" xr:uid="{29DEACF1-5D31-4DAA-B7B4-87CD4FC746D3}"/>
    <cellStyle name="Normal 2 2 2 9 17 3" xfId="15229" xr:uid="{31DECD6A-A0D3-4D02-B3F1-FB25A68F6619}"/>
    <cellStyle name="Normal 2 2 2 9 17 3 2" xfId="15228" xr:uid="{B8D83D41-5479-47D5-9FA4-4A4E595FDCEA}"/>
    <cellStyle name="Normal 2 2 2 9 17 3 2 2" xfId="15227" xr:uid="{FE4C204C-68F1-4F1D-B515-E9D30EDAB17E}"/>
    <cellStyle name="Normal 2 2 2 9 17 3 3" xfId="15226" xr:uid="{F0C078BA-4A45-450E-A8EA-06420B2CD58C}"/>
    <cellStyle name="Normal 2 2 2 9 17 3 3 2" xfId="15225" xr:uid="{D33E0EDD-7988-4129-9F42-376B5ACB6E17}"/>
    <cellStyle name="Normal 2 2 2 9 17 3 4" xfId="15224" xr:uid="{18EB41E4-3BDA-4565-BB01-3A7C9F3DEE03}"/>
    <cellStyle name="Normal 2 2 2 9 17 4" xfId="15223" xr:uid="{C60FC5D1-6EF4-419A-BE44-6FA152BDC61D}"/>
    <cellStyle name="Normal 2 2 2 9 17 4 2" xfId="15222" xr:uid="{488D1976-0B41-4659-BBBA-632A02BC1A4F}"/>
    <cellStyle name="Normal 2 2 2 9 17 4 2 2" xfId="15221" xr:uid="{A38F0A3F-0AAB-4F85-83FD-019DE0ED97EC}"/>
    <cellStyle name="Normal 2 2 2 9 17 4 3" xfId="15220" xr:uid="{C7A44C20-DE85-47A9-B4E9-3ADC8C0513EC}"/>
    <cellStyle name="Normal 2 2 2 9 17 4 3 2" xfId="15219" xr:uid="{3044DB0E-4A1A-4A60-9439-2DA9CF965F70}"/>
    <cellStyle name="Normal 2 2 2 9 17 4 4" xfId="15218" xr:uid="{79D26CA3-AE88-437B-A632-1070E3E53A2E}"/>
    <cellStyle name="Normal 2 2 2 9 17 5" xfId="15217" xr:uid="{E4AD1BFF-EA5F-4441-99B3-64E6DF0405A4}"/>
    <cellStyle name="Normal 2 2 2 9 17 5 2" xfId="15216" xr:uid="{26D4B072-1733-44D0-918D-1D95C9647012}"/>
    <cellStyle name="Normal 2 2 2 9 17 5 2 2" xfId="15215" xr:uid="{00D10A27-F0C1-4FC7-B3E7-0129F4FBF8FB}"/>
    <cellStyle name="Normal 2 2 2 9 17 5 3" xfId="15214" xr:uid="{4C155BA9-E984-4851-82BA-AD70810F7D1A}"/>
    <cellStyle name="Normal 2 2 2 9 17 5 3 2" xfId="15213" xr:uid="{61558181-A4FD-4840-BB26-9C0E3C0E96BD}"/>
    <cellStyle name="Normal 2 2 2 9 17 5 4" xfId="15212" xr:uid="{D4E0D32C-7038-40D5-96ED-163666B237FF}"/>
    <cellStyle name="Normal 2 2 2 9 17 6" xfId="15211" xr:uid="{86D9DD92-1EE4-47D3-BA9C-170CA4B1F6FC}"/>
    <cellStyle name="Normal 2 2 2 9 17 6 2" xfId="15210" xr:uid="{23A22886-1DE1-4B3E-9FF3-5DA760921A59}"/>
    <cellStyle name="Normal 2 2 2 9 17 7" xfId="15209" xr:uid="{F8521FDF-1C78-4167-B9B1-611D9891789B}"/>
    <cellStyle name="Normal 2 2 2 9 17 7 2" xfId="15208" xr:uid="{15D103C8-EB14-4DFF-B560-AF8E0C970CD4}"/>
    <cellStyle name="Normal 2 2 2 9 17 8" xfId="15207" xr:uid="{7CBFDF38-EAEB-4A31-B467-E7D63D838BED}"/>
    <cellStyle name="Normal 2 2 2 9 18" xfId="15206" xr:uid="{42AAA388-689C-4F0A-BC9C-31C5CB4D1D54}"/>
    <cellStyle name="Normal 2 2 2 9 18 2" xfId="15205" xr:uid="{897EC3E5-B9A5-40D6-9985-475E32E97104}"/>
    <cellStyle name="Normal 2 2 2 9 18 2 2" xfId="15204" xr:uid="{5A1A3E3C-906F-4390-9B94-72CA6BC1D1A3}"/>
    <cellStyle name="Normal 2 2 2 9 18 2 2 2" xfId="15203" xr:uid="{8A53118E-4B0A-47E1-BF78-0E9298B1ED76}"/>
    <cellStyle name="Normal 2 2 2 9 18 2 3" xfId="15202" xr:uid="{5078B936-A0B1-4684-A11B-00C204F8DBCA}"/>
    <cellStyle name="Normal 2 2 2 9 18 2 3 2" xfId="15201" xr:uid="{409F7EE7-5639-4208-A015-D29A39BBA29B}"/>
    <cellStyle name="Normal 2 2 2 9 18 2 4" xfId="15200" xr:uid="{896DD416-7939-41EF-870D-E0C08F60B028}"/>
    <cellStyle name="Normal 2 2 2 9 18 3" xfId="15199" xr:uid="{5A5F873E-0E91-4E4B-B9D6-4B67CBBD4690}"/>
    <cellStyle name="Normal 2 2 2 9 18 3 2" xfId="15198" xr:uid="{C475F2E3-1C97-4C1D-A77D-86B7F3D47B98}"/>
    <cellStyle name="Normal 2 2 2 9 18 3 2 2" xfId="15197" xr:uid="{4330198E-EBBB-4336-876B-330CB56E0063}"/>
    <cellStyle name="Normal 2 2 2 9 18 3 3" xfId="15196" xr:uid="{54A2F5F0-A7D1-47AA-A75F-924A9FD0277E}"/>
    <cellStyle name="Normal 2 2 2 9 18 3 3 2" xfId="15195" xr:uid="{75DE3C89-7834-410B-8A75-B4FE19DD3A04}"/>
    <cellStyle name="Normal 2 2 2 9 18 3 4" xfId="15194" xr:uid="{F57236F4-AF75-45FF-B76C-437D6F47BC34}"/>
    <cellStyle name="Normal 2 2 2 9 18 4" xfId="15193" xr:uid="{A63BC6DD-8DB6-444B-AA47-BA5027F54806}"/>
    <cellStyle name="Normal 2 2 2 9 18 4 2" xfId="15192" xr:uid="{581165BC-45FE-43D3-99E8-09A384EAE5F7}"/>
    <cellStyle name="Normal 2 2 2 9 18 4 2 2" xfId="15191" xr:uid="{5A452A9F-6F9E-47B0-835A-3ACFC523FF15}"/>
    <cellStyle name="Normal 2 2 2 9 18 4 3" xfId="15190" xr:uid="{9AFCF716-319F-4D7D-AFDA-51924D8706F2}"/>
    <cellStyle name="Normal 2 2 2 9 18 4 3 2" xfId="15189" xr:uid="{922A9F1C-8706-4361-A1BA-7D94D54DDAEB}"/>
    <cellStyle name="Normal 2 2 2 9 18 4 4" xfId="15188" xr:uid="{9B9AAF99-014B-4347-844C-0979C4F205E2}"/>
    <cellStyle name="Normal 2 2 2 9 18 5" xfId="15187" xr:uid="{B5879F21-8B0C-49D8-95EB-C7DCA901C9CB}"/>
    <cellStyle name="Normal 2 2 2 9 18 5 2" xfId="15186" xr:uid="{E7EA96D8-B80C-4313-929F-EE007378D2B3}"/>
    <cellStyle name="Normal 2 2 2 9 18 5 2 2" xfId="15185" xr:uid="{7692C459-F1B7-4E73-9F7E-4837FD4AEE45}"/>
    <cellStyle name="Normal 2 2 2 9 18 5 3" xfId="15184" xr:uid="{1D9CA6C5-0440-4C8E-9CE2-5203E64A0799}"/>
    <cellStyle name="Normal 2 2 2 9 18 5 3 2" xfId="15183" xr:uid="{BA2CE43F-5CD1-4A3A-B758-5436C5CF9EEE}"/>
    <cellStyle name="Normal 2 2 2 9 18 5 4" xfId="15182" xr:uid="{A83BFA81-1EA4-499B-BFAD-9783BD5275FA}"/>
    <cellStyle name="Normal 2 2 2 9 18 6" xfId="15181" xr:uid="{4A99B355-23CD-44D6-A64E-9C8CAE88B9DD}"/>
    <cellStyle name="Normal 2 2 2 9 18 6 2" xfId="15180" xr:uid="{BEB2A2E5-DF92-49CB-8CB3-CA888FF109B0}"/>
    <cellStyle name="Normal 2 2 2 9 18 7" xfId="15179" xr:uid="{BE0A5C66-1311-4045-8A35-802C7603D49B}"/>
    <cellStyle name="Normal 2 2 2 9 18 7 2" xfId="15178" xr:uid="{7C529595-F6F5-4EE0-80BF-FA6D3B1795A5}"/>
    <cellStyle name="Normal 2 2 2 9 18 8" xfId="15177" xr:uid="{6EE6F12D-0ECF-4177-9CC5-4B5750A47011}"/>
    <cellStyle name="Normal 2 2 2 9 19" xfId="15176" xr:uid="{C53DC448-B7B0-420E-8C3E-11F9C7A3DB55}"/>
    <cellStyle name="Normal 2 2 2 9 19 2" xfId="15175" xr:uid="{D000F1CE-473D-4A16-AA0D-66E4207566A4}"/>
    <cellStyle name="Normal 2 2 2 9 19 2 2" xfId="15174" xr:uid="{E808A6E2-A619-4181-9C73-E577CC5B619A}"/>
    <cellStyle name="Normal 2 2 2 9 19 2 2 2" xfId="15173" xr:uid="{228337AF-29FA-4E80-9E0D-7A20606CFD28}"/>
    <cellStyle name="Normal 2 2 2 9 19 2 3" xfId="15172" xr:uid="{F8756100-4695-4CC7-B9C4-D9FF258A52D7}"/>
    <cellStyle name="Normal 2 2 2 9 19 2 3 2" xfId="15171" xr:uid="{EC5E743E-2442-44B4-A075-BB535DC57EED}"/>
    <cellStyle name="Normal 2 2 2 9 19 2 4" xfId="15170" xr:uid="{B7B6C155-AF67-4A07-8DAA-1D2595F5F1FC}"/>
    <cellStyle name="Normal 2 2 2 9 19 3" xfId="15169" xr:uid="{7693330C-346C-4CD5-82CD-212039AD053C}"/>
    <cellStyle name="Normal 2 2 2 9 19 3 2" xfId="15168" xr:uid="{7B916CCB-6065-4921-A4D2-BF88CD7D138C}"/>
    <cellStyle name="Normal 2 2 2 9 19 3 2 2" xfId="15167" xr:uid="{A3D5B0FD-A7D5-48F3-981C-8CBB032B4291}"/>
    <cellStyle name="Normal 2 2 2 9 19 3 3" xfId="15166" xr:uid="{1688B4BE-807A-4162-B545-491328EA3630}"/>
    <cellStyle name="Normal 2 2 2 9 19 3 3 2" xfId="15165" xr:uid="{07618FD4-EFD1-4E9A-A3D7-E93F2AF02180}"/>
    <cellStyle name="Normal 2 2 2 9 19 3 4" xfId="15164" xr:uid="{F28101EC-E5E8-4FC9-A407-20861C24F433}"/>
    <cellStyle name="Normal 2 2 2 9 19 4" xfId="15163" xr:uid="{33D3C1DB-4EF2-4BA5-87B8-7EB1D7B98F09}"/>
    <cellStyle name="Normal 2 2 2 9 19 4 2" xfId="15162" xr:uid="{F1E476E2-7013-4F40-97E1-E1448B41B364}"/>
    <cellStyle name="Normal 2 2 2 9 19 4 2 2" xfId="15161" xr:uid="{BA5F9AE7-86A4-482E-B027-653811637BCB}"/>
    <cellStyle name="Normal 2 2 2 9 19 4 3" xfId="15160" xr:uid="{5BC4D9F1-E887-4182-A6AE-3090A9ED7C76}"/>
    <cellStyle name="Normal 2 2 2 9 19 4 3 2" xfId="15159" xr:uid="{A2C04D0C-C7CB-4B11-8C91-B7FF49EA48DC}"/>
    <cellStyle name="Normal 2 2 2 9 19 4 4" xfId="15158" xr:uid="{04C2ED2B-FCEF-41A8-8BFC-E9CE96DFF35E}"/>
    <cellStyle name="Normal 2 2 2 9 19 5" xfId="15157" xr:uid="{5EFE06BE-11CA-413A-8D02-443198CB8D14}"/>
    <cellStyle name="Normal 2 2 2 9 19 5 2" xfId="15156" xr:uid="{67B227F4-B898-4D4B-90AD-7507F3B2E718}"/>
    <cellStyle name="Normal 2 2 2 9 19 5 2 2" xfId="15155" xr:uid="{CE7402FC-F2A1-4C13-A768-5406B2978340}"/>
    <cellStyle name="Normal 2 2 2 9 19 5 3" xfId="15154" xr:uid="{B8B541C1-D3F5-4109-AD10-D3921194109C}"/>
    <cellStyle name="Normal 2 2 2 9 19 5 3 2" xfId="15153" xr:uid="{43162351-E60A-485D-AB20-E3988322A59C}"/>
    <cellStyle name="Normal 2 2 2 9 19 5 4" xfId="15152" xr:uid="{5512A657-BE2D-4033-93B9-1C516B367A9A}"/>
    <cellStyle name="Normal 2 2 2 9 19 6" xfId="15151" xr:uid="{A849D3DE-6D53-4BD1-8DD9-4F97A19C0645}"/>
    <cellStyle name="Normal 2 2 2 9 19 6 2" xfId="15150" xr:uid="{07E3016C-5719-4D1F-86C2-FCB114CB277B}"/>
    <cellStyle name="Normal 2 2 2 9 19 7" xfId="15149" xr:uid="{467AEAEC-DDE8-4D89-AA40-2AD62EDEF068}"/>
    <cellStyle name="Normal 2 2 2 9 19 7 2" xfId="15148" xr:uid="{F4CE9B5A-9A90-49B1-B5DA-F9F0646D3832}"/>
    <cellStyle name="Normal 2 2 2 9 19 8" xfId="15147" xr:uid="{2C3CC0E8-D383-47B9-A3F8-6AF2A6473955}"/>
    <cellStyle name="Normal 2 2 2 9 2" xfId="15146" xr:uid="{3AE4C414-3528-4DE2-9B28-056703A5D9FC}"/>
    <cellStyle name="Normal 2 2 2 9 2 2" xfId="15145" xr:uid="{87197A68-74FC-4886-9F5B-706CFCB77491}"/>
    <cellStyle name="Normal 2 2 2 9 2 2 2" xfId="15144" xr:uid="{191EBB0D-62D0-4580-BBB0-D8C980981492}"/>
    <cellStyle name="Normal 2 2 2 9 2 3" xfId="15143" xr:uid="{227CA2C6-8D57-4DED-9E42-18A804C3C327}"/>
    <cellStyle name="Normal 2 2 2 9 2 4" xfId="48506" xr:uid="{8C1F5885-0C2A-4604-80ED-76ACE75731C0}"/>
    <cellStyle name="Normal 2 2 2 9 20" xfId="15142" xr:uid="{F7643F74-B322-480B-9BAB-383650C08491}"/>
    <cellStyle name="Normal 2 2 2 9 21" xfId="48507" xr:uid="{0DE0FB2C-1F67-44B0-89C2-F8649C1E01FF}"/>
    <cellStyle name="Normal 2 2 2 9 22" xfId="49160" xr:uid="{E51BD15A-EB29-4A55-A63A-3C48D5352A2B}"/>
    <cellStyle name="Normal 2 2 2 9 3" xfId="15141" xr:uid="{9235E7C8-DB83-47E9-A571-E3A8135FB553}"/>
    <cellStyle name="Normal 2 2 2 9 4" xfId="15140" xr:uid="{EE37349B-1328-4273-926C-E9753F437E30}"/>
    <cellStyle name="Normal 2 2 2 9 4 2" xfId="15139" xr:uid="{64BF704A-FE9E-4620-913D-E8C295509B96}"/>
    <cellStyle name="Normal 2 2 2 9 4 2 2" xfId="15138" xr:uid="{EE1D581E-BC91-4763-A342-C66C546B11B5}"/>
    <cellStyle name="Normal 2 2 2 9 4 2 2 2" xfId="15137" xr:uid="{FAD65391-3E53-4EC1-8964-AEDE5C5E5BBB}"/>
    <cellStyle name="Normal 2 2 2 9 4 2 3" xfId="15136" xr:uid="{2C1ED711-2003-48B2-943B-53F1854DA999}"/>
    <cellStyle name="Normal 2 2 2 9 4 2 3 2" xfId="15135" xr:uid="{ED9A7382-5B00-4E13-A9E4-D5E8C36DD037}"/>
    <cellStyle name="Normal 2 2 2 9 4 2 4" xfId="15134" xr:uid="{9425E13C-E839-4822-8F93-EB3D434CF327}"/>
    <cellStyle name="Normal 2 2 2 9 4 3" xfId="15133" xr:uid="{25AD4373-F01E-4C0F-B365-3BFB64CC0D41}"/>
    <cellStyle name="Normal 2 2 2 9 4 3 2" xfId="15132" xr:uid="{D1E8709C-1F73-4DD8-883E-12142A0ECA5C}"/>
    <cellStyle name="Normal 2 2 2 9 4 3 2 2" xfId="15131" xr:uid="{BF8BF318-3DBD-4AFA-93A4-E068C8141ED1}"/>
    <cellStyle name="Normal 2 2 2 9 4 3 3" xfId="15130" xr:uid="{2A3BD3A3-E6C0-4389-8DF7-79AEE095B2E9}"/>
    <cellStyle name="Normal 2 2 2 9 4 3 3 2" xfId="15129" xr:uid="{4823D26E-6037-4D20-8E2D-F13EC773345E}"/>
    <cellStyle name="Normal 2 2 2 9 4 3 4" xfId="15128" xr:uid="{C775E34C-B15E-4C61-A6BA-BDF4D8B7652F}"/>
    <cellStyle name="Normal 2 2 2 9 4 4" xfId="15127" xr:uid="{87DB067D-6AD5-4ECF-95AC-61A849A0D70A}"/>
    <cellStyle name="Normal 2 2 2 9 4 4 2" xfId="15126" xr:uid="{0B466B11-39AF-443E-9FFE-931F64406A42}"/>
    <cellStyle name="Normal 2 2 2 9 4 4 2 2" xfId="15125" xr:uid="{BD879A44-EE65-4C0C-B891-7A02436BA9A0}"/>
    <cellStyle name="Normal 2 2 2 9 4 4 3" xfId="15124" xr:uid="{F10C67E5-C9B2-49D5-93C8-87D6BBA5057B}"/>
    <cellStyle name="Normal 2 2 2 9 4 4 3 2" xfId="15123" xr:uid="{92B0429F-E3F9-437C-AE7D-688B4F187346}"/>
    <cellStyle name="Normal 2 2 2 9 4 4 4" xfId="15122" xr:uid="{4E22A190-0987-4D4E-A70D-6F722E49C9F7}"/>
    <cellStyle name="Normal 2 2 2 9 4 5" xfId="15121" xr:uid="{4A9506F8-D64A-4F6F-817D-57691E08BBC9}"/>
    <cellStyle name="Normal 2 2 2 9 4 5 2" xfId="15120" xr:uid="{45D1BA5E-81F8-428F-A07B-A19DC4545BF5}"/>
    <cellStyle name="Normal 2 2 2 9 4 5 2 2" xfId="15119" xr:uid="{231F5C1E-3E19-48E4-841A-F53A4A3A5CB1}"/>
    <cellStyle name="Normal 2 2 2 9 4 5 3" xfId="15118" xr:uid="{584705CA-06C5-4B23-88C7-F24704757699}"/>
    <cellStyle name="Normal 2 2 2 9 4 5 3 2" xfId="15117" xr:uid="{6C7E3ED1-F0D4-4258-A4E0-E883D1BC976D}"/>
    <cellStyle name="Normal 2 2 2 9 4 5 4" xfId="15116" xr:uid="{17ECBFE8-FD95-40B6-BB0C-74C4142F78C7}"/>
    <cellStyle name="Normal 2 2 2 9 4 6" xfId="15115" xr:uid="{E9E3DAC2-CB9E-4360-BA60-F8D8D6748B83}"/>
    <cellStyle name="Normal 2 2 2 9 4 6 2" xfId="15114" xr:uid="{26C19AB0-CC71-4BE6-87BF-47BC60D79503}"/>
    <cellStyle name="Normal 2 2 2 9 4 7" xfId="15113" xr:uid="{9F033E80-6270-4314-BD5D-4CB3B7F00FF7}"/>
    <cellStyle name="Normal 2 2 2 9 4 7 2" xfId="15112" xr:uid="{3F55883F-4F22-4B20-921A-EA7BF77886A8}"/>
    <cellStyle name="Normal 2 2 2 9 4 8" xfId="15111" xr:uid="{65127F49-8223-4003-98C4-9A665725BCBD}"/>
    <cellStyle name="Normal 2 2 2 9 5" xfId="15110" xr:uid="{1FF81E1A-A52A-4C5A-82FB-2525650CA716}"/>
    <cellStyle name="Normal 2 2 2 9 5 2" xfId="15109" xr:uid="{3912EC8C-907C-4745-B118-9A9F1D098670}"/>
    <cellStyle name="Normal 2 2 2 9 5 2 2" xfId="15108" xr:uid="{84DCB288-BEFE-4703-AFA4-7E6EABF29005}"/>
    <cellStyle name="Normal 2 2 2 9 5 2 2 2" xfId="15107" xr:uid="{B743F379-E987-404B-A4EB-E1E2BFF687B8}"/>
    <cellStyle name="Normal 2 2 2 9 5 2 3" xfId="15106" xr:uid="{59E29F8E-6CE7-435C-9DC4-686E83AF1EF3}"/>
    <cellStyle name="Normal 2 2 2 9 5 2 3 2" xfId="15105" xr:uid="{68BBD250-611E-4FDF-869A-F52FCACB8551}"/>
    <cellStyle name="Normal 2 2 2 9 5 2 4" xfId="15104" xr:uid="{86456D09-1F30-42E6-97DF-B1AC770633DE}"/>
    <cellStyle name="Normal 2 2 2 9 5 3" xfId="15103" xr:uid="{0FA8B903-D175-46D3-91BC-BFC238034286}"/>
    <cellStyle name="Normal 2 2 2 9 5 3 2" xfId="15102" xr:uid="{FEB41D4A-CAD1-4A6C-A43A-0C9E415950B9}"/>
    <cellStyle name="Normal 2 2 2 9 5 3 2 2" xfId="15101" xr:uid="{1C5ED462-DC3E-48B6-BBAC-6B2013D8E07D}"/>
    <cellStyle name="Normal 2 2 2 9 5 3 3" xfId="15100" xr:uid="{2A008728-7263-4CAB-A4DE-AF9C74627CEA}"/>
    <cellStyle name="Normal 2 2 2 9 5 3 3 2" xfId="15099" xr:uid="{404A4BC9-B06A-4F1A-BE60-27E6BB4CB8B4}"/>
    <cellStyle name="Normal 2 2 2 9 5 3 4" xfId="15098" xr:uid="{7CCFF6D5-89D4-484E-BC99-42286D1583E2}"/>
    <cellStyle name="Normal 2 2 2 9 5 4" xfId="15097" xr:uid="{42963AC7-A6E8-4444-B6B9-4666B025DDA9}"/>
    <cellStyle name="Normal 2 2 2 9 5 4 2" xfId="15096" xr:uid="{46212176-9D5B-4651-A534-0F3383D612FA}"/>
    <cellStyle name="Normal 2 2 2 9 5 4 2 2" xfId="15095" xr:uid="{1D177503-EE8C-4EB8-9494-6F213EF9DC5B}"/>
    <cellStyle name="Normal 2 2 2 9 5 4 3" xfId="15094" xr:uid="{50A0A082-995B-4E65-87BF-A1D01AA21132}"/>
    <cellStyle name="Normal 2 2 2 9 5 4 3 2" xfId="15093" xr:uid="{ED4D61D8-D295-4246-B1DA-3928A0A7D5D8}"/>
    <cellStyle name="Normal 2 2 2 9 5 4 4" xfId="15092" xr:uid="{2A6BB16D-047C-49A3-B10C-47358FFE8F63}"/>
    <cellStyle name="Normal 2 2 2 9 5 5" xfId="15091" xr:uid="{1D773AB7-E122-436E-A567-E698006DB7B7}"/>
    <cellStyle name="Normal 2 2 2 9 5 5 2" xfId="15090" xr:uid="{3302B36F-30E9-41C6-BE1D-23244A5C00B8}"/>
    <cellStyle name="Normal 2 2 2 9 5 5 2 2" xfId="15089" xr:uid="{EDF7DCB2-98DB-445D-9D3B-97294B70A2AD}"/>
    <cellStyle name="Normal 2 2 2 9 5 5 3" xfId="15088" xr:uid="{8D515F96-2E19-4C09-A39D-3C92740E7468}"/>
    <cellStyle name="Normal 2 2 2 9 5 5 3 2" xfId="15087" xr:uid="{9B57A148-E9F6-4863-8DB2-4472AD3A49EC}"/>
    <cellStyle name="Normal 2 2 2 9 5 5 4" xfId="15086" xr:uid="{5B936D83-4702-44AE-AA46-B33F4FD48CC2}"/>
    <cellStyle name="Normal 2 2 2 9 5 6" xfId="15085" xr:uid="{940F1D62-AC25-41AE-A4AF-E69E1FA9704A}"/>
    <cellStyle name="Normal 2 2 2 9 5 6 2" xfId="15084" xr:uid="{D903C680-B8B9-49D6-8007-2319BAF20F29}"/>
    <cellStyle name="Normal 2 2 2 9 5 7" xfId="15083" xr:uid="{8C2753B3-A127-4DE0-9516-40ABFA0B7FC6}"/>
    <cellStyle name="Normal 2 2 2 9 5 7 2" xfId="15082" xr:uid="{2B10EDC9-ED7F-4725-ABFF-6A9B6B4F8A4A}"/>
    <cellStyle name="Normal 2 2 2 9 5 8" xfId="15081" xr:uid="{EFB2F9E5-DF40-40B9-8206-9D3509B56438}"/>
    <cellStyle name="Normal 2 2 2 9 6" xfId="15080" xr:uid="{358E2BDF-14F5-4513-B233-D342852C3C77}"/>
    <cellStyle name="Normal 2 2 2 9 6 2" xfId="15079" xr:uid="{B93DB424-7DC7-4795-B594-B0747024286D}"/>
    <cellStyle name="Normal 2 2 2 9 6 2 2" xfId="15078" xr:uid="{9FAA4A25-C97C-486B-8D64-625A218AD29C}"/>
    <cellStyle name="Normal 2 2 2 9 6 2 2 2" xfId="15077" xr:uid="{03F3D48B-2789-4C9A-980E-2D861BB6147D}"/>
    <cellStyle name="Normal 2 2 2 9 6 2 3" xfId="15076" xr:uid="{D5E8A8AD-7135-4B68-8A83-2CEF7BCF9764}"/>
    <cellStyle name="Normal 2 2 2 9 6 2 3 2" xfId="15075" xr:uid="{8629AFF1-16F3-4BB6-ACB9-D96EC3B4F410}"/>
    <cellStyle name="Normal 2 2 2 9 6 2 4" xfId="15074" xr:uid="{D9C8A168-C061-456C-9F69-E2143DB9373A}"/>
    <cellStyle name="Normal 2 2 2 9 6 3" xfId="15073" xr:uid="{65309A1B-611B-4EED-BE9D-71FCCAE65067}"/>
    <cellStyle name="Normal 2 2 2 9 6 3 2" xfId="15072" xr:uid="{F577FF20-9686-4436-B0D7-3C2F3C57DE54}"/>
    <cellStyle name="Normal 2 2 2 9 6 3 2 2" xfId="15071" xr:uid="{A3B4860A-0D22-4032-B562-30C9AE4E5ADD}"/>
    <cellStyle name="Normal 2 2 2 9 6 3 3" xfId="15070" xr:uid="{6238227D-3C8C-47D1-A10F-6325B8C8B55C}"/>
    <cellStyle name="Normal 2 2 2 9 6 3 3 2" xfId="15069" xr:uid="{6BE0C1E0-9654-4D7E-A33E-70F69E80438A}"/>
    <cellStyle name="Normal 2 2 2 9 6 3 4" xfId="15068" xr:uid="{7346B692-98D5-4489-A84A-76F6342C9934}"/>
    <cellStyle name="Normal 2 2 2 9 6 4" xfId="15067" xr:uid="{5FC78712-4BE3-4E41-958A-1813AAFC0D75}"/>
    <cellStyle name="Normal 2 2 2 9 6 4 2" xfId="15066" xr:uid="{580E910E-4832-4C03-AF9C-07746B289AE2}"/>
    <cellStyle name="Normal 2 2 2 9 6 4 2 2" xfId="15065" xr:uid="{CB76FD07-CFA6-43E9-92CC-FB4209D3097E}"/>
    <cellStyle name="Normal 2 2 2 9 6 4 3" xfId="15064" xr:uid="{081B487C-910D-43C7-9649-12B295C77FF0}"/>
    <cellStyle name="Normal 2 2 2 9 6 4 3 2" xfId="15063" xr:uid="{C332C7DE-3D18-4DCB-AA9D-977D70AEA57D}"/>
    <cellStyle name="Normal 2 2 2 9 6 4 4" xfId="15062" xr:uid="{18322AB6-738C-4341-97BF-AD9CA256C9B5}"/>
    <cellStyle name="Normal 2 2 2 9 6 5" xfId="15061" xr:uid="{33BC6441-A9D4-4A23-BE83-6334F5506FD9}"/>
    <cellStyle name="Normal 2 2 2 9 6 5 2" xfId="15060" xr:uid="{FA9BE2EF-B703-4A91-BC6A-F3EF78CEBADD}"/>
    <cellStyle name="Normal 2 2 2 9 6 5 2 2" xfId="15059" xr:uid="{00B5F1B2-897F-444B-A0DE-3769543BE6D6}"/>
    <cellStyle name="Normal 2 2 2 9 6 5 3" xfId="15058" xr:uid="{0023370E-28B0-40F5-A8AC-00872BBF912A}"/>
    <cellStyle name="Normal 2 2 2 9 6 5 3 2" xfId="15057" xr:uid="{F4235BF5-BC88-4F5E-96EE-3DEDF87CEF0E}"/>
    <cellStyle name="Normal 2 2 2 9 6 5 4" xfId="15056" xr:uid="{AD795DB7-75AF-4010-81A8-5E701CBF7A3F}"/>
    <cellStyle name="Normal 2 2 2 9 6 6" xfId="15055" xr:uid="{8E4FF5E6-483F-4FEF-A5AD-9AC74AA08C43}"/>
    <cellStyle name="Normal 2 2 2 9 6 6 2" xfId="15054" xr:uid="{938E36FB-6946-4231-97B7-A13461B1C29B}"/>
    <cellStyle name="Normal 2 2 2 9 6 7" xfId="15053" xr:uid="{13F068BD-D822-4999-B2B3-32429BBBC0C3}"/>
    <cellStyle name="Normal 2 2 2 9 6 7 2" xfId="15052" xr:uid="{C91DA101-A773-4728-98F2-4CA5F9359D67}"/>
    <cellStyle name="Normal 2 2 2 9 6 8" xfId="15051" xr:uid="{F028F3D0-3CEC-4B7C-B342-CD701CE3AABA}"/>
    <cellStyle name="Normal 2 2 2 9 7" xfId="15050" xr:uid="{464A6CA9-D4F2-44ED-BC3C-FE0F13EDC886}"/>
    <cellStyle name="Normal 2 2 2 9 7 2" xfId="15049" xr:uid="{84DE036C-4BD5-4FE2-A4D4-E7ADED0B1057}"/>
    <cellStyle name="Normal 2 2 2 9 7 2 2" xfId="15048" xr:uid="{B2BA0EDC-0311-40D6-B306-E9426BB9C975}"/>
    <cellStyle name="Normal 2 2 2 9 7 2 2 2" xfId="15047" xr:uid="{CBF8FE76-7F33-46C6-8EBC-0D1EE9E6FA21}"/>
    <cellStyle name="Normal 2 2 2 9 7 2 3" xfId="15046" xr:uid="{6C8B60A4-2AE5-4362-A0DB-C8D7D722B924}"/>
    <cellStyle name="Normal 2 2 2 9 7 2 3 2" xfId="15045" xr:uid="{84F5CDEB-33F5-4CD3-8D2A-276626622B3C}"/>
    <cellStyle name="Normal 2 2 2 9 7 2 4" xfId="15044" xr:uid="{F88E9EEF-9443-4653-868F-955879734480}"/>
    <cellStyle name="Normal 2 2 2 9 7 3" xfId="15043" xr:uid="{F34DD6C5-5054-49D9-A067-6F2813B95504}"/>
    <cellStyle name="Normal 2 2 2 9 7 3 2" xfId="15042" xr:uid="{BF16DB4E-AD97-4A4C-BFAD-B2C57B93757F}"/>
    <cellStyle name="Normal 2 2 2 9 7 3 2 2" xfId="15041" xr:uid="{C1058E92-3AFB-4134-813E-9AB4BA44FA3E}"/>
    <cellStyle name="Normal 2 2 2 9 7 3 3" xfId="15040" xr:uid="{5DDC9D82-3AF0-47B6-9D99-D85EE8BDD90F}"/>
    <cellStyle name="Normal 2 2 2 9 7 3 3 2" xfId="15039" xr:uid="{4E4410E5-B75A-47D3-8168-634C6D964CE2}"/>
    <cellStyle name="Normal 2 2 2 9 7 3 4" xfId="15038" xr:uid="{59A4A0DF-D72D-4C33-8B0E-093DAAA8DA6A}"/>
    <cellStyle name="Normal 2 2 2 9 7 4" xfId="15037" xr:uid="{C8682599-3171-45C4-8083-7A0787DAC73C}"/>
    <cellStyle name="Normal 2 2 2 9 7 4 2" xfId="15036" xr:uid="{4CE15459-F5CC-4BCE-BAA8-8F1F4D4B2CFC}"/>
    <cellStyle name="Normal 2 2 2 9 7 4 2 2" xfId="15035" xr:uid="{AB365D1A-2361-48ED-8B7B-C81FBF927B2A}"/>
    <cellStyle name="Normal 2 2 2 9 7 4 3" xfId="15034" xr:uid="{6E1D665F-C117-4E17-B6AC-066F823F6657}"/>
    <cellStyle name="Normal 2 2 2 9 7 4 3 2" xfId="15033" xr:uid="{4C7ED91A-9998-4E2B-8D2D-5A51149CD9CB}"/>
    <cellStyle name="Normal 2 2 2 9 7 4 4" xfId="15032" xr:uid="{767FAE4C-AF37-4B29-BD96-4A4E075C4C4F}"/>
    <cellStyle name="Normal 2 2 2 9 7 5" xfId="15031" xr:uid="{BD58E676-1D81-427F-AB23-DDDD99F2072B}"/>
    <cellStyle name="Normal 2 2 2 9 7 5 2" xfId="15030" xr:uid="{1B3B8F36-7AB9-46D9-B8B4-01791EE92FA3}"/>
    <cellStyle name="Normal 2 2 2 9 7 5 2 2" xfId="15029" xr:uid="{6779AC8D-377B-4FB5-BEBA-ADB24F6B476D}"/>
    <cellStyle name="Normal 2 2 2 9 7 5 3" xfId="15028" xr:uid="{6BEF5EEF-8ABE-4277-8EFA-75FE7F0C8ED2}"/>
    <cellStyle name="Normal 2 2 2 9 7 5 3 2" xfId="15027" xr:uid="{8302D56C-37D8-4A1C-A472-CF169B646034}"/>
    <cellStyle name="Normal 2 2 2 9 7 5 4" xfId="15026" xr:uid="{8C0C24F6-4E69-43E4-90AF-083378BB850E}"/>
    <cellStyle name="Normal 2 2 2 9 7 6" xfId="15025" xr:uid="{2EB90C7E-B2A1-4539-B679-EFE1052866E7}"/>
    <cellStyle name="Normal 2 2 2 9 7 6 2" xfId="15024" xr:uid="{44325AD5-3144-407A-8941-7EDD3332AF76}"/>
    <cellStyle name="Normal 2 2 2 9 7 7" xfId="15023" xr:uid="{366A581F-296A-499B-A3DD-55B6F2C1499F}"/>
    <cellStyle name="Normal 2 2 2 9 7 7 2" xfId="15022" xr:uid="{2725AAAE-747E-419E-A2DF-366E49CB2860}"/>
    <cellStyle name="Normal 2 2 2 9 7 8" xfId="15021" xr:uid="{7AF3B182-0750-439D-95C3-BA2C670250F4}"/>
    <cellStyle name="Normal 2 2 2 9 8" xfId="15020" xr:uid="{14E7BCE2-8713-4E1E-9A4F-8DA211A8EB7D}"/>
    <cellStyle name="Normal 2 2 2 9 8 2" xfId="15019" xr:uid="{0F1F3946-40EB-4319-AEDF-5AD4C9779BF5}"/>
    <cellStyle name="Normal 2 2 2 9 8 2 2" xfId="15018" xr:uid="{95E810B5-E343-429A-AB56-E8B6415F05C8}"/>
    <cellStyle name="Normal 2 2 2 9 8 2 2 2" xfId="15017" xr:uid="{EA7FB740-3697-4CF9-9D74-A4F6BE1E82AE}"/>
    <cellStyle name="Normal 2 2 2 9 8 2 3" xfId="15016" xr:uid="{3486DF04-8D20-4D4F-9399-408725F7E62E}"/>
    <cellStyle name="Normal 2 2 2 9 8 2 3 2" xfId="15015" xr:uid="{227A4847-DECB-4B63-9E11-DCD9CE8D7BD7}"/>
    <cellStyle name="Normal 2 2 2 9 8 2 4" xfId="15014" xr:uid="{6426889A-26BB-47F8-8C79-A84A5C4F2442}"/>
    <cellStyle name="Normal 2 2 2 9 8 3" xfId="15013" xr:uid="{0DA6C0DB-550C-43B9-98D7-30A6FAA80B43}"/>
    <cellStyle name="Normal 2 2 2 9 8 3 2" xfId="15012" xr:uid="{EDB60E51-4D7A-40CA-B751-A94C647BC029}"/>
    <cellStyle name="Normal 2 2 2 9 8 3 2 2" xfId="15011" xr:uid="{09D7A0AE-2472-47D0-BF97-CC5EAFECDD07}"/>
    <cellStyle name="Normal 2 2 2 9 8 3 3" xfId="15010" xr:uid="{B6A8FEB3-2172-44D9-A357-170259CDB4C8}"/>
    <cellStyle name="Normal 2 2 2 9 8 3 3 2" xfId="15009" xr:uid="{742E7960-0A18-4DCF-8644-8F0F79B006E7}"/>
    <cellStyle name="Normal 2 2 2 9 8 3 4" xfId="15008" xr:uid="{D6F2F2F1-6C48-4351-9DA5-D591D690A8DF}"/>
    <cellStyle name="Normal 2 2 2 9 8 4" xfId="15007" xr:uid="{5E24D2AD-E7EE-44B0-8C20-F34CF6555D45}"/>
    <cellStyle name="Normal 2 2 2 9 8 4 2" xfId="15006" xr:uid="{7CC7821B-6F57-4181-987D-8C18A56C1758}"/>
    <cellStyle name="Normal 2 2 2 9 8 4 2 2" xfId="15005" xr:uid="{7993CC3C-17A7-41D7-9960-AC7BA0D08913}"/>
    <cellStyle name="Normal 2 2 2 9 8 4 3" xfId="15004" xr:uid="{7DD65545-5DA8-4F61-A999-D67B30E4FDC4}"/>
    <cellStyle name="Normal 2 2 2 9 8 4 3 2" xfId="15003" xr:uid="{556FF521-6C57-4877-B613-96446A91442F}"/>
    <cellStyle name="Normal 2 2 2 9 8 4 4" xfId="15002" xr:uid="{9BF19776-CC3B-461E-9E00-E1B84DFF0396}"/>
    <cellStyle name="Normal 2 2 2 9 8 5" xfId="15001" xr:uid="{41842FD4-1182-4039-8FC2-EACE452EC858}"/>
    <cellStyle name="Normal 2 2 2 9 8 5 2" xfId="15000" xr:uid="{C3D71446-153F-410B-A276-9481E90EF9D8}"/>
    <cellStyle name="Normal 2 2 2 9 8 5 2 2" xfId="14999" xr:uid="{E02FDF9A-5029-485A-B69A-208A50C0010C}"/>
    <cellStyle name="Normal 2 2 2 9 8 5 3" xfId="14998" xr:uid="{947579EA-7CC8-4785-9D9B-C7FAD17ADC45}"/>
    <cellStyle name="Normal 2 2 2 9 8 5 3 2" xfId="14997" xr:uid="{7F2156C1-3DAB-43CC-BA62-EA5816E6FEAA}"/>
    <cellStyle name="Normal 2 2 2 9 8 5 4" xfId="14996" xr:uid="{7CFE4932-132F-482A-A281-A2F8C50810DB}"/>
    <cellStyle name="Normal 2 2 2 9 8 6" xfId="14995" xr:uid="{BD538FDD-074F-4496-985E-0599939D7124}"/>
    <cellStyle name="Normal 2 2 2 9 8 6 2" xfId="14994" xr:uid="{999E8CAD-34B7-4955-9A8B-A99470753843}"/>
    <cellStyle name="Normal 2 2 2 9 8 7" xfId="14993" xr:uid="{E4632A14-2737-4C5D-B76F-5B9090D6B9A3}"/>
    <cellStyle name="Normal 2 2 2 9 8 7 2" xfId="14992" xr:uid="{78999C02-2716-433A-87B0-A4E1753D8EA3}"/>
    <cellStyle name="Normal 2 2 2 9 8 8" xfId="14991" xr:uid="{4256F47F-1060-4C3E-B98A-F4A10AB16F02}"/>
    <cellStyle name="Normal 2 2 2 9 9" xfId="14990" xr:uid="{6AF7A11D-510E-4E0F-8CD7-78FBAACE46B6}"/>
    <cellStyle name="Normal 2 2 2 9 9 2" xfId="14989" xr:uid="{83154D88-1C69-4A68-8FD6-0B558FC36082}"/>
    <cellStyle name="Normal 2 2 2 9 9 2 2" xfId="14988" xr:uid="{F701F3AB-0660-4012-B92B-80DEBEE097A6}"/>
    <cellStyle name="Normal 2 2 2 9 9 2 2 2" xfId="14987" xr:uid="{1F621F37-3C5F-4AC8-A5B7-BE8EA2F2AF03}"/>
    <cellStyle name="Normal 2 2 2 9 9 2 3" xfId="14986" xr:uid="{3CD2F894-E7FA-42A9-9E19-979456A6A2F9}"/>
    <cellStyle name="Normal 2 2 2 9 9 2 3 2" xfId="14985" xr:uid="{601D0F67-05E4-4C1A-9696-C91872A64B09}"/>
    <cellStyle name="Normal 2 2 2 9 9 2 4" xfId="14984" xr:uid="{0A78727B-93A3-44AE-9415-D6ACA2FEEA02}"/>
    <cellStyle name="Normal 2 2 2 9 9 3" xfId="14983" xr:uid="{D6A1263C-414B-4E42-B66C-CA4CDEEF8262}"/>
    <cellStyle name="Normal 2 2 2 9 9 3 2" xfId="14982" xr:uid="{7DE48A9F-E9C4-4404-AE39-2498A7721714}"/>
    <cellStyle name="Normal 2 2 2 9 9 3 2 2" xfId="14981" xr:uid="{D508C6B6-A664-4824-9C8C-DDD1619B7A90}"/>
    <cellStyle name="Normal 2 2 2 9 9 3 3" xfId="14980" xr:uid="{EBDC1BC3-CE16-488F-B33B-88C0C0988181}"/>
    <cellStyle name="Normal 2 2 2 9 9 3 3 2" xfId="14979" xr:uid="{176308C5-1F40-4834-915B-D1D63A3DA3A2}"/>
    <cellStyle name="Normal 2 2 2 9 9 3 4" xfId="14978" xr:uid="{3E87197C-7BF3-4D98-B4ED-6D7A5F25FCCE}"/>
    <cellStyle name="Normal 2 2 2 9 9 4" xfId="14977" xr:uid="{58556CCD-240C-4252-8F6B-27D59B07076D}"/>
    <cellStyle name="Normal 2 2 2 9 9 4 2" xfId="14976" xr:uid="{70C609E5-FFAF-490E-92E3-5D6ACFE21A57}"/>
    <cellStyle name="Normal 2 2 2 9 9 4 2 2" xfId="14975" xr:uid="{437525A6-29DA-4149-9D2D-9E519A62CE10}"/>
    <cellStyle name="Normal 2 2 2 9 9 4 3" xfId="14974" xr:uid="{01301E8E-8C9A-41EB-B4D0-6F8AB3D75AC5}"/>
    <cellStyle name="Normal 2 2 2 9 9 4 3 2" xfId="14973" xr:uid="{D120F804-2D1D-4D04-8D01-B4939166DA13}"/>
    <cellStyle name="Normal 2 2 2 9 9 4 4" xfId="14972" xr:uid="{16586E85-816A-4E5C-A100-46ACA4C145CD}"/>
    <cellStyle name="Normal 2 2 2 9 9 5" xfId="14971" xr:uid="{1E1F42A5-0EAA-4649-B2ED-944F18A86FEC}"/>
    <cellStyle name="Normal 2 2 2 9 9 5 2" xfId="14970" xr:uid="{9E198FAC-E0F1-46DB-83B7-3AFB0AC9A457}"/>
    <cellStyle name="Normal 2 2 2 9 9 5 2 2" xfId="14969" xr:uid="{6B87EBF2-1F34-4051-AD0B-7D0CC608406B}"/>
    <cellStyle name="Normal 2 2 2 9 9 5 3" xfId="14968" xr:uid="{F3081493-64C2-40B3-B38B-78E2B54396F6}"/>
    <cellStyle name="Normal 2 2 2 9 9 5 3 2" xfId="14967" xr:uid="{B0BCEBDF-CCE8-4698-8ACE-38F8C3B52DB0}"/>
    <cellStyle name="Normal 2 2 2 9 9 5 4" xfId="14966" xr:uid="{99C73B5A-4477-4FFA-934B-5CC0B7EA9535}"/>
    <cellStyle name="Normal 2 2 2 9 9 6" xfId="14965" xr:uid="{66F65BC7-468B-4AB0-9C14-02EAEAC5102A}"/>
    <cellStyle name="Normal 2 2 2 9 9 6 2" xfId="14964" xr:uid="{B84C4ABD-F3D9-4894-AB29-A1846A309B87}"/>
    <cellStyle name="Normal 2 2 2 9 9 7" xfId="14963" xr:uid="{E58464C4-C50E-4FD3-999B-89451CC40217}"/>
    <cellStyle name="Normal 2 2 2 9 9 7 2" xfId="14962" xr:uid="{3439B1AC-16AF-4E11-B282-D21C8C5BD97E}"/>
    <cellStyle name="Normal 2 2 2 9 9 8" xfId="14961" xr:uid="{102895BD-1890-4EA2-9CAF-97406C225CFE}"/>
    <cellStyle name="Normal 2 2 20" xfId="14960" xr:uid="{F0609C49-AE31-4FBD-A04C-6FA7862F8BEA}"/>
    <cellStyle name="Normal 2 2 20 2" xfId="49242" xr:uid="{59CB9020-C29C-49B8-B23C-E5EBFE5C3BC5}"/>
    <cellStyle name="Normal 2 2 21" xfId="14959" xr:uid="{572C7847-FC94-41A4-A774-BF17DFC85FEA}"/>
    <cellStyle name="Normal 2 2 21 2" xfId="49256" xr:uid="{FBE9F255-513D-4E05-A70B-DB9DF0CA96F0}"/>
    <cellStyle name="Normal 2 2 22" xfId="14958" xr:uid="{C3E0F42A-7CBB-4C74-81C9-94EAC64E8579}"/>
    <cellStyle name="Normal 2 2 22 2" xfId="49247" xr:uid="{367E5818-BD45-479F-A1A4-E4CBA158E00E}"/>
    <cellStyle name="Normal 2 2 23" xfId="14957" xr:uid="{EA179A6F-C2FB-4828-8F84-C0A314DB479D}"/>
    <cellStyle name="Normal 2 2 23 2" xfId="49250" xr:uid="{B4572B59-46FA-43A5-8F00-6C954B878369}"/>
    <cellStyle name="Normal 2 2 24" xfId="14956" xr:uid="{8346A590-2B79-4DFC-8695-4767FE444B65}"/>
    <cellStyle name="Normal 2 2 24 2" xfId="49258" xr:uid="{4CC3017F-EC32-4B86-B002-C1019A9C707B}"/>
    <cellStyle name="Normal 2 2 25" xfId="14955" xr:uid="{9963CB9F-EC9A-4D45-9A50-F8B2646B5FFB}"/>
    <cellStyle name="Normal 2 2 25 10" xfId="48508" xr:uid="{FBE2E979-F6EE-4B61-A2DE-24E27DB3ECC1}"/>
    <cellStyle name="Normal 2 2 25 2" xfId="14954" xr:uid="{32DE69B8-11B7-459E-AF30-D2501A9E4E64}"/>
    <cellStyle name="Normal 2 2 25 2 2" xfId="14953" xr:uid="{11AB66A9-028D-4E45-AE06-19A47427AC37}"/>
    <cellStyle name="Normal 2 2 25 2 2 2" xfId="14952" xr:uid="{629B254B-2319-4CAE-B36F-A8143CFE04B6}"/>
    <cellStyle name="Normal 2 2 25 2 3" xfId="14951" xr:uid="{24A97F27-2D34-4371-AA99-69FD70DF5FD0}"/>
    <cellStyle name="Normal 2 2 25 2 3 2" xfId="14950" xr:uid="{8FEC1E71-00D9-44A2-B245-2343E6524AC6}"/>
    <cellStyle name="Normal 2 2 25 2 4" xfId="14949" xr:uid="{566572F7-D190-4E97-AB95-70214BAD1CBF}"/>
    <cellStyle name="Normal 2 2 25 2 5" xfId="14948" xr:uid="{46531327-9528-43FC-8F3D-71851A951D25}"/>
    <cellStyle name="Normal 2 2 25 2 6" xfId="48509" xr:uid="{C3B1F570-6DAE-4999-BE57-8DF5ACCA0D28}"/>
    <cellStyle name="Normal 2 2 25 3" xfId="14947" xr:uid="{987A99F3-3DC6-4851-BA85-0D6E54B519FE}"/>
    <cellStyle name="Normal 2 2 25 3 2" xfId="14946" xr:uid="{26D6C1A8-F385-4087-AFBA-C26200F10112}"/>
    <cellStyle name="Normal 2 2 25 3 2 2" xfId="14945" xr:uid="{F5F88E60-99E5-4B83-9E2D-4311185ADD59}"/>
    <cellStyle name="Normal 2 2 25 3 3" xfId="14944" xr:uid="{13664DC8-3D2E-4AC9-BF7D-344BFCEDE005}"/>
    <cellStyle name="Normal 2 2 25 3 3 2" xfId="14943" xr:uid="{2BA6C3BC-CD48-4653-B7C0-7447BA783284}"/>
    <cellStyle name="Normal 2 2 25 3 4" xfId="14942" xr:uid="{8DA00FC9-2E35-4A89-B8D7-E8E4B83ED3A9}"/>
    <cellStyle name="Normal 2 2 25 4" xfId="14941" xr:uid="{3B6A071D-ED0A-4B74-BF5B-232775605646}"/>
    <cellStyle name="Normal 2 2 25 4 2" xfId="14940" xr:uid="{FA6BFA99-B1ED-427A-8E22-BC27F724458F}"/>
    <cellStyle name="Normal 2 2 25 4 2 2" xfId="14939" xr:uid="{AB4F1076-88C0-45BD-90B6-32115AC04EC0}"/>
    <cellStyle name="Normal 2 2 25 4 3" xfId="14938" xr:uid="{5F851813-BDF5-4C49-B53D-8FEFABC99881}"/>
    <cellStyle name="Normal 2 2 25 4 3 2" xfId="14937" xr:uid="{91D4F3ED-659E-4074-B7D5-F62E24955DCC}"/>
    <cellStyle name="Normal 2 2 25 4 4" xfId="14936" xr:uid="{BEFDFB27-ED40-4C66-A077-B5348680F824}"/>
    <cellStyle name="Normal 2 2 25 5" xfId="14935" xr:uid="{5F6AC0D0-FAC8-4234-87C0-0BD6BB732831}"/>
    <cellStyle name="Normal 2 2 25 5 2" xfId="14934" xr:uid="{C487683B-693F-4F14-AB8B-26F1ACA0E88A}"/>
    <cellStyle name="Normal 2 2 25 5 2 2" xfId="14933" xr:uid="{642DF5E9-58A1-49B4-A299-82E9B774A392}"/>
    <cellStyle name="Normal 2 2 25 5 3" xfId="14932" xr:uid="{5192CEA0-5560-459A-BD47-B3BA59E1573D}"/>
    <cellStyle name="Normal 2 2 25 5 3 2" xfId="14931" xr:uid="{B67AD2EF-6026-4DCD-B78E-A5C4C14E7280}"/>
    <cellStyle name="Normal 2 2 25 5 4" xfId="14930" xr:uid="{D4B55DF8-71A0-435F-A370-B6B2A348BF3D}"/>
    <cellStyle name="Normal 2 2 25 6" xfId="14929" xr:uid="{46416BB8-8D45-4045-B104-B8A40F2FE859}"/>
    <cellStyle name="Normal 2 2 25 6 2" xfId="14928" xr:uid="{D4F061B0-DE17-49A2-82DD-AEE8D4F7F48F}"/>
    <cellStyle name="Normal 2 2 25 7" xfId="14927" xr:uid="{C4C18F67-9D32-4B4B-8E8F-0DFBC3F78A79}"/>
    <cellStyle name="Normal 2 2 25 7 2" xfId="14926" xr:uid="{E9E3E465-D0CA-4E91-A2DC-4EA0F7F4CDF5}"/>
    <cellStyle name="Normal 2 2 25 8" xfId="14925" xr:uid="{1272AFD1-FC2C-4031-86FA-FC8281DA83AC}"/>
    <cellStyle name="Normal 2 2 25 9" xfId="14924" xr:uid="{7429B1F7-4D0E-469F-97B3-61A4F82B5A86}"/>
    <cellStyle name="Normal 2 2 26" xfId="14923" xr:uid="{5B9FDFE1-6562-4B4F-8F2B-EB88886B1D4B}"/>
    <cellStyle name="Normal 2 2 26 10" xfId="48510" xr:uid="{D7344ABD-68B5-4CB6-8593-F7E1E5ADAAC8}"/>
    <cellStyle name="Normal 2 2 26 2" xfId="14922" xr:uid="{2CC6174D-8038-41A4-8163-F1AD84C82741}"/>
    <cellStyle name="Normal 2 2 26 2 2" xfId="14921" xr:uid="{F2C602CC-8ADE-4D35-9887-E010B86CF9CF}"/>
    <cellStyle name="Normal 2 2 26 2 2 2" xfId="14920" xr:uid="{45827A52-3A65-4AC8-AD8C-D13B0B5EB54D}"/>
    <cellStyle name="Normal 2 2 26 2 3" xfId="14919" xr:uid="{9F8EA020-DBC3-42E3-9810-D6D06B887E71}"/>
    <cellStyle name="Normal 2 2 26 2 3 2" xfId="14918" xr:uid="{85822FEE-83A8-43BE-BEF1-1464BA6866BC}"/>
    <cellStyle name="Normal 2 2 26 2 4" xfId="14917" xr:uid="{4D6FECBB-F25E-4AFD-9042-FF64DD8C1B1D}"/>
    <cellStyle name="Normal 2 2 26 2 5" xfId="14916" xr:uid="{D372E500-8B2E-4F45-912A-5EA00B82808B}"/>
    <cellStyle name="Normal 2 2 26 2 6" xfId="48511" xr:uid="{34CD3FE4-C110-48F9-974B-06AE937E85BF}"/>
    <cellStyle name="Normal 2 2 26 3" xfId="14915" xr:uid="{84A0CD44-8F00-45BC-BA78-AB1C831A9CCB}"/>
    <cellStyle name="Normal 2 2 26 3 2" xfId="14914" xr:uid="{C79F6BDC-6BBD-49F7-BD54-8B10662EC223}"/>
    <cellStyle name="Normal 2 2 26 3 2 2" xfId="14913" xr:uid="{6C87EA3E-85E5-4EF6-ABDD-394D528F742E}"/>
    <cellStyle name="Normal 2 2 26 3 3" xfId="14912" xr:uid="{7DB6B2EF-C98B-4B0E-BA5E-8652A063EA49}"/>
    <cellStyle name="Normal 2 2 26 3 3 2" xfId="14911" xr:uid="{3FD2D02A-4B24-49A2-AA22-C62412349B24}"/>
    <cellStyle name="Normal 2 2 26 3 4" xfId="14910" xr:uid="{851C8B20-29B8-4FAC-9480-F7676EBA99A7}"/>
    <cellStyle name="Normal 2 2 26 4" xfId="14909" xr:uid="{4746804C-A984-4C96-8EBC-2CC3AD8ADC4B}"/>
    <cellStyle name="Normal 2 2 26 4 2" xfId="14908" xr:uid="{2074381F-9E53-41A0-905D-61E07A6DD642}"/>
    <cellStyle name="Normal 2 2 26 4 2 2" xfId="14907" xr:uid="{683E2CA5-49D8-4386-AC9C-9F7C44F2892D}"/>
    <cellStyle name="Normal 2 2 26 4 3" xfId="14906" xr:uid="{551AD2AB-0B38-4807-81AE-CD70177278F4}"/>
    <cellStyle name="Normal 2 2 26 4 3 2" xfId="14905" xr:uid="{1DEAC94E-C8C4-4D7E-82F6-B1194F3A504F}"/>
    <cellStyle name="Normal 2 2 26 4 4" xfId="14904" xr:uid="{E1773838-3209-4EDC-8EB8-68AA2E314975}"/>
    <cellStyle name="Normal 2 2 26 5" xfId="14903" xr:uid="{DE20620D-26DA-4539-916E-086E113E16A3}"/>
    <cellStyle name="Normal 2 2 26 5 2" xfId="14902" xr:uid="{CC9DFAD4-34F6-455A-B641-6977EA6D3755}"/>
    <cellStyle name="Normal 2 2 26 5 2 2" xfId="14901" xr:uid="{70CC0D80-3DC1-46B4-A71A-7AC7E856FFFD}"/>
    <cellStyle name="Normal 2 2 26 5 3" xfId="14900" xr:uid="{2230F64F-0DD4-42D6-BE44-8CCBF6526446}"/>
    <cellStyle name="Normal 2 2 26 5 3 2" xfId="14899" xr:uid="{326143C7-AC62-45DE-AFD3-29CDCCD321CE}"/>
    <cellStyle name="Normal 2 2 26 5 4" xfId="14898" xr:uid="{07752D59-223C-45FC-A350-C6EDADF0C30A}"/>
    <cellStyle name="Normal 2 2 26 6" xfId="14897" xr:uid="{A43233B4-322F-4A6E-AD6D-C9C170085280}"/>
    <cellStyle name="Normal 2 2 26 6 2" xfId="14896" xr:uid="{37AA5FB0-DA9F-4AB8-9C5A-4537B276CD9F}"/>
    <cellStyle name="Normal 2 2 26 7" xfId="14895" xr:uid="{95B3FC91-762B-4F56-A1C8-29B3AB918279}"/>
    <cellStyle name="Normal 2 2 26 7 2" xfId="14894" xr:uid="{35094212-A724-4E1A-BDAA-67E5CC181C87}"/>
    <cellStyle name="Normal 2 2 26 8" xfId="14893" xr:uid="{29FD6EBF-A2E1-46A9-AD3D-E1E36A071B04}"/>
    <cellStyle name="Normal 2 2 26 9" xfId="14892" xr:uid="{073BF408-5C7B-4D62-9FFD-B786CD5AC75B}"/>
    <cellStyle name="Normal 2 2 27" xfId="14891" xr:uid="{A0543B00-8623-4390-805C-D368470731C1}"/>
    <cellStyle name="Normal 2 2 27 10" xfId="48512" xr:uid="{66FC94AF-76E4-41AB-B1D8-6678BC2A5475}"/>
    <cellStyle name="Normal 2 2 27 2" xfId="14890" xr:uid="{1BCD69AC-B015-4442-BF92-B07CE2B6E321}"/>
    <cellStyle name="Normal 2 2 27 2 2" xfId="14889" xr:uid="{94AAC937-68F8-4663-ADFD-A4D88976803B}"/>
    <cellStyle name="Normal 2 2 27 2 2 2" xfId="14888" xr:uid="{4E31DC16-0C65-4353-8149-32DBB8CE8FEC}"/>
    <cellStyle name="Normal 2 2 27 2 3" xfId="14887" xr:uid="{49EFD82C-9399-4E8E-AAFB-4FF174BF4031}"/>
    <cellStyle name="Normal 2 2 27 2 3 2" xfId="14886" xr:uid="{9604CE88-AF90-4801-808C-721E69B06407}"/>
    <cellStyle name="Normal 2 2 27 2 4" xfId="14885" xr:uid="{FF6FF846-DEDA-428D-A4CC-CC2240C8E320}"/>
    <cellStyle name="Normal 2 2 27 2 5" xfId="14884" xr:uid="{E9E5B98D-F974-42FE-B29A-3177CF576474}"/>
    <cellStyle name="Normal 2 2 27 2 6" xfId="48513" xr:uid="{A10CE037-9087-43DB-AB9F-BD073C37F76D}"/>
    <cellStyle name="Normal 2 2 27 3" xfId="14883" xr:uid="{A40557CE-D943-4B3B-A81C-6FBFE52C44A2}"/>
    <cellStyle name="Normal 2 2 27 3 2" xfId="14882" xr:uid="{0EAD57AB-C486-4494-AFB4-5D2F40EC9206}"/>
    <cellStyle name="Normal 2 2 27 3 2 2" xfId="14881" xr:uid="{8016618F-F01B-4B60-A9C2-8EFCFB5B7FBF}"/>
    <cellStyle name="Normal 2 2 27 3 3" xfId="14880" xr:uid="{A14A0123-7F5F-4FBA-BA02-E16528637FE9}"/>
    <cellStyle name="Normal 2 2 27 3 3 2" xfId="14879" xr:uid="{4C8BE0E9-6C83-40FA-9FF6-B6026F5BD861}"/>
    <cellStyle name="Normal 2 2 27 3 4" xfId="14878" xr:uid="{B8AE690F-1EA7-47A2-B641-38601379CC1F}"/>
    <cellStyle name="Normal 2 2 27 4" xfId="14877" xr:uid="{5C792DA4-7315-49CC-9FDD-37F6C0C6BB0D}"/>
    <cellStyle name="Normal 2 2 27 4 2" xfId="14876" xr:uid="{FB4EF23D-8151-4C85-91DF-159BA0F1FA59}"/>
    <cellStyle name="Normal 2 2 27 4 2 2" xfId="14875" xr:uid="{1475A159-42AC-41E4-95C9-1C5966891816}"/>
    <cellStyle name="Normal 2 2 27 4 3" xfId="14874" xr:uid="{2F25207B-9A92-497B-A21B-8D9BC890E232}"/>
    <cellStyle name="Normal 2 2 27 4 3 2" xfId="14873" xr:uid="{D0065765-E38A-4A4F-ABFA-0FAFEE6741E5}"/>
    <cellStyle name="Normal 2 2 27 4 4" xfId="14872" xr:uid="{FB6228C1-0535-4E41-8049-77691420FF0F}"/>
    <cellStyle name="Normal 2 2 27 5" xfId="14871" xr:uid="{1331F2D0-1F94-4E00-8038-F77B9BD7BF1E}"/>
    <cellStyle name="Normal 2 2 27 5 2" xfId="14870" xr:uid="{80611B4F-36C4-4116-BB26-1147BBABC666}"/>
    <cellStyle name="Normal 2 2 27 5 2 2" xfId="14869" xr:uid="{811C4A44-E516-454E-B701-48ECFE4877A4}"/>
    <cellStyle name="Normal 2 2 27 5 3" xfId="14868" xr:uid="{26D494BC-84D2-4667-A889-8571FF9F1B69}"/>
    <cellStyle name="Normal 2 2 27 5 3 2" xfId="14867" xr:uid="{9A46B04C-1FB9-43CD-99D9-6989637FA4A9}"/>
    <cellStyle name="Normal 2 2 27 5 4" xfId="14866" xr:uid="{60C7A1C9-586C-42FC-905D-06E28D81F8B1}"/>
    <cellStyle name="Normal 2 2 27 6" xfId="14865" xr:uid="{630DFB6C-09DF-4FB6-9869-A78EF76A14C9}"/>
    <cellStyle name="Normal 2 2 27 6 2" xfId="14864" xr:uid="{1C7C631E-83BD-4C51-A313-3DCB79B29B45}"/>
    <cellStyle name="Normal 2 2 27 7" xfId="14863" xr:uid="{5D071C3C-B3F7-43DD-88AB-DCC55691E3BB}"/>
    <cellStyle name="Normal 2 2 27 7 2" xfId="14862" xr:uid="{5C40781B-EBEE-4BCF-AB57-627FD7683F7E}"/>
    <cellStyle name="Normal 2 2 27 8" xfId="14861" xr:uid="{67DF7826-FF59-483C-AD67-DB899F114DF5}"/>
    <cellStyle name="Normal 2 2 27 9" xfId="14860" xr:uid="{6F30E9F6-CC7D-48F3-B55D-78A4A7EF22BF}"/>
    <cellStyle name="Normal 2 2 28" xfId="14859" xr:uid="{600B75E9-3DBE-421D-BC50-9F79DE3CE1E5}"/>
    <cellStyle name="Normal 2 2 28 10" xfId="48514" xr:uid="{BA7B70E3-EEEE-4738-AB96-8CBEC262A591}"/>
    <cellStyle name="Normal 2 2 28 2" xfId="14858" xr:uid="{18085D88-05E7-48E9-B255-FC02BCAECFA5}"/>
    <cellStyle name="Normal 2 2 28 2 2" xfId="14857" xr:uid="{2944DA00-A81F-4BF7-8FEC-12915B3942E4}"/>
    <cellStyle name="Normal 2 2 28 2 2 2" xfId="14856" xr:uid="{6D98354C-D25B-4F15-ADB4-24A68BB40DED}"/>
    <cellStyle name="Normal 2 2 28 2 3" xfId="14855" xr:uid="{AB88E6F2-C8ED-4764-87FB-328729E229D5}"/>
    <cellStyle name="Normal 2 2 28 2 3 2" xfId="14854" xr:uid="{034DB808-5F53-42B7-B172-D8DE6AD5D88B}"/>
    <cellStyle name="Normal 2 2 28 2 4" xfId="14853" xr:uid="{D2B601ED-AFD1-4F31-AB3F-97152FA00257}"/>
    <cellStyle name="Normal 2 2 28 2 5" xfId="14852" xr:uid="{10118C6B-1BD0-45D3-A676-2E6B56D175F3}"/>
    <cellStyle name="Normal 2 2 28 2 6" xfId="48515" xr:uid="{16B5E685-8F5F-46C0-8022-A3A8A32181F6}"/>
    <cellStyle name="Normal 2 2 28 3" xfId="14851" xr:uid="{D64381D4-B015-48D4-981E-BC167B3940AA}"/>
    <cellStyle name="Normal 2 2 28 3 2" xfId="14850" xr:uid="{CD360E6E-FA64-4750-B3AB-B82E756196AD}"/>
    <cellStyle name="Normal 2 2 28 3 2 2" xfId="14849" xr:uid="{FF22179C-C834-4A8F-8F5C-7EBB9940C119}"/>
    <cellStyle name="Normal 2 2 28 3 3" xfId="14848" xr:uid="{D28ED33E-19B6-4EC8-A967-A19289F293CA}"/>
    <cellStyle name="Normal 2 2 28 3 3 2" xfId="14847" xr:uid="{FE405329-0FFD-44BB-8EE1-551FA3D4C5B0}"/>
    <cellStyle name="Normal 2 2 28 3 4" xfId="14846" xr:uid="{BB4F5A93-C558-477F-B7A3-7F03BA58D312}"/>
    <cellStyle name="Normal 2 2 28 4" xfId="14845" xr:uid="{CF92A672-F042-43DD-B2AC-3584DFED8D76}"/>
    <cellStyle name="Normal 2 2 28 4 2" xfId="14844" xr:uid="{434FBF08-D78C-4E32-9448-56C680BBF666}"/>
    <cellStyle name="Normal 2 2 28 4 2 2" xfId="14843" xr:uid="{E923F5E8-626F-4F4D-9244-BF85E7417A99}"/>
    <cellStyle name="Normal 2 2 28 4 3" xfId="14842" xr:uid="{03401259-DD9B-481D-A4A8-278AA87F59CD}"/>
    <cellStyle name="Normal 2 2 28 4 3 2" xfId="14841" xr:uid="{1FC7540D-5BE1-4881-B9A2-879EF08F59FB}"/>
    <cellStyle name="Normal 2 2 28 4 4" xfId="14840" xr:uid="{B1AA5198-E2D1-4005-804D-F4B31665CF5B}"/>
    <cellStyle name="Normal 2 2 28 5" xfId="14839" xr:uid="{8CF667D4-3A90-4B4B-909D-006EF7ACBB9E}"/>
    <cellStyle name="Normal 2 2 28 5 2" xfId="14838" xr:uid="{91C74361-2722-4277-ACF8-51DA8FEC429A}"/>
    <cellStyle name="Normal 2 2 28 5 2 2" xfId="14837" xr:uid="{F750788C-33E9-4AE1-98E0-40E642AD012B}"/>
    <cellStyle name="Normal 2 2 28 5 3" xfId="14836" xr:uid="{35453E08-0E78-4FA1-8456-1C2B1EFE54A0}"/>
    <cellStyle name="Normal 2 2 28 5 3 2" xfId="14835" xr:uid="{5B1F34F4-48BC-4F04-8C90-A2AD2475DBC5}"/>
    <cellStyle name="Normal 2 2 28 5 4" xfId="14834" xr:uid="{E54A86AF-A26D-44BD-AD64-73D440F92E3A}"/>
    <cellStyle name="Normal 2 2 28 6" xfId="14833" xr:uid="{A20A972F-68AC-4A48-BB53-81543EBBA679}"/>
    <cellStyle name="Normal 2 2 28 6 2" xfId="14832" xr:uid="{CFE32544-58CA-4305-8E73-614A5D019A8B}"/>
    <cellStyle name="Normal 2 2 28 7" xfId="14831" xr:uid="{C2D81C4C-A2FD-48A8-8D8A-C0C8A09AAE46}"/>
    <cellStyle name="Normal 2 2 28 7 2" xfId="14830" xr:uid="{D6694C38-A7EF-45CA-9242-FAD4466AAE72}"/>
    <cellStyle name="Normal 2 2 28 8" xfId="14829" xr:uid="{FEEA756C-35F7-4780-B587-2BFBE7AF0CB7}"/>
    <cellStyle name="Normal 2 2 28 9" xfId="14828" xr:uid="{2B8FC0FF-8F89-416B-8E2D-20BDD394F0EE}"/>
    <cellStyle name="Normal 2 2 29" xfId="14827" xr:uid="{5707C229-5CCC-423F-BEDD-2B23A01FD558}"/>
    <cellStyle name="Normal 2 2 29 2" xfId="49276" xr:uid="{C32D3BC6-EF0F-4D9E-8AAE-EBDB533B9876}"/>
    <cellStyle name="Normal 2 2 3" xfId="14826" xr:uid="{8C4DB20E-8A86-421B-AF94-C2083FF14B71}"/>
    <cellStyle name="Normal 2 2 3 10" xfId="14825" xr:uid="{08F4E470-8C38-44DD-BDE3-B08C4CFDEBAC}"/>
    <cellStyle name="Normal 2 2 3 11" xfId="14824" xr:uid="{BA36342F-6C30-4E57-ADCA-1E0C5DF99079}"/>
    <cellStyle name="Normal 2 2 3 12" xfId="14823" xr:uid="{A937DEDA-8A6B-481D-BBC9-4599DEDB41BD}"/>
    <cellStyle name="Normal 2 2 3 13" xfId="14822" xr:uid="{474328FE-A6E0-42F4-B05B-B4452B37182C}"/>
    <cellStyle name="Normal 2 2 3 14" xfId="14821" xr:uid="{91AE7F36-7C2F-47FC-A096-A8C614F2C452}"/>
    <cellStyle name="Normal 2 2 3 15" xfId="14820" xr:uid="{A226049F-7490-4A41-84CF-5A59496D5B6D}"/>
    <cellStyle name="Normal 2 2 3 16" xfId="14819" xr:uid="{E5CA5066-1D49-45F8-BCF8-A020685EC9D3}"/>
    <cellStyle name="Normal 2 2 3 16 10" xfId="48516" xr:uid="{730CA184-C2C6-486A-B4D6-A41339A4FE15}"/>
    <cellStyle name="Normal 2 2 3 16 2" xfId="14818" xr:uid="{0768EA2D-D38F-44B5-B271-3EF734B8F8BC}"/>
    <cellStyle name="Normal 2 2 3 16 2 2" xfId="14817" xr:uid="{C58A1D3F-24EB-40D0-862B-5492561B675B}"/>
    <cellStyle name="Normal 2 2 3 16 2 2 2" xfId="14816" xr:uid="{13FDCCA5-9CF1-4E0C-BA7F-3EB1B000A2F4}"/>
    <cellStyle name="Normal 2 2 3 16 2 3" xfId="14815" xr:uid="{41CB3801-D90C-4624-83FA-4FF26923605C}"/>
    <cellStyle name="Normal 2 2 3 16 2 3 2" xfId="14814" xr:uid="{1B6DE7DE-9B40-4943-9C7D-065CB6DF1565}"/>
    <cellStyle name="Normal 2 2 3 16 2 4" xfId="14813" xr:uid="{CA94DEE6-EC56-4524-85CA-A29A891A16B8}"/>
    <cellStyle name="Normal 2 2 3 16 3" xfId="14812" xr:uid="{2A4590CF-5F9C-48B1-BF11-30DA3DC3DE52}"/>
    <cellStyle name="Normal 2 2 3 16 3 2" xfId="14811" xr:uid="{15560B15-365A-4DBA-BA9A-4C11C19B84EC}"/>
    <cellStyle name="Normal 2 2 3 16 3 2 2" xfId="14810" xr:uid="{F286508A-B308-43E0-9F36-E7BE5576B057}"/>
    <cellStyle name="Normal 2 2 3 16 3 3" xfId="14809" xr:uid="{0DC5A8C7-AA62-49DA-960D-D4B8068FA6EE}"/>
    <cellStyle name="Normal 2 2 3 16 3 3 2" xfId="14808" xr:uid="{01C089DE-0ABF-484F-B83F-993203840D14}"/>
    <cellStyle name="Normal 2 2 3 16 3 4" xfId="14807" xr:uid="{90F4783F-DCB9-4F1B-84AC-8DCF8DFB8930}"/>
    <cellStyle name="Normal 2 2 3 16 4" xfId="14806" xr:uid="{87F4DEFA-A1EC-48FD-879C-FB4909F2C146}"/>
    <cellStyle name="Normal 2 2 3 16 4 2" xfId="14805" xr:uid="{87896882-7E5D-4E79-AC17-A5A8FBC85232}"/>
    <cellStyle name="Normal 2 2 3 16 4 2 2" xfId="14804" xr:uid="{4E2042D5-9F50-41E5-A67E-D159FD7B0C60}"/>
    <cellStyle name="Normal 2 2 3 16 4 3" xfId="14803" xr:uid="{FF3FC48E-4169-40FA-A0F8-E17967EE539E}"/>
    <cellStyle name="Normal 2 2 3 16 4 3 2" xfId="14802" xr:uid="{43190015-5AD5-47FF-A5F7-E87722280273}"/>
    <cellStyle name="Normal 2 2 3 16 4 4" xfId="14801" xr:uid="{693CD7E4-33D0-4C7F-A726-99CFFD4213AA}"/>
    <cellStyle name="Normal 2 2 3 16 5" xfId="14800" xr:uid="{AE11AB36-F1D5-4456-B2F9-A72A46F0C144}"/>
    <cellStyle name="Normal 2 2 3 16 5 2" xfId="14799" xr:uid="{D57F332B-9B97-4AC6-A390-5927FE3867C0}"/>
    <cellStyle name="Normal 2 2 3 16 5 2 2" xfId="14798" xr:uid="{ADBFD3A8-EA6A-42CE-BB1A-71E19EB45836}"/>
    <cellStyle name="Normal 2 2 3 16 5 3" xfId="14797" xr:uid="{8D56E6FE-A060-4BFB-B3AF-305F78A678C2}"/>
    <cellStyle name="Normal 2 2 3 16 5 3 2" xfId="14796" xr:uid="{1B3FA5CD-BF80-4655-A9ED-30C8E83561DA}"/>
    <cellStyle name="Normal 2 2 3 16 5 4" xfId="14795" xr:uid="{6DBCD493-62E7-420A-AC81-BE064AC9B5E0}"/>
    <cellStyle name="Normal 2 2 3 16 6" xfId="14794" xr:uid="{97CA5F88-9D3C-42BE-BD33-3C4AAD84883B}"/>
    <cellStyle name="Normal 2 2 3 16 6 2" xfId="14793" xr:uid="{23DB99E1-D5B3-486B-96A2-BB55712ADC28}"/>
    <cellStyle name="Normal 2 2 3 16 7" xfId="14792" xr:uid="{97ADB57D-9C5C-4EF3-A6FE-74F6EE83657C}"/>
    <cellStyle name="Normal 2 2 3 16 7 2" xfId="14791" xr:uid="{F88DB6D2-F7F7-43CA-9672-D8A4E546FDD4}"/>
    <cellStyle name="Normal 2 2 3 16 8" xfId="14790" xr:uid="{21926BD3-A8C2-497D-9F85-F510F1EC952A}"/>
    <cellStyle name="Normal 2 2 3 16 9" xfId="14789" xr:uid="{F4B36604-7CFE-46AC-9B48-707755AD041C}"/>
    <cellStyle name="Normal 2 2 3 17" xfId="14788" xr:uid="{A6FA01C0-C507-4807-BA4C-156A3DF334FC}"/>
    <cellStyle name="Normal 2 2 3 17 2" xfId="14787" xr:uid="{646568AA-A915-430A-A3E0-4975434D3208}"/>
    <cellStyle name="Normal 2 2 3 17 2 2" xfId="14786" xr:uid="{20A91FEB-58F0-4FC9-B138-AF416EB1003B}"/>
    <cellStyle name="Normal 2 2 3 17 2 2 2" xfId="14785" xr:uid="{8BB2DDE1-B92D-4908-9E78-641D3BF7BCF2}"/>
    <cellStyle name="Normal 2 2 3 17 2 3" xfId="14784" xr:uid="{FD8F3615-5646-4DA6-826F-2B4CC76A10EB}"/>
    <cellStyle name="Normal 2 2 3 17 2 3 2" xfId="14783" xr:uid="{64B652F0-14BE-409F-B357-9C56053BA2E3}"/>
    <cellStyle name="Normal 2 2 3 17 2 4" xfId="14782" xr:uid="{EA52509E-B1A3-499D-8AAC-37165C632E0D}"/>
    <cellStyle name="Normal 2 2 3 17 3" xfId="14781" xr:uid="{029B74BE-7D87-46B6-9FC8-8F53BE006FCB}"/>
    <cellStyle name="Normal 2 2 3 17 3 2" xfId="14780" xr:uid="{CA3942B2-8B21-4B16-801A-EF064C849D1C}"/>
    <cellStyle name="Normal 2 2 3 17 3 2 2" xfId="14779" xr:uid="{7A1AC2D3-AE73-4880-B32B-873E7F08F57F}"/>
    <cellStyle name="Normal 2 2 3 17 3 3" xfId="14778" xr:uid="{825AFF0B-1A04-40C5-AD41-35ACA45394E9}"/>
    <cellStyle name="Normal 2 2 3 17 3 3 2" xfId="14777" xr:uid="{94172702-6390-4588-8B4F-871CAE7BE983}"/>
    <cellStyle name="Normal 2 2 3 17 3 4" xfId="14776" xr:uid="{A4D49F8F-816E-46C5-AB00-5CB518AC83AA}"/>
    <cellStyle name="Normal 2 2 3 17 4" xfId="14775" xr:uid="{B2B15C26-3D08-4527-A014-6603D000D4F9}"/>
    <cellStyle name="Normal 2 2 3 17 4 2" xfId="14774" xr:uid="{AC5FDBAF-0285-4A36-BA76-61A5147D3644}"/>
    <cellStyle name="Normal 2 2 3 17 4 2 2" xfId="14773" xr:uid="{79623F2F-6532-405F-A86A-4A596155258E}"/>
    <cellStyle name="Normal 2 2 3 17 4 3" xfId="14772" xr:uid="{E84A6CC4-8F3E-4EC3-B8FB-581C0EF8A807}"/>
    <cellStyle name="Normal 2 2 3 17 4 3 2" xfId="14771" xr:uid="{98A71FEA-1E02-49A3-B7EC-42BB1390744C}"/>
    <cellStyle name="Normal 2 2 3 17 4 4" xfId="14770" xr:uid="{30ACBD54-00F1-467E-B1BF-794A20796467}"/>
    <cellStyle name="Normal 2 2 3 17 5" xfId="14769" xr:uid="{26BFF6AE-D9D1-4C1A-9A3A-713F1B649D3C}"/>
    <cellStyle name="Normal 2 2 3 17 5 2" xfId="14768" xr:uid="{572644D1-CA52-4B13-A91B-609A931C9305}"/>
    <cellStyle name="Normal 2 2 3 17 5 2 2" xfId="14767" xr:uid="{580759AA-C0BB-45C2-B178-AF094CE616FC}"/>
    <cellStyle name="Normal 2 2 3 17 5 3" xfId="14766" xr:uid="{7E5FA19E-95E5-4A05-AC55-E99F911247EB}"/>
    <cellStyle name="Normal 2 2 3 17 5 3 2" xfId="14765" xr:uid="{75459A5D-144B-4F42-B184-29C30661B5BB}"/>
    <cellStyle name="Normal 2 2 3 17 5 4" xfId="14764" xr:uid="{2035ABFE-4465-4357-99D3-EFFB58D32021}"/>
    <cellStyle name="Normal 2 2 3 17 6" xfId="14763" xr:uid="{7E92C3EB-2D03-4DE3-96D5-2659D8637906}"/>
    <cellStyle name="Normal 2 2 3 17 6 2" xfId="14762" xr:uid="{B2038214-320D-43E4-8BE3-C22861ABBB71}"/>
    <cellStyle name="Normal 2 2 3 17 7" xfId="14761" xr:uid="{D329D6A7-7D5F-4980-B03D-878131828A61}"/>
    <cellStyle name="Normal 2 2 3 17 7 2" xfId="14760" xr:uid="{6C32F1B2-EBF3-4E3C-98AA-A51E018589D8}"/>
    <cellStyle name="Normal 2 2 3 17 8" xfId="14759" xr:uid="{9AF0DF38-FE71-45E0-802A-042D36B22B99}"/>
    <cellStyle name="Normal 2 2 3 18" xfId="14758" xr:uid="{DA399907-FE8C-42E9-A0C1-8D78773F17A7}"/>
    <cellStyle name="Normal 2 2 3 18 2" xfId="14757" xr:uid="{4854F481-0D2B-4A72-BA13-3F8156A9AE88}"/>
    <cellStyle name="Normal 2 2 3 18 2 2" xfId="14756" xr:uid="{D3020D12-86A5-4898-A15C-919074317907}"/>
    <cellStyle name="Normal 2 2 3 18 2 2 2" xfId="14755" xr:uid="{4E358DC1-B7F2-4434-B119-6C5F604EE941}"/>
    <cellStyle name="Normal 2 2 3 18 2 3" xfId="14754" xr:uid="{69159D62-4276-4E0F-AF98-D9AC3053A45E}"/>
    <cellStyle name="Normal 2 2 3 18 2 3 2" xfId="14753" xr:uid="{EBA3B8FB-01A2-489A-ADF0-3653D48306AE}"/>
    <cellStyle name="Normal 2 2 3 18 2 4" xfId="14752" xr:uid="{DA40741F-2093-4BA9-8A6A-B6B6EBE42B80}"/>
    <cellStyle name="Normal 2 2 3 18 3" xfId="14751" xr:uid="{F3A7BBB5-8F7D-411C-992E-CDD58EED49FF}"/>
    <cellStyle name="Normal 2 2 3 18 3 2" xfId="14750" xr:uid="{471643A7-A6DA-4B21-BD4A-75550065D4AB}"/>
    <cellStyle name="Normal 2 2 3 18 3 2 2" xfId="14749" xr:uid="{AE2D43DC-0A42-4D1E-9AB7-EBF763CFA4F1}"/>
    <cellStyle name="Normal 2 2 3 18 3 3" xfId="14748" xr:uid="{920C68E4-72B7-4D3F-B2AA-7961DE0A5C4B}"/>
    <cellStyle name="Normal 2 2 3 18 3 3 2" xfId="14747" xr:uid="{E1F813E1-194B-42EB-8D07-3419360C9041}"/>
    <cellStyle name="Normal 2 2 3 18 3 4" xfId="14746" xr:uid="{AAF90AF1-3E7C-4BEE-9030-92729EFBAB4D}"/>
    <cellStyle name="Normal 2 2 3 18 4" xfId="14745" xr:uid="{D47850FC-E099-4D13-8B9B-1D4B283867A6}"/>
    <cellStyle name="Normal 2 2 3 18 4 2" xfId="14744" xr:uid="{8E28D902-02AF-4D9D-A5EF-87FB012FC04C}"/>
    <cellStyle name="Normal 2 2 3 18 4 2 2" xfId="14743" xr:uid="{07836EFB-5691-4B4F-9EE4-E3B7E38695FF}"/>
    <cellStyle name="Normal 2 2 3 18 4 3" xfId="14742" xr:uid="{E4A5B5C6-44A2-4850-80D9-3442DA2E7876}"/>
    <cellStyle name="Normal 2 2 3 18 4 3 2" xfId="14741" xr:uid="{2F66861B-5B41-4616-AB76-F480118D63A9}"/>
    <cellStyle name="Normal 2 2 3 18 4 4" xfId="14740" xr:uid="{A39CE9E6-1820-4B40-9356-2C466E0CC604}"/>
    <cellStyle name="Normal 2 2 3 18 5" xfId="14739" xr:uid="{DC4FEA38-C5E9-4C36-B2CF-A7C5DD51C204}"/>
    <cellStyle name="Normal 2 2 3 18 5 2" xfId="14738" xr:uid="{A4A42BCF-E29A-4B0D-BE1D-8D87DDA9B8F0}"/>
    <cellStyle name="Normal 2 2 3 18 5 2 2" xfId="14737" xr:uid="{1686114D-3F51-4F8F-B424-B74FBB36061A}"/>
    <cellStyle name="Normal 2 2 3 18 5 3" xfId="14736" xr:uid="{69C599C2-F5EB-4EA5-8CEC-E1440F817C22}"/>
    <cellStyle name="Normal 2 2 3 18 5 3 2" xfId="14735" xr:uid="{D67D5E38-DB41-490C-91FA-89FE4F027211}"/>
    <cellStyle name="Normal 2 2 3 18 5 4" xfId="14734" xr:uid="{302943AA-6116-4B85-85D7-73A77FAECFB2}"/>
    <cellStyle name="Normal 2 2 3 18 6" xfId="14733" xr:uid="{FC485DFA-2DA7-4C17-821E-D533E1227C5C}"/>
    <cellStyle name="Normal 2 2 3 18 6 2" xfId="14732" xr:uid="{573F3CC7-7DDE-48A9-B2E7-9AAA8114E867}"/>
    <cellStyle name="Normal 2 2 3 18 7" xfId="14731" xr:uid="{DBD0443A-EE4B-4B23-AAD2-86DAF4788950}"/>
    <cellStyle name="Normal 2 2 3 18 7 2" xfId="14730" xr:uid="{4A0CAE4C-405E-47B5-8E30-FA501C314F8C}"/>
    <cellStyle name="Normal 2 2 3 18 8" xfId="14729" xr:uid="{15CE0E9E-2EBE-4BB5-947F-EE478BF97E38}"/>
    <cellStyle name="Normal 2 2 3 19" xfId="14728" xr:uid="{82347754-4388-4DDB-A0FB-5CBB9EAF2F1F}"/>
    <cellStyle name="Normal 2 2 3 19 2" xfId="14727" xr:uid="{45C809AF-756E-4B49-8D49-AFB85146DF11}"/>
    <cellStyle name="Normal 2 2 3 19 2 2" xfId="14726" xr:uid="{03DF6A25-4EF8-4322-A738-0BEF0B93B553}"/>
    <cellStyle name="Normal 2 2 3 19 2 2 2" xfId="14725" xr:uid="{6D3D2BEF-7701-4F23-A81D-FFDDABA67428}"/>
    <cellStyle name="Normal 2 2 3 19 2 3" xfId="14724" xr:uid="{A81B3D4D-C826-499E-9F3C-D2F1E99AE37D}"/>
    <cellStyle name="Normal 2 2 3 19 2 3 2" xfId="14723" xr:uid="{487CB09F-7842-4596-9927-2DDDADBCC6DC}"/>
    <cellStyle name="Normal 2 2 3 19 2 4" xfId="14722" xr:uid="{28EC3CCD-A6EC-4888-9890-9C0B64B6A0AA}"/>
    <cellStyle name="Normal 2 2 3 19 3" xfId="14721" xr:uid="{1B610379-2113-43C9-980D-E3B72082EA16}"/>
    <cellStyle name="Normal 2 2 3 19 3 2" xfId="14720" xr:uid="{EBCE73C9-0E25-41DD-88D7-B8CAC853C147}"/>
    <cellStyle name="Normal 2 2 3 19 3 2 2" xfId="14719" xr:uid="{50F96D2F-3E5D-4E75-95B9-6D75413F33D6}"/>
    <cellStyle name="Normal 2 2 3 19 3 3" xfId="14718" xr:uid="{61351DD1-391A-49F9-99F3-9095BC10F8B4}"/>
    <cellStyle name="Normal 2 2 3 19 3 3 2" xfId="14717" xr:uid="{B4082DB1-8395-4085-B056-A31867909EF9}"/>
    <cellStyle name="Normal 2 2 3 19 3 4" xfId="14716" xr:uid="{50600946-EC23-4808-9761-73F5CA74FD6E}"/>
    <cellStyle name="Normal 2 2 3 19 4" xfId="14715" xr:uid="{100CBCCA-85B0-4FFD-9CDC-10D042CC756B}"/>
    <cellStyle name="Normal 2 2 3 19 4 2" xfId="14714" xr:uid="{50AD0BE1-3E2D-4E21-B1CA-113F80B9855A}"/>
    <cellStyle name="Normal 2 2 3 19 4 2 2" xfId="14713" xr:uid="{1BB887FB-823F-450C-BE9F-4BD7B75E6068}"/>
    <cellStyle name="Normal 2 2 3 19 4 3" xfId="14712" xr:uid="{A2E5CF8C-5F0A-4A5F-8654-9E40C6446D69}"/>
    <cellStyle name="Normal 2 2 3 19 4 3 2" xfId="14711" xr:uid="{8A92BBE5-D508-42B1-9CEC-195AED5C7926}"/>
    <cellStyle name="Normal 2 2 3 19 4 4" xfId="14710" xr:uid="{8C206C58-9DEE-4C03-9EEC-EA824BB64AE3}"/>
    <cellStyle name="Normal 2 2 3 19 5" xfId="14709" xr:uid="{7608B11B-D0E9-46B7-984E-24A2F113403B}"/>
    <cellStyle name="Normal 2 2 3 19 5 2" xfId="14708" xr:uid="{36102474-041C-40B3-8047-3361396A3DD5}"/>
    <cellStyle name="Normal 2 2 3 19 5 2 2" xfId="14707" xr:uid="{82BB7487-9535-412F-B648-F7CF9DCA940B}"/>
    <cellStyle name="Normal 2 2 3 19 5 3" xfId="14706" xr:uid="{E87C21DC-5145-43EE-82CA-E85E7CF8F475}"/>
    <cellStyle name="Normal 2 2 3 19 5 3 2" xfId="14705" xr:uid="{748A684F-D33F-49E1-8BA8-33FA6E7291CF}"/>
    <cellStyle name="Normal 2 2 3 19 5 4" xfId="14704" xr:uid="{A1885393-49D3-4380-A280-7C38FA09F7D8}"/>
    <cellStyle name="Normal 2 2 3 19 6" xfId="14703" xr:uid="{EDE2F684-474E-4D21-B577-14F6149F94BD}"/>
    <cellStyle name="Normal 2 2 3 19 6 2" xfId="14702" xr:uid="{326189CC-ED7D-4E04-B90B-AA32D36E26A7}"/>
    <cellStyle name="Normal 2 2 3 19 7" xfId="14701" xr:uid="{3AE8DFF0-D723-4387-910F-1AFD8664A275}"/>
    <cellStyle name="Normal 2 2 3 19 7 2" xfId="14700" xr:uid="{74014241-E6D0-4C81-B386-0B198BF38569}"/>
    <cellStyle name="Normal 2 2 3 19 8" xfId="14699" xr:uid="{F5DFFE7B-873E-4653-9CC1-BDE1CA6F6986}"/>
    <cellStyle name="Normal 2 2 3 2" xfId="14698" xr:uid="{DDAFB205-B4B9-4400-BA96-8C13469CB290}"/>
    <cellStyle name="Normal 2 2 3 2 10" xfId="14697" xr:uid="{F47E1AF3-5318-451D-B914-082463F56BC8}"/>
    <cellStyle name="Normal 2 2 3 2 11" xfId="14696" xr:uid="{89C1E18F-8477-4ACA-8EE0-FB843E8072A2}"/>
    <cellStyle name="Normal 2 2 3 2 12" xfId="14695" xr:uid="{2766A20B-F1FB-4916-892F-C6B861279112}"/>
    <cellStyle name="Normal 2 2 3 2 13" xfId="14694" xr:uid="{421AEAF8-228B-40E8-80FC-83C255BC6163}"/>
    <cellStyle name="Normal 2 2 3 2 14" xfId="14693" xr:uid="{51D268BC-DAD1-4EF2-8A1D-E7F4955E4AC5}"/>
    <cellStyle name="Normal 2 2 3 2 15" xfId="14692" xr:uid="{F64AAC20-34E4-4192-BA92-8589763B54EB}"/>
    <cellStyle name="Normal 2 2 3 2 16" xfId="14691" xr:uid="{5F130D8E-9483-4393-96BD-3497D387625C}"/>
    <cellStyle name="Normal 2 2 3 2 17" xfId="14690" xr:uid="{DEF329C2-C8F7-4C2C-8B34-75856DE03C7C}"/>
    <cellStyle name="Normal 2 2 3 2 18" xfId="14689" xr:uid="{A58AAF3D-138F-404D-8198-C56C44548ED3}"/>
    <cellStyle name="Normal 2 2 3 2 18 2" xfId="14688" xr:uid="{044E11E0-FB8D-4586-A0D1-0AE3C5E5FEE2}"/>
    <cellStyle name="Normal 2 2 3 2 18 2 2" xfId="14687" xr:uid="{90E29A64-603B-46A8-8DBC-F23CE680D67E}"/>
    <cellStyle name="Normal 2 2 3 2 18 3" xfId="14686" xr:uid="{0E9C1560-2FF5-4AEF-B147-216D6F3199E9}"/>
    <cellStyle name="Normal 2 2 3 2 18 3 2" xfId="14685" xr:uid="{1C8298A3-B7F8-439E-8F03-8DF44AF4164B}"/>
    <cellStyle name="Normal 2 2 3 2 18 4" xfId="14684" xr:uid="{F9B93015-4A07-449E-9977-46E5E93DC7C7}"/>
    <cellStyle name="Normal 2 2 3 2 19" xfId="14683" xr:uid="{37886796-7378-44EE-9858-91DB87E2437F}"/>
    <cellStyle name="Normal 2 2 3 2 19 2" xfId="14682" xr:uid="{C4F3439B-D423-4761-9276-CB8C4989E366}"/>
    <cellStyle name="Normal 2 2 3 2 19 2 2" xfId="14681" xr:uid="{FCEE6F16-A982-4FFA-91AB-CBB3CA893832}"/>
    <cellStyle name="Normal 2 2 3 2 19 3" xfId="14680" xr:uid="{073077DF-CBD7-4AD7-90FF-0A28DBFF87B2}"/>
    <cellStyle name="Normal 2 2 3 2 19 3 2" xfId="14679" xr:uid="{248A9068-CC57-4113-8C9F-063B7F905C6F}"/>
    <cellStyle name="Normal 2 2 3 2 19 4" xfId="14678" xr:uid="{62985119-EB3C-4AFF-9F10-FF2F9AE75F67}"/>
    <cellStyle name="Normal 2 2 3 2 2" xfId="14677" xr:uid="{EBBC3445-1FD2-43AA-A6D2-EEB35CEA78BC}"/>
    <cellStyle name="Normal 2 2 3 2 20" xfId="14676" xr:uid="{B5D53EDF-8BD1-4069-B118-95018C35EA26}"/>
    <cellStyle name="Normal 2 2 3 2 20 2" xfId="14675" xr:uid="{19B5190E-848B-4B26-9DC0-1B000DAD3B85}"/>
    <cellStyle name="Normal 2 2 3 2 20 2 2" xfId="14674" xr:uid="{E47BAC0D-00FD-47BC-BF9E-4A61E3697766}"/>
    <cellStyle name="Normal 2 2 3 2 20 3" xfId="14673" xr:uid="{26E61ED5-B4B1-4A1B-981F-8392598182E6}"/>
    <cellStyle name="Normal 2 2 3 2 20 3 2" xfId="14672" xr:uid="{C33D65C1-D95A-476B-976F-7ADD13A7CEB8}"/>
    <cellStyle name="Normal 2 2 3 2 20 4" xfId="14671" xr:uid="{6A9BF002-C972-4173-B33C-2FA7DD867F90}"/>
    <cellStyle name="Normal 2 2 3 2 21" xfId="14670" xr:uid="{AA6DEF38-D3BD-410A-91FD-F25A8AEA0A0F}"/>
    <cellStyle name="Normal 2 2 3 2 21 2" xfId="14669" xr:uid="{FC9D8660-C1CE-426B-BB79-AA930AB100F6}"/>
    <cellStyle name="Normal 2 2 3 2 21 2 2" xfId="14668" xr:uid="{EC69ACE2-04E3-437C-B169-6E06D8713564}"/>
    <cellStyle name="Normal 2 2 3 2 21 3" xfId="14667" xr:uid="{1A371EBE-D23C-4FF0-9591-AB8E54389AEA}"/>
    <cellStyle name="Normal 2 2 3 2 21 3 2" xfId="14666" xr:uid="{59B3D4D3-A301-46EE-ADF1-80FF6DB1C089}"/>
    <cellStyle name="Normal 2 2 3 2 21 4" xfId="14665" xr:uid="{2A661977-05FA-4B53-852F-C470D53E63D6}"/>
    <cellStyle name="Normal 2 2 3 2 22" xfId="14664" xr:uid="{7ACEC2A3-A768-4F4E-A8D9-970A1F8027B9}"/>
    <cellStyle name="Normal 2 2 3 2 22 2" xfId="14663" xr:uid="{4EDD36A4-64D2-4E01-8B72-6F57EC388400}"/>
    <cellStyle name="Normal 2 2 3 2 23" xfId="14662" xr:uid="{F64B6863-1A8F-479B-9CA5-C3C3EB16F36F}"/>
    <cellStyle name="Normal 2 2 3 2 23 2" xfId="14661" xr:uid="{CDC70586-B390-4004-9FA9-559E7685D30B}"/>
    <cellStyle name="Normal 2 2 3 2 24" xfId="14660" xr:uid="{0EAFE95D-92A1-473A-8F77-4503512833A2}"/>
    <cellStyle name="Normal 2 2 3 2 3" xfId="14659" xr:uid="{38BE3789-127A-4165-A25A-C0200B26B9D6}"/>
    <cellStyle name="Normal 2 2 3 2 4" xfId="14658" xr:uid="{A7E89BBA-0944-4854-A505-8DDEEAC6BA4B}"/>
    <cellStyle name="Normal 2 2 3 2 5" xfId="14657" xr:uid="{4536A454-2703-45BC-9EA4-BA4E9B6FD0F1}"/>
    <cellStyle name="Normal 2 2 3 2 6" xfId="14656" xr:uid="{017F587C-3191-4AF7-B8F7-B3AE5075DAB6}"/>
    <cellStyle name="Normal 2 2 3 2 7" xfId="14655" xr:uid="{2490057F-87E1-4759-BAF4-A58A445BC17D}"/>
    <cellStyle name="Normal 2 2 3 2 8" xfId="14654" xr:uid="{D21C8ECA-4D92-4EF5-9240-1EE4B952A598}"/>
    <cellStyle name="Normal 2 2 3 2 9" xfId="14653" xr:uid="{6BFD1456-99B7-4932-83A8-0F10CAF47A05}"/>
    <cellStyle name="Normal 2 2 3 20" xfId="14652" xr:uid="{D5B790B3-CF06-4547-B005-DA66C23643CA}"/>
    <cellStyle name="Normal 2 2 3 20 2" xfId="14651" xr:uid="{9EACA880-B4EA-44F8-97DB-6A89C5626118}"/>
    <cellStyle name="Normal 2 2 3 20 2 2" xfId="14650" xr:uid="{93CFA6D4-68BF-4EA1-AD13-BC5DD0A8D9EA}"/>
    <cellStyle name="Normal 2 2 3 20 2 2 2" xfId="14649" xr:uid="{138E5BBE-0B32-4B98-870D-BD758E4592A7}"/>
    <cellStyle name="Normal 2 2 3 20 2 3" xfId="14648" xr:uid="{DA478B5F-69DD-4577-907A-5CF33ACEB84E}"/>
    <cellStyle name="Normal 2 2 3 20 2 3 2" xfId="14647" xr:uid="{744EB35E-85F4-494C-99E3-D9686CD2AF42}"/>
    <cellStyle name="Normal 2 2 3 20 2 4" xfId="14646" xr:uid="{249BFEF9-1969-4DD2-8917-734F7A4971D4}"/>
    <cellStyle name="Normal 2 2 3 20 3" xfId="14645" xr:uid="{2C416C31-1DEB-4B6E-B953-1DC7FB0DAABB}"/>
    <cellStyle name="Normal 2 2 3 20 3 2" xfId="14644" xr:uid="{489DD2BD-9EED-4036-A3F1-229F271352A9}"/>
    <cellStyle name="Normal 2 2 3 20 3 2 2" xfId="14643" xr:uid="{75A08C07-AA09-4AE6-B4E8-88E2FB7D1679}"/>
    <cellStyle name="Normal 2 2 3 20 3 3" xfId="14642" xr:uid="{BE82AF8C-3954-4D32-B449-3E6277493825}"/>
    <cellStyle name="Normal 2 2 3 20 3 3 2" xfId="14641" xr:uid="{4C539DB2-88C5-4435-A531-85CE5A8BB390}"/>
    <cellStyle name="Normal 2 2 3 20 3 4" xfId="14640" xr:uid="{1EE0F18B-C0B4-468C-A556-9DB57105C2F8}"/>
    <cellStyle name="Normal 2 2 3 20 4" xfId="14639" xr:uid="{FB10D1B9-00CB-4D88-A737-365DCC1D85AB}"/>
    <cellStyle name="Normal 2 2 3 20 4 2" xfId="14638" xr:uid="{E5346E47-B06E-420D-9952-4599097A2DB4}"/>
    <cellStyle name="Normal 2 2 3 20 4 2 2" xfId="14637" xr:uid="{F1142622-2E9E-41BA-87BC-EFC77859882D}"/>
    <cellStyle name="Normal 2 2 3 20 4 3" xfId="14636" xr:uid="{D6284BBB-7C4E-4EE4-93D5-EF24CB17CF27}"/>
    <cellStyle name="Normal 2 2 3 20 4 3 2" xfId="14635" xr:uid="{440F7756-044C-406F-B2F6-8E4D86F2968B}"/>
    <cellStyle name="Normal 2 2 3 20 4 4" xfId="14634" xr:uid="{0188F7E2-77C8-4B9B-8DC6-AB0BCE554101}"/>
    <cellStyle name="Normal 2 2 3 20 5" xfId="14633" xr:uid="{79533BEB-84EE-46FB-AC22-F04FEC3A3FA8}"/>
    <cellStyle name="Normal 2 2 3 20 5 2" xfId="14632" xr:uid="{1A1727E3-3BD1-4C6B-B5B6-FD45E804FC3F}"/>
    <cellStyle name="Normal 2 2 3 20 5 2 2" xfId="14631" xr:uid="{C43B320F-A5C5-4C39-8B25-996BC03C9872}"/>
    <cellStyle name="Normal 2 2 3 20 5 3" xfId="14630" xr:uid="{1B77EAA6-39E9-44F4-A414-3A8792D4AAAD}"/>
    <cellStyle name="Normal 2 2 3 20 5 3 2" xfId="14629" xr:uid="{CB9D089B-C3F6-4C37-ADE5-76067A539E44}"/>
    <cellStyle name="Normal 2 2 3 20 5 4" xfId="14628" xr:uid="{6114A98A-1926-40A4-8D45-F811EAD45D6E}"/>
    <cellStyle name="Normal 2 2 3 20 6" xfId="14627" xr:uid="{772E3160-8273-4E95-805B-5101DBBDD88E}"/>
    <cellStyle name="Normal 2 2 3 20 6 2" xfId="14626" xr:uid="{66F846DC-D190-4609-8C2F-00F5D87D3DA8}"/>
    <cellStyle name="Normal 2 2 3 20 7" xfId="14625" xr:uid="{7049F8AA-B7F8-45A7-8BD3-AEE4CF6BCD95}"/>
    <cellStyle name="Normal 2 2 3 20 7 2" xfId="14624" xr:uid="{C8798C49-D3A0-4074-BF36-45798F934273}"/>
    <cellStyle name="Normal 2 2 3 20 8" xfId="14623" xr:uid="{077852BF-8E76-48C1-BF08-71C91381178E}"/>
    <cellStyle name="Normal 2 2 3 21" xfId="14622" xr:uid="{64462596-BBAA-4999-B6B3-E408FE000BE7}"/>
    <cellStyle name="Normal 2 2 3 21 2" xfId="14621" xr:uid="{AE63BC0A-F55E-41D0-8A74-D49594FF7754}"/>
    <cellStyle name="Normal 2 2 3 21 2 2" xfId="14620" xr:uid="{E5935ED3-C3D0-4053-ACA7-8668D5E433D2}"/>
    <cellStyle name="Normal 2 2 3 21 2 2 2" xfId="14619" xr:uid="{C75F80CD-7A59-4E95-B59F-8A6079226A2F}"/>
    <cellStyle name="Normal 2 2 3 21 2 3" xfId="14618" xr:uid="{CABEF384-9941-450F-9FEB-6169EE59909C}"/>
    <cellStyle name="Normal 2 2 3 21 2 3 2" xfId="14617" xr:uid="{9143A7B3-1CF8-4A49-BAA8-68F257A89F8E}"/>
    <cellStyle name="Normal 2 2 3 21 2 4" xfId="14616" xr:uid="{15D00123-3B31-47D9-9D7A-E648C5F63472}"/>
    <cellStyle name="Normal 2 2 3 21 3" xfId="14615" xr:uid="{133525FE-C2AA-463F-BAB0-3C0FC089B3DA}"/>
    <cellStyle name="Normal 2 2 3 21 3 2" xfId="14614" xr:uid="{C4BF40C5-5DBF-442A-BDC2-77BCC06E2385}"/>
    <cellStyle name="Normal 2 2 3 21 3 2 2" xfId="14613" xr:uid="{401AAED3-CBDA-4747-B709-9222AF675DC5}"/>
    <cellStyle name="Normal 2 2 3 21 3 3" xfId="14612" xr:uid="{F631FDD1-6705-4E1B-9128-824E2E5EED7C}"/>
    <cellStyle name="Normal 2 2 3 21 3 3 2" xfId="14611" xr:uid="{B0E97F46-EC8E-4D94-9904-14ADEAFB441F}"/>
    <cellStyle name="Normal 2 2 3 21 3 4" xfId="14610" xr:uid="{1D4195A2-B7D7-44A3-9093-11A039EABB38}"/>
    <cellStyle name="Normal 2 2 3 21 4" xfId="14609" xr:uid="{A5E44975-722D-40FA-827D-4483C61AF574}"/>
    <cellStyle name="Normal 2 2 3 21 4 2" xfId="14608" xr:uid="{AAFD4F88-2C8E-4564-ADD2-E05FDECD3100}"/>
    <cellStyle name="Normal 2 2 3 21 4 2 2" xfId="14607" xr:uid="{DF45773E-14C2-4601-AD51-18EC89531BF2}"/>
    <cellStyle name="Normal 2 2 3 21 4 3" xfId="14606" xr:uid="{3E911CF1-9A47-49FA-8C0D-0129EECCC289}"/>
    <cellStyle name="Normal 2 2 3 21 4 3 2" xfId="14605" xr:uid="{E31BFCD3-5FFA-448A-97CF-0165046049DE}"/>
    <cellStyle name="Normal 2 2 3 21 4 4" xfId="14604" xr:uid="{5A0F26C7-330F-41CA-91D0-339A42BB9AD0}"/>
    <cellStyle name="Normal 2 2 3 21 5" xfId="14603" xr:uid="{55251804-E65C-4475-87E5-5D203F087C80}"/>
    <cellStyle name="Normal 2 2 3 21 5 2" xfId="14602" xr:uid="{B007C249-C162-4EA8-A280-ECAB18B75772}"/>
    <cellStyle name="Normal 2 2 3 21 5 2 2" xfId="14601" xr:uid="{87D20692-BDC3-4B23-8153-CA826DF262CC}"/>
    <cellStyle name="Normal 2 2 3 21 5 3" xfId="14600" xr:uid="{1F3013B6-0DBD-490C-9CCF-25BB6B8E9034}"/>
    <cellStyle name="Normal 2 2 3 21 5 3 2" xfId="14599" xr:uid="{4C77B57C-1BAD-4D3B-864F-9C43C8D65420}"/>
    <cellStyle name="Normal 2 2 3 21 5 4" xfId="14598" xr:uid="{139933D1-709A-4A9B-BA36-D25A33B1350E}"/>
    <cellStyle name="Normal 2 2 3 21 6" xfId="14597" xr:uid="{97029925-9966-44D6-9490-E96F1914C2B6}"/>
    <cellStyle name="Normal 2 2 3 21 6 2" xfId="14596" xr:uid="{39FD5E1C-FCCF-4982-8197-582111F914D7}"/>
    <cellStyle name="Normal 2 2 3 21 7" xfId="14595" xr:uid="{F0391D01-7339-4AD3-9C4B-8821D38BB427}"/>
    <cellStyle name="Normal 2 2 3 21 7 2" xfId="14594" xr:uid="{33AA6BD6-1344-4C0B-915A-60FBFC9EE0F4}"/>
    <cellStyle name="Normal 2 2 3 21 8" xfId="14593" xr:uid="{028640E0-AD84-47B9-9321-816547351EE4}"/>
    <cellStyle name="Normal 2 2 3 22" xfId="14592" xr:uid="{3C8FB10F-870C-4132-9969-9A9882FFE61F}"/>
    <cellStyle name="Normal 2 2 3 22 2" xfId="14591" xr:uid="{BCA0217C-0D5F-444D-802D-7985AF2BB187}"/>
    <cellStyle name="Normal 2 2 3 22 2 2" xfId="14590" xr:uid="{B65E7FC2-91EF-49E4-9FB5-4842B6428CE7}"/>
    <cellStyle name="Normal 2 2 3 22 2 2 2" xfId="14589" xr:uid="{3E20B2B3-252C-49F4-A2CA-D5990BD9C20D}"/>
    <cellStyle name="Normal 2 2 3 22 2 3" xfId="14588" xr:uid="{CAF12B91-AA3D-4EC6-977F-C036C2D24E2A}"/>
    <cellStyle name="Normal 2 2 3 22 2 3 2" xfId="14587" xr:uid="{00A9CDBE-FA5E-420C-B025-BC81F6169EA1}"/>
    <cellStyle name="Normal 2 2 3 22 2 4" xfId="14586" xr:uid="{D9ABF5CA-0D05-41C2-9B13-A1D4985C959A}"/>
    <cellStyle name="Normal 2 2 3 22 3" xfId="14585" xr:uid="{C9D08A87-81FD-4C09-8497-EC5F79FF39AC}"/>
    <cellStyle name="Normal 2 2 3 22 3 2" xfId="14584" xr:uid="{C254EC97-BF8D-4D54-99EC-D42CDB1D72F1}"/>
    <cellStyle name="Normal 2 2 3 22 3 2 2" xfId="14583" xr:uid="{08F5F22E-300B-4AD2-B723-B2B075C1F856}"/>
    <cellStyle name="Normal 2 2 3 22 3 3" xfId="14582" xr:uid="{BA8A1DAE-AA7A-483D-AB7A-A7BFF9C27949}"/>
    <cellStyle name="Normal 2 2 3 22 3 3 2" xfId="14581" xr:uid="{B78A38DF-5132-4FBA-903A-8E9DFAA0175F}"/>
    <cellStyle name="Normal 2 2 3 22 3 4" xfId="14580" xr:uid="{746C0E1D-1C4A-4C23-A3BD-FD34FA91F7FB}"/>
    <cellStyle name="Normal 2 2 3 22 4" xfId="14579" xr:uid="{BE377A6E-EB89-4200-AE84-91B36D6BD09A}"/>
    <cellStyle name="Normal 2 2 3 22 4 2" xfId="14578" xr:uid="{062123A1-8553-4484-8A43-294FDCF41F25}"/>
    <cellStyle name="Normal 2 2 3 22 4 2 2" xfId="14577" xr:uid="{029D492D-D922-478D-902B-6186982106D5}"/>
    <cellStyle name="Normal 2 2 3 22 4 3" xfId="14576" xr:uid="{EB61E14E-7BE1-42A1-BC98-F7B12229EEC7}"/>
    <cellStyle name="Normal 2 2 3 22 4 3 2" xfId="14575" xr:uid="{49CFFE6B-B564-4DF7-9AC6-46C8322694CA}"/>
    <cellStyle name="Normal 2 2 3 22 4 4" xfId="14574" xr:uid="{07782356-6C15-4E14-81A5-8943E8CA2164}"/>
    <cellStyle name="Normal 2 2 3 22 5" xfId="14573" xr:uid="{639C058C-9660-442C-9321-8F120B251491}"/>
    <cellStyle name="Normal 2 2 3 22 5 2" xfId="14572" xr:uid="{8B443DB3-BDC1-45FD-A9D9-D0E67A404E0B}"/>
    <cellStyle name="Normal 2 2 3 22 5 2 2" xfId="14571" xr:uid="{F9414FCD-0D19-47E0-9131-68E5F649C56D}"/>
    <cellStyle name="Normal 2 2 3 22 5 3" xfId="14570" xr:uid="{31157F80-6D54-4F9A-861C-65784BD891B6}"/>
    <cellStyle name="Normal 2 2 3 22 5 3 2" xfId="14569" xr:uid="{6621DA63-E689-4B8F-9CF1-0D667D1FA321}"/>
    <cellStyle name="Normal 2 2 3 22 5 4" xfId="14568" xr:uid="{EF863A65-18B8-4F0E-AF29-61A7466BFB6B}"/>
    <cellStyle name="Normal 2 2 3 22 6" xfId="14567" xr:uid="{2ACC3F8E-D775-40F9-83AD-FFBF646193AA}"/>
    <cellStyle name="Normal 2 2 3 22 6 2" xfId="14566" xr:uid="{D220DD72-6E6C-452C-A183-0400A87E1D37}"/>
    <cellStyle name="Normal 2 2 3 22 7" xfId="14565" xr:uid="{B6B6A241-0A59-438C-B007-81D864A550D9}"/>
    <cellStyle name="Normal 2 2 3 22 7 2" xfId="14564" xr:uid="{5F6DEFFC-0444-499D-892D-A3CE2C5B39D3}"/>
    <cellStyle name="Normal 2 2 3 22 8" xfId="14563" xr:uid="{146CB9A1-3AC6-47CA-8C29-9D6DEFE811FC}"/>
    <cellStyle name="Normal 2 2 3 23" xfId="14562" xr:uid="{24BAFE84-651F-4B1B-AE57-645C077EBCDB}"/>
    <cellStyle name="Normal 2 2 3 23 2" xfId="14561" xr:uid="{9D659F7B-F835-4281-9289-09C4DA264114}"/>
    <cellStyle name="Normal 2 2 3 23 2 2" xfId="14560" xr:uid="{031006BC-3692-4D58-9D1B-110840FE3FA8}"/>
    <cellStyle name="Normal 2 2 3 23 2 2 2" xfId="14559" xr:uid="{F10EB487-62D8-4310-8528-77D04E6A66D8}"/>
    <cellStyle name="Normal 2 2 3 23 2 3" xfId="14558" xr:uid="{E3D2FB25-8ED9-415E-9801-6DFF4E284740}"/>
    <cellStyle name="Normal 2 2 3 23 2 3 2" xfId="14557" xr:uid="{2F060381-13BB-4092-8D3F-D87445CD10C5}"/>
    <cellStyle name="Normal 2 2 3 23 2 4" xfId="14556" xr:uid="{A7E12C90-9D8B-4497-8C93-54D5C6BD56AE}"/>
    <cellStyle name="Normal 2 2 3 23 3" xfId="14555" xr:uid="{EFC32C3A-C27B-41D1-8AE5-62ADB7C88BDB}"/>
    <cellStyle name="Normal 2 2 3 23 3 2" xfId="14554" xr:uid="{ADAF8FB7-6240-49B8-8B88-3F0F5C595F72}"/>
    <cellStyle name="Normal 2 2 3 23 3 2 2" xfId="14553" xr:uid="{70301125-6CEA-4C55-9C9A-22AB60A44EC5}"/>
    <cellStyle name="Normal 2 2 3 23 3 3" xfId="14552" xr:uid="{9DD394FB-3C10-4EB5-8055-A5F04C235C78}"/>
    <cellStyle name="Normal 2 2 3 23 3 3 2" xfId="14551" xr:uid="{90952F0B-FFAD-47D4-BA77-7C7EE44CD06F}"/>
    <cellStyle name="Normal 2 2 3 23 3 4" xfId="14550" xr:uid="{0A537AE4-7C34-49C6-B4C7-C5BE114CD3C1}"/>
    <cellStyle name="Normal 2 2 3 23 4" xfId="14549" xr:uid="{455BD034-E291-49C0-8A23-B223E5D65018}"/>
    <cellStyle name="Normal 2 2 3 23 4 2" xfId="14548" xr:uid="{2BA8CAFC-DEED-4101-9642-10D611367B35}"/>
    <cellStyle name="Normal 2 2 3 23 4 2 2" xfId="14547" xr:uid="{324741D0-D07D-4A3A-916D-88194AB8E60D}"/>
    <cellStyle name="Normal 2 2 3 23 4 3" xfId="14546" xr:uid="{A2BAADEE-5117-4002-87CE-3E56733C186A}"/>
    <cellStyle name="Normal 2 2 3 23 4 3 2" xfId="14545" xr:uid="{F462C893-D31B-4DEF-921E-F37B08DC1F8F}"/>
    <cellStyle name="Normal 2 2 3 23 4 4" xfId="14544" xr:uid="{2D4A64FB-E980-4AFA-AB05-AFED5D532A3A}"/>
    <cellStyle name="Normal 2 2 3 23 5" xfId="14543" xr:uid="{938C17DD-4C68-46C7-BC1B-5191625E6C55}"/>
    <cellStyle name="Normal 2 2 3 23 5 2" xfId="14542" xr:uid="{113D7CF3-CCD2-4385-A5A5-A15622D30E15}"/>
    <cellStyle name="Normal 2 2 3 23 5 2 2" xfId="14541" xr:uid="{6444F861-4B90-4C7A-A480-3B95258B2090}"/>
    <cellStyle name="Normal 2 2 3 23 5 3" xfId="14540" xr:uid="{9814A891-FF75-4B52-B035-7553B904C366}"/>
    <cellStyle name="Normal 2 2 3 23 5 3 2" xfId="14539" xr:uid="{7C591199-62DB-41A9-8DEC-E156BB9C4E51}"/>
    <cellStyle name="Normal 2 2 3 23 5 4" xfId="14538" xr:uid="{C7C1115C-B4F2-4041-9134-A10837E2AAFA}"/>
    <cellStyle name="Normal 2 2 3 23 6" xfId="14537" xr:uid="{72970709-AFDA-445A-995A-4749D8BB4FF2}"/>
    <cellStyle name="Normal 2 2 3 23 6 2" xfId="14536" xr:uid="{DCF51345-2A28-48AC-8EBF-98C035739FB8}"/>
    <cellStyle name="Normal 2 2 3 23 7" xfId="14535" xr:uid="{5401354E-3E0D-419A-A9C6-6D5AEA9806D5}"/>
    <cellStyle name="Normal 2 2 3 23 7 2" xfId="14534" xr:uid="{7B7F6EA9-8ADD-44F6-AFB0-A54A4FDD2040}"/>
    <cellStyle name="Normal 2 2 3 23 8" xfId="14533" xr:uid="{E7A90CE4-0825-441A-A558-C3633CA4B47B}"/>
    <cellStyle name="Normal 2 2 3 24" xfId="14532" xr:uid="{C818B3DF-BA75-44DF-82A6-13FFB9263910}"/>
    <cellStyle name="Normal 2 2 3 24 2" xfId="14531" xr:uid="{037D94E7-E662-4C80-AF4D-C276BA00B204}"/>
    <cellStyle name="Normal 2 2 3 24 2 2" xfId="14530" xr:uid="{CA542A9D-470E-4611-A909-6C52BB6ADB12}"/>
    <cellStyle name="Normal 2 2 3 24 2 2 2" xfId="14529" xr:uid="{3A1CDEA3-23A9-46E9-A34E-27EA1AC426B0}"/>
    <cellStyle name="Normal 2 2 3 24 2 3" xfId="14528" xr:uid="{A47AB985-AA79-45F9-95E6-B234B28C5F27}"/>
    <cellStyle name="Normal 2 2 3 24 2 3 2" xfId="14527" xr:uid="{64C26FFA-0031-47FC-89E8-22D74FB90E71}"/>
    <cellStyle name="Normal 2 2 3 24 2 4" xfId="14526" xr:uid="{6AF61417-E1B1-49D8-B934-838F00EA217F}"/>
    <cellStyle name="Normal 2 2 3 24 3" xfId="14525" xr:uid="{385F0AA1-AE9D-4465-BC88-BC7CEFB05399}"/>
    <cellStyle name="Normal 2 2 3 24 3 2" xfId="14524" xr:uid="{24D81B26-732B-472A-B581-4163A1EA758F}"/>
    <cellStyle name="Normal 2 2 3 24 3 2 2" xfId="14523" xr:uid="{164A2841-7D0D-4737-8E58-E3E33E04449C}"/>
    <cellStyle name="Normal 2 2 3 24 3 3" xfId="14522" xr:uid="{2AE28924-1BDC-4C5B-BB51-8B030D2F5845}"/>
    <cellStyle name="Normal 2 2 3 24 3 3 2" xfId="14521" xr:uid="{FA134129-D3A3-498A-913F-9542AA574651}"/>
    <cellStyle name="Normal 2 2 3 24 3 4" xfId="14520" xr:uid="{833D3261-15CC-4207-953D-DA492FC75680}"/>
    <cellStyle name="Normal 2 2 3 24 4" xfId="14519" xr:uid="{97110B66-535D-48E0-A613-A8D19430511E}"/>
    <cellStyle name="Normal 2 2 3 24 4 2" xfId="14518" xr:uid="{8D1E0E90-A755-4B6F-8A82-E91A99DF058A}"/>
    <cellStyle name="Normal 2 2 3 24 4 2 2" xfId="14517" xr:uid="{2BC507C3-2283-4926-888F-8220907D8116}"/>
    <cellStyle name="Normal 2 2 3 24 4 3" xfId="14516" xr:uid="{2810515A-5BE2-4F11-92F7-3C680AAF6ED1}"/>
    <cellStyle name="Normal 2 2 3 24 4 3 2" xfId="14515" xr:uid="{4392FCD9-F875-4FC0-934B-6FFB31EA451E}"/>
    <cellStyle name="Normal 2 2 3 24 4 4" xfId="14514" xr:uid="{B500C7C0-DC11-4851-938A-ED1F6A616018}"/>
    <cellStyle name="Normal 2 2 3 24 5" xfId="14513" xr:uid="{13A335D4-59B8-42FD-94A4-21E67B8785B9}"/>
    <cellStyle name="Normal 2 2 3 24 5 2" xfId="14512" xr:uid="{B6B3E740-3C95-4484-B257-A2EE6BEE200D}"/>
    <cellStyle name="Normal 2 2 3 24 5 2 2" xfId="14511" xr:uid="{66F83D8E-2D79-407B-98FE-EBD08EEE0C17}"/>
    <cellStyle name="Normal 2 2 3 24 5 3" xfId="14510" xr:uid="{55B2CA04-EF3D-460E-983F-122A1443C777}"/>
    <cellStyle name="Normal 2 2 3 24 5 3 2" xfId="14509" xr:uid="{FA2BF4C6-9971-4B49-B866-BDC47DED5D2F}"/>
    <cellStyle name="Normal 2 2 3 24 5 4" xfId="14508" xr:uid="{7B3B0A22-F6BA-4732-BA98-3438D75B226B}"/>
    <cellStyle name="Normal 2 2 3 24 6" xfId="14507" xr:uid="{5C0337F1-E3D0-48C7-8C19-B32ED4093D4E}"/>
    <cellStyle name="Normal 2 2 3 24 6 2" xfId="14506" xr:uid="{BCE6474E-5BFD-4F96-9507-C22D574FC4F3}"/>
    <cellStyle name="Normal 2 2 3 24 7" xfId="14505" xr:uid="{740460A9-FB6B-420A-B003-EC820CA41929}"/>
    <cellStyle name="Normal 2 2 3 24 7 2" xfId="14504" xr:uid="{48503A5E-8E20-443E-8F08-39D9870CF711}"/>
    <cellStyle name="Normal 2 2 3 24 8" xfId="14503" xr:uid="{14919F73-631E-4501-B21E-5DA4DCBF832E}"/>
    <cellStyle name="Normal 2 2 3 25" xfId="14502" xr:uid="{CB335A7C-BD8D-49DD-8F5D-1C9E24E6B447}"/>
    <cellStyle name="Normal 2 2 3 25 2" xfId="14501" xr:uid="{7930FD8A-1211-4951-94B0-88E0059B75E7}"/>
    <cellStyle name="Normal 2 2 3 25 2 2" xfId="14500" xr:uid="{74AEB3F7-8C67-42E7-9F8B-55ECE3A1359B}"/>
    <cellStyle name="Normal 2 2 3 25 2 2 2" xfId="14499" xr:uid="{55C8493E-5363-4D50-8890-BFF43C5AE40A}"/>
    <cellStyle name="Normal 2 2 3 25 2 3" xfId="14498" xr:uid="{297B9A0A-2472-4802-9966-92FAFCBC048F}"/>
    <cellStyle name="Normal 2 2 3 25 2 3 2" xfId="14497" xr:uid="{2A9CAC76-65B5-47DA-BA56-9BC8082D84ED}"/>
    <cellStyle name="Normal 2 2 3 25 2 4" xfId="14496" xr:uid="{C5E12750-0026-4832-8EA0-FA0C7FED1A29}"/>
    <cellStyle name="Normal 2 2 3 25 3" xfId="14495" xr:uid="{576E5A65-F469-4D3E-A8C7-AB8BF45B498B}"/>
    <cellStyle name="Normal 2 2 3 25 3 2" xfId="14494" xr:uid="{E77B487A-7AA8-4AC1-BC94-804E3ACD95BF}"/>
    <cellStyle name="Normal 2 2 3 25 3 2 2" xfId="14493" xr:uid="{7DB20038-5DFD-4BA2-A79D-DE436242DD3E}"/>
    <cellStyle name="Normal 2 2 3 25 3 3" xfId="14492" xr:uid="{BC4C94EC-292B-4788-A92D-2B3F8819B57C}"/>
    <cellStyle name="Normal 2 2 3 25 3 3 2" xfId="14491" xr:uid="{80B2FA6C-81D3-44E5-9DEA-789F9835190E}"/>
    <cellStyle name="Normal 2 2 3 25 3 4" xfId="14490" xr:uid="{803BC235-7EFB-4E6A-82E7-4F8FB34C4A7B}"/>
    <cellStyle name="Normal 2 2 3 25 4" xfId="14489" xr:uid="{7B2D0CF8-0F6E-468A-B023-8939282D9DE6}"/>
    <cellStyle name="Normal 2 2 3 25 4 2" xfId="14488" xr:uid="{0E7FF2AB-FA1A-4458-AF48-6514ACCAE09A}"/>
    <cellStyle name="Normal 2 2 3 25 4 2 2" xfId="14487" xr:uid="{5BDD462A-2DD8-41BB-9FDE-EEE8ED050CBB}"/>
    <cellStyle name="Normal 2 2 3 25 4 3" xfId="14486" xr:uid="{6AE28480-76C8-466A-B4B1-49B27E3AB3A3}"/>
    <cellStyle name="Normal 2 2 3 25 4 3 2" xfId="14485" xr:uid="{E3EA5053-559F-4BDC-9986-937BB9921D84}"/>
    <cellStyle name="Normal 2 2 3 25 4 4" xfId="14484" xr:uid="{ED2F78EF-1051-413B-A732-F058DFE5002D}"/>
    <cellStyle name="Normal 2 2 3 25 5" xfId="14483" xr:uid="{64053063-E8B7-4970-9B9E-0691EFBE1175}"/>
    <cellStyle name="Normal 2 2 3 25 5 2" xfId="14482" xr:uid="{BD6FC092-DD29-46FA-A98F-8E71091ECC80}"/>
    <cellStyle name="Normal 2 2 3 25 5 2 2" xfId="14481" xr:uid="{A9616112-3AE2-484B-A68D-FDCC69556C8C}"/>
    <cellStyle name="Normal 2 2 3 25 5 3" xfId="14480" xr:uid="{92339C63-3860-4669-A226-9848F284D8BC}"/>
    <cellStyle name="Normal 2 2 3 25 5 3 2" xfId="14479" xr:uid="{112C8A34-1AC6-4DE6-A90C-78E3078A05B9}"/>
    <cellStyle name="Normal 2 2 3 25 5 4" xfId="14478" xr:uid="{662BF414-E7E6-4D70-A7C5-7ABA93498283}"/>
    <cellStyle name="Normal 2 2 3 25 6" xfId="14477" xr:uid="{1CEC74D3-E938-4FEA-A4F9-A6A2DEC935C7}"/>
    <cellStyle name="Normal 2 2 3 25 6 2" xfId="14476" xr:uid="{839CEE07-67E4-470A-8809-80931AECA3F6}"/>
    <cellStyle name="Normal 2 2 3 25 7" xfId="14475" xr:uid="{90CD42F2-ECF8-4ADA-830A-5D3770895F02}"/>
    <cellStyle name="Normal 2 2 3 25 7 2" xfId="14474" xr:uid="{5422129D-938D-4CF2-9324-D7EB90E3CE47}"/>
    <cellStyle name="Normal 2 2 3 25 8" xfId="14473" xr:uid="{CE6D20AA-A3C8-4BDC-AE7A-D3C9DC726B89}"/>
    <cellStyle name="Normal 2 2 3 26" xfId="14472" xr:uid="{91B50774-708F-4219-8801-4CD5F95465B0}"/>
    <cellStyle name="Normal 2 2 3 26 2" xfId="14471" xr:uid="{6266E5D4-2E91-4B3D-B523-E036A7FDDE1F}"/>
    <cellStyle name="Normal 2 2 3 26 2 2" xfId="14470" xr:uid="{ABD971D5-5BBE-48DB-AC7C-AB732C0DEE8B}"/>
    <cellStyle name="Normal 2 2 3 26 2 2 2" xfId="14469" xr:uid="{3728DE1C-0862-4617-9253-C89CF8874BE7}"/>
    <cellStyle name="Normal 2 2 3 26 2 3" xfId="14468" xr:uid="{883841B4-656D-4670-9A1E-D023A670E281}"/>
    <cellStyle name="Normal 2 2 3 26 2 3 2" xfId="14467" xr:uid="{A3E7306B-202A-42E8-8DE8-E458BD3D2940}"/>
    <cellStyle name="Normal 2 2 3 26 2 4" xfId="14466" xr:uid="{7FEE9DAD-DCAA-46BC-8630-07D8493EEAE0}"/>
    <cellStyle name="Normal 2 2 3 26 3" xfId="14465" xr:uid="{5A278F27-7681-4D73-85ED-EA538972B725}"/>
    <cellStyle name="Normal 2 2 3 26 3 2" xfId="14464" xr:uid="{706289AA-AED5-4938-81E0-174C4BE95C29}"/>
    <cellStyle name="Normal 2 2 3 26 3 2 2" xfId="14463" xr:uid="{CACD9D67-53BB-459B-8856-E8F6B856DDF8}"/>
    <cellStyle name="Normal 2 2 3 26 3 3" xfId="14462" xr:uid="{CF488DB6-8EC6-45AB-B65E-A752F005F6F8}"/>
    <cellStyle name="Normal 2 2 3 26 3 3 2" xfId="14461" xr:uid="{DC6299E3-D02D-41E7-A010-F59BBCEAE56F}"/>
    <cellStyle name="Normal 2 2 3 26 3 4" xfId="14460" xr:uid="{CF96D3AB-D751-414F-B5FC-978B00807D66}"/>
    <cellStyle name="Normal 2 2 3 26 4" xfId="14459" xr:uid="{15643A70-2CD0-41C4-8777-84627B074CA8}"/>
    <cellStyle name="Normal 2 2 3 26 4 2" xfId="14458" xr:uid="{C800291A-9840-4A82-9F8E-D1B2FA6EC108}"/>
    <cellStyle name="Normal 2 2 3 26 4 2 2" xfId="14457" xr:uid="{D84BD988-0181-473F-9D5A-2BB45C283B26}"/>
    <cellStyle name="Normal 2 2 3 26 4 3" xfId="14456" xr:uid="{D5C97D66-95C8-4589-8F0F-B1F124D5A211}"/>
    <cellStyle name="Normal 2 2 3 26 4 3 2" xfId="14455" xr:uid="{ED0B3E69-3E6D-4D5F-8C37-14728DB45774}"/>
    <cellStyle name="Normal 2 2 3 26 4 4" xfId="14454" xr:uid="{9D635824-A281-451B-AFF5-5514E1886105}"/>
    <cellStyle name="Normal 2 2 3 26 5" xfId="14453" xr:uid="{E3E2652B-1E4B-4D7F-94E2-449DB4CF0286}"/>
    <cellStyle name="Normal 2 2 3 26 5 2" xfId="14452" xr:uid="{F6D382EE-A697-4D92-B477-1363F7F2B822}"/>
    <cellStyle name="Normal 2 2 3 26 5 2 2" xfId="14451" xr:uid="{970DD063-D926-4059-B8B5-A1DE29D5C055}"/>
    <cellStyle name="Normal 2 2 3 26 5 3" xfId="14450" xr:uid="{895B4136-DAD7-423D-AD1B-43A33A143D4D}"/>
    <cellStyle name="Normal 2 2 3 26 5 3 2" xfId="14449" xr:uid="{194CBB58-34C7-453F-8500-FBB8768A553B}"/>
    <cellStyle name="Normal 2 2 3 26 5 4" xfId="14448" xr:uid="{229B7A0E-FEE4-462A-A41B-18CF7D317869}"/>
    <cellStyle name="Normal 2 2 3 26 6" xfId="14447" xr:uid="{2AB43229-24CB-41D7-B87D-C8C296F8BB58}"/>
    <cellStyle name="Normal 2 2 3 26 6 2" xfId="14446" xr:uid="{BA2EDA52-97AB-471E-A21F-C1FF83073E6D}"/>
    <cellStyle name="Normal 2 2 3 26 7" xfId="14445" xr:uid="{B40CDCE5-B808-467C-B0BA-DB1309789C12}"/>
    <cellStyle name="Normal 2 2 3 26 7 2" xfId="14444" xr:uid="{BBB1B6FE-EE8D-4EF9-A9AA-ED202C2E7951}"/>
    <cellStyle name="Normal 2 2 3 26 8" xfId="14443" xr:uid="{90966220-1565-43E5-B7DD-1EBF632C7FB4}"/>
    <cellStyle name="Normal 2 2 3 27" xfId="14442" xr:uid="{786D7EB1-911A-474F-AAAB-BF380076DDD6}"/>
    <cellStyle name="Normal 2 2 3 27 2" xfId="14441" xr:uid="{75A8D451-593F-422F-8294-F2487BB98F2A}"/>
    <cellStyle name="Normal 2 2 3 27 2 2" xfId="14440" xr:uid="{E9388F3A-4DED-42E4-BF0C-CAC5EBEF4DDA}"/>
    <cellStyle name="Normal 2 2 3 27 2 2 2" xfId="14439" xr:uid="{94174087-35AC-485F-B3FF-128766C5D78C}"/>
    <cellStyle name="Normal 2 2 3 27 2 3" xfId="14438" xr:uid="{425AF16C-C90C-495B-904A-5C5FCFEA97CA}"/>
    <cellStyle name="Normal 2 2 3 27 2 3 2" xfId="14437" xr:uid="{43C7A5EA-F899-4D87-8494-8AA5F76E3F9A}"/>
    <cellStyle name="Normal 2 2 3 27 2 4" xfId="14436" xr:uid="{B7FFA511-BB27-4237-AB5F-4FB7FD3F5EB0}"/>
    <cellStyle name="Normal 2 2 3 27 3" xfId="14435" xr:uid="{99C6242F-44CE-487D-9A6C-6C5A720DA0F6}"/>
    <cellStyle name="Normal 2 2 3 27 3 2" xfId="14434" xr:uid="{22FFAD98-2E98-4DE7-80A3-2D1D8166E0D9}"/>
    <cellStyle name="Normal 2 2 3 27 3 2 2" xfId="14433" xr:uid="{F7B2DF04-33DF-494D-904F-1AC28A0754B6}"/>
    <cellStyle name="Normal 2 2 3 27 3 3" xfId="14432" xr:uid="{140BBA21-540F-44C4-8C94-2E4BD3FA059A}"/>
    <cellStyle name="Normal 2 2 3 27 3 3 2" xfId="14431" xr:uid="{4E160E77-D48A-4569-A25A-CD48D5BBA99E}"/>
    <cellStyle name="Normal 2 2 3 27 3 4" xfId="14430" xr:uid="{D98E596A-4AEE-46A7-8358-DC07EFD05853}"/>
    <cellStyle name="Normal 2 2 3 27 4" xfId="14429" xr:uid="{E37F9FF6-5776-4639-B7BF-EE8C5C70813C}"/>
    <cellStyle name="Normal 2 2 3 27 4 2" xfId="14428" xr:uid="{706B42E4-0E48-4CDB-9359-670FEF53D692}"/>
    <cellStyle name="Normal 2 2 3 27 4 2 2" xfId="14427" xr:uid="{57D0DA10-AFFE-43B7-881C-7BC725247E55}"/>
    <cellStyle name="Normal 2 2 3 27 4 3" xfId="14426" xr:uid="{F138594F-E186-4079-A6D7-1DD908D7D4A2}"/>
    <cellStyle name="Normal 2 2 3 27 4 3 2" xfId="14425" xr:uid="{341F74AE-11B5-4F91-A703-4DA2F5C36C84}"/>
    <cellStyle name="Normal 2 2 3 27 4 4" xfId="14424" xr:uid="{D4D67F1D-614B-4196-9D72-511B5750EBE5}"/>
    <cellStyle name="Normal 2 2 3 27 5" xfId="14423" xr:uid="{1C240F43-00A0-48FE-889D-6A670FE4D17E}"/>
    <cellStyle name="Normal 2 2 3 27 5 2" xfId="14422" xr:uid="{CE967745-053F-4540-8B0A-8D2DC4D225EB}"/>
    <cellStyle name="Normal 2 2 3 27 5 2 2" xfId="14421" xr:uid="{F3382E45-0364-4348-BEA2-CEAD41969599}"/>
    <cellStyle name="Normal 2 2 3 27 5 3" xfId="14420" xr:uid="{67D1267B-55EB-43B2-BFC6-FDA0B63FB2F8}"/>
    <cellStyle name="Normal 2 2 3 27 5 3 2" xfId="14419" xr:uid="{1346BBA3-533D-47A0-B64D-4174990E7CA4}"/>
    <cellStyle name="Normal 2 2 3 27 5 4" xfId="14418" xr:uid="{6B22438B-0249-4338-8C02-514AC8F34203}"/>
    <cellStyle name="Normal 2 2 3 27 6" xfId="14417" xr:uid="{6DC021DF-6B42-435C-9A5C-DFA148C28896}"/>
    <cellStyle name="Normal 2 2 3 27 6 2" xfId="14416" xr:uid="{8C45BE95-0789-4721-B236-BE93FFF1DF64}"/>
    <cellStyle name="Normal 2 2 3 27 7" xfId="14415" xr:uid="{3DAE255E-5920-4C02-8B0E-AAC8BD9F1DF7}"/>
    <cellStyle name="Normal 2 2 3 27 7 2" xfId="14414" xr:uid="{8E0D869D-BE5D-41D9-A089-5D922A0FC5A2}"/>
    <cellStyle name="Normal 2 2 3 27 8" xfId="14413" xr:uid="{B360D6CA-DF54-4128-BE5D-ACA5F9D99E13}"/>
    <cellStyle name="Normal 2 2 3 28" xfId="14412" xr:uid="{35AF3112-A4C9-42EF-B0E9-2E5D4033BC0C}"/>
    <cellStyle name="Normal 2 2 3 28 2" xfId="14411" xr:uid="{9B449987-E4A7-40DF-B7F2-5BFBA5E8F640}"/>
    <cellStyle name="Normal 2 2 3 28 2 2" xfId="14410" xr:uid="{90CC9288-158E-4955-8AC1-ED411E7ABBE5}"/>
    <cellStyle name="Normal 2 2 3 28 2 2 2" xfId="14409" xr:uid="{4242B3F4-AB1C-462A-9942-F96F40B5E1E2}"/>
    <cellStyle name="Normal 2 2 3 28 2 3" xfId="14408" xr:uid="{E8CFE5F2-3975-4B0C-A3BD-3433D7D176EB}"/>
    <cellStyle name="Normal 2 2 3 28 2 3 2" xfId="14407" xr:uid="{FDC10D5E-E72D-46B1-89A1-4814E3C7F097}"/>
    <cellStyle name="Normal 2 2 3 28 2 4" xfId="14406" xr:uid="{DEB4E938-456C-482B-BB1F-C1906286807A}"/>
    <cellStyle name="Normal 2 2 3 28 3" xfId="14405" xr:uid="{4AA3D0D6-E2AF-42EA-830A-AC75FB2F0298}"/>
    <cellStyle name="Normal 2 2 3 28 3 2" xfId="14404" xr:uid="{D449CA9C-9C0E-4700-B5DD-DA0A23AB4CED}"/>
    <cellStyle name="Normal 2 2 3 28 3 2 2" xfId="14403" xr:uid="{4BE5190C-FBBC-4D0D-A56D-D4F093F0669E}"/>
    <cellStyle name="Normal 2 2 3 28 3 3" xfId="14402" xr:uid="{2EC45543-BE11-4782-A64E-BF5014EE4707}"/>
    <cellStyle name="Normal 2 2 3 28 3 3 2" xfId="14401" xr:uid="{B471221A-82A1-4C3A-A806-B888B993D73A}"/>
    <cellStyle name="Normal 2 2 3 28 3 4" xfId="14400" xr:uid="{4DD8056E-4161-4556-849F-411FC8CB8C2B}"/>
    <cellStyle name="Normal 2 2 3 28 4" xfId="14399" xr:uid="{BF281931-E8B9-48B1-9D10-30D9A5FA9075}"/>
    <cellStyle name="Normal 2 2 3 28 4 2" xfId="14398" xr:uid="{28C5808D-09A3-404F-8CDE-C2012CAE81B2}"/>
    <cellStyle name="Normal 2 2 3 28 4 2 2" xfId="14397" xr:uid="{7DEEE4B0-5DF5-40D2-A3AB-895F58C1E68F}"/>
    <cellStyle name="Normal 2 2 3 28 4 3" xfId="14396" xr:uid="{69C93D47-5604-4631-9530-52B70EB5F3C5}"/>
    <cellStyle name="Normal 2 2 3 28 4 3 2" xfId="14395" xr:uid="{93894463-9DEF-4BB7-9BB9-4F87B2BB5C1D}"/>
    <cellStyle name="Normal 2 2 3 28 4 4" xfId="14394" xr:uid="{2F861DCD-099E-4032-9E85-10A27C88F25A}"/>
    <cellStyle name="Normal 2 2 3 28 5" xfId="14393" xr:uid="{A0DAA5FB-3D6A-45F6-BE80-15D750F74243}"/>
    <cellStyle name="Normal 2 2 3 28 5 2" xfId="14392" xr:uid="{193FBFCA-BB65-4236-8DFD-EE0304DA85DD}"/>
    <cellStyle name="Normal 2 2 3 28 5 2 2" xfId="14391" xr:uid="{A4DF3448-9D7C-49BA-A66A-539D2E4F86B1}"/>
    <cellStyle name="Normal 2 2 3 28 5 3" xfId="14390" xr:uid="{C3E3BACF-AD83-40D8-9AA3-B50FA160483A}"/>
    <cellStyle name="Normal 2 2 3 28 5 3 2" xfId="14389" xr:uid="{3A3D4390-9818-4226-96A0-BBEDD80E1984}"/>
    <cellStyle name="Normal 2 2 3 28 5 4" xfId="14388" xr:uid="{43B6820D-DC33-4A28-A20C-1C95AAD2C707}"/>
    <cellStyle name="Normal 2 2 3 28 6" xfId="14387" xr:uid="{F4011FFB-1541-4C70-8D70-251BFBAA39C4}"/>
    <cellStyle name="Normal 2 2 3 28 6 2" xfId="14386" xr:uid="{3CA20E05-7548-4A24-A342-A9421C22AC38}"/>
    <cellStyle name="Normal 2 2 3 28 7" xfId="14385" xr:uid="{F3647219-790C-4782-BF36-9EDDFAFB6E10}"/>
    <cellStyle name="Normal 2 2 3 28 7 2" xfId="14384" xr:uid="{3F1710D3-2010-410B-9550-CC6CF1F8449A}"/>
    <cellStyle name="Normal 2 2 3 28 8" xfId="14383" xr:uid="{98F6B3EF-D01C-4D15-8028-1F38E647D5D5}"/>
    <cellStyle name="Normal 2 2 3 29" xfId="14382" xr:uid="{E8703C8B-D807-42A7-B0BD-3046DB8C25EC}"/>
    <cellStyle name="Normal 2 2 3 29 2" xfId="14381" xr:uid="{A1C075C8-C7EC-42B6-B06D-1492BD3CD206}"/>
    <cellStyle name="Normal 2 2 3 29 2 2" xfId="14380" xr:uid="{D76A1D72-B004-4C16-BAE1-EFC727A5A9F0}"/>
    <cellStyle name="Normal 2 2 3 29 2 2 2" xfId="14379" xr:uid="{99EE4D4F-5B5C-4D8A-8C82-A8EA93E2A522}"/>
    <cellStyle name="Normal 2 2 3 29 2 3" xfId="14378" xr:uid="{7E001B6A-5ED2-442D-A6B7-AD29FFB04CF0}"/>
    <cellStyle name="Normal 2 2 3 29 2 3 2" xfId="14377" xr:uid="{17AE4BA7-0809-4704-8E74-E5EA99A0198C}"/>
    <cellStyle name="Normal 2 2 3 29 2 4" xfId="14376" xr:uid="{465542CF-E99A-4DD4-8E4D-DB888724D309}"/>
    <cellStyle name="Normal 2 2 3 29 3" xfId="14375" xr:uid="{BDDEC4AE-FC35-4008-AFE0-B3E514DA8BFF}"/>
    <cellStyle name="Normal 2 2 3 29 3 2" xfId="14374" xr:uid="{22EC5ADA-9B81-49EC-97A7-FFE407E8350C}"/>
    <cellStyle name="Normal 2 2 3 29 3 2 2" xfId="14373" xr:uid="{63E6EBDC-476A-49D1-9F76-54A061170DED}"/>
    <cellStyle name="Normal 2 2 3 29 3 3" xfId="14372" xr:uid="{FD05E6EE-657A-4D1D-8FE9-AEED31C4B6ED}"/>
    <cellStyle name="Normal 2 2 3 29 3 3 2" xfId="14371" xr:uid="{C9E6F1F9-9D06-4617-ADF7-43E5FA8C5B54}"/>
    <cellStyle name="Normal 2 2 3 29 3 4" xfId="14370" xr:uid="{D7D43C59-2A78-4524-8E86-92D9D0E0E939}"/>
    <cellStyle name="Normal 2 2 3 29 4" xfId="14369" xr:uid="{2559DDEE-0D13-4D29-88FD-B8313E45FF6A}"/>
    <cellStyle name="Normal 2 2 3 29 4 2" xfId="14368" xr:uid="{7998F400-4A2C-4040-9A21-C064063DEED5}"/>
    <cellStyle name="Normal 2 2 3 29 4 2 2" xfId="14367" xr:uid="{32BC4B83-7300-4E60-AB4B-577C40FF7636}"/>
    <cellStyle name="Normal 2 2 3 29 4 3" xfId="14366" xr:uid="{3FAB5878-D933-4CFA-9BF4-85888C396D65}"/>
    <cellStyle name="Normal 2 2 3 29 4 3 2" xfId="14365" xr:uid="{CC9D2454-81DD-4FDC-8FD8-83C65CB51EC5}"/>
    <cellStyle name="Normal 2 2 3 29 4 4" xfId="14364" xr:uid="{F19CEF91-C41D-4811-87DA-383FE7B14E70}"/>
    <cellStyle name="Normal 2 2 3 29 5" xfId="14363" xr:uid="{21A7285B-CBA2-4996-9E93-A6E22DC90C7A}"/>
    <cellStyle name="Normal 2 2 3 29 5 2" xfId="14362" xr:uid="{EAE7381C-D4FD-484E-8DCD-B3AA4483193F}"/>
    <cellStyle name="Normal 2 2 3 29 5 2 2" xfId="14361" xr:uid="{5526903F-9487-4957-9815-9CD61C7893DC}"/>
    <cellStyle name="Normal 2 2 3 29 5 3" xfId="14360" xr:uid="{01A227DA-E2B0-47DD-ACC7-481FB7326387}"/>
    <cellStyle name="Normal 2 2 3 29 5 3 2" xfId="14359" xr:uid="{9FFF9831-A469-410B-90E6-89010587E1D0}"/>
    <cellStyle name="Normal 2 2 3 29 5 4" xfId="14358" xr:uid="{ECE43F4C-6AFA-4CAA-805F-D0C70993016D}"/>
    <cellStyle name="Normal 2 2 3 29 6" xfId="14357" xr:uid="{25F29918-6278-49B9-9EC1-2C2C5EE534AB}"/>
    <cellStyle name="Normal 2 2 3 29 6 2" xfId="14356" xr:uid="{8F7F7F88-C26A-4445-A310-8850394CD9AE}"/>
    <cellStyle name="Normal 2 2 3 29 7" xfId="14355" xr:uid="{6C318AD9-5CE8-430C-88F4-BDBDD22FF3A9}"/>
    <cellStyle name="Normal 2 2 3 29 7 2" xfId="14354" xr:uid="{8BEF5952-7AD0-4197-8932-5CC65DBD85C9}"/>
    <cellStyle name="Normal 2 2 3 29 8" xfId="14353" xr:uid="{AEC0A2A9-32AE-47DD-8FDE-499D798439DA}"/>
    <cellStyle name="Normal 2 2 3 3" xfId="14352" xr:uid="{CC02A987-DA43-4050-BD0A-CBD180A6AE5E}"/>
    <cellStyle name="Normal 2 2 3 30" xfId="14351" xr:uid="{6E8E0846-C07F-4F9B-8DCC-4344C4E85C09}"/>
    <cellStyle name="Normal 2 2 3 30 2" xfId="14350" xr:uid="{D8B7FB92-DE97-4420-85C5-B706E6BA3E54}"/>
    <cellStyle name="Normal 2 2 3 30 2 2" xfId="14349" xr:uid="{A9E776A3-E618-4B37-B3D9-B6C642B90C44}"/>
    <cellStyle name="Normal 2 2 3 30 2 2 2" xfId="14348" xr:uid="{49FD75EE-EF79-46E0-AE3F-79A716742024}"/>
    <cellStyle name="Normal 2 2 3 30 2 3" xfId="14347" xr:uid="{2ADDD22D-C7E2-440B-A7B6-C36A961E4FCA}"/>
    <cellStyle name="Normal 2 2 3 30 2 3 2" xfId="14346" xr:uid="{34DCA311-C70D-48A1-998B-6DE4F29A9DD9}"/>
    <cellStyle name="Normal 2 2 3 30 2 4" xfId="14345" xr:uid="{F050BD0D-E903-4B43-A638-E6FC5952CB5C}"/>
    <cellStyle name="Normal 2 2 3 30 3" xfId="14344" xr:uid="{1A30C51A-7E8B-4D28-9292-D4EC27CFA5C3}"/>
    <cellStyle name="Normal 2 2 3 30 3 2" xfId="14343" xr:uid="{5F14DC9D-ED46-413D-8508-A56AAC648EE3}"/>
    <cellStyle name="Normal 2 2 3 30 3 2 2" xfId="14342" xr:uid="{CB05B9BE-2FE1-483F-90ED-4575F097CD76}"/>
    <cellStyle name="Normal 2 2 3 30 3 3" xfId="14341" xr:uid="{023CE17F-F015-46B6-ACBA-A1577FC9E45F}"/>
    <cellStyle name="Normal 2 2 3 30 3 3 2" xfId="14340" xr:uid="{27B62374-4F6E-4611-AF0E-7F5B3283985A}"/>
    <cellStyle name="Normal 2 2 3 30 3 4" xfId="14339" xr:uid="{D6045C1B-1924-4CB7-83C6-F2DF2DDE5BDD}"/>
    <cellStyle name="Normal 2 2 3 30 4" xfId="14338" xr:uid="{CA34EB05-E43F-4520-B6DD-23E567CBCE72}"/>
    <cellStyle name="Normal 2 2 3 30 4 2" xfId="14337" xr:uid="{0178B641-9133-4040-AC80-7351A6C246C5}"/>
    <cellStyle name="Normal 2 2 3 30 4 2 2" xfId="14336" xr:uid="{98C43B47-CFA0-4AC3-BCD4-26478F3D8C43}"/>
    <cellStyle name="Normal 2 2 3 30 4 3" xfId="14335" xr:uid="{72F99CD9-4F8A-4A51-9AD8-178EC0D7919B}"/>
    <cellStyle name="Normal 2 2 3 30 4 3 2" xfId="14334" xr:uid="{EB3F2273-67FC-4647-B7D6-66739C65734E}"/>
    <cellStyle name="Normal 2 2 3 30 4 4" xfId="14333" xr:uid="{F06636EC-929D-4659-AD67-0C83757CD173}"/>
    <cellStyle name="Normal 2 2 3 30 5" xfId="14332" xr:uid="{2DCF8525-7B4B-42AC-A7E6-1F18CDA82F24}"/>
    <cellStyle name="Normal 2 2 3 30 5 2" xfId="14331" xr:uid="{F9441571-DE08-4C86-88C4-EB6B38D56C09}"/>
    <cellStyle name="Normal 2 2 3 30 5 2 2" xfId="14330" xr:uid="{E896E9FA-DF60-4A85-8770-5D8AD317A286}"/>
    <cellStyle name="Normal 2 2 3 30 5 3" xfId="14329" xr:uid="{25FFF1DB-E830-4628-B0D6-E2CDB02235D1}"/>
    <cellStyle name="Normal 2 2 3 30 5 3 2" xfId="14328" xr:uid="{83CC5F30-E4D6-495B-A407-BAB221F63C98}"/>
    <cellStyle name="Normal 2 2 3 30 5 4" xfId="14327" xr:uid="{3CC5CC5D-26BA-4635-A265-B38C0D5D53C7}"/>
    <cellStyle name="Normal 2 2 3 30 6" xfId="14326" xr:uid="{F05E941B-FC6B-4A6C-B5B4-8B287DCE8467}"/>
    <cellStyle name="Normal 2 2 3 30 6 2" xfId="14325" xr:uid="{904D3728-CD4C-476B-A928-2397A60D8695}"/>
    <cellStyle name="Normal 2 2 3 30 7" xfId="14324" xr:uid="{20EFCACC-ABCD-41C7-BFFC-9620A6F4E33D}"/>
    <cellStyle name="Normal 2 2 3 30 7 2" xfId="14323" xr:uid="{FD2DF1F6-6A6B-4230-8F44-6A6A661282AA}"/>
    <cellStyle name="Normal 2 2 3 30 8" xfId="14322" xr:uid="{7E2EF483-AC99-4D87-BCF9-D1F66D360B2C}"/>
    <cellStyle name="Normal 2 2 3 31" xfId="14321" xr:uid="{278E08B6-59FC-4F15-92A1-AD7B8079C520}"/>
    <cellStyle name="Normal 2 2 3 32" xfId="48517" xr:uid="{9C3C1C04-7127-4466-BFAA-FED044FB8582}"/>
    <cellStyle name="Normal 2 2 3 33" xfId="49127" xr:uid="{6EE2C1A4-E356-420D-A1B6-FA6AD5E19DAF}"/>
    <cellStyle name="Normal 2 2 3 4" xfId="14320" xr:uid="{F8445075-9851-4409-97FB-5DB3A638F265}"/>
    <cellStyle name="Normal 2 2 3 5" xfId="14319" xr:uid="{BCAF8FC1-92F0-4E6E-8648-CC7846D0A8AC}"/>
    <cellStyle name="Normal 2 2 3 6" xfId="14318" xr:uid="{98CB9A8C-4F19-4A10-8C42-E535938009BF}"/>
    <cellStyle name="Normal 2 2 3 7" xfId="14317" xr:uid="{0A5A0160-95E4-4BBF-8834-E31A46539017}"/>
    <cellStyle name="Normal 2 2 3 8" xfId="14316" xr:uid="{02D73790-745E-4CDC-8CA1-94D36091B2AE}"/>
    <cellStyle name="Normal 2 2 3 9" xfId="14315" xr:uid="{961DF753-1538-4BEF-AD52-C5ECFE806998}"/>
    <cellStyle name="Normal 2 2 30" xfId="14314" xr:uid="{BA4A4CC9-E5F9-466C-91FB-6FE62540D38B}"/>
    <cellStyle name="Normal 2 2 30 2" xfId="14313" xr:uid="{4A75C7CF-7F54-405C-A7B6-739805E56390}"/>
    <cellStyle name="Normal 2 2 30 2 2" xfId="14312" xr:uid="{F32115A6-5539-4880-8E95-B373F916C858}"/>
    <cellStyle name="Normal 2 2 30 2 2 2" xfId="14311" xr:uid="{B0B938DC-C236-405A-A114-66697C3E29DA}"/>
    <cellStyle name="Normal 2 2 30 2 3" xfId="14310" xr:uid="{E7D7377C-0175-40AC-812B-3B45C3928496}"/>
    <cellStyle name="Normal 2 2 30 2 3 2" xfId="14309" xr:uid="{6F24EA68-D632-42D8-B980-11A435CF888C}"/>
    <cellStyle name="Normal 2 2 30 2 4" xfId="14308" xr:uid="{C020F76B-E2D9-41B5-A5D6-D01389661D11}"/>
    <cellStyle name="Normal 2 2 30 3" xfId="14307" xr:uid="{1BF0A7BA-90EE-4032-A1F0-51BD21E5E7DE}"/>
    <cellStyle name="Normal 2 2 30 3 2" xfId="14306" xr:uid="{7334E255-06C6-47B5-A5AE-2377016D42FA}"/>
    <cellStyle name="Normal 2 2 30 3 2 2" xfId="14305" xr:uid="{1A4794B1-5F1F-484A-A3FD-C7B758F762D6}"/>
    <cellStyle name="Normal 2 2 30 3 3" xfId="14304" xr:uid="{BE56C923-1893-49C2-94FC-2B8C56CAD4B0}"/>
    <cellStyle name="Normal 2 2 30 3 3 2" xfId="14303" xr:uid="{8E7B0BFB-3EF2-41A9-A497-EC601B995FBA}"/>
    <cellStyle name="Normal 2 2 30 3 4" xfId="14302" xr:uid="{8352907B-F172-44A1-BBFB-69A6C53FCC47}"/>
    <cellStyle name="Normal 2 2 30 4" xfId="14301" xr:uid="{4A8E9FC4-C3A4-45A4-9700-5C7337475D54}"/>
    <cellStyle name="Normal 2 2 30 4 2" xfId="14300" xr:uid="{77C0F0B3-3E0D-4D3A-BFD6-4D412BAF6A8C}"/>
    <cellStyle name="Normal 2 2 30 4 2 2" xfId="14299" xr:uid="{393FDCAA-125D-4283-A290-57B06D312AE9}"/>
    <cellStyle name="Normal 2 2 30 4 3" xfId="14298" xr:uid="{ADBD666C-3C40-4B2B-9E77-730B4A41DB17}"/>
    <cellStyle name="Normal 2 2 30 4 3 2" xfId="14297" xr:uid="{73837DE5-D1AB-49C4-A028-920DC9278C60}"/>
    <cellStyle name="Normal 2 2 30 4 4" xfId="14296" xr:uid="{0E4F571F-ADFB-4663-8797-6FA238FF831C}"/>
    <cellStyle name="Normal 2 2 30 5" xfId="14295" xr:uid="{C18F0625-1F13-4B90-9AC8-7B09D25A63A6}"/>
    <cellStyle name="Normal 2 2 30 5 2" xfId="14294" xr:uid="{D767693D-6488-4DFF-8D54-F3715AE4F7A4}"/>
    <cellStyle name="Normal 2 2 30 5 2 2" xfId="14293" xr:uid="{4A0484BD-8C30-4D11-808C-9A2045D0D0C8}"/>
    <cellStyle name="Normal 2 2 30 5 3" xfId="14292" xr:uid="{95A2EC75-BBD7-44F7-897D-0539E238D4EB}"/>
    <cellStyle name="Normal 2 2 30 5 3 2" xfId="14291" xr:uid="{C7A8866C-B755-49D1-9230-D7F17B6AAA79}"/>
    <cellStyle name="Normal 2 2 30 5 4" xfId="14290" xr:uid="{0E249196-8677-45F0-8A87-86044CFE1F0D}"/>
    <cellStyle name="Normal 2 2 30 6" xfId="14289" xr:uid="{025D2B6A-4186-46CC-A872-E499AE512F69}"/>
    <cellStyle name="Normal 2 2 30 6 2" xfId="14288" xr:uid="{4851D375-DA8A-401F-9CFF-F92CEB195B35}"/>
    <cellStyle name="Normal 2 2 30 7" xfId="14287" xr:uid="{A34B1D76-0C44-4F97-8764-78361344433B}"/>
    <cellStyle name="Normal 2 2 30 7 2" xfId="14286" xr:uid="{DF84660D-CE9A-4AA3-95C1-D921752D5264}"/>
    <cellStyle name="Normal 2 2 30 8" xfId="14285" xr:uid="{87C12EB1-87CA-49A2-9094-CCECB2EAF8FF}"/>
    <cellStyle name="Normal 2 2 30 9" xfId="14284" xr:uid="{3F41E179-F776-4D32-B5A0-4CDAE4AD9CD9}"/>
    <cellStyle name="Normal 2 2 31" xfId="14283" xr:uid="{BB0F6116-C57B-489E-A54F-14E5637E2F8D}"/>
    <cellStyle name="Normal 2 2 31 2" xfId="14282" xr:uid="{2DF7603A-5B20-4D9B-85B7-8CB4E276C78B}"/>
    <cellStyle name="Normal 2 2 31 2 2" xfId="14281" xr:uid="{458362D8-FDE5-46C9-9578-DBAB43B93F14}"/>
    <cellStyle name="Normal 2 2 31 2 2 2" xfId="14280" xr:uid="{8E3839DE-8785-48E9-AE0D-13D2C1D3AA3C}"/>
    <cellStyle name="Normal 2 2 31 2 3" xfId="14279" xr:uid="{98129693-1DFA-45F4-BE35-9217EE9DA23B}"/>
    <cellStyle name="Normal 2 2 31 2 3 2" xfId="14278" xr:uid="{2A31026C-1831-4308-9E61-2B78E66BB0DD}"/>
    <cellStyle name="Normal 2 2 31 2 4" xfId="14277" xr:uid="{D522BD60-3DCF-4F47-B942-40630820A22A}"/>
    <cellStyle name="Normal 2 2 31 3" xfId="14276" xr:uid="{BC236095-12D6-4AFD-ADE4-DA9021C41B58}"/>
    <cellStyle name="Normal 2 2 31 3 2" xfId="14275" xr:uid="{1C70B846-874C-4A76-BF3D-B0A8AE7F61A1}"/>
    <cellStyle name="Normal 2 2 31 3 2 2" xfId="14274" xr:uid="{AAF857BF-805F-4E25-AA7F-9A25003610D0}"/>
    <cellStyle name="Normal 2 2 31 3 3" xfId="14273" xr:uid="{21FF3142-C2FD-425E-997F-987D7485A588}"/>
    <cellStyle name="Normal 2 2 31 3 3 2" xfId="14272" xr:uid="{A6A21D9D-8C57-4DE8-B463-2A42508CB520}"/>
    <cellStyle name="Normal 2 2 31 3 4" xfId="14271" xr:uid="{52669F60-2A07-4F15-92C2-A44369913367}"/>
    <cellStyle name="Normal 2 2 31 4" xfId="14270" xr:uid="{28FC7F8D-634E-4CDC-94D4-8EC44C9E5ADC}"/>
    <cellStyle name="Normal 2 2 31 4 2" xfId="14269" xr:uid="{D00B2198-1835-48B9-AC5D-FFC1C51219EF}"/>
    <cellStyle name="Normal 2 2 31 4 2 2" xfId="14268" xr:uid="{E7FBC8B1-B491-433F-8A57-362F825FDA74}"/>
    <cellStyle name="Normal 2 2 31 4 3" xfId="14267" xr:uid="{B8FD93D6-E270-4812-A3A6-6B1488611FED}"/>
    <cellStyle name="Normal 2 2 31 4 3 2" xfId="14266" xr:uid="{FF0D05EF-EB32-4E14-81CF-EE3FD70BB2B3}"/>
    <cellStyle name="Normal 2 2 31 4 4" xfId="14265" xr:uid="{5DC545F3-1C12-4D89-95EE-05E666C697BB}"/>
    <cellStyle name="Normal 2 2 31 5" xfId="14264" xr:uid="{97689D47-3BBD-49FB-8BCE-BBD1305FC6CB}"/>
    <cellStyle name="Normal 2 2 31 5 2" xfId="14263" xr:uid="{E965A851-A508-4BF7-ACD7-E67D8D8CF091}"/>
    <cellStyle name="Normal 2 2 31 5 2 2" xfId="14262" xr:uid="{7E6F1BC3-A44E-42BF-B698-F551B50C4B4F}"/>
    <cellStyle name="Normal 2 2 31 5 3" xfId="14261" xr:uid="{5E7545DA-7F12-4EDE-BB00-2A0E7180E63F}"/>
    <cellStyle name="Normal 2 2 31 5 3 2" xfId="14260" xr:uid="{B8384AA1-BDE5-4DDF-95BA-78A2DE4F1411}"/>
    <cellStyle name="Normal 2 2 31 5 4" xfId="14259" xr:uid="{A45CE8BC-BB99-41CF-909E-64BA4FC78545}"/>
    <cellStyle name="Normal 2 2 31 6" xfId="14258" xr:uid="{E2D8E064-EE53-40C8-86F7-7B48991DC508}"/>
    <cellStyle name="Normal 2 2 31 6 2" xfId="14257" xr:uid="{9F010932-7D1D-4D21-B30E-B64808E5E9E5}"/>
    <cellStyle name="Normal 2 2 31 7" xfId="14256" xr:uid="{C93CCB30-8A17-4ACE-B672-24B7A6AD15A9}"/>
    <cellStyle name="Normal 2 2 31 7 2" xfId="14255" xr:uid="{A5149DBD-0B76-43CA-8E46-C9F896BFA5C2}"/>
    <cellStyle name="Normal 2 2 31 8" xfId="14254" xr:uid="{7CBBE306-6CEA-4A88-858A-BBF1CDF926E4}"/>
    <cellStyle name="Normal 2 2 31 9" xfId="14253" xr:uid="{8A25ED27-B98A-4C62-ACFE-59B535EE65BF}"/>
    <cellStyle name="Normal 2 2 32" xfId="14252" xr:uid="{3746CAF1-9DB0-4B54-A8DD-83E6196D0D3F}"/>
    <cellStyle name="Normal 2 2 32 2" xfId="14251" xr:uid="{5DAF0A62-9140-4ECD-A43C-6C6A3FD6173B}"/>
    <cellStyle name="Normal 2 2 32 2 2" xfId="14250" xr:uid="{E85BA560-BB01-4E40-9D07-88C2B7B16A3E}"/>
    <cellStyle name="Normal 2 2 32 2 2 2" xfId="14249" xr:uid="{2D5A5F78-4B05-47B1-B7EE-E3D35F997D73}"/>
    <cellStyle name="Normal 2 2 32 2 3" xfId="14248" xr:uid="{CED4A20B-E001-40CD-A923-4E20957C0E39}"/>
    <cellStyle name="Normal 2 2 32 2 3 2" xfId="14247" xr:uid="{06C206AC-15BC-427A-A3A2-B123DD06DE49}"/>
    <cellStyle name="Normal 2 2 32 2 4" xfId="14246" xr:uid="{31709EF0-13E8-44A3-9EDD-04F696572EF6}"/>
    <cellStyle name="Normal 2 2 32 3" xfId="14245" xr:uid="{AF31713F-77FD-44B2-9366-3DE397DC2F7C}"/>
    <cellStyle name="Normal 2 2 32 3 2" xfId="14244" xr:uid="{E0315885-7D27-47F4-86EC-98835FA3D22F}"/>
    <cellStyle name="Normal 2 2 32 3 2 2" xfId="14243" xr:uid="{4F6F3052-2B75-46FB-AF6A-F5B24C32040F}"/>
    <cellStyle name="Normal 2 2 32 3 3" xfId="14242" xr:uid="{3535B748-4E1A-4EA8-84DB-4D8D49E245D5}"/>
    <cellStyle name="Normal 2 2 32 3 3 2" xfId="14241" xr:uid="{37F16F51-3892-4420-9AAF-4EBFF0385E13}"/>
    <cellStyle name="Normal 2 2 32 3 4" xfId="14240" xr:uid="{084DFC59-4EC2-4C9A-8550-01F912FBA450}"/>
    <cellStyle name="Normal 2 2 32 4" xfId="14239" xr:uid="{736112ED-9539-4529-AB17-AFE9BA8702D5}"/>
    <cellStyle name="Normal 2 2 32 4 2" xfId="14238" xr:uid="{15D0C992-051F-4C11-895C-BBD577F172B1}"/>
    <cellStyle name="Normal 2 2 32 4 2 2" xfId="14237" xr:uid="{9F5E8558-77AA-42DC-9FE8-66F37770B452}"/>
    <cellStyle name="Normal 2 2 32 4 3" xfId="14236" xr:uid="{51F43AC1-A3E6-4E21-9D21-512F52C81F67}"/>
    <cellStyle name="Normal 2 2 32 4 3 2" xfId="14235" xr:uid="{F959D5F8-3449-46AF-BCB3-5DD9ED473BD9}"/>
    <cellStyle name="Normal 2 2 32 4 4" xfId="14234" xr:uid="{32F3A0BB-93C9-44D5-AEF2-2E07021C7CC2}"/>
    <cellStyle name="Normal 2 2 32 5" xfId="14233" xr:uid="{A8DFD5C4-8AEE-4882-99FF-9BD197D63066}"/>
    <cellStyle name="Normal 2 2 32 5 2" xfId="14232" xr:uid="{B417108A-3540-4736-8F73-3A16020DCA83}"/>
    <cellStyle name="Normal 2 2 32 5 2 2" xfId="14231" xr:uid="{DDE12DEA-2A69-4B2F-B09D-DAC6B2A6C2C9}"/>
    <cellStyle name="Normal 2 2 32 5 3" xfId="14230" xr:uid="{532BE70B-9136-442C-AB6F-924562E6DC57}"/>
    <cellStyle name="Normal 2 2 32 5 3 2" xfId="14229" xr:uid="{F624BF71-9A77-443C-B0C4-7996DBCC530E}"/>
    <cellStyle name="Normal 2 2 32 5 4" xfId="14228" xr:uid="{0211E10C-0266-49CC-922D-555063AF69E9}"/>
    <cellStyle name="Normal 2 2 32 6" xfId="14227" xr:uid="{443C38CA-F034-45A8-A181-4CEC2697A98F}"/>
    <cellStyle name="Normal 2 2 32 6 2" xfId="14226" xr:uid="{C364B879-510C-43FE-BE6E-5E8B49A99584}"/>
    <cellStyle name="Normal 2 2 32 7" xfId="14225" xr:uid="{864DB5CE-E54B-406D-880B-8AB6495C7AC5}"/>
    <cellStyle name="Normal 2 2 32 7 2" xfId="14224" xr:uid="{16D7F2C8-EB49-4688-A2BB-943253605EDD}"/>
    <cellStyle name="Normal 2 2 32 8" xfId="14223" xr:uid="{7AD190E4-1577-4B3A-AF32-18619F0A578F}"/>
    <cellStyle name="Normal 2 2 32 9" xfId="14222" xr:uid="{E33D30B0-EF49-4954-BC7C-C32DC5FBD1FF}"/>
    <cellStyle name="Normal 2 2 33" xfId="14221" xr:uid="{FDB631B3-F4A1-4D0D-97F7-51E84BD93F0A}"/>
    <cellStyle name="Normal 2 2 33 2" xfId="14220" xr:uid="{74459FAA-2D2F-442B-B1DE-A4D1F14A0521}"/>
    <cellStyle name="Normal 2 2 33 2 2" xfId="14219" xr:uid="{A3A2237D-22FC-4289-9C7E-E2F8A9D075C8}"/>
    <cellStyle name="Normal 2 2 33 2 2 2" xfId="14218" xr:uid="{E55ACE3B-B6CA-4FEF-A31B-5348965C4F72}"/>
    <cellStyle name="Normal 2 2 33 2 3" xfId="14217" xr:uid="{466F7D76-AA4E-4487-9DB1-294C6ED9B1E2}"/>
    <cellStyle name="Normal 2 2 33 2 3 2" xfId="14216" xr:uid="{0CB9BDDA-7B9C-4047-A035-806D8096C663}"/>
    <cellStyle name="Normal 2 2 33 2 4" xfId="14215" xr:uid="{CC1F7A77-7E1C-447E-B631-08A6007709A5}"/>
    <cellStyle name="Normal 2 2 33 3" xfId="14214" xr:uid="{7A93AA3C-7D0C-41EE-B329-4C3305221520}"/>
    <cellStyle name="Normal 2 2 33 3 2" xfId="14213" xr:uid="{1D4D19BF-8247-4183-9667-94E4889833CE}"/>
    <cellStyle name="Normal 2 2 33 3 2 2" xfId="14212" xr:uid="{8702C296-1326-49F5-83F4-F9F02D57E682}"/>
    <cellStyle name="Normal 2 2 33 3 3" xfId="14211" xr:uid="{2319E9B9-C4C4-408D-B90E-D121A8B087E6}"/>
    <cellStyle name="Normal 2 2 33 3 3 2" xfId="14210" xr:uid="{8BAED327-FD99-425A-B577-F8E9C7C717A0}"/>
    <cellStyle name="Normal 2 2 33 3 4" xfId="14209" xr:uid="{65D104AC-A65F-49AE-ACD6-22D723DCB46A}"/>
    <cellStyle name="Normal 2 2 33 4" xfId="14208" xr:uid="{B7D4EFA9-3749-423E-91AB-AEF85ACE6BD8}"/>
    <cellStyle name="Normal 2 2 33 4 2" xfId="14207" xr:uid="{EC4329D2-FE44-48C1-A09F-2F3B59F0D20F}"/>
    <cellStyle name="Normal 2 2 33 4 2 2" xfId="14206" xr:uid="{DC26FA76-963E-44BF-96DF-C39F40547DE5}"/>
    <cellStyle name="Normal 2 2 33 4 3" xfId="14205" xr:uid="{9B1FDC08-4462-4082-8636-8532F1567509}"/>
    <cellStyle name="Normal 2 2 33 4 3 2" xfId="14204" xr:uid="{D354F606-50CE-436D-8635-EE9BC4E7FFBA}"/>
    <cellStyle name="Normal 2 2 33 4 4" xfId="14203" xr:uid="{3536530D-0D6D-434D-92DC-7E9280C7836B}"/>
    <cellStyle name="Normal 2 2 33 5" xfId="14202" xr:uid="{DE3C018A-B11B-4104-A133-D7B39956C3C7}"/>
    <cellStyle name="Normal 2 2 33 5 2" xfId="14201" xr:uid="{AB38055D-2A2A-4D6A-B46F-2F3B91951609}"/>
    <cellStyle name="Normal 2 2 33 5 2 2" xfId="14200" xr:uid="{D1E737BC-B2B1-4969-9687-5D74410CB2BB}"/>
    <cellStyle name="Normal 2 2 33 5 3" xfId="14199" xr:uid="{7CEA234F-482A-4753-ACBB-228F2F4025C4}"/>
    <cellStyle name="Normal 2 2 33 5 3 2" xfId="14198" xr:uid="{289B1048-930A-4B99-8C8C-D7AE3888A995}"/>
    <cellStyle name="Normal 2 2 33 5 4" xfId="14197" xr:uid="{703EB867-57E7-424C-8D66-675FC53A636A}"/>
    <cellStyle name="Normal 2 2 33 6" xfId="14196" xr:uid="{6FF02052-C88A-4448-854B-BEB6833A35CE}"/>
    <cellStyle name="Normal 2 2 33 6 2" xfId="14195" xr:uid="{83A9212B-4FFE-473F-A0DA-75E7489CC273}"/>
    <cellStyle name="Normal 2 2 33 7" xfId="14194" xr:uid="{57150F9B-9D38-45BC-8623-AAAC5FE03472}"/>
    <cellStyle name="Normal 2 2 33 7 2" xfId="14193" xr:uid="{071FAD18-3B67-4BE2-A5FE-5E3DAF2A6E74}"/>
    <cellStyle name="Normal 2 2 33 8" xfId="14192" xr:uid="{AA7446A5-1A0C-472C-9BB9-727C90750DFE}"/>
    <cellStyle name="Normal 2 2 33 9" xfId="14191" xr:uid="{AE2C75D9-2361-4C92-9104-693F96534053}"/>
    <cellStyle name="Normal 2 2 34" xfId="14190" xr:uid="{5ED5CEA5-44B4-4B39-9954-DE977758717D}"/>
    <cellStyle name="Normal 2 2 34 2" xfId="14189" xr:uid="{1EE71FD1-AC94-4DDB-8072-F766591739C1}"/>
    <cellStyle name="Normal 2 2 34 2 2" xfId="14188" xr:uid="{3686D088-E16D-438E-AF67-4E70F9D400DD}"/>
    <cellStyle name="Normal 2 2 34 2 2 2" xfId="14187" xr:uid="{E2B03727-29AC-46F9-A310-58CABFDAEE0A}"/>
    <cellStyle name="Normal 2 2 34 2 3" xfId="14186" xr:uid="{9476B073-D39B-4DE1-9F30-346F34845072}"/>
    <cellStyle name="Normal 2 2 34 2 3 2" xfId="14185" xr:uid="{3997A302-BCB7-49E9-AE44-2F4C16109B7C}"/>
    <cellStyle name="Normal 2 2 34 2 4" xfId="14184" xr:uid="{790E61D8-24BB-4211-B41C-A187D0F0536F}"/>
    <cellStyle name="Normal 2 2 34 3" xfId="14183" xr:uid="{DF70C444-05A3-4C8E-ADE2-A958C7296EB0}"/>
    <cellStyle name="Normal 2 2 34 3 2" xfId="14182" xr:uid="{F021B32D-2ADD-43D4-8ADA-F2F3A3D9D865}"/>
    <cellStyle name="Normal 2 2 34 3 2 2" xfId="14181" xr:uid="{39F62172-A8E8-4DF8-BF4F-5A57D6300922}"/>
    <cellStyle name="Normal 2 2 34 3 3" xfId="14180" xr:uid="{5CF4FC67-DDBE-4EDC-A528-326AF495C07F}"/>
    <cellStyle name="Normal 2 2 34 3 3 2" xfId="14179" xr:uid="{3719BA18-EBF7-4373-9206-C7735728061A}"/>
    <cellStyle name="Normal 2 2 34 3 4" xfId="14178" xr:uid="{A6B2BD91-595C-477D-BD77-62BF59615BDE}"/>
    <cellStyle name="Normal 2 2 34 4" xfId="14177" xr:uid="{B1389190-D7B7-4C1E-9A14-2354CBEE5FD7}"/>
    <cellStyle name="Normal 2 2 34 4 2" xfId="14176" xr:uid="{21DD10B9-00C3-4F11-81BE-7AA7C6296BAE}"/>
    <cellStyle name="Normal 2 2 34 4 2 2" xfId="14175" xr:uid="{83FE5AEF-9DF8-4505-993D-92F3468FBA4E}"/>
    <cellStyle name="Normal 2 2 34 4 3" xfId="14174" xr:uid="{06506C0D-D7D6-4AEC-9520-8DA79F80EB9D}"/>
    <cellStyle name="Normal 2 2 34 4 3 2" xfId="14173" xr:uid="{71B627EF-9C05-4D97-ADBE-4B2A00BE43E6}"/>
    <cellStyle name="Normal 2 2 34 4 4" xfId="14172" xr:uid="{2E06F5C8-1CE2-45C3-9F17-B670F287FEF8}"/>
    <cellStyle name="Normal 2 2 34 5" xfId="14171" xr:uid="{0797A30D-E2CA-4D8D-B165-3CDFA117E0DF}"/>
    <cellStyle name="Normal 2 2 34 5 2" xfId="14170" xr:uid="{9FEE0F2F-2663-4591-BBD4-26DBDE534490}"/>
    <cellStyle name="Normal 2 2 34 5 2 2" xfId="14169" xr:uid="{065D61D3-90E7-49A8-8B48-B2521524BED1}"/>
    <cellStyle name="Normal 2 2 34 5 3" xfId="14168" xr:uid="{073BC2D2-6AFB-458F-9EE5-32254A95C08F}"/>
    <cellStyle name="Normal 2 2 34 5 3 2" xfId="14167" xr:uid="{9E869601-6489-4905-9F46-EC5C08888B03}"/>
    <cellStyle name="Normal 2 2 34 5 4" xfId="14166" xr:uid="{C1A2B4A3-2519-43FD-B93E-4E40F37D7654}"/>
    <cellStyle name="Normal 2 2 34 6" xfId="14165" xr:uid="{E246983B-F15D-4074-8ADC-727D399CE8C2}"/>
    <cellStyle name="Normal 2 2 34 6 2" xfId="14164" xr:uid="{7B5A4D9C-DB5E-4F36-848A-D5F35F941729}"/>
    <cellStyle name="Normal 2 2 34 7" xfId="14163" xr:uid="{C2EE791A-5C9D-443E-BB74-E24E53386695}"/>
    <cellStyle name="Normal 2 2 34 7 2" xfId="14162" xr:uid="{F24A21B6-069F-4F90-ADA7-8A08947368A4}"/>
    <cellStyle name="Normal 2 2 34 8" xfId="14161" xr:uid="{0C2EAADA-4069-4722-B13B-FA177469A11D}"/>
    <cellStyle name="Normal 2 2 34 9" xfId="14160" xr:uid="{9A610652-77AA-4559-B083-C4EFF87CCDEA}"/>
    <cellStyle name="Normal 2 2 35" xfId="14159" xr:uid="{7102C349-039D-4BE8-B19F-BFBC272BB9D2}"/>
    <cellStyle name="Normal 2 2 35 2" xfId="14158" xr:uid="{0D2180BD-A0F5-4847-8192-FEC6EC58A922}"/>
    <cellStyle name="Normal 2 2 35 2 2" xfId="14157" xr:uid="{B1E66A6E-B39E-4AA6-9210-837743094685}"/>
    <cellStyle name="Normal 2 2 35 2 2 2" xfId="14156" xr:uid="{8614B525-A034-4901-B1D9-7C5B5E9E2DD3}"/>
    <cellStyle name="Normal 2 2 35 2 3" xfId="14155" xr:uid="{DB13EB48-85BF-4D81-AF3A-CF3B1AC2C840}"/>
    <cellStyle name="Normal 2 2 35 2 3 2" xfId="14154" xr:uid="{AD0C8640-0358-42AC-A102-3F6E0FC5C27E}"/>
    <cellStyle name="Normal 2 2 35 2 4" xfId="14153" xr:uid="{A711D772-3733-42C7-AFFA-09B7EFB8E741}"/>
    <cellStyle name="Normal 2 2 35 3" xfId="14152" xr:uid="{8284D725-CB13-4A73-97C0-C99D20A1F849}"/>
    <cellStyle name="Normal 2 2 35 3 2" xfId="14151" xr:uid="{51B42D77-EA5D-4F64-8147-80D30747B841}"/>
    <cellStyle name="Normal 2 2 35 3 2 2" xfId="14150" xr:uid="{9E1E577C-395A-4DA0-9446-369BFA971FF3}"/>
    <cellStyle name="Normal 2 2 35 3 3" xfId="14149" xr:uid="{71E28B6B-C00B-4650-A151-0B3E24F3B8C9}"/>
    <cellStyle name="Normal 2 2 35 3 3 2" xfId="14148" xr:uid="{E237F7E5-AE67-428A-9AA7-0E93D78A7CD2}"/>
    <cellStyle name="Normal 2 2 35 3 4" xfId="14147" xr:uid="{3A276D08-C603-4E30-B0A2-DF840F72BE1F}"/>
    <cellStyle name="Normal 2 2 35 4" xfId="14146" xr:uid="{8D246D3E-BCBE-4945-ADA9-3F0E314A2123}"/>
    <cellStyle name="Normal 2 2 35 4 2" xfId="14145" xr:uid="{A9061CF3-B4F2-44F2-992F-478EC9E2FA0F}"/>
    <cellStyle name="Normal 2 2 35 4 2 2" xfId="14144" xr:uid="{AA482A52-D8B4-464B-A797-C73B10CC10F0}"/>
    <cellStyle name="Normal 2 2 35 4 3" xfId="14143" xr:uid="{329019C4-37D0-460D-AE76-121A4C8AC8C4}"/>
    <cellStyle name="Normal 2 2 35 4 3 2" xfId="14142" xr:uid="{C367DBAC-22A8-4222-AA78-408B57E9F565}"/>
    <cellStyle name="Normal 2 2 35 4 4" xfId="14141" xr:uid="{18B50C45-F470-4DE8-B1ED-DCF1AF3075A9}"/>
    <cellStyle name="Normal 2 2 35 5" xfId="14140" xr:uid="{5D33B989-2C26-4579-B29B-C2599123D5BB}"/>
    <cellStyle name="Normal 2 2 35 5 2" xfId="14139" xr:uid="{C56203E0-2DE8-46B2-A4DA-8ADE5595936D}"/>
    <cellStyle name="Normal 2 2 35 5 2 2" xfId="14138" xr:uid="{03EC1BD1-853A-4EDA-B7B6-397A6CEFAB84}"/>
    <cellStyle name="Normal 2 2 35 5 3" xfId="14137" xr:uid="{FC14BAF8-44F0-409A-9075-E8197BA739DD}"/>
    <cellStyle name="Normal 2 2 35 5 3 2" xfId="14136" xr:uid="{382E4092-FDA4-4F1B-A38C-1C94825E2819}"/>
    <cellStyle name="Normal 2 2 35 5 4" xfId="14135" xr:uid="{6248D2C4-FDA4-4861-81B7-ED2FCF036809}"/>
    <cellStyle name="Normal 2 2 35 6" xfId="14134" xr:uid="{805DC062-6E95-4DB3-B0E3-6C4CDDAF4508}"/>
    <cellStyle name="Normal 2 2 35 6 2" xfId="14133" xr:uid="{647C21A3-A4BC-42F4-A1C0-9B725ECEAB87}"/>
    <cellStyle name="Normal 2 2 35 7" xfId="14132" xr:uid="{3B0AC09D-625A-45B0-9319-A5F3A664A6DE}"/>
    <cellStyle name="Normal 2 2 35 7 2" xfId="14131" xr:uid="{634F430E-CF43-4BA0-97A5-79EC4CC18738}"/>
    <cellStyle name="Normal 2 2 35 8" xfId="14130" xr:uid="{5232968B-A048-4D7D-8E5E-0BADF6F85187}"/>
    <cellStyle name="Normal 2 2 35 9" xfId="14129" xr:uid="{8219F7B2-464D-4869-8945-519410339BF0}"/>
    <cellStyle name="Normal 2 2 36" xfId="14128" xr:uid="{F50CF389-3646-4AB7-88AB-196129C8F952}"/>
    <cellStyle name="Normal 2 2 36 2" xfId="14127" xr:uid="{8296011D-526B-45BF-9519-8832E15A4363}"/>
    <cellStyle name="Normal 2 2 36 2 2" xfId="14126" xr:uid="{029A0DB3-DB39-498A-BCEA-8F798C7F4B42}"/>
    <cellStyle name="Normal 2 2 36 2 2 2" xfId="14125" xr:uid="{52DB4094-C11B-47DB-B87F-0988DB5D4333}"/>
    <cellStyle name="Normal 2 2 36 2 3" xfId="14124" xr:uid="{367D22A0-0F81-4871-9C4F-63FD7C2D3E5A}"/>
    <cellStyle name="Normal 2 2 36 2 3 2" xfId="14123" xr:uid="{66A25FF2-6B3E-4968-9444-3B3A3D710DCD}"/>
    <cellStyle name="Normal 2 2 36 2 4" xfId="14122" xr:uid="{7D0C99CF-85BA-456C-BE32-1D59495EC516}"/>
    <cellStyle name="Normal 2 2 36 3" xfId="14121" xr:uid="{34FD9415-79C0-4118-8183-0E1A3497F0C3}"/>
    <cellStyle name="Normal 2 2 36 3 2" xfId="14120" xr:uid="{72783888-6EA0-4094-9F59-AE69CAD64D69}"/>
    <cellStyle name="Normal 2 2 36 3 2 2" xfId="14119" xr:uid="{C69B1DAC-3A08-4B11-9C38-35CA48648696}"/>
    <cellStyle name="Normal 2 2 36 3 3" xfId="14118" xr:uid="{5A27141B-3799-43D5-AFC5-2D98B6145755}"/>
    <cellStyle name="Normal 2 2 36 3 3 2" xfId="14117" xr:uid="{01330544-5221-4385-83C5-4B2A432BAEBC}"/>
    <cellStyle name="Normal 2 2 36 3 4" xfId="14116" xr:uid="{6A28C989-92D3-46A4-A6FF-FBD09B3B17D3}"/>
    <cellStyle name="Normal 2 2 36 4" xfId="14115" xr:uid="{CF3A6FA5-CB8E-4E2D-A85C-3D4CD4BA209D}"/>
    <cellStyle name="Normal 2 2 36 4 2" xfId="14114" xr:uid="{8377CD9E-0968-47BF-A4D7-6FDD16E93358}"/>
    <cellStyle name="Normal 2 2 36 4 2 2" xfId="14113" xr:uid="{9C0BFA07-1982-41E9-9721-D5819F41EE78}"/>
    <cellStyle name="Normal 2 2 36 4 3" xfId="14112" xr:uid="{49BC0FDD-0AC9-4583-88BA-82D6E7B0DE7F}"/>
    <cellStyle name="Normal 2 2 36 4 3 2" xfId="14111" xr:uid="{3FDE5A9F-3EA0-4001-8144-69D71876685A}"/>
    <cellStyle name="Normal 2 2 36 4 4" xfId="14110" xr:uid="{5D9C2F9C-ADD8-4A7D-85E6-AAA738969CC6}"/>
    <cellStyle name="Normal 2 2 36 5" xfId="14109" xr:uid="{A48B68E6-FA5F-4D89-ACAA-3191FC7B9B7B}"/>
    <cellStyle name="Normal 2 2 36 5 2" xfId="14108" xr:uid="{3868ACAE-5556-4936-8E20-22ED86FE8B4F}"/>
    <cellStyle name="Normal 2 2 36 5 2 2" xfId="14107" xr:uid="{B5BA072C-F200-4B2E-A5DA-1F6526466254}"/>
    <cellStyle name="Normal 2 2 36 5 3" xfId="14106" xr:uid="{B517F9B7-3876-4E6A-828A-CD2E5406E386}"/>
    <cellStyle name="Normal 2 2 36 5 3 2" xfId="14105" xr:uid="{3F048D9F-75E1-4966-A812-8017C5D02B01}"/>
    <cellStyle name="Normal 2 2 36 5 4" xfId="14104" xr:uid="{28485D02-23B1-46EA-8E6A-503F4C0B0D01}"/>
    <cellStyle name="Normal 2 2 36 6" xfId="14103" xr:uid="{EF1D9443-E255-4E7D-BB96-0A92CB717D7C}"/>
    <cellStyle name="Normal 2 2 36 6 2" xfId="14102" xr:uid="{DF9DBD74-9EE5-4426-A8B8-D14B91B14DF1}"/>
    <cellStyle name="Normal 2 2 36 7" xfId="14101" xr:uid="{F7124AD2-F083-4143-B21F-4B43E1777679}"/>
    <cellStyle name="Normal 2 2 36 7 2" xfId="14100" xr:uid="{BFCCF693-09EF-4027-8878-517CCC4B2E60}"/>
    <cellStyle name="Normal 2 2 36 8" xfId="14099" xr:uid="{A3786FFD-EFDF-4C64-87FF-1462795BB641}"/>
    <cellStyle name="Normal 2 2 36 9" xfId="14098" xr:uid="{3939C927-D82D-4F34-BDDA-EC681074F3D6}"/>
    <cellStyle name="Normal 2 2 37" xfId="14097" xr:uid="{45A6EE70-8510-4ADE-8F7C-B689EF3911A7}"/>
    <cellStyle name="Normal 2 2 37 2" xfId="14096" xr:uid="{1BD6F719-0FB4-441E-9FA1-C2F3CEDF5C13}"/>
    <cellStyle name="Normal 2 2 37 2 2" xfId="14095" xr:uid="{72291F2A-29C1-4C19-8D06-37E92B2F1FB9}"/>
    <cellStyle name="Normal 2 2 37 2 2 2" xfId="14094" xr:uid="{520E5903-A7A5-4716-ACC1-4879E1F5C33E}"/>
    <cellStyle name="Normal 2 2 37 2 3" xfId="14093" xr:uid="{72AEFF97-B444-414D-9A5A-36A112A47208}"/>
    <cellStyle name="Normal 2 2 37 2 3 2" xfId="14092" xr:uid="{504A071C-7F6B-4D60-A102-40B030C5B006}"/>
    <cellStyle name="Normal 2 2 37 2 4" xfId="14091" xr:uid="{59959734-2C3A-449E-A79E-1DE245C3663A}"/>
    <cellStyle name="Normal 2 2 37 3" xfId="14090" xr:uid="{C91246B6-6BA5-41F6-8642-8CEE1405D00C}"/>
    <cellStyle name="Normal 2 2 37 3 2" xfId="14089" xr:uid="{B3A84B20-0018-420D-8EA1-7B91510CC1C0}"/>
    <cellStyle name="Normal 2 2 37 3 2 2" xfId="14088" xr:uid="{98B57AC8-E4A8-4235-8A5B-EC701090703A}"/>
    <cellStyle name="Normal 2 2 37 3 3" xfId="14087" xr:uid="{9708D73A-F508-45D0-AC10-FA62F7394371}"/>
    <cellStyle name="Normal 2 2 37 3 3 2" xfId="14086" xr:uid="{A6BBE909-615F-4FF9-9B58-708E4F3D5B7D}"/>
    <cellStyle name="Normal 2 2 37 3 4" xfId="14085" xr:uid="{CDED4A17-C990-4984-9269-4B205B43AFCB}"/>
    <cellStyle name="Normal 2 2 37 4" xfId="14084" xr:uid="{916E2681-2395-4A90-BF11-0BE09AEF2114}"/>
    <cellStyle name="Normal 2 2 37 4 2" xfId="14083" xr:uid="{50BB668F-9A5C-47B6-8729-3D57890CAA27}"/>
    <cellStyle name="Normal 2 2 37 4 2 2" xfId="14082" xr:uid="{62D3D8C5-DE68-48B6-BAFF-4E11A8A1312B}"/>
    <cellStyle name="Normal 2 2 37 4 3" xfId="14081" xr:uid="{994FEFED-F8F0-45DE-8AAA-41919B081A5A}"/>
    <cellStyle name="Normal 2 2 37 4 3 2" xfId="14080" xr:uid="{280B2D21-F49D-423F-8194-38CFCEC06102}"/>
    <cellStyle name="Normal 2 2 37 4 4" xfId="14079" xr:uid="{B42E3EB0-09AE-43DA-AA8B-71ED0919816D}"/>
    <cellStyle name="Normal 2 2 37 5" xfId="14078" xr:uid="{AF93570C-668C-4AD6-9506-57A618CDC016}"/>
    <cellStyle name="Normal 2 2 37 5 2" xfId="14077" xr:uid="{C5AD80A1-3C4E-46FB-9423-0815AD179CB2}"/>
    <cellStyle name="Normal 2 2 37 5 2 2" xfId="14076" xr:uid="{C12DE7DD-C1CE-4061-8368-F1873F6D89A4}"/>
    <cellStyle name="Normal 2 2 37 5 3" xfId="14075" xr:uid="{94CFFD42-976F-4556-8725-7BBA010BB296}"/>
    <cellStyle name="Normal 2 2 37 5 3 2" xfId="14074" xr:uid="{FC097261-3442-4D1B-A82E-944940F3F6CA}"/>
    <cellStyle name="Normal 2 2 37 5 4" xfId="14073" xr:uid="{56CAEF00-0A8C-442F-AE8F-8C78D9F8BB22}"/>
    <cellStyle name="Normal 2 2 37 6" xfId="14072" xr:uid="{C8417EF3-722F-45C2-A06F-9B18932808F1}"/>
    <cellStyle name="Normal 2 2 37 6 2" xfId="14071" xr:uid="{069452FC-59C2-48CC-BC93-2940EE4A9ADE}"/>
    <cellStyle name="Normal 2 2 37 7" xfId="14070" xr:uid="{3750C731-8A15-4BD7-B654-A56DB38140C9}"/>
    <cellStyle name="Normal 2 2 37 7 2" xfId="14069" xr:uid="{74D61114-F5C1-4119-AAA5-CEEF1E27FECA}"/>
    <cellStyle name="Normal 2 2 37 8" xfId="14068" xr:uid="{9D5EDD67-2BB9-4D39-BCF3-85BC31119773}"/>
    <cellStyle name="Normal 2 2 37 9" xfId="14067" xr:uid="{5C68DA80-208C-4812-B520-F6751BAA6438}"/>
    <cellStyle name="Normal 2 2 38" xfId="14066" xr:uid="{4D1F9FC9-6A9B-4FDE-9544-D81517D33C38}"/>
    <cellStyle name="Normal 2 2 38 2" xfId="49353" xr:uid="{8A352B97-A347-451F-8C44-8D721811457F}"/>
    <cellStyle name="Normal 2 2 39" xfId="14065" xr:uid="{59BEEC38-5A68-4746-B628-2269E86C529C}"/>
    <cellStyle name="Normal 2 2 39 2" xfId="49356" xr:uid="{AC6B688A-83DD-4A87-B700-9A4F77C2BEC5}"/>
    <cellStyle name="Normal 2 2 4" xfId="14064" xr:uid="{547793F8-3808-4135-9E99-7342E72B36AB}"/>
    <cellStyle name="Normal 2 2 4 10" xfId="14063" xr:uid="{CA1107C6-3BDD-42F4-BE25-E8C80C88E5C8}"/>
    <cellStyle name="Normal 2 2 4 10 2" xfId="49210" xr:uid="{635F396C-88A7-4D42-AA3A-1965F772439A}"/>
    <cellStyle name="Normal 2 2 4 11" xfId="14062" xr:uid="{408D4241-A6FB-4DDB-80C2-B7251B6055CE}"/>
    <cellStyle name="Normal 2 2 4 11 2" xfId="49216" xr:uid="{8928AF0B-8415-413E-A825-625CEE9215C1}"/>
    <cellStyle name="Normal 2 2 4 12" xfId="14061" xr:uid="{E546169E-BFD9-4F39-8F28-0417C46632EA}"/>
    <cellStyle name="Normal 2 2 4 12 2" xfId="49222" xr:uid="{8744AEBC-3196-49BA-9551-FE5D3C7CF735}"/>
    <cellStyle name="Normal 2 2 4 13" xfId="14060" xr:uid="{38B3F1B6-18F7-4AE7-AFAC-628313B53B7D}"/>
    <cellStyle name="Normal 2 2 4 13 2" xfId="49227" xr:uid="{7617FDB2-AB21-4ED0-8658-57EAE710D05B}"/>
    <cellStyle name="Normal 2 2 4 14" xfId="14059" xr:uid="{DFDD52A2-64C6-4180-AD15-D388D31B80FF}"/>
    <cellStyle name="Normal 2 2 4 14 2" xfId="49231" xr:uid="{602EA403-2F85-425F-A26A-BE4BDF70C896}"/>
    <cellStyle name="Normal 2 2 4 15" xfId="14058" xr:uid="{CE5244FD-7197-4A53-8F18-88EDE84548BB}"/>
    <cellStyle name="Normal 2 2 4 15 2" xfId="49234" xr:uid="{DDEFCDBE-4EE5-49D9-AA7F-FB4407AD8EBD}"/>
    <cellStyle name="Normal 2 2 4 16" xfId="14057" xr:uid="{E212AB67-A789-46C4-BF3F-C7FD34A125B7}"/>
    <cellStyle name="Normal 2 2 4 16 2" xfId="49238" xr:uid="{2F029871-CE9C-4150-ACDA-4DB27381DDF9}"/>
    <cellStyle name="Normal 2 2 4 17" xfId="14056" xr:uid="{DD051193-390B-477F-B080-2743E1211B1C}"/>
    <cellStyle name="Normal 2 2 4 17 2" xfId="49264" xr:uid="{F102402E-36EF-4D5B-8198-2C852793AB9C}"/>
    <cellStyle name="Normal 2 2 4 18" xfId="14055" xr:uid="{3E49897A-FD94-4425-9907-FFD77CAD49A3}"/>
    <cellStyle name="Normal 2 2 4 18 2" xfId="49270" xr:uid="{8CC1BB2A-006F-4F91-9A93-0E47444FEC04}"/>
    <cellStyle name="Normal 2 2 4 19" xfId="49275" xr:uid="{D5F70E46-B131-4AF4-8CEF-E73F0CF3CDA0}"/>
    <cellStyle name="Normal 2 2 4 2" xfId="14054" xr:uid="{B1372990-E7A7-4DF4-B3AC-124887F21E5D}"/>
    <cellStyle name="Normal 2 2 4 2 2" xfId="14053" xr:uid="{7CD2AB7F-310B-4433-A362-FDCBC6EBE9D3}"/>
    <cellStyle name="Normal 2 2 4 2 3" xfId="49161" xr:uid="{328D74D1-994E-49C7-9315-D43F72F106F2}"/>
    <cellStyle name="Normal 2 2 4 20" xfId="49281" xr:uid="{F02629F4-D29E-475E-9D7E-7977FEA531D7}"/>
    <cellStyle name="Normal 2 2 4 21" xfId="49286" xr:uid="{8A91573D-8B61-4D23-984A-DF9A1EB4BF99}"/>
    <cellStyle name="Normal 2 2 4 22" xfId="49291" xr:uid="{AB03E5BB-42BB-406F-8CEB-10254DDCFA56}"/>
    <cellStyle name="Normal 2 2 4 23" xfId="49296" xr:uid="{D8244142-7F29-484E-9671-54FD0E68B48E}"/>
    <cellStyle name="Normal 2 2 4 24" xfId="49301" xr:uid="{EF1CBCC7-7D08-419D-AF28-5E385C13A9E0}"/>
    <cellStyle name="Normal 2 2 4 25" xfId="49304" xr:uid="{48089A61-E552-49AF-B5D7-F776961AB2EE}"/>
    <cellStyle name="Normal 2 2 4 26" xfId="49307" xr:uid="{E5A2A312-10DB-49FD-AEEB-0FC438D7305B}"/>
    <cellStyle name="Normal 2 2 4 27" xfId="49310" xr:uid="{611CB650-C0BE-411D-8918-A4A749C76E1E}"/>
    <cellStyle name="Normal 2 2 4 28" xfId="49313" xr:uid="{B34954F3-58A8-4FDE-BCA5-A9D1158B4981}"/>
    <cellStyle name="Normal 2 2 4 29" xfId="49316" xr:uid="{4D37DC6B-A9AA-47E4-9A03-DA545B03B003}"/>
    <cellStyle name="Normal 2 2 4 3" xfId="14052" xr:uid="{C52FC7DD-0336-4091-B88C-826029352D31}"/>
    <cellStyle name="Normal 2 2 4 3 2" xfId="49169" xr:uid="{0A66EC78-5933-4F1B-9CDA-9C4B79FEBCBA}"/>
    <cellStyle name="Normal 2 2 4 30" xfId="49319" xr:uid="{44CDD9DD-1FCC-40A9-9707-6B949EFC50F0}"/>
    <cellStyle name="Normal 2 2 4 31" xfId="49321" xr:uid="{AF908708-F4F4-47F1-85C4-1D183A7ED5D2}"/>
    <cellStyle name="Normal 2 2 4 32" xfId="49347" xr:uid="{B55E958C-F1AD-423A-B96E-420E71A61517}"/>
    <cellStyle name="Normal 2 2 4 33" xfId="49350" xr:uid="{669C956F-E9FF-428A-9043-1B41ED7D2256}"/>
    <cellStyle name="Normal 2 2 4 34" xfId="49352" xr:uid="{C3DAD295-6A38-4349-947A-C2C442ED5D26}"/>
    <cellStyle name="Normal 2 2 4 35" xfId="49355" xr:uid="{90958AEE-5511-4B3E-8EC0-0CACCA832E17}"/>
    <cellStyle name="Normal 2 2 4 36" xfId="49358" xr:uid="{BD9E09ED-7B3E-4DF4-B886-B0F92E7F7298}"/>
    <cellStyle name="Normal 2 2 4 37" xfId="49361" xr:uid="{89A56FE2-79B0-4B33-B44B-77DC8BA1A540}"/>
    <cellStyle name="Normal 2 2 4 38" xfId="49365" xr:uid="{82AB4828-28A4-4DFC-A92E-7650E239B65F}"/>
    <cellStyle name="Normal 2 2 4 39" xfId="49368" xr:uid="{1A68D80C-39F1-435E-AAAE-EF3DD4D3E3D2}"/>
    <cellStyle name="Normal 2 2 4 4" xfId="14051" xr:uid="{A97D980C-4CF8-4EC8-B3EE-8582671AA789}"/>
    <cellStyle name="Normal 2 2 4 4 2" xfId="49175" xr:uid="{ACD82394-346E-4531-AAF8-A09D4E9885B5}"/>
    <cellStyle name="Normal 2 2 4 40" xfId="49371" xr:uid="{3F55CA97-2B86-4B10-B946-E4A680093825}"/>
    <cellStyle name="Normal 2 2 4 41" xfId="49373" xr:uid="{8F880625-816A-42DE-8B55-F91EEAF119B4}"/>
    <cellStyle name="Normal 2 2 4 42" xfId="49375" xr:uid="{D43B452B-26C5-4CA4-A728-19A3FEFF629D}"/>
    <cellStyle name="Normal 2 2 4 43" xfId="49377" xr:uid="{B7D8D766-C3C3-48EA-B364-A453EFDFFD20}"/>
    <cellStyle name="Normal 2 2 4 44" xfId="49379" xr:uid="{0B6D38CE-B787-4BB4-9527-B29823241B5C}"/>
    <cellStyle name="Normal 2 2 4 45" xfId="49382" xr:uid="{2FD8D8B9-7BDB-46EE-8317-9010ABEE1E5D}"/>
    <cellStyle name="Normal 2 2 4 46" xfId="49384" xr:uid="{F9D27BA1-6C27-4211-AE6F-43A165BFF535}"/>
    <cellStyle name="Normal 2 2 4 47" xfId="49386" xr:uid="{41B1A887-7C85-4FCE-98CD-477DE2571BB2}"/>
    <cellStyle name="Normal 2 2 4 48" xfId="49388" xr:uid="{D083B6FD-F3BF-4CCA-86F7-B35F803E1BCE}"/>
    <cellStyle name="Normal 2 2 4 49" xfId="49390" xr:uid="{9B932181-2B9C-4D46-A72F-ADB64DF1E5C7}"/>
    <cellStyle name="Normal 2 2 4 5" xfId="14050" xr:uid="{3CD73CCC-A6A5-44CB-A7BF-0C6217B8D206}"/>
    <cellStyle name="Normal 2 2 4 5 2" xfId="49181" xr:uid="{D6F1D5B7-1939-49ED-8DDC-F4265F7A4C92}"/>
    <cellStyle name="Normal 2 2 4 50" xfId="49392" xr:uid="{C28A4B0D-DA21-4A99-9CF0-1CCC5BA3CAC6}"/>
    <cellStyle name="Normal 2 2 4 51" xfId="49394" xr:uid="{168DB31C-8F46-4B6A-9C9C-59DAF7E793DB}"/>
    <cellStyle name="Normal 2 2 4 52" xfId="49396" xr:uid="{1F6D8FF4-2E53-4662-83CF-B057114F4D18}"/>
    <cellStyle name="Normal 2 2 4 53" xfId="49398" xr:uid="{437B7128-AE89-4E98-B0C1-BED580C43D73}"/>
    <cellStyle name="Normal 2 2 4 54" xfId="49402" xr:uid="{90865EC6-14FF-46BF-9E91-822D405CDEDA}"/>
    <cellStyle name="Normal 2 2 4 55" xfId="49380" xr:uid="{66767E06-6E57-4122-893B-B217A7D50E66}"/>
    <cellStyle name="Normal 2 2 4 56" xfId="49406" xr:uid="{3C93011A-A254-4B97-B15C-A671A9B9F027}"/>
    <cellStyle name="Normal 2 2 4 57" xfId="49409" xr:uid="{6D709D67-5CE5-452A-AA6A-02C1B3A9741E}"/>
    <cellStyle name="Normal 2 2 4 58" xfId="49411" xr:uid="{C12086C0-028C-443D-8DC2-5E3308FD9C4F}"/>
    <cellStyle name="Normal 2 2 4 59" xfId="49418" xr:uid="{DB4B5EA5-D719-4AB0-98B5-1AFD2F91F624}"/>
    <cellStyle name="Normal 2 2 4 6" xfId="14049" xr:uid="{B3AD325C-1497-4CD3-B8C5-B6C00CFAC8B6}"/>
    <cellStyle name="Normal 2 2 4 6 2" xfId="49187" xr:uid="{47CB73B7-230F-4EF5-A14F-2B628780A572}"/>
    <cellStyle name="Normal 2 2 4 60" xfId="49412" xr:uid="{A546D70F-F2BA-4483-9C7A-974831916FAC}"/>
    <cellStyle name="Normal 2 2 4 61" xfId="49435" xr:uid="{BB4931D0-78DA-495A-943E-F45907123735}"/>
    <cellStyle name="Normal 2 2 4 62" xfId="49428" xr:uid="{8A64DE47-A660-4897-AF13-36E59F4A62A9}"/>
    <cellStyle name="Normal 2 2 4 63" xfId="49131" xr:uid="{0586B225-FEA2-472D-B9EC-56F6359FA4C7}"/>
    <cellStyle name="Normal 2 2 4 7" xfId="14048" xr:uid="{B801E2EA-F13F-4569-9ADB-6961E37F77B0}"/>
    <cellStyle name="Normal 2 2 4 7 2" xfId="49193" xr:uid="{6F819E12-427D-47DA-89CE-D17C7B65B040}"/>
    <cellStyle name="Normal 2 2 4 8" xfId="14047" xr:uid="{6A119C06-4A32-4764-8671-59CFD09541C6}"/>
    <cellStyle name="Normal 2 2 4 8 2" xfId="49199" xr:uid="{9A683DC4-3F22-4765-9B08-7B82B13AC01C}"/>
    <cellStyle name="Normal 2 2 4 9" xfId="14046" xr:uid="{3D864E31-41D7-4917-8438-959B6E658A4D}"/>
    <cellStyle name="Normal 2 2 4 9 2" xfId="49204" xr:uid="{34F62FB4-AB82-4945-8131-5B838B3AD084}"/>
    <cellStyle name="Normal 2 2 40" xfId="14045" xr:uid="{72DDE80D-B416-4CC6-8411-DFDFBFBA9FE1}"/>
    <cellStyle name="Normal 2 2 40 2" xfId="49359" xr:uid="{C915BA76-D5FB-4552-A3A0-452E76A29523}"/>
    <cellStyle name="Normal 2 2 41" xfId="14044" xr:uid="{912C779B-E5D2-471A-AEEC-015A916C441D}"/>
    <cellStyle name="Normal 2 2 41 2" xfId="49363" xr:uid="{716124F3-07FD-42C3-93D8-767D503EAAC9}"/>
    <cellStyle name="Normal 2 2 42" xfId="14043" xr:uid="{118E519A-5156-4DA4-BF42-EF9C4045F19F}"/>
    <cellStyle name="Normal 2 2 42 2" xfId="49366" xr:uid="{B5EF4462-D628-4336-92D0-445E9926A7AA}"/>
    <cellStyle name="Normal 2 2 43" xfId="14042" xr:uid="{8127487C-37A1-4ECD-991F-9E561DD00A52}"/>
    <cellStyle name="Normal 2 2 43 2" xfId="49369" xr:uid="{1625407B-77BA-4EF5-A144-165C7EA5847C}"/>
    <cellStyle name="Normal 2 2 44" xfId="13" xr:uid="{00000000-0005-0000-0000-000010000000}"/>
    <cellStyle name="Normal 2 2 44 10" xfId="14041" xr:uid="{C53CCAA0-A506-44FC-88B5-368FE4566EE0}"/>
    <cellStyle name="Normal 2 2 44 2" xfId="14040" xr:uid="{023D3D62-1B1D-49AB-B196-B103366BE128}"/>
    <cellStyle name="Normal 2 2 44 2 2" xfId="14039" xr:uid="{D4C5E16E-EA52-4751-A073-A6A6C8317071}"/>
    <cellStyle name="Normal 2 2 44 2 2 2" xfId="14038" xr:uid="{13CB85F6-D9A7-44EC-851E-2F7BE77D5747}"/>
    <cellStyle name="Normal 2 2 44 2 3" xfId="14037" xr:uid="{1C591E32-4456-4C5F-B0C6-28DB4B3A85AE}"/>
    <cellStyle name="Normal 2 2 44 2 3 2" xfId="14036" xr:uid="{ACF4DA4A-DD42-4CEE-A0A4-926438CCCF42}"/>
    <cellStyle name="Normal 2 2 44 2 4" xfId="14035" xr:uid="{79B82E65-919C-462D-85CA-09E16ECEB3A8}"/>
    <cellStyle name="Normal 2 2 44 3" xfId="14034" xr:uid="{2A0ABED1-66F6-4857-AA81-8DBDB8D823BC}"/>
    <cellStyle name="Normal 2 2 44 3 2" xfId="14033" xr:uid="{FC429679-3B10-4DEB-8B84-E9882E4E2850}"/>
    <cellStyle name="Normal 2 2 44 3 2 2" xfId="14032" xr:uid="{B464CF4C-5CF0-427D-B4E3-9D2BDFD19A5D}"/>
    <cellStyle name="Normal 2 2 44 3 3" xfId="14031" xr:uid="{8604217F-3B8B-4581-A5EE-48C3024B2AAC}"/>
    <cellStyle name="Normal 2 2 44 3 3 2" xfId="14030" xr:uid="{76731E24-59FC-46A0-B308-C09A795874C7}"/>
    <cellStyle name="Normal 2 2 44 3 4" xfId="14029" xr:uid="{8FBD2883-065A-4879-9DDC-B756637F3AE8}"/>
    <cellStyle name="Normal 2 2 44 4" xfId="14028" xr:uid="{490308C2-39B4-4FDF-A5E8-69D3315331C1}"/>
    <cellStyle name="Normal 2 2 44 4 2" xfId="14027" xr:uid="{6152A742-9F86-44B5-8A0D-10435919A1D8}"/>
    <cellStyle name="Normal 2 2 44 4 2 2" xfId="14026" xr:uid="{6D42AFC8-51FF-40E4-A761-C3DBF09154F7}"/>
    <cellStyle name="Normal 2 2 44 4 3" xfId="14025" xr:uid="{D7DA1C44-1C1E-439C-A9B4-5744082C109A}"/>
    <cellStyle name="Normal 2 2 44 4 3 2" xfId="14024" xr:uid="{81CD09B1-95A8-4ECD-8DF9-3A63DB13D55E}"/>
    <cellStyle name="Normal 2 2 44 4 4" xfId="14023" xr:uid="{527EB1E8-2063-4BCA-BC34-CF1176B64282}"/>
    <cellStyle name="Normal 2 2 44 5" xfId="14022" xr:uid="{FD2BC061-683C-4618-A058-C7AFA80AC60B}"/>
    <cellStyle name="Normal 2 2 44 5 2" xfId="14021" xr:uid="{E29FD0DE-1153-46FA-AD1C-AFDF160D11C6}"/>
    <cellStyle name="Normal 2 2 44 5 2 2" xfId="14020" xr:uid="{86AA6652-B30E-4084-9CD2-05BE26F5C088}"/>
    <cellStyle name="Normal 2 2 44 5 3" xfId="14019" xr:uid="{B46B2A66-75A0-4C87-BDEB-09374165371A}"/>
    <cellStyle name="Normal 2 2 44 5 3 2" xfId="14018" xr:uid="{72D5D7A5-63E9-4119-895F-A223BDF70E49}"/>
    <cellStyle name="Normal 2 2 44 5 4" xfId="14017" xr:uid="{CD891AB0-4A6F-4ACF-A984-E07260BC0BCB}"/>
    <cellStyle name="Normal 2 2 44 6" xfId="14016" xr:uid="{0DA2228B-F8B0-4DAD-9E53-87A1FA4EE144}"/>
    <cellStyle name="Normal 2 2 44 6 2" xfId="14015" xr:uid="{4D0A2924-6418-40AF-905A-B92D2BB318AA}"/>
    <cellStyle name="Normal 2 2 44 7" xfId="14014" xr:uid="{D91931A2-57D0-44F9-8E42-A32479F854F0}"/>
    <cellStyle name="Normal 2 2 44 7 2" xfId="14013" xr:uid="{F37790C2-5E64-4E92-AB4D-DAE40A0E142D}"/>
    <cellStyle name="Normal 2 2 44 8" xfId="14012" xr:uid="{16A164BB-6739-46C6-8904-6C70D9067E09}"/>
    <cellStyle name="Normal 2 2 44 9" xfId="14011" xr:uid="{6341364F-1CFE-4AF7-8FB7-B8886AD12BFE}"/>
    <cellStyle name="Normal 2 2 45" xfId="14010" xr:uid="{39CB505E-8FE7-4B4A-95E8-D5850D550894}"/>
    <cellStyle name="Normal 2 2 45 2" xfId="14009" xr:uid="{82B7DED8-8E38-4439-A953-A09C27BD941B}"/>
    <cellStyle name="Normal 2 2 45 2 2" xfId="14008" xr:uid="{38F2F6B6-A1C1-49A4-AA0B-845509DB2A86}"/>
    <cellStyle name="Normal 2 2 45 2 2 2" xfId="14007" xr:uid="{7FDA95F6-BB75-483D-9FA5-9820FC5F22C8}"/>
    <cellStyle name="Normal 2 2 45 2 3" xfId="14006" xr:uid="{11FCE8EC-530A-4B57-A7B1-A16900962A10}"/>
    <cellStyle name="Normal 2 2 45 2 3 2" xfId="14005" xr:uid="{CD9A0A58-54C4-4D92-AF3A-FE60E81F32D6}"/>
    <cellStyle name="Normal 2 2 45 2 4" xfId="14004" xr:uid="{3E355A87-6901-4C04-8641-A4E962DB5AFD}"/>
    <cellStyle name="Normal 2 2 45 3" xfId="14003" xr:uid="{16A92B21-EB6E-4025-A6F8-4173037BC90D}"/>
    <cellStyle name="Normal 2 2 45 3 2" xfId="14002" xr:uid="{FAE08F70-5B35-4C69-9978-58EA318D921E}"/>
    <cellStyle name="Normal 2 2 45 3 2 2" xfId="14001" xr:uid="{EBDA3DF7-8DC9-4710-96D4-076D1EA21C65}"/>
    <cellStyle name="Normal 2 2 45 3 3" xfId="14000" xr:uid="{B9D20C12-FA21-4989-8F18-1281DF282861}"/>
    <cellStyle name="Normal 2 2 45 3 3 2" xfId="13999" xr:uid="{8EA936AF-26D2-47D7-9A2C-E7B26886C996}"/>
    <cellStyle name="Normal 2 2 45 3 4" xfId="13998" xr:uid="{E769BE13-1026-475D-BC75-B6DF7BFE9E84}"/>
    <cellStyle name="Normal 2 2 45 4" xfId="13997" xr:uid="{50CCB1FF-8E88-439C-82E2-509E6262BDFA}"/>
    <cellStyle name="Normal 2 2 45 4 2" xfId="13996" xr:uid="{B73DB657-86C7-4AB5-AB54-7507426D7C9E}"/>
    <cellStyle name="Normal 2 2 45 4 2 2" xfId="13995" xr:uid="{93358E1B-FA18-4DC6-A00B-4697009A836F}"/>
    <cellStyle name="Normal 2 2 45 4 3" xfId="13994" xr:uid="{AFE1328C-604E-4316-B1A0-3817C22F5D08}"/>
    <cellStyle name="Normal 2 2 45 4 3 2" xfId="13993" xr:uid="{FA18A7AC-9F3E-48AD-9B1E-190C1B9CC751}"/>
    <cellStyle name="Normal 2 2 45 4 4" xfId="13992" xr:uid="{7AC9BA6F-AAF5-4D7E-8BA1-606056E7D887}"/>
    <cellStyle name="Normal 2 2 45 5" xfId="13991" xr:uid="{D24C1670-ACBB-4EF7-AC51-79BFBB8B975F}"/>
    <cellStyle name="Normal 2 2 45 5 2" xfId="13990" xr:uid="{87949D50-42AE-4AA6-9655-5CDD300BCE88}"/>
    <cellStyle name="Normal 2 2 45 5 2 2" xfId="13989" xr:uid="{B35E2607-0926-41E6-87A4-7F2FDE51AAFA}"/>
    <cellStyle name="Normal 2 2 45 5 3" xfId="13988" xr:uid="{9262A50C-CCD9-402A-A243-DF50C9BE9AA2}"/>
    <cellStyle name="Normal 2 2 45 5 3 2" xfId="13987" xr:uid="{EA74E2C8-8080-49A2-B0AA-D2027D79DE0E}"/>
    <cellStyle name="Normal 2 2 45 5 4" xfId="13986" xr:uid="{73536474-6320-4872-8AC7-D37010D5EFA7}"/>
    <cellStyle name="Normal 2 2 45 6" xfId="13985" xr:uid="{4F0D35CA-5B85-4118-B419-28CCFC7270D6}"/>
    <cellStyle name="Normal 2 2 45 6 2" xfId="13984" xr:uid="{1B00E9D9-4C99-49F8-B2B2-123ADCC4645C}"/>
    <cellStyle name="Normal 2 2 45 7" xfId="13983" xr:uid="{8045BFCE-1D2F-44FE-A720-47ACB4DEC038}"/>
    <cellStyle name="Normal 2 2 45 7 2" xfId="13982" xr:uid="{95EFC1DD-8954-487A-A8F8-CE91098DA234}"/>
    <cellStyle name="Normal 2 2 45 8" xfId="13981" xr:uid="{A1831B1A-74C0-44FA-89B4-ECCB67DC98AB}"/>
    <cellStyle name="Normal 2 2 45 9" xfId="13980" xr:uid="{53E31E8B-8CD9-4990-9048-41B8AA7B2747}"/>
    <cellStyle name="Normal 2 2 46" xfId="13979" xr:uid="{0242620A-3953-44F9-810F-247070650EB0}"/>
    <cellStyle name="Normal 2 2 46 2" xfId="13978" xr:uid="{31220D66-16CA-4788-A1CC-EBBD5F2175CB}"/>
    <cellStyle name="Normal 2 2 46 2 2" xfId="13977" xr:uid="{5558AB7C-C519-4026-B64E-6A7E3513A3BE}"/>
    <cellStyle name="Normal 2 2 46 2 2 2" xfId="13976" xr:uid="{39E5825D-7119-4627-845D-C7F7881689EB}"/>
    <cellStyle name="Normal 2 2 46 2 3" xfId="13975" xr:uid="{4F191E8E-B59B-48AE-B79E-7A2EC1ADA647}"/>
    <cellStyle name="Normal 2 2 46 2 3 2" xfId="13974" xr:uid="{B302BD29-FD99-4A3A-9459-C1CA223DC210}"/>
    <cellStyle name="Normal 2 2 46 2 4" xfId="13973" xr:uid="{2275F826-5706-4E84-97D3-9D7F74FD7779}"/>
    <cellStyle name="Normal 2 2 46 3" xfId="13972" xr:uid="{1A9A7553-608C-4328-ABD5-E75A29B2F3AB}"/>
    <cellStyle name="Normal 2 2 46 3 2" xfId="13971" xr:uid="{D6B5FE89-F326-4EDD-B5E4-FF04EAB83156}"/>
    <cellStyle name="Normal 2 2 46 3 2 2" xfId="13970" xr:uid="{F7B3CAD2-27DC-44C6-832C-2AC60A75BEB5}"/>
    <cellStyle name="Normal 2 2 46 3 3" xfId="13969" xr:uid="{1D4AECF4-C0FC-4109-8F45-B806439A0572}"/>
    <cellStyle name="Normal 2 2 46 3 3 2" xfId="13968" xr:uid="{0BFFD620-60E5-459A-86DD-860DC88807B8}"/>
    <cellStyle name="Normal 2 2 46 3 4" xfId="13967" xr:uid="{193A333D-A362-4859-B636-BCF64E552BB9}"/>
    <cellStyle name="Normal 2 2 46 4" xfId="13966" xr:uid="{FAEE06D4-4E4B-4211-9B74-CB1BE799B28E}"/>
    <cellStyle name="Normal 2 2 46 4 2" xfId="13965" xr:uid="{83178BE8-C400-4C94-B613-3115505CFDBB}"/>
    <cellStyle name="Normal 2 2 46 4 2 2" xfId="13964" xr:uid="{14EB6B58-2ECD-44B5-B789-73701FB31D4B}"/>
    <cellStyle name="Normal 2 2 46 4 3" xfId="13963" xr:uid="{2C7D7CBA-3456-45DF-9A36-4B3531BF5E7A}"/>
    <cellStyle name="Normal 2 2 46 4 3 2" xfId="13962" xr:uid="{96DFE3F7-EEAE-4FFF-9844-F218AB7CD6A4}"/>
    <cellStyle name="Normal 2 2 46 4 4" xfId="13961" xr:uid="{7B0CDA59-8E0A-4FBE-BE7A-159A9F40120E}"/>
    <cellStyle name="Normal 2 2 46 5" xfId="13960" xr:uid="{AD12FEE9-F984-460F-9211-BE1BB925FD95}"/>
    <cellStyle name="Normal 2 2 46 5 2" xfId="13959" xr:uid="{437BFFA9-2F6B-4A05-84E9-0C3727B2142A}"/>
    <cellStyle name="Normal 2 2 46 5 2 2" xfId="13958" xr:uid="{CA63AEF3-7407-42F8-926C-2E1F824A5B7D}"/>
    <cellStyle name="Normal 2 2 46 5 3" xfId="13957" xr:uid="{F9747F57-207A-4D50-A7B8-3D675E55AA0C}"/>
    <cellStyle name="Normal 2 2 46 5 3 2" xfId="13956" xr:uid="{04883565-9AE8-4866-BA1D-EAFF85F22165}"/>
    <cellStyle name="Normal 2 2 46 5 4" xfId="13955" xr:uid="{60EBF4CA-96F9-4BB4-BF1F-A909FEE7EC2B}"/>
    <cellStyle name="Normal 2 2 46 6" xfId="13954" xr:uid="{D8435973-F7FD-4C54-B222-EA8AC799159F}"/>
    <cellStyle name="Normal 2 2 46 6 2" xfId="13953" xr:uid="{994FCEC1-854A-4D99-8847-D67C98B3802D}"/>
    <cellStyle name="Normal 2 2 46 7" xfId="13952" xr:uid="{1B367458-383D-4E99-9053-FD8D6297FD0B}"/>
    <cellStyle name="Normal 2 2 46 7 2" xfId="13951" xr:uid="{5FB77FEC-90D9-4924-ABC5-55CCF5ADDE16}"/>
    <cellStyle name="Normal 2 2 46 8" xfId="13950" xr:uid="{B9DF997D-6A64-422B-9EED-CD9F68BDD9A7}"/>
    <cellStyle name="Normal 2 2 47" xfId="13949" xr:uid="{7633C346-411F-44C4-99EA-5812E546490A}"/>
    <cellStyle name="Normal 2 2 47 2" xfId="13948" xr:uid="{F83DD36E-6D0C-4A52-BF21-A244F60820B7}"/>
    <cellStyle name="Normal 2 2 47 2 2" xfId="13947" xr:uid="{131EE9B7-3C1F-4C3C-9CF6-342233B04057}"/>
    <cellStyle name="Normal 2 2 47 2 2 2" xfId="13946" xr:uid="{3845C1E0-ACA9-4E8A-8BDF-C5B11FF01F4E}"/>
    <cellStyle name="Normal 2 2 47 2 3" xfId="13945" xr:uid="{2799444B-A011-4549-B8FF-6B7460446E3F}"/>
    <cellStyle name="Normal 2 2 47 2 3 2" xfId="13944" xr:uid="{077B478C-F268-4049-8B5F-0224347CCF19}"/>
    <cellStyle name="Normal 2 2 47 2 4" xfId="13943" xr:uid="{E1AD1E56-9732-4616-B3FF-B1002BF6BC93}"/>
    <cellStyle name="Normal 2 2 47 3" xfId="13942" xr:uid="{703B93C3-13B3-4F02-8099-BECC0B7EA406}"/>
    <cellStyle name="Normal 2 2 47 3 2" xfId="13941" xr:uid="{23836073-2EF1-42A0-B6E4-9D14C4F4B956}"/>
    <cellStyle name="Normal 2 2 47 3 2 2" xfId="13940" xr:uid="{FF5892BF-BD21-4039-901D-89A257A03589}"/>
    <cellStyle name="Normal 2 2 47 3 3" xfId="13939" xr:uid="{2DE4707C-770E-4E76-9BED-84F6D7831D1F}"/>
    <cellStyle name="Normal 2 2 47 3 3 2" xfId="13938" xr:uid="{01EE5891-6C64-4902-9A53-B188A2D6DF09}"/>
    <cellStyle name="Normal 2 2 47 3 4" xfId="13937" xr:uid="{29A93C86-41BF-4CCF-97FB-88210AE87193}"/>
    <cellStyle name="Normal 2 2 47 4" xfId="13936" xr:uid="{B6BE23F7-E457-43E4-A2B9-DB31017CF970}"/>
    <cellStyle name="Normal 2 2 47 4 2" xfId="13935" xr:uid="{82AACBEE-FE9D-4585-B4E5-4E3329CCB8EE}"/>
    <cellStyle name="Normal 2 2 47 4 2 2" xfId="13934" xr:uid="{0120B3EB-EF77-47E7-AA65-8AF19C216DC4}"/>
    <cellStyle name="Normal 2 2 47 4 3" xfId="13933" xr:uid="{8668A14F-94F7-451D-B0C6-73AE9563544D}"/>
    <cellStyle name="Normal 2 2 47 4 3 2" xfId="13932" xr:uid="{48CB650B-2599-4A0E-B5AE-BF341AF5536D}"/>
    <cellStyle name="Normal 2 2 47 4 4" xfId="13931" xr:uid="{809001FF-F935-406F-8B1E-4A40FF2867F8}"/>
    <cellStyle name="Normal 2 2 47 5" xfId="13930" xr:uid="{1EFC8EF5-F3E9-41D9-85BA-3F168E196DC6}"/>
    <cellStyle name="Normal 2 2 47 5 2" xfId="13929" xr:uid="{5FAA9A10-5039-42F4-BEB8-30A4BB2E9493}"/>
    <cellStyle name="Normal 2 2 47 5 2 2" xfId="13928" xr:uid="{A84AE1DB-4542-4A5D-A91F-4A1BCDCDCA93}"/>
    <cellStyle name="Normal 2 2 47 5 3" xfId="13927" xr:uid="{6D812FC1-1FDD-4AB9-B522-C0CF855C6E7D}"/>
    <cellStyle name="Normal 2 2 47 5 3 2" xfId="13926" xr:uid="{522815D6-48B9-48A4-8412-5F3D4599FE03}"/>
    <cellStyle name="Normal 2 2 47 5 4" xfId="13925" xr:uid="{FAFAF6CA-F5AD-484B-93BE-2C7F372D2D17}"/>
    <cellStyle name="Normal 2 2 47 6" xfId="13924" xr:uid="{4663FFC7-08E4-41A0-A180-546E0D122741}"/>
    <cellStyle name="Normal 2 2 47 6 2" xfId="13923" xr:uid="{18083484-E0B5-463B-A9CF-A160265F4F61}"/>
    <cellStyle name="Normal 2 2 47 7" xfId="13922" xr:uid="{FD1B263C-DF70-41E0-A64B-BF547A7DD8CE}"/>
    <cellStyle name="Normal 2 2 47 7 2" xfId="13921" xr:uid="{29246A66-E13F-481A-910F-43221BE7A578}"/>
    <cellStyle name="Normal 2 2 47 8" xfId="13920" xr:uid="{7313EA6D-CAB9-47FC-999F-C481B93B9E25}"/>
    <cellStyle name="Normal 2 2 48" xfId="13919" xr:uid="{A02E2AF1-D876-43EE-8C93-BC122DCF7A2B}"/>
    <cellStyle name="Normal 2 2 48 2" xfId="13918" xr:uid="{90D9FD8B-BCD5-4A03-9D33-D58F7586DE13}"/>
    <cellStyle name="Normal 2 2 48 2 2" xfId="13917" xr:uid="{EF96E066-2ECE-45BC-839C-0351425098BA}"/>
    <cellStyle name="Normal 2 2 48 2 2 2" xfId="13916" xr:uid="{29F89418-02FD-4E62-B3B7-B4A83BF6E468}"/>
    <cellStyle name="Normal 2 2 48 2 3" xfId="13915" xr:uid="{E35CA4CF-AB1E-4FC1-B9C3-D1A3EFA19882}"/>
    <cellStyle name="Normal 2 2 48 2 3 2" xfId="13914" xr:uid="{A4281E5C-9D4D-4CA1-80A9-902CF9C20BF0}"/>
    <cellStyle name="Normal 2 2 48 2 4" xfId="13913" xr:uid="{AFDC6E8B-4616-4639-AB98-9CBB9D044F7B}"/>
    <cellStyle name="Normal 2 2 48 3" xfId="13912" xr:uid="{9D45B2C7-71CD-4D20-8D79-43760DC186B5}"/>
    <cellStyle name="Normal 2 2 48 3 2" xfId="13911" xr:uid="{DED14381-0451-4987-A1E9-317AC91E63CB}"/>
    <cellStyle name="Normal 2 2 48 3 2 2" xfId="13910" xr:uid="{CD50FE6C-938C-460D-A43D-05B5EF082153}"/>
    <cellStyle name="Normal 2 2 48 3 3" xfId="13909" xr:uid="{D257EEBA-65C7-4599-BFFA-00309FEB30D1}"/>
    <cellStyle name="Normal 2 2 48 3 3 2" xfId="13908" xr:uid="{E8AEE51E-13D1-4015-B040-42B2250CB026}"/>
    <cellStyle name="Normal 2 2 48 3 4" xfId="13907" xr:uid="{6C1BE817-858A-4994-B631-A1DF83C55B03}"/>
    <cellStyle name="Normal 2 2 48 4" xfId="13906" xr:uid="{5204ED16-CDDD-45BF-AA8D-F8C7C0EE9A6F}"/>
    <cellStyle name="Normal 2 2 48 4 2" xfId="13905" xr:uid="{E3EE1D4C-3754-46AD-BFA7-03B2F564BA47}"/>
    <cellStyle name="Normal 2 2 48 4 2 2" xfId="13904" xr:uid="{E5F03158-4E34-4569-9D5C-906ACD767725}"/>
    <cellStyle name="Normal 2 2 48 4 3" xfId="13903" xr:uid="{CB07624A-3B70-4A56-BEB2-14CA98E20C09}"/>
    <cellStyle name="Normal 2 2 48 4 3 2" xfId="13902" xr:uid="{B88CD27F-C120-479D-AB9E-B01BDE0A661C}"/>
    <cellStyle name="Normal 2 2 48 4 4" xfId="13901" xr:uid="{A8D9F539-C003-4FFA-81E8-6A611A9E6B74}"/>
    <cellStyle name="Normal 2 2 48 5" xfId="13900" xr:uid="{FA9870AE-61EE-4F7E-B40E-3B3F37367195}"/>
    <cellStyle name="Normal 2 2 48 5 2" xfId="13899" xr:uid="{F7F00D23-9D1B-4E7F-B480-380AB1F32D01}"/>
    <cellStyle name="Normal 2 2 48 5 2 2" xfId="13898" xr:uid="{CF18EFB1-E103-4EE9-BF2E-5B73911D579E}"/>
    <cellStyle name="Normal 2 2 48 5 3" xfId="13897" xr:uid="{E1FD9E61-A3E8-4033-866B-C009C8A1837B}"/>
    <cellStyle name="Normal 2 2 48 5 3 2" xfId="13896" xr:uid="{450FEBAD-4791-4BE4-9E0E-4979DB789116}"/>
    <cellStyle name="Normal 2 2 48 5 4" xfId="13895" xr:uid="{C02DF7A1-40DD-47B9-9CF9-389E55F08180}"/>
    <cellStyle name="Normal 2 2 48 6" xfId="13894" xr:uid="{43AF8CB3-CB19-488B-80DB-EDDB9CA53CDF}"/>
    <cellStyle name="Normal 2 2 48 6 2" xfId="13893" xr:uid="{646514F5-FE16-4996-9E0B-156F53B3A76A}"/>
    <cellStyle name="Normal 2 2 48 7" xfId="13892" xr:uid="{8471000F-84C0-4024-B8DC-D6FCF8B77DAB}"/>
    <cellStyle name="Normal 2 2 48 7 2" xfId="13891" xr:uid="{9F576FB2-8CB5-4835-850A-A2B350B55012}"/>
    <cellStyle name="Normal 2 2 48 8" xfId="13890" xr:uid="{1EAE5C35-51A5-41BE-9922-A76F3F91244D}"/>
    <cellStyle name="Normal 2 2 49" xfId="13889" xr:uid="{D927AC84-CA55-4FE2-AF5B-0E15F32A7210}"/>
    <cellStyle name="Normal 2 2 49 2" xfId="13888" xr:uid="{D4738943-DFA3-4DCC-9CF1-F4B0BB8EB40F}"/>
    <cellStyle name="Normal 2 2 49 2 2" xfId="13887" xr:uid="{40799F5C-86B8-40EF-91A4-F4AF01371EFA}"/>
    <cellStyle name="Normal 2 2 49 2 2 2" xfId="13886" xr:uid="{FE57A42F-DB67-42D3-90C1-493AC7D27FAB}"/>
    <cellStyle name="Normal 2 2 49 2 3" xfId="13885" xr:uid="{8E1C6993-E910-4C9D-B271-FA5046400526}"/>
    <cellStyle name="Normal 2 2 49 2 3 2" xfId="13884" xr:uid="{AA47FA78-5946-4025-A454-9A5BCBA32D5E}"/>
    <cellStyle name="Normal 2 2 49 2 4" xfId="13883" xr:uid="{0517A918-368D-477A-9C98-E37FE83DF728}"/>
    <cellStyle name="Normal 2 2 49 3" xfId="13882" xr:uid="{04F4C8DC-31C9-4C6A-868E-9238F4459731}"/>
    <cellStyle name="Normal 2 2 49 3 2" xfId="13881" xr:uid="{F52DB74E-797A-4E66-A78C-8568E30854C9}"/>
    <cellStyle name="Normal 2 2 49 3 2 2" xfId="13880" xr:uid="{5D53743F-DECC-4A95-B5CB-0A9EE22F052D}"/>
    <cellStyle name="Normal 2 2 49 3 3" xfId="13879" xr:uid="{4DDF231D-589A-4AEB-B97A-56B58D6C206E}"/>
    <cellStyle name="Normal 2 2 49 3 3 2" xfId="13878" xr:uid="{36E2E3DB-6238-49BD-8032-222A2DC31ACE}"/>
    <cellStyle name="Normal 2 2 49 3 4" xfId="13877" xr:uid="{0D9B473B-8DAD-4799-AEA2-E59E5B5CEB66}"/>
    <cellStyle name="Normal 2 2 49 4" xfId="13876" xr:uid="{CFC616EB-F7E2-43E6-A9D1-DAE7208F21C6}"/>
    <cellStyle name="Normal 2 2 49 4 2" xfId="13875" xr:uid="{33DB34DD-0FDA-4CB6-B64B-30E83C7BDB1B}"/>
    <cellStyle name="Normal 2 2 49 4 2 2" xfId="13874" xr:uid="{21C8DE8B-71F8-43F4-8AED-66D505F773E6}"/>
    <cellStyle name="Normal 2 2 49 4 3" xfId="13873" xr:uid="{AFFA5E54-BDF1-4A27-9CB4-771CB6804053}"/>
    <cellStyle name="Normal 2 2 49 4 3 2" xfId="13872" xr:uid="{291B7010-B791-4618-ACD6-CE0F0FBAC205}"/>
    <cellStyle name="Normal 2 2 49 4 4" xfId="13871" xr:uid="{2ED9A66F-BB59-453F-AB5F-CE78813A2292}"/>
    <cellStyle name="Normal 2 2 49 5" xfId="13870" xr:uid="{C648967D-1347-4D3C-B189-49D44F4313E3}"/>
    <cellStyle name="Normal 2 2 49 5 2" xfId="13869" xr:uid="{AA8B8B7E-14F8-446D-BC2B-74A471025751}"/>
    <cellStyle name="Normal 2 2 49 5 2 2" xfId="13868" xr:uid="{FF514147-8391-4CB5-9E40-5405163EA2DE}"/>
    <cellStyle name="Normal 2 2 49 5 3" xfId="13867" xr:uid="{8F924C44-78FA-4E04-A84C-FD7F748A680D}"/>
    <cellStyle name="Normal 2 2 49 5 3 2" xfId="13866" xr:uid="{E66EDEB6-3236-4DED-82C5-72B339A8B469}"/>
    <cellStyle name="Normal 2 2 49 5 4" xfId="13865" xr:uid="{465DEEDD-111E-4918-B52E-C3A13F2A7347}"/>
    <cellStyle name="Normal 2 2 49 6" xfId="13864" xr:uid="{EF94C49F-56BF-45A5-B250-F61674907A50}"/>
    <cellStyle name="Normal 2 2 49 6 2" xfId="13863" xr:uid="{4069C666-1F7A-488E-AD41-F5A2C544938F}"/>
    <cellStyle name="Normal 2 2 49 7" xfId="13862" xr:uid="{F04E81F8-AD3D-4597-8024-1E389F862FBC}"/>
    <cellStyle name="Normal 2 2 49 7 2" xfId="13861" xr:uid="{12B3E21E-73AD-4A5A-B9D8-BCFD6FEC01D9}"/>
    <cellStyle name="Normal 2 2 49 8" xfId="13860" xr:uid="{39BA3A8B-EA4E-4803-8ED9-95990F2CBAC6}"/>
    <cellStyle name="Normal 2 2 5" xfId="13859" xr:uid="{D71EBEF9-6C13-4BD6-A78D-71A62C6F9A41}"/>
    <cellStyle name="Normal 2 2 5 10" xfId="13858" xr:uid="{4ABCA428-AB24-4BED-BDE7-1D83BB058633}"/>
    <cellStyle name="Normal 2 2 5 10 2" xfId="49213" xr:uid="{C6E525E8-7725-4A8E-B92B-C5FD608F2146}"/>
    <cellStyle name="Normal 2 2 5 11" xfId="13857" xr:uid="{26B2ABCF-1263-4804-BAD2-6FD72B70CE0D}"/>
    <cellStyle name="Normal 2 2 5 11 2" xfId="49219" xr:uid="{4A29ECC4-C0FD-457B-89E4-6B7F9CF8340C}"/>
    <cellStyle name="Normal 2 2 5 12" xfId="13856" xr:uid="{8DFCED46-4057-4C23-965D-E16DEF8D5CB4}"/>
    <cellStyle name="Normal 2 2 5 12 2" xfId="49225" xr:uid="{7BB71248-A8EC-4DF4-8C3E-419F1D31535F}"/>
    <cellStyle name="Normal 2 2 5 13" xfId="13855" xr:uid="{B1D8754E-4C30-470E-BDDA-05C3A34CE391}"/>
    <cellStyle name="Normal 2 2 5 13 2" xfId="49230" xr:uid="{FEC23B04-BFB7-44A9-95F8-4095FA2A6A8A}"/>
    <cellStyle name="Normal 2 2 5 14" xfId="13854" xr:uid="{6FC4BBA2-0C06-49A7-9B8E-62284CF37E29}"/>
    <cellStyle name="Normal 2 2 5 14 2" xfId="49233" xr:uid="{C502F1B0-DF65-4D11-9CB6-060F467654D8}"/>
    <cellStyle name="Normal 2 2 5 15" xfId="13853" xr:uid="{56C8CA54-F7A0-485D-B32C-0AD2BB4E1A81}"/>
    <cellStyle name="Normal 2 2 5 15 2" xfId="49236" xr:uid="{3189F9BA-048B-4821-B18F-CBBD9E895143}"/>
    <cellStyle name="Normal 2 2 5 16" xfId="13852" xr:uid="{37CF1F34-DC72-45DE-ABCE-DBCF6EA6DCD2}"/>
    <cellStyle name="Normal 2 2 5 16 2" xfId="49239" xr:uid="{C943EFC9-B67C-42DF-9718-C86E46556156}"/>
    <cellStyle name="Normal 2 2 5 17" xfId="13851" xr:uid="{D0357BDB-5570-49F7-A44C-5E3621E7CE14}"/>
    <cellStyle name="Normal 2 2 5 18" xfId="49148" xr:uid="{CC9E92E4-E594-47D7-A9F3-778AFAD57889}"/>
    <cellStyle name="Normal 2 2 5 2" xfId="13850" xr:uid="{5140938A-ED9B-4F9F-804E-07C4C1628648}"/>
    <cellStyle name="Normal 2 2 5 2 2" xfId="49164" xr:uid="{B02CEB5D-EA62-44D8-8F5C-FC0B2858624C}"/>
    <cellStyle name="Normal 2 2 5 3" xfId="13849" xr:uid="{55512C67-0058-4BAD-B6E0-F6F005DA8E48}"/>
    <cellStyle name="Normal 2 2 5 3 2" xfId="49172" xr:uid="{7B84868A-3632-4C65-B344-CB264BA0F1CF}"/>
    <cellStyle name="Normal 2 2 5 4" xfId="13848" xr:uid="{63832510-9A71-4F0C-A6AA-331FBC1CCD6B}"/>
    <cellStyle name="Normal 2 2 5 4 2" xfId="49178" xr:uid="{BD930059-AD4E-4A35-9635-1B0FF35C148E}"/>
    <cellStyle name="Normal 2 2 5 5" xfId="13847" xr:uid="{62FE38A7-D780-47BE-9EDB-73C0C920DA94}"/>
    <cellStyle name="Normal 2 2 5 5 2" xfId="49184" xr:uid="{5A7FCFB6-9F0A-41B2-AF4D-221D01F53671}"/>
    <cellStyle name="Normal 2 2 5 6" xfId="13846" xr:uid="{A8967130-9545-4CB2-91CB-2667FFA872D9}"/>
    <cellStyle name="Normal 2 2 5 6 2" xfId="49190" xr:uid="{FB3ACB4B-156A-4671-BCF5-6A8789368077}"/>
    <cellStyle name="Normal 2 2 5 7" xfId="13845" xr:uid="{CFFC856A-663F-461E-9891-EE03525C92A5}"/>
    <cellStyle name="Normal 2 2 5 7 2" xfId="49196" xr:uid="{E2E8501F-97CF-4C62-AC7E-8A7DF2731B71}"/>
    <cellStyle name="Normal 2 2 5 8" xfId="13844" xr:uid="{C37FA258-B070-4B21-A72A-1006D68019D3}"/>
    <cellStyle name="Normal 2 2 5 8 2" xfId="49202" xr:uid="{EE27F00D-775A-43CC-A941-68C8E6D9858A}"/>
    <cellStyle name="Normal 2 2 5 9" xfId="13843" xr:uid="{846412D2-F6D2-4B7D-BA3E-1D599FCED0AA}"/>
    <cellStyle name="Normal 2 2 5 9 2" xfId="49207" xr:uid="{603647B7-67BD-421E-B96A-7891792C165C}"/>
    <cellStyle name="Normal 2 2 50" xfId="13842" xr:uid="{5346A083-A3E4-4921-B9DA-943E01957F88}"/>
    <cellStyle name="Normal 2 2 50 2" xfId="13841" xr:uid="{BDAD636B-4D9E-4006-9B78-E4C0DB7B9174}"/>
    <cellStyle name="Normal 2 2 50 2 2" xfId="13840" xr:uid="{7BD9B079-AD9B-405C-B0CD-9B2736E59072}"/>
    <cellStyle name="Normal 2 2 50 2 2 2" xfId="13839" xr:uid="{C4C3372B-6A10-4FF7-AEAB-8FA7D403FF0D}"/>
    <cellStyle name="Normal 2 2 50 2 3" xfId="13838" xr:uid="{1D36C9AD-C4F8-4AEE-9B5F-E02FA7D94E6F}"/>
    <cellStyle name="Normal 2 2 50 2 3 2" xfId="13837" xr:uid="{235751A1-F435-478A-856E-3720105CD2E7}"/>
    <cellStyle name="Normal 2 2 50 2 4" xfId="13836" xr:uid="{BCA1D9F8-652C-493C-AFBC-2F8EB0F1B7D1}"/>
    <cellStyle name="Normal 2 2 50 3" xfId="13835" xr:uid="{2FE1B025-8DE2-436F-B39F-2E72821AEFE3}"/>
    <cellStyle name="Normal 2 2 50 3 2" xfId="13834" xr:uid="{8966E5D1-EA94-4CA9-B615-7469449AD4C1}"/>
    <cellStyle name="Normal 2 2 50 3 2 2" xfId="13833" xr:uid="{E700B318-B063-4DCB-AA04-62102EC13C4D}"/>
    <cellStyle name="Normal 2 2 50 3 3" xfId="13832" xr:uid="{1B48A106-7A0F-4B29-B9D6-668A77C6B4ED}"/>
    <cellStyle name="Normal 2 2 50 3 3 2" xfId="13831" xr:uid="{50B2387A-4385-4B64-86EE-C7CB6DF0A6E1}"/>
    <cellStyle name="Normal 2 2 50 3 4" xfId="13830" xr:uid="{39A01D37-7665-47E8-8669-3C5E8A8300C8}"/>
    <cellStyle name="Normal 2 2 50 4" xfId="13829" xr:uid="{A821EA0C-274F-46C0-A9CE-EE90245286F9}"/>
    <cellStyle name="Normal 2 2 50 4 2" xfId="13828" xr:uid="{232E6B35-94F1-4804-A2E9-448CE8B12F79}"/>
    <cellStyle name="Normal 2 2 50 4 2 2" xfId="13827" xr:uid="{606BBB8E-DA15-40F0-8E22-93DCD4B649AB}"/>
    <cellStyle name="Normal 2 2 50 4 3" xfId="13826" xr:uid="{FDF9E738-23B0-43E5-BA50-1FDDB1CE5A56}"/>
    <cellStyle name="Normal 2 2 50 4 3 2" xfId="13825" xr:uid="{87074B38-7A90-4C1C-B700-106CE63815F0}"/>
    <cellStyle name="Normal 2 2 50 4 4" xfId="13824" xr:uid="{B19F7C93-94F9-4D8D-A453-3CA2D2EB1326}"/>
    <cellStyle name="Normal 2 2 50 5" xfId="13823" xr:uid="{8F7D5979-512F-43DC-808E-F0171E1963A5}"/>
    <cellStyle name="Normal 2 2 50 5 2" xfId="13822" xr:uid="{31ECD0F9-FF4E-42BA-89DC-51C58324EC7D}"/>
    <cellStyle name="Normal 2 2 50 5 2 2" xfId="13821" xr:uid="{F5F3279F-B54E-4432-A870-4BEA5FC699B7}"/>
    <cellStyle name="Normal 2 2 50 5 3" xfId="13820" xr:uid="{BF66E8FF-F62D-4DB4-BD51-5876246753A0}"/>
    <cellStyle name="Normal 2 2 50 5 3 2" xfId="13819" xr:uid="{D1A80267-68BE-49C4-9FC9-E096AC385131}"/>
    <cellStyle name="Normal 2 2 50 5 4" xfId="13818" xr:uid="{D07E4E92-F2C8-453B-BDCD-79C6A397B76D}"/>
    <cellStyle name="Normal 2 2 50 6" xfId="13817" xr:uid="{103EA4A1-5787-43AD-ADF5-7B7F86E7C3F3}"/>
    <cellStyle name="Normal 2 2 50 6 2" xfId="13816" xr:uid="{DBDC95AE-5B8F-41ED-A218-5A89E1E3FC41}"/>
    <cellStyle name="Normal 2 2 50 7" xfId="13815" xr:uid="{CEAA5A21-0835-4BBB-8D2F-D11CED1AAC35}"/>
    <cellStyle name="Normal 2 2 50 7 2" xfId="13814" xr:uid="{E1DDFD3A-2F8A-44C0-A62C-98CE8F5B7EA7}"/>
    <cellStyle name="Normal 2 2 50 8" xfId="13813" xr:uid="{756441AB-8A17-42D3-9D08-E4829ECBCC0B}"/>
    <cellStyle name="Normal 2 2 51" xfId="13812" xr:uid="{79EA0A84-A521-47A9-8B89-61A8398452C1}"/>
    <cellStyle name="Normal 2 2 51 2" xfId="13811" xr:uid="{C77024A4-8597-4E6C-94E2-417D50300B3B}"/>
    <cellStyle name="Normal 2 2 51 2 2" xfId="13810" xr:uid="{39EEDD3E-7236-438F-9E0D-8DA975DFC000}"/>
    <cellStyle name="Normal 2 2 51 2 2 2" xfId="13809" xr:uid="{A89CC506-112A-4AF2-AC62-2D817D37AAC6}"/>
    <cellStyle name="Normal 2 2 51 2 3" xfId="13808" xr:uid="{19F829DF-78E9-4EB4-B6E3-01066630E3F7}"/>
    <cellStyle name="Normal 2 2 51 2 3 2" xfId="13807" xr:uid="{15BAFB73-8DCC-4006-ABF0-CFA41793674F}"/>
    <cellStyle name="Normal 2 2 51 2 4" xfId="13806" xr:uid="{F89ECE46-C5E4-430C-9FC2-B1E45DB37965}"/>
    <cellStyle name="Normal 2 2 51 3" xfId="13805" xr:uid="{0E910588-4D6F-44B5-B388-E336D8397C85}"/>
    <cellStyle name="Normal 2 2 51 3 2" xfId="13804" xr:uid="{7A0DCBCE-100B-4C7D-9261-87B4A4A06CF5}"/>
    <cellStyle name="Normal 2 2 51 3 2 2" xfId="13803" xr:uid="{6C227F4E-3EC1-47E7-B9C9-67AB48D3A598}"/>
    <cellStyle name="Normal 2 2 51 3 3" xfId="13802" xr:uid="{93246A3C-ADBA-436A-A667-3B7A645F894E}"/>
    <cellStyle name="Normal 2 2 51 3 3 2" xfId="13801" xr:uid="{59055C4E-49C3-43E4-A7FC-010481E4F9BE}"/>
    <cellStyle name="Normal 2 2 51 3 4" xfId="13800" xr:uid="{111C85D0-9963-46C4-AD13-13746C7BEF27}"/>
    <cellStyle name="Normal 2 2 51 4" xfId="13799" xr:uid="{4A8B6EAE-BF65-44C0-B92D-6215E4AAC7BA}"/>
    <cellStyle name="Normal 2 2 51 4 2" xfId="13798" xr:uid="{99C8EB9D-08B8-4A8A-ACAB-66079BB0A013}"/>
    <cellStyle name="Normal 2 2 51 4 2 2" xfId="13797" xr:uid="{A9B34D51-2DB4-43F5-9D2D-936D2067113D}"/>
    <cellStyle name="Normal 2 2 51 4 3" xfId="13796" xr:uid="{B7F16BAB-BCA2-449C-8432-90E8B2B15D79}"/>
    <cellStyle name="Normal 2 2 51 4 3 2" xfId="13795" xr:uid="{EA17A173-9849-4EA3-8821-6A16051BDF1D}"/>
    <cellStyle name="Normal 2 2 51 4 4" xfId="13794" xr:uid="{2957FEE8-AB65-4007-B63D-D6462333BB43}"/>
    <cellStyle name="Normal 2 2 51 5" xfId="13793" xr:uid="{765B4C37-1F34-468B-BBBB-4C74B5C42D45}"/>
    <cellStyle name="Normal 2 2 51 5 2" xfId="13792" xr:uid="{1990F4DC-3670-41E1-ADE0-2AC51ED3291D}"/>
    <cellStyle name="Normal 2 2 51 5 2 2" xfId="13791" xr:uid="{4E8427B8-F8E2-46B7-A6D2-267872A5945B}"/>
    <cellStyle name="Normal 2 2 51 5 3" xfId="13790" xr:uid="{889C5B15-2C1C-43A8-9CF1-E6DF498F9504}"/>
    <cellStyle name="Normal 2 2 51 5 3 2" xfId="13789" xr:uid="{78480089-BBFF-44D4-B4AD-6A0BE4C1530F}"/>
    <cellStyle name="Normal 2 2 51 5 4" xfId="13788" xr:uid="{F6BD4340-6F4E-4F46-8D2A-E2492EAD45A6}"/>
    <cellStyle name="Normal 2 2 51 6" xfId="13787" xr:uid="{6C1C4DB4-30A7-499D-BE8E-52B9BDD27D0A}"/>
    <cellStyle name="Normal 2 2 51 6 2" xfId="13786" xr:uid="{2F4E8957-BE89-44C5-91B7-1788D8BB49D9}"/>
    <cellStyle name="Normal 2 2 51 7" xfId="13785" xr:uid="{CACFDE0E-2199-4202-98CA-2EE0FB0DC57E}"/>
    <cellStyle name="Normal 2 2 51 7 2" xfId="13784" xr:uid="{90F9FAAA-CFA8-482B-A542-627E80ADF7D5}"/>
    <cellStyle name="Normal 2 2 51 8" xfId="13783" xr:uid="{35022795-A4BE-4232-8DED-D99A7210FA93}"/>
    <cellStyle name="Normal 2 2 52" xfId="13782" xr:uid="{4BD1E902-FB0F-40C1-843B-F6A0FFD3039F}"/>
    <cellStyle name="Normal 2 2 52 2" xfId="13781" xr:uid="{7815710A-C74A-4A85-8395-7647EAE601FA}"/>
    <cellStyle name="Normal 2 2 52 2 2" xfId="13780" xr:uid="{B417D1F1-AD69-4E43-9B93-1C3D5BA36A3F}"/>
    <cellStyle name="Normal 2 2 52 2 2 2" xfId="13779" xr:uid="{3E8941AD-B43A-40D1-81AD-E1885DB86573}"/>
    <cellStyle name="Normal 2 2 52 2 3" xfId="13778" xr:uid="{3D97C20E-F42D-42FB-982B-D78940911270}"/>
    <cellStyle name="Normal 2 2 52 2 3 2" xfId="13777" xr:uid="{7F39B7F3-DC41-4072-9D6B-6414FD8A725F}"/>
    <cellStyle name="Normal 2 2 52 2 4" xfId="13776" xr:uid="{83F274B2-26AB-4006-9FC2-553DB0D424D8}"/>
    <cellStyle name="Normal 2 2 52 3" xfId="13775" xr:uid="{80028A55-C241-479A-9109-399BDB6B2D51}"/>
    <cellStyle name="Normal 2 2 52 3 2" xfId="13774" xr:uid="{D6894B7C-A01D-4042-9A39-7642AFD259C8}"/>
    <cellStyle name="Normal 2 2 52 3 2 2" xfId="13773" xr:uid="{94A5394E-3B10-42A2-B659-132B1D3080F3}"/>
    <cellStyle name="Normal 2 2 52 3 3" xfId="13772" xr:uid="{037FD7C6-E783-4CE5-BB9D-177A6BB557CF}"/>
    <cellStyle name="Normal 2 2 52 3 3 2" xfId="13771" xr:uid="{B843942C-BB16-4F9E-9C74-248481CA1936}"/>
    <cellStyle name="Normal 2 2 52 3 4" xfId="13770" xr:uid="{7ADA6728-534D-4324-AFA1-E7545BF6AA6C}"/>
    <cellStyle name="Normal 2 2 52 4" xfId="13769" xr:uid="{3E40EE1F-3187-401F-A8FA-481485BE806C}"/>
    <cellStyle name="Normal 2 2 52 4 2" xfId="13768" xr:uid="{89354BA8-F888-478C-B690-5C0EF841BA8F}"/>
    <cellStyle name="Normal 2 2 52 4 2 2" xfId="13767" xr:uid="{4430A2A5-6551-490A-84F9-09C55D031490}"/>
    <cellStyle name="Normal 2 2 52 4 3" xfId="13766" xr:uid="{91BD5ED3-F7BE-4135-9595-47CB897AE465}"/>
    <cellStyle name="Normal 2 2 52 4 3 2" xfId="13765" xr:uid="{7BDF04EE-1BE2-4CB9-B8EA-C7B4CF5D2151}"/>
    <cellStyle name="Normal 2 2 52 4 4" xfId="13764" xr:uid="{70AF192D-8954-44F3-A4D7-77082CCE75CB}"/>
    <cellStyle name="Normal 2 2 52 5" xfId="13763" xr:uid="{5BF74CFE-D23D-46E2-A267-CE0D8AC1FA5D}"/>
    <cellStyle name="Normal 2 2 52 5 2" xfId="13762" xr:uid="{25701FAE-80A1-44E3-A421-8C987A84BF44}"/>
    <cellStyle name="Normal 2 2 52 5 2 2" xfId="13761" xr:uid="{800C4FDB-33DC-4AC1-BB96-47723F622753}"/>
    <cellStyle name="Normal 2 2 52 5 3" xfId="13760" xr:uid="{E4872DD6-6172-43A8-8037-5E0B9A48F491}"/>
    <cellStyle name="Normal 2 2 52 5 3 2" xfId="13759" xr:uid="{246D73EE-BF97-4F9A-9668-76EBE3281269}"/>
    <cellStyle name="Normal 2 2 52 5 4" xfId="13758" xr:uid="{10FE01A1-1A9A-4DD4-B335-2144353850D4}"/>
    <cellStyle name="Normal 2 2 52 6" xfId="13757" xr:uid="{26C6AA7F-87A6-4594-9908-B3D3C1239736}"/>
    <cellStyle name="Normal 2 2 52 6 2" xfId="13756" xr:uid="{EE242948-C262-489C-ABD6-DDDA8070C6A7}"/>
    <cellStyle name="Normal 2 2 52 7" xfId="13755" xr:uid="{BBD39AA1-9C31-4119-9C7F-A88FC376ACB0}"/>
    <cellStyle name="Normal 2 2 52 7 2" xfId="13754" xr:uid="{421CF28B-C67D-4DAC-923E-A12796682E0E}"/>
    <cellStyle name="Normal 2 2 52 8" xfId="13753" xr:uid="{8813A5B6-C0D6-47C6-A710-B8D9ACB2F0B8}"/>
    <cellStyle name="Normal 2 2 53" xfId="13752" xr:uid="{936ACB7F-60A7-4101-AE1F-346EF836B0B0}"/>
    <cellStyle name="Normal 2 2 53 2" xfId="13751" xr:uid="{8113BCCC-5E11-43BD-AA33-3C495E6A2294}"/>
    <cellStyle name="Normal 2 2 53 2 2" xfId="13750" xr:uid="{1C811B16-BF4D-4C86-8CA2-693DBCCF2938}"/>
    <cellStyle name="Normal 2 2 53 2 2 2" xfId="13749" xr:uid="{ED75E863-40F8-413E-A8F0-620131FDB3E1}"/>
    <cellStyle name="Normal 2 2 53 2 3" xfId="13748" xr:uid="{750CB274-0FC9-49EB-95EC-697675179B82}"/>
    <cellStyle name="Normal 2 2 53 2 3 2" xfId="13747" xr:uid="{DDD77838-F733-425D-B209-7660B17F3B0A}"/>
    <cellStyle name="Normal 2 2 53 2 4" xfId="13746" xr:uid="{3B2B137C-2F7C-4153-B384-F9D8F1F58A29}"/>
    <cellStyle name="Normal 2 2 53 3" xfId="13745" xr:uid="{3B8D4303-90A3-431B-A94B-4642A5D676C3}"/>
    <cellStyle name="Normal 2 2 53 3 2" xfId="13744" xr:uid="{DC50F362-E5E1-445E-894C-35E723884D03}"/>
    <cellStyle name="Normal 2 2 53 3 2 2" xfId="13743" xr:uid="{DF9A82B7-2F54-4F66-B787-3915133DE192}"/>
    <cellStyle name="Normal 2 2 53 3 3" xfId="13742" xr:uid="{03A193A8-F89B-4D66-901C-3D9E49F9B635}"/>
    <cellStyle name="Normal 2 2 53 3 3 2" xfId="13741" xr:uid="{51027635-D50D-42BC-91AD-FE08C26A87B1}"/>
    <cellStyle name="Normal 2 2 53 3 4" xfId="13740" xr:uid="{2DABFFDF-2F78-48B8-8BFD-E002E3E59884}"/>
    <cellStyle name="Normal 2 2 53 4" xfId="13739" xr:uid="{98C7EE6C-CBF1-4341-BD73-D4A860790E40}"/>
    <cellStyle name="Normal 2 2 53 4 2" xfId="13738" xr:uid="{56AE63DE-C4E0-44F1-9251-AC7A2469691A}"/>
    <cellStyle name="Normal 2 2 53 4 2 2" xfId="13737" xr:uid="{FB1B5D70-74A5-433A-BD8B-A3F7DAFD22A3}"/>
    <cellStyle name="Normal 2 2 53 4 3" xfId="13736" xr:uid="{C22746CD-B33A-4F45-B438-FA8F371F052E}"/>
    <cellStyle name="Normal 2 2 53 4 3 2" xfId="13735" xr:uid="{A4D51AFC-3740-410F-BC0E-5E52A364333C}"/>
    <cellStyle name="Normal 2 2 53 4 4" xfId="13734" xr:uid="{B53DA6E7-12D6-4E49-91EE-AADFCB006437}"/>
    <cellStyle name="Normal 2 2 53 5" xfId="13733" xr:uid="{A201BBD2-68D7-4A90-8622-4CC87CB45145}"/>
    <cellStyle name="Normal 2 2 53 5 2" xfId="13732" xr:uid="{7B63028C-E8A9-4A36-9BF1-4A83E64F315E}"/>
    <cellStyle name="Normal 2 2 53 5 2 2" xfId="13731" xr:uid="{EB82E9DF-4FF8-47C2-8E44-4938894A1673}"/>
    <cellStyle name="Normal 2 2 53 5 3" xfId="13730" xr:uid="{D40E9925-D469-4A4C-B9D8-F0DF33FF1F05}"/>
    <cellStyle name="Normal 2 2 53 5 3 2" xfId="13729" xr:uid="{A6F87CE4-775C-4BD8-83A4-F94E9AA960E2}"/>
    <cellStyle name="Normal 2 2 53 5 4" xfId="13728" xr:uid="{A8D60E41-FE87-4ECA-9E28-15FBBEDC1CF0}"/>
    <cellStyle name="Normal 2 2 53 6" xfId="13727" xr:uid="{B84DC8D3-7A22-4104-8227-FF6B00FADA02}"/>
    <cellStyle name="Normal 2 2 53 6 2" xfId="13726" xr:uid="{23AD38F2-7F68-4CA7-B291-7B47190A8722}"/>
    <cellStyle name="Normal 2 2 53 7" xfId="13725" xr:uid="{AB9B44EF-B3BB-4365-8F42-2CB51E442CCB}"/>
    <cellStyle name="Normal 2 2 53 7 2" xfId="13724" xr:uid="{946ECB58-7152-4097-A187-E573A02917A1}"/>
    <cellStyle name="Normal 2 2 53 8" xfId="13723" xr:uid="{77402D82-39EA-4F79-830B-EAA7A102E5B2}"/>
    <cellStyle name="Normal 2 2 54" xfId="13722" xr:uid="{0ECC6333-D756-4D50-81F0-07D102152E81}"/>
    <cellStyle name="Normal 2 2 54 2" xfId="13721" xr:uid="{D6B9B429-F742-49BA-9B78-3B182E411315}"/>
    <cellStyle name="Normal 2 2 54 2 2" xfId="13720" xr:uid="{F52625F4-E7D7-4C58-828D-7A60019F9956}"/>
    <cellStyle name="Normal 2 2 54 2 2 2" xfId="13719" xr:uid="{BA654CD9-F771-4BBB-9AB2-93462919734B}"/>
    <cellStyle name="Normal 2 2 54 2 3" xfId="13718" xr:uid="{BE7387A4-DD3B-49C9-81B3-B8087BF7BF62}"/>
    <cellStyle name="Normal 2 2 54 2 3 2" xfId="13717" xr:uid="{4ABC4721-C0FD-4E13-AB0E-741864B6C843}"/>
    <cellStyle name="Normal 2 2 54 2 4" xfId="13716" xr:uid="{F1B0E044-97FC-493A-8D36-DE4E0B56C966}"/>
    <cellStyle name="Normal 2 2 54 3" xfId="13715" xr:uid="{B3BFD359-CC95-40CE-BA2A-EEB5C10F44F5}"/>
    <cellStyle name="Normal 2 2 54 3 2" xfId="13714" xr:uid="{D496479A-F6A4-4505-A9D0-3E3A980DD410}"/>
    <cellStyle name="Normal 2 2 54 3 2 2" xfId="13713" xr:uid="{DB0415BA-BDD5-4CBA-936B-ABE41C5F72BE}"/>
    <cellStyle name="Normal 2 2 54 3 3" xfId="13712" xr:uid="{18C65739-B466-4F94-B95B-5527C7DE94F3}"/>
    <cellStyle name="Normal 2 2 54 3 3 2" xfId="13711" xr:uid="{2255F1E6-8D4D-4100-98EA-6BCCEA6CF9C3}"/>
    <cellStyle name="Normal 2 2 54 3 4" xfId="13710" xr:uid="{89363C31-5889-4974-AD08-497CDE9C21EC}"/>
    <cellStyle name="Normal 2 2 54 4" xfId="13709" xr:uid="{1D17C010-09DB-4211-A341-C89DB8223C06}"/>
    <cellStyle name="Normal 2 2 54 4 2" xfId="13708" xr:uid="{072EF8C6-0C26-4292-84CE-D646D69C809F}"/>
    <cellStyle name="Normal 2 2 54 4 2 2" xfId="13707" xr:uid="{CE7B3A70-A732-4E36-88E7-AEFB5F846D66}"/>
    <cellStyle name="Normal 2 2 54 4 3" xfId="13706" xr:uid="{DBEB7BF5-B6F9-462E-92ED-7DCED654219D}"/>
    <cellStyle name="Normal 2 2 54 4 3 2" xfId="13705" xr:uid="{557E59D1-03AD-4874-8F67-F598CF0035C5}"/>
    <cellStyle name="Normal 2 2 54 4 4" xfId="13704" xr:uid="{48665462-E336-4681-A6B3-A61359ECBEFC}"/>
    <cellStyle name="Normal 2 2 54 5" xfId="13703" xr:uid="{525C28C7-ACAD-4A36-868D-6FC8C37FE635}"/>
    <cellStyle name="Normal 2 2 54 5 2" xfId="13702" xr:uid="{F0DE02B3-E544-41CD-8DC0-CAA9A0FA00EC}"/>
    <cellStyle name="Normal 2 2 54 5 2 2" xfId="13701" xr:uid="{0A91F27D-DB64-4880-AB0F-825A29948F81}"/>
    <cellStyle name="Normal 2 2 54 5 3" xfId="13700" xr:uid="{94CDE01B-4746-4E20-BF11-FC7C1A91F07C}"/>
    <cellStyle name="Normal 2 2 54 5 3 2" xfId="13699" xr:uid="{5E3C7AF3-A81E-4ADD-9AC0-41C05A9F3E7A}"/>
    <cellStyle name="Normal 2 2 54 5 4" xfId="13698" xr:uid="{6AF7D36E-415F-4810-BD45-DE276150088A}"/>
    <cellStyle name="Normal 2 2 54 6" xfId="13697" xr:uid="{1E00D660-7027-404D-AE86-62A327445303}"/>
    <cellStyle name="Normal 2 2 54 6 2" xfId="13696" xr:uid="{7EF80210-2796-4F6E-9230-53D1C91727B6}"/>
    <cellStyle name="Normal 2 2 54 7" xfId="13695" xr:uid="{1448E9B0-5D09-4A89-8040-B29CFDF8F058}"/>
    <cellStyle name="Normal 2 2 54 7 2" xfId="13694" xr:uid="{E2959E58-80DB-4DD5-A29F-F6D20DE7554F}"/>
    <cellStyle name="Normal 2 2 54 8" xfId="13693" xr:uid="{DFA2741D-279D-460B-808F-5D455B2F5B6C}"/>
    <cellStyle name="Normal 2 2 55" xfId="13692" xr:uid="{88FB6E9A-7E7B-46DB-88D1-76582B7C0B0D}"/>
    <cellStyle name="Normal 2 2 55 2" xfId="13691" xr:uid="{ACE4BD20-6125-456F-8AD7-F5E6EACEEB05}"/>
    <cellStyle name="Normal 2 2 55 2 2" xfId="13690" xr:uid="{3BC2E941-A90A-4BA0-BA06-24FB2DBD07C6}"/>
    <cellStyle name="Normal 2 2 55 2 2 2" xfId="13689" xr:uid="{942A7CC8-8F54-46DF-A46D-02BF92304161}"/>
    <cellStyle name="Normal 2 2 55 2 3" xfId="13688" xr:uid="{595433EA-A56F-4D2E-9688-A3D02D3A8C46}"/>
    <cellStyle name="Normal 2 2 55 2 3 2" xfId="13687" xr:uid="{08378EB4-B88B-4913-90E8-765C0F54A6F6}"/>
    <cellStyle name="Normal 2 2 55 2 4" xfId="13686" xr:uid="{56123629-C3DB-4FB9-AB54-10BAA153A169}"/>
    <cellStyle name="Normal 2 2 55 3" xfId="13685" xr:uid="{8B3C97DB-6680-4DCD-8D78-A2D842846785}"/>
    <cellStyle name="Normal 2 2 55 3 2" xfId="13684" xr:uid="{D081BEE6-03C8-46E8-A0B6-79FA7466ADD7}"/>
    <cellStyle name="Normal 2 2 55 3 2 2" xfId="13683" xr:uid="{71C315AA-8BB0-4242-8B8C-ED042B550E07}"/>
    <cellStyle name="Normal 2 2 55 3 3" xfId="13682" xr:uid="{BBBD5E7E-80C9-4E5C-A9AB-1D3E437619C1}"/>
    <cellStyle name="Normal 2 2 55 3 3 2" xfId="13681" xr:uid="{808BAE85-BB73-402C-8394-5C22BE7BDBE0}"/>
    <cellStyle name="Normal 2 2 55 3 4" xfId="13680" xr:uid="{2339D477-A374-43FD-B8D5-026E13B864CC}"/>
    <cellStyle name="Normal 2 2 55 4" xfId="13679" xr:uid="{12FD31EB-3033-4A87-9786-F101A5F90FA1}"/>
    <cellStyle name="Normal 2 2 55 4 2" xfId="13678" xr:uid="{9F4E3B2F-E697-407A-BEA3-8EE2B5599A13}"/>
    <cellStyle name="Normal 2 2 55 4 2 2" xfId="13677" xr:uid="{1E813B8A-B23D-48E5-A57C-C055C5F7DB18}"/>
    <cellStyle name="Normal 2 2 55 4 3" xfId="13676" xr:uid="{55896F21-D527-46A8-B832-82456B590684}"/>
    <cellStyle name="Normal 2 2 55 4 3 2" xfId="13675" xr:uid="{0BE887CD-84AB-4A67-B36D-5DA51AD34C64}"/>
    <cellStyle name="Normal 2 2 55 4 4" xfId="13674" xr:uid="{E34BE5A9-8F9C-40AC-B9B9-47F960EE0D66}"/>
    <cellStyle name="Normal 2 2 55 5" xfId="13673" xr:uid="{3A91A260-7CC6-4CB4-860D-CCE12FE31760}"/>
    <cellStyle name="Normal 2 2 55 5 2" xfId="13672" xr:uid="{5896994E-D566-42C6-8EBA-028B961D0E02}"/>
    <cellStyle name="Normal 2 2 55 5 2 2" xfId="13671" xr:uid="{F0E95F41-2821-45BE-A726-00FC10F9652C}"/>
    <cellStyle name="Normal 2 2 55 5 3" xfId="13670" xr:uid="{CAEE660A-1211-48EE-8B24-59090C472FE0}"/>
    <cellStyle name="Normal 2 2 55 5 3 2" xfId="13669" xr:uid="{B5475CB7-6DD7-4923-BE64-1E4F741CB3A4}"/>
    <cellStyle name="Normal 2 2 55 5 4" xfId="13668" xr:uid="{A2B3BC02-D11A-4EC1-A952-4BED5FD654A0}"/>
    <cellStyle name="Normal 2 2 55 6" xfId="13667" xr:uid="{E984057F-E703-40F6-9C05-203AC6D26300}"/>
    <cellStyle name="Normal 2 2 55 6 2" xfId="13666" xr:uid="{270DC7A7-CCE6-4B4F-B098-328F1219FB21}"/>
    <cellStyle name="Normal 2 2 55 7" xfId="13665" xr:uid="{F5A4C2C5-BDED-46DD-A26F-2A14EF6C66D7}"/>
    <cellStyle name="Normal 2 2 55 7 2" xfId="13664" xr:uid="{AE741188-D0E8-40B9-A890-72F946BDF0FB}"/>
    <cellStyle name="Normal 2 2 55 8" xfId="13663" xr:uid="{B4862BDF-FF0A-456D-A6D9-91E2B3E2865F}"/>
    <cellStyle name="Normal 2 2 56" xfId="13662" xr:uid="{3F4A6358-9A64-4DBC-B596-79B53EB74315}"/>
    <cellStyle name="Normal 2 2 56 2" xfId="13661" xr:uid="{C1A035A0-D4C5-44E3-B22B-0A7869CD72B1}"/>
    <cellStyle name="Normal 2 2 56 2 2" xfId="13660" xr:uid="{B5EC0725-19B4-4A24-A5ED-868EFE9BF78A}"/>
    <cellStyle name="Normal 2 2 56 2 2 2" xfId="13659" xr:uid="{D76E7B70-CD04-4455-BF1A-CC34F3303C9C}"/>
    <cellStyle name="Normal 2 2 56 2 3" xfId="13658" xr:uid="{92ACA35C-BEC7-4A9A-84B6-5580BA26836F}"/>
    <cellStyle name="Normal 2 2 56 2 3 2" xfId="13657" xr:uid="{79957404-0BDD-4DF3-98E7-1DCC3EDB009A}"/>
    <cellStyle name="Normal 2 2 56 2 4" xfId="13656" xr:uid="{30C00C48-ECC8-4C5D-8468-32173DB6E6FC}"/>
    <cellStyle name="Normal 2 2 56 3" xfId="13655" xr:uid="{4D96A623-686A-4FF9-BDE5-4654B5998932}"/>
    <cellStyle name="Normal 2 2 56 3 2" xfId="13654" xr:uid="{484C19D9-3F3A-4580-A833-149CA2AFED1E}"/>
    <cellStyle name="Normal 2 2 56 3 2 2" xfId="13653" xr:uid="{1577F3A5-3FE5-44AB-AF16-C109A76E8DBE}"/>
    <cellStyle name="Normal 2 2 56 3 3" xfId="13652" xr:uid="{ACF4072B-68F7-44B8-9337-62ECD5BC798E}"/>
    <cellStyle name="Normal 2 2 56 3 3 2" xfId="13651" xr:uid="{DA920F27-7A59-402E-88A2-9A8D3AD90542}"/>
    <cellStyle name="Normal 2 2 56 3 4" xfId="13650" xr:uid="{A79BADD1-4E28-4968-B443-218464AA5C7D}"/>
    <cellStyle name="Normal 2 2 56 4" xfId="13649" xr:uid="{4B96DAD9-1FC3-48EC-B386-7A4E87276495}"/>
    <cellStyle name="Normal 2 2 56 4 2" xfId="13648" xr:uid="{DA8A698E-9025-4493-A97F-02720AA7DE8B}"/>
    <cellStyle name="Normal 2 2 56 4 2 2" xfId="13647" xr:uid="{7D64CB2F-2D93-4ED1-951F-5531FAF7D3C7}"/>
    <cellStyle name="Normal 2 2 56 4 3" xfId="13646" xr:uid="{325EED93-6EE3-46D3-A4A2-F4EE30884824}"/>
    <cellStyle name="Normal 2 2 56 4 3 2" xfId="13645" xr:uid="{74683960-B870-480A-877B-181AF7DCEBA7}"/>
    <cellStyle name="Normal 2 2 56 4 4" xfId="13644" xr:uid="{70F4393B-24BA-421A-827E-9E96AF0349EC}"/>
    <cellStyle name="Normal 2 2 56 5" xfId="13643" xr:uid="{6D064160-40EA-4188-AB7D-4A28B481B557}"/>
    <cellStyle name="Normal 2 2 56 5 2" xfId="13642" xr:uid="{46E7A021-D8CA-44D6-A99A-B857B185103F}"/>
    <cellStyle name="Normal 2 2 56 5 2 2" xfId="13641" xr:uid="{645A0135-81BF-4561-87E5-1AFE3F5BF9C1}"/>
    <cellStyle name="Normal 2 2 56 5 3" xfId="13640" xr:uid="{13119E88-7603-4C20-8EEA-68444BF35FD1}"/>
    <cellStyle name="Normal 2 2 56 5 3 2" xfId="13639" xr:uid="{EA5C4B4A-117D-4858-BF6D-81B986D26B1B}"/>
    <cellStyle name="Normal 2 2 56 5 4" xfId="13638" xr:uid="{607E7F4E-EE1B-4830-A88A-FD9D8A17D586}"/>
    <cellStyle name="Normal 2 2 56 6" xfId="13637" xr:uid="{C7851FB3-DAFE-40AE-B68F-E1D0EED9C108}"/>
    <cellStyle name="Normal 2 2 56 6 2" xfId="13636" xr:uid="{654A3BBC-3A60-4613-8ECB-774C52883CA4}"/>
    <cellStyle name="Normal 2 2 56 7" xfId="13635" xr:uid="{CCEA0E21-2AE2-4AD1-931A-C1FCBF25FA02}"/>
    <cellStyle name="Normal 2 2 56 7 2" xfId="13634" xr:uid="{6008AB17-15BE-4B15-8C34-8ADF4C01A1CB}"/>
    <cellStyle name="Normal 2 2 56 8" xfId="13633" xr:uid="{0617A21D-4F9F-4FCF-B600-8707D4C70FD7}"/>
    <cellStyle name="Normal 2 2 57" xfId="13632" xr:uid="{87F96B87-A54C-4C93-817C-5A71A57E043F}"/>
    <cellStyle name="Normal 2 2 57 2" xfId="13631" xr:uid="{D9DF9134-689F-4CD9-93AA-54722F187B59}"/>
    <cellStyle name="Normal 2 2 57 2 2" xfId="13630" xr:uid="{113C63E3-E349-4D33-8679-41863556401B}"/>
    <cellStyle name="Normal 2 2 57 2 2 2" xfId="13629" xr:uid="{30B5C373-B4F2-4EA6-BCEA-31B40A938441}"/>
    <cellStyle name="Normal 2 2 57 2 3" xfId="13628" xr:uid="{EE1AB7E0-1E97-43CE-8AA2-182E0882F14E}"/>
    <cellStyle name="Normal 2 2 57 2 3 2" xfId="13627" xr:uid="{D8454E52-9D37-41DF-A283-5B8A184FA630}"/>
    <cellStyle name="Normal 2 2 57 2 4" xfId="13626" xr:uid="{505F8B4F-9550-43F6-9669-DEE762DB3203}"/>
    <cellStyle name="Normal 2 2 57 3" xfId="13625" xr:uid="{603C7866-0482-4F76-B60C-CD5AB06FCC37}"/>
    <cellStyle name="Normal 2 2 57 3 2" xfId="13624" xr:uid="{EB027199-55F3-4C5C-B952-5235BD1A37C6}"/>
    <cellStyle name="Normal 2 2 57 3 2 2" xfId="13623" xr:uid="{3DC781FB-EE4B-42DA-9E21-538E52D0E31E}"/>
    <cellStyle name="Normal 2 2 57 3 3" xfId="13622" xr:uid="{D97BEA4C-1EB5-44D0-A15C-8F592A404AF5}"/>
    <cellStyle name="Normal 2 2 57 3 3 2" xfId="13621" xr:uid="{83747246-C4B0-47FD-9812-82E8AEA55C99}"/>
    <cellStyle name="Normal 2 2 57 3 4" xfId="13620" xr:uid="{040FD15B-D2D2-4915-909F-B0959C7C215D}"/>
    <cellStyle name="Normal 2 2 57 4" xfId="13619" xr:uid="{9542FD8A-B24F-4983-A83C-A809DFE95F44}"/>
    <cellStyle name="Normal 2 2 57 4 2" xfId="13618" xr:uid="{FF698CA6-491D-4FA2-ACBE-B9EF3A84CF95}"/>
    <cellStyle name="Normal 2 2 57 4 2 2" xfId="13617" xr:uid="{78391E3E-D011-44CD-9796-174C867D5155}"/>
    <cellStyle name="Normal 2 2 57 4 3" xfId="13616" xr:uid="{8305CD14-1F64-4AAF-8A5D-18C017634802}"/>
    <cellStyle name="Normal 2 2 57 4 3 2" xfId="13615" xr:uid="{E26D90B0-1E55-4913-9AD6-4FE630B59BBB}"/>
    <cellStyle name="Normal 2 2 57 4 4" xfId="13614" xr:uid="{11107EEC-2D25-44B2-85D7-8CA921C7BD12}"/>
    <cellStyle name="Normal 2 2 57 5" xfId="13613" xr:uid="{8916918C-E9F7-449D-B359-38BFE2459D8F}"/>
    <cellStyle name="Normal 2 2 57 5 2" xfId="13612" xr:uid="{7963B03D-83C1-4FFB-B367-00643812061C}"/>
    <cellStyle name="Normal 2 2 57 5 2 2" xfId="13611" xr:uid="{9F540CAD-004F-413A-840B-535EA708F45B}"/>
    <cellStyle name="Normal 2 2 57 5 3" xfId="13610" xr:uid="{17FCF376-EC1B-4E16-A6DE-7B8F44AF8732}"/>
    <cellStyle name="Normal 2 2 57 5 3 2" xfId="13609" xr:uid="{CC7DF58C-0F5F-46E8-93CB-8F2C60C25BD1}"/>
    <cellStyle name="Normal 2 2 57 5 4" xfId="13608" xr:uid="{8AA51793-A76A-4B5A-8184-440D192F9D9F}"/>
    <cellStyle name="Normal 2 2 57 6" xfId="13607" xr:uid="{B71FEB9C-1002-4725-9E0E-C11AB0BDA5E1}"/>
    <cellStyle name="Normal 2 2 57 6 2" xfId="13606" xr:uid="{473ECC33-7437-42E3-A111-1B96C7AAAFA4}"/>
    <cellStyle name="Normal 2 2 57 7" xfId="13605" xr:uid="{093F23A6-0E20-48CB-931C-4BB7D4BCB5E9}"/>
    <cellStyle name="Normal 2 2 57 7 2" xfId="13604" xr:uid="{5B1FD095-A13F-4C33-B6E4-9D89757C6BE3}"/>
    <cellStyle name="Normal 2 2 57 8" xfId="13603" xr:uid="{4152112D-41E2-4E20-BA5F-79CDF5DF1A62}"/>
    <cellStyle name="Normal 2 2 58" xfId="13602" xr:uid="{5F6C6952-E91D-4D2A-95C0-01795EE323F5}"/>
    <cellStyle name="Normal 2 2 58 2" xfId="13601" xr:uid="{47D8D403-EA1E-4B74-8DE3-4660DF067979}"/>
    <cellStyle name="Normal 2 2 58 2 2" xfId="13600" xr:uid="{574786BF-D1EF-4AC6-A7F7-4517EC9E885A}"/>
    <cellStyle name="Normal 2 2 58 2 2 2" xfId="13599" xr:uid="{60CE49DB-D3F9-4733-906F-8CC320272565}"/>
    <cellStyle name="Normal 2 2 58 2 3" xfId="13598" xr:uid="{3C9ABFF0-1BC0-430D-B6BD-B2A7A8D6D27E}"/>
    <cellStyle name="Normal 2 2 58 2 3 2" xfId="13597" xr:uid="{7AAF90B3-0E9A-4702-A8DA-24A4C2BF5EDC}"/>
    <cellStyle name="Normal 2 2 58 2 4" xfId="13596" xr:uid="{D9AD5A01-44CD-4A82-8DE5-ED57DB64F321}"/>
    <cellStyle name="Normal 2 2 58 3" xfId="13595" xr:uid="{72A4EA10-BA53-4C2A-9986-C7C02445B886}"/>
    <cellStyle name="Normal 2 2 58 3 2" xfId="13594" xr:uid="{994F8D17-66FF-4969-A427-368438B44FBF}"/>
    <cellStyle name="Normal 2 2 58 3 2 2" xfId="13593" xr:uid="{0795FBE3-C107-4E93-A087-12B3AA6E7559}"/>
    <cellStyle name="Normal 2 2 58 3 3" xfId="13592" xr:uid="{396969BD-847D-4B58-8CE7-F860EB57DF19}"/>
    <cellStyle name="Normal 2 2 58 3 3 2" xfId="13591" xr:uid="{1A9CC610-9072-4F24-848E-75C46BA6881A}"/>
    <cellStyle name="Normal 2 2 58 3 4" xfId="13590" xr:uid="{5733AB50-E16F-4DDC-8F6D-3F3B1B708A79}"/>
    <cellStyle name="Normal 2 2 58 4" xfId="13589" xr:uid="{D9A0E9FD-F086-427C-84FC-85F6C0FC37DE}"/>
    <cellStyle name="Normal 2 2 58 4 2" xfId="13588" xr:uid="{69CD4C88-AC11-483A-85D6-8EB45E19FB18}"/>
    <cellStyle name="Normal 2 2 58 4 2 2" xfId="13587" xr:uid="{E652204A-DAD1-4BC8-B0FB-29AE2D352121}"/>
    <cellStyle name="Normal 2 2 58 4 3" xfId="13586" xr:uid="{942A5CF1-F38A-4309-BF64-0F856A480570}"/>
    <cellStyle name="Normal 2 2 58 4 3 2" xfId="13585" xr:uid="{C183BF5A-2490-4B51-90C9-6E25634473BA}"/>
    <cellStyle name="Normal 2 2 58 4 4" xfId="13584" xr:uid="{1BD158CC-4AB4-47A7-B8DF-23A52679F09E}"/>
    <cellStyle name="Normal 2 2 58 5" xfId="13583" xr:uid="{AB9B5254-2CBB-4AE9-92E1-120FD75F12CC}"/>
    <cellStyle name="Normal 2 2 58 5 2" xfId="13582" xr:uid="{71200F3C-277E-4311-B4E6-3BE133989864}"/>
    <cellStyle name="Normal 2 2 58 5 2 2" xfId="13581" xr:uid="{605CD7DD-1B30-4869-98BA-DCDB61A819FA}"/>
    <cellStyle name="Normal 2 2 58 5 3" xfId="13580" xr:uid="{99F6C7F9-4022-4192-A54D-3899BAB423BA}"/>
    <cellStyle name="Normal 2 2 58 5 3 2" xfId="13579" xr:uid="{4125AF56-EDE6-4449-BEE6-3094425E57D5}"/>
    <cellStyle name="Normal 2 2 58 5 4" xfId="13578" xr:uid="{1CC5CD3C-1F2C-44E9-9031-1ABF28DE9A4C}"/>
    <cellStyle name="Normal 2 2 58 6" xfId="13577" xr:uid="{4F5A2DFA-6FB9-494F-89E5-481DD8A67423}"/>
    <cellStyle name="Normal 2 2 58 6 2" xfId="13576" xr:uid="{62E31247-BE2D-471B-B985-57A11D4B36A7}"/>
    <cellStyle name="Normal 2 2 58 7" xfId="13575" xr:uid="{05336CBA-B000-433D-99B3-01B707A62A29}"/>
    <cellStyle name="Normal 2 2 58 7 2" xfId="13574" xr:uid="{F7AEBCD1-5D90-4D51-BE26-4CDAE8F56DC3}"/>
    <cellStyle name="Normal 2 2 58 8" xfId="13573" xr:uid="{70E32A2E-E926-4DCB-BEF5-F0ED203F89B6}"/>
    <cellStyle name="Normal 2 2 59" xfId="13572" xr:uid="{420ED77B-0087-4AF8-BB9E-45CF79462A24}"/>
    <cellStyle name="Normal 2 2 59 2" xfId="13571" xr:uid="{CDED948F-8813-49D9-B78D-CFD5F1E8D657}"/>
    <cellStyle name="Normal 2 2 59 2 2" xfId="13570" xr:uid="{5B04B09D-522F-4A35-8ECF-04A183F1878D}"/>
    <cellStyle name="Normal 2 2 59 2 2 2" xfId="13569" xr:uid="{1F9B5AE7-DAE4-4F80-A7B0-BD3B7BDD4F4A}"/>
    <cellStyle name="Normal 2 2 59 2 2 2 2" xfId="13568" xr:uid="{AFA18BAA-0591-4451-97DF-BA4401B842E7}"/>
    <cellStyle name="Normal 2 2 59 2 2 2 3" xfId="13567" xr:uid="{D98F32D2-A96A-4A17-9205-CAD091C6BEF5}"/>
    <cellStyle name="Normal 2 2 59 2 2 3" xfId="13566" xr:uid="{EE79D895-268F-48FC-8D45-7F8B20BF7ADF}"/>
    <cellStyle name="Normal 2 2 59 2 2 4" xfId="13565" xr:uid="{B350B7E8-489C-4091-81A8-D07860A88D20}"/>
    <cellStyle name="Normal 2 2 59 2 2 5" xfId="13564" xr:uid="{C772AA22-D115-4AB3-B6FF-1116A3DB519F}"/>
    <cellStyle name="Normal 2 2 59 2 3" xfId="13563" xr:uid="{9B5BC7A0-BFE3-4FDC-AC22-4A66511C8A06}"/>
    <cellStyle name="Normal 2 2 59 2 3 2" xfId="13562" xr:uid="{10DBAB40-4225-4049-8D2F-9FB7D1E2E95F}"/>
    <cellStyle name="Normal 2 2 59 2 3 3" xfId="13561" xr:uid="{5B8008E9-91F9-4942-BD0B-4D300DDA09F7}"/>
    <cellStyle name="Normal 2 2 59 2 4" xfId="13560" xr:uid="{9FF77B9E-C127-4D7B-B54C-9ADB6470755D}"/>
    <cellStyle name="Normal 2 2 59 2 5" xfId="13559" xr:uid="{91B5A02E-4752-4769-BEE4-8EF78A13EE7A}"/>
    <cellStyle name="Normal 2 2 59 3" xfId="13558" xr:uid="{742305A6-3BA6-425F-83FF-38B966258747}"/>
    <cellStyle name="Normal 2 2 59 3 2" xfId="13557" xr:uid="{5F74F1D7-4C4F-4EF6-B0EC-F4E42B2AA2D9}"/>
    <cellStyle name="Normal 2 2 59 3 3" xfId="13556" xr:uid="{9BA72632-D190-45B4-AA08-776FEEEDD63D}"/>
    <cellStyle name="Normal 2 2 59 4" xfId="13555" xr:uid="{8C6A84BA-6116-4053-8C9D-B02A920EA514}"/>
    <cellStyle name="Normal 2 2 59 5" xfId="13554" xr:uid="{AFBD9438-A0DE-49C6-A670-F32EF98CC656}"/>
    <cellStyle name="Normal 2 2 59 6" xfId="13553" xr:uid="{2BD74EE0-8A08-4480-8ECF-59C9563E6518}"/>
    <cellStyle name="Normal 2 2 59 7" xfId="49400" xr:uid="{8B108AA5-DB26-4301-8446-7F07B8F6B390}"/>
    <cellStyle name="Normal 2 2 6" xfId="13552" xr:uid="{EB3C7D8D-2887-47E4-A68E-589D55E81E42}"/>
    <cellStyle name="Normal 2 2 6 10" xfId="13551" xr:uid="{E693CE08-E33D-4DD8-9A80-917C59864D7C}"/>
    <cellStyle name="Normal 2 2 6 11" xfId="13550" xr:uid="{08024948-4A36-4F68-B90C-11DA51549EC6}"/>
    <cellStyle name="Normal 2 2 6 12" xfId="13549" xr:uid="{677017F1-8023-498A-B7EB-45E8C3EB6FBB}"/>
    <cellStyle name="Normal 2 2 6 13" xfId="13548" xr:uid="{37361871-C744-4852-AD74-52150DB9D689}"/>
    <cellStyle name="Normal 2 2 6 14" xfId="13547" xr:uid="{55F4E0B6-A852-4646-870A-597FDD4DA7BD}"/>
    <cellStyle name="Normal 2 2 6 15" xfId="13546" xr:uid="{8DFB88C4-57FC-41C9-96FB-17EDAEDC5ACA}"/>
    <cellStyle name="Normal 2 2 6 16" xfId="13545" xr:uid="{FD99CBC0-4C76-4604-A147-2403FFE1D213}"/>
    <cellStyle name="Normal 2 2 6 17" xfId="13544" xr:uid="{1030714D-6A33-4EAD-ACC8-050BA5D466AF}"/>
    <cellStyle name="Normal 2 2 6 18" xfId="49154" xr:uid="{F2E8237E-9972-4BB1-86BB-8757ED1BDD47}"/>
    <cellStyle name="Normal 2 2 6 2" xfId="13543" xr:uid="{5BD4364D-5698-443D-9A52-286FD7BEA209}"/>
    <cellStyle name="Normal 2 2 6 3" xfId="13542" xr:uid="{F7C6F30F-6765-4DE1-BCE5-CFFE7F677C38}"/>
    <cellStyle name="Normal 2 2 6 4" xfId="13541" xr:uid="{D99CDF7B-210B-4E8D-A3B6-C1E3B449599C}"/>
    <cellStyle name="Normal 2 2 6 5" xfId="13540" xr:uid="{B647F5A7-8937-47E5-A14B-16F2C7E09AC0}"/>
    <cellStyle name="Normal 2 2 6 6" xfId="13539" xr:uid="{E0FA2CE5-10C1-4D18-B122-5A38A3FBF3EF}"/>
    <cellStyle name="Normal 2 2 6 7" xfId="13538" xr:uid="{512F8073-0EC7-44AD-9012-7B61774A0849}"/>
    <cellStyle name="Normal 2 2 6 8" xfId="13537" xr:uid="{1E6D8859-3090-4C2D-984A-D08E98E17141}"/>
    <cellStyle name="Normal 2 2 6 9" xfId="13536" xr:uid="{B6C963DE-EB6D-4F7A-9710-3C14A6DF7A1F}"/>
    <cellStyle name="Normal 2 2 60" xfId="13535" xr:uid="{321623B5-F57E-4AD2-8B8F-039D2DA5C0C3}"/>
    <cellStyle name="Normal 2 2 60 2" xfId="13534" xr:uid="{80BAFF52-A8C6-4E18-B8ED-F30AECFAFFD6}"/>
    <cellStyle name="Normal 2 2 60 2 2" xfId="13533" xr:uid="{1CA60D8F-722F-49F5-AAA0-5488F914D199}"/>
    <cellStyle name="Normal 2 2 60 2 3" xfId="13532" xr:uid="{DE557909-86F6-4F10-89AD-3EEE366FE38D}"/>
    <cellStyle name="Normal 2 2 60 3" xfId="13531" xr:uid="{BC42E6BF-E342-4DD6-8FC9-4078C11ED020}"/>
    <cellStyle name="Normal 2 2 60 4" xfId="13530" xr:uid="{F10E8224-F4D4-4223-A4B4-E53F00FF5285}"/>
    <cellStyle name="Normal 2 2 60 5" xfId="13529" xr:uid="{48928B3D-DF3B-49F7-B115-47CAFD94D58F}"/>
    <cellStyle name="Normal 2 2 60 6" xfId="49407" xr:uid="{4180237B-4BF1-4AD7-B302-6DD23B811C7D}"/>
    <cellStyle name="Normal 2 2 61" xfId="13528" xr:uid="{50B73B5D-7F19-4334-ABC7-699AAEBF68D6}"/>
    <cellStyle name="Normal 2 2 61 2" xfId="13527" xr:uid="{E2B79CE3-AE9A-44FD-82F3-61C94825C00B}"/>
    <cellStyle name="Normal 2 2 61 3" xfId="13526" xr:uid="{103599D1-2A5E-4D11-9B0C-97352C3619E8}"/>
    <cellStyle name="Normal 2 2 61 4" xfId="49410" xr:uid="{6BD3289F-0E35-4D9C-8838-2E95B65AD743}"/>
    <cellStyle name="Normal 2 2 62" xfId="13525" xr:uid="{5E2D90D4-2F73-4E9A-B044-EF5B190BC81E}"/>
    <cellStyle name="Normal 2 2 62 2" xfId="49429" xr:uid="{616299B0-BC33-4155-ADC0-C2EC79069EBB}"/>
    <cellStyle name="Normal 2 2 63" xfId="13524" xr:uid="{95922FD1-CBFE-4D9C-BB05-D95051584F02}"/>
    <cellStyle name="Normal 2 2 63 2" xfId="49427" xr:uid="{F0AA2F8F-7C11-4A9E-860B-A7F1D56D1A0D}"/>
    <cellStyle name="Normal 2 2 64" xfId="13523" xr:uid="{59696E20-59FB-492E-BFF3-F079B5404967}"/>
    <cellStyle name="Normal 2 2 64 2" xfId="13522" xr:uid="{483DFA5A-D908-47AB-8274-0FEB87343D09}"/>
    <cellStyle name="Normal 2 2 64 3" xfId="13521" xr:uid="{59C4B4D5-A8B0-4036-9E34-1019EC5EF536}"/>
    <cellStyle name="Normal 2 2 64 4" xfId="49424" xr:uid="{2E464335-AFCD-4218-B6F3-3FBB3B8091B7}"/>
    <cellStyle name="Normal 2 2 65" xfId="13520" xr:uid="{D8DE58A5-30E3-4F3A-A105-3C324F6AC568}"/>
    <cellStyle name="Normal 2 2 65 2" xfId="49433" xr:uid="{E3406972-F7EF-44A3-BFDE-960375E55669}"/>
    <cellStyle name="Normal 2 2 66" xfId="13519" xr:uid="{78E75503-013E-48B8-9A78-C62DA1AFAD86}"/>
    <cellStyle name="Normal 2 2 66 2" xfId="49441" xr:uid="{4180E852-6E04-4B63-895C-E9AE2D155EB0}"/>
    <cellStyle name="Normal 2 2 67" xfId="13518" xr:uid="{D2FA539E-CC70-4313-A547-500CFA495C5A}"/>
    <cellStyle name="Normal 2 2 68" xfId="13517" xr:uid="{3E9CE597-9658-436C-B36B-D2477090C52C}"/>
    <cellStyle name="Normal 2 2 69" xfId="13516" xr:uid="{312F6439-6ADB-49FE-B938-A2C1AF02E620}"/>
    <cellStyle name="Normal 2 2 7" xfId="13515" xr:uid="{DCBCAB45-65FB-4A12-A9FE-C838323C8A04}"/>
    <cellStyle name="Normal 2 2 7 10" xfId="13514" xr:uid="{EB0238FA-35F2-45D9-BA24-9868F5D84DF8}"/>
    <cellStyle name="Normal 2 2 7 11" xfId="13513" xr:uid="{3C07C84D-3A45-48A2-95C4-EC165F668813}"/>
    <cellStyle name="Normal 2 2 7 12" xfId="13512" xr:uid="{262EBA0D-A43B-4301-8B07-B118CE1F95BD}"/>
    <cellStyle name="Normal 2 2 7 13" xfId="13511" xr:uid="{229378B2-029E-4A03-957F-0F191ACC4D18}"/>
    <cellStyle name="Normal 2 2 7 14" xfId="13510" xr:uid="{C881E322-90D1-43F1-BB1C-18557FE2F3DD}"/>
    <cellStyle name="Normal 2 2 7 15" xfId="13509" xr:uid="{C05D084E-F98D-4BF1-8D2C-C5B4409FD213}"/>
    <cellStyle name="Normal 2 2 7 16" xfId="13508" xr:uid="{D16684D4-32E3-492B-8B30-D50C8458B7E0}"/>
    <cellStyle name="Normal 2 2 7 17" xfId="13507" xr:uid="{B53EC2D4-3AF6-4C43-BF29-FA39D94D2EF7}"/>
    <cellStyle name="Normal 2 2 7 18" xfId="13506" xr:uid="{ED55FB91-0670-4C8B-AF75-AD2F75E149F9}"/>
    <cellStyle name="Normal 2 2 7 19" xfId="13505" xr:uid="{717F2915-A8E1-4811-96CF-96E6FAE269FE}"/>
    <cellStyle name="Normal 2 2 7 2" xfId="13504" xr:uid="{2626F35B-96DF-43B3-9E80-636185E4D24C}"/>
    <cellStyle name="Normal 2 2 7 2 2" xfId="13503" xr:uid="{AB36F5C8-6432-470C-912A-6A4DEB30FE4C}"/>
    <cellStyle name="Normal 2 2 7 2 2 2" xfId="13502" xr:uid="{F2745D93-521D-4435-BAF9-BD9C4E3B21F8}"/>
    <cellStyle name="Normal 2 2 7 2 2 2 2" xfId="13501" xr:uid="{2410BF9F-98A7-4F16-8C60-B6F5359027E0}"/>
    <cellStyle name="Normal 2 2 7 2 2 2 2 2" xfId="13500" xr:uid="{1A5FFA69-F819-4672-9809-6C85CF43E3F1}"/>
    <cellStyle name="Normal 2 2 7 2 2 2 2 2 2" xfId="13499" xr:uid="{C027E84B-DBB4-4DF6-B3EE-DCD29CB95228}"/>
    <cellStyle name="Normal 2 2 7 2 2 2 2 2 2 2" xfId="13498" xr:uid="{A8B48CBB-1C7C-4481-A624-CA6A0B187C61}"/>
    <cellStyle name="Normal 2 2 7 2 2 2 2 3" xfId="13497" xr:uid="{12C23AEB-793E-49F8-9323-2896F69FE72E}"/>
    <cellStyle name="Normal 2 2 7 2 2 2 3" xfId="13496" xr:uid="{0133A763-D1C6-4BA6-8190-B38A17FD7D54}"/>
    <cellStyle name="Normal 2 2 7 2 2 2 3 2" xfId="13495" xr:uid="{601764FC-5B78-4F49-8A4B-D8584BD57FB8}"/>
    <cellStyle name="Normal 2 2 7 2 2 3" xfId="13494" xr:uid="{01B6ACA0-365D-48A5-807D-06DF8551CD2C}"/>
    <cellStyle name="Normal 2 2 7 2 2 3 2" xfId="13493" xr:uid="{D798FA45-80B8-4179-9F31-8B75101D94B1}"/>
    <cellStyle name="Normal 2 2 7 2 2 3 2 2" xfId="13492" xr:uid="{3D257FAE-9290-4E03-B807-8A4AB2DE7296}"/>
    <cellStyle name="Normal 2 2 7 2 2 4" xfId="13491" xr:uid="{FBF19506-BADC-4141-889A-09888E8386E5}"/>
    <cellStyle name="Normal 2 2 7 2 3" xfId="13490" xr:uid="{4FD46B70-A8E9-4A8C-A4FC-9DB78EE4362A}"/>
    <cellStyle name="Normal 2 2 7 2 3 2" xfId="13489" xr:uid="{B3BA7006-8912-4C1C-83DE-3A049BE513D5}"/>
    <cellStyle name="Normal 2 2 7 2 3 2 2" xfId="13488" xr:uid="{487FDA31-79D2-4F69-BFC8-F092182C26F9}"/>
    <cellStyle name="Normal 2 2 7 2 3 2 2 2" xfId="13487" xr:uid="{102749C7-4A78-4EE8-9D92-1FDEA96F4BA0}"/>
    <cellStyle name="Normal 2 2 7 2 3 3" xfId="13486" xr:uid="{C92FE007-01A7-4788-96AB-20234B870403}"/>
    <cellStyle name="Normal 2 2 7 2 4" xfId="13485" xr:uid="{2210F0FF-3FEA-4D27-A089-9129B7B7DB96}"/>
    <cellStyle name="Normal 2 2 7 2 4 2" xfId="13484" xr:uid="{369AC240-9423-44A0-BFF3-F0D51A41A78C}"/>
    <cellStyle name="Normal 2 2 7 20" xfId="13483" xr:uid="{41DD3CC0-BDEC-4549-8BE0-854C6B82E217}"/>
    <cellStyle name="Normal 2 2 7 21" xfId="13482" xr:uid="{510C30ED-AADA-43D4-B141-9525052AD9C7}"/>
    <cellStyle name="Normal 2 2 7 22" xfId="49168" xr:uid="{AD6DB856-2250-4C32-8729-E426523626CB}"/>
    <cellStyle name="Normal 2 2 7 3" xfId="13481" xr:uid="{B9E5C1AF-3DB4-4D78-A6A3-708BBE91AE85}"/>
    <cellStyle name="Normal 2 2 7 3 2" xfId="13480" xr:uid="{A9370967-0CF4-4C69-91DC-75EE01BC7911}"/>
    <cellStyle name="Normal 2 2 7 3 2 2" xfId="13479" xr:uid="{A3A1DC4A-2632-4C83-9A13-9E17E2B99B39}"/>
    <cellStyle name="Normal 2 2 7 3 2 2 2" xfId="13478" xr:uid="{AD8239C3-A78E-4F0E-9ABC-876AA2BB49A9}"/>
    <cellStyle name="Normal 2 2 7 3 2 2 2 2" xfId="13477" xr:uid="{D9D51F8C-F7C6-4D80-8002-E87C2CD1CA0C}"/>
    <cellStyle name="Normal 2 2 7 3 2 3" xfId="13476" xr:uid="{0AD7CAC0-D582-4A18-B80A-734D51F56B30}"/>
    <cellStyle name="Normal 2 2 7 3 3" xfId="13475" xr:uid="{D28D8B1E-5C1E-47DA-9296-13AED884804B}"/>
    <cellStyle name="Normal 2 2 7 3 3 2" xfId="13474" xr:uid="{70D4D357-9B46-4992-A5EA-9D857F9691AF}"/>
    <cellStyle name="Normal 2 2 7 4" xfId="13473" xr:uid="{6D308DBB-3493-497C-BB32-F1DC956E84A0}"/>
    <cellStyle name="Normal 2 2 7 4 2" xfId="13472" xr:uid="{253E072E-F2B1-452D-BCFA-44DACE5C7F71}"/>
    <cellStyle name="Normal 2 2 7 4 2 2" xfId="13471" xr:uid="{41361FE3-0CF6-4F0D-B640-A1B4CAC2BF87}"/>
    <cellStyle name="Normal 2 2 7 5" xfId="13470" xr:uid="{EDBA24F0-5561-4A5A-BE04-A0FC79FF5048}"/>
    <cellStyle name="Normal 2 2 7 6" xfId="13469" xr:uid="{77E64E5B-4F23-4190-B1D8-68A2AAE4AE4E}"/>
    <cellStyle name="Normal 2 2 7 7" xfId="13468" xr:uid="{DEC7DABC-0D6C-4B4E-BDAB-BD4D97576F8B}"/>
    <cellStyle name="Normal 2 2 7 8" xfId="13467" xr:uid="{DA669DE3-8CDE-4DF8-BD14-A8AC5913B9C1}"/>
    <cellStyle name="Normal 2 2 7 9" xfId="13466" xr:uid="{CA3DC153-C929-450E-B00C-57DBAA79F533}"/>
    <cellStyle name="Normal 2 2 70" xfId="49108" xr:uid="{26274473-6646-4209-A377-3E4627F1F88D}"/>
    <cellStyle name="Normal 2 2 8" xfId="13465" xr:uid="{AE15F4A1-1DA8-450E-8EA5-143D9C0CD33D}"/>
    <cellStyle name="Normal 2 2 8 2" xfId="49174" xr:uid="{98AF6F4F-205A-41AD-99C9-D263ACB08158}"/>
    <cellStyle name="Normal 2 2 9" xfId="13464" xr:uid="{A20E1B84-CB53-474D-8922-40DB22B70511}"/>
    <cellStyle name="Normal 2 2 9 2" xfId="49180" xr:uid="{BD9D5081-44A7-43D5-A3F2-3BD2859BA5AB}"/>
    <cellStyle name="Normal 2 20" xfId="13463" xr:uid="{779A2150-6920-4F31-8591-E17F47880EDC}"/>
    <cellStyle name="Normal 2 20 2" xfId="13462" xr:uid="{DB455C8D-0A02-4B8A-B357-131CD5B3E4EC}"/>
    <cellStyle name="Normal 2 20 2 2" xfId="48518" xr:uid="{2C36EC5B-373A-47AD-A40E-2CF5E6C8B520}"/>
    <cellStyle name="Normal 2 20 3" xfId="13461" xr:uid="{49E65B78-47FA-40D5-8642-61D762292CF2}"/>
    <cellStyle name="Normal 2 20 4" xfId="48519" xr:uid="{DCF2CCE6-1641-40DC-9079-5B8DD2D641F5}"/>
    <cellStyle name="Normal 2 20 5" xfId="49228" xr:uid="{011BA841-EAB9-467A-A709-17DC2631A91B}"/>
    <cellStyle name="Normal 2 21" xfId="13460" xr:uid="{CA77E30E-AC33-475C-81BF-A7F5C14DF2F6}"/>
    <cellStyle name="Normal 2 21 2" xfId="13459" xr:uid="{F05FC991-122E-4993-AD57-7A4A047E97EF}"/>
    <cellStyle name="Normal 2 21 2 2" xfId="13458" xr:uid="{A46AAD27-7B7F-4B13-8BE1-92A0D36C60FD}"/>
    <cellStyle name="Normal 2 21 2 3" xfId="48520" xr:uid="{B7FD49CA-88B6-451D-AFB8-27196C908E29}"/>
    <cellStyle name="Normal 2 21 3" xfId="13457" xr:uid="{F98E55A5-88A7-4629-A029-331D022AA8BC}"/>
    <cellStyle name="Normal 2 21 4" xfId="13456" xr:uid="{6B8A4E91-3631-4AA1-A466-89CDEBB1B828}"/>
    <cellStyle name="Normal 2 21 5" xfId="48521" xr:uid="{43586325-D312-465D-86F5-5CA4859ACC3B}"/>
    <cellStyle name="Normal 2 21 6" xfId="49232" xr:uid="{A42D3C65-B27A-4488-B155-C3CA278DBD12}"/>
    <cellStyle name="Normal 2 22" xfId="13455" xr:uid="{112BE4CD-DF19-4312-8718-4E1EE8B2DCBD}"/>
    <cellStyle name="Normal 2 22 2" xfId="13454" xr:uid="{721B7D59-6753-403E-BA73-881BCD7AA66B}"/>
    <cellStyle name="Normal 2 22 2 2" xfId="13453" xr:uid="{0143C886-651C-42AB-927C-3C6B2D186412}"/>
    <cellStyle name="Normal 2 22 2 3" xfId="48522" xr:uid="{072E1203-F92D-4D63-BF88-D689A0831B7C}"/>
    <cellStyle name="Normal 2 22 3" xfId="13452" xr:uid="{B9F6F560-06E8-4D68-85A9-2F3528C3FE31}"/>
    <cellStyle name="Normal 2 22 4" xfId="13451" xr:uid="{B2BA6B46-A094-4C31-A0FD-7FE4658E730E}"/>
    <cellStyle name="Normal 2 22 5" xfId="48523" xr:uid="{53BF2A36-D337-481C-BA70-B6C72BE782FF}"/>
    <cellStyle name="Normal 2 22 6" xfId="49235" xr:uid="{25C28A73-0BD4-483E-90AC-A3A8098BE095}"/>
    <cellStyle name="Normal 2 23" xfId="13450" xr:uid="{FB349BF6-EBDF-491E-BEB1-CF49787EA0E1}"/>
    <cellStyle name="Normal 2 23 2" xfId="13449" xr:uid="{F37244D5-E30E-42DC-8D1D-B40319AE6002}"/>
    <cellStyle name="Normal 2 23 2 2" xfId="48524" xr:uid="{CC1EA63E-8ED2-43E4-BE7A-1A4D4E123270}"/>
    <cellStyle name="Normal 2 23 3" xfId="13448" xr:uid="{B2952E46-91EC-4900-8216-6A3DC39B1388}"/>
    <cellStyle name="Normal 2 23 4" xfId="48525" xr:uid="{7B8C61CA-E64C-42F2-99EC-BDCF04AE6E66}"/>
    <cellStyle name="Normal 2 23 5" xfId="49241" xr:uid="{734DB2D1-8686-4A0C-95BB-840280D2CCDB}"/>
    <cellStyle name="Normal 2 24" xfId="13447" xr:uid="{8B60B9A8-DAC1-47BA-A5A7-6B51963888D3}"/>
    <cellStyle name="Normal 2 24 2" xfId="13446" xr:uid="{ECE7F0FE-4AF4-4F6C-AB32-49CE29EAD962}"/>
    <cellStyle name="Normal 2 24 2 2" xfId="48526" xr:uid="{E8CAEEDC-E8AD-48EB-80CD-82E56127E992}"/>
    <cellStyle name="Normal 2 24 3" xfId="13445" xr:uid="{A581CC36-870F-4B98-B962-8527E1BDB603}"/>
    <cellStyle name="Normal 2 24 4" xfId="48527" xr:uid="{2432F527-F361-4D45-A34E-3B1A5D645E3E}"/>
    <cellStyle name="Normal 2 24 5" xfId="49262" xr:uid="{4D83C2E4-A980-430C-853D-335B0C5B2221}"/>
    <cellStyle name="Normal 2 25" xfId="13444" xr:uid="{8FF093BD-E2D2-47D1-8E0C-2D42B3327880}"/>
    <cellStyle name="Normal 2 25 10" xfId="48528" xr:uid="{52AF8F7F-8AB8-473F-8758-77F98136D03A}"/>
    <cellStyle name="Normal 2 25 11" xfId="49268" xr:uid="{80A70836-650C-476E-BCB0-BF7D02C2E938}"/>
    <cellStyle name="Normal 2 25 2" xfId="13443" xr:uid="{9F42FFB9-71B2-4040-92E0-A3962C7817EB}"/>
    <cellStyle name="Normal 2 25 2 2" xfId="13442" xr:uid="{2D186373-383D-4AA6-A406-1822A5AB7C4F}"/>
    <cellStyle name="Normal 2 25 2 2 2" xfId="13441" xr:uid="{DE92953A-DDD9-4E0E-BE42-C7CAB3E200B7}"/>
    <cellStyle name="Normal 2 25 2 3" xfId="13440" xr:uid="{BD93D6B8-901E-477D-AE9A-62F45EA9255C}"/>
    <cellStyle name="Normal 2 25 2 3 2" xfId="13439" xr:uid="{A8074465-BDB9-4087-B16C-52526D4CDB4F}"/>
    <cellStyle name="Normal 2 25 2 4" xfId="13438" xr:uid="{A47D080E-032A-4215-B633-A2C4ED8A2775}"/>
    <cellStyle name="Normal 2 25 2 5" xfId="13437" xr:uid="{1EA7CFE9-2480-4CF5-A47F-0863CE333743}"/>
    <cellStyle name="Normal 2 25 2 6" xfId="48529" xr:uid="{DD7D8528-8CCC-49DD-9D4A-0F118EA7CFB2}"/>
    <cellStyle name="Normal 2 25 3" xfId="13436" xr:uid="{F32ECAE0-214B-497B-82DE-B47DA79026D5}"/>
    <cellStyle name="Normal 2 25 3 2" xfId="13435" xr:uid="{4CCBF74D-AE5C-48C5-B733-9FE89D9A604B}"/>
    <cellStyle name="Normal 2 25 3 2 2" xfId="13434" xr:uid="{D5495F58-AD4E-4B8D-A7C8-30B17A0CF545}"/>
    <cellStyle name="Normal 2 25 3 3" xfId="13433" xr:uid="{93B32E1B-093D-4F47-BB25-C6633C6AA820}"/>
    <cellStyle name="Normal 2 25 3 3 2" xfId="13432" xr:uid="{368D78A0-9A70-4B0F-9ED7-E73FADB58429}"/>
    <cellStyle name="Normal 2 25 3 4" xfId="13431" xr:uid="{CCD69326-FACA-40F3-B89C-F6C27449DBEC}"/>
    <cellStyle name="Normal 2 25 4" xfId="13430" xr:uid="{853C8C59-4235-4362-87AF-CD92A8793083}"/>
    <cellStyle name="Normal 2 25 4 2" xfId="13429" xr:uid="{85338165-4CA9-417D-8F88-DCBB276B306E}"/>
    <cellStyle name="Normal 2 25 4 2 2" xfId="13428" xr:uid="{3C3DEC49-9A4B-4F50-82CF-1E39A3704347}"/>
    <cellStyle name="Normal 2 25 4 3" xfId="13427" xr:uid="{0A62941B-AB94-4EC2-AE6B-981F70C3BE41}"/>
    <cellStyle name="Normal 2 25 4 3 2" xfId="13426" xr:uid="{9F989D6B-C27A-493F-9F87-1D2B6EAC2C93}"/>
    <cellStyle name="Normal 2 25 4 4" xfId="13425" xr:uid="{F920101C-3D95-4E66-B30E-C36F7BACB8AE}"/>
    <cellStyle name="Normal 2 25 5" xfId="13424" xr:uid="{2F39BA80-7B3A-4466-9345-367A407483FA}"/>
    <cellStyle name="Normal 2 25 5 2" xfId="13423" xr:uid="{73673BFD-19B8-412B-AA85-91E8B538FA24}"/>
    <cellStyle name="Normal 2 25 5 2 2" xfId="13422" xr:uid="{466D8D38-BED1-4BFC-96C8-903BF336B1FC}"/>
    <cellStyle name="Normal 2 25 5 3" xfId="13421" xr:uid="{F1B17237-EF2E-4EC3-9495-6D5F8E38B6B4}"/>
    <cellStyle name="Normal 2 25 5 3 2" xfId="13420" xr:uid="{6C0AFC13-505D-4277-8C4F-F2BC4A714A71}"/>
    <cellStyle name="Normal 2 25 5 4" xfId="13419" xr:uid="{60CD571E-4A36-45D0-B52F-06A1A5D6A12B}"/>
    <cellStyle name="Normal 2 25 6" xfId="13418" xr:uid="{CB5D0E97-92FA-4F77-B69E-C2AFD40F43F1}"/>
    <cellStyle name="Normal 2 25 6 2" xfId="13417" xr:uid="{6FB64DC6-8AB2-4780-911F-3AC5BE090C29}"/>
    <cellStyle name="Normal 2 25 7" xfId="13416" xr:uid="{646B71E9-729D-4E28-81D8-2A7D51E75040}"/>
    <cellStyle name="Normal 2 25 7 2" xfId="13415" xr:uid="{CC7FF9E8-5273-424B-BFD4-1CC1205558B5}"/>
    <cellStyle name="Normal 2 25 8" xfId="13414" xr:uid="{965C0E02-0E4D-4F59-9578-320E29E830E5}"/>
    <cellStyle name="Normal 2 25 9" xfId="13413" xr:uid="{37989F6C-ACB1-4CE7-90EE-268DE86B1B90}"/>
    <cellStyle name="Normal 2 26" xfId="13412" xr:uid="{6477A4B5-C485-4A85-B243-C3BBB081C7D7}"/>
    <cellStyle name="Normal 2 26 10" xfId="48530" xr:uid="{4F29B066-F726-45AD-B315-EF0C18C1B19F}"/>
    <cellStyle name="Normal 2 26 11" xfId="49273" xr:uid="{5D7D8907-F6AF-4507-BD47-6DEE5E626B40}"/>
    <cellStyle name="Normal 2 26 2" xfId="13411" xr:uid="{026DB6F2-8B19-4F2A-9E37-620343A23AF2}"/>
    <cellStyle name="Normal 2 26 2 2" xfId="13410" xr:uid="{DEAB7E8F-892A-44E2-A463-836FB3C0F3DC}"/>
    <cellStyle name="Normal 2 26 2 2 2" xfId="13409" xr:uid="{2AE77FBB-6722-4865-B6BE-7FA45AFA1A72}"/>
    <cellStyle name="Normal 2 26 2 3" xfId="13408" xr:uid="{4861FD9F-DA2F-4A89-AEA3-54B14537F43A}"/>
    <cellStyle name="Normal 2 26 2 3 2" xfId="13407" xr:uid="{7FEE84E4-7AE2-4846-ACCD-01CB863232AE}"/>
    <cellStyle name="Normal 2 26 2 4" xfId="13406" xr:uid="{941B2F6C-4CA4-44F8-BDA1-FAFDC573DD49}"/>
    <cellStyle name="Normal 2 26 2 5" xfId="13405" xr:uid="{8767F112-197B-4061-BE8E-12D84B042F8E}"/>
    <cellStyle name="Normal 2 26 2 6" xfId="48531" xr:uid="{A94982E0-8A37-42E7-95E2-8EDB1F6A508B}"/>
    <cellStyle name="Normal 2 26 3" xfId="13404" xr:uid="{9A999288-F520-46FA-AB1C-45988F0F8A46}"/>
    <cellStyle name="Normal 2 26 3 2" xfId="13403" xr:uid="{159CBD99-094D-4907-B4E4-5CC7DA89894C}"/>
    <cellStyle name="Normal 2 26 3 2 2" xfId="13402" xr:uid="{2A9E3C16-5375-45C0-A52E-8CCADFCEA398}"/>
    <cellStyle name="Normal 2 26 3 3" xfId="13401" xr:uid="{66AB89E4-858A-427C-9A38-D360B1B7043B}"/>
    <cellStyle name="Normal 2 26 3 3 2" xfId="13400" xr:uid="{74A49627-F56B-40DA-A3C8-4F71DDD293E3}"/>
    <cellStyle name="Normal 2 26 3 4" xfId="13399" xr:uid="{77602A22-745B-4A28-998A-A2974ECED9A7}"/>
    <cellStyle name="Normal 2 26 4" xfId="13398" xr:uid="{41BC2225-B61B-41D0-BF0A-E6F59165364D}"/>
    <cellStyle name="Normal 2 26 4 2" xfId="13397" xr:uid="{1A12B3EF-C70E-4782-B0CE-4B4C65B60D15}"/>
    <cellStyle name="Normal 2 26 4 2 2" xfId="13396" xr:uid="{6031B218-84D1-463D-B3B2-5903A51D84AB}"/>
    <cellStyle name="Normal 2 26 4 3" xfId="13395" xr:uid="{1DCEB0CC-D446-4691-9F7F-F4CBFD53AFC7}"/>
    <cellStyle name="Normal 2 26 4 3 2" xfId="13394" xr:uid="{CD3D3573-6036-4187-ACA8-73BD659010D8}"/>
    <cellStyle name="Normal 2 26 4 4" xfId="13393" xr:uid="{F4CBF954-3EF7-499A-90EA-4AC074EB9667}"/>
    <cellStyle name="Normal 2 26 5" xfId="13392" xr:uid="{7FDABEC2-BDC0-49E0-B3BA-253697060A08}"/>
    <cellStyle name="Normal 2 26 5 2" xfId="13391" xr:uid="{B7C2F814-BA51-426E-87B2-22BB639F06C5}"/>
    <cellStyle name="Normal 2 26 5 2 2" xfId="13390" xr:uid="{64E2D70D-E0A7-42CB-B8D6-084C3384C2A3}"/>
    <cellStyle name="Normal 2 26 5 3" xfId="13389" xr:uid="{EFF771B8-91F1-40AF-88E6-09EF87D078B4}"/>
    <cellStyle name="Normal 2 26 5 3 2" xfId="13388" xr:uid="{AA2BF491-7D05-47DF-908A-EADE1000B003}"/>
    <cellStyle name="Normal 2 26 5 4" xfId="13387" xr:uid="{D8BCEA17-C379-4F2E-AF0B-874D297B749A}"/>
    <cellStyle name="Normal 2 26 6" xfId="13386" xr:uid="{74DFA4AE-E45A-47A4-A643-EE245AC8381D}"/>
    <cellStyle name="Normal 2 26 6 2" xfId="13385" xr:uid="{F23C2DF7-E95D-45C6-BBDF-37D709228654}"/>
    <cellStyle name="Normal 2 26 7" xfId="13384" xr:uid="{B490187A-CA98-4DCC-9035-3589B2652676}"/>
    <cellStyle name="Normal 2 26 7 2" xfId="13383" xr:uid="{58ABD793-7F3A-4B2E-BC81-C6A287D9D0D1}"/>
    <cellStyle name="Normal 2 26 8" xfId="13382" xr:uid="{BBA87E44-D86A-4061-9193-42B246456038}"/>
    <cellStyle name="Normal 2 26 9" xfId="13381" xr:uid="{EEB797CD-4822-48D9-AF02-B7397A555150}"/>
    <cellStyle name="Normal 2 27" xfId="13380" xr:uid="{25429432-8BF9-4471-8274-0A5F53174D40}"/>
    <cellStyle name="Normal 2 27 10" xfId="48532" xr:uid="{19430FC2-BE38-4D0F-B0F2-E77AC7781DE5}"/>
    <cellStyle name="Normal 2 27 11" xfId="49279" xr:uid="{F1105E81-2F37-442B-A8D5-F14CE92483E4}"/>
    <cellStyle name="Normal 2 27 2" xfId="13379" xr:uid="{A5395179-8BB0-49AC-AC1C-B21F91B91DD7}"/>
    <cellStyle name="Normal 2 27 2 2" xfId="13378" xr:uid="{C7E8D262-978F-4B3C-A0C1-AD9F1DF50EBB}"/>
    <cellStyle name="Normal 2 27 2 2 2" xfId="13377" xr:uid="{A964312B-6122-4D11-B529-B3106FD56D3F}"/>
    <cellStyle name="Normal 2 27 2 3" xfId="13376" xr:uid="{B7C790F3-FD9A-40E8-B3C2-E5BA324C45EE}"/>
    <cellStyle name="Normal 2 27 2 3 2" xfId="13375" xr:uid="{B35DB9E3-F0C0-4DAB-B869-294078AEF788}"/>
    <cellStyle name="Normal 2 27 2 4" xfId="13374" xr:uid="{E42815D6-4858-426C-A0D0-0E62D3299872}"/>
    <cellStyle name="Normal 2 27 2 5" xfId="13373" xr:uid="{61E6B021-38C1-478C-A6C6-C26C3E5056B9}"/>
    <cellStyle name="Normal 2 27 2 6" xfId="48533" xr:uid="{F32B98C9-9B04-49B8-8E03-1E7AAF6B660E}"/>
    <cellStyle name="Normal 2 27 3" xfId="13372" xr:uid="{250E8055-EFF9-461B-AF6A-39AF92DB5214}"/>
    <cellStyle name="Normal 2 27 3 2" xfId="13371" xr:uid="{A2435C10-2EB2-4117-B564-B1429F5AB666}"/>
    <cellStyle name="Normal 2 27 3 2 2" xfId="13370" xr:uid="{AD63DEBD-9F91-40A2-9A8E-D325786C027E}"/>
    <cellStyle name="Normal 2 27 3 3" xfId="13369" xr:uid="{0B0C32C2-52E7-4903-AE4A-A035C40EAC82}"/>
    <cellStyle name="Normal 2 27 3 3 2" xfId="13368" xr:uid="{1118FD15-79B1-42DA-90E0-43BA3FFE9365}"/>
    <cellStyle name="Normal 2 27 3 4" xfId="13367" xr:uid="{5E8954CD-6F51-4645-902E-F16A8870F55B}"/>
    <cellStyle name="Normal 2 27 4" xfId="13366" xr:uid="{917C95F1-1487-43B0-8F14-01CA78B4B26D}"/>
    <cellStyle name="Normal 2 27 4 2" xfId="13365" xr:uid="{1FE6F053-42FD-43A8-9686-7B41782B71E3}"/>
    <cellStyle name="Normal 2 27 4 2 2" xfId="13364" xr:uid="{7D12B6B9-3B80-4758-A4FA-1390CDDFDD92}"/>
    <cellStyle name="Normal 2 27 4 3" xfId="13363" xr:uid="{4CAF1692-31D1-4A3F-98F1-D782A0E6B1E8}"/>
    <cellStyle name="Normal 2 27 4 3 2" xfId="13362" xr:uid="{6A7A299E-7831-4AEE-9CA4-5F5C61EF147C}"/>
    <cellStyle name="Normal 2 27 4 4" xfId="13361" xr:uid="{C4737228-6B25-4F99-B5E7-D6EB39C7E091}"/>
    <cellStyle name="Normal 2 27 5" xfId="13360" xr:uid="{B51E9FD0-9674-4062-9388-933A4F735E95}"/>
    <cellStyle name="Normal 2 27 5 2" xfId="13359" xr:uid="{671D94DE-8350-4AC6-99D5-BC4E31EF78F2}"/>
    <cellStyle name="Normal 2 27 5 2 2" xfId="13358" xr:uid="{F85A3454-9865-435B-8261-FD58B58C7518}"/>
    <cellStyle name="Normal 2 27 5 3" xfId="13357" xr:uid="{A088C90E-ECAC-49C1-A809-BB29DD6C970A}"/>
    <cellStyle name="Normal 2 27 5 3 2" xfId="13356" xr:uid="{B7E7520D-C137-4289-BB6B-E7154691A564}"/>
    <cellStyle name="Normal 2 27 5 4" xfId="13355" xr:uid="{4CD4D566-7065-43E5-9907-89935ED8CB8F}"/>
    <cellStyle name="Normal 2 27 6" xfId="13354" xr:uid="{F35DAB2A-A65F-4DB1-8736-A8E69EF87B3E}"/>
    <cellStyle name="Normal 2 27 6 2" xfId="13353" xr:uid="{17C8A9F0-FB26-4F4F-B188-BC58672B7EA3}"/>
    <cellStyle name="Normal 2 27 7" xfId="13352" xr:uid="{1D8C1678-77F1-4AF8-923A-FDA60B9FD78B}"/>
    <cellStyle name="Normal 2 27 7 2" xfId="13351" xr:uid="{108B2767-7304-4E93-9D18-ABD42FC197B3}"/>
    <cellStyle name="Normal 2 27 8" xfId="13350" xr:uid="{09702F4B-947F-415B-93C9-20694703143F}"/>
    <cellStyle name="Normal 2 27 9" xfId="13349" xr:uid="{0D79FCC4-AE46-45F4-BC8F-A548E1D0AE4A}"/>
    <cellStyle name="Normal 2 28" xfId="13348" xr:uid="{00620466-6AB5-44EB-9D0E-2C7EBF6C5D95}"/>
    <cellStyle name="Normal 2 28 10" xfId="48534" xr:uid="{70F37D2A-8323-4B34-A01A-9B0262339FD0}"/>
    <cellStyle name="Normal 2 28 11" xfId="49284" xr:uid="{D11E7D28-52F8-4A80-8AF0-4D4982409747}"/>
    <cellStyle name="Normal 2 28 2" xfId="13347" xr:uid="{B7412B4A-E524-40E3-9157-D446A0AF4D11}"/>
    <cellStyle name="Normal 2 28 2 2" xfId="13346" xr:uid="{565A2BC8-74DD-4C0A-A06F-8EE12DD2BD03}"/>
    <cellStyle name="Normal 2 28 2 2 2" xfId="13345" xr:uid="{5DD1D51F-D288-492E-B1E7-E170E4D0D338}"/>
    <cellStyle name="Normal 2 28 2 3" xfId="13344" xr:uid="{D17CB86C-2E3D-4C6A-BE3A-1C3853251176}"/>
    <cellStyle name="Normal 2 28 2 3 2" xfId="13343" xr:uid="{DFDA6B27-6E01-40F9-8A71-7F73F1FA53AC}"/>
    <cellStyle name="Normal 2 28 2 4" xfId="13342" xr:uid="{98D9CCDB-E355-43F8-B248-D68FB15D7982}"/>
    <cellStyle name="Normal 2 28 2 5" xfId="13341" xr:uid="{FCB335C3-F84F-423D-A17E-5BC42CCA3BC0}"/>
    <cellStyle name="Normal 2 28 2 6" xfId="48535" xr:uid="{2E4640CF-12F1-42DE-A980-FA2F30BD9DA2}"/>
    <cellStyle name="Normal 2 28 3" xfId="13340" xr:uid="{28BA2A4E-9D86-4595-82B6-242D2E95A942}"/>
    <cellStyle name="Normal 2 28 3 2" xfId="13339" xr:uid="{EC633B4A-8A8A-40CE-9BF6-10CE5F448AB2}"/>
    <cellStyle name="Normal 2 28 3 2 2" xfId="13338" xr:uid="{0AE2E260-04BB-490C-8C71-6536B10042F4}"/>
    <cellStyle name="Normal 2 28 3 3" xfId="13337" xr:uid="{B1B53A7C-4589-4D35-8776-DF4EE278C9A8}"/>
    <cellStyle name="Normal 2 28 3 3 2" xfId="13336" xr:uid="{D5D0788C-FE70-48C3-9761-13280A5A993A}"/>
    <cellStyle name="Normal 2 28 3 4" xfId="13335" xr:uid="{3BE2930F-0925-45D2-A8DF-3AE74533D824}"/>
    <cellStyle name="Normal 2 28 4" xfId="13334" xr:uid="{881D1B67-0819-4CAB-B279-8961E00703A6}"/>
    <cellStyle name="Normal 2 28 4 2" xfId="13333" xr:uid="{CA41F492-42D5-403A-83E6-EA5A398B578A}"/>
    <cellStyle name="Normal 2 28 4 2 2" xfId="13332" xr:uid="{724BB741-F10F-43D8-81AB-BA468A2909B2}"/>
    <cellStyle name="Normal 2 28 4 3" xfId="13331" xr:uid="{A1124363-CF1A-4727-8321-C35F877A3E5D}"/>
    <cellStyle name="Normal 2 28 4 3 2" xfId="13330" xr:uid="{27FE49A4-8427-4D40-AFC4-B0C41DAA3798}"/>
    <cellStyle name="Normal 2 28 4 4" xfId="13329" xr:uid="{A4D7D879-BEF7-498A-A672-EA8D16FE6764}"/>
    <cellStyle name="Normal 2 28 5" xfId="13328" xr:uid="{288716D9-7530-478F-B390-554C6EE0D6E4}"/>
    <cellStyle name="Normal 2 28 5 2" xfId="13327" xr:uid="{B799C872-666D-484A-9183-79E4EDBFECF8}"/>
    <cellStyle name="Normal 2 28 5 2 2" xfId="13326" xr:uid="{C30B8CCE-D213-4321-B35D-6B052BD21594}"/>
    <cellStyle name="Normal 2 28 5 3" xfId="13325" xr:uid="{31833A81-6488-42F7-98B7-9B474AE7FAA8}"/>
    <cellStyle name="Normal 2 28 5 3 2" xfId="13324" xr:uid="{CE944CEC-D9F5-40E0-B125-7EA9E79F17E7}"/>
    <cellStyle name="Normal 2 28 5 4" xfId="13323" xr:uid="{487EC92B-E540-409C-851A-4F191B71662B}"/>
    <cellStyle name="Normal 2 28 6" xfId="13322" xr:uid="{D93FE33E-AC64-434B-A34B-AB986312ED19}"/>
    <cellStyle name="Normal 2 28 6 2" xfId="13321" xr:uid="{D0AFAD9F-BF68-4E23-ADEF-C4AB9398C50C}"/>
    <cellStyle name="Normal 2 28 7" xfId="13320" xr:uid="{CACE5301-9AB2-4D68-8760-6CB1E0114379}"/>
    <cellStyle name="Normal 2 28 7 2" xfId="13319" xr:uid="{A5B940AB-ABCA-457E-BA93-A20F36F3B329}"/>
    <cellStyle name="Normal 2 28 8" xfId="13318" xr:uid="{FC902539-0BB8-4015-AFB9-3026F08F638F}"/>
    <cellStyle name="Normal 2 28 9" xfId="13317" xr:uid="{12FD4834-04A1-41EB-AFD1-9AA406DD2460}"/>
    <cellStyle name="Normal 2 29" xfId="13316" xr:uid="{60D4BB66-D8B0-4768-AA5F-F584229F9261}"/>
    <cellStyle name="Normal 2 29 10" xfId="48536" xr:uid="{FF388D38-5D14-40ED-A4F4-20A3BB83FF26}"/>
    <cellStyle name="Normal 2 29 11" xfId="49289" xr:uid="{CC891B71-8C76-4662-B528-4E907140601B}"/>
    <cellStyle name="Normal 2 29 2" xfId="13315" xr:uid="{91A21B19-825D-4515-AE78-C1ED5D16EA81}"/>
    <cellStyle name="Normal 2 29 2 2" xfId="13314" xr:uid="{6F14854E-8896-40E9-AD24-772FAB005C11}"/>
    <cellStyle name="Normal 2 29 2 2 2" xfId="13313" xr:uid="{00116AB5-FDFD-4719-BE61-A31B285187B5}"/>
    <cellStyle name="Normal 2 29 2 3" xfId="13312" xr:uid="{FB50B053-40A8-4E47-98E1-B80274B75964}"/>
    <cellStyle name="Normal 2 29 2 3 2" xfId="13311" xr:uid="{FA1A82E5-98B8-4577-8C22-805C72ACB997}"/>
    <cellStyle name="Normal 2 29 2 4" xfId="13310" xr:uid="{FD54C239-DB0E-42DE-8852-A7AC8B70C088}"/>
    <cellStyle name="Normal 2 29 2 5" xfId="13309" xr:uid="{08CB4599-2A35-45BE-AB85-6D0B7FE9B830}"/>
    <cellStyle name="Normal 2 29 2 6" xfId="48537" xr:uid="{2E9893CB-B681-423C-89D6-58FFD4DFCA6F}"/>
    <cellStyle name="Normal 2 29 3" xfId="13308" xr:uid="{99B04D47-B84A-4D5A-BFA4-9690A414F578}"/>
    <cellStyle name="Normal 2 29 3 2" xfId="13307" xr:uid="{49FF3D8B-BC70-4A55-83E1-0AE3E639EEB3}"/>
    <cellStyle name="Normal 2 29 3 2 2" xfId="13306" xr:uid="{7B237DBF-5EB9-4EC8-A600-A081853153E2}"/>
    <cellStyle name="Normal 2 29 3 3" xfId="13305" xr:uid="{3DBBF77A-0798-413E-9CF1-88171E12B9FA}"/>
    <cellStyle name="Normal 2 29 3 3 2" xfId="13304" xr:uid="{CC5B9C26-6E6E-4B5F-BA2F-5DF44A2FF431}"/>
    <cellStyle name="Normal 2 29 3 4" xfId="13303" xr:uid="{26C194E4-4F38-4718-8B38-9A2EFE177835}"/>
    <cellStyle name="Normal 2 29 4" xfId="13302" xr:uid="{115282D3-4E9B-4635-8EED-3515AFB3DD3C}"/>
    <cellStyle name="Normal 2 29 4 2" xfId="13301" xr:uid="{4F09C511-4ABC-4F61-BE04-4F81C712E84C}"/>
    <cellStyle name="Normal 2 29 4 2 2" xfId="13300" xr:uid="{8E5277F8-B029-4066-89BE-2D5423E171D0}"/>
    <cellStyle name="Normal 2 29 4 3" xfId="13299" xr:uid="{6DA07243-D364-4162-8E7E-34D498C2B0BF}"/>
    <cellStyle name="Normal 2 29 4 3 2" xfId="13298" xr:uid="{DCD727ED-69EC-4E73-A49F-1B68AC8E4116}"/>
    <cellStyle name="Normal 2 29 4 4" xfId="13297" xr:uid="{E1032DED-866E-4BE6-9B0E-8EAF3A0E22CB}"/>
    <cellStyle name="Normal 2 29 5" xfId="13296" xr:uid="{931E4376-C1DC-4D45-B812-1C69221ECFFD}"/>
    <cellStyle name="Normal 2 29 5 2" xfId="13295" xr:uid="{389FCBF5-98C1-4357-92F4-E2620CE36B28}"/>
    <cellStyle name="Normal 2 29 5 2 2" xfId="13294" xr:uid="{1528AE4C-B9A6-4ABE-9E67-33E14D316CDC}"/>
    <cellStyle name="Normal 2 29 5 3" xfId="13293" xr:uid="{8A565502-6CA9-4CBE-ABA5-1480537EAB19}"/>
    <cellStyle name="Normal 2 29 5 3 2" xfId="13292" xr:uid="{4A0343F5-B96F-4A22-8124-08E060E375BE}"/>
    <cellStyle name="Normal 2 29 5 4" xfId="13291" xr:uid="{42414D35-0B20-4911-8921-2A0D80AEB14C}"/>
    <cellStyle name="Normal 2 29 6" xfId="13290" xr:uid="{31987B5D-232D-4F90-8EA8-F2FFA39959E3}"/>
    <cellStyle name="Normal 2 29 6 2" xfId="13289" xr:uid="{540D212E-1B7C-4AFA-9B62-35BBC3BC5704}"/>
    <cellStyle name="Normal 2 29 7" xfId="13288" xr:uid="{670EEA6D-AB98-45AC-9637-63D9E15C85DD}"/>
    <cellStyle name="Normal 2 29 7 2" xfId="13287" xr:uid="{C90DD3A4-721B-479A-A897-39561E3D5217}"/>
    <cellStyle name="Normal 2 29 8" xfId="13286" xr:uid="{81FB07AA-F458-4876-BFDB-D187CA627533}"/>
    <cellStyle name="Normal 2 29 9" xfId="13285" xr:uid="{874D3E69-1E26-439E-859F-F14FFC2192BD}"/>
    <cellStyle name="Normal 2 3" xfId="13284" xr:uid="{42455976-0F16-493E-8562-8931E8995EA8}"/>
    <cellStyle name="Normal 2 3 10" xfId="13283" xr:uid="{21539877-CE4B-446F-9D60-6077391A5E67}"/>
    <cellStyle name="Normal 2 3 11" xfId="13282" xr:uid="{E5D95680-E70B-455A-AEA9-2858A40CC97C}"/>
    <cellStyle name="Normal 2 3 12" xfId="13281" xr:uid="{F0C4CF52-7208-478B-9905-1AFF686216F7}"/>
    <cellStyle name="Normal 2 3 13" xfId="13280" xr:uid="{DE425904-166D-4A26-94B5-DCB894909C34}"/>
    <cellStyle name="Normal 2 3 14" xfId="13279" xr:uid="{6EB84158-39A6-4A59-8906-84A0F8495344}"/>
    <cellStyle name="Normal 2 3 15" xfId="13278" xr:uid="{77473059-00AD-4C1A-98D3-17BE9AA1F47B}"/>
    <cellStyle name="Normal 2 3 16" xfId="13277" xr:uid="{38559AAB-B304-42AE-B370-4C0CAAF6F11D}"/>
    <cellStyle name="Normal 2 3 17" xfId="13276" xr:uid="{5E302E83-0C20-4508-BA34-7F820F8E60AB}"/>
    <cellStyle name="Normal 2 3 18" xfId="13275" xr:uid="{66761EA6-8FCB-4593-9327-ACDAB79FD32E}"/>
    <cellStyle name="Normal 2 3 19" xfId="13274" xr:uid="{A7800BCD-3EAB-4B54-8E67-852800F6B97D}"/>
    <cellStyle name="Normal 2 3 2" xfId="14" xr:uid="{00000000-0005-0000-0000-000011000000}"/>
    <cellStyle name="Normal 2 3 2 10" xfId="13272" xr:uid="{87EC62ED-2FE4-4E4C-9F51-6B53D0B8F84E}"/>
    <cellStyle name="Normal 2 3 2 11" xfId="13271" xr:uid="{838CA151-56FF-42D0-B020-8C4A38B02DE4}"/>
    <cellStyle name="Normal 2 3 2 12" xfId="13270" xr:uid="{6C6D2918-0C02-44E7-AF3D-DD84059BF7DF}"/>
    <cellStyle name="Normal 2 3 2 13" xfId="13269" xr:uid="{D626868D-1828-40BA-AAB3-57E92B70AA80}"/>
    <cellStyle name="Normal 2 3 2 14" xfId="13268" xr:uid="{B3F3D831-51FF-41D3-920C-D07059CCE15D}"/>
    <cellStyle name="Normal 2 3 2 15" xfId="13267" xr:uid="{2BABEAC7-850E-4175-94E1-78E402FAC8EE}"/>
    <cellStyle name="Normal 2 3 2 16" xfId="13266" xr:uid="{23CDEB98-C1CE-4DE7-941A-FCBD12B14C55}"/>
    <cellStyle name="Normal 2 3 2 17" xfId="13265" xr:uid="{57CE607A-EE88-4B3D-9745-12A95A8190E0}"/>
    <cellStyle name="Normal 2 3 2 18" xfId="13264" xr:uid="{51456D52-9AE4-4615-9ABB-8AD864CEFCA8}"/>
    <cellStyle name="Normal 2 3 2 19" xfId="13263" xr:uid="{69C0D4B6-9D6C-4735-B140-DE4DCC2452EC}"/>
    <cellStyle name="Normal 2 3 2 2 2" xfId="13261" xr:uid="{5C70A87E-C8BE-4DFD-906B-3997F30DFDBE}"/>
    <cellStyle name="Normal 2 3 2 2 2 2" xfId="13260" xr:uid="{D2773363-BB78-415C-810D-DB38B34AC8B1}"/>
    <cellStyle name="Normal 2 3 2 2 3" xfId="13262" xr:uid="{B4D715F9-4B36-4490-A4D3-82AC4F23360B}"/>
    <cellStyle name="Normal 2 3 2 20" xfId="13259" xr:uid="{C68D7BB9-EC92-4AFA-9EBD-0258BD1D82C6}"/>
    <cellStyle name="Normal 2 3 2 21" xfId="13273" xr:uid="{6E4606DE-F01A-4455-83E2-802A080510FD}"/>
    <cellStyle name="Normal 2 3 2 3" xfId="13258" xr:uid="{3AA09758-2C67-4366-8D66-DD0F29C86FD7}"/>
    <cellStyle name="Normal 2 3 2 4" xfId="13257" xr:uid="{D0EA15B2-89FE-403E-9F72-F1AADF71801B}"/>
    <cellStyle name="Normal 2 3 2 5" xfId="13256" xr:uid="{F07F52FE-7C7A-4822-9EDE-0D1EF468C28A}"/>
    <cellStyle name="Normal 2 3 2 6" xfId="13255" xr:uid="{32D753C6-8A44-4EAD-90B0-31F57514AC83}"/>
    <cellStyle name="Normal 2 3 2 7" xfId="13254" xr:uid="{1C16BBF9-8152-44E7-A221-B2E3FDF724A0}"/>
    <cellStyle name="Normal 2 3 2 8" xfId="13253" xr:uid="{4253D5D0-5FB9-441A-96AA-7C74CD29443F}"/>
    <cellStyle name="Normal 2 3 2 9" xfId="13252" xr:uid="{0ABA58B5-7D58-46C2-B5D8-9EAE7C9FE736}"/>
    <cellStyle name="Normal 2 3 20" xfId="13251" xr:uid="{85CC8234-34C8-4814-AA32-1465D5839329}"/>
    <cellStyle name="Normal 2 3 21" xfId="13250" xr:uid="{27339953-9EEF-426B-B0BD-9AFC076332A1}"/>
    <cellStyle name="Normal 2 3 22" xfId="13249" xr:uid="{BEBC4CD1-201C-4A05-96F0-B0210DDFDD24}"/>
    <cellStyle name="Normal 2 3 23" xfId="13248" xr:uid="{73459096-ED1A-45FA-86DE-B6FE2AB4FC95}"/>
    <cellStyle name="Normal 2 3 24" xfId="13247" xr:uid="{F5A724BD-E9A2-4683-888E-FC9BC27F7CA3}"/>
    <cellStyle name="Normal 2 3 25" xfId="13246" xr:uid="{23A64038-4986-431E-A82B-74EA08CDB2BC}"/>
    <cellStyle name="Normal 2 3 26" xfId="13245" xr:uid="{8DFC1B61-989D-469E-A3A7-0A2F7DFE69B1}"/>
    <cellStyle name="Normal 2 3 27" xfId="13244" xr:uid="{34E14867-42C2-4AD8-A6F4-45B388ADE4A7}"/>
    <cellStyle name="Normal 2 3 28" xfId="13243" xr:uid="{9E6CF91A-AAE4-4138-B79B-77016E6CD4F2}"/>
    <cellStyle name="Normal 2 3 29" xfId="13242" xr:uid="{B20D6283-AAB8-4690-95E1-3A4C387197DD}"/>
    <cellStyle name="Normal 2 3 3" xfId="13241" xr:uid="{BA35C163-E07B-435A-BC34-6A3D7D7CE628}"/>
    <cellStyle name="Normal 2 3 3 10" xfId="13240" xr:uid="{894DC2C2-C62A-48F5-9D6D-51D802AD9164}"/>
    <cellStyle name="Normal 2 3 3 11" xfId="13239" xr:uid="{9E0D2679-EBDC-4C0C-B832-DFABD4F05243}"/>
    <cellStyle name="Normal 2 3 3 12" xfId="13238" xr:uid="{C8F71BC5-2BDE-404E-8D0D-0597CED063A5}"/>
    <cellStyle name="Normal 2 3 3 13" xfId="13237" xr:uid="{9C5D8B8C-119C-4198-A205-0F9129668F35}"/>
    <cellStyle name="Normal 2 3 3 14" xfId="13236" xr:uid="{09279C23-0EC7-4CB8-B31C-612342BF6B82}"/>
    <cellStyle name="Normal 2 3 3 15" xfId="13235" xr:uid="{6EC56341-9BD6-49D9-95E2-E2D10F4373D9}"/>
    <cellStyle name="Normal 2 3 3 16" xfId="13234" xr:uid="{8E970BF5-BF49-4D6F-B165-3820871C48E2}"/>
    <cellStyle name="Normal 2 3 3 17" xfId="13233" xr:uid="{2E7C7C17-BBB6-4518-A606-DBA4DDB7F372}"/>
    <cellStyle name="Normal 2 3 3 18" xfId="13232" xr:uid="{E30E1E76-5B55-4D07-970C-940070CAB599}"/>
    <cellStyle name="Normal 2 3 3 2" xfId="13231" xr:uid="{FAEF5EE7-836C-4391-B2F0-39943483F5CA}"/>
    <cellStyle name="Normal 2 3 3 2 2" xfId="13230" xr:uid="{3047F146-B0C6-4B19-8487-41B6649E1960}"/>
    <cellStyle name="Normal 2 3 3 3" xfId="13229" xr:uid="{E1F6ED44-A2D0-4297-8509-3CBD4BCE8EF0}"/>
    <cellStyle name="Normal 2 3 3 4" xfId="13228" xr:uid="{7EF4213A-8184-404E-A0C2-8721D1D12233}"/>
    <cellStyle name="Normal 2 3 3 5" xfId="13227" xr:uid="{08E176EE-78F0-4A95-A1FE-4A5781810CE9}"/>
    <cellStyle name="Normal 2 3 3 6" xfId="13226" xr:uid="{A2DC3EE3-DE12-4C13-BF8F-B44D2408605F}"/>
    <cellStyle name="Normal 2 3 3 7" xfId="13225" xr:uid="{B85A830D-CC0A-4E0D-80A4-F1D978DE4820}"/>
    <cellStyle name="Normal 2 3 3 8" xfId="13224" xr:uid="{AF8BD05D-D1BD-435E-96E2-072482CB68EA}"/>
    <cellStyle name="Normal 2 3 3 9" xfId="13223" xr:uid="{EFC34637-57B7-41D8-AF90-5248E7284CE2}"/>
    <cellStyle name="Normal 2 3 30" xfId="13222" xr:uid="{0E206F30-1954-45E7-9A49-D776D1D6FC53}"/>
    <cellStyle name="Normal 2 3 31" xfId="13221" xr:uid="{7CC9E586-FDBA-4DB5-91A7-EA89C7E694E2}"/>
    <cellStyle name="Normal 2 3 32" xfId="13220" xr:uid="{C221A645-A544-4596-9298-16682CFD2C81}"/>
    <cellStyle name="Normal 2 3 33" xfId="49118" xr:uid="{B4229018-4595-4984-9B27-888E248B2820}"/>
    <cellStyle name="Normal 2 3 4" xfId="13219" xr:uid="{73EC3E25-12D1-4C89-8B69-D60CB1414A11}"/>
    <cellStyle name="Normal 2 3 4 10" xfId="13218" xr:uid="{7465D941-58E1-4344-A7DA-990C8B7E5598}"/>
    <cellStyle name="Normal 2 3 4 11" xfId="13217" xr:uid="{4C53FC6F-6667-4AEC-B033-3458C8AD062C}"/>
    <cellStyle name="Normal 2 3 4 12" xfId="13216" xr:uid="{0009CFC8-8D87-4392-B5A4-92DD178491D4}"/>
    <cellStyle name="Normal 2 3 4 13" xfId="13215" xr:uid="{7FB6E8E7-D03C-40AF-94F5-904F14152C8F}"/>
    <cellStyle name="Normal 2 3 4 14" xfId="13214" xr:uid="{9C221A4B-89D9-45D9-8878-EAEA0DE9496F}"/>
    <cellStyle name="Normal 2 3 4 15" xfId="13213" xr:uid="{F4A02057-0A94-4634-A31B-562297C53EB0}"/>
    <cellStyle name="Normal 2 3 4 16" xfId="13212" xr:uid="{F6C0DBCF-2B42-4E62-A84A-A89A3A14B73B}"/>
    <cellStyle name="Normal 2 3 4 17" xfId="13211" xr:uid="{67EBE0DA-94F9-42AC-BE50-EB4930263930}"/>
    <cellStyle name="Normal 2 3 4 2" xfId="13210" xr:uid="{535A1371-CBAC-4C48-B772-BB8A273F0D4E}"/>
    <cellStyle name="Normal 2 3 4 3" xfId="13209" xr:uid="{F8A33C76-9833-4A17-9E5C-1D9CDFA063BF}"/>
    <cellStyle name="Normal 2 3 4 4" xfId="13208" xr:uid="{1D63A7B5-D66B-48E7-9C5E-58B35ACEA0A8}"/>
    <cellStyle name="Normal 2 3 4 5" xfId="13207" xr:uid="{923EF28B-5620-4EF3-BF13-F7915D293D2B}"/>
    <cellStyle name="Normal 2 3 4 6" xfId="13206" xr:uid="{92F8870C-2E4B-419F-8E6D-3FB1299B9882}"/>
    <cellStyle name="Normal 2 3 4 7" xfId="13205" xr:uid="{72DACC1B-445E-4A89-88ED-FCBBB7A7A0D8}"/>
    <cellStyle name="Normal 2 3 4 8" xfId="13204" xr:uid="{D160E653-3ECB-4AB2-A4EA-5C3D1746E101}"/>
    <cellStyle name="Normal 2 3 4 9" xfId="13203" xr:uid="{90FB5DFF-1C00-417E-8C01-FF7599DFAE4A}"/>
    <cellStyle name="Normal 2 3 5" xfId="13202" xr:uid="{1004D9D4-1ADD-472C-A3A5-FD4D16841090}"/>
    <cellStyle name="Normal 2 3 6" xfId="13201" xr:uid="{15DAC2DA-5439-4F23-8A40-D749D604AD17}"/>
    <cellStyle name="Normal 2 3 7" xfId="13200" xr:uid="{2B69A023-9EE2-43A7-9534-8F2D7B25EF9F}"/>
    <cellStyle name="Normal 2 3 8" xfId="13199" xr:uid="{411A421C-E703-47E2-A6B4-102FB96674EF}"/>
    <cellStyle name="Normal 2 3 9" xfId="13198" xr:uid="{7F4B5C71-B0EA-438E-B998-91AA24768D41}"/>
    <cellStyle name="Normal 2 30" xfId="13197" xr:uid="{5ACD09F7-E84C-4EE2-B308-6F0AA648EB34}"/>
    <cellStyle name="Normal 2 30 10" xfId="48538" xr:uid="{AC043809-F1B1-4DF3-9218-D0500BF78F43}"/>
    <cellStyle name="Normal 2 30 11" xfId="49294" xr:uid="{2EDACA76-D4A8-4793-9159-B35E52A0703D}"/>
    <cellStyle name="Normal 2 30 2" xfId="13196" xr:uid="{2EEE172D-ADCA-46EE-A509-96337E6D58FD}"/>
    <cellStyle name="Normal 2 30 2 2" xfId="13195" xr:uid="{B8942576-C519-4DE2-BA14-1535CD22F288}"/>
    <cellStyle name="Normal 2 30 2 2 2" xfId="13194" xr:uid="{863313BA-AEAF-4FFB-BF95-6AA37A6C139D}"/>
    <cellStyle name="Normal 2 30 2 3" xfId="13193" xr:uid="{85D72720-25AE-4C0C-B992-C5CE3CB2AC74}"/>
    <cellStyle name="Normal 2 30 2 3 2" xfId="13192" xr:uid="{78D4CD58-0F41-4DD5-B3BC-094CEF49913D}"/>
    <cellStyle name="Normal 2 30 2 4" xfId="13191" xr:uid="{6F3CF2EB-7F27-4D7F-8309-9C6E35DB0A7B}"/>
    <cellStyle name="Normal 2 30 2 5" xfId="13190" xr:uid="{DF73D31D-8379-4848-806C-39D2B93A98C2}"/>
    <cellStyle name="Normal 2 30 2 6" xfId="48539" xr:uid="{B35A8DAB-170C-4649-8082-D9906402123E}"/>
    <cellStyle name="Normal 2 30 3" xfId="13189" xr:uid="{64175A1A-3684-4FC3-BDDE-01206EA3E280}"/>
    <cellStyle name="Normal 2 30 3 2" xfId="13188" xr:uid="{0083BEE3-8B0B-464B-AFFC-75C63C67C516}"/>
    <cellStyle name="Normal 2 30 3 2 2" xfId="13187" xr:uid="{2B242982-E2A4-4F67-B671-D9859A7A5D25}"/>
    <cellStyle name="Normal 2 30 3 3" xfId="13186" xr:uid="{269EE1D3-C937-48FC-ABA2-2FBDF9056850}"/>
    <cellStyle name="Normal 2 30 3 3 2" xfId="13185" xr:uid="{19F19292-3323-4732-8358-85E98D4647B0}"/>
    <cellStyle name="Normal 2 30 3 4" xfId="13184" xr:uid="{D25D0E42-2C8F-41B9-81A2-A8318332BEF3}"/>
    <cellStyle name="Normal 2 30 4" xfId="13183" xr:uid="{4154EEB5-CF7A-4D32-82C2-E92D2E1448B8}"/>
    <cellStyle name="Normal 2 30 4 2" xfId="13182" xr:uid="{BB505D1F-1571-4D96-A886-D62278D92131}"/>
    <cellStyle name="Normal 2 30 4 2 2" xfId="13181" xr:uid="{CF121EB2-F0F5-436C-845B-E59E6924C434}"/>
    <cellStyle name="Normal 2 30 4 3" xfId="13180" xr:uid="{772DED2C-81BB-45FD-B39F-D55FC18AF89F}"/>
    <cellStyle name="Normal 2 30 4 3 2" xfId="13179" xr:uid="{40CC55E8-B9D9-4BFE-9671-A9534E4F0B32}"/>
    <cellStyle name="Normal 2 30 4 4" xfId="13178" xr:uid="{602E20C9-0F19-40F9-997A-256B7243C269}"/>
    <cellStyle name="Normal 2 30 5" xfId="13177" xr:uid="{706E268F-C11A-4180-AFCD-D171D7614D1C}"/>
    <cellStyle name="Normal 2 30 5 2" xfId="13176" xr:uid="{FF3B280B-D4DF-4578-825E-3C321990EF4F}"/>
    <cellStyle name="Normal 2 30 5 2 2" xfId="13175" xr:uid="{E78CB500-2395-4DA3-9D1F-F8356F29EB33}"/>
    <cellStyle name="Normal 2 30 5 3" xfId="13174" xr:uid="{3D3B6048-7D72-4253-BA61-3DC6EAF0EC54}"/>
    <cellStyle name="Normal 2 30 5 3 2" xfId="13173" xr:uid="{33007165-62C1-40DF-B433-133889263480}"/>
    <cellStyle name="Normal 2 30 5 4" xfId="13172" xr:uid="{8312E70E-1E07-4057-8578-09E140490D2B}"/>
    <cellStyle name="Normal 2 30 6" xfId="13171" xr:uid="{5F02708B-0E77-40DE-8D6C-BC2AE53DDC59}"/>
    <cellStyle name="Normal 2 30 6 2" xfId="13170" xr:uid="{2E836886-5C00-42C2-B77C-A4B63712B8BA}"/>
    <cellStyle name="Normal 2 30 7" xfId="13169" xr:uid="{96095C39-8C5B-4D85-8CB5-46C149768AB2}"/>
    <cellStyle name="Normal 2 30 7 2" xfId="13168" xr:uid="{790C3C5B-2185-4ADA-B1DE-465C6D7145EF}"/>
    <cellStyle name="Normal 2 30 8" xfId="13167" xr:uid="{4548CAD1-6385-4677-9C62-0670B127DA9F}"/>
    <cellStyle name="Normal 2 30 9" xfId="13166" xr:uid="{1632EB0D-8E10-40FD-A3E7-4E7318A07779}"/>
    <cellStyle name="Normal 2 31" xfId="13165" xr:uid="{BC7FDE5E-CE9D-482F-B73A-C30EE0B73E9A}"/>
    <cellStyle name="Normal 2 31 2" xfId="13164" xr:uid="{1F1D1EF5-B7AF-4D1B-A179-72B664BCFB01}"/>
    <cellStyle name="Normal 2 31 2 2" xfId="13163" xr:uid="{DF77E89E-6C08-4815-A006-9BE54AA33FA8}"/>
    <cellStyle name="Normal 2 31 2 2 2" xfId="13162" xr:uid="{38217E24-0C4C-4AE8-BB5B-FD02DDFD4D61}"/>
    <cellStyle name="Normal 2 31 2 2 2 2" xfId="13161" xr:uid="{218F46BF-4E4C-4CCB-A6B5-E70491601ECB}"/>
    <cellStyle name="Normal 2 31 2 2 2 3" xfId="13160" xr:uid="{71658D4A-1AC8-4F51-A58A-445385EC67EE}"/>
    <cellStyle name="Normal 2 31 2 2 3" xfId="13159" xr:uid="{B10534DB-1368-4644-8587-4F6EEF1D4A46}"/>
    <cellStyle name="Normal 2 31 2 2 4" xfId="13158" xr:uid="{13165521-6385-4A39-8EDE-8DDFC73460F2}"/>
    <cellStyle name="Normal 2 31 2 2 5" xfId="13157" xr:uid="{A19BD5B6-A5C0-4F95-9775-D416599F4512}"/>
    <cellStyle name="Normal 2 31 2 3" xfId="13156" xr:uid="{EC14B3D4-991E-40A4-BBA1-E5B0F1A92969}"/>
    <cellStyle name="Normal 2 31 2 3 2" xfId="13155" xr:uid="{C8001562-36D7-4174-9EFB-2EAA50B6B07E}"/>
    <cellStyle name="Normal 2 31 2 3 3" xfId="13154" xr:uid="{2287AD58-4CE5-42F3-8644-BF5063201587}"/>
    <cellStyle name="Normal 2 31 2 4" xfId="13153" xr:uid="{46CC54CB-5D67-4CFA-A6CE-869914C2F655}"/>
    <cellStyle name="Normal 2 31 2 5" xfId="13152" xr:uid="{6792DD93-92C7-4E55-9246-8E4E3DF2E499}"/>
    <cellStyle name="Normal 2 31 2 6" xfId="13151" xr:uid="{32D19BEA-763B-40E2-B6DA-31D2FB3A342C}"/>
    <cellStyle name="Normal 2 31 2 7" xfId="48540" xr:uid="{C12C1280-CD8F-40F7-8585-0755418DD8A2}"/>
    <cellStyle name="Normal 2 31 3" xfId="13150" xr:uid="{B6D27E53-083E-4DE7-B85B-4DD784F853E0}"/>
    <cellStyle name="Normal 2 31 3 2" xfId="13149" xr:uid="{B7400CC3-1DAC-490F-A3A2-16C0691CC227}"/>
    <cellStyle name="Normal 2 31 3 3" xfId="13148" xr:uid="{54464CF5-B953-4EB6-8DF4-28F0E8A3B35F}"/>
    <cellStyle name="Normal 2 31 4" xfId="13147" xr:uid="{F6F09E51-81C8-4EDA-9698-6D231D1278F8}"/>
    <cellStyle name="Normal 2 31 5" xfId="13146" xr:uid="{19E517B9-7797-47C6-AA44-A1D348BDCC89}"/>
    <cellStyle name="Normal 2 31 6" xfId="13145" xr:uid="{31E82D9E-4ED0-495C-B699-8B04BBE759E3}"/>
    <cellStyle name="Normal 2 31 7" xfId="13144" xr:uid="{634382B1-39A5-49C6-8812-9DB961DF1F82}"/>
    <cellStyle name="Normal 2 31 8" xfId="48541" xr:uid="{9B0717C2-297D-408F-855E-AF9CF7E27608}"/>
    <cellStyle name="Normal 2 31 9" xfId="49299" xr:uid="{541E27DB-E41D-486F-BCB9-664FEB001AB8}"/>
    <cellStyle name="Normal 2 32" xfId="13143" xr:uid="{7D6188AC-20D5-4F23-9A21-2075EAC584AA}"/>
    <cellStyle name="Normal 2 32 2" xfId="13142" xr:uid="{DC933469-57A7-4180-8BA5-1478E13E2F05}"/>
    <cellStyle name="Normal 2 32 2 2" xfId="13141" xr:uid="{38779661-CA3C-41FC-9F65-9B61204240B2}"/>
    <cellStyle name="Normal 2 32 2 3" xfId="13140" xr:uid="{5D8154E2-9CE7-4325-804B-3DB0BC8910DA}"/>
    <cellStyle name="Normal 2 32 2 4" xfId="13139" xr:uid="{64AB0FC0-820A-4C21-AB9E-1BA051D5EE1F}"/>
    <cellStyle name="Normal 2 32 2 5" xfId="48542" xr:uid="{A5160F1D-73BC-4E8D-B08E-A702C40E201C}"/>
    <cellStyle name="Normal 2 32 3" xfId="13138" xr:uid="{1C187965-2A58-4B41-AABE-C4580E069193}"/>
    <cellStyle name="Normal 2 32 4" xfId="13137" xr:uid="{D9D0CE9B-ADD3-46FF-9A3C-BF06C58959A5}"/>
    <cellStyle name="Normal 2 32 5" xfId="13136" xr:uid="{6AF7793C-B4E6-43FB-9212-F89033A2AA35}"/>
    <cellStyle name="Normal 2 32 6" xfId="13135" xr:uid="{42B62CB7-3BB7-4C54-8EED-C1632AA1C08D}"/>
    <cellStyle name="Normal 2 32 7" xfId="48543" xr:uid="{E6B4D34A-D083-4F45-9ACF-13392F870524}"/>
    <cellStyle name="Normal 2 32 8" xfId="49303" xr:uid="{663DE703-F703-4937-82A0-DB9AA86F4BEB}"/>
    <cellStyle name="Normal 2 33" xfId="13134" xr:uid="{9A6E87FB-B94E-44B5-ABF9-C41325B326D5}"/>
    <cellStyle name="Normal 2 33 2" xfId="13133" xr:uid="{4E74ADCE-B4F8-4FF1-8E77-5C2B6FD7AFE0}"/>
    <cellStyle name="Normal 2 33 2 2" xfId="13132" xr:uid="{C871AC74-2426-4F59-85E8-3EFB0B5FF4EC}"/>
    <cellStyle name="Normal 2 33 2 3" xfId="48544" xr:uid="{4BB8802E-9D29-46D9-98E8-7E0DEED13C6B}"/>
    <cellStyle name="Normal 2 33 3" xfId="13131" xr:uid="{2243FDE8-6CF3-4A40-BE55-7A0D3F4D7182}"/>
    <cellStyle name="Normal 2 33 4" xfId="13130" xr:uid="{77F30292-AD34-49A5-AD69-6E83E610EDB3}"/>
    <cellStyle name="Normal 2 33 5" xfId="48545" xr:uid="{1A6849B0-E6BE-4F6B-9047-AA2EADBDBEB9}"/>
    <cellStyle name="Normal 2 33 6" xfId="49306" xr:uid="{896BCC1D-B9F8-46C0-A114-C3C9CBD2D3CC}"/>
    <cellStyle name="Normal 2 34" xfId="13129" xr:uid="{1DFD5073-B9D6-44C2-B23B-4B3FCC77EBC4}"/>
    <cellStyle name="Normal 2 34 2" xfId="13128" xr:uid="{3C6DEE83-6C69-4FE1-880A-9397785535EA}"/>
    <cellStyle name="Normal 2 34 2 2" xfId="48546" xr:uid="{A263486E-1F17-4141-A028-2B0C1FC9AEFD}"/>
    <cellStyle name="Normal 2 34 3" xfId="13127" xr:uid="{F7BA4B20-715F-494F-98F8-B3DA985E897E}"/>
    <cellStyle name="Normal 2 34 4" xfId="48547" xr:uid="{84506947-3C20-4766-BD9A-FE566431E6FD}"/>
    <cellStyle name="Normal 2 34 5" xfId="49309" xr:uid="{35A8C183-C9C8-42FB-AD74-845039CEB21C}"/>
    <cellStyle name="Normal 2 35" xfId="13126" xr:uid="{8FD3E155-6E0D-44D4-B8CA-EA23DBB10F06}"/>
    <cellStyle name="Normal 2 35 2" xfId="13125" xr:uid="{CEB87A6F-7CB1-4C9E-9FFB-757E6AF67C49}"/>
    <cellStyle name="Normal 2 35 2 2" xfId="48548" xr:uid="{260E93D5-1E7D-47D3-9260-7902254B412E}"/>
    <cellStyle name="Normal 2 35 3" xfId="13124" xr:uid="{EF55852E-1530-47DE-8CB2-205A55EE9BEE}"/>
    <cellStyle name="Normal 2 35 4" xfId="48549" xr:uid="{6D87DF4C-876C-4A43-8E68-9E46D9BFFE26}"/>
    <cellStyle name="Normal 2 35 5" xfId="49312" xr:uid="{DF00EFDB-F168-4F81-95F5-243444DA073A}"/>
    <cellStyle name="Normal 2 36" xfId="13123" xr:uid="{6A44B3FD-B797-402E-9443-7C1BCD40878A}"/>
    <cellStyle name="Normal 2 36 2" xfId="13122" xr:uid="{53C812D7-DB95-4B60-8708-888CC4968643}"/>
    <cellStyle name="Normal 2 36 3" xfId="49315" xr:uid="{B489CE6D-B7FB-445D-A3B2-0980AE1ED9AA}"/>
    <cellStyle name="Normal 2 37" xfId="13121" xr:uid="{E6E3EE43-D4B6-4654-A520-BD7D312C7743}"/>
    <cellStyle name="Normal 2 37 2" xfId="13120" xr:uid="{9D9F3D83-1385-4534-A46C-C79040B3EB40}"/>
    <cellStyle name="Normal 2 37 3" xfId="49318" xr:uid="{798D5622-0647-4470-B416-215D90397BAB}"/>
    <cellStyle name="Normal 2 38" xfId="13119" xr:uid="{3B6A8A44-AC1C-4BC7-A66B-B3B6A5353F1C}"/>
    <cellStyle name="Normal 2 39" xfId="13118" xr:uid="{FA1CB5B5-760A-4F15-B213-851AB9B494D9}"/>
    <cellStyle name="Normal 2 4" xfId="13117" xr:uid="{060EBCD6-68D2-48D1-AC57-3FE31E438688}"/>
    <cellStyle name="Normal 2 4 10" xfId="13116" xr:uid="{2F2BAD00-8C08-4F25-9901-6B688E878D25}"/>
    <cellStyle name="Normal 2 4 10 10" xfId="48550" xr:uid="{66E8AFCB-74F5-4507-B58E-70FF2A533579}"/>
    <cellStyle name="Normal 2 4 10 2" xfId="13115" xr:uid="{F0841668-EF90-4FA6-8CA5-A8CB2CDEC4E2}"/>
    <cellStyle name="Normal 2 4 10 2 2" xfId="13114" xr:uid="{D1D23551-EDA3-4BC5-8CC3-938E525FFB7F}"/>
    <cellStyle name="Normal 2 4 10 2 2 2" xfId="13113" xr:uid="{E7AC141E-4FF7-46C0-8198-5A2E7F2498A3}"/>
    <cellStyle name="Normal 2 4 10 2 3" xfId="13112" xr:uid="{0A55F1FA-1CDC-4377-8EA5-056E380D8777}"/>
    <cellStyle name="Normal 2 4 10 2 3 2" xfId="13111" xr:uid="{403BB003-706E-48A3-B81D-73FF3E91796D}"/>
    <cellStyle name="Normal 2 4 10 2 4" xfId="13110" xr:uid="{6B4044EC-CB6D-464E-A455-023FF49A69C4}"/>
    <cellStyle name="Normal 2 4 10 2 5" xfId="13109" xr:uid="{D3FDBFD7-08B5-4576-9DE8-6C8C9FDF7D5D}"/>
    <cellStyle name="Normal 2 4 10 2 6" xfId="48551" xr:uid="{37C98807-B9EA-4A75-BA42-D3BBBF7549A2}"/>
    <cellStyle name="Normal 2 4 10 3" xfId="13108" xr:uid="{66B1B5C1-4A16-475C-9419-8E2CE8298806}"/>
    <cellStyle name="Normal 2 4 10 3 2" xfId="13107" xr:uid="{28701E0D-7042-4DAF-8CFB-4563DF6DE0DB}"/>
    <cellStyle name="Normal 2 4 10 3 2 2" xfId="13106" xr:uid="{3A01ABED-8EA9-445A-9212-1411C7371D35}"/>
    <cellStyle name="Normal 2 4 10 3 3" xfId="13105" xr:uid="{EDB493DB-E9FE-4FF5-A1B4-9B7D19ACF64E}"/>
    <cellStyle name="Normal 2 4 10 3 3 2" xfId="13104" xr:uid="{9509E854-65B3-47E0-9901-6D667624146F}"/>
    <cellStyle name="Normal 2 4 10 3 4" xfId="13103" xr:uid="{08E8D43D-00B5-441E-8643-E52C0391A649}"/>
    <cellStyle name="Normal 2 4 10 4" xfId="13102" xr:uid="{21087A90-5044-4004-B04C-87B8B44554D6}"/>
    <cellStyle name="Normal 2 4 10 4 2" xfId="13101" xr:uid="{B14B1574-ABF5-4953-8781-B1977F54333D}"/>
    <cellStyle name="Normal 2 4 10 4 2 2" xfId="13100" xr:uid="{72A484BC-7B60-4B16-8A15-F3A3E1704409}"/>
    <cellStyle name="Normal 2 4 10 4 3" xfId="13099" xr:uid="{DF405D02-DE11-4B8C-BE99-3CABC4994C0C}"/>
    <cellStyle name="Normal 2 4 10 4 3 2" xfId="13098" xr:uid="{DD2C128B-DD5F-435E-807E-D266F99AD306}"/>
    <cellStyle name="Normal 2 4 10 4 4" xfId="13097" xr:uid="{68E81CB5-EC93-4DD6-A4A1-C0D2E85128F8}"/>
    <cellStyle name="Normal 2 4 10 5" xfId="13096" xr:uid="{1BA1C221-E07C-4C37-85EF-128F49949E2A}"/>
    <cellStyle name="Normal 2 4 10 5 2" xfId="13095" xr:uid="{315B28DD-76E0-4F06-AB6A-E240677B90C7}"/>
    <cellStyle name="Normal 2 4 10 5 2 2" xfId="13094" xr:uid="{A89FA4B2-9231-40AD-B423-70A80E0CC3DB}"/>
    <cellStyle name="Normal 2 4 10 5 3" xfId="13093" xr:uid="{0AE48DEC-D239-4400-A84D-E973E2C1E967}"/>
    <cellStyle name="Normal 2 4 10 5 3 2" xfId="13092" xr:uid="{913273FE-29A5-4297-957F-2BE5D51E06E9}"/>
    <cellStyle name="Normal 2 4 10 5 4" xfId="13091" xr:uid="{E9CB9304-67A9-425A-8920-267D4449042D}"/>
    <cellStyle name="Normal 2 4 10 6" xfId="13090" xr:uid="{E3176403-3B15-460A-BD62-5BD393B2D65D}"/>
    <cellStyle name="Normal 2 4 10 6 2" xfId="13089" xr:uid="{125DEB23-42B7-468F-8364-E5CF1E52AE85}"/>
    <cellStyle name="Normal 2 4 10 7" xfId="13088" xr:uid="{9DA91FEF-49B0-4B1F-A2F0-4BC9ADC15541}"/>
    <cellStyle name="Normal 2 4 10 7 2" xfId="13087" xr:uid="{24AFA08B-2A7D-4C96-A5CB-54A48F4043FB}"/>
    <cellStyle name="Normal 2 4 10 8" xfId="13086" xr:uid="{5AAF11B7-0D5F-497C-8404-831B52D123D8}"/>
    <cellStyle name="Normal 2 4 10 9" xfId="13085" xr:uid="{93DDA87E-06CD-45FF-AC0C-54A359429AD2}"/>
    <cellStyle name="Normal 2 4 11" xfId="13084" xr:uid="{7E4B317D-9107-41B5-9EC9-DA792DA65EC2}"/>
    <cellStyle name="Normal 2 4 11 10" xfId="48552" xr:uid="{FCA2C71D-26D2-4ED5-AB21-641507DF1857}"/>
    <cellStyle name="Normal 2 4 11 2" xfId="13083" xr:uid="{B0231803-5103-4B32-9C42-688B7583DEEE}"/>
    <cellStyle name="Normal 2 4 11 2 2" xfId="13082" xr:uid="{ED1B2FB2-75F1-4624-86EA-C937B5576469}"/>
    <cellStyle name="Normal 2 4 11 2 2 2" xfId="13081" xr:uid="{AB748F58-45E6-4CAA-87F2-039C374D8C44}"/>
    <cellStyle name="Normal 2 4 11 2 3" xfId="13080" xr:uid="{9DB8624F-EE96-4C2C-A3C7-35C9C003F345}"/>
    <cellStyle name="Normal 2 4 11 2 3 2" xfId="13079" xr:uid="{45FF6DDC-587D-4103-9034-88F5F495C002}"/>
    <cellStyle name="Normal 2 4 11 2 4" xfId="13078" xr:uid="{5720DF37-1D1E-48F3-849E-E1EFC4F2A04C}"/>
    <cellStyle name="Normal 2 4 11 2 5" xfId="13077" xr:uid="{D0D98A8B-F72D-4F86-BEE8-A21805753CDB}"/>
    <cellStyle name="Normal 2 4 11 2 6" xfId="48553" xr:uid="{BC251E1B-EA14-4E68-93CD-B1A513944C48}"/>
    <cellStyle name="Normal 2 4 11 3" xfId="13076" xr:uid="{12C13FBA-F99D-4C38-9F50-E3202C17478F}"/>
    <cellStyle name="Normal 2 4 11 3 2" xfId="13075" xr:uid="{598C3C51-699E-4EEE-9378-F78488D0DA82}"/>
    <cellStyle name="Normal 2 4 11 3 2 2" xfId="13074" xr:uid="{A68DC632-F8F9-492E-81CA-8CF7141A9266}"/>
    <cellStyle name="Normal 2 4 11 3 3" xfId="13073" xr:uid="{248B838D-D417-4F9D-BA2E-8DE9DEEAB1A7}"/>
    <cellStyle name="Normal 2 4 11 3 3 2" xfId="13072" xr:uid="{4713E717-4FBE-4F4E-8EC2-EEA8C294E9B2}"/>
    <cellStyle name="Normal 2 4 11 3 4" xfId="13071" xr:uid="{C48A9C22-95DF-44D7-AD03-E9E9718278AE}"/>
    <cellStyle name="Normal 2 4 11 4" xfId="13070" xr:uid="{66715C29-7E78-4033-A973-62F593373F7B}"/>
    <cellStyle name="Normal 2 4 11 4 2" xfId="13069" xr:uid="{F8A93F69-E2AB-481B-9244-B76D572999F0}"/>
    <cellStyle name="Normal 2 4 11 4 2 2" xfId="13068" xr:uid="{75961ADE-C2E8-429E-8B14-E52DAA32F2B6}"/>
    <cellStyle name="Normal 2 4 11 4 3" xfId="13067" xr:uid="{E6CDFEC2-956F-41B1-AC99-BE1E7FAA5EDC}"/>
    <cellStyle name="Normal 2 4 11 4 3 2" xfId="13066" xr:uid="{38ADCBF2-0183-46F5-AED0-37E7BDDB8E06}"/>
    <cellStyle name="Normal 2 4 11 4 4" xfId="13065" xr:uid="{EF4F0747-9CBC-41FD-AF38-EF20CDA9CB9C}"/>
    <cellStyle name="Normal 2 4 11 5" xfId="13064" xr:uid="{5581211B-9ECD-42ED-B4A1-2AC53C03035B}"/>
    <cellStyle name="Normal 2 4 11 5 2" xfId="13063" xr:uid="{2BECCFA3-B501-4915-8D66-1F683AA16BB2}"/>
    <cellStyle name="Normal 2 4 11 5 2 2" xfId="13062" xr:uid="{E1B25565-DFD8-426A-80FA-DA89D819CD0E}"/>
    <cellStyle name="Normal 2 4 11 5 3" xfId="13061" xr:uid="{19D838C1-977B-449B-AF84-CB5EDAA3D38E}"/>
    <cellStyle name="Normal 2 4 11 5 3 2" xfId="13060" xr:uid="{2AB6F70B-0B75-4AAC-A178-D07C98395191}"/>
    <cellStyle name="Normal 2 4 11 5 4" xfId="13059" xr:uid="{818C7AE6-6864-418D-89DE-56E45EBC9801}"/>
    <cellStyle name="Normal 2 4 11 6" xfId="13058" xr:uid="{CFB8C480-B581-4C40-BABB-81D8DE19149E}"/>
    <cellStyle name="Normal 2 4 11 6 2" xfId="13057" xr:uid="{2F0B2509-13F2-45CE-854C-724EEA667BA1}"/>
    <cellStyle name="Normal 2 4 11 7" xfId="13056" xr:uid="{E439F5EC-1CAA-46B1-A541-6606279170CE}"/>
    <cellStyle name="Normal 2 4 11 7 2" xfId="13055" xr:uid="{A66F3706-ED49-4EAD-A3F9-FC0484FF2877}"/>
    <cellStyle name="Normal 2 4 11 8" xfId="13054" xr:uid="{131D8B3F-06EB-4C47-84A8-5945A38C51D3}"/>
    <cellStyle name="Normal 2 4 11 9" xfId="13053" xr:uid="{15F8FE5E-B1F2-41C7-BC02-CB88FF5D8510}"/>
    <cellStyle name="Normal 2 4 12" xfId="13052" xr:uid="{8A93A61E-E302-4C35-9F44-C0AE34EF35BA}"/>
    <cellStyle name="Normal 2 4 12 10" xfId="48554" xr:uid="{E5588C01-AB04-4299-B57C-A843B94B3E30}"/>
    <cellStyle name="Normal 2 4 12 2" xfId="13051" xr:uid="{F7975FD7-52BA-4820-B18D-9FADA4C60AEF}"/>
    <cellStyle name="Normal 2 4 12 2 2" xfId="13050" xr:uid="{71BFE85B-F2FB-4263-8149-02E4382685D8}"/>
    <cellStyle name="Normal 2 4 12 2 2 2" xfId="13049" xr:uid="{E5204A97-EF69-4886-A4B4-140465C7B8E9}"/>
    <cellStyle name="Normal 2 4 12 2 3" xfId="13048" xr:uid="{B15937E6-212A-411D-8F60-8EE443594353}"/>
    <cellStyle name="Normal 2 4 12 2 3 2" xfId="13047" xr:uid="{AC571D5D-B7C5-4C1D-A5AE-0B897B986F88}"/>
    <cellStyle name="Normal 2 4 12 2 4" xfId="13046" xr:uid="{E68BC1D5-69AF-4C10-8591-5CB231DE2FDE}"/>
    <cellStyle name="Normal 2 4 12 2 5" xfId="13045" xr:uid="{EE3BC946-F148-40CC-8A7E-DC96CDA3AD37}"/>
    <cellStyle name="Normal 2 4 12 2 6" xfId="48555" xr:uid="{0EBEBF77-F57B-4675-B696-7A0DEA5C141B}"/>
    <cellStyle name="Normal 2 4 12 3" xfId="13044" xr:uid="{8D932943-206D-4EF4-9BFC-8F303DA2CDD5}"/>
    <cellStyle name="Normal 2 4 12 3 2" xfId="13043" xr:uid="{D27088B9-1797-4D64-923D-ECBC6A894760}"/>
    <cellStyle name="Normal 2 4 12 3 2 2" xfId="13042" xr:uid="{A90DD7FA-E109-4A3C-8884-67C50D952480}"/>
    <cellStyle name="Normal 2 4 12 3 3" xfId="13041" xr:uid="{FAF8804B-7E90-4A5C-AEE6-E61B51361AEB}"/>
    <cellStyle name="Normal 2 4 12 3 3 2" xfId="13040" xr:uid="{146DAFB5-659D-4974-B3ED-116521E916AF}"/>
    <cellStyle name="Normal 2 4 12 3 4" xfId="13039" xr:uid="{38D8644A-2324-4C07-A3F6-3A99E837479F}"/>
    <cellStyle name="Normal 2 4 12 4" xfId="13038" xr:uid="{09B184D4-0511-4970-9E44-907DF71D91CD}"/>
    <cellStyle name="Normal 2 4 12 4 2" xfId="13037" xr:uid="{D33A2AAE-8859-433E-A57D-0BFFA4B74F22}"/>
    <cellStyle name="Normal 2 4 12 4 2 2" xfId="13036" xr:uid="{A4E456D1-B2C4-457E-8D0B-CA8581BA6331}"/>
    <cellStyle name="Normal 2 4 12 4 3" xfId="13035" xr:uid="{A49EF9CC-8105-429C-9004-D152900C541D}"/>
    <cellStyle name="Normal 2 4 12 4 3 2" xfId="13034" xr:uid="{31FC7DE6-B5F2-4D18-BACE-07E73253F8AC}"/>
    <cellStyle name="Normal 2 4 12 4 4" xfId="13033" xr:uid="{0A3E8231-3A04-4570-8751-077ABCFD2A7D}"/>
    <cellStyle name="Normal 2 4 12 5" xfId="13032" xr:uid="{3883F998-8DF2-4027-B6E7-BA52FEFF876B}"/>
    <cellStyle name="Normal 2 4 12 5 2" xfId="13031" xr:uid="{371C3FB3-EA92-4770-A55E-2595ABE8FB98}"/>
    <cellStyle name="Normal 2 4 12 5 2 2" xfId="13030" xr:uid="{3F09284F-EA7B-43A8-8A09-F9BF4DC6899E}"/>
    <cellStyle name="Normal 2 4 12 5 3" xfId="13029" xr:uid="{9D1DBD22-D4AF-4ECD-BF4E-23438958EA47}"/>
    <cellStyle name="Normal 2 4 12 5 3 2" xfId="13028" xr:uid="{FF0CD6DE-180D-4D07-8046-E4AFEB76DE7D}"/>
    <cellStyle name="Normal 2 4 12 5 4" xfId="13027" xr:uid="{CD201101-BAF3-4ED8-B7E6-442DAAA1485E}"/>
    <cellStyle name="Normal 2 4 12 6" xfId="13026" xr:uid="{063C0C72-B621-4068-9567-3A20C5B49496}"/>
    <cellStyle name="Normal 2 4 12 6 2" xfId="13025" xr:uid="{FCE77847-AA43-40D9-B438-027209FEB3B0}"/>
    <cellStyle name="Normal 2 4 12 7" xfId="13024" xr:uid="{BF3DAC02-A3B5-4A1D-B446-2338714ADBAA}"/>
    <cellStyle name="Normal 2 4 12 7 2" xfId="13023" xr:uid="{6834BCF4-CEE1-46D3-8EBF-1A7E6DD085BF}"/>
    <cellStyle name="Normal 2 4 12 8" xfId="13022" xr:uid="{AD35CBA0-5A4B-42EA-8646-AB17DBC81BC7}"/>
    <cellStyle name="Normal 2 4 12 9" xfId="13021" xr:uid="{E156AB3A-7A3E-4B3E-9D3C-F5DFA1F5B4F5}"/>
    <cellStyle name="Normal 2 4 13" xfId="13020" xr:uid="{36F00515-D95B-4F06-84B5-79A20AED799A}"/>
    <cellStyle name="Normal 2 4 13 10" xfId="48556" xr:uid="{C39FF880-B445-4C1A-8A1B-C33944263095}"/>
    <cellStyle name="Normal 2 4 13 2" xfId="13019" xr:uid="{61D99D00-164D-410D-B290-D630F6263EF8}"/>
    <cellStyle name="Normal 2 4 13 2 2" xfId="13018" xr:uid="{24A716BE-50AB-4756-A9B2-992401B961E1}"/>
    <cellStyle name="Normal 2 4 13 2 2 2" xfId="13017" xr:uid="{E4598ED8-D6A8-4020-BE6E-1F7725191118}"/>
    <cellStyle name="Normal 2 4 13 2 3" xfId="13016" xr:uid="{6A7FCDDD-F93C-41CE-BF1E-A3A58099AEF4}"/>
    <cellStyle name="Normal 2 4 13 2 3 2" xfId="13015" xr:uid="{07503C23-313A-40B4-BE81-968F04C02217}"/>
    <cellStyle name="Normal 2 4 13 2 4" xfId="13014" xr:uid="{62ED6E18-D75D-4F2D-9882-74456DB1CB0D}"/>
    <cellStyle name="Normal 2 4 13 2 5" xfId="13013" xr:uid="{E2365202-2062-4837-97BD-579E5702B7AF}"/>
    <cellStyle name="Normal 2 4 13 2 6" xfId="48557" xr:uid="{C2C70822-905C-4EBF-B2A4-B25EA90B387F}"/>
    <cellStyle name="Normal 2 4 13 3" xfId="13012" xr:uid="{14E6B257-70D8-4E55-B767-C563D831AE36}"/>
    <cellStyle name="Normal 2 4 13 3 2" xfId="13011" xr:uid="{672C0697-E50D-456E-91E4-397069CAC89A}"/>
    <cellStyle name="Normal 2 4 13 3 2 2" xfId="13010" xr:uid="{CDC11B1D-9CC1-4978-B1DB-2249FABEC264}"/>
    <cellStyle name="Normal 2 4 13 3 3" xfId="13009" xr:uid="{0955F48A-FA30-4435-918A-38061EBF8D03}"/>
    <cellStyle name="Normal 2 4 13 3 3 2" xfId="13008" xr:uid="{F4FB870A-E695-49BC-A464-2EF115F1C6AC}"/>
    <cellStyle name="Normal 2 4 13 3 4" xfId="13007" xr:uid="{DF90CA72-FB5B-405A-A776-6721B0E1B532}"/>
    <cellStyle name="Normal 2 4 13 4" xfId="13006" xr:uid="{CA4CBD59-D932-44E8-BFFF-16EDB0970EFF}"/>
    <cellStyle name="Normal 2 4 13 4 2" xfId="13005" xr:uid="{85312016-3C21-4C9E-95E2-EDEB73BB0EFC}"/>
    <cellStyle name="Normal 2 4 13 4 2 2" xfId="13004" xr:uid="{EE55531E-0F72-4EB8-85A0-095AF4792098}"/>
    <cellStyle name="Normal 2 4 13 4 3" xfId="13003" xr:uid="{C9B3CAA2-6346-4615-B05A-589B4A9C826B}"/>
    <cellStyle name="Normal 2 4 13 4 3 2" xfId="13002" xr:uid="{FF4F577D-1401-4A6A-BDE9-35A390613E2B}"/>
    <cellStyle name="Normal 2 4 13 4 4" xfId="13001" xr:uid="{ABC0349C-C381-417F-9946-E0C7EA2F5684}"/>
    <cellStyle name="Normal 2 4 13 5" xfId="13000" xr:uid="{56B925A3-9837-46B0-9BAE-4124F316225B}"/>
    <cellStyle name="Normal 2 4 13 5 2" xfId="12999" xr:uid="{7F2267C5-6433-4E16-8E21-7249731B4FF5}"/>
    <cellStyle name="Normal 2 4 13 5 2 2" xfId="12998" xr:uid="{04C23CC8-DF4C-4384-9C71-246D042BD23C}"/>
    <cellStyle name="Normal 2 4 13 5 3" xfId="12997" xr:uid="{13250D2A-007D-40B7-8622-0698DE7B9EC2}"/>
    <cellStyle name="Normal 2 4 13 5 3 2" xfId="12996" xr:uid="{4A3FB589-9F5F-483A-80A2-8EB9861E09D3}"/>
    <cellStyle name="Normal 2 4 13 5 4" xfId="12995" xr:uid="{7F72E2C5-DEB6-4F87-8C85-93FB8BF28825}"/>
    <cellStyle name="Normal 2 4 13 6" xfId="12994" xr:uid="{BA0B3866-77FC-4CF6-AECA-A999CD0FEA32}"/>
    <cellStyle name="Normal 2 4 13 6 2" xfId="12993" xr:uid="{849AA162-5684-4B30-AF6E-2FEE3106F3B9}"/>
    <cellStyle name="Normal 2 4 13 7" xfId="12992" xr:uid="{8B4855AA-D6E4-456D-B464-4DE5C5C3A5EA}"/>
    <cellStyle name="Normal 2 4 13 7 2" xfId="12991" xr:uid="{C7C13A4C-EE4E-4CDC-9260-6D93A6104EA6}"/>
    <cellStyle name="Normal 2 4 13 8" xfId="12990" xr:uid="{91FF059D-C38B-4DC1-A618-B9506E35BAF2}"/>
    <cellStyle name="Normal 2 4 13 9" xfId="12989" xr:uid="{8009B40E-37AD-4491-8B5E-5D43C35BADF1}"/>
    <cellStyle name="Normal 2 4 14" xfId="12988" xr:uid="{7D683A5A-AD12-452D-B9CB-927F4F6F2C39}"/>
    <cellStyle name="Normal 2 4 14 10" xfId="48558" xr:uid="{31B6CDF0-C554-4070-9FA0-130456810DE7}"/>
    <cellStyle name="Normal 2 4 14 2" xfId="12987" xr:uid="{594AF6A7-FD19-400D-8491-78F55FAE2B04}"/>
    <cellStyle name="Normal 2 4 14 2 2" xfId="12986" xr:uid="{596873E5-9DB0-47B5-B2D2-BA53961E1E4B}"/>
    <cellStyle name="Normal 2 4 14 2 2 2" xfId="12985" xr:uid="{7CE1B602-7752-467B-895C-D49F77C2C7E9}"/>
    <cellStyle name="Normal 2 4 14 2 3" xfId="12984" xr:uid="{4A7CEBE6-D251-4956-8C72-A2767CAE4FBF}"/>
    <cellStyle name="Normal 2 4 14 2 3 2" xfId="12983" xr:uid="{B4069C1F-22C1-47B5-AF13-0BF9AB1A5F43}"/>
    <cellStyle name="Normal 2 4 14 2 4" xfId="12982" xr:uid="{9A846344-B4B8-4962-8CC8-AFEA61D791E8}"/>
    <cellStyle name="Normal 2 4 14 2 5" xfId="12981" xr:uid="{627AC0F9-6B76-41B4-963D-84C2D98D82D4}"/>
    <cellStyle name="Normal 2 4 14 2 6" xfId="48559" xr:uid="{01223154-BD58-4F44-97D5-B22E1FFEDCA1}"/>
    <cellStyle name="Normal 2 4 14 3" xfId="12980" xr:uid="{E8518BFC-6C9E-42E2-B3D9-3A17D8487F9F}"/>
    <cellStyle name="Normal 2 4 14 3 2" xfId="12979" xr:uid="{23910C00-F079-4E46-A021-50242D59A23F}"/>
    <cellStyle name="Normal 2 4 14 3 2 2" xfId="12978" xr:uid="{2CB2165C-993B-4929-8912-857C3AFAD7F9}"/>
    <cellStyle name="Normal 2 4 14 3 3" xfId="12977" xr:uid="{08442EFB-BAB9-4F92-93DB-823A0A26F7F1}"/>
    <cellStyle name="Normal 2 4 14 3 3 2" xfId="12976" xr:uid="{75163F90-CC74-4890-947D-059B0160FD85}"/>
    <cellStyle name="Normal 2 4 14 3 4" xfId="12975" xr:uid="{848C0448-A1AD-4DF3-AD20-BFD3550480E9}"/>
    <cellStyle name="Normal 2 4 14 4" xfId="12974" xr:uid="{9E806905-2A74-40CC-941B-43AF82A541AE}"/>
    <cellStyle name="Normal 2 4 14 4 2" xfId="12973" xr:uid="{621AD28B-5800-40B9-AAC3-C50C54EAD18D}"/>
    <cellStyle name="Normal 2 4 14 4 2 2" xfId="12972" xr:uid="{9CACEA3D-74EC-46D8-916F-DB334207830A}"/>
    <cellStyle name="Normal 2 4 14 4 3" xfId="12971" xr:uid="{29D2CA79-D2E5-4995-A703-B336817C82B5}"/>
    <cellStyle name="Normal 2 4 14 4 3 2" xfId="12970" xr:uid="{DCE26B89-9888-405B-A6DB-27486D757340}"/>
    <cellStyle name="Normal 2 4 14 4 4" xfId="12969" xr:uid="{965C4D96-BED2-46DC-A009-DD0510219C31}"/>
    <cellStyle name="Normal 2 4 14 5" xfId="12968" xr:uid="{0945724B-4333-4AF6-B0A9-FC913177D95F}"/>
    <cellStyle name="Normal 2 4 14 5 2" xfId="12967" xr:uid="{E55959D5-874C-4056-B093-08EF62354DCF}"/>
    <cellStyle name="Normal 2 4 14 5 2 2" xfId="12966" xr:uid="{65F23C7D-C34E-4542-A127-58E563480130}"/>
    <cellStyle name="Normal 2 4 14 5 3" xfId="12965" xr:uid="{D20FD809-8EAA-4CCA-A2B3-8A4290DAD41C}"/>
    <cellStyle name="Normal 2 4 14 5 3 2" xfId="12964" xr:uid="{3E322E86-059D-4E30-8791-8444780EA3EB}"/>
    <cellStyle name="Normal 2 4 14 5 4" xfId="12963" xr:uid="{0A30EF5D-62E8-44FB-A34B-5B0A74B6F488}"/>
    <cellStyle name="Normal 2 4 14 6" xfId="12962" xr:uid="{ACE0A4A7-B181-4EB4-9954-D0E81147DFC2}"/>
    <cellStyle name="Normal 2 4 14 6 2" xfId="12961" xr:uid="{A437F99C-4961-4F81-BFBA-99D242EE565F}"/>
    <cellStyle name="Normal 2 4 14 7" xfId="12960" xr:uid="{2DCCE9FD-BBD5-491F-8B58-1B2E5053CCD0}"/>
    <cellStyle name="Normal 2 4 14 7 2" xfId="12959" xr:uid="{8007221A-8A65-4A63-9D86-BA84C78164F7}"/>
    <cellStyle name="Normal 2 4 14 8" xfId="12958" xr:uid="{D34F056B-0FAC-42CB-9F28-F83A890CA81C}"/>
    <cellStyle name="Normal 2 4 14 9" xfId="12957" xr:uid="{5CB0D0E9-B2CC-4ACD-9277-648C69B07BBD}"/>
    <cellStyle name="Normal 2 4 15" xfId="12956" xr:uid="{330CD211-CA42-4357-932D-2B3520509C58}"/>
    <cellStyle name="Normal 2 4 15 10" xfId="48560" xr:uid="{90FE6BA7-759F-4EEF-A293-58208C672C9E}"/>
    <cellStyle name="Normal 2 4 15 2" xfId="12955" xr:uid="{BB9E6063-AE98-4B68-A281-7114ED1109AC}"/>
    <cellStyle name="Normal 2 4 15 2 2" xfId="12954" xr:uid="{C093D4FA-D1FE-4380-8BB4-EA860F5D0306}"/>
    <cellStyle name="Normal 2 4 15 2 2 2" xfId="12953" xr:uid="{277214A7-E84A-44C3-B2BF-B099D3903B18}"/>
    <cellStyle name="Normal 2 4 15 2 3" xfId="12952" xr:uid="{55C07ABC-87B8-4C94-A01E-4DFD024396E7}"/>
    <cellStyle name="Normal 2 4 15 2 3 2" xfId="12951" xr:uid="{FA88A275-4646-4FF9-BC4F-4A1C5AEBF88A}"/>
    <cellStyle name="Normal 2 4 15 2 4" xfId="12950" xr:uid="{80FA0E81-D418-49E6-A29A-04722A4D701E}"/>
    <cellStyle name="Normal 2 4 15 2 5" xfId="12949" xr:uid="{1715967B-14B8-45CA-A08F-D570A4524565}"/>
    <cellStyle name="Normal 2 4 15 2 6" xfId="48561" xr:uid="{1E788987-D30E-4EFE-A016-8DF0D0AC9EDB}"/>
    <cellStyle name="Normal 2 4 15 3" xfId="12948" xr:uid="{770B7F56-432B-4B1F-BD34-C4368486C601}"/>
    <cellStyle name="Normal 2 4 15 3 2" xfId="12947" xr:uid="{4CFB5227-F584-4E6F-969B-0E6789315239}"/>
    <cellStyle name="Normal 2 4 15 3 2 2" xfId="12946" xr:uid="{0387DB8B-ABA7-40DD-A94D-3A910C1949AD}"/>
    <cellStyle name="Normal 2 4 15 3 3" xfId="12945" xr:uid="{3C649F54-F0D4-4ADF-8CD9-15847C441F5D}"/>
    <cellStyle name="Normal 2 4 15 3 3 2" xfId="12944" xr:uid="{BAEBB175-6186-4495-9AA6-49BBDAE6314A}"/>
    <cellStyle name="Normal 2 4 15 3 4" xfId="12943" xr:uid="{2DC264FA-505E-4411-9A8A-CAB434FD4D56}"/>
    <cellStyle name="Normal 2 4 15 4" xfId="12942" xr:uid="{B242FB6F-29DF-4536-86B8-879253447F18}"/>
    <cellStyle name="Normal 2 4 15 4 2" xfId="12941" xr:uid="{52380CD9-7821-475B-BE40-167C5E324D75}"/>
    <cellStyle name="Normal 2 4 15 4 2 2" xfId="12940" xr:uid="{3A71DB5D-BABE-4F4B-9087-9733095F7ECB}"/>
    <cellStyle name="Normal 2 4 15 4 3" xfId="12939" xr:uid="{34F101B1-B21A-4B49-BC41-B14A602807DA}"/>
    <cellStyle name="Normal 2 4 15 4 3 2" xfId="12938" xr:uid="{FDDC39C5-25F9-41D6-B3EE-B8CAE0909807}"/>
    <cellStyle name="Normal 2 4 15 4 4" xfId="12937" xr:uid="{1A857887-6B4F-4EC2-BB5E-6C3B6C992296}"/>
    <cellStyle name="Normal 2 4 15 5" xfId="12936" xr:uid="{41D4D1CC-7359-4A19-912D-306052AAB06F}"/>
    <cellStyle name="Normal 2 4 15 5 2" xfId="12935" xr:uid="{AD8F42FF-9FDC-43B6-9118-6B7E63366C55}"/>
    <cellStyle name="Normal 2 4 15 5 2 2" xfId="12934" xr:uid="{DB0F1D16-2781-4153-80B5-D4AB9673712E}"/>
    <cellStyle name="Normal 2 4 15 5 3" xfId="12933" xr:uid="{10F35798-958B-4C6B-A80B-4B8418A1B265}"/>
    <cellStyle name="Normal 2 4 15 5 3 2" xfId="12932" xr:uid="{5E788220-EE80-4284-A6A4-39E8DB3337B1}"/>
    <cellStyle name="Normal 2 4 15 5 4" xfId="12931" xr:uid="{1B023BD3-52D5-4536-A86D-69D99CCFFA0B}"/>
    <cellStyle name="Normal 2 4 15 6" xfId="12930" xr:uid="{9596716B-C011-4F88-82F1-C928C9DC81DE}"/>
    <cellStyle name="Normal 2 4 15 6 2" xfId="12929" xr:uid="{45918359-70AA-4159-98B5-354AF4F9C4FF}"/>
    <cellStyle name="Normal 2 4 15 7" xfId="12928" xr:uid="{9AAE390B-FFF5-428C-B144-9D2DE0762521}"/>
    <cellStyle name="Normal 2 4 15 7 2" xfId="12927" xr:uid="{9D6DC998-AD01-4124-8337-B6A65E5ED548}"/>
    <cellStyle name="Normal 2 4 15 8" xfId="12926" xr:uid="{A5E78CD5-6C29-4AF8-8DD4-99CF52D2AB7F}"/>
    <cellStyle name="Normal 2 4 15 9" xfId="12925" xr:uid="{513A32BE-F899-4902-9C71-2DC863819221}"/>
    <cellStyle name="Normal 2 4 16" xfId="12924" xr:uid="{8C72FD3A-9601-43CE-B2E6-64664978B2CA}"/>
    <cellStyle name="Normal 2 4 17" xfId="12923" xr:uid="{68924378-0D47-4B43-A1C0-AE26F8BC40BA}"/>
    <cellStyle name="Normal 2 4 18" xfId="12922" xr:uid="{352B7BCB-3477-4AC4-B998-A56276B9843D}"/>
    <cellStyle name="Normal 2 4 19" xfId="12921" xr:uid="{25196573-57FC-4F22-9B96-998B8F274322}"/>
    <cellStyle name="Normal 2 4 2" xfId="12920" xr:uid="{A08E4AA6-255C-484D-97B7-4261F3EEC19F}"/>
    <cellStyle name="Normal 2 4 2 10" xfId="12919" xr:uid="{C2C10D7A-3915-4584-83A3-8A7339027228}"/>
    <cellStyle name="Normal 2 4 2 10 2" xfId="12918" xr:uid="{889C5DFB-1178-4014-8932-F584EDFF87E0}"/>
    <cellStyle name="Normal 2 4 2 10 2 2" xfId="12917" xr:uid="{D3B0FAFC-AEA9-42DB-8C7C-DD648544E8B3}"/>
    <cellStyle name="Normal 2 4 2 10 2 2 2" xfId="12916" xr:uid="{45BD0DAD-340C-49A9-9EDA-23DA1E201329}"/>
    <cellStyle name="Normal 2 4 2 10 2 3" xfId="12915" xr:uid="{1AD8E9C9-56CE-436F-A724-CE1B62EF8378}"/>
    <cellStyle name="Normal 2 4 2 10 2 3 2" xfId="12914" xr:uid="{092EC5DC-319F-45B7-9508-628EF7BAA0D6}"/>
    <cellStyle name="Normal 2 4 2 10 2 4" xfId="12913" xr:uid="{4024FE82-B1AF-4251-B4C9-BC46B90A8B03}"/>
    <cellStyle name="Normal 2 4 2 10 3" xfId="12912" xr:uid="{D9174173-2B2E-4DD3-8342-47D58AF8AA8C}"/>
    <cellStyle name="Normal 2 4 2 10 3 2" xfId="12911" xr:uid="{4D70C51F-FBB4-4467-9CD9-84872123F4F6}"/>
    <cellStyle name="Normal 2 4 2 10 3 2 2" xfId="12910" xr:uid="{C7886E5F-9236-41BC-A00E-0EA0F92A649A}"/>
    <cellStyle name="Normal 2 4 2 10 3 3" xfId="12909" xr:uid="{4D64B3A0-ECE2-4168-AB09-B8A95E25D442}"/>
    <cellStyle name="Normal 2 4 2 10 3 3 2" xfId="12908" xr:uid="{CF35FF36-299C-496A-8877-C2E301B76BD9}"/>
    <cellStyle name="Normal 2 4 2 10 3 4" xfId="12907" xr:uid="{20C0EABA-FA8C-44CD-9AAF-A129A0A74BFB}"/>
    <cellStyle name="Normal 2 4 2 10 4" xfId="12906" xr:uid="{4737AD21-2492-4EEA-8029-D645709A9499}"/>
    <cellStyle name="Normal 2 4 2 10 4 2" xfId="12905" xr:uid="{CF2E3B65-9930-46BF-A3E6-A9E3A498E49A}"/>
    <cellStyle name="Normal 2 4 2 10 4 2 2" xfId="12904" xr:uid="{1E34D31E-0C13-4F5E-A93F-3C377B8C78D6}"/>
    <cellStyle name="Normal 2 4 2 10 4 3" xfId="12903" xr:uid="{66B16643-05C6-4B6F-8560-D1693F8CCF52}"/>
    <cellStyle name="Normal 2 4 2 10 4 3 2" xfId="12902" xr:uid="{D2D26F0A-8E75-4530-B4E6-5F6C9A92A87B}"/>
    <cellStyle name="Normal 2 4 2 10 4 4" xfId="12901" xr:uid="{21FC85D4-CC50-461E-9CB5-C3204D63DC23}"/>
    <cellStyle name="Normal 2 4 2 10 5" xfId="12900" xr:uid="{67C41984-812B-4735-8DAA-47B9D1037BB2}"/>
    <cellStyle name="Normal 2 4 2 10 5 2" xfId="12899" xr:uid="{92467779-E9CB-44E7-88F5-12480D9AA42C}"/>
    <cellStyle name="Normal 2 4 2 10 5 2 2" xfId="12898" xr:uid="{A5A42E41-5FC9-4F55-AC02-5DB56BC59F81}"/>
    <cellStyle name="Normal 2 4 2 10 5 3" xfId="12897" xr:uid="{896C0062-5243-4423-8FBD-94CF92B83713}"/>
    <cellStyle name="Normal 2 4 2 10 5 3 2" xfId="12896" xr:uid="{D3685DA1-39E2-4DF6-9024-D9BAB702088B}"/>
    <cellStyle name="Normal 2 4 2 10 5 4" xfId="12895" xr:uid="{9C899E72-552A-488D-986A-CAB54F4C365A}"/>
    <cellStyle name="Normal 2 4 2 10 6" xfId="12894" xr:uid="{1C236F13-8713-4769-AB9E-DE4EC98CDA9B}"/>
    <cellStyle name="Normal 2 4 2 10 6 2" xfId="12893" xr:uid="{ADA8F814-D75D-4F21-9E86-81BF4AB82529}"/>
    <cellStyle name="Normal 2 4 2 10 7" xfId="12892" xr:uid="{F479AD47-CB65-4AD8-BFE2-C8480AD7609D}"/>
    <cellStyle name="Normal 2 4 2 10 7 2" xfId="12891" xr:uid="{42C090BF-A7BA-4A83-8A55-BEF40D82C224}"/>
    <cellStyle name="Normal 2 4 2 10 8" xfId="12890" xr:uid="{A16453F8-9CE0-4DB3-A767-37BEDD000D95}"/>
    <cellStyle name="Normal 2 4 2 11" xfId="12889" xr:uid="{27F75D2E-5207-4BA7-BCF1-B33D1F5BA8BE}"/>
    <cellStyle name="Normal 2 4 2 11 2" xfId="12888" xr:uid="{F1EBAE2D-0B07-48BA-9222-9DC0D5F97653}"/>
    <cellStyle name="Normal 2 4 2 11 2 2" xfId="12887" xr:uid="{E48FF1C1-5ADB-4F79-9D02-C060EA6F72B7}"/>
    <cellStyle name="Normal 2 4 2 11 2 2 2" xfId="12886" xr:uid="{1F6888B7-5A68-47A9-BF9D-0BD6E2B25CD2}"/>
    <cellStyle name="Normal 2 4 2 11 2 3" xfId="12885" xr:uid="{A4871C9F-6D33-4F5E-90BA-EE4784FC2AC1}"/>
    <cellStyle name="Normal 2 4 2 11 2 3 2" xfId="12884" xr:uid="{B8528D4C-23BC-447F-92CF-1B94EEBAB211}"/>
    <cellStyle name="Normal 2 4 2 11 2 4" xfId="12883" xr:uid="{AF50B9D9-6766-45F0-BCE8-5DD561010A16}"/>
    <cellStyle name="Normal 2 4 2 11 3" xfId="12882" xr:uid="{D989A867-0422-4215-BC5E-F4E64C33D189}"/>
    <cellStyle name="Normal 2 4 2 11 3 2" xfId="12881" xr:uid="{2896796C-6A29-487B-8953-D49A8431741C}"/>
    <cellStyle name="Normal 2 4 2 11 3 2 2" xfId="12880" xr:uid="{EDF5AC38-2003-41B9-95D7-07D5B0EF5A18}"/>
    <cellStyle name="Normal 2 4 2 11 3 3" xfId="12879" xr:uid="{E80117E4-2EEC-461C-A4CF-E4C05B20F7C4}"/>
    <cellStyle name="Normal 2 4 2 11 3 3 2" xfId="12878" xr:uid="{E5942E06-FC8B-4C3B-8752-7997DAD8FAF1}"/>
    <cellStyle name="Normal 2 4 2 11 3 4" xfId="12877" xr:uid="{BEE9635A-8BAE-4EE7-AC3C-2461D0434A7C}"/>
    <cellStyle name="Normal 2 4 2 11 4" xfId="12876" xr:uid="{C4FC1098-1D81-4B15-84F1-56F7A523AEF7}"/>
    <cellStyle name="Normal 2 4 2 11 4 2" xfId="12875" xr:uid="{4903BBD2-9AC6-4177-9CB4-FDA2770AD7F2}"/>
    <cellStyle name="Normal 2 4 2 11 4 2 2" xfId="12874" xr:uid="{F9CFEAC5-F0F3-461D-990E-2CC9B313E73C}"/>
    <cellStyle name="Normal 2 4 2 11 4 3" xfId="12873" xr:uid="{E0DDD807-5275-4365-85BF-5C5EAB9C0A7B}"/>
    <cellStyle name="Normal 2 4 2 11 4 3 2" xfId="12872" xr:uid="{90F5A7DE-7552-4B24-B96E-1475A4033111}"/>
    <cellStyle name="Normal 2 4 2 11 4 4" xfId="12871" xr:uid="{B0EB918C-F2F4-49A1-8766-AF2CCCFB2BBB}"/>
    <cellStyle name="Normal 2 4 2 11 5" xfId="12870" xr:uid="{AFCB1008-F22B-4481-A1F2-61B2AF56652E}"/>
    <cellStyle name="Normal 2 4 2 11 5 2" xfId="12869" xr:uid="{68DB1BA5-CF12-44C8-A15C-2AF3062B5EA3}"/>
    <cellStyle name="Normal 2 4 2 11 5 2 2" xfId="12868" xr:uid="{1A7E8D63-7E65-4EC9-8A42-238183D4B902}"/>
    <cellStyle name="Normal 2 4 2 11 5 3" xfId="12867" xr:uid="{E0007494-9DC5-4378-B78B-50CB28395CAA}"/>
    <cellStyle name="Normal 2 4 2 11 5 3 2" xfId="12866" xr:uid="{6D47B829-4D62-48AE-8649-22637EDD5AC9}"/>
    <cellStyle name="Normal 2 4 2 11 5 4" xfId="12865" xr:uid="{50395890-FACF-4F38-B3F1-D78AD4307FCA}"/>
    <cellStyle name="Normal 2 4 2 11 6" xfId="12864" xr:uid="{E30C77F8-3C99-419D-AFE9-69F19042F5BC}"/>
    <cellStyle name="Normal 2 4 2 11 6 2" xfId="12863" xr:uid="{A75D55A5-CF15-44C7-8C88-A29A9EF01BD3}"/>
    <cellStyle name="Normal 2 4 2 11 7" xfId="12862" xr:uid="{C556424E-3DAD-4F75-9EFA-C3351A9AAC3A}"/>
    <cellStyle name="Normal 2 4 2 11 7 2" xfId="12861" xr:uid="{152C7A44-26D0-4AFF-82B1-06E4626F53A1}"/>
    <cellStyle name="Normal 2 4 2 11 8" xfId="12860" xr:uid="{184CC622-4519-4DCC-AE4E-802E25FEF43E}"/>
    <cellStyle name="Normal 2 4 2 12" xfId="12859" xr:uid="{53485E15-0061-4855-9486-324FEEE08753}"/>
    <cellStyle name="Normal 2 4 2 12 2" xfId="12858" xr:uid="{C6517A06-DAE0-4645-AEEE-033655EC40C4}"/>
    <cellStyle name="Normal 2 4 2 12 2 2" xfId="12857" xr:uid="{BD43A6FE-6053-4A46-A4B0-E2866E8559DD}"/>
    <cellStyle name="Normal 2 4 2 12 2 2 2" xfId="12856" xr:uid="{E72F4C35-5CF0-49CF-80C3-CF43B517224F}"/>
    <cellStyle name="Normal 2 4 2 12 2 3" xfId="12855" xr:uid="{060DD2C4-BCD4-4A4B-9D3E-79123CEF63D3}"/>
    <cellStyle name="Normal 2 4 2 12 2 3 2" xfId="12854" xr:uid="{228579FB-3677-4EDE-9309-219600804006}"/>
    <cellStyle name="Normal 2 4 2 12 2 4" xfId="12853" xr:uid="{A95BA7C4-1F4A-4083-98E8-E7EE26443BCC}"/>
    <cellStyle name="Normal 2 4 2 12 3" xfId="12852" xr:uid="{E2D4415F-8439-4117-8226-1C670BE1EF0E}"/>
    <cellStyle name="Normal 2 4 2 12 3 2" xfId="12851" xr:uid="{19844E38-4DA3-4BEC-9A17-E99ADC35DB97}"/>
    <cellStyle name="Normal 2 4 2 12 3 2 2" xfId="12850" xr:uid="{8025667F-D2F4-4E7B-AF2A-375285AEA62D}"/>
    <cellStyle name="Normal 2 4 2 12 3 3" xfId="12849" xr:uid="{722B0DBC-84AC-446A-BDCE-F65FB4BD5DFF}"/>
    <cellStyle name="Normal 2 4 2 12 3 3 2" xfId="12848" xr:uid="{746B41C1-0744-4098-8EBE-7136C5347229}"/>
    <cellStyle name="Normal 2 4 2 12 3 4" xfId="12847" xr:uid="{C6BA2CAC-81DA-4816-B706-79EAA73507D8}"/>
    <cellStyle name="Normal 2 4 2 12 4" xfId="12846" xr:uid="{FFA3DC90-509F-4FA8-BBE6-77DC09AAAC47}"/>
    <cellStyle name="Normal 2 4 2 12 4 2" xfId="12845" xr:uid="{21239F98-C659-4759-B5EF-25E58F3A5037}"/>
    <cellStyle name="Normal 2 4 2 12 4 2 2" xfId="12844" xr:uid="{E784C05E-D401-4D15-BC1A-1A13D3405ECD}"/>
    <cellStyle name="Normal 2 4 2 12 4 3" xfId="12843" xr:uid="{9DF891C8-C39E-4AFD-8822-57AC01FEC707}"/>
    <cellStyle name="Normal 2 4 2 12 4 3 2" xfId="12842" xr:uid="{82865409-1FBC-4584-BC77-4D5689711E61}"/>
    <cellStyle name="Normal 2 4 2 12 4 4" xfId="12841" xr:uid="{0EF274E4-26EC-4605-8CA9-90F06B30BFCB}"/>
    <cellStyle name="Normal 2 4 2 12 5" xfId="12840" xr:uid="{D8136A4A-BD85-467C-8233-E26C1D6B5751}"/>
    <cellStyle name="Normal 2 4 2 12 5 2" xfId="12839" xr:uid="{5C4A13E7-8B79-486B-9386-BD95C8984808}"/>
    <cellStyle name="Normal 2 4 2 12 5 2 2" xfId="12838" xr:uid="{CFAC56ED-2217-46C9-9F99-918536B326A0}"/>
    <cellStyle name="Normal 2 4 2 12 5 3" xfId="12837" xr:uid="{572E31B9-8674-40B4-AFDE-CDEB28E4A17C}"/>
    <cellStyle name="Normal 2 4 2 12 5 3 2" xfId="12836" xr:uid="{43DC5D40-E0D4-4D8B-B447-2514D87B307B}"/>
    <cellStyle name="Normal 2 4 2 12 5 4" xfId="12835" xr:uid="{77A84C11-EF37-482D-A33D-5F3D4FA24458}"/>
    <cellStyle name="Normal 2 4 2 12 6" xfId="12834" xr:uid="{32F551A2-D0FE-4726-91C5-71FC1DA48DE2}"/>
    <cellStyle name="Normal 2 4 2 12 6 2" xfId="12833" xr:uid="{D991FAEF-8393-4962-A5AA-3A0F28F7E249}"/>
    <cellStyle name="Normal 2 4 2 12 7" xfId="12832" xr:uid="{B646A063-231E-4273-9A97-9C07E7EFEDE2}"/>
    <cellStyle name="Normal 2 4 2 12 7 2" xfId="12831" xr:uid="{7CBA0D27-0F21-423D-B7C0-833E2573CC1B}"/>
    <cellStyle name="Normal 2 4 2 12 8" xfId="12830" xr:uid="{59351DB2-056D-4A5C-9974-6CB102D40360}"/>
    <cellStyle name="Normal 2 4 2 13" xfId="12829" xr:uid="{DA44999A-A5F3-4EF0-9451-6A46FDF642BA}"/>
    <cellStyle name="Normal 2 4 2 13 2" xfId="12828" xr:uid="{90AAEEBF-1082-4B26-8AA2-93777652E24E}"/>
    <cellStyle name="Normal 2 4 2 13 2 2" xfId="12827" xr:uid="{997BC91E-1CD5-42D2-8A16-CD0275EFEBAD}"/>
    <cellStyle name="Normal 2 4 2 13 2 2 2" xfId="12826" xr:uid="{C0FD6D37-9E21-4857-B90D-4588F0A040B8}"/>
    <cellStyle name="Normal 2 4 2 13 2 3" xfId="12825" xr:uid="{958412C5-42FF-4C94-A391-92C79613F803}"/>
    <cellStyle name="Normal 2 4 2 13 2 3 2" xfId="12824" xr:uid="{A1E4D4CB-C2D9-409C-93EF-DC758036D175}"/>
    <cellStyle name="Normal 2 4 2 13 2 4" xfId="12823" xr:uid="{280BB46F-4B26-4E9E-8E65-033953A33089}"/>
    <cellStyle name="Normal 2 4 2 13 3" xfId="12822" xr:uid="{3EC82B84-2622-442D-8E58-19181F1FF7AE}"/>
    <cellStyle name="Normal 2 4 2 13 3 2" xfId="12821" xr:uid="{26187A53-D317-49F4-87B9-D02FC6887D7B}"/>
    <cellStyle name="Normal 2 4 2 13 3 2 2" xfId="12820" xr:uid="{1F22AF0B-075B-486E-BBCC-06E0EED1179A}"/>
    <cellStyle name="Normal 2 4 2 13 3 3" xfId="12819" xr:uid="{576E8121-CF40-48FC-909F-BA19A8ABBF65}"/>
    <cellStyle name="Normal 2 4 2 13 3 3 2" xfId="12818" xr:uid="{E2972593-8C4D-4597-B019-59631D9C2675}"/>
    <cellStyle name="Normal 2 4 2 13 3 4" xfId="12817" xr:uid="{79B1C272-CAB5-4B76-AB27-334FBB8D295F}"/>
    <cellStyle name="Normal 2 4 2 13 4" xfId="12816" xr:uid="{D3B5DAF3-B528-43B7-9261-152A3DCCDCC5}"/>
    <cellStyle name="Normal 2 4 2 13 4 2" xfId="12815" xr:uid="{D8AC52B1-2F42-48A7-9706-F95F783D6012}"/>
    <cellStyle name="Normal 2 4 2 13 4 2 2" xfId="12814" xr:uid="{E548184E-5BD9-430C-A4BD-6B542B400F12}"/>
    <cellStyle name="Normal 2 4 2 13 4 3" xfId="12813" xr:uid="{6366518E-8860-4B8D-BFFB-80794613083B}"/>
    <cellStyle name="Normal 2 4 2 13 4 3 2" xfId="12812" xr:uid="{B078B990-5862-4C0F-9E94-F6A98C7FC75A}"/>
    <cellStyle name="Normal 2 4 2 13 4 4" xfId="12811" xr:uid="{B0AD86C0-22D4-454D-8A8F-DBFECFE5BE03}"/>
    <cellStyle name="Normal 2 4 2 13 5" xfId="12810" xr:uid="{40F1E9A6-96ED-4647-A5AC-1CC459398E38}"/>
    <cellStyle name="Normal 2 4 2 13 5 2" xfId="12809" xr:uid="{C982332F-5C51-49DD-9BFF-29BA7FF70445}"/>
    <cellStyle name="Normal 2 4 2 13 5 2 2" xfId="12808" xr:uid="{5E555A89-9853-4C42-A920-51BE11F2D845}"/>
    <cellStyle name="Normal 2 4 2 13 5 3" xfId="12807" xr:uid="{752B7871-313E-4405-B2E2-2DDD70385BE9}"/>
    <cellStyle name="Normal 2 4 2 13 5 3 2" xfId="12806" xr:uid="{6F32D947-1FAC-44DA-92A5-D79CE6AAF819}"/>
    <cellStyle name="Normal 2 4 2 13 5 4" xfId="12805" xr:uid="{8D44F546-F283-4A7E-A1EC-11A5690BD823}"/>
    <cellStyle name="Normal 2 4 2 13 6" xfId="12804" xr:uid="{AA2C527E-CC81-4B2D-880B-E2CDCD641D1E}"/>
    <cellStyle name="Normal 2 4 2 13 6 2" xfId="12803" xr:uid="{B0DD5814-037D-45EA-B1B2-891BF83BC62F}"/>
    <cellStyle name="Normal 2 4 2 13 7" xfId="12802" xr:uid="{22E9A427-5415-4C29-8BB8-B3EE0D067D81}"/>
    <cellStyle name="Normal 2 4 2 13 7 2" xfId="12801" xr:uid="{3B4C2697-E465-440E-8E6B-EBDFE418C9F2}"/>
    <cellStyle name="Normal 2 4 2 13 8" xfId="12800" xr:uid="{EE3BA395-B1B1-4E2E-96D0-AFF0FA850976}"/>
    <cellStyle name="Normal 2 4 2 14" xfId="12799" xr:uid="{8126CC0D-7EE4-4D45-AA24-F0E1E82C6B3E}"/>
    <cellStyle name="Normal 2 4 2 14 2" xfId="12798" xr:uid="{405175CD-7063-43FB-88E4-66AA320A9DB9}"/>
    <cellStyle name="Normal 2 4 2 14 2 2" xfId="12797" xr:uid="{6056379F-56B0-4E61-81BE-11BA2465E2AE}"/>
    <cellStyle name="Normal 2 4 2 14 2 2 2" xfId="12796" xr:uid="{AC5F47B3-2B03-4CB3-B68B-2B552006D5A6}"/>
    <cellStyle name="Normal 2 4 2 14 2 3" xfId="12795" xr:uid="{1B10C889-E8B2-447B-9CAB-5103D380A4A4}"/>
    <cellStyle name="Normal 2 4 2 14 2 3 2" xfId="12794" xr:uid="{3571CAF0-BCBB-4466-9B93-9537B584A5BB}"/>
    <cellStyle name="Normal 2 4 2 14 2 4" xfId="12793" xr:uid="{0BFF7BC5-E0E6-49FA-B717-1D0B37AE807B}"/>
    <cellStyle name="Normal 2 4 2 14 3" xfId="12792" xr:uid="{B16BC21F-D55D-4358-A379-48212F20EE9E}"/>
    <cellStyle name="Normal 2 4 2 14 3 2" xfId="12791" xr:uid="{51BFD45A-28C6-433C-A56F-DF4BD65380A3}"/>
    <cellStyle name="Normal 2 4 2 14 3 2 2" xfId="12790" xr:uid="{825A5E45-6614-4D2A-A6FD-45D705168FC4}"/>
    <cellStyle name="Normal 2 4 2 14 3 3" xfId="12789" xr:uid="{3BB2AB7D-167E-4228-9003-5CE56BCCD273}"/>
    <cellStyle name="Normal 2 4 2 14 3 3 2" xfId="12788" xr:uid="{29B722C7-61A1-4761-B53C-4626F6E73277}"/>
    <cellStyle name="Normal 2 4 2 14 3 4" xfId="12787" xr:uid="{5BF9403D-7D65-4409-92D9-0C5817AC85A1}"/>
    <cellStyle name="Normal 2 4 2 14 4" xfId="12786" xr:uid="{11FE9F8E-D1BC-428D-AC31-E4CD3FA6AB45}"/>
    <cellStyle name="Normal 2 4 2 14 4 2" xfId="12785" xr:uid="{D45D148B-94C4-46D3-8B7E-3A59A46F1616}"/>
    <cellStyle name="Normal 2 4 2 14 4 2 2" xfId="12784" xr:uid="{3E90838E-BE46-48E3-B0A5-63880D9CC400}"/>
    <cellStyle name="Normal 2 4 2 14 4 3" xfId="12783" xr:uid="{0A6C1062-03CE-4F4B-8697-7A934B9EA469}"/>
    <cellStyle name="Normal 2 4 2 14 4 3 2" xfId="12782" xr:uid="{FC8CAC83-1770-4C79-A4DC-6FE6A38DDC3A}"/>
    <cellStyle name="Normal 2 4 2 14 4 4" xfId="12781" xr:uid="{3B895CC4-7770-4BAE-B63C-F45D22F7E45B}"/>
    <cellStyle name="Normal 2 4 2 14 5" xfId="12780" xr:uid="{1737D27B-BC2D-4966-9C1E-7BD927B69A2E}"/>
    <cellStyle name="Normal 2 4 2 14 5 2" xfId="12779" xr:uid="{D82B0602-7CBA-496F-B536-DF7BCDAE5EE4}"/>
    <cellStyle name="Normal 2 4 2 14 5 2 2" xfId="12778" xr:uid="{A812F9B7-6895-426C-9AA7-57371E63F303}"/>
    <cellStyle name="Normal 2 4 2 14 5 3" xfId="12777" xr:uid="{0C4F722B-BCE4-40C8-9D25-F417407DC459}"/>
    <cellStyle name="Normal 2 4 2 14 5 3 2" xfId="12776" xr:uid="{EA14CCA4-C9C1-4CAB-92F2-1D69BC923B0F}"/>
    <cellStyle name="Normal 2 4 2 14 5 4" xfId="12775" xr:uid="{49E4B113-3598-4AC5-B127-61C3703C44D1}"/>
    <cellStyle name="Normal 2 4 2 14 6" xfId="12774" xr:uid="{B248F185-94F1-4009-B02B-7B35846B357B}"/>
    <cellStyle name="Normal 2 4 2 14 6 2" xfId="12773" xr:uid="{BD53A556-CB96-4F6B-B3B7-4C1AADE6EFEE}"/>
    <cellStyle name="Normal 2 4 2 14 7" xfId="12772" xr:uid="{9AD54AFE-C2E5-4F4E-B198-C7F54DC6C4CC}"/>
    <cellStyle name="Normal 2 4 2 14 7 2" xfId="12771" xr:uid="{CB9031B5-B530-4FB2-9413-A31F622BC927}"/>
    <cellStyle name="Normal 2 4 2 14 8" xfId="12770" xr:uid="{26C5C5D1-7789-4761-AB85-A684955DC4E4}"/>
    <cellStyle name="Normal 2 4 2 15" xfId="12769" xr:uid="{CD2EC986-5790-41AB-977E-95BD138F2167}"/>
    <cellStyle name="Normal 2 4 2 15 2" xfId="12768" xr:uid="{171A777D-0F20-4F0B-95A3-D1F5BB090A3E}"/>
    <cellStyle name="Normal 2 4 2 15 2 2" xfId="12767" xr:uid="{4E1B3BCD-8C7C-48B9-A2D5-96F14FD20F29}"/>
    <cellStyle name="Normal 2 4 2 15 2 2 2" xfId="12766" xr:uid="{1F17C8C0-BCA2-4052-9758-65035274905D}"/>
    <cellStyle name="Normal 2 4 2 15 2 3" xfId="12765" xr:uid="{752D98CF-7495-439B-A3ED-8F430609F30E}"/>
    <cellStyle name="Normal 2 4 2 15 2 3 2" xfId="12764" xr:uid="{1673030B-C190-4A04-A2CC-57AA6F791247}"/>
    <cellStyle name="Normal 2 4 2 15 2 4" xfId="12763" xr:uid="{1F78B357-4E7E-4C98-A677-909349472507}"/>
    <cellStyle name="Normal 2 4 2 15 3" xfId="12762" xr:uid="{BB59E5BE-4101-4461-95E3-74F6EC998183}"/>
    <cellStyle name="Normal 2 4 2 15 3 2" xfId="12761" xr:uid="{FE485F16-BE17-432F-BC10-30CA77250220}"/>
    <cellStyle name="Normal 2 4 2 15 3 2 2" xfId="12760" xr:uid="{547102DE-44CF-4105-8DD4-E7A852012D45}"/>
    <cellStyle name="Normal 2 4 2 15 3 3" xfId="12759" xr:uid="{E0DA33F5-F858-488C-ADB5-6F82F5F50801}"/>
    <cellStyle name="Normal 2 4 2 15 3 3 2" xfId="12758" xr:uid="{19DF3626-124C-4755-9F35-3843AC37D588}"/>
    <cellStyle name="Normal 2 4 2 15 3 4" xfId="12757" xr:uid="{31DAFFAF-02FD-436A-A970-56F32F95E44C}"/>
    <cellStyle name="Normal 2 4 2 15 4" xfId="12756" xr:uid="{B9AF1CFF-459C-4154-B8A7-74162D591F00}"/>
    <cellStyle name="Normal 2 4 2 15 4 2" xfId="12755" xr:uid="{94031F5A-9C1E-4682-AEE0-6159540CB12D}"/>
    <cellStyle name="Normal 2 4 2 15 4 2 2" xfId="12754" xr:uid="{B904A589-EE40-4F7D-BB13-169047D2ACA2}"/>
    <cellStyle name="Normal 2 4 2 15 4 3" xfId="12753" xr:uid="{290B201C-16BD-4B2C-9E7B-E849AB5C91B9}"/>
    <cellStyle name="Normal 2 4 2 15 4 3 2" xfId="12752" xr:uid="{CBA737EE-CCFE-4E5D-BBE5-7965C0EFD8E4}"/>
    <cellStyle name="Normal 2 4 2 15 4 4" xfId="12751" xr:uid="{CD17E6B3-16B4-40B2-A5A4-32E9144D3ED8}"/>
    <cellStyle name="Normal 2 4 2 15 5" xfId="12750" xr:uid="{9A059ACB-25A6-419B-BF5C-D099F1F95847}"/>
    <cellStyle name="Normal 2 4 2 15 5 2" xfId="12749" xr:uid="{4F5998D7-71EC-4365-A12E-EA6C6240A91A}"/>
    <cellStyle name="Normal 2 4 2 15 5 2 2" xfId="12748" xr:uid="{7937B94F-8BA2-4EAC-9337-10C3F4EB7104}"/>
    <cellStyle name="Normal 2 4 2 15 5 3" xfId="12747" xr:uid="{3C9D5C00-4784-4637-87D6-736A20BD8BD6}"/>
    <cellStyle name="Normal 2 4 2 15 5 3 2" xfId="12746" xr:uid="{369C2B3A-8DD8-4D75-9655-6332168344F1}"/>
    <cellStyle name="Normal 2 4 2 15 5 4" xfId="12745" xr:uid="{14ECC0E8-C351-4EC3-B281-37C3720746FB}"/>
    <cellStyle name="Normal 2 4 2 15 6" xfId="12744" xr:uid="{F20786EB-F9B6-49FD-B38E-E067313163FB}"/>
    <cellStyle name="Normal 2 4 2 15 6 2" xfId="12743" xr:uid="{80E1617C-A761-4256-BE7F-D49C8299F899}"/>
    <cellStyle name="Normal 2 4 2 15 7" xfId="12742" xr:uid="{623E8BDB-2ED4-40A5-A42F-CE35A582B7C3}"/>
    <cellStyle name="Normal 2 4 2 15 7 2" xfId="12741" xr:uid="{3F2C0BAF-9877-4D60-851B-96EB4AEDF970}"/>
    <cellStyle name="Normal 2 4 2 15 8" xfId="12740" xr:uid="{0D4091AE-1333-4463-A92A-623D4D163589}"/>
    <cellStyle name="Normal 2 4 2 16" xfId="12739" xr:uid="{B671AABD-5FFF-47C0-BE5F-29D17AF8959D}"/>
    <cellStyle name="Normal 2 4 2 16 2" xfId="12738" xr:uid="{9FAB78A7-BD9A-4B40-A6A0-F0B5E0F7B205}"/>
    <cellStyle name="Normal 2 4 2 16 2 2" xfId="12737" xr:uid="{E91322E0-40C7-46FF-B56B-FD7A1136AA8F}"/>
    <cellStyle name="Normal 2 4 2 16 2 2 2" xfId="12736" xr:uid="{1B3D73E0-75F1-45E5-B12B-F7B9AF61AA4D}"/>
    <cellStyle name="Normal 2 4 2 16 2 3" xfId="12735" xr:uid="{DE598536-9DD7-41A6-8913-CCAF5A52FD6A}"/>
    <cellStyle name="Normal 2 4 2 16 2 3 2" xfId="12734" xr:uid="{4B8B1AC2-84A1-4115-901B-56258B431CD1}"/>
    <cellStyle name="Normal 2 4 2 16 2 4" xfId="12733" xr:uid="{4D66D8F3-8C64-4642-A83B-9CB062C31EEC}"/>
    <cellStyle name="Normal 2 4 2 16 3" xfId="12732" xr:uid="{B4087D6A-E898-4889-88AE-7CF5B566311F}"/>
    <cellStyle name="Normal 2 4 2 16 3 2" xfId="12731" xr:uid="{CE894BD1-4B7A-4E99-A125-FAB72FDE0924}"/>
    <cellStyle name="Normal 2 4 2 16 3 2 2" xfId="12730" xr:uid="{FA66FA99-EB3C-463D-8281-96D3AD5AB8F2}"/>
    <cellStyle name="Normal 2 4 2 16 3 3" xfId="12729" xr:uid="{373D24F0-5819-4E0A-88BD-90D2161CFAB5}"/>
    <cellStyle name="Normal 2 4 2 16 3 3 2" xfId="12728" xr:uid="{F4788E1C-A78B-4F01-8770-69B405B49C87}"/>
    <cellStyle name="Normal 2 4 2 16 3 4" xfId="12727" xr:uid="{2E71968D-3B78-45AD-98F7-811C97590C8F}"/>
    <cellStyle name="Normal 2 4 2 16 4" xfId="12726" xr:uid="{1CD0FF86-046C-4127-816E-9C5A3F57B4AF}"/>
    <cellStyle name="Normal 2 4 2 16 4 2" xfId="12725" xr:uid="{6B4AE974-3260-4D81-89AA-4995B2BB92BD}"/>
    <cellStyle name="Normal 2 4 2 16 4 2 2" xfId="12724" xr:uid="{E4787067-5687-4A1F-A3F1-045E8E0FC203}"/>
    <cellStyle name="Normal 2 4 2 16 4 3" xfId="12723" xr:uid="{5DD6D1EF-5A7C-4D4F-B4CB-1A4196D5F9B1}"/>
    <cellStyle name="Normal 2 4 2 16 4 3 2" xfId="12722" xr:uid="{6BF068EB-2B2B-4735-A227-A3D23772B372}"/>
    <cellStyle name="Normal 2 4 2 16 4 4" xfId="12721" xr:uid="{D1F3BE4E-E69B-451F-B105-D47A494F8BB4}"/>
    <cellStyle name="Normal 2 4 2 16 5" xfId="12720" xr:uid="{BC7D1447-1369-499E-B245-5077CAC68FF7}"/>
    <cellStyle name="Normal 2 4 2 16 5 2" xfId="12719" xr:uid="{AE78CE65-6BA2-42E1-8C62-794004E09956}"/>
    <cellStyle name="Normal 2 4 2 16 5 2 2" xfId="12718" xr:uid="{682CF309-05AC-40E2-BE4E-940BB8AAA2C3}"/>
    <cellStyle name="Normal 2 4 2 16 5 3" xfId="12717" xr:uid="{93F1B199-8224-425D-B999-0E3B5B3D8D17}"/>
    <cellStyle name="Normal 2 4 2 16 5 3 2" xfId="12716" xr:uid="{DB994594-37F5-49CC-8498-E17E0A639717}"/>
    <cellStyle name="Normal 2 4 2 16 5 4" xfId="12715" xr:uid="{21FDD0F4-5D37-490C-877D-65093B24E4A9}"/>
    <cellStyle name="Normal 2 4 2 16 6" xfId="12714" xr:uid="{0E4E1DDF-A155-469B-9CBA-1ACD87BD6817}"/>
    <cellStyle name="Normal 2 4 2 16 6 2" xfId="12713" xr:uid="{9549E7D6-54BD-4225-B1CC-2163FFA4C950}"/>
    <cellStyle name="Normal 2 4 2 16 7" xfId="12712" xr:uid="{3C9544E1-3F1B-4313-A671-F7280217752A}"/>
    <cellStyle name="Normal 2 4 2 16 7 2" xfId="12711" xr:uid="{E9C3FEA3-563B-4483-99BC-BD95D91759A3}"/>
    <cellStyle name="Normal 2 4 2 16 8" xfId="12710" xr:uid="{DADF2E9B-80C6-4987-A0AD-62BE043F87CE}"/>
    <cellStyle name="Normal 2 4 2 17" xfId="12709" xr:uid="{28879F19-3398-4B67-9EF1-7C600E0FE5DF}"/>
    <cellStyle name="Normal 2 4 2 17 2" xfId="12708" xr:uid="{B17E5C25-C986-47E2-9A32-48269861E498}"/>
    <cellStyle name="Normal 2 4 2 17 2 2" xfId="12707" xr:uid="{213AFD1C-7623-4BF0-9141-1B7E02715460}"/>
    <cellStyle name="Normal 2 4 2 17 2 2 2" xfId="12706" xr:uid="{F0C93B0A-D539-48D1-9EEC-736293E00052}"/>
    <cellStyle name="Normal 2 4 2 17 2 3" xfId="12705" xr:uid="{6A09B812-F8AE-4F50-940B-1F768290BA4A}"/>
    <cellStyle name="Normal 2 4 2 17 2 3 2" xfId="12704" xr:uid="{F06AE31A-CC6C-4345-87F1-8639479A5ED3}"/>
    <cellStyle name="Normal 2 4 2 17 2 4" xfId="12703" xr:uid="{42232D7A-8254-42A1-BAFB-3EE53803CF88}"/>
    <cellStyle name="Normal 2 4 2 17 3" xfId="12702" xr:uid="{4F544E2F-C96D-4EBF-A1F7-5B6C442391F8}"/>
    <cellStyle name="Normal 2 4 2 17 3 2" xfId="12701" xr:uid="{26CABA3E-84B7-45E4-AAB9-A9718DA60A38}"/>
    <cellStyle name="Normal 2 4 2 17 3 2 2" xfId="12700" xr:uid="{8EDE77F9-E948-455E-B747-0BE21BADFDB8}"/>
    <cellStyle name="Normal 2 4 2 17 3 3" xfId="12699" xr:uid="{50900CDC-AE35-4862-93E2-0ECC980B1560}"/>
    <cellStyle name="Normal 2 4 2 17 3 3 2" xfId="12698" xr:uid="{DCAAD412-B73A-4449-9E3B-EEA2A1B60450}"/>
    <cellStyle name="Normal 2 4 2 17 3 4" xfId="12697" xr:uid="{D46AB828-8CE8-49E3-AAB0-D36A518BE6DA}"/>
    <cellStyle name="Normal 2 4 2 17 4" xfId="12696" xr:uid="{1AAEA75B-0D7D-4E7C-99E3-4A95A68000A4}"/>
    <cellStyle name="Normal 2 4 2 17 4 2" xfId="12695" xr:uid="{CAD9C304-7971-4491-B307-6640D97513B1}"/>
    <cellStyle name="Normal 2 4 2 17 4 2 2" xfId="12694" xr:uid="{AED9F50A-8940-4E81-BE30-F564CA33601F}"/>
    <cellStyle name="Normal 2 4 2 17 4 3" xfId="12693" xr:uid="{7FAE60D9-5BB1-4A9B-AA27-19A5661AC3DE}"/>
    <cellStyle name="Normal 2 4 2 17 4 3 2" xfId="12692" xr:uid="{E0F3C427-F677-4000-AA12-E793E5E63BF7}"/>
    <cellStyle name="Normal 2 4 2 17 4 4" xfId="12691" xr:uid="{089659D8-D2D3-4442-ABF6-4C7E89D4ED1A}"/>
    <cellStyle name="Normal 2 4 2 17 5" xfId="12690" xr:uid="{71173CBF-A03B-4135-9239-CB70A689D827}"/>
    <cellStyle name="Normal 2 4 2 17 5 2" xfId="12689" xr:uid="{2B9C9002-90A5-419D-8D9A-F6C25EBC6D91}"/>
    <cellStyle name="Normal 2 4 2 17 5 2 2" xfId="12688" xr:uid="{63E4F2C0-E639-439B-B4D8-18B3E10A3D1F}"/>
    <cellStyle name="Normal 2 4 2 17 5 3" xfId="12687" xr:uid="{DA0E2A0D-FCE3-46B9-A1AE-601AAEF478AE}"/>
    <cellStyle name="Normal 2 4 2 17 5 3 2" xfId="12686" xr:uid="{56F2857C-1E09-4735-A4FB-D02F2A0C1170}"/>
    <cellStyle name="Normal 2 4 2 17 5 4" xfId="12685" xr:uid="{7C10F27B-6004-426E-A337-E309324441CB}"/>
    <cellStyle name="Normal 2 4 2 17 6" xfId="12684" xr:uid="{61466A4E-769C-429A-974E-88B11E43953F}"/>
    <cellStyle name="Normal 2 4 2 17 6 2" xfId="12683" xr:uid="{C2DE2B48-E275-4D34-9C81-E2649515B6EA}"/>
    <cellStyle name="Normal 2 4 2 17 7" xfId="12682" xr:uid="{A119FDE6-83FD-4BC5-8417-033022482F6F}"/>
    <cellStyle name="Normal 2 4 2 17 7 2" xfId="12681" xr:uid="{7594513E-498E-4D77-9EAF-49901EC8E5FC}"/>
    <cellStyle name="Normal 2 4 2 17 8" xfId="12680" xr:uid="{C291E5EC-7141-428E-9FB8-2980F5642D8E}"/>
    <cellStyle name="Normal 2 4 2 18" xfId="12679" xr:uid="{37A21CDF-06A4-4EB0-AD38-1E64A8B56E2A}"/>
    <cellStyle name="Normal 2 4 2 19" xfId="48562" xr:uid="{E6DD9FD2-4EDE-4623-B24E-1C6DFBB7852A}"/>
    <cellStyle name="Normal 2 4 2 2" xfId="12678" xr:uid="{44540DCA-C647-4D61-9E5B-9AEF9591A4A7}"/>
    <cellStyle name="Normal 2 4 2 2 10" xfId="48563" xr:uid="{2EB554AB-56F3-4337-87D3-088119606474}"/>
    <cellStyle name="Normal 2 4 2 2 2" xfId="12677" xr:uid="{9E7ABBA7-7F6B-48F4-B6A6-E09D1B394EC9}"/>
    <cellStyle name="Normal 2 4 2 2 2 2" xfId="12676" xr:uid="{5F1E8E02-2704-4D7E-95B5-0154B9AEA11D}"/>
    <cellStyle name="Normal 2 4 2 2 2 2 2" xfId="12675" xr:uid="{B04D4646-0E92-41BC-BB7B-9167227E3CF5}"/>
    <cellStyle name="Normal 2 4 2 2 2 3" xfId="12674" xr:uid="{9C93A77C-5D9E-4297-93A4-15D5BE7EE8D9}"/>
    <cellStyle name="Normal 2 4 2 2 2 3 2" xfId="12673" xr:uid="{D7424BA0-4B9F-43B2-BA33-33265FE4D7A1}"/>
    <cellStyle name="Normal 2 4 2 2 2 4" xfId="12672" xr:uid="{AA8BB646-C94C-4097-9A64-0686D8A6D016}"/>
    <cellStyle name="Normal 2 4 2 2 3" xfId="12671" xr:uid="{50280245-2FF0-4C04-94D4-3C3DBBBAAA6C}"/>
    <cellStyle name="Normal 2 4 2 2 3 2" xfId="12670" xr:uid="{CBDE0B60-2E81-445D-954F-F562FD9B4D55}"/>
    <cellStyle name="Normal 2 4 2 2 3 2 2" xfId="12669" xr:uid="{1C7410AC-C200-430A-85E6-09290C79069A}"/>
    <cellStyle name="Normal 2 4 2 2 3 3" xfId="12668" xr:uid="{43130942-505D-4026-8142-26584786A1F5}"/>
    <cellStyle name="Normal 2 4 2 2 3 3 2" xfId="12667" xr:uid="{39C46D77-10FA-4D64-9E94-D7F5BF749C7D}"/>
    <cellStyle name="Normal 2 4 2 2 3 4" xfId="12666" xr:uid="{7E86F39E-5C85-4ADE-A5C0-3B073998717F}"/>
    <cellStyle name="Normal 2 4 2 2 4" xfId="12665" xr:uid="{60604EB5-BBBB-4CB6-B081-FDF452A8E4C8}"/>
    <cellStyle name="Normal 2 4 2 2 4 2" xfId="12664" xr:uid="{17218AE0-71A7-44CB-B768-2995884A10F5}"/>
    <cellStyle name="Normal 2 4 2 2 4 2 2" xfId="12663" xr:uid="{7C68FB3A-AFB6-4DA8-85AD-9D8077F97DBE}"/>
    <cellStyle name="Normal 2 4 2 2 4 3" xfId="12662" xr:uid="{0B0B7F6C-2E09-4567-A1DD-C99AD3F2848C}"/>
    <cellStyle name="Normal 2 4 2 2 4 3 2" xfId="12661" xr:uid="{96302430-318E-41AD-903C-148434BF9DEE}"/>
    <cellStyle name="Normal 2 4 2 2 4 4" xfId="12660" xr:uid="{2FAE485F-DA64-41BF-B98B-F2BBF564D341}"/>
    <cellStyle name="Normal 2 4 2 2 5" xfId="12659" xr:uid="{21B46EEB-76D7-4609-857E-21BA13F1EC61}"/>
    <cellStyle name="Normal 2 4 2 2 5 2" xfId="12658" xr:uid="{A72E4D29-8A69-4E3E-B09B-E3F72C62468D}"/>
    <cellStyle name="Normal 2 4 2 2 5 2 2" xfId="12657" xr:uid="{0DF8BD0F-3011-478C-8B40-298294A3E950}"/>
    <cellStyle name="Normal 2 4 2 2 5 3" xfId="12656" xr:uid="{23D0F980-2819-4C9E-9C29-EB5C529A9D25}"/>
    <cellStyle name="Normal 2 4 2 2 5 3 2" xfId="12655" xr:uid="{0484A8D2-64A0-422A-AAD2-A6BC5EC8908C}"/>
    <cellStyle name="Normal 2 4 2 2 5 4" xfId="12654" xr:uid="{9A638846-CCF7-4477-9866-5FF104C06CAC}"/>
    <cellStyle name="Normal 2 4 2 2 6" xfId="12653" xr:uid="{CA4C9D31-1AEF-4B99-B47B-E5123081D46C}"/>
    <cellStyle name="Normal 2 4 2 2 6 2" xfId="12652" xr:uid="{297251C8-E2EC-47F3-9C80-68099C3D0073}"/>
    <cellStyle name="Normal 2 4 2 2 7" xfId="12651" xr:uid="{DD12BAF4-74BA-4FAA-A071-FA1335A93D78}"/>
    <cellStyle name="Normal 2 4 2 2 7 2" xfId="12650" xr:uid="{83068D71-D993-4B1A-A9CE-D3CDBC431FEA}"/>
    <cellStyle name="Normal 2 4 2 2 8" xfId="12649" xr:uid="{9DA18992-F2B8-4158-B572-C818B4F6E772}"/>
    <cellStyle name="Normal 2 4 2 2 9" xfId="12648" xr:uid="{8AE58763-74DB-4E17-8B0B-B50DF93D6F6D}"/>
    <cellStyle name="Normal 2 4 2 3" xfId="12647" xr:uid="{18F07281-7922-4FFD-85B4-69561102E6CF}"/>
    <cellStyle name="Normal 2 4 2 3 2" xfId="12646" xr:uid="{5BD05B4F-3103-43C1-89D2-7A640AADA7B6}"/>
    <cellStyle name="Normal 2 4 2 3 2 2" xfId="12645" xr:uid="{957B2017-87DF-4479-9FCD-55AD7014E59E}"/>
    <cellStyle name="Normal 2 4 2 3 2 2 2" xfId="12644" xr:uid="{FAAC4FF9-8C15-4533-AA63-CA171F7CF8E7}"/>
    <cellStyle name="Normal 2 4 2 3 2 3" xfId="12643" xr:uid="{BC604383-33EB-4350-9EE9-493F4CFCCB80}"/>
    <cellStyle name="Normal 2 4 2 3 2 3 2" xfId="12642" xr:uid="{D167969F-E186-402E-A6E2-90D1E633124A}"/>
    <cellStyle name="Normal 2 4 2 3 2 4" xfId="12641" xr:uid="{CA878353-7D70-47A0-9992-D203FAC00606}"/>
    <cellStyle name="Normal 2 4 2 3 3" xfId="12640" xr:uid="{9781282E-FB48-431E-99E8-F8DFBC270663}"/>
    <cellStyle name="Normal 2 4 2 3 3 2" xfId="12639" xr:uid="{F4FFDDF9-8820-4E8E-9DE7-3F448137B28C}"/>
    <cellStyle name="Normal 2 4 2 3 3 2 2" xfId="12638" xr:uid="{0EC3ABCE-A524-48EA-8B9B-2848F1267A90}"/>
    <cellStyle name="Normal 2 4 2 3 3 3" xfId="12637" xr:uid="{D8B7EC3F-6FB9-40ED-B88C-25270A79A648}"/>
    <cellStyle name="Normal 2 4 2 3 3 3 2" xfId="12636" xr:uid="{ECBD8577-4792-4EE3-8F35-19BDA08FF33F}"/>
    <cellStyle name="Normal 2 4 2 3 3 4" xfId="12635" xr:uid="{95A25D4B-6C78-49FC-B167-1666AC21436B}"/>
    <cellStyle name="Normal 2 4 2 3 4" xfId="12634" xr:uid="{5606688F-B10D-4E6A-9BEE-C8233EF1EE09}"/>
    <cellStyle name="Normal 2 4 2 3 4 2" xfId="12633" xr:uid="{A1BA2237-C032-489B-8E14-2F755BB6BC35}"/>
    <cellStyle name="Normal 2 4 2 3 4 2 2" xfId="12632" xr:uid="{385F3584-A40F-49A1-A727-55ECC0DE42B9}"/>
    <cellStyle name="Normal 2 4 2 3 4 3" xfId="12631" xr:uid="{3AE95FE3-5C6A-48A9-93D4-3340E44D6F38}"/>
    <cellStyle name="Normal 2 4 2 3 4 3 2" xfId="12630" xr:uid="{63D60ECF-B3B1-4DF0-85FB-1B78E2E4D0AA}"/>
    <cellStyle name="Normal 2 4 2 3 4 4" xfId="12629" xr:uid="{7F4D4A4E-12BB-48AC-A5A7-EC2D0B5B495B}"/>
    <cellStyle name="Normal 2 4 2 3 5" xfId="12628" xr:uid="{D6E44101-7165-4754-BB7C-C3FC54B7E702}"/>
    <cellStyle name="Normal 2 4 2 3 5 2" xfId="12627" xr:uid="{07D0208A-991F-4D1D-AD7F-3B96D69FE3DA}"/>
    <cellStyle name="Normal 2 4 2 3 5 2 2" xfId="12626" xr:uid="{484694AF-37A9-47AB-840F-3C5B9B10A5BA}"/>
    <cellStyle name="Normal 2 4 2 3 5 3" xfId="12625" xr:uid="{4A8BEAEA-450D-4775-B9CA-74B3A8E0B31B}"/>
    <cellStyle name="Normal 2 4 2 3 5 3 2" xfId="12624" xr:uid="{A2BA7E09-12AD-4B00-8383-B93C8F651D84}"/>
    <cellStyle name="Normal 2 4 2 3 5 4" xfId="12623" xr:uid="{8CA3B715-ED09-417D-8865-6F46D83F9BEE}"/>
    <cellStyle name="Normal 2 4 2 3 6" xfId="12622" xr:uid="{FFCBC2AD-2885-4C24-9025-565E5F20FC6A}"/>
    <cellStyle name="Normal 2 4 2 3 6 2" xfId="12621" xr:uid="{F32B6365-449F-4AAF-B656-19E5697F9CF6}"/>
    <cellStyle name="Normal 2 4 2 3 7" xfId="12620" xr:uid="{689878F4-5DC7-4E54-A3C7-8EDEEF1D03D6}"/>
    <cellStyle name="Normal 2 4 2 3 7 2" xfId="12619" xr:uid="{783A97BB-A88A-4BCD-8EB4-E0F18C00F47E}"/>
    <cellStyle name="Normal 2 4 2 3 8" xfId="12618" xr:uid="{2918B903-CAC1-48B4-9567-A8A5BA86B991}"/>
    <cellStyle name="Normal 2 4 2 4" xfId="12617" xr:uid="{921EDA2B-6A9C-4838-B31F-2428A21CF2B8}"/>
    <cellStyle name="Normal 2 4 2 4 2" xfId="12616" xr:uid="{12554F24-308B-4FF3-A414-9DBA4121EBD2}"/>
    <cellStyle name="Normal 2 4 2 4 2 2" xfId="12615" xr:uid="{71666883-89DC-440F-B299-25F8D1B16AEE}"/>
    <cellStyle name="Normal 2 4 2 4 2 2 2" xfId="12614" xr:uid="{17D3AC7F-BC77-44ED-8820-097A96D7849F}"/>
    <cellStyle name="Normal 2 4 2 4 2 3" xfId="12613" xr:uid="{8E4BE18D-2FA1-49E9-B6C5-792D94539425}"/>
    <cellStyle name="Normal 2 4 2 4 2 3 2" xfId="12612" xr:uid="{1252096D-1F60-4DD7-8E0F-7368949CED52}"/>
    <cellStyle name="Normal 2 4 2 4 2 4" xfId="12611" xr:uid="{F0855046-9761-4701-95CD-850C00363F53}"/>
    <cellStyle name="Normal 2 4 2 4 3" xfId="12610" xr:uid="{9BA613E5-5C9F-4F1B-B5F8-600D0152073A}"/>
    <cellStyle name="Normal 2 4 2 4 3 2" xfId="12609" xr:uid="{CD1763CC-0DC8-4470-9565-5459D9483872}"/>
    <cellStyle name="Normal 2 4 2 4 3 2 2" xfId="12608" xr:uid="{6613AD17-0A91-4784-95A3-563AF95115F8}"/>
    <cellStyle name="Normal 2 4 2 4 3 3" xfId="12607" xr:uid="{C24AFA2A-507D-4C48-B45F-18F597BB6672}"/>
    <cellStyle name="Normal 2 4 2 4 3 3 2" xfId="12606" xr:uid="{674DC2E1-031C-4E7B-9EDF-9F21087A836F}"/>
    <cellStyle name="Normal 2 4 2 4 3 4" xfId="12605" xr:uid="{6A8544E6-9987-4031-BAA7-B6B1BEACD344}"/>
    <cellStyle name="Normal 2 4 2 4 4" xfId="12604" xr:uid="{5D7B8466-E2FF-43AC-8C42-AF51792DA821}"/>
    <cellStyle name="Normal 2 4 2 4 4 2" xfId="12603" xr:uid="{A0A54646-4B47-4DD3-9478-5177E06D7C5B}"/>
    <cellStyle name="Normal 2 4 2 4 4 2 2" xfId="12602" xr:uid="{BD6854C3-0CF2-455A-BEAF-54CD58E6EBCD}"/>
    <cellStyle name="Normal 2 4 2 4 4 3" xfId="12601" xr:uid="{EB606D4B-BCAE-4923-BE9A-8BB7C6E3B0C7}"/>
    <cellStyle name="Normal 2 4 2 4 4 3 2" xfId="12600" xr:uid="{14EC9EF3-000B-4921-BDB6-F2BC874F6B93}"/>
    <cellStyle name="Normal 2 4 2 4 4 4" xfId="12599" xr:uid="{58BD7349-F507-479A-B1EE-FD7D5E8D136D}"/>
    <cellStyle name="Normal 2 4 2 4 5" xfId="12598" xr:uid="{38962743-53ED-4E1A-A003-CE44D4308F50}"/>
    <cellStyle name="Normal 2 4 2 4 5 2" xfId="12597" xr:uid="{40B1C570-A27A-497E-938C-46573FEB2A88}"/>
    <cellStyle name="Normal 2 4 2 4 5 2 2" xfId="12596" xr:uid="{79E72A60-DCD8-4172-97AA-52B44A26D2A8}"/>
    <cellStyle name="Normal 2 4 2 4 5 3" xfId="12595" xr:uid="{A8005521-7E3F-4865-9C02-92E7BD19878C}"/>
    <cellStyle name="Normal 2 4 2 4 5 3 2" xfId="12594" xr:uid="{5CF9BED1-A47D-474C-B622-008A7CC01BD5}"/>
    <cellStyle name="Normal 2 4 2 4 5 4" xfId="12593" xr:uid="{E1BE9EB0-AE7F-4467-AA9F-FF3E55570106}"/>
    <cellStyle name="Normal 2 4 2 4 6" xfId="12592" xr:uid="{7A6BB509-CA14-4C46-B3D6-2CA7C1C1D00F}"/>
    <cellStyle name="Normal 2 4 2 4 6 2" xfId="12591" xr:uid="{56F3AF42-A84E-449E-9ABC-BAEE50FE7FC0}"/>
    <cellStyle name="Normal 2 4 2 4 7" xfId="12590" xr:uid="{F8EEF746-D7F7-40D3-BACA-CC1DD72C57E4}"/>
    <cellStyle name="Normal 2 4 2 4 7 2" xfId="12589" xr:uid="{6BA1FFE0-9333-4916-A7B4-159987D3A12E}"/>
    <cellStyle name="Normal 2 4 2 4 8" xfId="12588" xr:uid="{C8D0E106-A236-4B03-8B34-3A6C4FBCF865}"/>
    <cellStyle name="Normal 2 4 2 5" xfId="12587" xr:uid="{370B4A23-9D33-44DE-A307-E66F643D1483}"/>
    <cellStyle name="Normal 2 4 2 5 2" xfId="12586" xr:uid="{1AEC717D-02CD-4F2F-8E8D-205B17A64846}"/>
    <cellStyle name="Normal 2 4 2 5 2 2" xfId="12585" xr:uid="{CCA7D102-0508-4F75-8A3B-DD02F8C5059F}"/>
    <cellStyle name="Normal 2 4 2 5 2 2 2" xfId="12584" xr:uid="{3FD9D3F4-F171-44C2-AD6C-A3E7831D42C2}"/>
    <cellStyle name="Normal 2 4 2 5 2 3" xfId="12583" xr:uid="{C5BAA5C9-D835-48B7-B781-C0F8A5906A48}"/>
    <cellStyle name="Normal 2 4 2 5 2 3 2" xfId="12582" xr:uid="{35FA9399-D0D2-47AE-9302-ECBBB4E8CDE4}"/>
    <cellStyle name="Normal 2 4 2 5 2 4" xfId="12581" xr:uid="{5AC7B49F-7463-4B0C-ABA3-CB26C35D7CE6}"/>
    <cellStyle name="Normal 2 4 2 5 3" xfId="12580" xr:uid="{6BD2CB27-8CDE-4F9B-A906-AB2ECA065C1C}"/>
    <cellStyle name="Normal 2 4 2 5 3 2" xfId="12579" xr:uid="{9B398C1B-EE6F-46E7-B331-A56F47B6ACBA}"/>
    <cellStyle name="Normal 2 4 2 5 3 2 2" xfId="12578" xr:uid="{7D11FBB3-9E7E-4D5D-A44E-FF857F0254C7}"/>
    <cellStyle name="Normal 2 4 2 5 3 3" xfId="12577" xr:uid="{53E79BC7-51FB-47D0-9412-C09B5EF611F4}"/>
    <cellStyle name="Normal 2 4 2 5 3 3 2" xfId="12576" xr:uid="{703ED7A4-E05A-4B6D-AF00-39B6CB4F01CB}"/>
    <cellStyle name="Normal 2 4 2 5 3 4" xfId="12575" xr:uid="{F2876712-C252-4EED-98D8-58743376165F}"/>
    <cellStyle name="Normal 2 4 2 5 4" xfId="12574" xr:uid="{DB2E77AB-F7D5-4D50-A148-F74A7F469A84}"/>
    <cellStyle name="Normal 2 4 2 5 4 2" xfId="12573" xr:uid="{A31A169A-9ACF-44A6-99F1-DF797CAC3944}"/>
    <cellStyle name="Normal 2 4 2 5 4 2 2" xfId="12572" xr:uid="{868D9E2A-64C2-4742-B9A4-530547A62B5F}"/>
    <cellStyle name="Normal 2 4 2 5 4 3" xfId="12571" xr:uid="{CA0628F9-B621-4855-A849-27B5A09DF5E3}"/>
    <cellStyle name="Normal 2 4 2 5 4 3 2" xfId="12570" xr:uid="{EDA50E9F-72F3-42AC-8930-CAFC0C8421C8}"/>
    <cellStyle name="Normal 2 4 2 5 4 4" xfId="12569" xr:uid="{36F6684A-68C3-4486-BAD4-AD3602E908AA}"/>
    <cellStyle name="Normal 2 4 2 5 5" xfId="12568" xr:uid="{73D2862F-CE2D-47E9-8BA4-B9E06E69A218}"/>
    <cellStyle name="Normal 2 4 2 5 5 2" xfId="12567" xr:uid="{BACA7522-344A-4F00-B771-DF2EA3F470A2}"/>
    <cellStyle name="Normal 2 4 2 5 5 2 2" xfId="12566" xr:uid="{AB9C79D4-7CF5-426C-9F8C-398C94B8980C}"/>
    <cellStyle name="Normal 2 4 2 5 5 3" xfId="12565" xr:uid="{25CA893F-88C9-486C-B0B8-4313E36A1FDE}"/>
    <cellStyle name="Normal 2 4 2 5 5 3 2" xfId="12564" xr:uid="{92C2EBAE-1356-47D2-96C7-5FBC95C6FB96}"/>
    <cellStyle name="Normal 2 4 2 5 5 4" xfId="12563" xr:uid="{CD6673BA-820C-4A01-BE3D-FD05F2181DDA}"/>
    <cellStyle name="Normal 2 4 2 5 6" xfId="12562" xr:uid="{7E363B76-8AFA-40FC-9FFC-11C79FC1AD71}"/>
    <cellStyle name="Normal 2 4 2 5 6 2" xfId="12561" xr:uid="{8D3952A8-7918-4E9B-9B41-FABC23C92AA6}"/>
    <cellStyle name="Normal 2 4 2 5 7" xfId="12560" xr:uid="{CEC9AB3A-F134-4314-9127-5931F1BF30BA}"/>
    <cellStyle name="Normal 2 4 2 5 7 2" xfId="12559" xr:uid="{7CA86208-3005-4704-ABA5-B259C5020BD1}"/>
    <cellStyle name="Normal 2 4 2 5 8" xfId="12558" xr:uid="{913A68EA-6674-45AF-8233-7A8EA2DF9543}"/>
    <cellStyle name="Normal 2 4 2 6" xfId="12557" xr:uid="{B377C29A-284D-4CE0-BD2E-46226D9A2FEE}"/>
    <cellStyle name="Normal 2 4 2 6 2" xfId="12556" xr:uid="{B8442C4D-0C94-4774-932A-13E04453BB77}"/>
    <cellStyle name="Normal 2 4 2 6 2 2" xfId="12555" xr:uid="{61E7792B-844C-44F2-A3DA-EBE1AA6E6632}"/>
    <cellStyle name="Normal 2 4 2 6 2 2 2" xfId="12554" xr:uid="{59988F30-BE5A-4C9B-9A64-E90C12539E6A}"/>
    <cellStyle name="Normal 2 4 2 6 2 3" xfId="12553" xr:uid="{5252BDD5-2EA7-4C52-8C81-091E68EA1EE3}"/>
    <cellStyle name="Normal 2 4 2 6 2 3 2" xfId="12552" xr:uid="{43C09C71-8F8C-4C56-A90B-2D7A3B1D627C}"/>
    <cellStyle name="Normal 2 4 2 6 2 4" xfId="12551" xr:uid="{E77D51AF-039F-4B7F-A598-9D75799C8075}"/>
    <cellStyle name="Normal 2 4 2 6 3" xfId="12550" xr:uid="{7C5D88ED-3CC5-4CEB-B0F8-177FD230D2AC}"/>
    <cellStyle name="Normal 2 4 2 6 3 2" xfId="12549" xr:uid="{412A3462-09F1-447C-AACA-BAAE7137008B}"/>
    <cellStyle name="Normal 2 4 2 6 3 2 2" xfId="12548" xr:uid="{A0BD987A-FFEE-4541-BE41-8549DD79F448}"/>
    <cellStyle name="Normal 2 4 2 6 3 3" xfId="12547" xr:uid="{458B3F1F-ADB9-4C5F-8001-BD529E4550D5}"/>
    <cellStyle name="Normal 2 4 2 6 3 3 2" xfId="12546" xr:uid="{24A85188-109D-4402-B762-36472A2B105B}"/>
    <cellStyle name="Normal 2 4 2 6 3 4" xfId="12545" xr:uid="{7676EADA-760E-4656-8A3D-EA83BF18617C}"/>
    <cellStyle name="Normal 2 4 2 6 4" xfId="12544" xr:uid="{B104F31E-43FB-47F9-80F0-7E2237EFD65E}"/>
    <cellStyle name="Normal 2 4 2 6 4 2" xfId="12543" xr:uid="{3EB128F0-3754-456D-891B-BAA0507A212D}"/>
    <cellStyle name="Normal 2 4 2 6 4 2 2" xfId="12542" xr:uid="{3797C8D3-B9D8-4404-B75D-33D01A33EEE0}"/>
    <cellStyle name="Normal 2 4 2 6 4 3" xfId="12541" xr:uid="{71B198F8-4BF8-4FC4-AEBA-758CE44B464A}"/>
    <cellStyle name="Normal 2 4 2 6 4 3 2" xfId="12540" xr:uid="{1526A428-E266-46CF-A587-BF0C1317D100}"/>
    <cellStyle name="Normal 2 4 2 6 4 4" xfId="12539" xr:uid="{715B192B-BF67-4DE1-9570-6551D0FB665D}"/>
    <cellStyle name="Normal 2 4 2 6 5" xfId="12538" xr:uid="{8EC7AB54-7667-4118-9D6B-6BE289EDF3F1}"/>
    <cellStyle name="Normal 2 4 2 6 5 2" xfId="12537" xr:uid="{6F424061-F54C-4E20-8E24-415D97977022}"/>
    <cellStyle name="Normal 2 4 2 6 5 2 2" xfId="12536" xr:uid="{C406CBD1-0249-4F54-893A-25041BE5F07B}"/>
    <cellStyle name="Normal 2 4 2 6 5 3" xfId="12535" xr:uid="{9BCADE57-CD41-4A58-B695-3491DDC8B252}"/>
    <cellStyle name="Normal 2 4 2 6 5 3 2" xfId="12534" xr:uid="{66872BF4-3218-49C4-B8EE-8C087296A67A}"/>
    <cellStyle name="Normal 2 4 2 6 5 4" xfId="12533" xr:uid="{EF1B866B-5D9A-40DF-800C-66A69284EFC9}"/>
    <cellStyle name="Normal 2 4 2 6 6" xfId="12532" xr:uid="{880B4FF4-9BAF-4F7A-A00B-0796FC1E60A0}"/>
    <cellStyle name="Normal 2 4 2 6 6 2" xfId="12531" xr:uid="{FC9A6925-BD0E-4759-A86F-1A85EC797690}"/>
    <cellStyle name="Normal 2 4 2 6 7" xfId="12530" xr:uid="{510BBA28-C3EA-4A18-96EF-7695554AE7FE}"/>
    <cellStyle name="Normal 2 4 2 6 7 2" xfId="12529" xr:uid="{B303CDF5-11A7-4144-9F3D-3C71CDFF044B}"/>
    <cellStyle name="Normal 2 4 2 6 8" xfId="12528" xr:uid="{16D5E2BC-8B22-4D75-B152-A68A791C8606}"/>
    <cellStyle name="Normal 2 4 2 7" xfId="12527" xr:uid="{3422F4A0-0FE7-43B6-B2D3-BD2ABC7A6BBC}"/>
    <cellStyle name="Normal 2 4 2 7 2" xfId="12526" xr:uid="{307A5227-3099-4CDD-A33C-C55E90A2889C}"/>
    <cellStyle name="Normal 2 4 2 7 2 2" xfId="12525" xr:uid="{43D9AFC9-C346-4D77-8D9A-6DE96C1E9A03}"/>
    <cellStyle name="Normal 2 4 2 7 2 2 2" xfId="12524" xr:uid="{A39608BA-EBDB-4B12-8679-6FE86C7EBA8E}"/>
    <cellStyle name="Normal 2 4 2 7 2 3" xfId="12523" xr:uid="{0FBEE29C-A7E7-4CEE-8835-4798E58FEDF1}"/>
    <cellStyle name="Normal 2 4 2 7 2 3 2" xfId="12522" xr:uid="{70842C54-4CEE-4EB3-ADFA-1CE2D339818D}"/>
    <cellStyle name="Normal 2 4 2 7 2 4" xfId="12521" xr:uid="{DEBBA7B7-B4AE-41FA-A739-D1F49649CC20}"/>
    <cellStyle name="Normal 2 4 2 7 3" xfId="12520" xr:uid="{3F2F01B6-DBB6-454C-A321-2E9240EA386A}"/>
    <cellStyle name="Normal 2 4 2 7 3 2" xfId="12519" xr:uid="{34C7A911-ED45-4027-AC47-0CFAC927A41A}"/>
    <cellStyle name="Normal 2 4 2 7 3 2 2" xfId="12518" xr:uid="{A9B41DBD-D050-4A98-88A3-F9CB44A2BDA7}"/>
    <cellStyle name="Normal 2 4 2 7 3 3" xfId="12517" xr:uid="{42F82956-9125-4326-B0E7-37844FBCFFD2}"/>
    <cellStyle name="Normal 2 4 2 7 3 3 2" xfId="12516" xr:uid="{C5C1360C-62EA-4D07-A45F-5DE2E8629079}"/>
    <cellStyle name="Normal 2 4 2 7 3 4" xfId="12515" xr:uid="{EA4BCED1-6BF9-4E7F-917B-76B37B764EFC}"/>
    <cellStyle name="Normal 2 4 2 7 4" xfId="12514" xr:uid="{CB490FE4-98F4-40C7-B532-F54D49F6FCB2}"/>
    <cellStyle name="Normal 2 4 2 7 4 2" xfId="12513" xr:uid="{D6F6FB66-EB51-469B-B73D-94715689FB79}"/>
    <cellStyle name="Normal 2 4 2 7 4 2 2" xfId="12512" xr:uid="{86430397-D6EC-46BA-9B8A-A0D6E10101A3}"/>
    <cellStyle name="Normal 2 4 2 7 4 3" xfId="12511" xr:uid="{59DB682B-E73D-4AF3-ABF6-47E894CAE7C4}"/>
    <cellStyle name="Normal 2 4 2 7 4 3 2" xfId="12510" xr:uid="{B9465EDC-8FD0-4894-B5EA-7C9EC2F22C86}"/>
    <cellStyle name="Normal 2 4 2 7 4 4" xfId="12509" xr:uid="{E82C87C0-8502-47C1-A565-0613E97B3DE6}"/>
    <cellStyle name="Normal 2 4 2 7 5" xfId="12508" xr:uid="{18E7504B-EF18-42D9-9ECC-2350DBC0D5B8}"/>
    <cellStyle name="Normal 2 4 2 7 5 2" xfId="12507" xr:uid="{7F3A2325-31C5-459C-9BEF-FE45186445AB}"/>
    <cellStyle name="Normal 2 4 2 7 5 2 2" xfId="12506" xr:uid="{1834B7F8-574F-4B52-A80B-0AFDDCD9A4B1}"/>
    <cellStyle name="Normal 2 4 2 7 5 3" xfId="12505" xr:uid="{D3324F17-B06E-415F-8D14-6F9A23F7F4C9}"/>
    <cellStyle name="Normal 2 4 2 7 5 3 2" xfId="12504" xr:uid="{E6E46442-9B80-451D-96DB-8DC3A412E1EA}"/>
    <cellStyle name="Normal 2 4 2 7 5 4" xfId="12503" xr:uid="{D72AECB4-593C-4DCF-B97A-5FA4640929CE}"/>
    <cellStyle name="Normal 2 4 2 7 6" xfId="12502" xr:uid="{4D04EAA0-1442-45D6-9165-C69D58FC4DE3}"/>
    <cellStyle name="Normal 2 4 2 7 6 2" xfId="12501" xr:uid="{B66911D0-5235-4CFC-9FE0-95F3E83F6B05}"/>
    <cellStyle name="Normal 2 4 2 7 7" xfId="12500" xr:uid="{B606836F-FA24-4817-A527-FA1805119A78}"/>
    <cellStyle name="Normal 2 4 2 7 7 2" xfId="12499" xr:uid="{BB8D8D5A-8F46-4CE1-B63B-08B386FD4A4B}"/>
    <cellStyle name="Normal 2 4 2 7 8" xfId="12498" xr:uid="{660F091B-FE2D-42C3-8836-A7F2A96F2065}"/>
    <cellStyle name="Normal 2 4 2 8" xfId="12497" xr:uid="{62FE9719-D03C-4C88-8914-EA36596C5885}"/>
    <cellStyle name="Normal 2 4 2 8 2" xfId="12496" xr:uid="{4656015A-3411-46BF-8652-3A2525EB89AC}"/>
    <cellStyle name="Normal 2 4 2 8 2 2" xfId="12495" xr:uid="{477D4829-F551-4934-B5FA-DB8CB95B04B0}"/>
    <cellStyle name="Normal 2 4 2 8 2 2 2" xfId="12494" xr:uid="{4083B7C2-0DD2-4C6D-AC31-D0F017CB9B55}"/>
    <cellStyle name="Normal 2 4 2 8 2 3" xfId="12493" xr:uid="{2447BD8C-ADE4-4ECA-870A-BCDA7560F0F0}"/>
    <cellStyle name="Normal 2 4 2 8 2 3 2" xfId="12492" xr:uid="{906BD673-A2E6-4B44-AE1C-D3305E0AD7EE}"/>
    <cellStyle name="Normal 2 4 2 8 2 4" xfId="12491" xr:uid="{D197354C-D7DF-4526-B6B6-498D33A254B0}"/>
    <cellStyle name="Normal 2 4 2 8 3" xfId="12490" xr:uid="{988436FA-6071-489D-A78C-FE51A66902CB}"/>
    <cellStyle name="Normal 2 4 2 8 3 2" xfId="12489" xr:uid="{6D9B430D-0F99-4C0E-9083-FA3AB238DB69}"/>
    <cellStyle name="Normal 2 4 2 8 3 2 2" xfId="12488" xr:uid="{FEFE7C44-305A-4D48-BA26-03A20CDD6DCC}"/>
    <cellStyle name="Normal 2 4 2 8 3 3" xfId="12487" xr:uid="{BA9564BE-DA26-4C15-AE20-B6B2A566E9B8}"/>
    <cellStyle name="Normal 2 4 2 8 3 3 2" xfId="12486" xr:uid="{862FA377-25DF-4C5B-9088-DDA2885228AC}"/>
    <cellStyle name="Normal 2 4 2 8 3 4" xfId="12485" xr:uid="{0C1431FD-A86F-4590-9286-3A2E9D804442}"/>
    <cellStyle name="Normal 2 4 2 8 4" xfId="12484" xr:uid="{72C56A61-8F98-48F3-99B4-A1641688CE73}"/>
    <cellStyle name="Normal 2 4 2 8 4 2" xfId="12483" xr:uid="{9E599DFB-B730-40BC-B3CC-D31C6B0A6E61}"/>
    <cellStyle name="Normal 2 4 2 8 4 2 2" xfId="12482" xr:uid="{BC4FEAFD-4B89-4F36-84C2-7F84096C614F}"/>
    <cellStyle name="Normal 2 4 2 8 4 3" xfId="12481" xr:uid="{7D7A0529-A1A4-4D65-BA37-D6A6F2DA11DD}"/>
    <cellStyle name="Normal 2 4 2 8 4 3 2" xfId="12480" xr:uid="{F4651D65-A41C-47DE-8335-39F2A05EFB8F}"/>
    <cellStyle name="Normal 2 4 2 8 4 4" xfId="12479" xr:uid="{D6E5DD27-A19C-4E5E-A6ED-09773FD7EF4A}"/>
    <cellStyle name="Normal 2 4 2 8 5" xfId="12478" xr:uid="{978BE8DA-4B54-448D-BF5D-065887008D7E}"/>
    <cellStyle name="Normal 2 4 2 8 5 2" xfId="12477" xr:uid="{37976B1D-7F79-465C-B687-7C46FC394E2A}"/>
    <cellStyle name="Normal 2 4 2 8 5 2 2" xfId="12476" xr:uid="{BB6339FA-CFD8-4953-AA67-3579637954E3}"/>
    <cellStyle name="Normal 2 4 2 8 5 3" xfId="12475" xr:uid="{D7277E7B-7D92-413B-A172-13D86D028FDF}"/>
    <cellStyle name="Normal 2 4 2 8 5 3 2" xfId="12474" xr:uid="{871729D7-7603-4E09-B2B5-AE3103727F2B}"/>
    <cellStyle name="Normal 2 4 2 8 5 4" xfId="12473" xr:uid="{85CE1B54-A8A8-4E0C-A845-FD645D5CB5A1}"/>
    <cellStyle name="Normal 2 4 2 8 6" xfId="12472" xr:uid="{236718CC-2513-4D2D-A5F6-90E2332E1794}"/>
    <cellStyle name="Normal 2 4 2 8 6 2" xfId="12471" xr:uid="{E3225E78-4953-4AF6-889C-7BB197130D64}"/>
    <cellStyle name="Normal 2 4 2 8 7" xfId="12470" xr:uid="{CA22FC09-03E5-460C-94D1-6B3DF5BA434F}"/>
    <cellStyle name="Normal 2 4 2 8 7 2" xfId="12469" xr:uid="{05928355-810E-43B1-B9DD-56CBF3E5732E}"/>
    <cellStyle name="Normal 2 4 2 8 8" xfId="12468" xr:uid="{C3F30930-D1A0-4E9F-AAD1-96FBFE09E3E7}"/>
    <cellStyle name="Normal 2 4 2 9" xfId="12467" xr:uid="{7D4B403A-97FD-4532-A29C-7428E2A6518F}"/>
    <cellStyle name="Normal 2 4 2 9 2" xfId="12466" xr:uid="{DDAD1582-8304-4E76-9009-57839D2B34DB}"/>
    <cellStyle name="Normal 2 4 2 9 2 2" xfId="12465" xr:uid="{70F5408F-80D0-40F9-81BD-1C8E4E9196A2}"/>
    <cellStyle name="Normal 2 4 2 9 2 2 2" xfId="12464" xr:uid="{4F2C70D0-AFF3-4205-9D16-EF8B2A2BD575}"/>
    <cellStyle name="Normal 2 4 2 9 2 3" xfId="12463" xr:uid="{99E3B3B4-E498-4B26-9BB0-2A3D8B2193B6}"/>
    <cellStyle name="Normal 2 4 2 9 2 3 2" xfId="12462" xr:uid="{410350D5-2121-4F4A-AB3C-B45455BE23DC}"/>
    <cellStyle name="Normal 2 4 2 9 2 4" xfId="12461" xr:uid="{459CE856-8A4E-47B3-8389-F369DF39D6A9}"/>
    <cellStyle name="Normal 2 4 2 9 3" xfId="12460" xr:uid="{F5C3B39B-54FB-467F-9E47-E9E855185458}"/>
    <cellStyle name="Normal 2 4 2 9 3 2" xfId="12459" xr:uid="{5C83905E-0C8B-4539-9100-5245CB19CB67}"/>
    <cellStyle name="Normal 2 4 2 9 3 2 2" xfId="12458" xr:uid="{F0E92E37-5949-4C8C-A5C3-7EAE38252AFF}"/>
    <cellStyle name="Normal 2 4 2 9 3 3" xfId="12457" xr:uid="{0EBEE2F9-89D7-4F8E-99ED-9152BDB1507F}"/>
    <cellStyle name="Normal 2 4 2 9 3 3 2" xfId="12456" xr:uid="{847CCD84-E8F5-4EB7-9859-15778EFEFBC1}"/>
    <cellStyle name="Normal 2 4 2 9 3 4" xfId="12455" xr:uid="{F8FD7CBA-4F9A-4AED-9D75-1DF4ABF2CE05}"/>
    <cellStyle name="Normal 2 4 2 9 4" xfId="12454" xr:uid="{23792D0A-3DAC-494E-B4B8-3830B8EDA8F0}"/>
    <cellStyle name="Normal 2 4 2 9 4 2" xfId="12453" xr:uid="{E21987A3-0273-40C1-8E2B-6E0DCBFEB925}"/>
    <cellStyle name="Normal 2 4 2 9 4 2 2" xfId="12452" xr:uid="{E36334B5-3AF4-431C-B292-885978560301}"/>
    <cellStyle name="Normal 2 4 2 9 4 3" xfId="12451" xr:uid="{A7FA9153-8A15-4F62-B4B2-E1CDEBDC7470}"/>
    <cellStyle name="Normal 2 4 2 9 4 3 2" xfId="12450" xr:uid="{35FD4102-5A69-4B76-9ABA-53F329E74A66}"/>
    <cellStyle name="Normal 2 4 2 9 4 4" xfId="12449" xr:uid="{5261295D-9198-4C77-A9BA-7CA648BFE204}"/>
    <cellStyle name="Normal 2 4 2 9 5" xfId="12448" xr:uid="{FEE0700D-09D7-4399-879C-EF94FC5431D7}"/>
    <cellStyle name="Normal 2 4 2 9 5 2" xfId="12447" xr:uid="{78B260CB-9293-47CA-9168-0BA62AFE1F59}"/>
    <cellStyle name="Normal 2 4 2 9 5 2 2" xfId="12446" xr:uid="{16C9D948-D102-4222-A4C0-FD731D85E1C3}"/>
    <cellStyle name="Normal 2 4 2 9 5 3" xfId="12445" xr:uid="{DCD91CAC-46B8-4026-9FE5-AFC20310D068}"/>
    <cellStyle name="Normal 2 4 2 9 5 3 2" xfId="12444" xr:uid="{C6C0C4D0-A648-49FB-90E4-2FF2500F0C7B}"/>
    <cellStyle name="Normal 2 4 2 9 5 4" xfId="12443" xr:uid="{ACBA289C-A72D-4D66-942E-8EBBABE5E50F}"/>
    <cellStyle name="Normal 2 4 2 9 6" xfId="12442" xr:uid="{CEA40BF9-F1AD-49EC-BEDC-EFED60839ECE}"/>
    <cellStyle name="Normal 2 4 2 9 6 2" xfId="12441" xr:uid="{81931632-97B4-4A5D-B800-F43A981205BE}"/>
    <cellStyle name="Normal 2 4 2 9 7" xfId="12440" xr:uid="{16ACFDE9-106B-4D66-80E1-A68981649434}"/>
    <cellStyle name="Normal 2 4 2 9 7 2" xfId="12439" xr:uid="{D5493ADA-E8BD-4069-85B3-94E3D8534858}"/>
    <cellStyle name="Normal 2 4 2 9 8" xfId="12438" xr:uid="{E26C39F4-BEAF-4E0A-B44D-E0FB6BC98F4E}"/>
    <cellStyle name="Normal 2 4 20" xfId="12437" xr:uid="{C8E9F6F9-0E37-4691-83F8-00FDDF2CC8BE}"/>
    <cellStyle name="Normal 2 4 21" xfId="12436" xr:uid="{7DEEBA8B-1871-4FBD-AC96-47DADE3967BE}"/>
    <cellStyle name="Normal 2 4 22" xfId="12435" xr:uid="{783B5AE8-DE5D-434B-9512-78377E1F6E46}"/>
    <cellStyle name="Normal 2 4 23" xfId="12434" xr:uid="{BAC83009-313D-43D6-8013-537876125684}"/>
    <cellStyle name="Normal 2 4 24" xfId="12433" xr:uid="{83A5081D-7687-4B08-B573-2A4A41CBDF06}"/>
    <cellStyle name="Normal 2 4 25" xfId="12432" xr:uid="{CF7CE0FE-3E6D-4571-8B0F-2E2283715A64}"/>
    <cellStyle name="Normal 2 4 26" xfId="12431" xr:uid="{B43BE812-30D9-43C5-9D8F-A088DC0095DE}"/>
    <cellStyle name="Normal 2 4 27" xfId="12430" xr:uid="{94C5341A-C06B-4582-BDEE-AB309F3863F7}"/>
    <cellStyle name="Normal 2 4 28" xfId="12429" xr:uid="{641E6DAB-F1A4-4879-9C12-01BD47A17C19}"/>
    <cellStyle name="Normal 2 4 29" xfId="12428" xr:uid="{9A8E69E6-A67D-43D7-B523-BADCC20AB299}"/>
    <cellStyle name="Normal 2 4 3" xfId="12427" xr:uid="{E49F543D-33C4-4AED-A94D-9B11D1BA7365}"/>
    <cellStyle name="Normal 2 4 3 10" xfId="48564" xr:uid="{124920B1-5585-4A78-ACB1-0D7CE5718299}"/>
    <cellStyle name="Normal 2 4 3 2" xfId="12426" xr:uid="{5AB378C9-5011-4AA2-842E-9A7F31CD1F07}"/>
    <cellStyle name="Normal 2 4 3 2 2" xfId="12425" xr:uid="{A80A964E-D1D4-4903-A38C-E457F3F98BF0}"/>
    <cellStyle name="Normal 2 4 3 2 2 2" xfId="12424" xr:uid="{AC00A9EB-7631-4F09-ADF9-1C146927244B}"/>
    <cellStyle name="Normal 2 4 3 2 3" xfId="12423" xr:uid="{9D768708-65FF-4217-A7E8-FAAC57B01134}"/>
    <cellStyle name="Normal 2 4 3 2 3 2" xfId="12422" xr:uid="{B3BF5854-EA2B-4371-8310-6155B25DDA8F}"/>
    <cellStyle name="Normal 2 4 3 2 4" xfId="12421" xr:uid="{A59CEF66-91A5-46B1-8D7E-1EB12728B6BA}"/>
    <cellStyle name="Normal 2 4 3 2 5" xfId="12420" xr:uid="{77F61BC6-834F-4B77-BC40-3C312D831193}"/>
    <cellStyle name="Normal 2 4 3 2 6" xfId="48565" xr:uid="{A655C871-FD16-49D2-8EED-5CE7361EA706}"/>
    <cellStyle name="Normal 2 4 3 3" xfId="12419" xr:uid="{EABA162F-C678-414C-B041-610FD73326D2}"/>
    <cellStyle name="Normal 2 4 3 3 2" xfId="12418" xr:uid="{38E7A644-A806-4C6D-BAAF-7A7958D22F4D}"/>
    <cellStyle name="Normal 2 4 3 3 2 2" xfId="12417" xr:uid="{C51001BB-7FC3-472B-B333-64DE9353AB74}"/>
    <cellStyle name="Normal 2 4 3 3 3" xfId="12416" xr:uid="{3528DAFA-3054-4A3D-9D4B-407748F9B285}"/>
    <cellStyle name="Normal 2 4 3 3 3 2" xfId="12415" xr:uid="{33F27CC2-D4DA-4E90-BB6D-98D3E00A1CB2}"/>
    <cellStyle name="Normal 2 4 3 3 4" xfId="12414" xr:uid="{05796E3D-E809-4716-A2BF-510999B1273C}"/>
    <cellStyle name="Normal 2 4 3 4" xfId="12413" xr:uid="{5536A2B6-D443-4FFF-952D-7D752F8BAD54}"/>
    <cellStyle name="Normal 2 4 3 4 2" xfId="12412" xr:uid="{E70FA39D-DA75-4071-997C-245D45765B66}"/>
    <cellStyle name="Normal 2 4 3 4 2 2" xfId="12411" xr:uid="{12D3E76E-03A6-43DC-8AE1-5C0521DE454B}"/>
    <cellStyle name="Normal 2 4 3 4 3" xfId="12410" xr:uid="{BCF190C8-61D9-4E2C-B6D9-3CA1C14E5094}"/>
    <cellStyle name="Normal 2 4 3 4 3 2" xfId="12409" xr:uid="{AFDF88B5-F4B8-436C-BE2D-3FAB0153BA08}"/>
    <cellStyle name="Normal 2 4 3 4 4" xfId="12408" xr:uid="{C2C87476-71C5-467E-80DC-071DB2C2554A}"/>
    <cellStyle name="Normal 2 4 3 5" xfId="12407" xr:uid="{AC4BE71E-62D8-4E9E-8743-01B2CA3791C5}"/>
    <cellStyle name="Normal 2 4 3 5 2" xfId="12406" xr:uid="{8320FBA3-1960-4388-A0B4-FB0E0C7C0A22}"/>
    <cellStyle name="Normal 2 4 3 5 2 2" xfId="12405" xr:uid="{4B720311-4706-4501-ADCE-71BBE5682D3A}"/>
    <cellStyle name="Normal 2 4 3 5 3" xfId="12404" xr:uid="{2D32FAEA-AC88-4E83-A451-0CD4442D1813}"/>
    <cellStyle name="Normal 2 4 3 5 3 2" xfId="12403" xr:uid="{B0DBA2B2-A254-4BD5-A458-C96DFC428457}"/>
    <cellStyle name="Normal 2 4 3 5 4" xfId="12402" xr:uid="{0C86C8ED-0EC9-4B79-8576-FCBE90609CE2}"/>
    <cellStyle name="Normal 2 4 3 6" xfId="12401" xr:uid="{10CA9B6F-E9F3-45C8-83DA-1C082AEDC7AD}"/>
    <cellStyle name="Normal 2 4 3 6 2" xfId="12400" xr:uid="{9F5D274B-72CC-4FD1-A9F3-90C4ED61EBDE}"/>
    <cellStyle name="Normal 2 4 3 7" xfId="12399" xr:uid="{D4F7B207-FC0B-4649-9AEF-EBBEE9B6EC0D}"/>
    <cellStyle name="Normal 2 4 3 7 2" xfId="12398" xr:uid="{A7E3F761-372B-480F-9214-307E01998665}"/>
    <cellStyle name="Normal 2 4 3 8" xfId="12397" xr:uid="{73F2F89F-0E5A-4795-8830-CB6F89722604}"/>
    <cellStyle name="Normal 2 4 3 9" xfId="12396" xr:uid="{B18E72FE-F1BA-4FEA-A3C0-38AAB95CC594}"/>
    <cellStyle name="Normal 2 4 30" xfId="12395" xr:uid="{B235FDB1-0917-4AD7-A003-1F8BB2B36CC6}"/>
    <cellStyle name="Normal 2 4 31" xfId="49119" xr:uid="{AD99EE38-E0E8-40F2-A2F9-2989A871E0A6}"/>
    <cellStyle name="Normal 2 4 4" xfId="12394" xr:uid="{BBBC2994-A730-490F-9BFF-7AE647763864}"/>
    <cellStyle name="Normal 2 4 4 10" xfId="48566" xr:uid="{71AAC5D5-2CCF-4C27-8ABB-37DAB744FD34}"/>
    <cellStyle name="Normal 2 4 4 2" xfId="12393" xr:uid="{E5E62BE3-BB91-4C63-826E-B45A2D7A8D37}"/>
    <cellStyle name="Normal 2 4 4 2 2" xfId="12392" xr:uid="{EF27921F-8DBA-4CDE-8DC9-95DC7E361562}"/>
    <cellStyle name="Normal 2 4 4 2 2 2" xfId="12391" xr:uid="{FBED950B-F499-466E-B39D-E585F925068F}"/>
    <cellStyle name="Normal 2 4 4 2 3" xfId="12390" xr:uid="{2E703C7A-3340-4D38-9BD5-7C22DEB575D2}"/>
    <cellStyle name="Normal 2 4 4 2 3 2" xfId="12389" xr:uid="{C1351AC2-A13E-43EA-86D7-45C5CA2A490A}"/>
    <cellStyle name="Normal 2 4 4 2 4" xfId="12388" xr:uid="{01EAEEC2-EA53-4639-B660-92F7043CF51D}"/>
    <cellStyle name="Normal 2 4 4 2 5" xfId="12387" xr:uid="{B7F89E4C-EA05-40CF-8754-8EA0DC2FAB67}"/>
    <cellStyle name="Normal 2 4 4 2 6" xfId="48567" xr:uid="{5F2EFB1C-1312-4853-A5D6-A7746E8EC642}"/>
    <cellStyle name="Normal 2 4 4 3" xfId="12386" xr:uid="{B3B346F1-36C2-4912-83D5-6EE48D467421}"/>
    <cellStyle name="Normal 2 4 4 3 2" xfId="12385" xr:uid="{DD52B514-BB4E-42DE-BF29-4B6FF08EA8A1}"/>
    <cellStyle name="Normal 2 4 4 3 2 2" xfId="12384" xr:uid="{B9480171-1414-4E66-A403-9D6A801B4858}"/>
    <cellStyle name="Normal 2 4 4 3 3" xfId="12383" xr:uid="{B9F81F90-1B6E-44A6-991C-AFB0271BAFF8}"/>
    <cellStyle name="Normal 2 4 4 3 3 2" xfId="12382" xr:uid="{C6069099-4546-4D28-BE98-E4607B6F40A3}"/>
    <cellStyle name="Normal 2 4 4 3 4" xfId="12381" xr:uid="{F5DEB401-A438-48A7-AFB8-C138404283CB}"/>
    <cellStyle name="Normal 2 4 4 4" xfId="12380" xr:uid="{C138A9B8-2423-4E5C-B446-2F76C0B6BA9D}"/>
    <cellStyle name="Normal 2 4 4 4 2" xfId="12379" xr:uid="{C608BAD3-39DB-4A03-80D6-32B23FCF90E5}"/>
    <cellStyle name="Normal 2 4 4 4 2 2" xfId="12378" xr:uid="{D294E292-8831-4F94-B649-4E5A56EDFDE7}"/>
    <cellStyle name="Normal 2 4 4 4 3" xfId="12377" xr:uid="{141EABD8-CF76-4966-B82D-99F15EBA2A54}"/>
    <cellStyle name="Normal 2 4 4 4 3 2" xfId="12376" xr:uid="{F8C14C81-330D-47AE-9406-DAE62D512DE2}"/>
    <cellStyle name="Normal 2 4 4 4 4" xfId="12375" xr:uid="{6990B2CC-CF66-466D-96CB-D3D1702EE510}"/>
    <cellStyle name="Normal 2 4 4 5" xfId="12374" xr:uid="{B3D5761A-A33B-4EBF-BEC1-B1E34BA6EA81}"/>
    <cellStyle name="Normal 2 4 4 5 2" xfId="12373" xr:uid="{7C0A1B1D-D37B-4428-A12B-AB8719E48F8A}"/>
    <cellStyle name="Normal 2 4 4 5 2 2" xfId="12372" xr:uid="{D5DFA5DA-7955-4751-B106-DC095CC8320A}"/>
    <cellStyle name="Normal 2 4 4 5 3" xfId="12371" xr:uid="{9EA78612-3215-4415-9700-F29264D049E5}"/>
    <cellStyle name="Normal 2 4 4 5 3 2" xfId="12370" xr:uid="{6F9FE56E-5959-4B55-83F2-1AD7B617A78C}"/>
    <cellStyle name="Normal 2 4 4 5 4" xfId="12369" xr:uid="{E5245174-70EB-488F-96D6-5BDF4F55D0AA}"/>
    <cellStyle name="Normal 2 4 4 6" xfId="12368" xr:uid="{FD11AC94-1443-46B6-93EE-9F35648E91FD}"/>
    <cellStyle name="Normal 2 4 4 6 2" xfId="12367" xr:uid="{BA67E51A-855B-4735-AFBF-946E98989C68}"/>
    <cellStyle name="Normal 2 4 4 7" xfId="12366" xr:uid="{ABE6F401-E14A-4951-B60B-1C4F883DF92F}"/>
    <cellStyle name="Normal 2 4 4 7 2" xfId="12365" xr:uid="{D1784C3B-5A55-4744-A614-243A40F72DF6}"/>
    <cellStyle name="Normal 2 4 4 8" xfId="12364" xr:uid="{68A15818-68E3-4F57-AD3C-A06BE5515F3F}"/>
    <cellStyle name="Normal 2 4 4 9" xfId="12363" xr:uid="{C35D8DD8-4CC2-4E1A-8ADB-AD57BE430095}"/>
    <cellStyle name="Normal 2 4 5" xfId="12362" xr:uid="{150176F6-E923-459A-9DDC-87851A800ED6}"/>
    <cellStyle name="Normal 2 4 5 10" xfId="48568" xr:uid="{3D130B31-7AE0-4B53-B754-7498922AB30E}"/>
    <cellStyle name="Normal 2 4 5 2" xfId="12361" xr:uid="{1D57A505-C5CC-4CF0-9046-5FC5FEA6389D}"/>
    <cellStyle name="Normal 2 4 5 2 2" xfId="12360" xr:uid="{75807713-64D4-401F-A524-08317D0B705D}"/>
    <cellStyle name="Normal 2 4 5 2 2 2" xfId="12359" xr:uid="{4A2ABC64-2DD6-46E7-9252-02434C85A031}"/>
    <cellStyle name="Normal 2 4 5 2 3" xfId="12358" xr:uid="{DE984782-D89C-430A-B24C-1E00E141483D}"/>
    <cellStyle name="Normal 2 4 5 2 3 2" xfId="12357" xr:uid="{9CC36012-F1E4-4DFA-907F-2CE362082BD9}"/>
    <cellStyle name="Normal 2 4 5 2 4" xfId="12356" xr:uid="{9A547BD8-E177-4FD9-8C6B-B8E2C1FF4803}"/>
    <cellStyle name="Normal 2 4 5 2 5" xfId="12355" xr:uid="{C97A6FC5-E0C3-4EEE-A961-FFFE2474ACE3}"/>
    <cellStyle name="Normal 2 4 5 2 6" xfId="48569" xr:uid="{398DC1AD-9851-4153-A81C-DCDD897C6BE1}"/>
    <cellStyle name="Normal 2 4 5 3" xfId="12354" xr:uid="{02B54DB4-DD88-47BE-96D2-1045067572A5}"/>
    <cellStyle name="Normal 2 4 5 3 2" xfId="12353" xr:uid="{AFE49E56-FCB2-469B-B952-3441535B9786}"/>
    <cellStyle name="Normal 2 4 5 3 2 2" xfId="12352" xr:uid="{DC8F047C-CE0B-4756-A885-A4CE0BD3EC1C}"/>
    <cellStyle name="Normal 2 4 5 3 3" xfId="12351" xr:uid="{B0206C14-3541-4D0C-B9EA-37FE73B80F52}"/>
    <cellStyle name="Normal 2 4 5 3 3 2" xfId="12350" xr:uid="{BE8D65DA-2CFA-4CC6-A69F-6A4FED386E2F}"/>
    <cellStyle name="Normal 2 4 5 3 4" xfId="12349" xr:uid="{F0162824-5AEC-4E96-B9B2-8A513271A795}"/>
    <cellStyle name="Normal 2 4 5 4" xfId="12348" xr:uid="{524B4A9E-1370-463A-AEE9-7DF22A649236}"/>
    <cellStyle name="Normal 2 4 5 4 2" xfId="12347" xr:uid="{8BB10950-CBD3-48A1-9B1C-B71246547136}"/>
    <cellStyle name="Normal 2 4 5 4 2 2" xfId="12346" xr:uid="{6B17B608-6743-4DA0-8ADF-C295D8AD3628}"/>
    <cellStyle name="Normal 2 4 5 4 3" xfId="12345" xr:uid="{A12CFF3F-0E52-402C-BEB1-DD0FB7F96104}"/>
    <cellStyle name="Normal 2 4 5 4 3 2" xfId="12344" xr:uid="{3C2EE6CE-FF4F-4ED4-8085-A1A0680A354B}"/>
    <cellStyle name="Normal 2 4 5 4 4" xfId="12343" xr:uid="{0DB0FF6F-B5BA-4AA0-9D44-8F531764C95F}"/>
    <cellStyle name="Normal 2 4 5 5" xfId="12342" xr:uid="{F5F5581B-1EFB-49F4-B1EC-382D91B05F8B}"/>
    <cellStyle name="Normal 2 4 5 5 2" xfId="12341" xr:uid="{24DE7059-AFDB-442F-BCB6-C5ED7712FC17}"/>
    <cellStyle name="Normal 2 4 5 5 2 2" xfId="12340" xr:uid="{1E3A24A2-C759-4291-8039-700B7232911C}"/>
    <cellStyle name="Normal 2 4 5 5 3" xfId="12339" xr:uid="{8F3D368A-DA45-49EB-BE61-44964478D3EB}"/>
    <cellStyle name="Normal 2 4 5 5 3 2" xfId="12338" xr:uid="{D248BF6C-AD18-4AC3-B395-B923FE04AE2A}"/>
    <cellStyle name="Normal 2 4 5 5 4" xfId="12337" xr:uid="{F0017E66-893D-40BE-8D83-6B7D31E24454}"/>
    <cellStyle name="Normal 2 4 5 6" xfId="12336" xr:uid="{EF587CD8-71A0-41B3-BD93-DC6103F3F30D}"/>
    <cellStyle name="Normal 2 4 5 6 2" xfId="12335" xr:uid="{86D87EC0-0B0D-4E0C-860E-F201BC19C08F}"/>
    <cellStyle name="Normal 2 4 5 7" xfId="12334" xr:uid="{A855E77B-075F-402E-B7BA-D1F8504A9C2A}"/>
    <cellStyle name="Normal 2 4 5 7 2" xfId="12333" xr:uid="{B57905D4-8AE1-4907-B160-7AFABEE25255}"/>
    <cellStyle name="Normal 2 4 5 8" xfId="12332" xr:uid="{65D10D17-9347-40EE-87B9-92FA1F04B5D3}"/>
    <cellStyle name="Normal 2 4 5 9" xfId="12331" xr:uid="{7706D4E2-245F-4B31-9F99-8416D9CB0949}"/>
    <cellStyle name="Normal 2 4 6" xfId="12330" xr:uid="{E8DA46FE-9F1C-44E4-BF3B-4DE9220BEBB2}"/>
    <cellStyle name="Normal 2 4 6 10" xfId="48570" xr:uid="{7E77B033-7B1B-40EB-B76F-778240A7B3B9}"/>
    <cellStyle name="Normal 2 4 6 2" xfId="12329" xr:uid="{9C042385-817C-4CB1-B384-0E9D56A16E49}"/>
    <cellStyle name="Normal 2 4 6 2 2" xfId="12328" xr:uid="{5C905EE8-D583-40DA-B73B-29A718C456AF}"/>
    <cellStyle name="Normal 2 4 6 2 2 2" xfId="12327" xr:uid="{6DD56022-C24C-4A60-85C1-1F3EE1B65714}"/>
    <cellStyle name="Normal 2 4 6 2 3" xfId="12326" xr:uid="{161AB37B-F67F-4461-B51A-BD6CB0DC608F}"/>
    <cellStyle name="Normal 2 4 6 2 3 2" xfId="12325" xr:uid="{66E0BC4C-F06D-475D-947F-3AB34FAF173E}"/>
    <cellStyle name="Normal 2 4 6 2 4" xfId="12324" xr:uid="{8D6AEBF0-A09B-44E8-A4A6-9185000DE0CD}"/>
    <cellStyle name="Normal 2 4 6 2 5" xfId="12323" xr:uid="{07DEF24F-53E8-4E54-950C-BF60FFE93356}"/>
    <cellStyle name="Normal 2 4 6 2 6" xfId="48571" xr:uid="{6346BD4C-EBFC-4DE5-ACF5-08098BE7CE24}"/>
    <cellStyle name="Normal 2 4 6 3" xfId="12322" xr:uid="{76A4DD69-7B49-4291-95F1-0F98727A1FDD}"/>
    <cellStyle name="Normal 2 4 6 3 2" xfId="12321" xr:uid="{C1A80ADE-7129-44C1-9C65-33C4B910AEC4}"/>
    <cellStyle name="Normal 2 4 6 3 2 2" xfId="12320" xr:uid="{C5CE7977-2EDD-400B-AAFF-8066EA88D27D}"/>
    <cellStyle name="Normal 2 4 6 3 3" xfId="12319" xr:uid="{139EE452-8735-4566-BAF5-BE3C8BD3D915}"/>
    <cellStyle name="Normal 2 4 6 3 3 2" xfId="12318" xr:uid="{0AD4CFA3-8E7E-492B-8AA7-99FADA165639}"/>
    <cellStyle name="Normal 2 4 6 3 4" xfId="12317" xr:uid="{1BF84902-7E9C-455B-9C12-8EE4E78BEF7A}"/>
    <cellStyle name="Normal 2 4 6 4" xfId="12316" xr:uid="{52FEA887-2A5B-429C-B8CD-11C980FCE561}"/>
    <cellStyle name="Normal 2 4 6 4 2" xfId="12315" xr:uid="{72B4C63F-AA40-47A5-8A04-FD8FF6F5D527}"/>
    <cellStyle name="Normal 2 4 6 4 2 2" xfId="12314" xr:uid="{713C4156-DFCA-4F59-9A24-C587F64BD03E}"/>
    <cellStyle name="Normal 2 4 6 4 3" xfId="12313" xr:uid="{183BB1C4-CFBD-4FA0-98B7-F0A08BEBFA14}"/>
    <cellStyle name="Normal 2 4 6 4 3 2" xfId="12312" xr:uid="{F37B7F89-B6B8-4F9D-B1DD-8ACD4C86946F}"/>
    <cellStyle name="Normal 2 4 6 4 4" xfId="12311" xr:uid="{48304493-60D7-45DC-8CF6-2EC89DFE87B4}"/>
    <cellStyle name="Normal 2 4 6 5" xfId="12310" xr:uid="{FF547EED-4E27-43C9-B497-B37A44240C2C}"/>
    <cellStyle name="Normal 2 4 6 5 2" xfId="12309" xr:uid="{7DA31DC3-975C-4BD8-BDDA-CBED70E3D8E9}"/>
    <cellStyle name="Normal 2 4 6 5 2 2" xfId="12308" xr:uid="{FF20F0A5-798D-4ADD-8BEE-0D671F38E20D}"/>
    <cellStyle name="Normal 2 4 6 5 3" xfId="12307" xr:uid="{FC3AC230-D1EF-49EA-AFFA-53ADB3D8460C}"/>
    <cellStyle name="Normal 2 4 6 5 3 2" xfId="12306" xr:uid="{2F70712D-ACB0-4C88-A952-D8074273AECB}"/>
    <cellStyle name="Normal 2 4 6 5 4" xfId="12305" xr:uid="{39D96F95-AAE2-40B4-9121-E0CE0639C138}"/>
    <cellStyle name="Normal 2 4 6 6" xfId="12304" xr:uid="{63DBE9B0-5D37-4532-AE43-FFD996C23A22}"/>
    <cellStyle name="Normal 2 4 6 6 2" xfId="12303" xr:uid="{0287A9C8-0F93-4BC4-B698-A5EBA2B88261}"/>
    <cellStyle name="Normal 2 4 6 7" xfId="12302" xr:uid="{33F2D1B6-DC78-428D-ABD8-85A209E4C18F}"/>
    <cellStyle name="Normal 2 4 6 7 2" xfId="12301" xr:uid="{5F1866C4-5CFD-4657-AC43-7499B4C3F357}"/>
    <cellStyle name="Normal 2 4 6 8" xfId="12300" xr:uid="{2AA033E4-97E6-4EBE-8270-98CE7BE1592E}"/>
    <cellStyle name="Normal 2 4 6 9" xfId="12299" xr:uid="{337A8D7E-83A6-40F9-8D0E-1A781043F5FA}"/>
    <cellStyle name="Normal 2 4 7" xfId="12298" xr:uid="{85749D37-16B8-44FF-B0DC-A5D006336F65}"/>
    <cellStyle name="Normal 2 4 7 10" xfId="48572" xr:uid="{54DF7114-FD1A-4105-8BF1-4B0F065F3B5D}"/>
    <cellStyle name="Normal 2 4 7 2" xfId="12297" xr:uid="{478120F0-EFD1-4415-8DA0-94F83E65C498}"/>
    <cellStyle name="Normal 2 4 7 2 2" xfId="12296" xr:uid="{0E0B844E-8C49-4696-A59F-146C293AFD3B}"/>
    <cellStyle name="Normal 2 4 7 2 2 2" xfId="12295" xr:uid="{8C516C2F-BE50-419E-A8A0-38732BF55524}"/>
    <cellStyle name="Normal 2 4 7 2 3" xfId="12294" xr:uid="{60E743CB-8279-4657-B0E5-83A80B8789DD}"/>
    <cellStyle name="Normal 2 4 7 2 3 2" xfId="12293" xr:uid="{B21B631E-6D1C-4E61-80DD-8A870BCBCDFB}"/>
    <cellStyle name="Normal 2 4 7 2 4" xfId="12292" xr:uid="{49FF6B02-7211-49D3-B502-0779B15E86B0}"/>
    <cellStyle name="Normal 2 4 7 2 5" xfId="12291" xr:uid="{71D194B5-1218-4156-B7FC-D7853A2732A7}"/>
    <cellStyle name="Normal 2 4 7 2 6" xfId="48573" xr:uid="{25FFD3F3-2AFF-4888-B9DA-18796674C004}"/>
    <cellStyle name="Normal 2 4 7 3" xfId="12290" xr:uid="{D6DA879F-C203-4BFD-B5BF-8083C326D1AF}"/>
    <cellStyle name="Normal 2 4 7 3 2" xfId="12289" xr:uid="{A00BCD46-F686-4B35-B06E-2053735775F2}"/>
    <cellStyle name="Normal 2 4 7 3 2 2" xfId="12288" xr:uid="{04B9A1A4-8D67-4FBC-A628-A5A6E29A1131}"/>
    <cellStyle name="Normal 2 4 7 3 3" xfId="12287" xr:uid="{F0BB68FC-539C-4692-B045-A07A8F3D2B1D}"/>
    <cellStyle name="Normal 2 4 7 3 3 2" xfId="12286" xr:uid="{CEADA031-37E4-4B7D-9BFF-5AAB49A5A16F}"/>
    <cellStyle name="Normal 2 4 7 3 4" xfId="12285" xr:uid="{B31E6746-AE60-4ED6-8B64-69A7984715A7}"/>
    <cellStyle name="Normal 2 4 7 4" xfId="12284" xr:uid="{3312BCA4-EB9B-4863-B776-CED8C1139A7E}"/>
    <cellStyle name="Normal 2 4 7 4 2" xfId="12283" xr:uid="{AB7DD114-DAA7-4259-AB41-2A6B56E93453}"/>
    <cellStyle name="Normal 2 4 7 4 2 2" xfId="12282" xr:uid="{1BB7B8D2-39F5-49CB-BA38-8083C893270A}"/>
    <cellStyle name="Normal 2 4 7 4 3" xfId="12281" xr:uid="{8F85D814-2B75-44BE-8A2D-73ED38805F73}"/>
    <cellStyle name="Normal 2 4 7 4 3 2" xfId="12280" xr:uid="{00BD48FB-D16F-4ADD-B80C-6870CF1FD564}"/>
    <cellStyle name="Normal 2 4 7 4 4" xfId="12279" xr:uid="{DB3D69E6-CA12-47AF-A497-50156CEF77F3}"/>
    <cellStyle name="Normal 2 4 7 5" xfId="12278" xr:uid="{16B142DF-1D11-4B10-90C6-3DEA5208F362}"/>
    <cellStyle name="Normal 2 4 7 5 2" xfId="12277" xr:uid="{2148E7D9-B59C-4827-ABC7-1F7386CC1F5A}"/>
    <cellStyle name="Normal 2 4 7 5 2 2" xfId="12276" xr:uid="{EBB9165B-E6E1-46CC-84F0-3931657F9F32}"/>
    <cellStyle name="Normal 2 4 7 5 3" xfId="12275" xr:uid="{C7B76A25-6EB0-43E9-A2DC-E23148349696}"/>
    <cellStyle name="Normal 2 4 7 5 3 2" xfId="12274" xr:uid="{AFBE3BDB-FA73-45C1-938B-C9BE6F7ABE36}"/>
    <cellStyle name="Normal 2 4 7 5 4" xfId="12273" xr:uid="{6AFA4D45-5745-492C-8ADC-7BD35E4F179B}"/>
    <cellStyle name="Normal 2 4 7 6" xfId="12272" xr:uid="{7D75CC91-EDFB-4B98-A1A3-F7AD0A7C02D2}"/>
    <cellStyle name="Normal 2 4 7 6 2" xfId="12271" xr:uid="{0EEB967A-1082-40A4-8B7C-99F909A222CB}"/>
    <cellStyle name="Normal 2 4 7 7" xfId="12270" xr:uid="{DE82E124-5115-40C1-9D20-DA38AEE17669}"/>
    <cellStyle name="Normal 2 4 7 7 2" xfId="12269" xr:uid="{DC4D82B7-9C72-4CA5-A284-A741E6A0E22A}"/>
    <cellStyle name="Normal 2 4 7 8" xfId="12268" xr:uid="{62DA4725-AE17-498B-BB61-D046AF39B72C}"/>
    <cellStyle name="Normal 2 4 7 9" xfId="12267" xr:uid="{271C10DE-6FD0-4D29-97D0-D9F42E72527B}"/>
    <cellStyle name="Normal 2 4 8" xfId="12266" xr:uid="{E6A48564-5185-47B0-B30F-1A09C13EE29B}"/>
    <cellStyle name="Normal 2 4 8 10" xfId="48574" xr:uid="{D3F2CF9E-D6B3-426F-9800-1E7D517705A3}"/>
    <cellStyle name="Normal 2 4 8 2" xfId="12265" xr:uid="{C445A49B-F7CC-41C5-9481-BBA35CDDB249}"/>
    <cellStyle name="Normal 2 4 8 2 2" xfId="12264" xr:uid="{072A2C65-F175-4CA0-A008-F7C93DE4D75A}"/>
    <cellStyle name="Normal 2 4 8 2 2 2" xfId="12263" xr:uid="{F680AC08-0765-42BE-921B-499314AB5E45}"/>
    <cellStyle name="Normal 2 4 8 2 3" xfId="12262" xr:uid="{3045ECEA-B7D5-4531-B561-F5F6D4EA567A}"/>
    <cellStyle name="Normal 2 4 8 2 3 2" xfId="12261" xr:uid="{B77287FD-3C6D-4DE4-8293-810FDBE0A962}"/>
    <cellStyle name="Normal 2 4 8 2 4" xfId="12260" xr:uid="{77082761-EC81-4CDA-A066-73358F9A2244}"/>
    <cellStyle name="Normal 2 4 8 2 5" xfId="12259" xr:uid="{68FE31E3-EC45-4166-9D67-7F40799A3C3C}"/>
    <cellStyle name="Normal 2 4 8 2 6" xfId="48575" xr:uid="{C8799031-18BE-465A-99B6-0310A3FB449D}"/>
    <cellStyle name="Normal 2 4 8 3" xfId="12258" xr:uid="{58B788EB-8174-4D66-9CAB-56DF112DE37E}"/>
    <cellStyle name="Normal 2 4 8 3 2" xfId="12257" xr:uid="{8F0A3655-F344-4868-AD91-0CFBE5B1898B}"/>
    <cellStyle name="Normal 2 4 8 3 2 2" xfId="12256" xr:uid="{2B7C3748-2B8F-4CE0-ADF8-4203C4ABD378}"/>
    <cellStyle name="Normal 2 4 8 3 3" xfId="12255" xr:uid="{EFFD5503-004D-43DD-AE7F-49046AA72861}"/>
    <cellStyle name="Normal 2 4 8 3 3 2" xfId="12254" xr:uid="{F591104F-7613-4B0D-A719-BD8AB866845B}"/>
    <cellStyle name="Normal 2 4 8 3 4" xfId="12253" xr:uid="{0A01680C-82FE-48C2-9427-EF849F9FD229}"/>
    <cellStyle name="Normal 2 4 8 4" xfId="12252" xr:uid="{B7AF0C30-9ECE-49B1-9BD2-68421BF27B98}"/>
    <cellStyle name="Normal 2 4 8 4 2" xfId="12251" xr:uid="{473B6EA1-7BDF-4745-91A4-B6DC0DEA992F}"/>
    <cellStyle name="Normal 2 4 8 4 2 2" xfId="12250" xr:uid="{40EA4D7C-5D2F-4EF0-AE91-E60EE1732544}"/>
    <cellStyle name="Normal 2 4 8 4 3" xfId="12249" xr:uid="{BB4AC6A1-D944-4E04-B75F-CF2A2CD29B34}"/>
    <cellStyle name="Normal 2 4 8 4 3 2" xfId="12248" xr:uid="{19BA7589-390D-463D-B98C-BB30BB8559F9}"/>
    <cellStyle name="Normal 2 4 8 4 4" xfId="12247" xr:uid="{7CA1DCC3-F520-448A-BF42-3917ECD901E6}"/>
    <cellStyle name="Normal 2 4 8 5" xfId="12246" xr:uid="{EA05DBD6-86B9-433D-A788-11B3C9C05CF8}"/>
    <cellStyle name="Normal 2 4 8 5 2" xfId="12245" xr:uid="{A6BDA3C1-603C-421A-B489-D2D106A12634}"/>
    <cellStyle name="Normal 2 4 8 5 2 2" xfId="12244" xr:uid="{B285887A-0FD2-447C-9ACE-5BF396FC8828}"/>
    <cellStyle name="Normal 2 4 8 5 3" xfId="12243" xr:uid="{7CF7A7F6-7038-4D77-AA4D-7C2CDBE757B7}"/>
    <cellStyle name="Normal 2 4 8 5 3 2" xfId="12242" xr:uid="{C03696AC-657C-44E5-BC7F-400A1351E964}"/>
    <cellStyle name="Normal 2 4 8 5 4" xfId="12241" xr:uid="{20926734-C2DB-418D-ABB2-AF3F9C8F5605}"/>
    <cellStyle name="Normal 2 4 8 6" xfId="12240" xr:uid="{7A2ABB9B-073F-4D5A-922E-D6BC5D06B5A5}"/>
    <cellStyle name="Normal 2 4 8 6 2" xfId="12239" xr:uid="{FA958103-0E1E-4F06-A8D0-2B8A9CCE0205}"/>
    <cellStyle name="Normal 2 4 8 7" xfId="12238" xr:uid="{4E45F3E5-992B-4BD5-A44D-21A825EDCE6B}"/>
    <cellStyle name="Normal 2 4 8 7 2" xfId="12237" xr:uid="{AA7CECB6-4057-4F19-9EF0-E4EF5A5ED490}"/>
    <cellStyle name="Normal 2 4 8 8" xfId="12236" xr:uid="{F28805C0-F62C-4E63-AC4A-7172D083E097}"/>
    <cellStyle name="Normal 2 4 8 9" xfId="12235" xr:uid="{71C6DA6A-D77E-4C44-A09C-46B63327900C}"/>
    <cellStyle name="Normal 2 4 9" xfId="12234" xr:uid="{34FCB544-C9DA-4518-8058-61A28F70C027}"/>
    <cellStyle name="Normal 2 4 9 10" xfId="48576" xr:uid="{3AD0C287-D44E-4443-BB28-1BD017178830}"/>
    <cellStyle name="Normal 2 4 9 2" xfId="12233" xr:uid="{1FF55348-2222-4C0B-B4A2-F19B885BA691}"/>
    <cellStyle name="Normal 2 4 9 2 2" xfId="12232" xr:uid="{9CECB9A5-7758-4A09-89CB-58B33DB8493C}"/>
    <cellStyle name="Normal 2 4 9 2 2 2" xfId="12231" xr:uid="{358A21D1-9E31-4A52-9BB3-D37BA51C9BDD}"/>
    <cellStyle name="Normal 2 4 9 2 3" xfId="12230" xr:uid="{18641EA5-5C42-493B-841D-8D15EC9366D5}"/>
    <cellStyle name="Normal 2 4 9 2 3 2" xfId="12229" xr:uid="{914C8A92-C481-4E54-B373-83400A4D6E84}"/>
    <cellStyle name="Normal 2 4 9 2 4" xfId="12228" xr:uid="{ACE6EC46-A105-46F3-9943-46A9566DE24E}"/>
    <cellStyle name="Normal 2 4 9 2 5" xfId="12227" xr:uid="{1B14081A-DFA8-42CE-AB89-9F9420EE0B87}"/>
    <cellStyle name="Normal 2 4 9 2 6" xfId="48577" xr:uid="{12AFE39A-30F2-4489-891C-74EBB45BC940}"/>
    <cellStyle name="Normal 2 4 9 3" xfId="12226" xr:uid="{7A940BA2-60B5-4056-A9DC-B4472D25743B}"/>
    <cellStyle name="Normal 2 4 9 3 2" xfId="12225" xr:uid="{D0CFE6BD-1C6A-49D4-A823-7811E85FA464}"/>
    <cellStyle name="Normal 2 4 9 3 2 2" xfId="12224" xr:uid="{938AFC08-6150-4B5A-ADAA-C38510CD872F}"/>
    <cellStyle name="Normal 2 4 9 3 3" xfId="12223" xr:uid="{D0351DAA-3EA8-4E1F-A8B1-77219B27162F}"/>
    <cellStyle name="Normal 2 4 9 3 3 2" xfId="12222" xr:uid="{A8DA211E-C46F-4121-8E3A-167D7E4C74D1}"/>
    <cellStyle name="Normal 2 4 9 3 4" xfId="12221" xr:uid="{EDE365DC-8BD6-4388-A3FE-9D7A77CFDE1D}"/>
    <cellStyle name="Normal 2 4 9 4" xfId="12220" xr:uid="{55337631-3137-4556-91D3-D7E7DE37B637}"/>
    <cellStyle name="Normal 2 4 9 4 2" xfId="12219" xr:uid="{116932C8-2A76-46E5-9D61-0BE1BA30E92C}"/>
    <cellStyle name="Normal 2 4 9 4 2 2" xfId="12218" xr:uid="{A89025B3-603F-416F-BF27-D04BB68105C3}"/>
    <cellStyle name="Normal 2 4 9 4 3" xfId="12217" xr:uid="{919E1FEF-A9A7-40A1-A751-730393AAB944}"/>
    <cellStyle name="Normal 2 4 9 4 3 2" xfId="12216" xr:uid="{02F7A539-B2B3-49BB-9EF9-45A30CA6AC02}"/>
    <cellStyle name="Normal 2 4 9 4 4" xfId="12215" xr:uid="{811F6BC1-BF92-40CB-BF1A-6C8B4B638361}"/>
    <cellStyle name="Normal 2 4 9 5" xfId="12214" xr:uid="{281469C0-9410-4457-87F1-5C63A708A2C8}"/>
    <cellStyle name="Normal 2 4 9 5 2" xfId="12213" xr:uid="{43140336-1FCD-44E3-AF45-41DC18920B4E}"/>
    <cellStyle name="Normal 2 4 9 5 2 2" xfId="12212" xr:uid="{090A973A-7BFB-49AA-AA44-315593E009EA}"/>
    <cellStyle name="Normal 2 4 9 5 3" xfId="12211" xr:uid="{1E08BF36-79B5-4FD1-B981-86F9C0F50F21}"/>
    <cellStyle name="Normal 2 4 9 5 3 2" xfId="12210" xr:uid="{47DBCDA1-04AA-4875-9508-1B6DAD3CDBD3}"/>
    <cellStyle name="Normal 2 4 9 5 4" xfId="12209" xr:uid="{15E9962F-B21C-4018-829F-DDF047749B89}"/>
    <cellStyle name="Normal 2 4 9 6" xfId="12208" xr:uid="{E541F16D-F7AB-4CB1-9BF8-60993F98C710}"/>
    <cellStyle name="Normal 2 4 9 6 2" xfId="12207" xr:uid="{9400F886-EA09-4AB4-B56F-D27E48749889}"/>
    <cellStyle name="Normal 2 4 9 7" xfId="12206" xr:uid="{F4423EB5-8E2C-4C72-A306-83D26211C4D2}"/>
    <cellStyle name="Normal 2 4 9 7 2" xfId="12205" xr:uid="{777A8F14-E582-4783-9FC9-A603246276CE}"/>
    <cellStyle name="Normal 2 4 9 8" xfId="12204" xr:uid="{5A0DB162-31A5-4E17-A763-D9A70A1A5CE8}"/>
    <cellStyle name="Normal 2 4 9 9" xfId="12203" xr:uid="{B5521CC8-F84F-40B3-B92D-84997EC4F046}"/>
    <cellStyle name="Normal 2 40" xfId="12202" xr:uid="{EEEFAC95-1D3B-438D-8507-F5130271ADE1}"/>
    <cellStyle name="Normal 2 41" xfId="12201" xr:uid="{7F8ED587-8080-4B05-9791-B065F1C731AF}"/>
    <cellStyle name="Normal 2 42" xfId="49460" xr:uid="{E2E3C6E9-9E40-4CA0-AA4F-108CB9B72B50}"/>
    <cellStyle name="Normal 2 43" xfId="44940" xr:uid="{0D16C037-6841-4689-B84B-2EA05037AAF8}"/>
    <cellStyle name="Normal 2 5" xfId="12200" xr:uid="{2191B57C-3E42-461B-AE93-1D23CDE240B4}"/>
    <cellStyle name="Normal 2 5 10" xfId="12199" xr:uid="{8006B631-5E11-4004-B57B-2B92BB130774}"/>
    <cellStyle name="Normal 2 5 11" xfId="12198" xr:uid="{46BE3281-F612-4D16-A5EE-8CBDC4CF4280}"/>
    <cellStyle name="Normal 2 5 12" xfId="12197" xr:uid="{DDF5F667-469E-478E-9470-D4DC26400F0C}"/>
    <cellStyle name="Normal 2 5 13" xfId="12196" xr:uid="{BCAAE999-4E89-43C1-8C4D-EEF56C4C497D}"/>
    <cellStyle name="Normal 2 5 14" xfId="12195" xr:uid="{7D2E1BCF-85B9-4D27-AFBF-662B3CF02442}"/>
    <cellStyle name="Normal 2 5 15" xfId="12194" xr:uid="{D1F5CB5D-F4E1-427D-938F-BAD472AE3782}"/>
    <cellStyle name="Normal 2 5 16" xfId="12193" xr:uid="{046A107C-FC36-4565-A6FE-6EA08FE67258}"/>
    <cellStyle name="Normal 2 5 17" xfId="12192" xr:uid="{A1667413-23ED-4251-998E-B21EE7A5ADD1}"/>
    <cellStyle name="Normal 2 5 18" xfId="49120" xr:uid="{5C0C73AA-52B5-4189-A245-EB7D0EFAC608}"/>
    <cellStyle name="Normal 2 5 2" xfId="12191" xr:uid="{592763A7-F341-4EDE-BD13-02AC4B41CB30}"/>
    <cellStyle name="Normal 2 5 3" xfId="12190" xr:uid="{A47B8A21-5B79-47B6-B6A8-0AF98589832B}"/>
    <cellStyle name="Normal 2 5 4" xfId="12189" xr:uid="{2F0EC913-471A-490C-92D5-133F22450180}"/>
    <cellStyle name="Normal 2 5 5" xfId="12188" xr:uid="{8CED45A5-52F4-4072-AABB-55A023715E20}"/>
    <cellStyle name="Normal 2 5 6" xfId="12187" xr:uid="{1DC9DC67-7AE7-4A27-9210-B540E0D92AE4}"/>
    <cellStyle name="Normal 2 5 7" xfId="12186" xr:uid="{E33B3E71-BE58-4BF0-9A11-B3751BDCCC23}"/>
    <cellStyle name="Normal 2 5 8" xfId="12185" xr:uid="{A080D8FE-089B-4CC2-83C7-7D8851982E78}"/>
    <cellStyle name="Normal 2 5 9" xfId="12184" xr:uid="{13E7EAF8-6C8D-4EEA-98B9-596CEDF3A64B}"/>
    <cellStyle name="Normal 2 6" xfId="12183" xr:uid="{BD6556E9-D4CD-4E96-BFF8-089E9A37BA37}"/>
    <cellStyle name="Normal 2 6 10" xfId="12182" xr:uid="{A8529A46-0C51-4539-AA28-DEA59F723485}"/>
    <cellStyle name="Normal 2 6 11" xfId="12181" xr:uid="{577F7419-EF14-40AE-B31A-7EFA48F6A03D}"/>
    <cellStyle name="Normal 2 6 12" xfId="12180" xr:uid="{8E7C7388-FDE8-4CA7-BEDE-C9A5B7E556BC}"/>
    <cellStyle name="Normal 2 6 13" xfId="12179" xr:uid="{9A8D341E-1499-46A3-B9DA-E4F92A213967}"/>
    <cellStyle name="Normal 2 6 14" xfId="12178" xr:uid="{166149FD-91E0-46D0-BDEC-2B8C8D555BBF}"/>
    <cellStyle name="Normal 2 6 15" xfId="12177" xr:uid="{70C4279A-773C-43CF-90F6-A7A717D6880C}"/>
    <cellStyle name="Normal 2 6 16" xfId="12176" xr:uid="{C93E0A13-C072-427E-AE80-FDD2ECD60EB6}"/>
    <cellStyle name="Normal 2 6 17" xfId="12175" xr:uid="{4AC8770F-C4A8-41ED-85F5-2DD089AED12A}"/>
    <cellStyle name="Normal 2 6 18" xfId="12174" xr:uid="{05365F00-5DF3-4E00-9329-6A12E6938184}"/>
    <cellStyle name="Normal 2 6 19" xfId="12173" xr:uid="{FF2D8FEF-54CD-4B70-8108-D6395BB80151}"/>
    <cellStyle name="Normal 2 6 2" xfId="12172" xr:uid="{22D9AF00-4951-4836-8AC8-354540369DC2}"/>
    <cellStyle name="Normal 2 6 2 10" xfId="12171" xr:uid="{94D4829E-7700-4000-BE28-7A8128DB6411}"/>
    <cellStyle name="Normal 2 6 2 10 2" xfId="12170" xr:uid="{EA10DB70-52A0-4AA9-AD8E-C89E23C928CF}"/>
    <cellStyle name="Normal 2 6 2 10 2 2" xfId="12169" xr:uid="{330E7D63-14DB-4310-BE8E-0DA699A7122A}"/>
    <cellStyle name="Normal 2 6 2 10 2 2 2" xfId="12168" xr:uid="{624E5EE8-4B4D-48D3-B414-9A4762493639}"/>
    <cellStyle name="Normal 2 6 2 10 2 3" xfId="12167" xr:uid="{8EF71B42-EF9B-4509-A5CC-11CAF0E4C4CE}"/>
    <cellStyle name="Normal 2 6 2 10 2 3 2" xfId="12166" xr:uid="{B29B5D53-E7FC-4F1B-A4D9-DB368EED6513}"/>
    <cellStyle name="Normal 2 6 2 10 2 4" xfId="12165" xr:uid="{C3C5B22E-0B38-4C28-B165-7081A0BF300C}"/>
    <cellStyle name="Normal 2 6 2 10 3" xfId="12164" xr:uid="{7E92F30E-7A38-4F92-AB58-310374441CB1}"/>
    <cellStyle name="Normal 2 6 2 10 3 2" xfId="12163" xr:uid="{46C2FE6F-626D-41B1-B863-23E6F60016BB}"/>
    <cellStyle name="Normal 2 6 2 10 3 2 2" xfId="12162" xr:uid="{6A9A46AE-0EA7-4A4B-8A22-96B0E6DAD7A6}"/>
    <cellStyle name="Normal 2 6 2 10 3 3" xfId="12161" xr:uid="{538F7F8F-8721-48EC-AF98-3194C4BAB37C}"/>
    <cellStyle name="Normal 2 6 2 10 3 3 2" xfId="12160" xr:uid="{9BE1F421-6083-4C9F-8AD5-72D738BB36AF}"/>
    <cellStyle name="Normal 2 6 2 10 3 4" xfId="12159" xr:uid="{6CA68167-FFF5-48F2-BBEA-AEEDA516A427}"/>
    <cellStyle name="Normal 2 6 2 10 4" xfId="12158" xr:uid="{41C0FD01-353F-4C7C-9038-732441BAE785}"/>
    <cellStyle name="Normal 2 6 2 10 4 2" xfId="12157" xr:uid="{1E14E0BC-9DA6-4D60-BA5E-D37E167C5F53}"/>
    <cellStyle name="Normal 2 6 2 10 4 2 2" xfId="12156" xr:uid="{3EA83626-DCA7-4B69-91DD-6956211C0C35}"/>
    <cellStyle name="Normal 2 6 2 10 4 3" xfId="12155" xr:uid="{3279C9CF-9230-4760-ACAC-1DB17032F677}"/>
    <cellStyle name="Normal 2 6 2 10 4 3 2" xfId="12154" xr:uid="{B6AF723F-85B5-4B6B-B203-71A8EB3D12F6}"/>
    <cellStyle name="Normal 2 6 2 10 4 4" xfId="12153" xr:uid="{B670736D-4029-4B2A-BE80-7893B7660CEF}"/>
    <cellStyle name="Normal 2 6 2 10 5" xfId="12152" xr:uid="{ADAFBC52-0E56-4117-808B-5549FD9008A7}"/>
    <cellStyle name="Normal 2 6 2 10 5 2" xfId="12151" xr:uid="{0A1B2AA3-9384-4001-B842-B7CCD2010B20}"/>
    <cellStyle name="Normal 2 6 2 10 5 2 2" xfId="12150" xr:uid="{B5133431-D198-49BA-907F-5E1066E7E932}"/>
    <cellStyle name="Normal 2 6 2 10 5 3" xfId="12149" xr:uid="{09073BCD-35FD-4CA6-A90E-45B1E9A9E7F3}"/>
    <cellStyle name="Normal 2 6 2 10 5 3 2" xfId="12148" xr:uid="{FE1973D2-0626-406F-8FDC-3692077F6B40}"/>
    <cellStyle name="Normal 2 6 2 10 5 4" xfId="12147" xr:uid="{C288FE9C-0189-4A62-8550-21D7F9000D0D}"/>
    <cellStyle name="Normal 2 6 2 10 6" xfId="12146" xr:uid="{1295B539-F620-4809-A22A-442A931F5A22}"/>
    <cellStyle name="Normal 2 6 2 10 6 2" xfId="12145" xr:uid="{E523E62C-2D3E-403A-8899-3C573F0B27DB}"/>
    <cellStyle name="Normal 2 6 2 10 7" xfId="12144" xr:uid="{6304EFDC-7FC2-48D4-8E0E-92C9E7B189A1}"/>
    <cellStyle name="Normal 2 6 2 10 7 2" xfId="12143" xr:uid="{5449D23F-203A-4FE0-AD19-AABB5D0C4E5E}"/>
    <cellStyle name="Normal 2 6 2 10 8" xfId="12142" xr:uid="{DA3D7582-C84D-4F4A-A439-046D1E805656}"/>
    <cellStyle name="Normal 2 6 2 11" xfId="12141" xr:uid="{46ED61B1-9C85-437F-9E6B-6680FD13BBCF}"/>
    <cellStyle name="Normal 2 6 2 11 2" xfId="12140" xr:uid="{F8CE48DE-DBA8-4924-9C53-1E26253CEF1C}"/>
    <cellStyle name="Normal 2 6 2 11 2 2" xfId="12139" xr:uid="{8BC47F9C-6F6A-41C1-82AE-6D9A7C26BC02}"/>
    <cellStyle name="Normal 2 6 2 11 2 2 2" xfId="12138" xr:uid="{5B4CDAC9-224B-4893-BE94-AA62FF93BCC0}"/>
    <cellStyle name="Normal 2 6 2 11 2 3" xfId="12137" xr:uid="{E42DC9FA-DF67-47D0-9C21-37151737F1C3}"/>
    <cellStyle name="Normal 2 6 2 11 2 3 2" xfId="12136" xr:uid="{E395EBC5-B558-4960-8B51-8B8FC40A93E8}"/>
    <cellStyle name="Normal 2 6 2 11 2 4" xfId="12135" xr:uid="{CF72EF3D-A1BB-4047-9FF9-82D21EF9C046}"/>
    <cellStyle name="Normal 2 6 2 11 3" xfId="12134" xr:uid="{3658BD86-936E-4A71-92A8-65849088AF46}"/>
    <cellStyle name="Normal 2 6 2 11 3 2" xfId="12133" xr:uid="{4D2D65A1-316D-44CC-910D-CED028FADD67}"/>
    <cellStyle name="Normal 2 6 2 11 3 2 2" xfId="12132" xr:uid="{BEA6FB96-1CD0-48D0-B55E-18CD06258D3C}"/>
    <cellStyle name="Normal 2 6 2 11 3 3" xfId="12131" xr:uid="{D9E0A6CD-6365-4CA6-BDF0-5557ADB49E77}"/>
    <cellStyle name="Normal 2 6 2 11 3 3 2" xfId="12130" xr:uid="{0C74DB54-1F58-40EF-87F8-C5C54E01035F}"/>
    <cellStyle name="Normal 2 6 2 11 3 4" xfId="12129" xr:uid="{3EA6F8E0-FF72-4A4A-A424-E4D759029AFF}"/>
    <cellStyle name="Normal 2 6 2 11 4" xfId="12128" xr:uid="{EFD8EDA9-5F3B-4886-99D9-1FAC908BB8AF}"/>
    <cellStyle name="Normal 2 6 2 11 4 2" xfId="12127" xr:uid="{8803F881-FE46-42FC-A4FB-914C367A3707}"/>
    <cellStyle name="Normal 2 6 2 11 4 2 2" xfId="12126" xr:uid="{FAC02069-414B-4208-B4D2-8D32C9DA170C}"/>
    <cellStyle name="Normal 2 6 2 11 4 3" xfId="12125" xr:uid="{C191D548-86E1-41BB-84E1-F396B79B52E9}"/>
    <cellStyle name="Normal 2 6 2 11 4 3 2" xfId="12124" xr:uid="{0A21D8B2-3114-44A7-BCD0-DF05D118ABAB}"/>
    <cellStyle name="Normal 2 6 2 11 4 4" xfId="12123" xr:uid="{13388EDD-4D88-4B72-9645-52ED27F29C91}"/>
    <cellStyle name="Normal 2 6 2 11 5" xfId="12122" xr:uid="{D7C9EE0F-7AB8-4D70-8358-BD875E5A231B}"/>
    <cellStyle name="Normal 2 6 2 11 5 2" xfId="12121" xr:uid="{99690B51-5BBB-4CCA-BCCD-C33048602418}"/>
    <cellStyle name="Normal 2 6 2 11 5 2 2" xfId="12120" xr:uid="{9EB83841-BFF0-494F-BC74-045093455494}"/>
    <cellStyle name="Normal 2 6 2 11 5 3" xfId="12119" xr:uid="{61F5F61D-AF5E-4171-ACD7-9764BDA2FF98}"/>
    <cellStyle name="Normal 2 6 2 11 5 3 2" xfId="12118" xr:uid="{89051697-7EB0-443E-8F9A-E787C57FA68A}"/>
    <cellStyle name="Normal 2 6 2 11 5 4" xfId="12117" xr:uid="{9A32AFD6-BEC8-40CA-83F8-AEDB06BA6A1E}"/>
    <cellStyle name="Normal 2 6 2 11 6" xfId="12116" xr:uid="{4D7195C7-AE3C-47E5-B4C9-0930778664E8}"/>
    <cellStyle name="Normal 2 6 2 11 6 2" xfId="12115" xr:uid="{7C0CCB23-0294-4842-A7FF-E0536BB688D6}"/>
    <cellStyle name="Normal 2 6 2 11 7" xfId="12114" xr:uid="{30168825-CABA-491F-B71C-23E66D77204E}"/>
    <cellStyle name="Normal 2 6 2 11 7 2" xfId="12113" xr:uid="{190522AD-614E-4DB1-8548-45D66770C259}"/>
    <cellStyle name="Normal 2 6 2 11 8" xfId="12112" xr:uid="{594597D6-F1B0-4DD6-BB26-42A30BC4F5B3}"/>
    <cellStyle name="Normal 2 6 2 12" xfId="12111" xr:uid="{0C2167EC-486A-4363-BB02-554CC3350C37}"/>
    <cellStyle name="Normal 2 6 2 12 2" xfId="12110" xr:uid="{5CA373AC-420D-4A15-9F08-03F38DCBA7F1}"/>
    <cellStyle name="Normal 2 6 2 12 2 2" xfId="12109" xr:uid="{09AD39C5-3593-4B1D-A371-938F612974C9}"/>
    <cellStyle name="Normal 2 6 2 12 2 2 2" xfId="12108" xr:uid="{791CF2CD-2202-40DF-B9EA-279142A4451F}"/>
    <cellStyle name="Normal 2 6 2 12 2 3" xfId="12107" xr:uid="{D556B0AD-2CFD-4FA6-9384-8AA35508C675}"/>
    <cellStyle name="Normal 2 6 2 12 2 3 2" xfId="12106" xr:uid="{96F22C3C-461F-4E98-88AA-236C65FB56EF}"/>
    <cellStyle name="Normal 2 6 2 12 2 4" xfId="12105" xr:uid="{B6D9D6B0-9FC9-4F13-BA0E-623B36F12028}"/>
    <cellStyle name="Normal 2 6 2 12 3" xfId="12104" xr:uid="{ED690389-15A3-4398-9BF8-9C9C55687652}"/>
    <cellStyle name="Normal 2 6 2 12 3 2" xfId="12103" xr:uid="{EC702F4D-A706-429D-AC0A-4704635D2B7E}"/>
    <cellStyle name="Normal 2 6 2 12 3 2 2" xfId="12102" xr:uid="{07E5AB24-D018-4A93-A779-EF750F32388D}"/>
    <cellStyle name="Normal 2 6 2 12 3 3" xfId="12101" xr:uid="{2A1F498C-8D76-448B-82EA-AD39B1536A3A}"/>
    <cellStyle name="Normal 2 6 2 12 3 3 2" xfId="12100" xr:uid="{4E0376CC-AD40-4B84-928E-8C9BD7939652}"/>
    <cellStyle name="Normal 2 6 2 12 3 4" xfId="12099" xr:uid="{450C7AF5-F6A7-4094-B578-DBE83128C010}"/>
    <cellStyle name="Normal 2 6 2 12 4" xfId="12098" xr:uid="{59FCDD79-D55D-4517-96D7-907DD9D8DD31}"/>
    <cellStyle name="Normal 2 6 2 12 4 2" xfId="12097" xr:uid="{E56A5E05-7641-47A3-AF9C-A537B05AC62F}"/>
    <cellStyle name="Normal 2 6 2 12 4 2 2" xfId="12096" xr:uid="{77089E35-B698-440A-AFD8-27665827BFA8}"/>
    <cellStyle name="Normal 2 6 2 12 4 3" xfId="12095" xr:uid="{5C8A8312-5EAF-4D1D-A434-718E561FCD80}"/>
    <cellStyle name="Normal 2 6 2 12 4 3 2" xfId="12094" xr:uid="{57C74A19-B161-46B6-A6EA-A08D8849E655}"/>
    <cellStyle name="Normal 2 6 2 12 4 4" xfId="12093" xr:uid="{8F720607-2237-4C31-957E-045E2A3AB357}"/>
    <cellStyle name="Normal 2 6 2 12 5" xfId="12092" xr:uid="{FF8D160D-A9C7-466E-ACEF-481997CB4FB7}"/>
    <cellStyle name="Normal 2 6 2 12 5 2" xfId="12091" xr:uid="{CA0957B5-FF94-44E0-8182-99F855585966}"/>
    <cellStyle name="Normal 2 6 2 12 5 2 2" xfId="12090" xr:uid="{0CF0B4A8-112E-4FA3-AB59-5830354C4E01}"/>
    <cellStyle name="Normal 2 6 2 12 5 3" xfId="12089" xr:uid="{DA9A27E9-60EB-4F54-9EAB-641A54B91F79}"/>
    <cellStyle name="Normal 2 6 2 12 5 3 2" xfId="12088" xr:uid="{28543289-12BE-4CD3-AC62-725ED1A4E9D0}"/>
    <cellStyle name="Normal 2 6 2 12 5 4" xfId="12087" xr:uid="{13B92C91-1FD2-4A6A-BC0B-F97098522358}"/>
    <cellStyle name="Normal 2 6 2 12 6" xfId="12086" xr:uid="{DAE42F3B-9F86-447C-9537-D31CC0995C69}"/>
    <cellStyle name="Normal 2 6 2 12 6 2" xfId="12085" xr:uid="{32EB3B77-8986-4929-9E85-C2B6B8A3BCD3}"/>
    <cellStyle name="Normal 2 6 2 12 7" xfId="12084" xr:uid="{4CB3E7AC-8D7E-415E-9C9B-A87AA0948676}"/>
    <cellStyle name="Normal 2 6 2 12 7 2" xfId="12083" xr:uid="{D2D79AA8-F02C-4338-88C3-27F3752EC722}"/>
    <cellStyle name="Normal 2 6 2 12 8" xfId="12082" xr:uid="{7EEB51FD-EB8E-44EC-AE16-F349641DD3C6}"/>
    <cellStyle name="Normal 2 6 2 13" xfId="12081" xr:uid="{0AD6A72C-7C9E-478C-8357-90333F83B4AA}"/>
    <cellStyle name="Normal 2 6 2 13 2" xfId="12080" xr:uid="{02CE0084-9B76-4EF9-86F5-0A017BF4F47E}"/>
    <cellStyle name="Normal 2 6 2 13 2 2" xfId="12079" xr:uid="{E8023898-0FBE-4B38-81BA-EA128827BA97}"/>
    <cellStyle name="Normal 2 6 2 13 2 2 2" xfId="12078" xr:uid="{01D2E4FD-A61C-4F1A-B613-1BF813C399D9}"/>
    <cellStyle name="Normal 2 6 2 13 2 3" xfId="12077" xr:uid="{43DA95F8-5F0C-44AE-8E88-FD5AF2B8CA36}"/>
    <cellStyle name="Normal 2 6 2 13 2 3 2" xfId="12076" xr:uid="{02C714B1-1E28-475D-826F-2B133BDF4B59}"/>
    <cellStyle name="Normal 2 6 2 13 2 4" xfId="12075" xr:uid="{0F0548F8-0D48-42B3-A6ED-049C78ED271F}"/>
    <cellStyle name="Normal 2 6 2 13 3" xfId="12074" xr:uid="{EA15F093-E52E-481B-AF43-A383FC459685}"/>
    <cellStyle name="Normal 2 6 2 13 3 2" xfId="12073" xr:uid="{31B8B498-F9A3-4EF5-93A8-F77A838A0140}"/>
    <cellStyle name="Normal 2 6 2 13 3 2 2" xfId="12072" xr:uid="{86CEB504-5BB6-4B7B-8FFE-1AAEFA0877C5}"/>
    <cellStyle name="Normal 2 6 2 13 3 3" xfId="12071" xr:uid="{4978DF04-5BB6-4B57-9CF6-586A77B6B349}"/>
    <cellStyle name="Normal 2 6 2 13 3 3 2" xfId="12070" xr:uid="{938421DD-8259-4831-B83B-ECFE82434F7C}"/>
    <cellStyle name="Normal 2 6 2 13 3 4" xfId="12069" xr:uid="{81AD44CA-F6EF-479D-8932-5ECDB1C4BA5E}"/>
    <cellStyle name="Normal 2 6 2 13 4" xfId="12068" xr:uid="{A99B3186-B080-439D-B6BA-3006F0B3AF6A}"/>
    <cellStyle name="Normal 2 6 2 13 4 2" xfId="12067" xr:uid="{1D30F734-FD7B-4246-AB8F-FB8B3C0427DD}"/>
    <cellStyle name="Normal 2 6 2 13 4 2 2" xfId="12066" xr:uid="{2B17698A-261F-4DE6-BD3B-069C3D6AFCCB}"/>
    <cellStyle name="Normal 2 6 2 13 4 3" xfId="12065" xr:uid="{09D2069A-CFE6-4467-BB10-360560B501B1}"/>
    <cellStyle name="Normal 2 6 2 13 4 3 2" xfId="12064" xr:uid="{1F9F8490-DCB1-44C1-9486-634E6657ACD3}"/>
    <cellStyle name="Normal 2 6 2 13 4 4" xfId="12063" xr:uid="{4E12FBA5-64E9-4ECC-B3CA-E89C787A2285}"/>
    <cellStyle name="Normal 2 6 2 13 5" xfId="12062" xr:uid="{47F3E984-5414-4CF7-8243-D5D4C6726BE3}"/>
    <cellStyle name="Normal 2 6 2 13 5 2" xfId="12061" xr:uid="{7FF176B2-1C66-49B4-9AC2-D4728CABBCC1}"/>
    <cellStyle name="Normal 2 6 2 13 5 2 2" xfId="12060" xr:uid="{4960F81F-877B-4DB6-A547-0B428F4EAF21}"/>
    <cellStyle name="Normal 2 6 2 13 5 3" xfId="12059" xr:uid="{A5CB0E03-DF08-43A2-B5F5-A9244E2F0199}"/>
    <cellStyle name="Normal 2 6 2 13 5 3 2" xfId="12058" xr:uid="{B26EDC39-4F3E-47CB-AC86-354F94F0AD10}"/>
    <cellStyle name="Normal 2 6 2 13 5 4" xfId="12057" xr:uid="{4CCC03D0-AEF6-4FCC-ACB3-312C26CA6379}"/>
    <cellStyle name="Normal 2 6 2 13 6" xfId="12056" xr:uid="{4EEA8F7B-B1C9-4405-9B40-86FB7BBD041E}"/>
    <cellStyle name="Normal 2 6 2 13 6 2" xfId="12055" xr:uid="{91E0B462-2F4F-419A-A031-B87AFC65C62E}"/>
    <cellStyle name="Normal 2 6 2 13 7" xfId="12054" xr:uid="{453858D7-EAF4-4767-927E-98CF33798B49}"/>
    <cellStyle name="Normal 2 6 2 13 7 2" xfId="12053" xr:uid="{CD4D805A-13DB-4373-9531-0A5F76914C60}"/>
    <cellStyle name="Normal 2 6 2 13 8" xfId="12052" xr:uid="{85417F0E-0921-4CFD-BA58-391550CB12C5}"/>
    <cellStyle name="Normal 2 6 2 14" xfId="12051" xr:uid="{3B95EE41-208C-4CB5-8D91-01088956DF4F}"/>
    <cellStyle name="Normal 2 6 2 14 2" xfId="12050" xr:uid="{E32C16A4-D0FE-4DB0-B537-39D59411DE46}"/>
    <cellStyle name="Normal 2 6 2 14 2 2" xfId="12049" xr:uid="{769225B4-21DD-42CC-B505-57D5D17AC42A}"/>
    <cellStyle name="Normal 2 6 2 14 2 2 2" xfId="12048" xr:uid="{7CA4D870-8E09-46E6-BCE5-C4EAEBCBDF6E}"/>
    <cellStyle name="Normal 2 6 2 14 2 3" xfId="12047" xr:uid="{C00BE67A-D6BF-4827-8DC3-67841BE47B60}"/>
    <cellStyle name="Normal 2 6 2 14 2 3 2" xfId="12046" xr:uid="{F0A44313-3070-4B70-A1B6-0265D5B8AAF7}"/>
    <cellStyle name="Normal 2 6 2 14 2 4" xfId="12045" xr:uid="{B2AC6950-662D-4CCE-8101-ECCDE741FE38}"/>
    <cellStyle name="Normal 2 6 2 14 3" xfId="12044" xr:uid="{22087D0A-CE89-4269-B198-6F2AF66B6926}"/>
    <cellStyle name="Normal 2 6 2 14 3 2" xfId="12043" xr:uid="{F4AF44AA-B07A-46BD-A2A1-486F19703F12}"/>
    <cellStyle name="Normal 2 6 2 14 3 2 2" xfId="12042" xr:uid="{0F4B53E1-7CE4-4EE3-B27C-C3C0AD46A48E}"/>
    <cellStyle name="Normal 2 6 2 14 3 3" xfId="12041" xr:uid="{E3F606D6-00B9-42DD-BF56-AD6000E397F2}"/>
    <cellStyle name="Normal 2 6 2 14 3 3 2" xfId="12040" xr:uid="{2C57997D-0217-4C93-9D01-031CEAA1DA7F}"/>
    <cellStyle name="Normal 2 6 2 14 3 4" xfId="12039" xr:uid="{CAC786CD-625A-444D-967F-50A154550390}"/>
    <cellStyle name="Normal 2 6 2 14 4" xfId="12038" xr:uid="{AB525BEA-1EF2-43F7-88BF-ADA7E3E87344}"/>
    <cellStyle name="Normal 2 6 2 14 4 2" xfId="12037" xr:uid="{E9DB3722-620A-4108-99B1-C3DBC4714881}"/>
    <cellStyle name="Normal 2 6 2 14 4 2 2" xfId="12036" xr:uid="{54DFFAA2-F6B4-4876-989A-A08BC5C84FDE}"/>
    <cellStyle name="Normal 2 6 2 14 4 3" xfId="12035" xr:uid="{BD5A3A24-39C5-4D7F-8E8A-A0E0736723D7}"/>
    <cellStyle name="Normal 2 6 2 14 4 3 2" xfId="12034" xr:uid="{423CEC03-4FD2-4365-B6F3-B71C0E4ECE86}"/>
    <cellStyle name="Normal 2 6 2 14 4 4" xfId="12033" xr:uid="{28EA260A-7651-4A56-940F-8BDAA2F053D5}"/>
    <cellStyle name="Normal 2 6 2 14 5" xfId="12032" xr:uid="{B4B63742-7367-4442-A619-E2120AD645EE}"/>
    <cellStyle name="Normal 2 6 2 14 5 2" xfId="12031" xr:uid="{0675C8F3-3A45-4CDC-BD35-840CE4035734}"/>
    <cellStyle name="Normal 2 6 2 14 5 2 2" xfId="12030" xr:uid="{AD386923-D25B-4182-BD3E-8FD1663F4209}"/>
    <cellStyle name="Normal 2 6 2 14 5 3" xfId="12029" xr:uid="{D285897E-A80A-4921-A959-6E665B4F40A6}"/>
    <cellStyle name="Normal 2 6 2 14 5 3 2" xfId="12028" xr:uid="{1D9F9916-61C4-4A68-BD0C-5EDB6C29E9B5}"/>
    <cellStyle name="Normal 2 6 2 14 5 4" xfId="12027" xr:uid="{2EB13510-B5CA-478B-BEC5-61950272718A}"/>
    <cellStyle name="Normal 2 6 2 14 6" xfId="12026" xr:uid="{03C2CDC3-D909-4DBA-9079-25CD7F2FF7A7}"/>
    <cellStyle name="Normal 2 6 2 14 6 2" xfId="12025" xr:uid="{1642ADD9-F3C5-46F7-877D-A48A5BE01F01}"/>
    <cellStyle name="Normal 2 6 2 14 7" xfId="12024" xr:uid="{DF3EBA72-9D1C-42BF-85F2-2C82656A4CB1}"/>
    <cellStyle name="Normal 2 6 2 14 7 2" xfId="12023" xr:uid="{9908F61B-275A-4EB3-B92E-60FD3EEAEAE8}"/>
    <cellStyle name="Normal 2 6 2 14 8" xfId="12022" xr:uid="{68B22842-9BEC-4990-8FEF-26CF970FE0E5}"/>
    <cellStyle name="Normal 2 6 2 15" xfId="12021" xr:uid="{C3805AA8-4B37-49B3-A975-8C28FAED11C3}"/>
    <cellStyle name="Normal 2 6 2 15 2" xfId="12020" xr:uid="{2C011035-E6EC-4316-8556-509EF4A4DE20}"/>
    <cellStyle name="Normal 2 6 2 15 2 2" xfId="12019" xr:uid="{B8324174-EC31-401A-B5BF-B0D6E3CB01FC}"/>
    <cellStyle name="Normal 2 6 2 15 2 2 2" xfId="12018" xr:uid="{AA9956E3-0D1C-4B86-B3D6-8128D2D7BCC0}"/>
    <cellStyle name="Normal 2 6 2 15 2 3" xfId="12017" xr:uid="{6191D798-4980-4C61-9BE0-EF972D2EE84A}"/>
    <cellStyle name="Normal 2 6 2 15 2 3 2" xfId="12016" xr:uid="{8E0E9D5F-F3DE-497F-9772-E0CB5EB31605}"/>
    <cellStyle name="Normal 2 6 2 15 2 4" xfId="12015" xr:uid="{FA8042C1-FA9E-4345-8E87-1328E86D5752}"/>
    <cellStyle name="Normal 2 6 2 15 3" xfId="12014" xr:uid="{9EFE77DA-8721-4C57-A9D0-5805093E0F8F}"/>
    <cellStyle name="Normal 2 6 2 15 3 2" xfId="12013" xr:uid="{A260B746-CE85-47FA-BFC7-420E69D0A9A3}"/>
    <cellStyle name="Normal 2 6 2 15 3 2 2" xfId="12012" xr:uid="{1AD3AE93-7251-4015-8124-42D5E4B0EB87}"/>
    <cellStyle name="Normal 2 6 2 15 3 3" xfId="12011" xr:uid="{3076E7F4-7387-4597-A9C8-A1A33625BF17}"/>
    <cellStyle name="Normal 2 6 2 15 3 3 2" xfId="12010" xr:uid="{4C3ED9CA-7F07-4992-A5A9-05BD08085CBD}"/>
    <cellStyle name="Normal 2 6 2 15 3 4" xfId="12009" xr:uid="{B5492C23-59DF-4A0C-AB0C-E4CD90699E93}"/>
    <cellStyle name="Normal 2 6 2 15 4" xfId="12008" xr:uid="{7D49A2F4-CA2D-40DA-87AB-9F5D868E6E4A}"/>
    <cellStyle name="Normal 2 6 2 15 4 2" xfId="12007" xr:uid="{B90904D3-A9E0-4EEC-AB47-69B32ED63BC5}"/>
    <cellStyle name="Normal 2 6 2 15 4 2 2" xfId="12006" xr:uid="{2670B619-4E43-4570-81CF-7E5B7009350B}"/>
    <cellStyle name="Normal 2 6 2 15 4 3" xfId="12005" xr:uid="{421E8FEA-3A25-4A9E-825A-C0221CD4652A}"/>
    <cellStyle name="Normal 2 6 2 15 4 3 2" xfId="12004" xr:uid="{40CDA7DB-52B7-4541-9EA1-3B552B457D78}"/>
    <cellStyle name="Normal 2 6 2 15 4 4" xfId="12003" xr:uid="{49BFE051-CCB6-4999-A78E-455ABCCF2C71}"/>
    <cellStyle name="Normal 2 6 2 15 5" xfId="12002" xr:uid="{B0034DF1-0433-4FAC-97BA-2B81B613733D}"/>
    <cellStyle name="Normal 2 6 2 15 5 2" xfId="12001" xr:uid="{F404AFEC-B706-4EE7-AF63-ED103800FDD8}"/>
    <cellStyle name="Normal 2 6 2 15 5 2 2" xfId="12000" xr:uid="{2CA5DFE4-472E-4827-858F-3F9E20E705C5}"/>
    <cellStyle name="Normal 2 6 2 15 5 3" xfId="11999" xr:uid="{1A15DFEF-F970-4E2C-B62A-BEE48B514B2E}"/>
    <cellStyle name="Normal 2 6 2 15 5 3 2" xfId="11998" xr:uid="{602EC29E-D0DD-4C6F-9EA7-54310F807E47}"/>
    <cellStyle name="Normal 2 6 2 15 5 4" xfId="11997" xr:uid="{DE27A047-B117-4487-90E1-E5DCDF9994BB}"/>
    <cellStyle name="Normal 2 6 2 15 6" xfId="11996" xr:uid="{01B89FFD-54CF-46E4-A783-D49A62401CEA}"/>
    <cellStyle name="Normal 2 6 2 15 6 2" xfId="11995" xr:uid="{FBF60F5B-0B1A-4C99-8869-050BE0A525EC}"/>
    <cellStyle name="Normal 2 6 2 15 7" xfId="11994" xr:uid="{BD67B4CD-C7CE-47D6-AE3A-82C8E185629D}"/>
    <cellStyle name="Normal 2 6 2 15 7 2" xfId="11993" xr:uid="{1FFABF7A-6302-4ED6-A1DE-4FDA5703E7C6}"/>
    <cellStyle name="Normal 2 6 2 15 8" xfId="11992" xr:uid="{4F2A9CD0-4EF3-477D-B467-9C5416A187A5}"/>
    <cellStyle name="Normal 2 6 2 16" xfId="11991" xr:uid="{7BC2A67E-89D3-49D8-B909-FDE5F9459A78}"/>
    <cellStyle name="Normal 2 6 2 16 2" xfId="11990" xr:uid="{D398D570-C2F1-4684-A7D0-6D0E2CE5B49F}"/>
    <cellStyle name="Normal 2 6 2 16 2 2" xfId="11989" xr:uid="{239A740E-4135-4A9E-8974-5A570FBFE298}"/>
    <cellStyle name="Normal 2 6 2 16 2 2 2" xfId="11988" xr:uid="{8D356BDE-96D5-43B9-96D4-DE7FB39DA760}"/>
    <cellStyle name="Normal 2 6 2 16 2 3" xfId="11987" xr:uid="{91BD8E34-7EC9-423C-8B52-71E7B65E6191}"/>
    <cellStyle name="Normal 2 6 2 16 2 3 2" xfId="11986" xr:uid="{FEE3C95F-0BDD-44F4-B2F4-E2A55ED16F71}"/>
    <cellStyle name="Normal 2 6 2 16 2 4" xfId="11985" xr:uid="{53BDB824-B1C3-4C86-9369-209357B8ED27}"/>
    <cellStyle name="Normal 2 6 2 16 3" xfId="11984" xr:uid="{028DE247-FC42-4058-A5A4-E32A17DE93A2}"/>
    <cellStyle name="Normal 2 6 2 16 3 2" xfId="11983" xr:uid="{803E5785-FE5E-4B82-84E3-275AAE8DFE50}"/>
    <cellStyle name="Normal 2 6 2 16 3 2 2" xfId="11982" xr:uid="{66161AB1-1DDE-498A-82AF-20A2B783817B}"/>
    <cellStyle name="Normal 2 6 2 16 3 3" xfId="11981" xr:uid="{1BB315AE-F2DB-4E4C-94C9-42F9C8645815}"/>
    <cellStyle name="Normal 2 6 2 16 3 3 2" xfId="11980" xr:uid="{9F906B60-512F-47D6-BF3F-1EADC058DA37}"/>
    <cellStyle name="Normal 2 6 2 16 3 4" xfId="11979" xr:uid="{BC1D87F3-862C-44B9-8E2D-C5333197FEBF}"/>
    <cellStyle name="Normal 2 6 2 16 4" xfId="11978" xr:uid="{047E56E7-59D7-4407-867C-0D28EE63140F}"/>
    <cellStyle name="Normal 2 6 2 16 4 2" xfId="11977" xr:uid="{92396352-0772-40B0-9665-FF7C74D33A3F}"/>
    <cellStyle name="Normal 2 6 2 16 4 2 2" xfId="11976" xr:uid="{6F1E9406-0DC5-4589-8C17-01141D038ACE}"/>
    <cellStyle name="Normal 2 6 2 16 4 3" xfId="11975" xr:uid="{5684063F-1779-4CB6-80CB-CFFF7ADF43A0}"/>
    <cellStyle name="Normal 2 6 2 16 4 3 2" xfId="11974" xr:uid="{8A8D15BC-9B12-4094-98D7-39006A1072BE}"/>
    <cellStyle name="Normal 2 6 2 16 4 4" xfId="11973" xr:uid="{4D6B1993-C51E-4F59-A25D-F8D44BE8AD4E}"/>
    <cellStyle name="Normal 2 6 2 16 5" xfId="11972" xr:uid="{DD786528-1563-445C-AF22-42CAAD5ABF37}"/>
    <cellStyle name="Normal 2 6 2 16 5 2" xfId="11971" xr:uid="{B1386722-3A63-4687-8CDE-9D8705571EAC}"/>
    <cellStyle name="Normal 2 6 2 16 5 2 2" xfId="11970" xr:uid="{97341568-42B6-4D95-A367-2F190FD1D34B}"/>
    <cellStyle name="Normal 2 6 2 16 5 3" xfId="11969" xr:uid="{05377CFD-0209-439A-818B-FD8EEFD5F576}"/>
    <cellStyle name="Normal 2 6 2 16 5 3 2" xfId="11968" xr:uid="{026AD9F9-651A-4FA2-82AE-42081D82DE4C}"/>
    <cellStyle name="Normal 2 6 2 16 5 4" xfId="11967" xr:uid="{A9B90B65-886B-4719-849B-AADDB033F690}"/>
    <cellStyle name="Normal 2 6 2 16 6" xfId="11966" xr:uid="{70EE9AFB-4C56-424E-8C9E-EF65BA4C5476}"/>
    <cellStyle name="Normal 2 6 2 16 6 2" xfId="11965" xr:uid="{231B44E6-1A1F-4236-AA92-9199B585A31E}"/>
    <cellStyle name="Normal 2 6 2 16 7" xfId="11964" xr:uid="{F63B41CF-75DA-41B0-A857-5F6058FAA2F4}"/>
    <cellStyle name="Normal 2 6 2 16 7 2" xfId="11963" xr:uid="{07EC8494-0D47-4976-B4B4-AEEBCD40F3BF}"/>
    <cellStyle name="Normal 2 6 2 16 8" xfId="11962" xr:uid="{AB6E4C5E-5798-4176-B4E8-0212E2FDC774}"/>
    <cellStyle name="Normal 2 6 2 17" xfId="11961" xr:uid="{24E50B60-7E8E-43F2-984C-669535BAE005}"/>
    <cellStyle name="Normal 2 6 2 17 2" xfId="11960" xr:uid="{860401E8-C163-4BCD-91F4-EDE3D5C04914}"/>
    <cellStyle name="Normal 2 6 2 17 2 2" xfId="11959" xr:uid="{37E091E5-2EC7-4108-B6D4-C6D56B1F8F40}"/>
    <cellStyle name="Normal 2 6 2 17 2 2 2" xfId="11958" xr:uid="{B2EE14B2-7325-42D2-98D7-EA1AD89AC4A2}"/>
    <cellStyle name="Normal 2 6 2 17 2 3" xfId="11957" xr:uid="{2661902F-2EE2-4B6C-AD67-E1AC35E50A3F}"/>
    <cellStyle name="Normal 2 6 2 17 2 3 2" xfId="11956" xr:uid="{4C564F30-DFF9-418A-96C8-A99C0F65B04B}"/>
    <cellStyle name="Normal 2 6 2 17 2 4" xfId="11955" xr:uid="{89E4C2FE-4B9F-4447-91AF-D86C4159ED81}"/>
    <cellStyle name="Normal 2 6 2 17 3" xfId="11954" xr:uid="{3053A99B-3267-484A-B189-39DA3F53E5C0}"/>
    <cellStyle name="Normal 2 6 2 17 3 2" xfId="11953" xr:uid="{78514EBA-62DB-4B61-852D-A166437D0CE8}"/>
    <cellStyle name="Normal 2 6 2 17 3 2 2" xfId="11952" xr:uid="{2AE8EAB8-AE11-47C8-BEF7-DEE6423A6025}"/>
    <cellStyle name="Normal 2 6 2 17 3 3" xfId="11951" xr:uid="{5F28BB30-FC79-42C9-9D02-98043DB0D5AE}"/>
    <cellStyle name="Normal 2 6 2 17 3 3 2" xfId="11950" xr:uid="{890A3B88-6528-41C9-BDC3-ED1C3EB6DF19}"/>
    <cellStyle name="Normal 2 6 2 17 3 4" xfId="11949" xr:uid="{BB23F91A-9DA7-4E4C-9117-49FA61197420}"/>
    <cellStyle name="Normal 2 6 2 17 4" xfId="11948" xr:uid="{30303A6C-4B30-4BCD-B68A-D54581D090CF}"/>
    <cellStyle name="Normal 2 6 2 17 4 2" xfId="11947" xr:uid="{B089B9F0-5DC7-4432-A61D-696587CF065F}"/>
    <cellStyle name="Normal 2 6 2 17 4 2 2" xfId="11946" xr:uid="{95EB9472-B817-4B80-A240-2FCC5F1DFB93}"/>
    <cellStyle name="Normal 2 6 2 17 4 3" xfId="11945" xr:uid="{A1249A21-3120-40B6-9AE3-8AECA69F40D0}"/>
    <cellStyle name="Normal 2 6 2 17 4 3 2" xfId="11944" xr:uid="{36F9F026-6516-406C-B732-075DE1686465}"/>
    <cellStyle name="Normal 2 6 2 17 4 4" xfId="11943" xr:uid="{184A8B41-4513-44E2-9598-B315283972B9}"/>
    <cellStyle name="Normal 2 6 2 17 5" xfId="11942" xr:uid="{1BE9F3E0-8ED5-47EB-B651-D0B846F872C6}"/>
    <cellStyle name="Normal 2 6 2 17 5 2" xfId="11941" xr:uid="{DB2199C7-13C0-4DC7-8FB6-7245CE208F57}"/>
    <cellStyle name="Normal 2 6 2 17 5 2 2" xfId="11940" xr:uid="{D1B35B4F-5259-4F87-8832-6AC0E42B65BE}"/>
    <cellStyle name="Normal 2 6 2 17 5 3" xfId="11939" xr:uid="{156E9085-5563-4B1D-99CE-8AC0E13716C8}"/>
    <cellStyle name="Normal 2 6 2 17 5 3 2" xfId="11938" xr:uid="{495431FA-25C4-41F6-A126-E9F0584631BA}"/>
    <cellStyle name="Normal 2 6 2 17 5 4" xfId="11937" xr:uid="{5F34CA43-071B-4BF7-B151-1AC56053DF05}"/>
    <cellStyle name="Normal 2 6 2 17 6" xfId="11936" xr:uid="{D2C1A4A8-14B9-4916-9AEC-37683E01588D}"/>
    <cellStyle name="Normal 2 6 2 17 6 2" xfId="11935" xr:uid="{DAA4C093-6709-4C49-8AAB-7FBB4A09606A}"/>
    <cellStyle name="Normal 2 6 2 17 7" xfId="11934" xr:uid="{689E76F0-D8DC-4828-A385-44D25417FB45}"/>
    <cellStyle name="Normal 2 6 2 17 7 2" xfId="11933" xr:uid="{7E8835FB-85F6-4E87-9F3F-059B8A86189E}"/>
    <cellStyle name="Normal 2 6 2 17 8" xfId="11932" xr:uid="{EB82D7EB-2EC7-4B48-8976-9D28200C3C36}"/>
    <cellStyle name="Normal 2 6 2 18" xfId="11931" xr:uid="{EAD7158A-3334-493C-95FF-6DFC8AA8582E}"/>
    <cellStyle name="Normal 2 6 2 19" xfId="48578" xr:uid="{D87C2060-6F87-4094-915F-2F5A32EF0BA5}"/>
    <cellStyle name="Normal 2 6 2 2" xfId="11930" xr:uid="{91A27726-B055-45A4-8CE9-0051810C4F69}"/>
    <cellStyle name="Normal 2 6 2 2 10" xfId="48579" xr:uid="{6CF249BE-2B7E-4330-A07E-4ECF04E67A02}"/>
    <cellStyle name="Normal 2 6 2 2 2" xfId="11929" xr:uid="{0AA2B321-7522-4C5A-9616-55AEAFAF7A9C}"/>
    <cellStyle name="Normal 2 6 2 2 2 2" xfId="11928" xr:uid="{5F896485-F775-4769-99CE-5C6507F3FCD8}"/>
    <cellStyle name="Normal 2 6 2 2 2 2 2" xfId="11927" xr:uid="{AA423CC5-8F1D-468B-9B3C-C4E324ED3FE0}"/>
    <cellStyle name="Normal 2 6 2 2 2 3" xfId="11926" xr:uid="{1AD1AD56-AD6F-40F2-B0AB-6905FBFFC752}"/>
    <cellStyle name="Normal 2 6 2 2 2 3 2" xfId="11925" xr:uid="{946BBEFB-26DE-40C7-A7CA-41AF9B93FC84}"/>
    <cellStyle name="Normal 2 6 2 2 2 4" xfId="11924" xr:uid="{A4BA9E92-EFFD-40C0-886D-BB242908B19A}"/>
    <cellStyle name="Normal 2 6 2 2 3" xfId="11923" xr:uid="{D07145E4-8BEC-41CE-9366-5621F7537D33}"/>
    <cellStyle name="Normal 2 6 2 2 3 2" xfId="11922" xr:uid="{DB07849B-6A22-415E-BF45-154B78788D5D}"/>
    <cellStyle name="Normal 2 6 2 2 3 2 2" xfId="11921" xr:uid="{67DBAB55-5653-4FB0-AD46-7BCA7DF88242}"/>
    <cellStyle name="Normal 2 6 2 2 3 3" xfId="11920" xr:uid="{0A264A1C-153D-4499-AD42-4866DACA207D}"/>
    <cellStyle name="Normal 2 6 2 2 3 3 2" xfId="11919" xr:uid="{22CEB3DD-2246-4482-A3B1-112A0D2BD943}"/>
    <cellStyle name="Normal 2 6 2 2 3 4" xfId="11918" xr:uid="{EB53CB0E-6348-475D-A4D0-745DD67AC28D}"/>
    <cellStyle name="Normal 2 6 2 2 4" xfId="11917" xr:uid="{73F91489-91DE-4D0A-BB53-F899D33DE0EE}"/>
    <cellStyle name="Normal 2 6 2 2 4 2" xfId="11916" xr:uid="{853F8C20-58AF-4C47-80B7-A56962F26BD5}"/>
    <cellStyle name="Normal 2 6 2 2 4 2 2" xfId="11915" xr:uid="{93438B2B-37FC-40C0-BEC0-E6189DD095F7}"/>
    <cellStyle name="Normal 2 6 2 2 4 3" xfId="11914" xr:uid="{6E0D1A23-F2A7-482E-A83E-34BC7491CB48}"/>
    <cellStyle name="Normal 2 6 2 2 4 3 2" xfId="11913" xr:uid="{2DF14DE0-F156-4685-9558-490EC82BA3E8}"/>
    <cellStyle name="Normal 2 6 2 2 4 4" xfId="11912" xr:uid="{3DBDD295-F559-44BA-8540-1DC05FFADF07}"/>
    <cellStyle name="Normal 2 6 2 2 5" xfId="11911" xr:uid="{94996C85-27F8-48CC-BA74-763B7D74C9B7}"/>
    <cellStyle name="Normal 2 6 2 2 5 2" xfId="11910" xr:uid="{A87CFB5B-78A6-4C88-B115-EF121D0431D3}"/>
    <cellStyle name="Normal 2 6 2 2 5 2 2" xfId="11909" xr:uid="{E3A6AF19-14A5-4338-997B-21726666EDD7}"/>
    <cellStyle name="Normal 2 6 2 2 5 3" xfId="11908" xr:uid="{B7A91EEA-701F-4F00-B0E2-92AD4659B1C6}"/>
    <cellStyle name="Normal 2 6 2 2 5 3 2" xfId="11907" xr:uid="{6120D08D-6EE9-4F21-8AD0-25634CE000E0}"/>
    <cellStyle name="Normal 2 6 2 2 5 4" xfId="11906" xr:uid="{EBBDA703-BBDD-4DA1-93FE-4C41AEFBAF99}"/>
    <cellStyle name="Normal 2 6 2 2 6" xfId="11905" xr:uid="{41653EA4-3278-49FC-8BE2-51C240D8615D}"/>
    <cellStyle name="Normal 2 6 2 2 6 2" xfId="11904" xr:uid="{8CB17F48-9F0A-4F0C-9A5F-0E54C10419DA}"/>
    <cellStyle name="Normal 2 6 2 2 7" xfId="11903" xr:uid="{70B7D285-F9F0-4000-BB6D-F533000E548F}"/>
    <cellStyle name="Normal 2 6 2 2 7 2" xfId="11902" xr:uid="{F573D45C-55D3-4E17-B9DB-01A932760EBA}"/>
    <cellStyle name="Normal 2 6 2 2 8" xfId="11901" xr:uid="{F0A06A78-8DDF-44B7-AA6A-7355EC1D6585}"/>
    <cellStyle name="Normal 2 6 2 2 9" xfId="11900" xr:uid="{F4663A8C-58E4-4E37-B2D5-32D202FE8243}"/>
    <cellStyle name="Normal 2 6 2 3" xfId="11899" xr:uid="{A37DC398-2827-4317-ADE0-9485A797013D}"/>
    <cellStyle name="Normal 2 6 2 3 2" xfId="11898" xr:uid="{64637D5B-4D92-4C77-9DDB-F88B0AD059E2}"/>
    <cellStyle name="Normal 2 6 2 3 2 2" xfId="11897" xr:uid="{53F1BD97-78D0-4078-8926-2397F1A95B4B}"/>
    <cellStyle name="Normal 2 6 2 3 2 2 2" xfId="11896" xr:uid="{ECE2C521-EF88-4CD4-8CEF-4B9D26EB96A3}"/>
    <cellStyle name="Normal 2 6 2 3 2 3" xfId="11895" xr:uid="{F3385C0E-14CE-4EB9-BD7D-C251BD0B1D99}"/>
    <cellStyle name="Normal 2 6 2 3 2 3 2" xfId="11894" xr:uid="{0D74BA64-76F5-493C-BAB6-6D6E3CC8E888}"/>
    <cellStyle name="Normal 2 6 2 3 2 4" xfId="11893" xr:uid="{D05A3D45-0A38-4193-8B32-FCB4F0A25D05}"/>
    <cellStyle name="Normal 2 6 2 3 3" xfId="11892" xr:uid="{1B817BD3-E6E9-4768-9ADB-00CB3A8DB94A}"/>
    <cellStyle name="Normal 2 6 2 3 3 2" xfId="11891" xr:uid="{079EA7D9-31A8-4ED7-929D-2C4D237B11BA}"/>
    <cellStyle name="Normal 2 6 2 3 3 2 2" xfId="11890" xr:uid="{644ED0ED-00B9-49D0-8D7E-EC1BA8270294}"/>
    <cellStyle name="Normal 2 6 2 3 3 3" xfId="11889" xr:uid="{C1A5FBA7-D0E6-4445-85C6-095E6A4CF583}"/>
    <cellStyle name="Normal 2 6 2 3 3 3 2" xfId="11888" xr:uid="{35E461B8-1B34-40CA-95EE-45174DE2BE3D}"/>
    <cellStyle name="Normal 2 6 2 3 3 4" xfId="11887" xr:uid="{AFFD5356-853E-44EE-BB6F-211C8979857A}"/>
    <cellStyle name="Normal 2 6 2 3 4" xfId="11886" xr:uid="{2EC2ACB2-3063-4073-9DBA-EE48917E08E1}"/>
    <cellStyle name="Normal 2 6 2 3 4 2" xfId="11885" xr:uid="{43876419-6B6A-4312-81FC-0225C45EDC71}"/>
    <cellStyle name="Normal 2 6 2 3 4 2 2" xfId="11884" xr:uid="{D25D5AAD-D927-4C73-9BCD-6B7E2DD488DC}"/>
    <cellStyle name="Normal 2 6 2 3 4 3" xfId="11883" xr:uid="{8FC20DA7-8F02-4969-80D0-2A385D203905}"/>
    <cellStyle name="Normal 2 6 2 3 4 3 2" xfId="11882" xr:uid="{10B84DA5-FAE1-4110-9217-51496ABA01E0}"/>
    <cellStyle name="Normal 2 6 2 3 4 4" xfId="11881" xr:uid="{8157FCD0-B663-4DA8-A15C-878E674B232C}"/>
    <cellStyle name="Normal 2 6 2 3 5" xfId="11880" xr:uid="{299CFC63-BBC9-4238-BE7D-A63372162633}"/>
    <cellStyle name="Normal 2 6 2 3 5 2" xfId="11879" xr:uid="{7F26FABD-B949-4AE5-9D5F-DDC11165D4B2}"/>
    <cellStyle name="Normal 2 6 2 3 5 2 2" xfId="11878" xr:uid="{6CA5B579-0CE5-4B50-B62A-07D350F6421E}"/>
    <cellStyle name="Normal 2 6 2 3 5 3" xfId="11877" xr:uid="{37A79807-4D88-4D2A-A046-29323911A013}"/>
    <cellStyle name="Normal 2 6 2 3 5 3 2" xfId="11876" xr:uid="{02DC2D46-071B-402D-BB36-C99AEACEDB8A}"/>
    <cellStyle name="Normal 2 6 2 3 5 4" xfId="11875" xr:uid="{09D7AF6A-9A5A-4AC4-B184-AA4F183B1D51}"/>
    <cellStyle name="Normal 2 6 2 3 6" xfId="11874" xr:uid="{C9A0F502-04A8-464E-AFAD-FC3A57085EDD}"/>
    <cellStyle name="Normal 2 6 2 3 6 2" xfId="11873" xr:uid="{AD5A5BD3-AE23-4E8A-B7DE-4A6B9D943095}"/>
    <cellStyle name="Normal 2 6 2 3 7" xfId="11872" xr:uid="{458CF3FA-AD79-4A8E-8A1C-48C0B643359F}"/>
    <cellStyle name="Normal 2 6 2 3 7 2" xfId="11871" xr:uid="{E4C41725-5A69-4A2A-B53C-004B1653FE41}"/>
    <cellStyle name="Normal 2 6 2 3 8" xfId="11870" xr:uid="{4A4069FA-5EBF-464C-9575-118A4BE412EC}"/>
    <cellStyle name="Normal 2 6 2 4" xfId="11869" xr:uid="{C8C4C86B-4B4D-4DD7-B794-257BF8031C59}"/>
    <cellStyle name="Normal 2 6 2 4 2" xfId="11868" xr:uid="{0FB4B11D-A02B-4216-9D3A-56EB732FBF11}"/>
    <cellStyle name="Normal 2 6 2 4 2 2" xfId="11867" xr:uid="{86FD2536-2730-45ED-9C6D-79FDAFFFFAF3}"/>
    <cellStyle name="Normal 2 6 2 4 2 2 2" xfId="11866" xr:uid="{D9187B13-DFA7-43A2-BE08-38DC4FB89A4E}"/>
    <cellStyle name="Normal 2 6 2 4 2 3" xfId="11865" xr:uid="{252FC312-F870-41A8-A74B-E2A91BB5B2C4}"/>
    <cellStyle name="Normal 2 6 2 4 2 3 2" xfId="11864" xr:uid="{40B7982A-5B56-4699-85F7-567375DA7569}"/>
    <cellStyle name="Normal 2 6 2 4 2 4" xfId="11863" xr:uid="{A75FA5B2-9603-4A3B-AA5F-260F5868005D}"/>
    <cellStyle name="Normal 2 6 2 4 3" xfId="11862" xr:uid="{ED542700-3635-43E8-9AC5-72ABE4209750}"/>
    <cellStyle name="Normal 2 6 2 4 3 2" xfId="11861" xr:uid="{1381B2B6-A7E2-4211-868E-A3EC2782E990}"/>
    <cellStyle name="Normal 2 6 2 4 3 2 2" xfId="11860" xr:uid="{8B0C752F-BF28-4759-B931-160D40E8E004}"/>
    <cellStyle name="Normal 2 6 2 4 3 3" xfId="11859" xr:uid="{D6EF643A-4E0D-4583-9B91-71A263B48D24}"/>
    <cellStyle name="Normal 2 6 2 4 3 3 2" xfId="11858" xr:uid="{12F342F4-1704-4284-AC79-4813B4A1D785}"/>
    <cellStyle name="Normal 2 6 2 4 3 4" xfId="11857" xr:uid="{0EB660B9-BFA4-4924-BF83-C87F96B643B4}"/>
    <cellStyle name="Normal 2 6 2 4 4" xfId="11856" xr:uid="{54948293-CCB3-4079-83F5-1EFF7B070E7B}"/>
    <cellStyle name="Normal 2 6 2 4 4 2" xfId="11855" xr:uid="{5D8F1434-2670-43B1-B776-2C6907AC3138}"/>
    <cellStyle name="Normal 2 6 2 4 4 2 2" xfId="11854" xr:uid="{37C27AE7-E22E-46BF-B91D-C4AB5F66C563}"/>
    <cellStyle name="Normal 2 6 2 4 4 3" xfId="11853" xr:uid="{4377CD7F-4CC7-424F-A5FF-93F9FF363DA1}"/>
    <cellStyle name="Normal 2 6 2 4 4 3 2" xfId="11852" xr:uid="{1C63F322-E3AC-4733-917D-769B53820980}"/>
    <cellStyle name="Normal 2 6 2 4 4 4" xfId="11851" xr:uid="{CA42C28C-C5A7-425C-A479-4BBE690A278E}"/>
    <cellStyle name="Normal 2 6 2 4 5" xfId="11850" xr:uid="{B57BBB52-92A9-415D-9204-988924639AE5}"/>
    <cellStyle name="Normal 2 6 2 4 5 2" xfId="11849" xr:uid="{2BF448F7-6206-4D65-A8E6-040B00EBEB26}"/>
    <cellStyle name="Normal 2 6 2 4 5 2 2" xfId="11848" xr:uid="{32D8851B-2199-4BE2-B63A-6754DFD4454F}"/>
    <cellStyle name="Normal 2 6 2 4 5 3" xfId="11847" xr:uid="{8BF68DB4-CE33-4503-8692-89A6F04CE5E6}"/>
    <cellStyle name="Normal 2 6 2 4 5 3 2" xfId="11846" xr:uid="{06DE8484-23A2-48C0-8219-8080560424AD}"/>
    <cellStyle name="Normal 2 6 2 4 5 4" xfId="11845" xr:uid="{26651B9A-1F08-46C1-B517-F1A3578EAB02}"/>
    <cellStyle name="Normal 2 6 2 4 6" xfId="11844" xr:uid="{88F1FD52-F330-4231-A1FD-F5A2C27C4189}"/>
    <cellStyle name="Normal 2 6 2 4 6 2" xfId="11843" xr:uid="{E7264FCA-65F6-4938-A031-97BE4EF7172F}"/>
    <cellStyle name="Normal 2 6 2 4 7" xfId="11842" xr:uid="{F3C97CED-09F5-4AB5-AB3E-9815948820AC}"/>
    <cellStyle name="Normal 2 6 2 4 7 2" xfId="11841" xr:uid="{F9D2D4BC-384B-4FE7-AEA5-ED554EF88EC3}"/>
    <cellStyle name="Normal 2 6 2 4 8" xfId="11840" xr:uid="{7ED380D4-C916-4533-86A2-C89D2588204F}"/>
    <cellStyle name="Normal 2 6 2 5" xfId="11839" xr:uid="{BFFE7E05-B787-420E-A124-199856BD9015}"/>
    <cellStyle name="Normal 2 6 2 5 2" xfId="11838" xr:uid="{9F4656AF-D9CA-47DC-8123-6601FB16D168}"/>
    <cellStyle name="Normal 2 6 2 5 2 2" xfId="11837" xr:uid="{AA3BF4E2-992E-45F3-AAA9-F73E7A39BA59}"/>
    <cellStyle name="Normal 2 6 2 5 2 2 2" xfId="11836" xr:uid="{7F226F46-20E3-46E6-BC21-978007B2D0A1}"/>
    <cellStyle name="Normal 2 6 2 5 2 3" xfId="11835" xr:uid="{60A44A86-9A01-4672-9D1D-BE399707B080}"/>
    <cellStyle name="Normal 2 6 2 5 2 3 2" xfId="11834" xr:uid="{893C9174-B758-4D47-8CD1-EAD6037DEB5A}"/>
    <cellStyle name="Normal 2 6 2 5 2 4" xfId="11833" xr:uid="{A4310EE9-D059-4E88-98C5-EA99A06A4890}"/>
    <cellStyle name="Normal 2 6 2 5 3" xfId="11832" xr:uid="{006458C5-6D43-46B7-8E19-5032ABEA4BD3}"/>
    <cellStyle name="Normal 2 6 2 5 3 2" xfId="11831" xr:uid="{091865CF-AB8C-4D74-8CB3-38A0FC065329}"/>
    <cellStyle name="Normal 2 6 2 5 3 2 2" xfId="11830" xr:uid="{45499B23-0D7B-4CE1-A14C-158DD78576CB}"/>
    <cellStyle name="Normal 2 6 2 5 3 3" xfId="11829" xr:uid="{FD1F7DCB-0D55-4416-9E79-BF9020F42E4C}"/>
    <cellStyle name="Normal 2 6 2 5 3 3 2" xfId="11828" xr:uid="{42BF6368-018C-44FB-8C33-791E43FC65F2}"/>
    <cellStyle name="Normal 2 6 2 5 3 4" xfId="11827" xr:uid="{CAC8B5FA-7BAB-44A6-B7AB-E3BAD514E4EC}"/>
    <cellStyle name="Normal 2 6 2 5 4" xfId="11826" xr:uid="{8E725823-73B3-48FC-A94E-AFCF8911EB5D}"/>
    <cellStyle name="Normal 2 6 2 5 4 2" xfId="11825" xr:uid="{0AADE738-D630-4774-A193-29FF178BF7A8}"/>
    <cellStyle name="Normal 2 6 2 5 4 2 2" xfId="11824" xr:uid="{CC48D783-C27A-4914-AACA-04D88DD23F48}"/>
    <cellStyle name="Normal 2 6 2 5 4 3" xfId="11823" xr:uid="{498A4748-62C7-4DCB-AE4B-64D44723E7CD}"/>
    <cellStyle name="Normal 2 6 2 5 4 3 2" xfId="11822" xr:uid="{83069A23-AC29-404D-8F78-5EC85E2FE2AC}"/>
    <cellStyle name="Normal 2 6 2 5 4 4" xfId="11821" xr:uid="{9A1F36C3-88AB-4096-9840-E6E25B834656}"/>
    <cellStyle name="Normal 2 6 2 5 5" xfId="11820" xr:uid="{413DF79A-550E-4EB6-B52A-A22F45ED7666}"/>
    <cellStyle name="Normal 2 6 2 5 5 2" xfId="11819" xr:uid="{284AACA2-A14E-4474-BC81-554054D37DAC}"/>
    <cellStyle name="Normal 2 6 2 5 5 2 2" xfId="11818" xr:uid="{2B6A7F39-18CA-4E15-976D-FA9D0387B06B}"/>
    <cellStyle name="Normal 2 6 2 5 5 3" xfId="11817" xr:uid="{E897820C-A616-467D-ABE0-DFAA96580707}"/>
    <cellStyle name="Normal 2 6 2 5 5 3 2" xfId="11816" xr:uid="{55537608-D441-4DEB-BCD4-83108E97F1AE}"/>
    <cellStyle name="Normal 2 6 2 5 5 4" xfId="11815" xr:uid="{FDAF9774-71C6-42F1-BE18-4F46D1948959}"/>
    <cellStyle name="Normal 2 6 2 5 6" xfId="11814" xr:uid="{FA6F1C52-46F2-4347-BF40-13B50579DB28}"/>
    <cellStyle name="Normal 2 6 2 5 6 2" xfId="11813" xr:uid="{B1BEF858-BAEB-4352-ADDF-CF4446A3C2C4}"/>
    <cellStyle name="Normal 2 6 2 5 7" xfId="11812" xr:uid="{4DCAB367-E50C-44FF-8D7E-FD548D3A39F3}"/>
    <cellStyle name="Normal 2 6 2 5 7 2" xfId="11811" xr:uid="{F9507944-8075-4910-9452-CC2B419A14E5}"/>
    <cellStyle name="Normal 2 6 2 5 8" xfId="11810" xr:uid="{FAB6EF52-0710-4182-9006-A93C825DE165}"/>
    <cellStyle name="Normal 2 6 2 6" xfId="11809" xr:uid="{EBEB91ED-DE95-46E1-8D3C-8B2BC126EF3D}"/>
    <cellStyle name="Normal 2 6 2 6 2" xfId="11808" xr:uid="{87EEE870-1E2D-4456-A9EB-DCF736EC1761}"/>
    <cellStyle name="Normal 2 6 2 6 2 2" xfId="11807" xr:uid="{B2907334-99C8-44B3-B92A-CEFF2CFF0327}"/>
    <cellStyle name="Normal 2 6 2 6 2 2 2" xfId="11806" xr:uid="{A4717878-B313-4689-905B-7FFA966D1FDE}"/>
    <cellStyle name="Normal 2 6 2 6 2 3" xfId="11805" xr:uid="{839B1671-A65D-42E1-BFF9-0F731DFDAE26}"/>
    <cellStyle name="Normal 2 6 2 6 2 3 2" xfId="11804" xr:uid="{52F87157-07FA-46C2-A0D5-B11CD23D7966}"/>
    <cellStyle name="Normal 2 6 2 6 2 4" xfId="11803" xr:uid="{2C2BB768-2680-4B4D-8AF4-E3BB1B036986}"/>
    <cellStyle name="Normal 2 6 2 6 3" xfId="11802" xr:uid="{6310ECF8-D35D-4CB8-BC28-1433E83E651B}"/>
    <cellStyle name="Normal 2 6 2 6 3 2" xfId="11801" xr:uid="{B9502E55-0597-4353-B10F-309C4A8D1875}"/>
    <cellStyle name="Normal 2 6 2 6 3 2 2" xfId="11800" xr:uid="{E1B5E2FF-9C58-4D7C-835D-5C44FDCD9068}"/>
    <cellStyle name="Normal 2 6 2 6 3 3" xfId="11799" xr:uid="{1504F443-FB5E-4998-A747-00B2CB486AAA}"/>
    <cellStyle name="Normal 2 6 2 6 3 3 2" xfId="11798" xr:uid="{465A250F-D2A9-424B-8B33-3276B68EBA1F}"/>
    <cellStyle name="Normal 2 6 2 6 3 4" xfId="11797" xr:uid="{078CDF91-B76C-437A-ADB3-0E38ACEA5E44}"/>
    <cellStyle name="Normal 2 6 2 6 4" xfId="11796" xr:uid="{24A43A1B-060D-4150-9B1E-32EFF4E9FD1A}"/>
    <cellStyle name="Normal 2 6 2 6 4 2" xfId="11795" xr:uid="{72B0B82A-8404-4B1C-97E6-376BC6B9AEF4}"/>
    <cellStyle name="Normal 2 6 2 6 4 2 2" xfId="11794" xr:uid="{848EC1AE-909D-4E39-A5A0-6C337CC00756}"/>
    <cellStyle name="Normal 2 6 2 6 4 3" xfId="11793" xr:uid="{99BE8666-DD74-4B07-9EF4-17964E7EAED5}"/>
    <cellStyle name="Normal 2 6 2 6 4 3 2" xfId="11792" xr:uid="{A483F8D3-EC12-4A73-B7D9-2ACAABFC6543}"/>
    <cellStyle name="Normal 2 6 2 6 4 4" xfId="11791" xr:uid="{2018AD7F-D1AE-47A6-A6A5-CC1B29752E5C}"/>
    <cellStyle name="Normal 2 6 2 6 5" xfId="11790" xr:uid="{2F54BB70-92A4-434E-863C-6649AAB581E2}"/>
    <cellStyle name="Normal 2 6 2 6 5 2" xfId="11789" xr:uid="{29837E7C-3B8E-4736-919E-842045214678}"/>
    <cellStyle name="Normal 2 6 2 6 5 2 2" xfId="11788" xr:uid="{BA87B581-F8DC-4A24-93DD-C451229D5556}"/>
    <cellStyle name="Normal 2 6 2 6 5 3" xfId="11787" xr:uid="{8F075D10-AD29-4106-85CE-73F3F6E8B317}"/>
    <cellStyle name="Normal 2 6 2 6 5 3 2" xfId="11786" xr:uid="{29C5D2F6-5645-4695-8521-1FBE3FA60575}"/>
    <cellStyle name="Normal 2 6 2 6 5 4" xfId="11785" xr:uid="{D95DD816-D334-4949-A79A-1326F520F26C}"/>
    <cellStyle name="Normal 2 6 2 6 6" xfId="11784" xr:uid="{8E598DBD-1071-486C-9594-4FC3E847080C}"/>
    <cellStyle name="Normal 2 6 2 6 6 2" xfId="11783" xr:uid="{4AF68099-8AA6-4EB1-9685-63D898D1A237}"/>
    <cellStyle name="Normal 2 6 2 6 7" xfId="11782" xr:uid="{90845E17-BF21-4E74-8213-23D72FD7CA30}"/>
    <cellStyle name="Normal 2 6 2 6 7 2" xfId="11781" xr:uid="{12A52807-60ED-4AEA-A9F4-03E285D71136}"/>
    <cellStyle name="Normal 2 6 2 6 8" xfId="11780" xr:uid="{ABA1806B-4F89-484A-A4C0-5A038FDDBCFA}"/>
    <cellStyle name="Normal 2 6 2 7" xfId="11779" xr:uid="{D627C364-9720-4539-A6DD-AFEAF35A52DD}"/>
    <cellStyle name="Normal 2 6 2 7 2" xfId="11778" xr:uid="{008F3409-3D1C-4213-8D4F-E3795D652ABC}"/>
    <cellStyle name="Normal 2 6 2 7 2 2" xfId="11777" xr:uid="{465D3132-1F1D-41D1-95BA-1CF20D9F6F59}"/>
    <cellStyle name="Normal 2 6 2 7 2 2 2" xfId="11776" xr:uid="{378A7389-7A90-4F30-A547-1FD814D87D52}"/>
    <cellStyle name="Normal 2 6 2 7 2 3" xfId="11775" xr:uid="{8B96B54A-385A-4EE4-991D-3F046B19A8EC}"/>
    <cellStyle name="Normal 2 6 2 7 2 3 2" xfId="11774" xr:uid="{FB8C6B44-ED17-4AAF-A0CA-407EF32361E2}"/>
    <cellStyle name="Normal 2 6 2 7 2 4" xfId="11773" xr:uid="{FA503057-30ED-4C2A-B3E6-13077D638095}"/>
    <cellStyle name="Normal 2 6 2 7 3" xfId="11772" xr:uid="{7221FEDC-EACE-465E-B322-E06CA490E393}"/>
    <cellStyle name="Normal 2 6 2 7 3 2" xfId="11771" xr:uid="{13F0744B-B860-466D-9740-1FDCFD737FB4}"/>
    <cellStyle name="Normal 2 6 2 7 3 2 2" xfId="11770" xr:uid="{E3A39C99-5D6D-4082-AA7E-FAFE7BC2BCF6}"/>
    <cellStyle name="Normal 2 6 2 7 3 3" xfId="11769" xr:uid="{2D40E595-B994-46E7-8B6C-87B8AA873217}"/>
    <cellStyle name="Normal 2 6 2 7 3 3 2" xfId="11768" xr:uid="{54F9D4F7-752A-4CE1-BE29-86DC9E0BD7ED}"/>
    <cellStyle name="Normal 2 6 2 7 3 4" xfId="11767" xr:uid="{3F36C215-95F9-4A2E-81B9-55B80EF39A1B}"/>
    <cellStyle name="Normal 2 6 2 7 4" xfId="11766" xr:uid="{156B4C7E-2880-4D2E-B2CF-60FE905C506A}"/>
    <cellStyle name="Normal 2 6 2 7 4 2" xfId="11765" xr:uid="{83D56A77-2ECC-4589-825F-9CC8070D84BB}"/>
    <cellStyle name="Normal 2 6 2 7 4 2 2" xfId="11764" xr:uid="{AF4C0E48-1372-4F8D-99BD-D4262C4F9354}"/>
    <cellStyle name="Normal 2 6 2 7 4 3" xfId="11763" xr:uid="{FFAD4762-1F2F-4C15-A313-AA5CD078ACD5}"/>
    <cellStyle name="Normal 2 6 2 7 4 3 2" xfId="11762" xr:uid="{97EA0F49-0EFD-44F8-80C6-A7F8A46309C7}"/>
    <cellStyle name="Normal 2 6 2 7 4 4" xfId="11761" xr:uid="{9CFB22FE-6032-45F9-A7CF-15063CDC6BBA}"/>
    <cellStyle name="Normal 2 6 2 7 5" xfId="11760" xr:uid="{C6BE6E6D-AAED-42FE-8C9C-0DAC3861C080}"/>
    <cellStyle name="Normal 2 6 2 7 5 2" xfId="11759" xr:uid="{6A2E430E-2443-47B8-97BD-085C6A3DF063}"/>
    <cellStyle name="Normal 2 6 2 7 5 2 2" xfId="11758" xr:uid="{0DCF1A9F-FCBF-461C-88BC-1C0178FEDDB7}"/>
    <cellStyle name="Normal 2 6 2 7 5 3" xfId="11757" xr:uid="{BA525258-5A2A-42AF-91D3-66E75E03B907}"/>
    <cellStyle name="Normal 2 6 2 7 5 3 2" xfId="11756" xr:uid="{F1DA7F45-2FAE-454A-A179-4DFDB28C1C51}"/>
    <cellStyle name="Normal 2 6 2 7 5 4" xfId="11755" xr:uid="{B785F8CD-D90A-4D68-AC9A-762300819C1C}"/>
    <cellStyle name="Normal 2 6 2 7 6" xfId="11754" xr:uid="{610074E8-3A64-477F-A238-08029E7A1DB0}"/>
    <cellStyle name="Normal 2 6 2 7 6 2" xfId="11753" xr:uid="{8EAE0212-92E9-4E62-810B-A1FEC6E40C5E}"/>
    <cellStyle name="Normal 2 6 2 7 7" xfId="11752" xr:uid="{CAACB201-12BE-4765-929C-7F94D92BB5AC}"/>
    <cellStyle name="Normal 2 6 2 7 7 2" xfId="11751" xr:uid="{F2AF19F0-BE74-4C04-BF62-4C11EF707664}"/>
    <cellStyle name="Normal 2 6 2 7 8" xfId="11750" xr:uid="{D180995B-5D30-4E7D-8BB5-EFB605E8F607}"/>
    <cellStyle name="Normal 2 6 2 8" xfId="11749" xr:uid="{77CDA851-6D13-49B5-825E-2FFA03759E62}"/>
    <cellStyle name="Normal 2 6 2 8 2" xfId="11748" xr:uid="{15F51DA9-4970-4773-966E-2867D2F2D11C}"/>
    <cellStyle name="Normal 2 6 2 8 2 2" xfId="11747" xr:uid="{9D8717F2-5C6E-4D29-95A5-1C88EF18E45F}"/>
    <cellStyle name="Normal 2 6 2 8 2 2 2" xfId="11746" xr:uid="{E0F87DB2-4AC8-4C9C-A373-81FBCAA507AF}"/>
    <cellStyle name="Normal 2 6 2 8 2 3" xfId="11745" xr:uid="{2E2A6D9F-9899-430C-AE8C-0BDEF768F7E0}"/>
    <cellStyle name="Normal 2 6 2 8 2 3 2" xfId="11744" xr:uid="{05B9A8D4-44AC-4EED-A86B-79B7BD2FFE0B}"/>
    <cellStyle name="Normal 2 6 2 8 2 4" xfId="11743" xr:uid="{B3294E0A-27F7-4BDD-B842-EADFA9D42CDE}"/>
    <cellStyle name="Normal 2 6 2 8 3" xfId="11742" xr:uid="{60DB84D1-4AD0-4B78-86D2-6CAC696654B7}"/>
    <cellStyle name="Normal 2 6 2 8 3 2" xfId="11741" xr:uid="{E3FEBD08-AF1A-41DD-B808-3BF5DE325D90}"/>
    <cellStyle name="Normal 2 6 2 8 3 2 2" xfId="11740" xr:uid="{2CFDFAA7-F5C2-4740-9A05-AABFF024A86B}"/>
    <cellStyle name="Normal 2 6 2 8 3 3" xfId="11739" xr:uid="{9BC48189-2E55-4B3C-9581-854C9AAC0AA3}"/>
    <cellStyle name="Normal 2 6 2 8 3 3 2" xfId="11738" xr:uid="{36EF6B46-DE1D-43A2-A29B-BD6428CED0F6}"/>
    <cellStyle name="Normal 2 6 2 8 3 4" xfId="11737" xr:uid="{B5A71983-4463-4702-AE13-72043913AFBA}"/>
    <cellStyle name="Normal 2 6 2 8 4" xfId="11736" xr:uid="{0517BAA9-367E-492C-8382-1A4ADF312DCC}"/>
    <cellStyle name="Normal 2 6 2 8 4 2" xfId="11735" xr:uid="{5FEBAE85-44BD-48ED-BEF0-4FF6803A9FE2}"/>
    <cellStyle name="Normal 2 6 2 8 4 2 2" xfId="11734" xr:uid="{365DE0A1-2C0D-4D77-91BE-21ECBB62CF5A}"/>
    <cellStyle name="Normal 2 6 2 8 4 3" xfId="11733" xr:uid="{33E515C9-F804-4FA5-8E5F-371898F74729}"/>
    <cellStyle name="Normal 2 6 2 8 4 3 2" xfId="11732" xr:uid="{8FAA6472-0518-4CE5-B0D9-B3E31A7F8348}"/>
    <cellStyle name="Normal 2 6 2 8 4 4" xfId="11731" xr:uid="{BADE0BBA-CCF5-4C72-9EBB-611E3441FEA4}"/>
    <cellStyle name="Normal 2 6 2 8 5" xfId="11730" xr:uid="{69B24E8A-794F-437B-B997-EFC99A2855A1}"/>
    <cellStyle name="Normal 2 6 2 8 5 2" xfId="11729" xr:uid="{188AA780-78CF-4D26-9E97-4A825A700E82}"/>
    <cellStyle name="Normal 2 6 2 8 5 2 2" xfId="11728" xr:uid="{D579D935-8A1F-4C28-90F3-6C35B942DDCB}"/>
    <cellStyle name="Normal 2 6 2 8 5 3" xfId="11727" xr:uid="{12D723D8-ED74-4BD1-A024-A457A8E938EE}"/>
    <cellStyle name="Normal 2 6 2 8 5 3 2" xfId="11726" xr:uid="{FEACB7D8-D3C3-44E9-B864-0A62350AD72A}"/>
    <cellStyle name="Normal 2 6 2 8 5 4" xfId="11725" xr:uid="{0A974D8E-4E4A-4B18-A46A-48A270C17B52}"/>
    <cellStyle name="Normal 2 6 2 8 6" xfId="11724" xr:uid="{AB60DE45-1970-44C3-9B30-47087F145B20}"/>
    <cellStyle name="Normal 2 6 2 8 6 2" xfId="11723" xr:uid="{493F2594-AD0E-4AE6-9B69-B3ED483ED719}"/>
    <cellStyle name="Normal 2 6 2 8 7" xfId="11722" xr:uid="{BA4E19AA-1A9B-49FA-A832-CD9159701AA4}"/>
    <cellStyle name="Normal 2 6 2 8 7 2" xfId="11721" xr:uid="{4E95F509-3CF9-4FCF-A7CE-A214F6FB857E}"/>
    <cellStyle name="Normal 2 6 2 8 8" xfId="11720" xr:uid="{653A4D29-CAD4-4C23-A466-824E4AD212D8}"/>
    <cellStyle name="Normal 2 6 2 9" xfId="11719" xr:uid="{36C09188-A95C-4C98-BC40-47EF993511F5}"/>
    <cellStyle name="Normal 2 6 2 9 2" xfId="11718" xr:uid="{7974105F-3A4F-4F86-9C01-D8E0BF05273E}"/>
    <cellStyle name="Normal 2 6 2 9 2 2" xfId="11717" xr:uid="{F74145AD-8AD3-4399-963F-FE83792535BC}"/>
    <cellStyle name="Normal 2 6 2 9 2 2 2" xfId="11716" xr:uid="{EA44ABB4-E756-4949-BB38-D504675FC8B1}"/>
    <cellStyle name="Normal 2 6 2 9 2 3" xfId="11715" xr:uid="{386C117C-BED7-458E-947F-1C5630F2B6D9}"/>
    <cellStyle name="Normal 2 6 2 9 2 3 2" xfId="11714" xr:uid="{961287EB-AFEC-4DF2-AD8F-EC58FFD73855}"/>
    <cellStyle name="Normal 2 6 2 9 2 4" xfId="11713" xr:uid="{71DFB541-E44A-442F-B251-8A75BF3117E4}"/>
    <cellStyle name="Normal 2 6 2 9 3" xfId="11712" xr:uid="{B6451495-46D4-4459-AA7C-58CB35137CCD}"/>
    <cellStyle name="Normal 2 6 2 9 3 2" xfId="11711" xr:uid="{82108B34-B5A2-4D51-99FD-1042767F9D14}"/>
    <cellStyle name="Normal 2 6 2 9 3 2 2" xfId="11710" xr:uid="{F0212ED5-6960-4517-B1B6-246A3C651424}"/>
    <cellStyle name="Normal 2 6 2 9 3 3" xfId="11709" xr:uid="{A5184F5E-6E37-42BC-8B90-13F2111CC50B}"/>
    <cellStyle name="Normal 2 6 2 9 3 3 2" xfId="11708" xr:uid="{B3A37E40-4961-4E0A-91C1-0885DB13057A}"/>
    <cellStyle name="Normal 2 6 2 9 3 4" xfId="11707" xr:uid="{3989E0E1-A1A2-43A6-ABE0-89800D2BA6D2}"/>
    <cellStyle name="Normal 2 6 2 9 4" xfId="11706" xr:uid="{9B2D5693-7D1C-4CA8-B035-68C1BD7CB8FE}"/>
    <cellStyle name="Normal 2 6 2 9 4 2" xfId="11705" xr:uid="{CEFE9BF9-9D68-4A81-BDC3-6396040A5B4E}"/>
    <cellStyle name="Normal 2 6 2 9 4 2 2" xfId="11704" xr:uid="{09E49C3D-145C-4A45-9BEA-F456A21170EA}"/>
    <cellStyle name="Normal 2 6 2 9 4 3" xfId="11703" xr:uid="{44DBD273-C5EA-462E-B80B-73C94B73CA4B}"/>
    <cellStyle name="Normal 2 6 2 9 4 3 2" xfId="11702" xr:uid="{11F445B3-F205-492F-BDA1-C115BBD4C268}"/>
    <cellStyle name="Normal 2 6 2 9 4 4" xfId="11701" xr:uid="{5C7CAFCD-674A-4F45-BECF-18748ED837C2}"/>
    <cellStyle name="Normal 2 6 2 9 5" xfId="11700" xr:uid="{7A7CE944-CFB6-41B9-8E35-B26EE6FEF476}"/>
    <cellStyle name="Normal 2 6 2 9 5 2" xfId="11699" xr:uid="{7CB12EDC-2CAD-4F61-8BA0-97F7B01E630C}"/>
    <cellStyle name="Normal 2 6 2 9 5 2 2" xfId="11698" xr:uid="{85AEC6EB-9AE5-48AC-90C5-C16457470AF5}"/>
    <cellStyle name="Normal 2 6 2 9 5 3" xfId="11697" xr:uid="{D8C9B2DE-F66B-4E68-91C3-E50CE2741F2E}"/>
    <cellStyle name="Normal 2 6 2 9 5 3 2" xfId="11696" xr:uid="{9D77675B-FEB1-4D64-B5EE-74E5CF9A4BAC}"/>
    <cellStyle name="Normal 2 6 2 9 5 4" xfId="11695" xr:uid="{E74E8483-7348-4956-8E54-5A7298BFE653}"/>
    <cellStyle name="Normal 2 6 2 9 6" xfId="11694" xr:uid="{2031BD37-2A02-4F83-B53B-B147062EAA8E}"/>
    <cellStyle name="Normal 2 6 2 9 6 2" xfId="11693" xr:uid="{6819610E-B7AC-4F95-AE2B-7BDBB2F6DE4D}"/>
    <cellStyle name="Normal 2 6 2 9 7" xfId="11692" xr:uid="{09A7FEA0-F793-4505-9F13-7E78D8B95DE3}"/>
    <cellStyle name="Normal 2 6 2 9 7 2" xfId="11691" xr:uid="{2F13EED0-6A3B-4120-A889-8C1A7F331193}"/>
    <cellStyle name="Normal 2 6 2 9 8" xfId="11690" xr:uid="{29523CA3-3201-43FF-BCDB-D0EF38D160DC}"/>
    <cellStyle name="Normal 2 6 20" xfId="11689" xr:uid="{D1893986-4354-436E-9D79-83E760FE67E5}"/>
    <cellStyle name="Normal 2 6 21" xfId="11688" xr:uid="{BFE033DA-DB92-495B-911C-22F3D330469D}"/>
    <cellStyle name="Normal 2 6 22" xfId="11687" xr:uid="{204D85FE-8DFA-4222-966E-BB579EB3977D}"/>
    <cellStyle name="Normal 2 6 23" xfId="11686" xr:uid="{AC5CC1A1-9D5B-4A21-A816-8BF452B6E1A3}"/>
    <cellStyle name="Normal 2 6 24" xfId="11685" xr:uid="{46BAC970-4292-4A23-B26D-A3F6E4CCC649}"/>
    <cellStyle name="Normal 2 6 25" xfId="11684" xr:uid="{A880E121-D9F4-4060-9B0E-07DE52C9DBB2}"/>
    <cellStyle name="Normal 2 6 26" xfId="11683" xr:uid="{83404086-0129-4622-B4AE-48715EFECBC5}"/>
    <cellStyle name="Normal 2 6 27" xfId="11682" xr:uid="{F494B4F5-CA49-4818-B34B-83900EFD27FF}"/>
    <cellStyle name="Normal 2 6 28" xfId="11681" xr:uid="{DFFF4E3D-3953-4AD5-A007-96D181D2D600}"/>
    <cellStyle name="Normal 2 6 29" xfId="11680" xr:uid="{16C948DF-A905-41CF-842E-75B8CF0FD3B3}"/>
    <cellStyle name="Normal 2 6 3" xfId="11679" xr:uid="{57D4F7A9-AD33-4198-BB62-C2B2F7E53D81}"/>
    <cellStyle name="Normal 2 6 4" xfId="11678" xr:uid="{7730BDFF-3F50-4064-B338-544FE746CAB1}"/>
    <cellStyle name="Normal 2 6 5" xfId="11677" xr:uid="{00A2E0F9-F806-4587-B39F-73DE593B4881}"/>
    <cellStyle name="Normal 2 6 6" xfId="11676" xr:uid="{BF790EE3-2E03-4248-A399-F103677A91EE}"/>
    <cellStyle name="Normal 2 6 7" xfId="11675" xr:uid="{564180D7-5BE2-4E7F-B3E4-B847EEBFF2A8}"/>
    <cellStyle name="Normal 2 6 8" xfId="11674" xr:uid="{15BA8CCA-EC28-4874-B009-F469861921EA}"/>
    <cellStyle name="Normal 2 6 9" xfId="11673" xr:uid="{D2F000F7-DEFE-4C48-BC65-6E5058904BD0}"/>
    <cellStyle name="Normal 2 7" xfId="11672" xr:uid="{A82B244F-6329-4CE0-982D-25E99429B506}"/>
    <cellStyle name="Normal 2 7 10" xfId="11671" xr:uid="{038ABB5F-95E3-45F2-B7AE-991BAFDF772B}"/>
    <cellStyle name="Normal 2 7 10 2" xfId="11670" xr:uid="{5A95FD94-DE11-4D62-8E68-CA5BC86E6C7B}"/>
    <cellStyle name="Normal 2 7 10 2 2" xfId="11669" xr:uid="{23484F03-944C-4AFC-9C5E-0356405F7FAB}"/>
    <cellStyle name="Normal 2 7 10 2 2 2" xfId="11668" xr:uid="{64E98488-F5B3-4BFB-8287-03E416FE9C4B}"/>
    <cellStyle name="Normal 2 7 10 2 3" xfId="11667" xr:uid="{0F1F3BBC-69FB-4360-B317-88DC19D8ED1B}"/>
    <cellStyle name="Normal 2 7 10 2 3 2" xfId="11666" xr:uid="{40198E17-4650-4B7D-83E6-A95DF9841533}"/>
    <cellStyle name="Normal 2 7 10 2 4" xfId="11665" xr:uid="{45BAFF66-28B9-4988-9506-49B60C98F623}"/>
    <cellStyle name="Normal 2 7 10 3" xfId="11664" xr:uid="{7773C386-295A-4DFC-8E09-A5784F755AA3}"/>
    <cellStyle name="Normal 2 7 10 3 2" xfId="11663" xr:uid="{F4367B69-3CE8-4024-9C38-87BA37ED6C39}"/>
    <cellStyle name="Normal 2 7 10 3 2 2" xfId="11662" xr:uid="{FE4C2CDE-8569-41CA-BF28-A21F96B4325F}"/>
    <cellStyle name="Normal 2 7 10 3 3" xfId="11661" xr:uid="{BA83FC5A-0F9F-4A89-9758-68F67010EDE5}"/>
    <cellStyle name="Normal 2 7 10 3 3 2" xfId="11660" xr:uid="{43CB42CA-55D7-4722-B389-7B9C312326DD}"/>
    <cellStyle name="Normal 2 7 10 3 4" xfId="11659" xr:uid="{815CA765-F078-4984-819C-D8190F9F90A2}"/>
    <cellStyle name="Normal 2 7 10 4" xfId="11658" xr:uid="{F5C1FB9A-A74C-4938-BD90-E61C3343BCBE}"/>
    <cellStyle name="Normal 2 7 10 4 2" xfId="11657" xr:uid="{4EB422E0-8767-4F87-8036-9C948E03DEB8}"/>
    <cellStyle name="Normal 2 7 10 4 2 2" xfId="11656" xr:uid="{4B80D5AE-D0F8-4AEB-8CF2-7DC907FA33C1}"/>
    <cellStyle name="Normal 2 7 10 4 3" xfId="11655" xr:uid="{EC6ED831-53EF-494A-9646-1CB1035B73AA}"/>
    <cellStyle name="Normal 2 7 10 4 3 2" xfId="11654" xr:uid="{7FEB1BF3-0DFD-4A65-96C3-75EA925A236F}"/>
    <cellStyle name="Normal 2 7 10 4 4" xfId="11653" xr:uid="{1C8E48FE-0042-4DF4-951A-A9F8B34EE058}"/>
    <cellStyle name="Normal 2 7 10 5" xfId="11652" xr:uid="{43D8F485-0F58-4422-A108-644F0FECC189}"/>
    <cellStyle name="Normal 2 7 10 5 2" xfId="11651" xr:uid="{27EFC4AA-8D19-44CA-95AE-71063136A8A0}"/>
    <cellStyle name="Normal 2 7 10 5 2 2" xfId="11650" xr:uid="{BD3AD988-C7F5-4D55-BEF1-0C133D71A11D}"/>
    <cellStyle name="Normal 2 7 10 5 3" xfId="11649" xr:uid="{2DBEBE2E-7B20-41A1-9613-A8FF07E591B2}"/>
    <cellStyle name="Normal 2 7 10 5 3 2" xfId="11648" xr:uid="{E5062EC9-D6AF-45E0-9198-AF2BF43B67B4}"/>
    <cellStyle name="Normal 2 7 10 5 4" xfId="11647" xr:uid="{75653203-F050-4DD7-A54A-45CFE015698A}"/>
    <cellStyle name="Normal 2 7 10 6" xfId="11646" xr:uid="{3ECC4757-452C-46D9-AB05-1AEFF674671D}"/>
    <cellStyle name="Normal 2 7 10 6 2" xfId="11645" xr:uid="{68BAA18F-22B9-42C0-A6BE-75B50F268DF4}"/>
    <cellStyle name="Normal 2 7 10 7" xfId="11644" xr:uid="{5A1A69A2-3FA4-484C-9E41-CBCEEF9DBCA3}"/>
    <cellStyle name="Normal 2 7 10 7 2" xfId="11643" xr:uid="{B3B40EAA-5407-4778-8E6F-61C40990538D}"/>
    <cellStyle name="Normal 2 7 10 8" xfId="11642" xr:uid="{60DA72D3-BFBE-4A37-82DC-5FE8444BFAB7}"/>
    <cellStyle name="Normal 2 7 11" xfId="11641" xr:uid="{EB9E0927-43CC-4A2B-9842-74B7E025BDFF}"/>
    <cellStyle name="Normal 2 7 11 2" xfId="11640" xr:uid="{F0AF6210-82BB-461F-9A79-202B67E54CDC}"/>
    <cellStyle name="Normal 2 7 11 2 2" xfId="11639" xr:uid="{E9D5160C-3022-414A-89BC-96A001F7B640}"/>
    <cellStyle name="Normal 2 7 11 2 2 2" xfId="11638" xr:uid="{4EA098FF-5734-472B-ABBF-6661EFB9E507}"/>
    <cellStyle name="Normal 2 7 11 2 3" xfId="11637" xr:uid="{0AC05B3F-D798-4E47-9A44-DC4AF01AF28B}"/>
    <cellStyle name="Normal 2 7 11 2 3 2" xfId="11636" xr:uid="{427B4671-283D-43E5-B65C-3CB8F992F62E}"/>
    <cellStyle name="Normal 2 7 11 2 4" xfId="11635" xr:uid="{789BC1DF-0DD4-4C7A-8E65-A706C2BB315D}"/>
    <cellStyle name="Normal 2 7 11 3" xfId="11634" xr:uid="{95319416-389A-4107-9326-FB8E1E7EF4A9}"/>
    <cellStyle name="Normal 2 7 11 3 2" xfId="11633" xr:uid="{822BBF1F-0845-454A-B06F-64749F69F4A3}"/>
    <cellStyle name="Normal 2 7 11 3 2 2" xfId="11632" xr:uid="{C5CBE9C6-0BCE-496E-8D31-200ABDED03ED}"/>
    <cellStyle name="Normal 2 7 11 3 3" xfId="11631" xr:uid="{591BDD62-3632-48DB-A36C-3EE8CC19E0E4}"/>
    <cellStyle name="Normal 2 7 11 3 3 2" xfId="11630" xr:uid="{47C0BA17-0267-4966-BDB2-960FD189E763}"/>
    <cellStyle name="Normal 2 7 11 3 4" xfId="11629" xr:uid="{878B74E3-00D9-4512-AD3F-6461FBE20F0E}"/>
    <cellStyle name="Normal 2 7 11 4" xfId="11628" xr:uid="{0AA7E50A-324C-4504-94F7-9C1F8C954C7A}"/>
    <cellStyle name="Normal 2 7 11 4 2" xfId="11627" xr:uid="{7F7F492F-1308-4FE9-A34B-41FF71D55EA6}"/>
    <cellStyle name="Normal 2 7 11 4 2 2" xfId="11626" xr:uid="{737CE069-1376-4D06-AFEA-A262F50D879A}"/>
    <cellStyle name="Normal 2 7 11 4 3" xfId="11625" xr:uid="{29827936-A804-44AE-9344-9C0E9860CA68}"/>
    <cellStyle name="Normal 2 7 11 4 3 2" xfId="11624" xr:uid="{57EBBEE5-39FB-40D4-B592-A37327D0DEE6}"/>
    <cellStyle name="Normal 2 7 11 4 4" xfId="11623" xr:uid="{6979F1EE-0798-4EE2-A107-4895D7C891BC}"/>
    <cellStyle name="Normal 2 7 11 5" xfId="11622" xr:uid="{867E7BA5-7C2C-4FAE-B3FF-10D82C064516}"/>
    <cellStyle name="Normal 2 7 11 5 2" xfId="11621" xr:uid="{2321CA27-1DAE-4893-AA62-32C319E147F2}"/>
    <cellStyle name="Normal 2 7 11 5 2 2" xfId="11620" xr:uid="{E5A2554E-36DB-4A07-B80E-5DDEBCE4CAAF}"/>
    <cellStyle name="Normal 2 7 11 5 3" xfId="11619" xr:uid="{E533B286-DDB1-404F-ACAB-CFFD25ABD5A7}"/>
    <cellStyle name="Normal 2 7 11 5 3 2" xfId="11618" xr:uid="{A77B330F-939D-439B-8C2E-7A44CF81BA5D}"/>
    <cellStyle name="Normal 2 7 11 5 4" xfId="11617" xr:uid="{08D1CE77-040A-4006-8B8F-625F61D5DD08}"/>
    <cellStyle name="Normal 2 7 11 6" xfId="11616" xr:uid="{9ADD3F87-59FE-4058-AB27-F9926D97954B}"/>
    <cellStyle name="Normal 2 7 11 6 2" xfId="11615" xr:uid="{6CC3629C-4D56-496D-B95F-E8650588A731}"/>
    <cellStyle name="Normal 2 7 11 7" xfId="11614" xr:uid="{6ED0DFB6-0319-4C69-83C8-A6AB7B3B5820}"/>
    <cellStyle name="Normal 2 7 11 7 2" xfId="11613" xr:uid="{CB553936-3000-4CDF-AF3F-F08B8A689C71}"/>
    <cellStyle name="Normal 2 7 11 8" xfId="11612" xr:uid="{902D67BD-1E0D-4789-A264-1D0FCA4ACA88}"/>
    <cellStyle name="Normal 2 7 12" xfId="11611" xr:uid="{A04AF750-FBC1-40AF-B43A-E5E776E010BF}"/>
    <cellStyle name="Normal 2 7 12 2" xfId="11610" xr:uid="{28E9718B-53B8-44BF-B569-A0EC9348BEFB}"/>
    <cellStyle name="Normal 2 7 12 2 2" xfId="11609" xr:uid="{CD0F5671-9814-4BAF-9E9A-4ED60C009C81}"/>
    <cellStyle name="Normal 2 7 12 2 2 2" xfId="11608" xr:uid="{4B8F9EAC-39AA-449D-9912-13C8929FD192}"/>
    <cellStyle name="Normal 2 7 12 2 3" xfId="11607" xr:uid="{09CC54DF-C39B-4DA3-BCB0-C109990DF40C}"/>
    <cellStyle name="Normal 2 7 12 2 3 2" xfId="11606" xr:uid="{AFC3443C-2A8A-4334-B05E-F45AD6F4B46E}"/>
    <cellStyle name="Normal 2 7 12 2 4" xfId="11605" xr:uid="{B2F4F6C8-E39B-43F8-ADA3-0B77C05869F3}"/>
    <cellStyle name="Normal 2 7 12 3" xfId="11604" xr:uid="{F2C6F432-F8A9-4EF9-B9CE-0B75910649EE}"/>
    <cellStyle name="Normal 2 7 12 3 2" xfId="11603" xr:uid="{7670EAA1-982B-4AC8-BA7D-F8318D8E4577}"/>
    <cellStyle name="Normal 2 7 12 3 2 2" xfId="11602" xr:uid="{B48E282B-126B-472C-856B-6B0E75B80E50}"/>
    <cellStyle name="Normal 2 7 12 3 3" xfId="11601" xr:uid="{7F989885-53B0-4F10-A4AB-6F1A2E54690E}"/>
    <cellStyle name="Normal 2 7 12 3 3 2" xfId="11600" xr:uid="{BD9A37A1-C913-4AAD-A5AE-172151DE69FC}"/>
    <cellStyle name="Normal 2 7 12 3 4" xfId="11599" xr:uid="{FE5C6B97-F0E4-4E37-A4AD-07FE89AE41AB}"/>
    <cellStyle name="Normal 2 7 12 4" xfId="11598" xr:uid="{BD33889F-9612-44BD-B4EE-0E6CB562766F}"/>
    <cellStyle name="Normal 2 7 12 4 2" xfId="11597" xr:uid="{F069EB2A-2B00-497A-A0CD-4BE2FD48A762}"/>
    <cellStyle name="Normal 2 7 12 4 2 2" xfId="11596" xr:uid="{57D06496-BABF-4371-99A2-8F0A09BD8ED1}"/>
    <cellStyle name="Normal 2 7 12 4 3" xfId="11595" xr:uid="{1A04D227-BFDF-4D11-A9EF-EEE41C9CB9EA}"/>
    <cellStyle name="Normal 2 7 12 4 3 2" xfId="11594" xr:uid="{9F0E1F73-0DDA-4D86-A838-9EC52FF1B3B1}"/>
    <cellStyle name="Normal 2 7 12 4 4" xfId="11593" xr:uid="{E239AB2B-DE9F-4353-873C-1FC71A6501A8}"/>
    <cellStyle name="Normal 2 7 12 5" xfId="11592" xr:uid="{F4A0E5CA-B577-400C-8C6C-C18BF4419FE0}"/>
    <cellStyle name="Normal 2 7 12 5 2" xfId="11591" xr:uid="{D2CA53EE-F03C-49F1-888E-B56375B6FDB1}"/>
    <cellStyle name="Normal 2 7 12 5 2 2" xfId="11590" xr:uid="{C52FF297-D669-45D4-A15B-A2CBA8217321}"/>
    <cellStyle name="Normal 2 7 12 5 3" xfId="11589" xr:uid="{90733715-7FA4-4423-A86B-0B5A773001D4}"/>
    <cellStyle name="Normal 2 7 12 5 3 2" xfId="11588" xr:uid="{A27AD5DD-BB18-4BDD-BB31-55295B7BE244}"/>
    <cellStyle name="Normal 2 7 12 5 4" xfId="11587" xr:uid="{4097C5F8-8D32-4707-B62D-07F9E42FBE8D}"/>
    <cellStyle name="Normal 2 7 12 6" xfId="11586" xr:uid="{5D822BB0-6089-4D32-A5D5-8C7F598366AB}"/>
    <cellStyle name="Normal 2 7 12 6 2" xfId="11585" xr:uid="{B13107B9-5149-4F41-A952-65C9E3C88683}"/>
    <cellStyle name="Normal 2 7 12 7" xfId="11584" xr:uid="{563CAED6-1BB4-41C9-ACF0-4999423F5E39}"/>
    <cellStyle name="Normal 2 7 12 7 2" xfId="11583" xr:uid="{E1634A8C-E1A3-43D9-A8B7-1522E58454F2}"/>
    <cellStyle name="Normal 2 7 12 8" xfId="11582" xr:uid="{69589F49-B194-405F-A0DE-524657EF8FD6}"/>
    <cellStyle name="Normal 2 7 13" xfId="11581" xr:uid="{2A6AF856-DD01-4FC2-B106-8660A1192344}"/>
    <cellStyle name="Normal 2 7 13 2" xfId="11580" xr:uid="{64FA21E9-9703-42A5-B05E-CA0215091218}"/>
    <cellStyle name="Normal 2 7 13 2 2" xfId="11579" xr:uid="{FB1B7B19-533F-4417-94F3-1A299BD11180}"/>
    <cellStyle name="Normal 2 7 13 2 2 2" xfId="11578" xr:uid="{FB8417AC-26C3-40CD-A354-590F3877B962}"/>
    <cellStyle name="Normal 2 7 13 2 3" xfId="11577" xr:uid="{C1AE2AA2-B199-4D81-911F-3C605F1AA55A}"/>
    <cellStyle name="Normal 2 7 13 2 3 2" xfId="11576" xr:uid="{EDAB7A45-BF4F-4DEE-BB60-645A2E0CB0E6}"/>
    <cellStyle name="Normal 2 7 13 2 4" xfId="11575" xr:uid="{11CEB9D6-4F66-445C-B391-84F028618529}"/>
    <cellStyle name="Normal 2 7 13 3" xfId="11574" xr:uid="{459084F2-125D-4426-A95B-20463F14918A}"/>
    <cellStyle name="Normal 2 7 13 3 2" xfId="11573" xr:uid="{0A6BB427-796E-4563-ABC3-B85180B99E05}"/>
    <cellStyle name="Normal 2 7 13 3 2 2" xfId="11572" xr:uid="{5614D4D1-F52A-449C-A571-FBCB7DC00EFA}"/>
    <cellStyle name="Normal 2 7 13 3 3" xfId="11571" xr:uid="{B46043C0-37E5-4461-9EE6-D22A4665057D}"/>
    <cellStyle name="Normal 2 7 13 3 3 2" xfId="11570" xr:uid="{E56C4ECD-6209-4290-B78E-B4BACE83B1F3}"/>
    <cellStyle name="Normal 2 7 13 3 4" xfId="11569" xr:uid="{3048CB50-E715-453E-9318-9C0CCC322579}"/>
    <cellStyle name="Normal 2 7 13 4" xfId="11568" xr:uid="{96336A4A-EFD5-4B51-AC9B-8C74674EF469}"/>
    <cellStyle name="Normal 2 7 13 4 2" xfId="11567" xr:uid="{FEB15C2F-6A99-441A-A6C8-7C30C6BECF19}"/>
    <cellStyle name="Normal 2 7 13 4 2 2" xfId="11566" xr:uid="{BC0B00C1-6FDC-4240-85C5-E8B313187D19}"/>
    <cellStyle name="Normal 2 7 13 4 3" xfId="11565" xr:uid="{35FDBEFC-2B86-4253-A518-1A252B96088D}"/>
    <cellStyle name="Normal 2 7 13 4 3 2" xfId="11564" xr:uid="{AF923678-87BB-4C60-99B6-24AFB3822C1E}"/>
    <cellStyle name="Normal 2 7 13 4 4" xfId="11563" xr:uid="{E2FEA348-7B68-4225-97B0-BCC04615E7A3}"/>
    <cellStyle name="Normal 2 7 13 5" xfId="11562" xr:uid="{06368FAF-2AA0-4B71-BE0D-F88FD629D0F2}"/>
    <cellStyle name="Normal 2 7 13 5 2" xfId="11561" xr:uid="{B1BBF36D-6B62-4E96-9A62-4BC634B53264}"/>
    <cellStyle name="Normal 2 7 13 5 2 2" xfId="11560" xr:uid="{E1414966-B198-43ED-ABAC-D5FB1ED89E1F}"/>
    <cellStyle name="Normal 2 7 13 5 3" xfId="11559" xr:uid="{0D396023-06AF-43EA-A78B-A83E00ECC298}"/>
    <cellStyle name="Normal 2 7 13 5 3 2" xfId="11558" xr:uid="{6E9CC0A6-7C42-42FD-97B8-18E06472A1AB}"/>
    <cellStyle name="Normal 2 7 13 5 4" xfId="11557" xr:uid="{89D3543E-32C2-4A51-A508-092368561208}"/>
    <cellStyle name="Normal 2 7 13 6" xfId="11556" xr:uid="{1CF9330A-A032-409C-8710-B6E016A23175}"/>
    <cellStyle name="Normal 2 7 13 6 2" xfId="11555" xr:uid="{DA9DCEA3-1F78-4EDD-9417-E63378EA3954}"/>
    <cellStyle name="Normal 2 7 13 7" xfId="11554" xr:uid="{DC4684BD-0B49-4294-A02D-3011166E675F}"/>
    <cellStyle name="Normal 2 7 13 7 2" xfId="11553" xr:uid="{8B98239A-02B4-4BA4-A029-9B79D913E120}"/>
    <cellStyle name="Normal 2 7 13 8" xfId="11552" xr:uid="{CD9BC44F-6C31-4875-867F-5C4E64AB66BF}"/>
    <cellStyle name="Normal 2 7 14" xfId="11551" xr:uid="{56EE9AF7-66C2-4965-96F0-07250C13DE37}"/>
    <cellStyle name="Normal 2 7 14 2" xfId="11550" xr:uid="{4178513B-FD6E-4196-84CA-A8B4CB0C93D2}"/>
    <cellStyle name="Normal 2 7 14 2 2" xfId="11549" xr:uid="{9763FA98-819F-4C99-9A84-82B385878C8B}"/>
    <cellStyle name="Normal 2 7 14 2 2 2" xfId="11548" xr:uid="{D66A1C51-D81C-4FED-9B11-9AD34C353F4D}"/>
    <cellStyle name="Normal 2 7 14 2 3" xfId="11547" xr:uid="{7EC6F5EE-F25C-4255-8939-7004E9F14B1A}"/>
    <cellStyle name="Normal 2 7 14 2 3 2" xfId="11546" xr:uid="{568AEFAF-A344-4BA6-B045-72F76C86EDB3}"/>
    <cellStyle name="Normal 2 7 14 2 4" xfId="11545" xr:uid="{77CE1D10-D430-4844-B491-81D3A4B687FC}"/>
    <cellStyle name="Normal 2 7 14 3" xfId="11544" xr:uid="{55D081B5-DA2B-469E-8645-F2BB3A07E7E7}"/>
    <cellStyle name="Normal 2 7 14 3 2" xfId="11543" xr:uid="{C2AA3B04-F428-4204-A9C7-C8E3DCD2D41D}"/>
    <cellStyle name="Normal 2 7 14 3 2 2" xfId="11542" xr:uid="{DB61AC14-3F2D-4292-B599-D8B5C6F1F564}"/>
    <cellStyle name="Normal 2 7 14 3 3" xfId="11541" xr:uid="{D0FD4B06-47BE-499A-887E-7A46CCEFF82C}"/>
    <cellStyle name="Normal 2 7 14 3 3 2" xfId="11540" xr:uid="{484B50FD-68B9-4447-BA97-7EE5DC02737F}"/>
    <cellStyle name="Normal 2 7 14 3 4" xfId="11539" xr:uid="{406890FF-E62A-4165-A0C3-444785CEC371}"/>
    <cellStyle name="Normal 2 7 14 4" xfId="11538" xr:uid="{09840963-7450-4186-9EA6-245E9EBF683F}"/>
    <cellStyle name="Normal 2 7 14 4 2" xfId="11537" xr:uid="{3CFB8EEB-32B9-48EC-9C83-0898D7B221CA}"/>
    <cellStyle name="Normal 2 7 14 4 2 2" xfId="11536" xr:uid="{0BAB74B9-4CAD-41BA-AACF-6CC9EB38D6CA}"/>
    <cellStyle name="Normal 2 7 14 4 3" xfId="11535" xr:uid="{F373AE62-3522-4BB0-AE20-2E2098A909E7}"/>
    <cellStyle name="Normal 2 7 14 4 3 2" xfId="11534" xr:uid="{82286BAF-B960-41CC-9C52-0386B7E39D4C}"/>
    <cellStyle name="Normal 2 7 14 4 4" xfId="11533" xr:uid="{D8A935C9-AC52-4082-9F5F-CB93588287F8}"/>
    <cellStyle name="Normal 2 7 14 5" xfId="11532" xr:uid="{4505014B-E33F-45E2-ADE2-627884B374B6}"/>
    <cellStyle name="Normal 2 7 14 5 2" xfId="11531" xr:uid="{6B3CAA9C-0A6B-4A8C-A917-966C562EFBD8}"/>
    <cellStyle name="Normal 2 7 14 5 2 2" xfId="11530" xr:uid="{5C3E2836-FEFD-45C3-938F-A0673C03DDD7}"/>
    <cellStyle name="Normal 2 7 14 5 3" xfId="11529" xr:uid="{80AE8608-EAF0-425C-A9C5-2CE6E07387B6}"/>
    <cellStyle name="Normal 2 7 14 5 3 2" xfId="11528" xr:uid="{D77C3C6B-10AC-4F8F-B4AD-5C1F5AA1284F}"/>
    <cellStyle name="Normal 2 7 14 5 4" xfId="11527" xr:uid="{26E594B4-9ED7-423B-9876-B518D6431001}"/>
    <cellStyle name="Normal 2 7 14 6" xfId="11526" xr:uid="{570B4588-15F8-4108-950A-BFD84418CF27}"/>
    <cellStyle name="Normal 2 7 14 6 2" xfId="11525" xr:uid="{30E5E453-1FE0-499D-A232-59C1322A90BB}"/>
    <cellStyle name="Normal 2 7 14 7" xfId="11524" xr:uid="{57776D91-D978-453D-9B22-D0381B451212}"/>
    <cellStyle name="Normal 2 7 14 7 2" xfId="11523" xr:uid="{6DBF6BD5-0AB5-490F-B815-698E6675456F}"/>
    <cellStyle name="Normal 2 7 14 8" xfId="11522" xr:uid="{B366755E-0962-4D13-9CF0-56C3FD8C6726}"/>
    <cellStyle name="Normal 2 7 15" xfId="11521" xr:uid="{1EFC074E-428B-4D4A-9C8A-22B670192080}"/>
    <cellStyle name="Normal 2 7 15 2" xfId="11520" xr:uid="{BE4FC713-4322-4D9A-9666-5DCC2BA5D4B1}"/>
    <cellStyle name="Normal 2 7 15 2 2" xfId="11519" xr:uid="{B92924F8-D3AC-4C71-B4F5-E0AC950C14A4}"/>
    <cellStyle name="Normal 2 7 15 2 2 2" xfId="11518" xr:uid="{025A2B11-77CD-4D1A-9441-44CBD94DE6EB}"/>
    <cellStyle name="Normal 2 7 15 2 3" xfId="11517" xr:uid="{CB3AEAD2-08BE-463A-984F-CE3164039713}"/>
    <cellStyle name="Normal 2 7 15 2 3 2" xfId="11516" xr:uid="{78191C31-31DF-4046-8043-059F98DBDACF}"/>
    <cellStyle name="Normal 2 7 15 2 4" xfId="11515" xr:uid="{B91E11C0-858E-48DF-96BC-04D036016F26}"/>
    <cellStyle name="Normal 2 7 15 3" xfId="11514" xr:uid="{D30D3D7B-8C5D-4E4F-8B47-44D86691E3EA}"/>
    <cellStyle name="Normal 2 7 15 3 2" xfId="11513" xr:uid="{787C10B8-FB80-425F-BFD6-9EAFBE210EB2}"/>
    <cellStyle name="Normal 2 7 15 3 2 2" xfId="11512" xr:uid="{7E1533BC-C898-499D-8EF3-2C3E217DDAAC}"/>
    <cellStyle name="Normal 2 7 15 3 3" xfId="11511" xr:uid="{5DA83E28-CAB8-4966-92D4-66268F84F0E5}"/>
    <cellStyle name="Normal 2 7 15 3 3 2" xfId="11510" xr:uid="{25E10175-B43D-4E36-BF4A-B078AA8775AE}"/>
    <cellStyle name="Normal 2 7 15 3 4" xfId="11509" xr:uid="{CF8A4F0B-562F-4DD3-92EE-39D91861507B}"/>
    <cellStyle name="Normal 2 7 15 4" xfId="11508" xr:uid="{C8200AA6-77FB-407B-A9D1-E27EDFAF0228}"/>
    <cellStyle name="Normal 2 7 15 4 2" xfId="11507" xr:uid="{6CD8B36D-34F8-4C5A-9B36-5BC42769CA06}"/>
    <cellStyle name="Normal 2 7 15 4 2 2" xfId="11506" xr:uid="{6A938C00-1DE0-41EE-902C-7FE5DBABAEA4}"/>
    <cellStyle name="Normal 2 7 15 4 3" xfId="11505" xr:uid="{63904BFB-E1F1-42F3-8D8C-29245BFDC47A}"/>
    <cellStyle name="Normal 2 7 15 4 3 2" xfId="11504" xr:uid="{A85F8910-0830-482E-80B4-ABAB17B35EE4}"/>
    <cellStyle name="Normal 2 7 15 4 4" xfId="11503" xr:uid="{1867D31E-73ED-4144-B43A-8EE94A43D066}"/>
    <cellStyle name="Normal 2 7 15 5" xfId="11502" xr:uid="{91ABB467-AF16-472A-9307-06B22C2AC6F5}"/>
    <cellStyle name="Normal 2 7 15 5 2" xfId="11501" xr:uid="{D151CC9E-55AB-46F2-B62B-BE1C39204027}"/>
    <cellStyle name="Normal 2 7 15 5 2 2" xfId="11500" xr:uid="{3EBB0FE1-3995-462D-8906-D72D53EB21ED}"/>
    <cellStyle name="Normal 2 7 15 5 3" xfId="11499" xr:uid="{25F90E95-DCB6-444F-A7ED-CEEF84C6A72A}"/>
    <cellStyle name="Normal 2 7 15 5 3 2" xfId="11498" xr:uid="{FFCBC04A-FD5C-4979-9FD6-45B40BECBCC5}"/>
    <cellStyle name="Normal 2 7 15 5 4" xfId="11497" xr:uid="{2AD73063-5E35-42FE-9721-AD291F500410}"/>
    <cellStyle name="Normal 2 7 15 6" xfId="11496" xr:uid="{89758A1B-5837-49AA-8F0D-20DDB89400CE}"/>
    <cellStyle name="Normal 2 7 15 6 2" xfId="11495" xr:uid="{1E83DC35-72CC-419F-A9CB-00E985F174DC}"/>
    <cellStyle name="Normal 2 7 15 7" xfId="11494" xr:uid="{FA84C354-91D8-46DC-96F6-B20151F8DAA6}"/>
    <cellStyle name="Normal 2 7 15 7 2" xfId="11493" xr:uid="{4C9AFE64-F84B-4EDD-AA8E-04228DC636A7}"/>
    <cellStyle name="Normal 2 7 15 8" xfId="11492" xr:uid="{078DFA6C-5F19-411E-A2EA-7FC6C422125A}"/>
    <cellStyle name="Normal 2 7 16" xfId="11491" xr:uid="{60430703-C96A-47EE-A27F-BF1D261E33DB}"/>
    <cellStyle name="Normal 2 7 16 2" xfId="11490" xr:uid="{3B86AC17-8BC1-4298-A48C-6C34B21ACF24}"/>
    <cellStyle name="Normal 2 7 16 2 2" xfId="11489" xr:uid="{125D8F23-E337-4647-A5F1-AFBF9568F782}"/>
    <cellStyle name="Normal 2 7 16 2 2 2" xfId="11488" xr:uid="{566B480C-B507-4659-856C-CA45E6DA04DC}"/>
    <cellStyle name="Normal 2 7 16 2 3" xfId="11487" xr:uid="{07E57DC0-869C-4D17-9426-1DFF08E707F1}"/>
    <cellStyle name="Normal 2 7 16 2 3 2" xfId="11486" xr:uid="{DE26F34C-5CFE-4A05-ACEB-7EC3962BAB01}"/>
    <cellStyle name="Normal 2 7 16 2 4" xfId="11485" xr:uid="{62976CA8-66D7-4242-BAF4-DBE3604C794C}"/>
    <cellStyle name="Normal 2 7 16 3" xfId="11484" xr:uid="{10423058-7096-4047-A711-C2BCAA4FEEAC}"/>
    <cellStyle name="Normal 2 7 16 3 2" xfId="11483" xr:uid="{9C353C2F-B717-427F-B230-FE82A81494D6}"/>
    <cellStyle name="Normal 2 7 16 3 2 2" xfId="11482" xr:uid="{9731A772-736D-45C2-9592-DA4C715254BA}"/>
    <cellStyle name="Normal 2 7 16 3 3" xfId="11481" xr:uid="{F85A613D-FC1D-4C2C-8255-507B0D053AAB}"/>
    <cellStyle name="Normal 2 7 16 3 3 2" xfId="11480" xr:uid="{F9D2AFEF-829F-45AD-A2DD-7E88158D3785}"/>
    <cellStyle name="Normal 2 7 16 3 4" xfId="11479" xr:uid="{B00FED18-D739-4DE2-9FA9-D607B6202A68}"/>
    <cellStyle name="Normal 2 7 16 4" xfId="11478" xr:uid="{F14975F1-5595-45BC-8A72-93416B1D0B0E}"/>
    <cellStyle name="Normal 2 7 16 4 2" xfId="11477" xr:uid="{F55E42F5-0156-47B0-9706-768BFB7A9FF8}"/>
    <cellStyle name="Normal 2 7 16 4 2 2" xfId="11476" xr:uid="{E86BEA5C-9F7D-43A4-A1DE-962B16710C24}"/>
    <cellStyle name="Normal 2 7 16 4 3" xfId="11475" xr:uid="{41E790DF-234E-4F08-A7F9-B571BFE3D6C1}"/>
    <cellStyle name="Normal 2 7 16 4 3 2" xfId="11474" xr:uid="{659A6286-02F8-4D2F-8A72-BA180B035AA9}"/>
    <cellStyle name="Normal 2 7 16 4 4" xfId="11473" xr:uid="{86EA934E-C5FC-4F7B-A61B-9D87FDBEDFFB}"/>
    <cellStyle name="Normal 2 7 16 5" xfId="11472" xr:uid="{12E397F2-1017-4DCF-8F2A-44585BAE294A}"/>
    <cellStyle name="Normal 2 7 16 5 2" xfId="11471" xr:uid="{B6EBE81F-A3F3-4A09-B326-1DE28E25278B}"/>
    <cellStyle name="Normal 2 7 16 5 2 2" xfId="11470" xr:uid="{CB4ECE51-DCD4-4AD6-8492-225EEB95D29B}"/>
    <cellStyle name="Normal 2 7 16 5 3" xfId="11469" xr:uid="{2A8EA8D1-3514-41E1-B4B4-E920CF469F78}"/>
    <cellStyle name="Normal 2 7 16 5 3 2" xfId="11468" xr:uid="{7902E628-13C6-4ABF-BC23-2BD0F385E26E}"/>
    <cellStyle name="Normal 2 7 16 5 4" xfId="11467" xr:uid="{222E5D6D-7788-4747-A960-74C0211362C4}"/>
    <cellStyle name="Normal 2 7 16 6" xfId="11466" xr:uid="{3B557319-AC8C-4827-AE2F-7AE62BD17F90}"/>
    <cellStyle name="Normal 2 7 16 6 2" xfId="11465" xr:uid="{32E36887-19FE-4526-9F36-4774819981CC}"/>
    <cellStyle name="Normal 2 7 16 7" xfId="11464" xr:uid="{82550F34-CF74-469D-B813-E1B2E89E5F0E}"/>
    <cellStyle name="Normal 2 7 16 7 2" xfId="11463" xr:uid="{B48A6D64-BB2E-4921-985C-62ED8BAE6242}"/>
    <cellStyle name="Normal 2 7 16 8" xfId="11462" xr:uid="{7FDD5F6B-424C-4483-BFF9-9581E3D5B34B}"/>
    <cellStyle name="Normal 2 7 17" xfId="11461" xr:uid="{2747285A-C9E1-4F31-BAEE-C8D359AC7B20}"/>
    <cellStyle name="Normal 2 7 17 2" xfId="11460" xr:uid="{D00BBA3D-9FFE-4630-B6A2-EBA2E2B518E5}"/>
    <cellStyle name="Normal 2 7 17 2 2" xfId="11459" xr:uid="{F1B06898-F050-4DEE-88A8-D08B829E0765}"/>
    <cellStyle name="Normal 2 7 17 2 2 2" xfId="11458" xr:uid="{EFA835EE-2DCD-4DB8-809C-66383DE56B64}"/>
    <cellStyle name="Normal 2 7 17 2 3" xfId="11457" xr:uid="{B84F3850-7FE9-4877-B81F-9BEF92D49579}"/>
    <cellStyle name="Normal 2 7 17 2 3 2" xfId="11456" xr:uid="{8A482229-1382-460B-B82C-DF9C7DCF42D8}"/>
    <cellStyle name="Normal 2 7 17 2 4" xfId="11455" xr:uid="{93C46A38-644C-49A8-8748-9E0ADBD32330}"/>
    <cellStyle name="Normal 2 7 17 3" xfId="11454" xr:uid="{39DECF1C-77FD-4E77-AA49-BB9435E52A05}"/>
    <cellStyle name="Normal 2 7 17 3 2" xfId="11453" xr:uid="{E798B986-BC74-40D1-8013-CEF4376EC898}"/>
    <cellStyle name="Normal 2 7 17 3 2 2" xfId="11452" xr:uid="{64E6FE3E-53A4-456D-9A12-AEB7ED174B5D}"/>
    <cellStyle name="Normal 2 7 17 3 3" xfId="11451" xr:uid="{5FC5897C-0430-43E6-A02E-AA49257041D1}"/>
    <cellStyle name="Normal 2 7 17 3 3 2" xfId="11450" xr:uid="{FC7136A1-3797-4995-ABD0-8510DE1ADB3D}"/>
    <cellStyle name="Normal 2 7 17 3 4" xfId="11449" xr:uid="{D19CDE79-4744-4F13-BC6D-E05E6CD11FDB}"/>
    <cellStyle name="Normal 2 7 17 4" xfId="11448" xr:uid="{E2D38C84-8A21-4E51-882F-A9CE3A239A65}"/>
    <cellStyle name="Normal 2 7 17 4 2" xfId="11447" xr:uid="{D1462F39-E5A4-44B4-B657-6F72C66AE494}"/>
    <cellStyle name="Normal 2 7 17 4 2 2" xfId="11446" xr:uid="{BAAB9F00-2DC8-41A5-8126-64F6A5E34128}"/>
    <cellStyle name="Normal 2 7 17 4 3" xfId="11445" xr:uid="{4E17FA45-C48F-40F8-91FB-F7C0D51AE07E}"/>
    <cellStyle name="Normal 2 7 17 4 3 2" xfId="11444" xr:uid="{584F9578-44DC-4C63-8B29-6D22320A5C7E}"/>
    <cellStyle name="Normal 2 7 17 4 4" xfId="11443" xr:uid="{C828892F-AFA4-4EC9-A1F6-33D882BE1B4D}"/>
    <cellStyle name="Normal 2 7 17 5" xfId="11442" xr:uid="{821F60A8-0DCE-4871-88DB-D1A569A24778}"/>
    <cellStyle name="Normal 2 7 17 5 2" xfId="11441" xr:uid="{5191CF35-519A-4927-AE4E-12C83847E54F}"/>
    <cellStyle name="Normal 2 7 17 5 2 2" xfId="11440" xr:uid="{C29E00D5-3256-4255-ADC3-5A82FD68CCEC}"/>
    <cellStyle name="Normal 2 7 17 5 3" xfId="11439" xr:uid="{22CFE54D-1C41-4BDB-AD93-B2A804B8BF4C}"/>
    <cellStyle name="Normal 2 7 17 5 3 2" xfId="11438" xr:uid="{C6F5F97A-B405-4E59-B874-B68BEF92A930}"/>
    <cellStyle name="Normal 2 7 17 5 4" xfId="11437" xr:uid="{88135B31-E369-4DCE-8518-C0F5BDAED8F3}"/>
    <cellStyle name="Normal 2 7 17 6" xfId="11436" xr:uid="{68DCB111-6B56-4985-B0A3-08B129D95D18}"/>
    <cellStyle name="Normal 2 7 17 6 2" xfId="11435" xr:uid="{55583A4C-886A-4AB9-9AD0-EC248FE7CB09}"/>
    <cellStyle name="Normal 2 7 17 7" xfId="11434" xr:uid="{08AA2A44-A76C-4114-9FA6-D31D9830C832}"/>
    <cellStyle name="Normal 2 7 17 7 2" xfId="11433" xr:uid="{DEC362CC-BA9C-4172-8A4C-4928C13FB154}"/>
    <cellStyle name="Normal 2 7 17 8" xfId="11432" xr:uid="{D1B8CDA0-3875-47CE-97EC-9BABADFFFF57}"/>
    <cellStyle name="Normal 2 7 18" xfId="11431" xr:uid="{C2595ABA-761E-4566-9EA5-15FD294E40C9}"/>
    <cellStyle name="Normal 2 7 19" xfId="48580" xr:uid="{9DAB1819-C699-4062-9C52-405DB59DA4F3}"/>
    <cellStyle name="Normal 2 7 2" xfId="11430" xr:uid="{906FE504-7500-492D-9B8F-6894DCF8F876}"/>
    <cellStyle name="Normal 2 7 2 10" xfId="48581" xr:uid="{CD2F6459-89DC-4F79-96A6-C040FE0D2779}"/>
    <cellStyle name="Normal 2 7 2 11" xfId="49142" xr:uid="{FC7F7593-117F-4AE1-AE35-06EBEF5260B7}"/>
    <cellStyle name="Normal 2 7 2 2" xfId="11429" xr:uid="{23AEF8FB-13D2-47D5-A83A-86F50D8E32C0}"/>
    <cellStyle name="Normal 2 7 2 2 2" xfId="11428" xr:uid="{B7D8EE6B-E69E-4203-A0D1-EB1AB98EC521}"/>
    <cellStyle name="Normal 2 7 2 2 2 2" xfId="11427" xr:uid="{359701BC-66E0-4DE1-873C-653F263ACF83}"/>
    <cellStyle name="Normal 2 7 2 2 2 3" xfId="11426" xr:uid="{D6DC39BA-75AA-4E53-874E-3EE4F091B851}"/>
    <cellStyle name="Normal 2 7 2 2 2 4" xfId="48582" xr:uid="{61CD9E14-F08F-49F8-93D4-71B0CACC833B}"/>
    <cellStyle name="Normal 2 7 2 2 3" xfId="11425" xr:uid="{CE8A6044-C6B6-4006-9E23-039C95F9F2A7}"/>
    <cellStyle name="Normal 2 7 2 2 3 2" xfId="11424" xr:uid="{19F6FF2D-0320-4E3F-A965-39EE9A2711FB}"/>
    <cellStyle name="Normal 2 7 2 2 4" xfId="11423" xr:uid="{7EC1F4AB-4157-44E7-8FB4-1FDA3A8BD6D4}"/>
    <cellStyle name="Normal 2 7 2 2 5" xfId="11422" xr:uid="{A131C5D9-3D81-4D85-9D83-F98F1305634A}"/>
    <cellStyle name="Normal 2 7 2 3" xfId="11421" xr:uid="{1E34FAE8-ACD5-4AEC-A8A9-69EA0E578FFA}"/>
    <cellStyle name="Normal 2 7 2 3 2" xfId="11420" xr:uid="{275E6D2A-3027-4252-998E-E02C834056F2}"/>
    <cellStyle name="Normal 2 7 2 3 2 2" xfId="11419" xr:uid="{EE1A4FC2-8C31-4C05-8653-DB5C2D777A93}"/>
    <cellStyle name="Normal 2 7 2 3 3" xfId="11418" xr:uid="{02B30203-1B64-48F3-99FA-30B3C8F75C6F}"/>
    <cellStyle name="Normal 2 7 2 3 3 2" xfId="11417" xr:uid="{6D712504-83EC-447F-BE7E-5E5BF0F6F05A}"/>
    <cellStyle name="Normal 2 7 2 3 4" xfId="11416" xr:uid="{8FC58D54-8BEC-4AC8-9470-D0639B450D57}"/>
    <cellStyle name="Normal 2 7 2 4" xfId="11415" xr:uid="{D6894464-E931-4855-B9C4-3FE942E26568}"/>
    <cellStyle name="Normal 2 7 2 4 2" xfId="11414" xr:uid="{E27E828F-4656-4E4F-8B93-7978DFD9A912}"/>
    <cellStyle name="Normal 2 7 2 4 2 2" xfId="11413" xr:uid="{03454A2C-5113-4029-8447-153FC39F651F}"/>
    <cellStyle name="Normal 2 7 2 4 3" xfId="11412" xr:uid="{7CE7FD46-2421-4DA5-B841-E4D32A3D83BA}"/>
    <cellStyle name="Normal 2 7 2 4 3 2" xfId="11411" xr:uid="{A5CBAA04-FAC2-496F-973E-04D228E3B056}"/>
    <cellStyle name="Normal 2 7 2 4 4" xfId="11410" xr:uid="{B8BA6BA7-7423-4435-AF41-0A1F0C93FA74}"/>
    <cellStyle name="Normal 2 7 2 5" xfId="11409" xr:uid="{C5692750-68D7-4BEA-B3AC-51B582F1C2F1}"/>
    <cellStyle name="Normal 2 7 2 5 2" xfId="11408" xr:uid="{E4B99D6F-5624-4BF1-951E-AC080489258E}"/>
    <cellStyle name="Normal 2 7 2 5 2 2" xfId="11407" xr:uid="{C228BFAA-C5FC-425B-9AC9-902050A9BB1A}"/>
    <cellStyle name="Normal 2 7 2 5 3" xfId="11406" xr:uid="{49DF6523-57ED-4731-9AAE-E6A2BB807817}"/>
    <cellStyle name="Normal 2 7 2 5 3 2" xfId="11405" xr:uid="{50D828A3-D7EE-4CC8-AF97-DA1EE6237910}"/>
    <cellStyle name="Normal 2 7 2 5 4" xfId="11404" xr:uid="{79214E73-FF94-43A5-8123-3EE4C38E82B6}"/>
    <cellStyle name="Normal 2 7 2 6" xfId="11403" xr:uid="{A041991B-D65E-4E4E-89FA-9F05336D78BF}"/>
    <cellStyle name="Normal 2 7 2 6 2" xfId="11402" xr:uid="{D485B578-0D66-467B-9CC8-9C2C47DDE170}"/>
    <cellStyle name="Normal 2 7 2 7" xfId="11401" xr:uid="{C44A2958-9328-4F6B-AFB5-101EE240EBAB}"/>
    <cellStyle name="Normal 2 7 2 7 2" xfId="11400" xr:uid="{170DD445-82AE-482D-A1F2-7459A1BBA7A0}"/>
    <cellStyle name="Normal 2 7 2 8" xfId="11399" xr:uid="{384ADFE6-100A-4A10-B5EF-4D96740BD82B}"/>
    <cellStyle name="Normal 2 7 2 9" xfId="11398" xr:uid="{FD67B1F8-A7C1-4052-9BC5-F160C8D226DB}"/>
    <cellStyle name="Normal 2 7 20" xfId="49237" xr:uid="{D0B1958A-0B9C-40F9-97B3-D0261E7A6B71}"/>
    <cellStyle name="Normal 2 7 21" xfId="49261" xr:uid="{1F123D16-D388-4D19-B0F1-83966326BADC}"/>
    <cellStyle name="Normal 2 7 22" xfId="49267" xr:uid="{6B060656-9E9F-44FC-9BD3-4C685BC0CCEB}"/>
    <cellStyle name="Normal 2 7 23" xfId="49272" xr:uid="{6C91EFDC-712C-4B3C-8B20-17309691C646}"/>
    <cellStyle name="Normal 2 7 24" xfId="49278" xr:uid="{BA421A66-E0EB-432C-924D-30716A6BC1D7}"/>
    <cellStyle name="Normal 2 7 25" xfId="49283" xr:uid="{C41AD293-CEB8-42EC-9AB6-5FA1642A7E7D}"/>
    <cellStyle name="Normal 2 7 26" xfId="49288" xr:uid="{99A825B4-099E-45C0-BE06-34D651A27EB4}"/>
    <cellStyle name="Normal 2 7 27" xfId="49293" xr:uid="{F18D4E50-DE9E-4D7D-BDB1-78BDF72D3334}"/>
    <cellStyle name="Normal 2 7 28" xfId="49298" xr:uid="{912AF1DC-3343-496A-80DE-BDDBF435CD0B}"/>
    <cellStyle name="Normal 2 7 29" xfId="49302" xr:uid="{F7C30A87-0423-49C0-B3D6-0302C3ECEEAB}"/>
    <cellStyle name="Normal 2 7 3" xfId="11397" xr:uid="{504901FE-3A1F-44FF-99AC-3B4BEAFA82B1}"/>
    <cellStyle name="Normal 2 7 3 10" xfId="48583" xr:uid="{89C9EDDB-5224-43FE-96E0-27E19E212F9B}"/>
    <cellStyle name="Normal 2 7 3 11" xfId="49135" xr:uid="{522B5E2C-07A5-499A-8F63-C09A85E153A9}"/>
    <cellStyle name="Normal 2 7 3 2" xfId="11396" xr:uid="{7F02BE2A-9FAA-4CAF-9E64-5E5EB7F9D90C}"/>
    <cellStyle name="Normal 2 7 3 2 2" xfId="11395" xr:uid="{92F804BE-3F08-4EE6-A73F-3E132C4FD650}"/>
    <cellStyle name="Normal 2 7 3 2 2 2" xfId="11394" xr:uid="{9E47D711-95EC-4F89-9FA5-6509DA24A9B7}"/>
    <cellStyle name="Normal 2 7 3 2 3" xfId="11393" xr:uid="{F1D7E833-7B11-423F-861C-157B4B9F30A8}"/>
    <cellStyle name="Normal 2 7 3 2 3 2" xfId="11392" xr:uid="{BF631C41-C805-4135-8CD8-B35843501B56}"/>
    <cellStyle name="Normal 2 7 3 2 4" xfId="11391" xr:uid="{F51EB501-610F-40AC-BADA-051954F13914}"/>
    <cellStyle name="Normal 2 7 3 2 5" xfId="11390" xr:uid="{3BD6E061-EAB9-4D3B-A04E-E101A04D9A6E}"/>
    <cellStyle name="Normal 2 7 3 2 6" xfId="48584" xr:uid="{5A97D5AD-A9B0-46F4-963A-AB42BAB1F83E}"/>
    <cellStyle name="Normal 2 7 3 3" xfId="11389" xr:uid="{5015BF51-F341-4480-8423-56F65F691101}"/>
    <cellStyle name="Normal 2 7 3 3 2" xfId="11388" xr:uid="{D2C520DF-42E0-46D6-BB95-09D0F8C06CFB}"/>
    <cellStyle name="Normal 2 7 3 3 2 2" xfId="11387" xr:uid="{B6A9A2E4-5712-4BBC-BBFA-E0C9DF8843FD}"/>
    <cellStyle name="Normal 2 7 3 3 3" xfId="11386" xr:uid="{DA817749-B956-4D80-AEDD-37CA7F7DB609}"/>
    <cellStyle name="Normal 2 7 3 3 3 2" xfId="11385" xr:uid="{8D93AD51-B049-4758-A401-48C1EAD08A01}"/>
    <cellStyle name="Normal 2 7 3 3 4" xfId="11384" xr:uid="{6399ECA8-CE91-46C4-B4E7-6900276CF646}"/>
    <cellStyle name="Normal 2 7 3 4" xfId="11383" xr:uid="{1885C0F5-1077-4AFE-BD8A-C65802802C0E}"/>
    <cellStyle name="Normal 2 7 3 4 2" xfId="11382" xr:uid="{8F092A80-4A03-4E33-A53C-50B37B67325D}"/>
    <cellStyle name="Normal 2 7 3 4 2 2" xfId="11381" xr:uid="{FA2AD3D9-9F17-4419-851C-38F3956BB436}"/>
    <cellStyle name="Normal 2 7 3 4 3" xfId="11380" xr:uid="{63E71EFA-0400-480A-9605-1E754B179CC0}"/>
    <cellStyle name="Normal 2 7 3 4 3 2" xfId="11379" xr:uid="{27E2BD39-3387-4791-9E41-0DFCDCA159A8}"/>
    <cellStyle name="Normal 2 7 3 4 4" xfId="11378" xr:uid="{AF1B8712-87D6-42D9-9F92-9FB9033F5A8A}"/>
    <cellStyle name="Normal 2 7 3 5" xfId="11377" xr:uid="{BEDABB51-078E-442E-B5D2-1B1A28C689F8}"/>
    <cellStyle name="Normal 2 7 3 5 2" xfId="11376" xr:uid="{7C9CFD6D-BEE5-4FA5-BD62-2FF3D3FDC9F9}"/>
    <cellStyle name="Normal 2 7 3 5 2 2" xfId="11375" xr:uid="{24864003-0F19-431C-8746-7A8AEDA5C570}"/>
    <cellStyle name="Normal 2 7 3 5 3" xfId="11374" xr:uid="{321E3045-0100-4207-93A2-AEC6DE8D53D0}"/>
    <cellStyle name="Normal 2 7 3 5 3 2" xfId="11373" xr:uid="{56D367DB-5491-44D4-945A-90D3220C68A4}"/>
    <cellStyle name="Normal 2 7 3 5 4" xfId="11372" xr:uid="{1440373C-24D3-4558-B868-94F89B9BE21F}"/>
    <cellStyle name="Normal 2 7 3 6" xfId="11371" xr:uid="{8C3AB9DD-9CFC-4CEE-9EEA-F654ADD8F912}"/>
    <cellStyle name="Normal 2 7 3 6 2" xfId="11370" xr:uid="{736301C3-8C1A-4F37-8951-CD4542F3CF71}"/>
    <cellStyle name="Normal 2 7 3 7" xfId="11369" xr:uid="{9CBFDA6C-6AF9-401F-988B-F1BB553A1499}"/>
    <cellStyle name="Normal 2 7 3 7 2" xfId="11368" xr:uid="{D593A8F5-15BB-4323-ABC9-E706E17E0262}"/>
    <cellStyle name="Normal 2 7 3 8" xfId="11367" xr:uid="{5CAA0A07-FC8D-4FD6-9B55-4213DA357852}"/>
    <cellStyle name="Normal 2 7 3 9" xfId="11366" xr:uid="{2E4A6E4C-51D3-460D-A750-1AE1663FA9A3}"/>
    <cellStyle name="Normal 2 7 30" xfId="49305" xr:uid="{72C4B597-25AA-44F3-A10F-852AB4C02488}"/>
    <cellStyle name="Normal 2 7 31" xfId="49308" xr:uid="{A1DCE3F3-2503-4C70-99BF-57CDFDD74D12}"/>
    <cellStyle name="Normal 2 7 32" xfId="49311" xr:uid="{EEB5699C-1D73-4007-8D7B-7AA873555526}"/>
    <cellStyle name="Normal 2 7 33" xfId="49314" xr:uid="{69895853-18DA-4AA3-BBD4-8FB4671689C3}"/>
    <cellStyle name="Normal 2 7 34" xfId="49317" xr:uid="{C781768E-B5A3-4AD3-9A32-16C0070EAD45}"/>
    <cellStyle name="Normal 2 7 35" xfId="49320" xr:uid="{34F42F26-8A56-4DD2-8264-AE2773E5966E}"/>
    <cellStyle name="Normal 2 7 36" xfId="49345" xr:uid="{8B16B699-E227-41D5-856F-31295D44565C}"/>
    <cellStyle name="Normal 2 7 37" xfId="49348" xr:uid="{99ED7B2C-30BA-4AAE-A6ED-585D85949E35}"/>
    <cellStyle name="Normal 2 7 38" xfId="49339" xr:uid="{30D651D7-06AA-486A-A6D2-780C64C88BE6}"/>
    <cellStyle name="Normal 2 7 39" xfId="49323" xr:uid="{C777C971-2DB3-4248-93B9-6DB002FC270D}"/>
    <cellStyle name="Normal 2 7 4" xfId="11365" xr:uid="{5DBFB17D-C507-4C48-8DB4-34A3FAEBE9BE}"/>
    <cellStyle name="Normal 2 7 4 10" xfId="48585" xr:uid="{47590551-F89C-4FFA-884F-EAECE8B9484D}"/>
    <cellStyle name="Normal 2 7 4 11" xfId="49141" xr:uid="{F7E005D6-D599-4272-9F0D-FF211F6AECB9}"/>
    <cellStyle name="Normal 2 7 4 2" xfId="11364" xr:uid="{8AC34BB6-B989-4958-A03E-E8A6C8853CC4}"/>
    <cellStyle name="Normal 2 7 4 2 2" xfId="11363" xr:uid="{729B858A-1979-44DF-8D28-831FDC347166}"/>
    <cellStyle name="Normal 2 7 4 2 2 2" xfId="11362" xr:uid="{7E0C2274-E78D-4C5B-B52B-FB5783CA84F4}"/>
    <cellStyle name="Normal 2 7 4 2 3" xfId="11361" xr:uid="{722DA0CB-D590-4E1E-9B3C-C6A5A0464388}"/>
    <cellStyle name="Normal 2 7 4 2 3 2" xfId="11360" xr:uid="{466DF9FB-E376-4AC6-813B-3789278131BF}"/>
    <cellStyle name="Normal 2 7 4 2 4" xfId="11359" xr:uid="{4AFD1DB6-A397-4799-9C03-586FB0D38557}"/>
    <cellStyle name="Normal 2 7 4 3" xfId="11358" xr:uid="{C93CDA08-6ADD-46F8-8A83-71B63E70CBBC}"/>
    <cellStyle name="Normal 2 7 4 3 2" xfId="11357" xr:uid="{B0390380-AC3C-4F7F-9D5A-E5B19B69A192}"/>
    <cellStyle name="Normal 2 7 4 3 2 2" xfId="11356" xr:uid="{0C33B252-F781-4CA3-A805-27A4E88F19D5}"/>
    <cellStyle name="Normal 2 7 4 3 3" xfId="11355" xr:uid="{84E75D6F-5952-4B5C-8E7A-DB8B3A24F7CB}"/>
    <cellStyle name="Normal 2 7 4 3 3 2" xfId="11354" xr:uid="{1574504A-9651-467F-B6CA-45E6A17B7EE6}"/>
    <cellStyle name="Normal 2 7 4 3 4" xfId="11353" xr:uid="{B27C8802-0603-499A-B548-325D15C9184B}"/>
    <cellStyle name="Normal 2 7 4 4" xfId="11352" xr:uid="{B4C6BC6F-13A6-443A-B2A0-FB295EF88197}"/>
    <cellStyle name="Normal 2 7 4 4 2" xfId="11351" xr:uid="{00DA2F15-8F20-41A0-A405-D1189D7CAACC}"/>
    <cellStyle name="Normal 2 7 4 4 2 2" xfId="11350" xr:uid="{C5501FAF-734D-4CBC-9C43-D0D3B0DFBB09}"/>
    <cellStyle name="Normal 2 7 4 4 3" xfId="11349" xr:uid="{5F2D50D5-CF13-43FA-B983-C0529A14FE75}"/>
    <cellStyle name="Normal 2 7 4 4 3 2" xfId="11348" xr:uid="{CC627A89-6424-429C-98FD-85FFF113599E}"/>
    <cellStyle name="Normal 2 7 4 4 4" xfId="11347" xr:uid="{861CEC50-07E7-4B9C-8D97-720D06472CA0}"/>
    <cellStyle name="Normal 2 7 4 5" xfId="11346" xr:uid="{ACE4E7FD-EC32-4988-BB09-3C6343DDFCB9}"/>
    <cellStyle name="Normal 2 7 4 5 2" xfId="11345" xr:uid="{112C830E-0A5C-4364-B2BC-2EBB267D1FD7}"/>
    <cellStyle name="Normal 2 7 4 5 2 2" xfId="11344" xr:uid="{AC066430-CC26-4897-9FD2-ACC298299048}"/>
    <cellStyle name="Normal 2 7 4 5 3" xfId="11343" xr:uid="{75BEF579-CD2F-4ED7-A2BE-5AB1F0C5A745}"/>
    <cellStyle name="Normal 2 7 4 5 3 2" xfId="11342" xr:uid="{A66FAB00-747E-45F0-A3CA-9C79058B0C16}"/>
    <cellStyle name="Normal 2 7 4 5 4" xfId="11341" xr:uid="{66A0EACD-5E91-45EF-AB8D-83C2A3A9959F}"/>
    <cellStyle name="Normal 2 7 4 6" xfId="11340" xr:uid="{12D71DA2-EAE1-4255-AC28-D45141008B9E}"/>
    <cellStyle name="Normal 2 7 4 6 2" xfId="11339" xr:uid="{293BFB6A-FE1A-4133-8BAB-35F7B28C6186}"/>
    <cellStyle name="Normal 2 7 4 7" xfId="11338" xr:uid="{0E16CADD-6E30-457C-A937-DA6838241EAB}"/>
    <cellStyle name="Normal 2 7 4 7 2" xfId="11337" xr:uid="{C9BC915F-3C69-427E-B431-902E90BDD327}"/>
    <cellStyle name="Normal 2 7 4 8" xfId="11336" xr:uid="{7803865C-79D6-4662-808A-7FE01CEC6DE7}"/>
    <cellStyle name="Normal 2 7 4 9" xfId="11335" xr:uid="{C70A6F58-3D38-4809-85D9-0DD39A6C6D7B}"/>
    <cellStyle name="Normal 2 7 40" xfId="49324" xr:uid="{55A5081F-769E-45C6-98F5-CEAB1FC97703}"/>
    <cellStyle name="Normal 2 7 41" xfId="49338" xr:uid="{701F595B-2344-45A2-8825-2D33880CCAC7}"/>
    <cellStyle name="Normal 2 7 42" xfId="49344" xr:uid="{8BF7016B-D258-4C2B-B126-EE48BC45CCEF}"/>
    <cellStyle name="Normal 2 7 43" xfId="49334" xr:uid="{DA9507DB-3391-46F0-91C1-E3EC8C43FB25}"/>
    <cellStyle name="Normal 2 7 44" xfId="49343" xr:uid="{F1FDEFBF-EA3C-4E86-BBD6-4772EE8B664A}"/>
    <cellStyle name="Normal 2 7 45" xfId="49333" xr:uid="{FA7114E8-68D3-4BE0-882A-FFA8239C3D10}"/>
    <cellStyle name="Normal 2 7 46" xfId="49329" xr:uid="{A3BC6C11-7469-4A58-B0B5-AF8D18D2669B}"/>
    <cellStyle name="Normal 2 7 47" xfId="49332" xr:uid="{65AC79C8-B314-4225-BA21-0F2A97BEDFCB}"/>
    <cellStyle name="Normal 2 7 48" xfId="49330" xr:uid="{4B31AF7C-A22E-4094-91F0-6210FAD386FE}"/>
    <cellStyle name="Normal 2 7 49" xfId="49342" xr:uid="{91985677-39DB-4D0B-AC9B-39731D2C4128}"/>
    <cellStyle name="Normal 2 7 5" xfId="11334" xr:uid="{F8649BFE-0B8F-4A4B-ABC0-5F49C78941D6}"/>
    <cellStyle name="Normal 2 7 5 2" xfId="11333" xr:uid="{3ED0B759-D465-454C-A369-70DA7A412D4E}"/>
    <cellStyle name="Normal 2 7 5 2 2" xfId="11332" xr:uid="{4026AF49-5A42-4C4C-B650-D289941B542A}"/>
    <cellStyle name="Normal 2 7 5 2 2 2" xfId="11331" xr:uid="{EE9B0099-E902-4412-B9AC-DFDE685546D4}"/>
    <cellStyle name="Normal 2 7 5 2 3" xfId="11330" xr:uid="{8B59C8C3-69EF-42AE-93BB-6190345B7D00}"/>
    <cellStyle name="Normal 2 7 5 2 3 2" xfId="11329" xr:uid="{86E79462-5856-412F-A9FA-76EC75A0AAC9}"/>
    <cellStyle name="Normal 2 7 5 2 4" xfId="11328" xr:uid="{57A27AB9-F93E-4763-ADEC-54A78072131B}"/>
    <cellStyle name="Normal 2 7 5 3" xfId="11327" xr:uid="{906404C4-31D1-4AF9-A61B-812DDEBB11AF}"/>
    <cellStyle name="Normal 2 7 5 3 2" xfId="11326" xr:uid="{E37B7A73-8D59-45B4-92DD-CBCFC24F7245}"/>
    <cellStyle name="Normal 2 7 5 3 2 2" xfId="11325" xr:uid="{AFBBDAF2-77AC-4CBA-9CD0-E2F56FBBF0B7}"/>
    <cellStyle name="Normal 2 7 5 3 3" xfId="11324" xr:uid="{2E9DACBE-5CD2-4308-91BF-D2A9D657352D}"/>
    <cellStyle name="Normal 2 7 5 3 3 2" xfId="11323" xr:uid="{030C8527-B68F-4504-80FB-C582F164EE3F}"/>
    <cellStyle name="Normal 2 7 5 3 4" xfId="11322" xr:uid="{68435D82-01ED-4EF7-A5DC-C26485626015}"/>
    <cellStyle name="Normal 2 7 5 4" xfId="11321" xr:uid="{9F528B58-73C8-484A-8713-B2FF97B82779}"/>
    <cellStyle name="Normal 2 7 5 4 2" xfId="11320" xr:uid="{858806AF-A696-483D-8D33-724DC98C4764}"/>
    <cellStyle name="Normal 2 7 5 4 2 2" xfId="11319" xr:uid="{D8465A5E-86EC-4241-B30C-F87FBDD38D89}"/>
    <cellStyle name="Normal 2 7 5 4 3" xfId="11318" xr:uid="{5D91D1C6-7219-493B-9D91-8F61E3AC2F20}"/>
    <cellStyle name="Normal 2 7 5 4 3 2" xfId="11317" xr:uid="{F794ADF5-B0F4-4979-B63C-074FD60469E5}"/>
    <cellStyle name="Normal 2 7 5 4 4" xfId="11316" xr:uid="{899C27B5-10E5-4DAF-9B16-9D74DCD36248}"/>
    <cellStyle name="Normal 2 7 5 5" xfId="11315" xr:uid="{64E3C8F7-98EC-4095-BD81-203DF36B291F}"/>
    <cellStyle name="Normal 2 7 5 5 2" xfId="11314" xr:uid="{CF0D13DB-F164-4328-97F7-D2FF68364577}"/>
    <cellStyle name="Normal 2 7 5 5 2 2" xfId="11313" xr:uid="{6D8084A1-38AA-486C-BC33-2E91E703C7DA}"/>
    <cellStyle name="Normal 2 7 5 5 3" xfId="11312" xr:uid="{DA27060C-397F-4CBF-AEC8-CA0A932D86D6}"/>
    <cellStyle name="Normal 2 7 5 5 3 2" xfId="11311" xr:uid="{5A951975-3CAE-4B5F-9030-301FEEF079B9}"/>
    <cellStyle name="Normal 2 7 5 5 4" xfId="11310" xr:uid="{6F314CA3-9ABE-47F5-9F53-42E123A72555}"/>
    <cellStyle name="Normal 2 7 5 6" xfId="11309" xr:uid="{137525E2-A54A-48DD-8BD1-9829647E95C8}"/>
    <cellStyle name="Normal 2 7 5 6 2" xfId="11308" xr:uid="{64616825-416B-4D28-90F9-516A567DF6B9}"/>
    <cellStyle name="Normal 2 7 5 7" xfId="11307" xr:uid="{9571E56D-8337-4DE3-9781-3EAE827A185E}"/>
    <cellStyle name="Normal 2 7 5 7 2" xfId="11306" xr:uid="{65724B56-ED85-4DAC-821C-C53075258EDF}"/>
    <cellStyle name="Normal 2 7 5 8" xfId="11305" xr:uid="{E59D823B-8F66-4103-BD09-4387944A0616}"/>
    <cellStyle name="Normal 2 7 5 9" xfId="49136" xr:uid="{3393056C-7916-4192-A752-DF9E84E0E5E9}"/>
    <cellStyle name="Normal 2 7 50" xfId="49331" xr:uid="{6431EB0D-237A-4AA5-A595-9C272B385C99}"/>
    <cellStyle name="Normal 2 7 51" xfId="49326" xr:uid="{61D55B94-6766-4333-B654-F7EC069F2A84}"/>
    <cellStyle name="Normal 2 7 52" xfId="49337" xr:uid="{72B55C38-FEB8-4375-AB86-5C89A1F59E38}"/>
    <cellStyle name="Normal 2 7 53" xfId="49328" xr:uid="{3A4D005D-465D-4075-8EAC-D8BC6E23AEBA}"/>
    <cellStyle name="Normal 2 7 54" xfId="49340" xr:uid="{25079EB6-7ACE-4E30-BF26-BAB1D0548CE7}"/>
    <cellStyle name="Normal 2 7 55" xfId="49327" xr:uid="{0AC9080E-4945-4947-8DAF-AE0E4637125C}"/>
    <cellStyle name="Normal 2 7 56" xfId="49335" xr:uid="{7A0B75A2-870F-4DEC-B52D-BACB55084A14}"/>
    <cellStyle name="Normal 2 7 57" xfId="49341" xr:uid="{A07EB50E-F31A-468B-9505-55F4190FA84C}"/>
    <cellStyle name="Normal 2 7 58" xfId="49401" xr:uid="{0AC11124-D875-4FFC-A237-08EE38AECFFE}"/>
    <cellStyle name="Normal 2 7 59" xfId="49404" xr:uid="{9E267EB7-E90D-485E-B7D0-D6E8FBDAFF44}"/>
    <cellStyle name="Normal 2 7 6" xfId="11304" xr:uid="{F5851236-CA2C-4F09-88B7-CCF0C702FAA1}"/>
    <cellStyle name="Normal 2 7 6 2" xfId="11303" xr:uid="{39262357-6BC9-4564-A124-7719BE04A27C}"/>
    <cellStyle name="Normal 2 7 6 2 2" xfId="11302" xr:uid="{C8FE5390-1AA4-4EF2-B5B1-52733106CCF8}"/>
    <cellStyle name="Normal 2 7 6 2 2 2" xfId="11301" xr:uid="{D788CD11-19E3-476C-B023-186B574A07A4}"/>
    <cellStyle name="Normal 2 7 6 2 3" xfId="11300" xr:uid="{9E98A906-8BCA-4837-8821-3DC924ECD571}"/>
    <cellStyle name="Normal 2 7 6 2 3 2" xfId="11299" xr:uid="{B62FAFBF-7AEE-4A66-87A7-885295867687}"/>
    <cellStyle name="Normal 2 7 6 2 4" xfId="11298" xr:uid="{4AEB5A1A-52C2-43D3-A17E-AF1CB4D2DAA4}"/>
    <cellStyle name="Normal 2 7 6 3" xfId="11297" xr:uid="{BF1492E4-2B5F-4DC4-9DAE-55C6996AD457}"/>
    <cellStyle name="Normal 2 7 6 3 2" xfId="11296" xr:uid="{93BA7F4F-0F93-42E4-85E7-A3C1F45A04E4}"/>
    <cellStyle name="Normal 2 7 6 3 2 2" xfId="11295" xr:uid="{2F58B6D5-EE54-4551-8BE4-A7C354C0C975}"/>
    <cellStyle name="Normal 2 7 6 3 3" xfId="11294" xr:uid="{55CF9B48-2D58-4A16-9D7C-DC321E5099FE}"/>
    <cellStyle name="Normal 2 7 6 3 3 2" xfId="11293" xr:uid="{E220012B-B031-4756-8D48-B30ECD256E28}"/>
    <cellStyle name="Normal 2 7 6 3 4" xfId="11292" xr:uid="{9A037230-872E-42A1-87B7-DD682E094D96}"/>
    <cellStyle name="Normal 2 7 6 4" xfId="11291" xr:uid="{65014D64-B856-4EA4-B3C2-5A19F6431D22}"/>
    <cellStyle name="Normal 2 7 6 4 2" xfId="11290" xr:uid="{FEBE55BD-7120-4D2F-AEA9-3BBC30FCF131}"/>
    <cellStyle name="Normal 2 7 6 4 2 2" xfId="11289" xr:uid="{2BE00131-D334-4423-B0A9-90E02DE691EE}"/>
    <cellStyle name="Normal 2 7 6 4 3" xfId="11288" xr:uid="{CCC03E8A-82A4-4A55-B69D-60D7646C9C0A}"/>
    <cellStyle name="Normal 2 7 6 4 3 2" xfId="11287" xr:uid="{52CABF3A-A973-4F24-BF1D-388B2DB83661}"/>
    <cellStyle name="Normal 2 7 6 4 4" xfId="11286" xr:uid="{D04DED52-A3AB-4DD8-8A86-3F8DBDF7ABE2}"/>
    <cellStyle name="Normal 2 7 6 5" xfId="11285" xr:uid="{7F4DDD35-7144-47E5-867F-D32E84131733}"/>
    <cellStyle name="Normal 2 7 6 5 2" xfId="11284" xr:uid="{1E62D0D0-160C-45CD-82C7-BDA3F664D217}"/>
    <cellStyle name="Normal 2 7 6 5 2 2" xfId="11283" xr:uid="{3D64DDB4-F4ED-46FC-8519-6A72E19BDF3B}"/>
    <cellStyle name="Normal 2 7 6 5 3" xfId="11282" xr:uid="{474D0157-B7F8-4A1F-8E84-1545A66F6A19}"/>
    <cellStyle name="Normal 2 7 6 5 3 2" xfId="11281" xr:uid="{4D7DD160-F7B8-433A-9865-D246478F064B}"/>
    <cellStyle name="Normal 2 7 6 5 4" xfId="11280" xr:uid="{F17065AE-9EE8-4D72-B0BC-98F0B6B97440}"/>
    <cellStyle name="Normal 2 7 6 6" xfId="11279" xr:uid="{F7069D43-51C2-43F6-8F42-B264E92EDBD1}"/>
    <cellStyle name="Normal 2 7 6 6 2" xfId="11278" xr:uid="{73320792-4265-4D9A-B3D6-0F3D8C527779}"/>
    <cellStyle name="Normal 2 7 6 7" xfId="11277" xr:uid="{7B032242-E4CF-4440-9752-343E93746B6E}"/>
    <cellStyle name="Normal 2 7 6 7 2" xfId="11276" xr:uid="{F4FF3946-BF04-47BE-9AB8-B3C790298992}"/>
    <cellStyle name="Normal 2 7 6 8" xfId="11275" xr:uid="{19D71320-2817-4B39-9EF5-13EBF2FED40C}"/>
    <cellStyle name="Normal 2 7 60" xfId="49403" xr:uid="{5B3D7F99-50E0-4A51-ACBB-3869E30A436D}"/>
    <cellStyle name="Normal 2 7 61" xfId="49397" xr:uid="{B57E97FC-492A-4839-81A6-083155CC4722}"/>
    <cellStyle name="Normal 2 7 62" xfId="49399" xr:uid="{F42A334C-AA41-4FD3-AF8C-4081F3B5C7D5}"/>
    <cellStyle name="Normal 2 7 63" xfId="49432" xr:uid="{96FC667C-3A62-4E98-87D4-10D16BB9F7DA}"/>
    <cellStyle name="Normal 2 7 64" xfId="49438" xr:uid="{18960108-ED0B-4F4B-AC78-1068CE73F99D}"/>
    <cellStyle name="Normal 2 7 65" xfId="49414" xr:uid="{68C7F65F-EE4E-40D8-A147-4789061A812C}"/>
    <cellStyle name="Normal 2 7 66" xfId="49422" xr:uid="{3F0C9C3D-6B67-4F77-8668-D4372623B160}"/>
    <cellStyle name="Normal 2 7 67" xfId="49130" xr:uid="{540B6EA9-D15C-44C8-B907-F4E9EA2B6516}"/>
    <cellStyle name="Normal 2 7 7" xfId="11274" xr:uid="{5F0C045E-9CE6-45FF-8ED0-E2E54741DA1D}"/>
    <cellStyle name="Normal 2 7 7 2" xfId="11273" xr:uid="{FEE07FA3-13F2-46EF-B385-50E8D7659BE2}"/>
    <cellStyle name="Normal 2 7 7 2 2" xfId="11272" xr:uid="{597A8D5E-B6DA-4B50-AD89-2FF1E4B65A6D}"/>
    <cellStyle name="Normal 2 7 7 2 2 2" xfId="11271" xr:uid="{4DA6622E-DD34-47A1-9BD1-637F1EA37F01}"/>
    <cellStyle name="Normal 2 7 7 2 3" xfId="11270" xr:uid="{3B15706C-3EA7-4E03-9249-0A108C4148CE}"/>
    <cellStyle name="Normal 2 7 7 2 3 2" xfId="11269" xr:uid="{E07F6E6D-4771-4A88-B463-3A02BD81B382}"/>
    <cellStyle name="Normal 2 7 7 2 4" xfId="11268" xr:uid="{A23ADBC3-CA0D-46F4-8933-96441E913B39}"/>
    <cellStyle name="Normal 2 7 7 3" xfId="11267" xr:uid="{5B4FF832-622A-4699-9E31-41DB31467009}"/>
    <cellStyle name="Normal 2 7 7 3 2" xfId="11266" xr:uid="{98EEF3C2-E6B5-4943-9C17-EE63B98774F1}"/>
    <cellStyle name="Normal 2 7 7 3 2 2" xfId="11265" xr:uid="{F36296D2-AD45-4541-9D78-88BB70824800}"/>
    <cellStyle name="Normal 2 7 7 3 3" xfId="11264" xr:uid="{21CA7503-7B63-4B70-8064-054705DB718D}"/>
    <cellStyle name="Normal 2 7 7 3 3 2" xfId="11263" xr:uid="{49068DCA-D340-4A6C-B243-C581AD54D649}"/>
    <cellStyle name="Normal 2 7 7 3 4" xfId="11262" xr:uid="{6816BD37-1CE9-473F-B274-7BC031AFE933}"/>
    <cellStyle name="Normal 2 7 7 4" xfId="11261" xr:uid="{E1C2B7FA-D807-4DA5-A2EE-14C6503289A9}"/>
    <cellStyle name="Normal 2 7 7 4 2" xfId="11260" xr:uid="{66C03BBA-16BD-4571-9F69-1BE26BADA73C}"/>
    <cellStyle name="Normal 2 7 7 4 2 2" xfId="11259" xr:uid="{2C356493-718B-4912-8508-AC6D549A5160}"/>
    <cellStyle name="Normal 2 7 7 4 3" xfId="11258" xr:uid="{D09500AF-541A-4B92-BF3A-0513ED8CFD7A}"/>
    <cellStyle name="Normal 2 7 7 4 3 2" xfId="11257" xr:uid="{83234EB6-AF6B-43EB-9A96-48FBFA21710F}"/>
    <cellStyle name="Normal 2 7 7 4 4" xfId="11256" xr:uid="{B0ED090B-676B-4D7D-82F1-B1DAFDCEE800}"/>
    <cellStyle name="Normal 2 7 7 5" xfId="11255" xr:uid="{92F5F44F-572E-4DEF-A5AC-8D0CAC619283}"/>
    <cellStyle name="Normal 2 7 7 5 2" xfId="11254" xr:uid="{B49ABE07-93EC-4C54-A250-B82021B8407B}"/>
    <cellStyle name="Normal 2 7 7 5 2 2" xfId="11253" xr:uid="{32500510-FC07-41DA-8B94-BC3B6FDE9F1F}"/>
    <cellStyle name="Normal 2 7 7 5 3" xfId="11252" xr:uid="{653E10C2-6CD6-4E85-8999-543BDA28D9AE}"/>
    <cellStyle name="Normal 2 7 7 5 3 2" xfId="11251" xr:uid="{E3B9957E-1604-4B30-85CB-2E6FB452C3E0}"/>
    <cellStyle name="Normal 2 7 7 5 4" xfId="11250" xr:uid="{5CB6E9FF-644E-4D5F-9B38-54ABCAF6CF4B}"/>
    <cellStyle name="Normal 2 7 7 6" xfId="11249" xr:uid="{848C5BC3-AB77-4E7F-8E19-5E61D9349C13}"/>
    <cellStyle name="Normal 2 7 7 6 2" xfId="11248" xr:uid="{03564D25-FA2D-4272-9230-D6D153DF8668}"/>
    <cellStyle name="Normal 2 7 7 7" xfId="11247" xr:uid="{B02F6FB3-5CA0-4572-9AA2-6A5C7F73196E}"/>
    <cellStyle name="Normal 2 7 7 7 2" xfId="11246" xr:uid="{740B1E27-A31B-43A4-9197-B88E455554DA}"/>
    <cellStyle name="Normal 2 7 7 8" xfId="11245" xr:uid="{3B30ED74-D874-4BD4-8D72-5B7F6CBA43CF}"/>
    <cellStyle name="Normal 2 7 8" xfId="11244" xr:uid="{02936CA1-EA3D-4F31-B4E4-C41DDF3D9A56}"/>
    <cellStyle name="Normal 2 7 8 2" xfId="11243" xr:uid="{F0ED70AE-C70E-48AB-AA81-1D5905A79549}"/>
    <cellStyle name="Normal 2 7 8 2 2" xfId="11242" xr:uid="{C0E78D66-3342-48B1-845C-16AB595D7D6C}"/>
    <cellStyle name="Normal 2 7 8 2 2 2" xfId="11241" xr:uid="{4D4D40DA-E5DA-450A-BC4A-8A3EDF633693}"/>
    <cellStyle name="Normal 2 7 8 2 3" xfId="11240" xr:uid="{05A5AB05-1322-433C-9CB8-D53D81705F33}"/>
    <cellStyle name="Normal 2 7 8 2 3 2" xfId="11239" xr:uid="{CE07AD7E-9D56-45A7-B85D-05FEDF957E20}"/>
    <cellStyle name="Normal 2 7 8 2 4" xfId="11238" xr:uid="{C311CFA8-3968-41C6-9ACD-A3CB0F8D647C}"/>
    <cellStyle name="Normal 2 7 8 3" xfId="11237" xr:uid="{CA277831-1868-4219-BA14-0AAD664F09FD}"/>
    <cellStyle name="Normal 2 7 8 3 2" xfId="11236" xr:uid="{3AC8257F-16CB-436C-AEC5-EA88B47DD381}"/>
    <cellStyle name="Normal 2 7 8 3 2 2" xfId="11235" xr:uid="{9B757BFD-5CE9-4D7A-B442-73C13F763849}"/>
    <cellStyle name="Normal 2 7 8 3 3" xfId="11234" xr:uid="{5A15B2A7-218B-448D-AED1-FB666E64EC45}"/>
    <cellStyle name="Normal 2 7 8 3 3 2" xfId="11233" xr:uid="{141693A9-7C0F-4813-AE18-91A073E663AC}"/>
    <cellStyle name="Normal 2 7 8 3 4" xfId="11232" xr:uid="{E1D61C80-B6CD-48DA-903F-C16E627CAE1E}"/>
    <cellStyle name="Normal 2 7 8 4" xfId="11231" xr:uid="{D36E8430-A6B9-4B58-80E6-C8CB43740221}"/>
    <cellStyle name="Normal 2 7 8 4 2" xfId="11230" xr:uid="{8CAC7DA4-790F-4ACC-B5CC-9ED6D8B0A62B}"/>
    <cellStyle name="Normal 2 7 8 4 2 2" xfId="11229" xr:uid="{A4EFE515-2B1F-4B35-96E6-8933ADEA0AE8}"/>
    <cellStyle name="Normal 2 7 8 4 3" xfId="11228" xr:uid="{FAF5BD4B-762D-4941-8A48-12504DC6308F}"/>
    <cellStyle name="Normal 2 7 8 4 3 2" xfId="11227" xr:uid="{D9614E55-189C-442B-89F4-9C0189DDDBF3}"/>
    <cellStyle name="Normal 2 7 8 4 4" xfId="11226" xr:uid="{57AD075C-DD1A-4009-A12C-3348B37A28B2}"/>
    <cellStyle name="Normal 2 7 8 5" xfId="11225" xr:uid="{CC4F72EA-7EB3-4AD5-AD3F-39CD7EE716A4}"/>
    <cellStyle name="Normal 2 7 8 5 2" xfId="11224" xr:uid="{C8244BFD-9A90-4DEC-ACDF-444B16265D7E}"/>
    <cellStyle name="Normal 2 7 8 5 2 2" xfId="11223" xr:uid="{F8090949-247A-4398-95A8-5838EE8DCD34}"/>
    <cellStyle name="Normal 2 7 8 5 3" xfId="11222" xr:uid="{95FA38DB-8183-41B0-9CF7-936A2DD7EBBB}"/>
    <cellStyle name="Normal 2 7 8 5 3 2" xfId="11221" xr:uid="{A4B599B5-A034-4F33-A3CF-F88DBD5835F9}"/>
    <cellStyle name="Normal 2 7 8 5 4" xfId="11220" xr:uid="{2443C9EF-0130-46B3-8812-82467D0A89AF}"/>
    <cellStyle name="Normal 2 7 8 6" xfId="11219" xr:uid="{D2F94A21-06B1-4120-9615-C1E51F13287B}"/>
    <cellStyle name="Normal 2 7 8 6 2" xfId="11218" xr:uid="{B98AC385-46D6-418F-9F35-3F2CCBE775D8}"/>
    <cellStyle name="Normal 2 7 8 7" xfId="11217" xr:uid="{453FCC4D-2376-45B1-9C07-592BB21E3E1B}"/>
    <cellStyle name="Normal 2 7 8 7 2" xfId="11216" xr:uid="{4E593AEB-39CD-424D-85BD-CD3C40D88EC2}"/>
    <cellStyle name="Normal 2 7 8 8" xfId="11215" xr:uid="{FD842B8A-5FE7-428A-8888-DEECF7A020FC}"/>
    <cellStyle name="Normal 2 7 9" xfId="11214" xr:uid="{D300E818-79E5-4333-A681-FC4133EE6E2D}"/>
    <cellStyle name="Normal 2 7 9 2" xfId="11213" xr:uid="{5F478468-9D3C-4196-8DD0-99FB13247838}"/>
    <cellStyle name="Normal 2 7 9 2 2" xfId="11212" xr:uid="{96769E22-9587-4CF9-80D7-69BD4E045FF2}"/>
    <cellStyle name="Normal 2 7 9 2 2 2" xfId="11211" xr:uid="{140B8B42-04DB-4309-9BBF-E6599307E228}"/>
    <cellStyle name="Normal 2 7 9 2 3" xfId="11210" xr:uid="{6BBA0A0E-EDEB-492A-9120-970E388765E1}"/>
    <cellStyle name="Normal 2 7 9 2 3 2" xfId="11209" xr:uid="{CB4E8CFA-2769-4DD4-B4EF-90CEB7B3CA3F}"/>
    <cellStyle name="Normal 2 7 9 2 4" xfId="11208" xr:uid="{A3D45784-EEB6-49BA-96F2-45A50C22BC36}"/>
    <cellStyle name="Normal 2 7 9 3" xfId="11207" xr:uid="{E755C632-B587-4731-A6A8-6CD99F1FA8DA}"/>
    <cellStyle name="Normal 2 7 9 3 2" xfId="11206" xr:uid="{CAC2C59D-2E82-426A-8D5C-A865FA8BE9C3}"/>
    <cellStyle name="Normal 2 7 9 3 2 2" xfId="11205" xr:uid="{C19255F2-B118-4A40-9AB1-8CD771DD2107}"/>
    <cellStyle name="Normal 2 7 9 3 3" xfId="11204" xr:uid="{C1B3232B-0D85-4942-82FF-C4A3367F7614}"/>
    <cellStyle name="Normal 2 7 9 3 3 2" xfId="11203" xr:uid="{7B68564F-3FAA-4946-81BB-23FFECD90C35}"/>
    <cellStyle name="Normal 2 7 9 3 4" xfId="11202" xr:uid="{25839EBC-8EF1-437D-9A8D-6E7C4C82F8B5}"/>
    <cellStyle name="Normal 2 7 9 4" xfId="11201" xr:uid="{2EB4ED35-1113-4E64-8DFA-F864F0C145EE}"/>
    <cellStyle name="Normal 2 7 9 4 2" xfId="11200" xr:uid="{E1C0B89A-5201-44E6-A31B-4FFF8C06C86A}"/>
    <cellStyle name="Normal 2 7 9 4 2 2" xfId="11199" xr:uid="{3140E90C-AFA5-4983-B996-3C860EFFC33D}"/>
    <cellStyle name="Normal 2 7 9 4 3" xfId="11198" xr:uid="{4484C11C-D64D-4D4E-A364-8412416AC35A}"/>
    <cellStyle name="Normal 2 7 9 4 3 2" xfId="11197" xr:uid="{21787657-1FD5-4264-BE81-5714C511750F}"/>
    <cellStyle name="Normal 2 7 9 4 4" xfId="11196" xr:uid="{8BF47168-04F5-4977-8B9D-3BFEC91739E1}"/>
    <cellStyle name="Normal 2 7 9 5" xfId="11195" xr:uid="{ED129E2A-7D35-49DD-B406-4C08B5FCF1E4}"/>
    <cellStyle name="Normal 2 7 9 5 2" xfId="11194" xr:uid="{AF71BD65-511A-4A2F-B8BC-470B59143BD7}"/>
    <cellStyle name="Normal 2 7 9 5 2 2" xfId="11193" xr:uid="{37E0D80D-BF83-4E77-849E-EF78A099FD0D}"/>
    <cellStyle name="Normal 2 7 9 5 3" xfId="11192" xr:uid="{0B330BA7-6A95-4A8C-839B-B65873EA896F}"/>
    <cellStyle name="Normal 2 7 9 5 3 2" xfId="11191" xr:uid="{4DB628AC-B952-4C29-A5C3-FA05DD045E91}"/>
    <cellStyle name="Normal 2 7 9 5 4" xfId="11190" xr:uid="{BC40B50C-2183-4C52-A6AC-777DEB1660A9}"/>
    <cellStyle name="Normal 2 7 9 6" xfId="11189" xr:uid="{5754CC09-7C1D-4A36-9F9E-121A25D5491F}"/>
    <cellStyle name="Normal 2 7 9 6 2" xfId="11188" xr:uid="{E9306524-8D82-4A33-95EF-C91E91D6C2AA}"/>
    <cellStyle name="Normal 2 7 9 7" xfId="11187" xr:uid="{8BBD8C51-1667-4BBE-949C-B47E40E03294}"/>
    <cellStyle name="Normal 2 7 9 7 2" xfId="11186" xr:uid="{E5DE3CFC-5F94-4804-A289-59EB4499B778}"/>
    <cellStyle name="Normal 2 7 9 8" xfId="11185" xr:uid="{FD7F9B48-FF8B-4D33-B8AA-6D207321173F}"/>
    <cellStyle name="Normal 2 8" xfId="11184" xr:uid="{24F8B433-A230-4C7C-9D0E-B3373F05FA54}"/>
    <cellStyle name="Normal 2 8 10" xfId="11183" xr:uid="{0E2FE7FA-44FB-4AC7-96C8-9F695EC24E62}"/>
    <cellStyle name="Normal 2 8 10 2" xfId="11182" xr:uid="{8AE492F3-91FB-4D4E-88D6-BE3F8553933F}"/>
    <cellStyle name="Normal 2 8 10 2 2" xfId="11181" xr:uid="{C1573A9C-446E-4C40-A15B-FF78CBE1EE86}"/>
    <cellStyle name="Normal 2 8 10 2 2 2" xfId="11180" xr:uid="{0F5DEA97-CA28-40ED-9830-76ABDD5B89A8}"/>
    <cellStyle name="Normal 2 8 10 2 3" xfId="11179" xr:uid="{B0DD496A-EC21-4E0D-8C46-F69E5ED2F17B}"/>
    <cellStyle name="Normal 2 8 10 2 3 2" xfId="11178" xr:uid="{D83BFD27-4BD3-4F9A-8401-86ED06193A53}"/>
    <cellStyle name="Normal 2 8 10 2 4" xfId="11177" xr:uid="{8674E6C9-1BF0-4226-B037-F28D04DBAA74}"/>
    <cellStyle name="Normal 2 8 10 3" xfId="11176" xr:uid="{8E1496C8-AED4-419C-BF5D-A9250CF5F832}"/>
    <cellStyle name="Normal 2 8 10 3 2" xfId="11175" xr:uid="{29C0698C-F9F9-4964-9457-378DB8F9444B}"/>
    <cellStyle name="Normal 2 8 10 3 2 2" xfId="11174" xr:uid="{36D2D946-E000-49AC-AA44-3ECAE6AC4D1C}"/>
    <cellStyle name="Normal 2 8 10 3 3" xfId="11173" xr:uid="{F968B717-8962-46E1-A7B2-E1B8FAD0C9EC}"/>
    <cellStyle name="Normal 2 8 10 3 3 2" xfId="11172" xr:uid="{D3DA9DB6-7B7D-48E4-A5BA-3C2B15A5BD85}"/>
    <cellStyle name="Normal 2 8 10 3 4" xfId="11171" xr:uid="{E30829AE-6F7B-44EE-AC03-C2F4719EB7E4}"/>
    <cellStyle name="Normal 2 8 10 4" xfId="11170" xr:uid="{8789BD3C-49D1-430D-9997-E69F9B7A8A2C}"/>
    <cellStyle name="Normal 2 8 10 4 2" xfId="11169" xr:uid="{7B63D9E2-C370-4703-8229-C4A5D690B2E3}"/>
    <cellStyle name="Normal 2 8 10 4 2 2" xfId="11168" xr:uid="{8EE42B6B-597A-4937-A1D3-FBDE7D873B5B}"/>
    <cellStyle name="Normal 2 8 10 4 3" xfId="11167" xr:uid="{B5661FAF-06B2-489B-9BD0-8551B3C2D401}"/>
    <cellStyle name="Normal 2 8 10 4 3 2" xfId="11166" xr:uid="{10943693-5731-4FB0-8FA1-73B1C6C5D101}"/>
    <cellStyle name="Normal 2 8 10 4 4" xfId="11165" xr:uid="{3D29D07B-4B56-4280-B877-70EE032622BA}"/>
    <cellStyle name="Normal 2 8 10 5" xfId="11164" xr:uid="{4832B44A-B11F-44FA-BDB4-691B4B7FD781}"/>
    <cellStyle name="Normal 2 8 10 5 2" xfId="11163" xr:uid="{D04B077C-4049-4AB8-98C8-0CE9276801F0}"/>
    <cellStyle name="Normal 2 8 10 5 2 2" xfId="11162" xr:uid="{9C1F7A4C-11F9-4C0D-A347-3734FAC7C85F}"/>
    <cellStyle name="Normal 2 8 10 5 3" xfId="11161" xr:uid="{824287A1-AECA-4786-BF9A-CDB2626CF841}"/>
    <cellStyle name="Normal 2 8 10 5 3 2" xfId="11160" xr:uid="{A823E6D9-83F0-48AB-AAB5-254F8C5B7F27}"/>
    <cellStyle name="Normal 2 8 10 5 4" xfId="11159" xr:uid="{8454A57C-635F-40D3-8C92-8A028E65B837}"/>
    <cellStyle name="Normal 2 8 10 6" xfId="11158" xr:uid="{5583582D-6854-435F-AECE-1E24613AB223}"/>
    <cellStyle name="Normal 2 8 10 6 2" xfId="11157" xr:uid="{A9890B16-61AD-41C6-A929-8B87BFD3C79B}"/>
    <cellStyle name="Normal 2 8 10 7" xfId="11156" xr:uid="{1B93495A-BC14-4963-A896-53480C1EEE36}"/>
    <cellStyle name="Normal 2 8 10 7 2" xfId="11155" xr:uid="{8C26F6D5-E515-45C5-AEFB-90F86F1A79FD}"/>
    <cellStyle name="Normal 2 8 10 8" xfId="11154" xr:uid="{9789433D-B2EC-43C0-BDA4-A453ABF7A258}"/>
    <cellStyle name="Normal 2 8 11" xfId="11153" xr:uid="{DCAB66BC-5D99-4F6D-A965-BB83E6254823}"/>
    <cellStyle name="Normal 2 8 11 2" xfId="11152" xr:uid="{D2CCF3C7-7EFB-45C0-BED4-C0001A895CAD}"/>
    <cellStyle name="Normal 2 8 11 2 2" xfId="11151" xr:uid="{B323964E-8756-4940-B0E7-F48E433DDF70}"/>
    <cellStyle name="Normal 2 8 11 2 2 2" xfId="11150" xr:uid="{0C65F1BA-A1C9-46C7-A9EF-F4F15BBB668A}"/>
    <cellStyle name="Normal 2 8 11 2 3" xfId="11149" xr:uid="{01BF8174-C160-4339-9CC0-0FD9E4695FFD}"/>
    <cellStyle name="Normal 2 8 11 2 3 2" xfId="11148" xr:uid="{DE6519AF-975B-40D9-A4AA-CD136D9F0434}"/>
    <cellStyle name="Normal 2 8 11 2 4" xfId="11147" xr:uid="{0D584E66-9784-4BAC-8989-6E238A7D3CBA}"/>
    <cellStyle name="Normal 2 8 11 3" xfId="11146" xr:uid="{9CEFBE09-A662-4032-B35D-3459BB95DF39}"/>
    <cellStyle name="Normal 2 8 11 3 2" xfId="11145" xr:uid="{8F151161-4ABD-414F-8B63-87E3AE6EADD5}"/>
    <cellStyle name="Normal 2 8 11 3 2 2" xfId="11144" xr:uid="{B5A4385A-3192-47F1-982B-A46310DF5336}"/>
    <cellStyle name="Normal 2 8 11 3 3" xfId="11143" xr:uid="{E6C2F4FE-5582-4959-9B31-7EDF2B0766F0}"/>
    <cellStyle name="Normal 2 8 11 3 3 2" xfId="11142" xr:uid="{552E724A-5835-4D4E-8501-8DF12A8BBE25}"/>
    <cellStyle name="Normal 2 8 11 3 4" xfId="11141" xr:uid="{A564ABD5-94A6-44E9-81D7-FCE789D6A69F}"/>
    <cellStyle name="Normal 2 8 11 4" xfId="11140" xr:uid="{9ABBB469-17AF-4229-8F6B-82A083D804A6}"/>
    <cellStyle name="Normal 2 8 11 4 2" xfId="11139" xr:uid="{99B785B0-F0B9-4CC8-9F5F-0B9206D6DE6A}"/>
    <cellStyle name="Normal 2 8 11 4 2 2" xfId="11138" xr:uid="{15B57D74-FFEA-4464-919D-CF1AE3F05FB2}"/>
    <cellStyle name="Normal 2 8 11 4 3" xfId="11137" xr:uid="{9467B49F-2539-4FFF-8D58-D41994A06D97}"/>
    <cellStyle name="Normal 2 8 11 4 3 2" xfId="11136" xr:uid="{DE969FF8-BB99-43E5-B343-4C33A820FF0A}"/>
    <cellStyle name="Normal 2 8 11 4 4" xfId="11135" xr:uid="{638FAEE9-3981-4DE3-AE72-6D5B608E7314}"/>
    <cellStyle name="Normal 2 8 11 5" xfId="11134" xr:uid="{F6293A12-404D-4040-BFEE-E9A980F1E492}"/>
    <cellStyle name="Normal 2 8 11 5 2" xfId="11133" xr:uid="{97EB8165-09DA-4D53-8D80-A4DCED8E4B96}"/>
    <cellStyle name="Normal 2 8 11 5 2 2" xfId="11132" xr:uid="{0CEA9799-EBBE-4F2B-A59F-FC3017510FAA}"/>
    <cellStyle name="Normal 2 8 11 5 3" xfId="11131" xr:uid="{F6B26831-F5C5-48FA-BF51-469FCC5FB059}"/>
    <cellStyle name="Normal 2 8 11 5 3 2" xfId="11130" xr:uid="{66F30FCF-E9E6-4DEB-85AF-0A5117CBF51F}"/>
    <cellStyle name="Normal 2 8 11 5 4" xfId="11129" xr:uid="{C3BDDDAE-C85B-4F80-B19C-7DFB829E14CC}"/>
    <cellStyle name="Normal 2 8 11 6" xfId="11128" xr:uid="{166B51A5-9A74-4FF2-875E-63E38176CDCF}"/>
    <cellStyle name="Normal 2 8 11 6 2" xfId="11127" xr:uid="{C25F5D5A-7266-4091-B9DB-416C8DF9B088}"/>
    <cellStyle name="Normal 2 8 11 7" xfId="11126" xr:uid="{C6E61FF6-6BB7-4FA3-B30A-3F8258687B8D}"/>
    <cellStyle name="Normal 2 8 11 7 2" xfId="11125" xr:uid="{0C45F841-8758-49F2-963B-8511A67C4347}"/>
    <cellStyle name="Normal 2 8 11 8" xfId="11124" xr:uid="{F2663DAA-BB2B-41CC-915C-96F27A7E31E1}"/>
    <cellStyle name="Normal 2 8 12" xfId="11123" xr:uid="{044AE6F3-C47C-4297-B7C2-61AD705FFCD4}"/>
    <cellStyle name="Normal 2 8 12 2" xfId="11122" xr:uid="{9D25FD2C-3B78-4EFE-9455-4D032C4A177B}"/>
    <cellStyle name="Normal 2 8 12 2 2" xfId="11121" xr:uid="{9A3C32CD-2D89-452C-A6CA-F32FD0994AAE}"/>
    <cellStyle name="Normal 2 8 12 2 2 2" xfId="11120" xr:uid="{45881462-5D3B-4BAA-8D6D-43E29E7645BE}"/>
    <cellStyle name="Normal 2 8 12 2 3" xfId="11119" xr:uid="{C84EE36C-9C24-4DF7-A45F-9C2C8CF2FAAF}"/>
    <cellStyle name="Normal 2 8 12 2 3 2" xfId="11118" xr:uid="{12160225-52AB-4DB9-81F2-25CA268320CF}"/>
    <cellStyle name="Normal 2 8 12 2 4" xfId="11117" xr:uid="{D4109758-8448-44AB-9C45-6CD7A294A6A4}"/>
    <cellStyle name="Normal 2 8 12 3" xfId="11116" xr:uid="{5783392B-ECCD-4A4A-9911-1B87E3BDF3D4}"/>
    <cellStyle name="Normal 2 8 12 3 2" xfId="11115" xr:uid="{CDFE4F04-92D3-4D22-A306-81C6E5A48394}"/>
    <cellStyle name="Normal 2 8 12 3 2 2" xfId="11114" xr:uid="{7D52CAAA-7B15-4A9F-A537-D91FEB240685}"/>
    <cellStyle name="Normal 2 8 12 3 3" xfId="11113" xr:uid="{7ED7AF7F-B7AE-4C81-A8A2-049BAA9C1155}"/>
    <cellStyle name="Normal 2 8 12 3 3 2" xfId="11112" xr:uid="{458A2F21-57FE-452E-B097-3D3C1F88CC81}"/>
    <cellStyle name="Normal 2 8 12 3 4" xfId="11111" xr:uid="{CB478376-0F67-4015-90F7-EA6CA3A2F1C9}"/>
    <cellStyle name="Normal 2 8 12 4" xfId="11110" xr:uid="{2069CB99-ADAA-42A9-8DF1-A9781D6AAB67}"/>
    <cellStyle name="Normal 2 8 12 4 2" xfId="11109" xr:uid="{114B6B42-0C21-4A1E-9515-9A83E647D372}"/>
    <cellStyle name="Normal 2 8 12 4 2 2" xfId="11108" xr:uid="{48DDB810-D640-42DF-9770-42F362D4218C}"/>
    <cellStyle name="Normal 2 8 12 4 3" xfId="11107" xr:uid="{9C4CA4AA-CF91-421C-B6C5-35D0CC30C36F}"/>
    <cellStyle name="Normal 2 8 12 4 3 2" xfId="11106" xr:uid="{FE3CB0B1-95B1-4A8A-B1E2-6104D25B30BF}"/>
    <cellStyle name="Normal 2 8 12 4 4" xfId="11105" xr:uid="{D6CE4C2F-F7A5-4722-B35A-6FA3DAD5A2D0}"/>
    <cellStyle name="Normal 2 8 12 5" xfId="11104" xr:uid="{D372A4D0-9D5A-4035-8696-65915EB2C3CA}"/>
    <cellStyle name="Normal 2 8 12 5 2" xfId="11103" xr:uid="{FF2D12B2-6EA6-47BF-8318-B6BD5F06A717}"/>
    <cellStyle name="Normal 2 8 12 5 2 2" xfId="11102" xr:uid="{C142DCFD-24D3-4390-B2BF-097A91550EFD}"/>
    <cellStyle name="Normal 2 8 12 5 3" xfId="11101" xr:uid="{A8ED2CC6-82E4-478E-BC32-1054DECD04A8}"/>
    <cellStyle name="Normal 2 8 12 5 3 2" xfId="11100" xr:uid="{6CE8D8A0-0CAE-492B-AC50-C8DE1A3B0E1D}"/>
    <cellStyle name="Normal 2 8 12 5 4" xfId="11099" xr:uid="{1E5072E2-456F-45E5-AE09-B4A8A79F229C}"/>
    <cellStyle name="Normal 2 8 12 6" xfId="11098" xr:uid="{51E49485-D110-408F-B766-510B88585CC9}"/>
    <cellStyle name="Normal 2 8 12 6 2" xfId="11097" xr:uid="{EF88D689-3BE5-43F9-A9A3-65E01AF02A5F}"/>
    <cellStyle name="Normal 2 8 12 7" xfId="11096" xr:uid="{11E66496-ABAF-42AE-BB54-AEE803BF81BD}"/>
    <cellStyle name="Normal 2 8 12 7 2" xfId="11095" xr:uid="{22FD1249-86A7-4A5A-B464-3B2A3D6AF5B6}"/>
    <cellStyle name="Normal 2 8 12 8" xfId="11094" xr:uid="{0A61E8F7-CE09-4EE5-857E-90449A31DA50}"/>
    <cellStyle name="Normal 2 8 13" xfId="11093" xr:uid="{1C32D949-CCCF-4C94-AB51-977087118D39}"/>
    <cellStyle name="Normal 2 8 13 2" xfId="11092" xr:uid="{55BA3670-9146-40DA-82D9-38D3EF5DF1B0}"/>
    <cellStyle name="Normal 2 8 13 2 2" xfId="11091" xr:uid="{1D6F2CF9-E106-4264-8623-E915B3B9996B}"/>
    <cellStyle name="Normal 2 8 13 2 2 2" xfId="11090" xr:uid="{D4D030A0-E501-411F-AD0F-8D067A04963F}"/>
    <cellStyle name="Normal 2 8 13 2 3" xfId="11089" xr:uid="{D201A8C1-4F0E-43E7-9077-52A65A7F2047}"/>
    <cellStyle name="Normal 2 8 13 2 3 2" xfId="11088" xr:uid="{32DFAD0C-7786-4391-8443-29226114601F}"/>
    <cellStyle name="Normal 2 8 13 2 4" xfId="11087" xr:uid="{5A143642-90F5-4BE5-B471-A9E5BFF9B6AD}"/>
    <cellStyle name="Normal 2 8 13 3" xfId="11086" xr:uid="{1D9B3C3B-0FB3-4C8D-90AA-875EAB070A4E}"/>
    <cellStyle name="Normal 2 8 13 3 2" xfId="11085" xr:uid="{2EC4BFC1-6C52-4CAF-869E-D7DFDDBECEC4}"/>
    <cellStyle name="Normal 2 8 13 3 2 2" xfId="11084" xr:uid="{A876E957-C89E-4B30-A9D2-7FF7AC1B42AF}"/>
    <cellStyle name="Normal 2 8 13 3 3" xfId="11083" xr:uid="{2D8317A0-4FA9-40E3-B0CD-419154CCBE43}"/>
    <cellStyle name="Normal 2 8 13 3 3 2" xfId="11082" xr:uid="{5F8463D9-CA10-41E4-A3A6-0E2F7CD8D17E}"/>
    <cellStyle name="Normal 2 8 13 3 4" xfId="11081" xr:uid="{D72CD959-3444-44DC-8B43-B9B44ADB5F48}"/>
    <cellStyle name="Normal 2 8 13 4" xfId="11080" xr:uid="{7FC28FF1-0127-4DB3-883F-0BEDDBA3F131}"/>
    <cellStyle name="Normal 2 8 13 4 2" xfId="11079" xr:uid="{50AAA161-0B54-445F-B5AD-C2FA9A8F0340}"/>
    <cellStyle name="Normal 2 8 13 4 2 2" xfId="11078" xr:uid="{6CA953C1-0965-4699-8308-EC1556A5B2DB}"/>
    <cellStyle name="Normal 2 8 13 4 3" xfId="11077" xr:uid="{D324A261-302B-4107-91B7-3A7DDF7831D2}"/>
    <cellStyle name="Normal 2 8 13 4 3 2" xfId="11076" xr:uid="{51011C03-9C14-45AA-8169-D1718B991917}"/>
    <cellStyle name="Normal 2 8 13 4 4" xfId="11075" xr:uid="{039D5888-74E3-4994-9E8A-213CC3E3B153}"/>
    <cellStyle name="Normal 2 8 13 5" xfId="11074" xr:uid="{A84452A1-AD58-4EC9-ADE1-A995AC33FC01}"/>
    <cellStyle name="Normal 2 8 13 5 2" xfId="11073" xr:uid="{36418B32-C263-401B-B8DA-1F9AA807AA49}"/>
    <cellStyle name="Normal 2 8 13 5 2 2" xfId="11072" xr:uid="{CC25E2EC-5000-486A-A75E-27C6A0F9A539}"/>
    <cellStyle name="Normal 2 8 13 5 3" xfId="11071" xr:uid="{00C6460A-D5D3-4644-995D-D4CEBAF42D04}"/>
    <cellStyle name="Normal 2 8 13 5 3 2" xfId="11070" xr:uid="{7310F21B-05F3-4627-92A7-3953D9C4AE9A}"/>
    <cellStyle name="Normal 2 8 13 5 4" xfId="11069" xr:uid="{3C8E2A97-1585-4327-BA3C-8282FDBBE7BF}"/>
    <cellStyle name="Normal 2 8 13 6" xfId="11068" xr:uid="{E0C9020A-843C-42E7-BC54-0AAEEF8DBC18}"/>
    <cellStyle name="Normal 2 8 13 6 2" xfId="11067" xr:uid="{1D93B753-58CF-49C8-B7DB-D66F329D1B82}"/>
    <cellStyle name="Normal 2 8 13 7" xfId="11066" xr:uid="{92FB2C19-0B6A-4907-8EC8-D3FBADC9E850}"/>
    <cellStyle name="Normal 2 8 13 7 2" xfId="11065" xr:uid="{9A6FBA64-E635-4E66-8852-D2205EACE4CF}"/>
    <cellStyle name="Normal 2 8 13 8" xfId="11064" xr:uid="{B759A78A-BF27-4B81-B6FF-B140425378D4}"/>
    <cellStyle name="Normal 2 8 14" xfId="11063" xr:uid="{D624C4B0-EFD8-465C-AB72-0A1D9CF3F87B}"/>
    <cellStyle name="Normal 2 8 14 2" xfId="11062" xr:uid="{2C8A183B-9A0E-4D98-A2BF-3B146B7EFF24}"/>
    <cellStyle name="Normal 2 8 14 2 2" xfId="11061" xr:uid="{387484FE-2816-4117-9285-DB4567A2E570}"/>
    <cellStyle name="Normal 2 8 14 2 2 2" xfId="11060" xr:uid="{103D3263-B92C-4C4D-B82F-673963F11C90}"/>
    <cellStyle name="Normal 2 8 14 2 3" xfId="11059" xr:uid="{78A4197B-1D94-41D0-AECD-3739AD90BD62}"/>
    <cellStyle name="Normal 2 8 14 2 3 2" xfId="11058" xr:uid="{36FDC4F4-9E32-4DFE-AE58-9A84E2789234}"/>
    <cellStyle name="Normal 2 8 14 2 4" xfId="11057" xr:uid="{4BDD425A-F1CF-43BF-BDB3-7B63A9DD8ED9}"/>
    <cellStyle name="Normal 2 8 14 3" xfId="11056" xr:uid="{C34EC6D8-0DB4-41DD-8D4D-702713A24DEE}"/>
    <cellStyle name="Normal 2 8 14 3 2" xfId="11055" xr:uid="{3A090091-6E6C-4249-9416-48AA6FB202A8}"/>
    <cellStyle name="Normal 2 8 14 3 2 2" xfId="11054" xr:uid="{61481953-A583-46F6-96EE-AB9A30E4AE3F}"/>
    <cellStyle name="Normal 2 8 14 3 3" xfId="11053" xr:uid="{AE9224BA-FFC5-4B5D-9486-F872E24C9DE2}"/>
    <cellStyle name="Normal 2 8 14 3 3 2" xfId="11052" xr:uid="{F5C0F248-3A7F-4CDB-B030-444454BEEB20}"/>
    <cellStyle name="Normal 2 8 14 3 4" xfId="11051" xr:uid="{79248AE9-B747-4606-B263-C5C8A5D786CE}"/>
    <cellStyle name="Normal 2 8 14 4" xfId="11050" xr:uid="{49DBB0DA-D533-4C02-A69B-6AD050C95ECD}"/>
    <cellStyle name="Normal 2 8 14 4 2" xfId="11049" xr:uid="{0DEBC9BA-C497-4AB9-AADB-48C339904652}"/>
    <cellStyle name="Normal 2 8 14 4 2 2" xfId="11048" xr:uid="{CBA7238A-343F-47EA-8100-E7F271F65978}"/>
    <cellStyle name="Normal 2 8 14 4 3" xfId="11047" xr:uid="{D8FC918E-B4D0-448D-B9C9-B3B87DB104C8}"/>
    <cellStyle name="Normal 2 8 14 4 3 2" xfId="11046" xr:uid="{7755DBF3-C7FD-4E96-9B8A-DEC554F26026}"/>
    <cellStyle name="Normal 2 8 14 4 4" xfId="11045" xr:uid="{54DEA57E-3832-40B0-A3DA-D0F54CBBA2DC}"/>
    <cellStyle name="Normal 2 8 14 5" xfId="11044" xr:uid="{60DC0C93-27CF-46EE-BD43-9B0C66F68A69}"/>
    <cellStyle name="Normal 2 8 14 5 2" xfId="11043" xr:uid="{CABE2925-C919-4F06-B912-CA3DF19A4E92}"/>
    <cellStyle name="Normal 2 8 14 5 2 2" xfId="11042" xr:uid="{B7BD8BAA-2742-4BD7-A119-0039D6313C70}"/>
    <cellStyle name="Normal 2 8 14 5 3" xfId="11041" xr:uid="{F3F71DE5-FA86-4D1F-B541-A1A081778591}"/>
    <cellStyle name="Normal 2 8 14 5 3 2" xfId="11040" xr:uid="{DD2B4A3A-8390-42B1-861B-F0438AC509C7}"/>
    <cellStyle name="Normal 2 8 14 5 4" xfId="11039" xr:uid="{95D5B1E3-2A57-45DC-9F55-005ACE5AF68A}"/>
    <cellStyle name="Normal 2 8 14 6" xfId="11038" xr:uid="{628A9307-6D87-4B16-A6C2-30ED6A8BE003}"/>
    <cellStyle name="Normal 2 8 14 6 2" xfId="11037" xr:uid="{CADE8A52-4BB2-46D4-AAFD-07C703653595}"/>
    <cellStyle name="Normal 2 8 14 7" xfId="11036" xr:uid="{3CDFE58E-FA4B-48C3-AA7C-CE1F50DD0CB7}"/>
    <cellStyle name="Normal 2 8 14 7 2" xfId="11035" xr:uid="{8283D93E-37D4-4634-9A6D-D467910E0C85}"/>
    <cellStyle name="Normal 2 8 14 8" xfId="11034" xr:uid="{AC6D7703-2DF4-49A2-865C-646C118A79FF}"/>
    <cellStyle name="Normal 2 8 15" xfId="11033" xr:uid="{2DE29606-7662-4730-88AD-8D9D0CE57DDE}"/>
    <cellStyle name="Normal 2 8 15 2" xfId="11032" xr:uid="{5E836C2D-17E2-49E0-BE0C-20190A5B10B0}"/>
    <cellStyle name="Normal 2 8 15 2 2" xfId="11031" xr:uid="{6F0B80B5-2127-46ED-82EB-F31C0FC14253}"/>
    <cellStyle name="Normal 2 8 15 2 2 2" xfId="11030" xr:uid="{D5308D34-9CD5-4972-BD46-CD06295A6C58}"/>
    <cellStyle name="Normal 2 8 15 2 3" xfId="11029" xr:uid="{308E7E3C-80B1-49BB-81E5-6136F09A7109}"/>
    <cellStyle name="Normal 2 8 15 2 3 2" xfId="11028" xr:uid="{6C99E46C-1A99-45DA-9928-B9E6CFA1D570}"/>
    <cellStyle name="Normal 2 8 15 2 4" xfId="11027" xr:uid="{EB6705F0-6EB4-49E1-A850-B1D6A0A0BC91}"/>
    <cellStyle name="Normal 2 8 15 3" xfId="11026" xr:uid="{65EEBA16-739E-4938-9A1F-C9FE8CB1669B}"/>
    <cellStyle name="Normal 2 8 15 3 2" xfId="11025" xr:uid="{8B51983A-92DF-4021-99B3-0AC58021F8ED}"/>
    <cellStyle name="Normal 2 8 15 3 2 2" xfId="11024" xr:uid="{792A1C1C-07F3-445C-8066-76AF1312D3AB}"/>
    <cellStyle name="Normal 2 8 15 3 3" xfId="11023" xr:uid="{EB526DE3-B9F0-4FD1-B556-AFFD97B113E4}"/>
    <cellStyle name="Normal 2 8 15 3 3 2" xfId="11022" xr:uid="{1CF5D8FD-03D9-4638-8E65-19AD6A49A20A}"/>
    <cellStyle name="Normal 2 8 15 3 4" xfId="11021" xr:uid="{4D4434CD-A89A-4579-BCB9-FFD4DE4BCD98}"/>
    <cellStyle name="Normal 2 8 15 4" xfId="11020" xr:uid="{9142E285-19D5-4259-8956-17F55763F75D}"/>
    <cellStyle name="Normal 2 8 15 4 2" xfId="11019" xr:uid="{A662B836-29F6-4CE3-9CFF-ECBF3A3D1656}"/>
    <cellStyle name="Normal 2 8 15 4 2 2" xfId="11018" xr:uid="{F5CDFD12-0043-4361-90B8-34216ACF6D55}"/>
    <cellStyle name="Normal 2 8 15 4 3" xfId="11017" xr:uid="{A55ECC1A-BA75-4C3A-AE2D-8FAE5C99BF7C}"/>
    <cellStyle name="Normal 2 8 15 4 3 2" xfId="11016" xr:uid="{CDA5F5F3-0492-4245-8641-BDCE2B8AFEA0}"/>
    <cellStyle name="Normal 2 8 15 4 4" xfId="11015" xr:uid="{490530EA-4DDB-4A6B-B1B5-24788D3D5608}"/>
    <cellStyle name="Normal 2 8 15 5" xfId="11014" xr:uid="{773806E5-2E46-4061-86DC-5F04731FC893}"/>
    <cellStyle name="Normal 2 8 15 5 2" xfId="11013" xr:uid="{50CC65AF-2F4F-4B45-A04D-6C82235B2EC6}"/>
    <cellStyle name="Normal 2 8 15 5 2 2" xfId="11012" xr:uid="{A94BB1F3-A83C-43EF-8F74-0727CC4207A3}"/>
    <cellStyle name="Normal 2 8 15 5 3" xfId="11011" xr:uid="{6987A9EF-8A1F-43AF-A42F-51EFF53B5073}"/>
    <cellStyle name="Normal 2 8 15 5 3 2" xfId="11010" xr:uid="{2A0187DF-3482-43C3-9852-BE94EA3083F8}"/>
    <cellStyle name="Normal 2 8 15 5 4" xfId="11009" xr:uid="{A13B1722-D101-45C4-B478-1562A13FDDF3}"/>
    <cellStyle name="Normal 2 8 15 6" xfId="11008" xr:uid="{815314F6-1E12-4BB0-8890-B2ABEC89820C}"/>
    <cellStyle name="Normal 2 8 15 6 2" xfId="11007" xr:uid="{6878B7C9-6057-4A87-AF2E-5DE4F28002CB}"/>
    <cellStyle name="Normal 2 8 15 7" xfId="11006" xr:uid="{B60DB129-EDAC-44D4-879F-5272E3CEAE48}"/>
    <cellStyle name="Normal 2 8 15 7 2" xfId="11005" xr:uid="{AB276FB7-4521-4C53-8726-486005D90615}"/>
    <cellStyle name="Normal 2 8 15 8" xfId="11004" xr:uid="{2EC2C567-BD0D-4561-8F22-D4AB3934114F}"/>
    <cellStyle name="Normal 2 8 16" xfId="11003" xr:uid="{65BFDABA-F7BC-4DB6-B178-3107BC8CE520}"/>
    <cellStyle name="Normal 2 8 16 2" xfId="11002" xr:uid="{FD2BED5E-AE2A-470F-9757-2DF241ACF5B5}"/>
    <cellStyle name="Normal 2 8 16 2 2" xfId="11001" xr:uid="{2D34DCDE-769C-4052-B2C7-A2593A29E10B}"/>
    <cellStyle name="Normal 2 8 16 2 2 2" xfId="11000" xr:uid="{7F6DA4A4-87CA-4A52-95BA-2F5298363733}"/>
    <cellStyle name="Normal 2 8 16 2 3" xfId="10999" xr:uid="{DA7F75B5-F8FD-4559-BEFE-BF54A4E714EF}"/>
    <cellStyle name="Normal 2 8 16 2 3 2" xfId="10998" xr:uid="{76E2A21A-85C2-4B28-865C-0E5100CA4568}"/>
    <cellStyle name="Normal 2 8 16 2 4" xfId="10997" xr:uid="{9821AEC1-396A-4770-A2F8-28DC8B21E247}"/>
    <cellStyle name="Normal 2 8 16 3" xfId="10996" xr:uid="{0776572D-8808-4BE7-99F9-0C793BA6717A}"/>
    <cellStyle name="Normal 2 8 16 3 2" xfId="10995" xr:uid="{8462C85A-AB50-4E08-AB2E-54084BD1D485}"/>
    <cellStyle name="Normal 2 8 16 3 2 2" xfId="10994" xr:uid="{4F16B3D8-D5DF-41FB-8910-66CD1E99B4FF}"/>
    <cellStyle name="Normal 2 8 16 3 3" xfId="10993" xr:uid="{7BAFCAA4-0D63-4F7C-B0D3-CD1A3FF70EB7}"/>
    <cellStyle name="Normal 2 8 16 3 3 2" xfId="10992" xr:uid="{036887D1-D756-49E6-81CD-506FAB89402A}"/>
    <cellStyle name="Normal 2 8 16 3 4" xfId="10991" xr:uid="{396A9C44-8BDB-408B-87C4-24C16106B08F}"/>
    <cellStyle name="Normal 2 8 16 4" xfId="10990" xr:uid="{BC5EF537-557B-42AE-8F27-5DA9BEDBF467}"/>
    <cellStyle name="Normal 2 8 16 4 2" xfId="10989" xr:uid="{A2B7EC63-C099-4D1C-B192-6D5912AEF749}"/>
    <cellStyle name="Normal 2 8 16 4 2 2" xfId="10988" xr:uid="{F1C6B09B-BB85-4FDF-8A9D-5A64C2027D17}"/>
    <cellStyle name="Normal 2 8 16 4 3" xfId="10987" xr:uid="{F688238E-1CB7-4F8D-91D5-B3EDACDBCC78}"/>
    <cellStyle name="Normal 2 8 16 4 3 2" xfId="10986" xr:uid="{2BC1A2B8-C988-4CE3-8E41-E9302E59D1A3}"/>
    <cellStyle name="Normal 2 8 16 4 4" xfId="10985" xr:uid="{3DF2D6F2-2055-45EF-AD2D-CF0BAB4209DB}"/>
    <cellStyle name="Normal 2 8 16 5" xfId="10984" xr:uid="{60EFF8B0-7A7F-4529-82E0-DFFD5F74D8E1}"/>
    <cellStyle name="Normal 2 8 16 5 2" xfId="10983" xr:uid="{6E96545C-34D0-4DEB-A92F-581586B032A8}"/>
    <cellStyle name="Normal 2 8 16 5 2 2" xfId="10982" xr:uid="{B695CAD1-F40F-4372-85BE-A5776FDC8C94}"/>
    <cellStyle name="Normal 2 8 16 5 3" xfId="10981" xr:uid="{2393C8CA-033A-487E-AC3E-58649A79CC45}"/>
    <cellStyle name="Normal 2 8 16 5 3 2" xfId="10980" xr:uid="{92EA540F-6141-4189-B6D7-823BA80F7157}"/>
    <cellStyle name="Normal 2 8 16 5 4" xfId="10979" xr:uid="{57D142A8-29C7-434C-B746-B2C0522B0702}"/>
    <cellStyle name="Normal 2 8 16 6" xfId="10978" xr:uid="{5F9DD455-C3BB-4908-821E-419307182BAA}"/>
    <cellStyle name="Normal 2 8 16 6 2" xfId="10977" xr:uid="{092403D1-0D16-41D3-8669-E2E0F9CD0BCF}"/>
    <cellStyle name="Normal 2 8 16 7" xfId="10976" xr:uid="{D8454C82-7284-4953-AAE5-CA63ECEF7184}"/>
    <cellStyle name="Normal 2 8 16 7 2" xfId="10975" xr:uid="{E6E42C84-78D4-4302-998D-4C05EEB237AC}"/>
    <cellStyle name="Normal 2 8 16 8" xfId="10974" xr:uid="{8DEDE45E-0FAE-4C63-8FAB-6F22CB0FD780}"/>
    <cellStyle name="Normal 2 8 17" xfId="10973" xr:uid="{067DBE9E-25C3-4EFF-8655-BC4B7D474768}"/>
    <cellStyle name="Normal 2 8 17 2" xfId="10972" xr:uid="{3608C301-D36F-4D0F-8C2A-ECEE82F71CEA}"/>
    <cellStyle name="Normal 2 8 17 2 2" xfId="10971" xr:uid="{5B38B941-1B6C-4614-B63B-D384C48542ED}"/>
    <cellStyle name="Normal 2 8 17 2 2 2" xfId="10970" xr:uid="{9D6A1748-3182-44BF-9EF0-814A8CCE76C7}"/>
    <cellStyle name="Normal 2 8 17 2 3" xfId="10969" xr:uid="{DA0DB63C-5D7A-4D5B-8D71-D3C21B8A6E33}"/>
    <cellStyle name="Normal 2 8 17 2 3 2" xfId="10968" xr:uid="{C34B4592-ECE2-4722-9607-D8B0859C3184}"/>
    <cellStyle name="Normal 2 8 17 2 4" xfId="10967" xr:uid="{374B26D0-B85F-49B1-B8D8-DE87870C748B}"/>
    <cellStyle name="Normal 2 8 17 3" xfId="10966" xr:uid="{17742EDE-CF48-44C0-B1A5-F1305BE01BE5}"/>
    <cellStyle name="Normal 2 8 17 3 2" xfId="10965" xr:uid="{93009B68-590A-4D5B-A2FF-8EA3A684B1AA}"/>
    <cellStyle name="Normal 2 8 17 3 2 2" xfId="10964" xr:uid="{78FEA9EF-FF5F-4BD0-B969-8E95FCAC204C}"/>
    <cellStyle name="Normal 2 8 17 3 3" xfId="10963" xr:uid="{20AFFCCF-6368-4FEE-8CC8-31D0A6D9927C}"/>
    <cellStyle name="Normal 2 8 17 3 3 2" xfId="10962" xr:uid="{C9E5F111-FD56-49E4-B7F1-F8058F02353C}"/>
    <cellStyle name="Normal 2 8 17 3 4" xfId="10961" xr:uid="{940111A0-845A-40F1-8E70-5B2D2D7DE2B9}"/>
    <cellStyle name="Normal 2 8 17 4" xfId="10960" xr:uid="{77B7F934-EA13-4772-BF0B-7319230258E4}"/>
    <cellStyle name="Normal 2 8 17 4 2" xfId="10959" xr:uid="{48F2FDD2-47DB-48C7-B727-D24FF9C3493F}"/>
    <cellStyle name="Normal 2 8 17 4 2 2" xfId="10958" xr:uid="{69EDC538-0E47-493F-A929-3EF9E59521BD}"/>
    <cellStyle name="Normal 2 8 17 4 3" xfId="10957" xr:uid="{C22BF19C-51DD-4DD8-B0FA-291481584BA9}"/>
    <cellStyle name="Normal 2 8 17 4 3 2" xfId="10956" xr:uid="{2E514962-8255-44B3-BA14-D2F6E414C481}"/>
    <cellStyle name="Normal 2 8 17 4 4" xfId="10955" xr:uid="{1CD7DF4F-8921-4FD1-B820-B39A36DEBAE1}"/>
    <cellStyle name="Normal 2 8 17 5" xfId="10954" xr:uid="{0654B719-212B-4169-8AD1-0FCCA704CAA3}"/>
    <cellStyle name="Normal 2 8 17 5 2" xfId="10953" xr:uid="{3798F61E-CD65-46BD-8A67-5DBC7F9E1B4C}"/>
    <cellStyle name="Normal 2 8 17 5 2 2" xfId="10952" xr:uid="{255BC7A4-4645-4EA9-9774-B862150CBE31}"/>
    <cellStyle name="Normal 2 8 17 5 3" xfId="10951" xr:uid="{1130835B-9F38-4C21-9C24-CC9DFFC5E5A5}"/>
    <cellStyle name="Normal 2 8 17 5 3 2" xfId="10950" xr:uid="{E6544C91-E710-4F7F-9192-9767B3FDFB1A}"/>
    <cellStyle name="Normal 2 8 17 5 4" xfId="10949" xr:uid="{ED6DE9A0-E86E-4EC0-A821-183E380E3263}"/>
    <cellStyle name="Normal 2 8 17 6" xfId="10948" xr:uid="{89845CE6-FED0-42E2-AFCF-7F278D88C14A}"/>
    <cellStyle name="Normal 2 8 17 6 2" xfId="10947" xr:uid="{DDCC8DB2-1C9C-4661-B5CC-4BD721CCCF0D}"/>
    <cellStyle name="Normal 2 8 17 7" xfId="10946" xr:uid="{E2D502EF-78A8-445F-B8E1-C4136E35C31F}"/>
    <cellStyle name="Normal 2 8 17 7 2" xfId="10945" xr:uid="{5179FD9C-A973-4341-A90D-9694F68341C4}"/>
    <cellStyle name="Normal 2 8 17 8" xfId="10944" xr:uid="{0DA80EA4-25D2-4D68-A800-33124598346B}"/>
    <cellStyle name="Normal 2 8 18" xfId="10943" xr:uid="{6804FFFA-5A7B-4FBA-B13A-677A3D6F1CEA}"/>
    <cellStyle name="Normal 2 8 19" xfId="48586" xr:uid="{D253AE55-284F-4458-9471-2F6015772215}"/>
    <cellStyle name="Normal 2 8 2" xfId="10942" xr:uid="{DD18D441-BD4A-4406-9877-3705C5F7A24F}"/>
    <cellStyle name="Normal 2 8 2 10" xfId="48587" xr:uid="{AB1B0216-43C7-4E40-8BE5-EE51500633A3}"/>
    <cellStyle name="Normal 2 8 2 2" xfId="10941" xr:uid="{42AFD7E4-0C39-4EE0-9FC6-8575FB18BE6A}"/>
    <cellStyle name="Normal 2 8 2 2 2" xfId="10940" xr:uid="{D03FD297-FF08-4666-B6B6-A4E08BF9C094}"/>
    <cellStyle name="Normal 2 8 2 2 2 2" xfId="10939" xr:uid="{1FFD8041-DF3E-4C12-AC48-4673504A2D22}"/>
    <cellStyle name="Normal 2 8 2 2 3" xfId="10938" xr:uid="{24048324-CA9F-43B6-91E9-F596F2E6C030}"/>
    <cellStyle name="Normal 2 8 2 2 3 2" xfId="10937" xr:uid="{5BCAFCF6-D601-4183-B70E-BE3127499FAC}"/>
    <cellStyle name="Normal 2 8 2 2 4" xfId="10936" xr:uid="{7B1B73EA-859A-45F6-846A-6E55199A78CD}"/>
    <cellStyle name="Normal 2 8 2 3" xfId="10935" xr:uid="{464A98C0-1593-4EF8-88AF-191A61B1E0BE}"/>
    <cellStyle name="Normal 2 8 2 3 2" xfId="10934" xr:uid="{6F934998-83D1-439A-9700-03DD80EC5B66}"/>
    <cellStyle name="Normal 2 8 2 3 2 2" xfId="10933" xr:uid="{0D261877-DEED-4802-9228-AE33EEA5D9C0}"/>
    <cellStyle name="Normal 2 8 2 3 3" xfId="10932" xr:uid="{9B57E111-BC09-48F7-9449-A64E8E9EB0C0}"/>
    <cellStyle name="Normal 2 8 2 3 3 2" xfId="10931" xr:uid="{311A6FF4-8FD5-4923-9054-A3A98A094725}"/>
    <cellStyle name="Normal 2 8 2 3 4" xfId="10930" xr:uid="{2EC344F3-8AC7-4930-8AD3-D9E75AB621FB}"/>
    <cellStyle name="Normal 2 8 2 4" xfId="10929" xr:uid="{CA20AF3D-4B2B-4EF7-AE14-5BDBF025AFF0}"/>
    <cellStyle name="Normal 2 8 2 4 2" xfId="10928" xr:uid="{29FAE9A2-DB0C-4A74-98EA-69DEF9EF9B0C}"/>
    <cellStyle name="Normal 2 8 2 4 2 2" xfId="10927" xr:uid="{61126085-BA4F-4C26-B335-C8772FD123DB}"/>
    <cellStyle name="Normal 2 8 2 4 3" xfId="10926" xr:uid="{5FAE423E-A95C-4B60-8F58-F16B4D565A5B}"/>
    <cellStyle name="Normal 2 8 2 4 3 2" xfId="10925" xr:uid="{1F70CD98-326E-4C4D-A268-9C1E1BC8F301}"/>
    <cellStyle name="Normal 2 8 2 4 4" xfId="10924" xr:uid="{51EA1AD3-61C4-4D8B-BD23-3E17674FE170}"/>
    <cellStyle name="Normal 2 8 2 5" xfId="10923" xr:uid="{12BBCB0E-1468-424A-B972-71664EA5B299}"/>
    <cellStyle name="Normal 2 8 2 5 2" xfId="10922" xr:uid="{96DEF9AA-AA24-4F90-9623-0386F8FD5EF6}"/>
    <cellStyle name="Normal 2 8 2 5 2 2" xfId="10921" xr:uid="{B6EC2B78-01BD-4462-AED7-9BDE02079AAF}"/>
    <cellStyle name="Normal 2 8 2 5 3" xfId="10920" xr:uid="{DF98F678-C2D1-4F1D-92DF-F30A4F2D904B}"/>
    <cellStyle name="Normal 2 8 2 5 3 2" xfId="10919" xr:uid="{4CEE942D-7C9B-4B9C-80F2-2950E2E5415B}"/>
    <cellStyle name="Normal 2 8 2 5 4" xfId="10918" xr:uid="{C29A4ECF-8723-4172-829D-0F9A92FFCEBE}"/>
    <cellStyle name="Normal 2 8 2 6" xfId="10917" xr:uid="{C96B7563-9214-447B-9B19-6CA39B3FD70F}"/>
    <cellStyle name="Normal 2 8 2 6 2" xfId="10916" xr:uid="{8C9B4523-56D3-4286-A55D-C23B3F1A8C17}"/>
    <cellStyle name="Normal 2 8 2 7" xfId="10915" xr:uid="{F48F8CB0-55D4-4D09-9841-51F0A04662F2}"/>
    <cellStyle name="Normal 2 8 2 7 2" xfId="10914" xr:uid="{5A5583BF-F1A7-4162-8E77-F3E7C12E1E16}"/>
    <cellStyle name="Normal 2 8 2 8" xfId="10913" xr:uid="{E9BB91FF-EE4B-47D9-995C-DE1C8E7ACC26}"/>
    <cellStyle name="Normal 2 8 2 9" xfId="10912" xr:uid="{9F1B268D-F9C7-4F88-82B9-2FC8940B6956}"/>
    <cellStyle name="Normal 2 8 20" xfId="49147" xr:uid="{F6B417A0-03B4-43C5-AA7B-5AFBF49F969B}"/>
    <cellStyle name="Normal 2 8 3" xfId="10911" xr:uid="{0F743079-B739-4DFB-9510-013FEE3050AC}"/>
    <cellStyle name="Normal 2 8 3 2" xfId="10910" xr:uid="{2ACDDBE6-F8A7-4F6E-8593-0A92BDFC0A18}"/>
    <cellStyle name="Normal 2 8 3 2 2" xfId="10909" xr:uid="{6E7172A4-ED2A-4C68-A670-F54E91EAA3DF}"/>
    <cellStyle name="Normal 2 8 3 2 2 2" xfId="10908" xr:uid="{0AE99326-1E3D-4EB7-9E87-8F43D8662120}"/>
    <cellStyle name="Normal 2 8 3 2 3" xfId="10907" xr:uid="{9BB84B63-74FC-4C53-A7B1-D9FC56A7E76F}"/>
    <cellStyle name="Normal 2 8 3 2 3 2" xfId="10906" xr:uid="{8937709C-0378-4FA9-A7CE-4E9332CCDC5C}"/>
    <cellStyle name="Normal 2 8 3 2 4" xfId="10905" xr:uid="{E39447D8-7D4D-4C87-B33E-BBD227963585}"/>
    <cellStyle name="Normal 2 8 3 3" xfId="10904" xr:uid="{F481E765-50C3-4F4E-B6E0-0D684FD9E5E4}"/>
    <cellStyle name="Normal 2 8 3 3 2" xfId="10903" xr:uid="{063A5C24-7EB4-4DA8-9828-6CEB57CF62A2}"/>
    <cellStyle name="Normal 2 8 3 3 2 2" xfId="10902" xr:uid="{2660E2D9-FD6C-4DE4-8D0F-E88D43CB032A}"/>
    <cellStyle name="Normal 2 8 3 3 3" xfId="10901" xr:uid="{0556AE9A-26D9-44DB-ADF0-C5FC6F2BE98F}"/>
    <cellStyle name="Normal 2 8 3 3 3 2" xfId="10900" xr:uid="{088E6403-C28A-4DA9-A5A4-29D2EDC8DFD3}"/>
    <cellStyle name="Normal 2 8 3 3 4" xfId="10899" xr:uid="{6C48D2F4-B25A-4652-9F9E-69D76A0FE940}"/>
    <cellStyle name="Normal 2 8 3 4" xfId="10898" xr:uid="{87908ED1-8EB7-4FA2-8B8A-524E112FC0C0}"/>
    <cellStyle name="Normal 2 8 3 4 2" xfId="10897" xr:uid="{B8FE22BF-3161-43B5-BAE4-4499BA682D54}"/>
    <cellStyle name="Normal 2 8 3 4 2 2" xfId="10896" xr:uid="{DD986486-FA44-4C69-BE75-3003A1AC0C48}"/>
    <cellStyle name="Normal 2 8 3 4 3" xfId="10895" xr:uid="{CD89BA42-E6F4-42C5-915E-8A7760F04156}"/>
    <cellStyle name="Normal 2 8 3 4 3 2" xfId="10894" xr:uid="{0730FCB4-6CE5-4C5A-AA5E-7678440658DE}"/>
    <cellStyle name="Normal 2 8 3 4 4" xfId="10893" xr:uid="{D3F24DF5-D0F5-463A-87FC-C85718A984D4}"/>
    <cellStyle name="Normal 2 8 3 5" xfId="10892" xr:uid="{60D672C5-143E-4701-88A2-28CFDA212434}"/>
    <cellStyle name="Normal 2 8 3 5 2" xfId="10891" xr:uid="{E39777A8-D7AA-4620-96B7-7CDB1DAD2571}"/>
    <cellStyle name="Normal 2 8 3 5 2 2" xfId="10890" xr:uid="{BD7E5A11-0201-4BC3-9CC1-7A5A52C7A163}"/>
    <cellStyle name="Normal 2 8 3 5 3" xfId="10889" xr:uid="{3D267C8D-AE99-4458-8F93-34CFA4AE3FC9}"/>
    <cellStyle name="Normal 2 8 3 5 3 2" xfId="10888" xr:uid="{5523973E-13CE-4A46-B80B-63790ED45C0E}"/>
    <cellStyle name="Normal 2 8 3 5 4" xfId="10887" xr:uid="{D86D6BBD-4725-4ADE-A763-9AA71C8203F2}"/>
    <cellStyle name="Normal 2 8 3 6" xfId="10886" xr:uid="{36A15A16-8A9B-47B9-9A42-01AC8FF7DEA6}"/>
    <cellStyle name="Normal 2 8 3 6 2" xfId="10885" xr:uid="{73147A40-3337-4E5E-867B-EC7F8D9ADD23}"/>
    <cellStyle name="Normal 2 8 3 7" xfId="10884" xr:uid="{8D3CB0F5-2416-4671-A639-2EDA3C63F7EC}"/>
    <cellStyle name="Normal 2 8 3 7 2" xfId="10883" xr:uid="{AABDD1FB-0EED-4F6E-9A6A-861A798A7C02}"/>
    <cellStyle name="Normal 2 8 3 8" xfId="10882" xr:uid="{9821719D-C213-4BA1-9F89-F2F610AC0865}"/>
    <cellStyle name="Normal 2 8 4" xfId="10881" xr:uid="{633E79F5-DF39-4F4B-A2F0-F7679D48BFBE}"/>
    <cellStyle name="Normal 2 8 4 2" xfId="10880" xr:uid="{081A3B07-DFA7-412A-9ADC-1FCA46277A64}"/>
    <cellStyle name="Normal 2 8 4 2 2" xfId="10879" xr:uid="{9C3359AF-3E6C-4140-8E3C-8F09CE888148}"/>
    <cellStyle name="Normal 2 8 4 2 2 2" xfId="10878" xr:uid="{15A69D57-6A55-4D92-9E79-EB646CE149C0}"/>
    <cellStyle name="Normal 2 8 4 2 3" xfId="10877" xr:uid="{11907DCC-AE7D-447E-A7B2-16C151848D52}"/>
    <cellStyle name="Normal 2 8 4 2 3 2" xfId="10876" xr:uid="{09E68540-5AAF-4D12-B734-47DD98F0FFD3}"/>
    <cellStyle name="Normal 2 8 4 2 4" xfId="10875" xr:uid="{9AAF2382-D95F-4E45-89F4-E4E96F4E8667}"/>
    <cellStyle name="Normal 2 8 4 3" xfId="10874" xr:uid="{714C54B2-7EC6-4EE9-96AA-4E681419588E}"/>
    <cellStyle name="Normal 2 8 4 3 2" xfId="10873" xr:uid="{51909A57-0BDB-45E3-A797-A51467542BE6}"/>
    <cellStyle name="Normal 2 8 4 3 2 2" xfId="10872" xr:uid="{3CEB3531-1CC6-4A0A-9927-9477DA854265}"/>
    <cellStyle name="Normal 2 8 4 3 3" xfId="10871" xr:uid="{73D731F7-23E3-4452-8FBF-64097F75C354}"/>
    <cellStyle name="Normal 2 8 4 3 3 2" xfId="10870" xr:uid="{BDEC4196-2E37-44DF-B5CB-26D6F0C5A8B1}"/>
    <cellStyle name="Normal 2 8 4 3 4" xfId="10869" xr:uid="{B19C86F8-ACE2-4AEE-9645-C5960D2B337A}"/>
    <cellStyle name="Normal 2 8 4 4" xfId="10868" xr:uid="{B467C1C2-27B8-43F5-8E0F-C4542A769A1F}"/>
    <cellStyle name="Normal 2 8 4 4 2" xfId="10867" xr:uid="{CC586354-EC69-4091-9ED0-DB4404F2AC3F}"/>
    <cellStyle name="Normal 2 8 4 4 2 2" xfId="10866" xr:uid="{AA37A262-22F2-4601-A9EC-37B78DB11E83}"/>
    <cellStyle name="Normal 2 8 4 4 3" xfId="10865" xr:uid="{313081E9-37B5-40B7-A6AD-49D4E1931DCF}"/>
    <cellStyle name="Normal 2 8 4 4 3 2" xfId="10864" xr:uid="{EAE2F6B2-F589-4005-BAAE-9E1CD125442C}"/>
    <cellStyle name="Normal 2 8 4 4 4" xfId="10863" xr:uid="{3F8C5083-C807-481E-A77D-D8142F21DAFC}"/>
    <cellStyle name="Normal 2 8 4 5" xfId="10862" xr:uid="{1AE191B4-C238-4CA0-ACFA-5D3692E3E7F5}"/>
    <cellStyle name="Normal 2 8 4 5 2" xfId="10861" xr:uid="{CF8E7161-7846-4765-AACD-A1E63F4350D0}"/>
    <cellStyle name="Normal 2 8 4 5 2 2" xfId="10860" xr:uid="{3E6BD13A-D513-480B-A1B4-0C165729FC0E}"/>
    <cellStyle name="Normal 2 8 4 5 3" xfId="10859" xr:uid="{56552FBD-8577-42B5-AEF6-6D4E0CDBD538}"/>
    <cellStyle name="Normal 2 8 4 5 3 2" xfId="10858" xr:uid="{F1C8C9D0-6B5E-4C75-9F34-2DDDE9868A02}"/>
    <cellStyle name="Normal 2 8 4 5 4" xfId="10857" xr:uid="{8D3EACF9-7E60-44B6-AE41-499179FBBD77}"/>
    <cellStyle name="Normal 2 8 4 6" xfId="10856" xr:uid="{975696FA-B6A2-4063-AAF2-E044B216287D}"/>
    <cellStyle name="Normal 2 8 4 6 2" xfId="10855" xr:uid="{1E00A40D-B76E-4342-B5B1-443C5E277D8E}"/>
    <cellStyle name="Normal 2 8 4 7" xfId="10854" xr:uid="{63960AC4-5C52-481B-93C0-9515FF31C2D7}"/>
    <cellStyle name="Normal 2 8 4 7 2" xfId="10853" xr:uid="{607EA487-1659-4D59-A29C-9B76CB934131}"/>
    <cellStyle name="Normal 2 8 4 8" xfId="10852" xr:uid="{400732B8-556A-461D-A2DB-5B54A5416FF5}"/>
    <cellStyle name="Normal 2 8 5" xfId="10851" xr:uid="{65E957F9-480A-4D97-895F-1841154998C4}"/>
    <cellStyle name="Normal 2 8 5 2" xfId="10850" xr:uid="{5AE5D7C7-C792-4361-B678-107C097DBF82}"/>
    <cellStyle name="Normal 2 8 5 2 2" xfId="10849" xr:uid="{5515C0D9-854A-4697-8BA0-9A93E109F679}"/>
    <cellStyle name="Normal 2 8 5 2 2 2" xfId="10848" xr:uid="{F8EE499F-62EF-44E6-BD21-972517E5E719}"/>
    <cellStyle name="Normal 2 8 5 2 3" xfId="10847" xr:uid="{2C8293F9-CC78-4E34-874E-B8635E6E923C}"/>
    <cellStyle name="Normal 2 8 5 2 3 2" xfId="10846" xr:uid="{8734F8F7-547A-4095-89DD-411D259D4653}"/>
    <cellStyle name="Normal 2 8 5 2 4" xfId="10845" xr:uid="{CAA35B91-5B80-4E43-9B95-3165ED376466}"/>
    <cellStyle name="Normal 2 8 5 3" xfId="10844" xr:uid="{C1CAED6A-098C-46D5-BF33-8A130D180F0C}"/>
    <cellStyle name="Normal 2 8 5 3 2" xfId="10843" xr:uid="{AF4EBDCB-3BC0-4A59-A862-EA4CF0F337C7}"/>
    <cellStyle name="Normal 2 8 5 3 2 2" xfId="10842" xr:uid="{8C5F0244-5588-4E96-92F1-539CF1BF9977}"/>
    <cellStyle name="Normal 2 8 5 3 3" xfId="10841" xr:uid="{6FDBE2C8-A78C-4667-A663-9925EDBF7C4E}"/>
    <cellStyle name="Normal 2 8 5 3 3 2" xfId="10840" xr:uid="{7DF1D36C-73CC-4882-A2EE-C99606658A99}"/>
    <cellStyle name="Normal 2 8 5 3 4" xfId="10839" xr:uid="{02A5DE86-A1B5-4DEB-84DB-FB8349161A88}"/>
    <cellStyle name="Normal 2 8 5 4" xfId="10838" xr:uid="{E500A339-4D00-4D72-BB51-891AF99A0383}"/>
    <cellStyle name="Normal 2 8 5 4 2" xfId="10837" xr:uid="{8BF7C02C-A0AA-42E4-9ED4-394DBAC913DC}"/>
    <cellStyle name="Normal 2 8 5 4 2 2" xfId="10836" xr:uid="{EB88049E-1975-401A-982C-C96C1E0DE9B1}"/>
    <cellStyle name="Normal 2 8 5 4 3" xfId="10835" xr:uid="{68063F05-4292-45EC-BD74-28CBCA36FD07}"/>
    <cellStyle name="Normal 2 8 5 4 3 2" xfId="10834" xr:uid="{511A3BB5-819E-40DD-BE41-72BC13F1D893}"/>
    <cellStyle name="Normal 2 8 5 4 4" xfId="10833" xr:uid="{284D2FF4-1CF4-4FAF-A081-25BB4A57C780}"/>
    <cellStyle name="Normal 2 8 5 5" xfId="10832" xr:uid="{B27AE23D-D501-4D51-8134-DEDFA8E8D4D0}"/>
    <cellStyle name="Normal 2 8 5 5 2" xfId="10831" xr:uid="{70A825B0-5F43-4C70-BB40-8CB814F8D002}"/>
    <cellStyle name="Normal 2 8 5 5 2 2" xfId="10830" xr:uid="{56A1418B-411D-46EC-B693-F7E54D87AA6A}"/>
    <cellStyle name="Normal 2 8 5 5 3" xfId="10829" xr:uid="{2CE39D23-BC4F-4BC5-898E-4089420EA0F7}"/>
    <cellStyle name="Normal 2 8 5 5 3 2" xfId="10828" xr:uid="{BEF37D92-4AA7-4445-93A5-9FDAEB99EA73}"/>
    <cellStyle name="Normal 2 8 5 5 4" xfId="10827" xr:uid="{A91ADB3B-A4DA-4860-A2BE-FF6EC3FC79FC}"/>
    <cellStyle name="Normal 2 8 5 6" xfId="10826" xr:uid="{5FCEF3FE-6470-4661-8961-C2AE7DAC2F8A}"/>
    <cellStyle name="Normal 2 8 5 6 2" xfId="10825" xr:uid="{AC99F966-7DDE-4102-B4F8-98B12414CD2D}"/>
    <cellStyle name="Normal 2 8 5 7" xfId="10824" xr:uid="{96A8576A-C807-4C84-AD34-3D9E3080E6F9}"/>
    <cellStyle name="Normal 2 8 5 7 2" xfId="10823" xr:uid="{1F660B2C-8AFF-47A4-8092-82666916FE07}"/>
    <cellStyle name="Normal 2 8 5 8" xfId="10822" xr:uid="{2A31CDE8-AC39-4BCE-AA22-2FA20FC6D724}"/>
    <cellStyle name="Normal 2 8 6" xfId="10821" xr:uid="{C17A74F1-F4BC-4E72-BA2E-4CC2E5EBD12E}"/>
    <cellStyle name="Normal 2 8 6 2" xfId="10820" xr:uid="{8440E22B-5FB8-4892-BF44-B8EDD3647B87}"/>
    <cellStyle name="Normal 2 8 6 2 2" xfId="10819" xr:uid="{C27A4032-9D58-4C13-9988-053113253CFE}"/>
    <cellStyle name="Normal 2 8 6 2 2 2" xfId="10818" xr:uid="{C0F83267-1F51-4ED8-B60C-6DEEEDC6052E}"/>
    <cellStyle name="Normal 2 8 6 2 3" xfId="10817" xr:uid="{A3E698C8-8774-4120-B592-548397E261B0}"/>
    <cellStyle name="Normal 2 8 6 2 3 2" xfId="10816" xr:uid="{2FAE77E5-D9F2-4327-BE0F-192A36BFE7C8}"/>
    <cellStyle name="Normal 2 8 6 2 4" xfId="10815" xr:uid="{3DA0231C-1849-4ED5-B107-4968A33441CC}"/>
    <cellStyle name="Normal 2 8 6 3" xfId="10814" xr:uid="{6AF8D45D-4932-4105-85FD-9EA3E328B5B4}"/>
    <cellStyle name="Normal 2 8 6 3 2" xfId="10813" xr:uid="{BDCB5D93-2648-4656-90F3-915D9058F267}"/>
    <cellStyle name="Normal 2 8 6 3 2 2" xfId="10812" xr:uid="{5925A351-2AD0-445C-A6C5-657CFDAB622A}"/>
    <cellStyle name="Normal 2 8 6 3 3" xfId="10811" xr:uid="{BE672546-164F-4D39-9E5D-81A7ACBA7FE9}"/>
    <cellStyle name="Normal 2 8 6 3 3 2" xfId="10810" xr:uid="{A7CE63AC-6E9C-45CA-A9E2-DA6E4F8CB412}"/>
    <cellStyle name="Normal 2 8 6 3 4" xfId="10809" xr:uid="{63F9B78F-6355-4B3F-B978-37CDEF67B363}"/>
    <cellStyle name="Normal 2 8 6 4" xfId="10808" xr:uid="{5D1F6618-1850-4FEC-9CEB-AC0E7727E671}"/>
    <cellStyle name="Normal 2 8 6 4 2" xfId="10807" xr:uid="{3AB23DB5-4DB5-4921-9A6F-26D7F7E49EB4}"/>
    <cellStyle name="Normal 2 8 6 4 2 2" xfId="10806" xr:uid="{840B10F6-AF03-4447-A0BE-A0172234BEA8}"/>
    <cellStyle name="Normal 2 8 6 4 3" xfId="10805" xr:uid="{C02233CE-DCF7-45C7-B35C-D2379FECEEA6}"/>
    <cellStyle name="Normal 2 8 6 4 3 2" xfId="10804" xr:uid="{85F496A0-21F0-4657-A5FC-7BA253B8665A}"/>
    <cellStyle name="Normal 2 8 6 4 4" xfId="10803" xr:uid="{5AAA76B1-AD1F-4413-B368-03D973498712}"/>
    <cellStyle name="Normal 2 8 6 5" xfId="10802" xr:uid="{49F6FB58-4230-4329-B231-B1FE3170BEA9}"/>
    <cellStyle name="Normal 2 8 6 5 2" xfId="10801" xr:uid="{80A8EADA-6C20-4AF8-B2EC-E5D2AB076D87}"/>
    <cellStyle name="Normal 2 8 6 5 2 2" xfId="10800" xr:uid="{523C954D-05AD-4E48-8FC7-128D9BC29068}"/>
    <cellStyle name="Normal 2 8 6 5 3" xfId="10799" xr:uid="{009DF400-95E2-412F-ADB2-460DF42C36EA}"/>
    <cellStyle name="Normal 2 8 6 5 3 2" xfId="10798" xr:uid="{FACF521F-5282-4307-A0ED-23A26AF85BA7}"/>
    <cellStyle name="Normal 2 8 6 5 4" xfId="10797" xr:uid="{801C79F4-3B62-4367-9E72-77C5EDFB5ABA}"/>
    <cellStyle name="Normal 2 8 6 6" xfId="10796" xr:uid="{5BC723DB-F214-4078-B18C-0D39B1813FDD}"/>
    <cellStyle name="Normal 2 8 6 6 2" xfId="10795" xr:uid="{6C1F96F9-3BE5-430C-A426-14AA619B9B1E}"/>
    <cellStyle name="Normal 2 8 6 7" xfId="10794" xr:uid="{9BFC8963-02A4-47BE-BF36-89EC96D78ECA}"/>
    <cellStyle name="Normal 2 8 6 7 2" xfId="10793" xr:uid="{85F84E76-266F-478F-9769-26FB11F1B61A}"/>
    <cellStyle name="Normal 2 8 6 8" xfId="10792" xr:uid="{08F02AD5-BC66-4FA4-80AE-A8FA38C5C824}"/>
    <cellStyle name="Normal 2 8 7" xfId="10791" xr:uid="{89DB8C25-6BFF-4E5C-8DBB-F55F3A08C2FF}"/>
    <cellStyle name="Normal 2 8 7 2" xfId="10790" xr:uid="{B76448EF-4DB4-407B-8C49-4E75BF51EE0E}"/>
    <cellStyle name="Normal 2 8 7 2 2" xfId="10789" xr:uid="{76106947-E0FD-49F9-80E7-D133EC5897EB}"/>
    <cellStyle name="Normal 2 8 7 2 2 2" xfId="10788" xr:uid="{F7E3E76A-57BC-41C2-854C-0076A5320F9C}"/>
    <cellStyle name="Normal 2 8 7 2 3" xfId="10787" xr:uid="{C628612F-A1B2-41DA-857B-2A5D9B342C90}"/>
    <cellStyle name="Normal 2 8 7 2 3 2" xfId="10786" xr:uid="{1EFD2ADA-944F-4EAF-987E-2EA5FCB590FE}"/>
    <cellStyle name="Normal 2 8 7 2 4" xfId="10785" xr:uid="{7FD8A1C6-5732-422D-8047-24A4AD6EAEC9}"/>
    <cellStyle name="Normal 2 8 7 3" xfId="10784" xr:uid="{94D93E39-2E0F-4002-ADFC-844F35DB612A}"/>
    <cellStyle name="Normal 2 8 7 3 2" xfId="10783" xr:uid="{3D30E8DF-237B-4EC2-9C0E-6622B63833AA}"/>
    <cellStyle name="Normal 2 8 7 3 2 2" xfId="10782" xr:uid="{BFA8F845-9F2C-4063-91FC-CE5115EA63FE}"/>
    <cellStyle name="Normal 2 8 7 3 3" xfId="10781" xr:uid="{7E85CAA5-FCCD-4D70-A0B1-14F4F02E7992}"/>
    <cellStyle name="Normal 2 8 7 3 3 2" xfId="10780" xr:uid="{CA8737A2-B1A3-4A4A-8DFB-62BF66A56FB6}"/>
    <cellStyle name="Normal 2 8 7 3 4" xfId="10779" xr:uid="{3F79ED9C-3012-434A-889C-038797A9505B}"/>
    <cellStyle name="Normal 2 8 7 4" xfId="10778" xr:uid="{6F2F3C6B-AC57-4695-AAF6-37E942F9E473}"/>
    <cellStyle name="Normal 2 8 7 4 2" xfId="10777" xr:uid="{85DE7184-997D-425C-AB61-278C74F41338}"/>
    <cellStyle name="Normal 2 8 7 4 2 2" xfId="10776" xr:uid="{334D91C3-3B09-4633-9BAF-FF81C2597318}"/>
    <cellStyle name="Normal 2 8 7 4 3" xfId="10775" xr:uid="{FF926E51-760D-4901-B383-8D7402828CE4}"/>
    <cellStyle name="Normal 2 8 7 4 3 2" xfId="10774" xr:uid="{7B05224B-9200-4069-B523-A2D730583E29}"/>
    <cellStyle name="Normal 2 8 7 4 4" xfId="10773" xr:uid="{EEAB86D1-A1F0-4E03-B814-12B02579B27F}"/>
    <cellStyle name="Normal 2 8 7 5" xfId="10772" xr:uid="{05CDAB70-CB55-48E0-BF33-B4CD24BCB692}"/>
    <cellStyle name="Normal 2 8 7 5 2" xfId="10771" xr:uid="{E4BD1E90-1EF2-4862-8E06-75AD954FB970}"/>
    <cellStyle name="Normal 2 8 7 5 2 2" xfId="10770" xr:uid="{A17AC2AC-B139-4392-A263-AC5543ABFF8B}"/>
    <cellStyle name="Normal 2 8 7 5 3" xfId="10769" xr:uid="{6FCA9425-8954-4C09-BECC-5DD81205B360}"/>
    <cellStyle name="Normal 2 8 7 5 3 2" xfId="10768" xr:uid="{559F33F9-026D-4B6C-AD7F-B7F336EC6C11}"/>
    <cellStyle name="Normal 2 8 7 5 4" xfId="10767" xr:uid="{77C081F9-2ACE-4ACF-880E-23D7552E4F50}"/>
    <cellStyle name="Normal 2 8 7 6" xfId="10766" xr:uid="{F64EB00E-4EC4-4EAA-B225-E02132990146}"/>
    <cellStyle name="Normal 2 8 7 6 2" xfId="10765" xr:uid="{DE06D14F-59FA-4E4A-85B3-89E9FB34692B}"/>
    <cellStyle name="Normal 2 8 7 7" xfId="10764" xr:uid="{959F1229-72FC-4DB3-9204-D53C696EAB31}"/>
    <cellStyle name="Normal 2 8 7 7 2" xfId="10763" xr:uid="{E07B1206-CFF9-413B-86BC-3D2C4D0B4345}"/>
    <cellStyle name="Normal 2 8 7 8" xfId="10762" xr:uid="{9E95B546-776E-4F97-BCB1-B222F4B9E86F}"/>
    <cellStyle name="Normal 2 8 8" xfId="10761" xr:uid="{6D00B550-E412-4526-BFF7-3321C5531BAF}"/>
    <cellStyle name="Normal 2 8 8 2" xfId="10760" xr:uid="{2F664C08-EFFD-4068-83B4-C394CAF2DF02}"/>
    <cellStyle name="Normal 2 8 8 2 2" xfId="10759" xr:uid="{C4C36219-04DF-4297-8C59-ED409F5EE32E}"/>
    <cellStyle name="Normal 2 8 8 2 2 2" xfId="10758" xr:uid="{A1CD6E51-CD9D-46A2-A963-6F36B55BA343}"/>
    <cellStyle name="Normal 2 8 8 2 3" xfId="10757" xr:uid="{0012F8FE-2D48-4972-81F1-48B5DAA98888}"/>
    <cellStyle name="Normal 2 8 8 2 3 2" xfId="10756" xr:uid="{D57DFD54-1FE7-4F33-ACBA-165ECE18EE32}"/>
    <cellStyle name="Normal 2 8 8 2 4" xfId="10755" xr:uid="{8A6BF024-AA96-4C19-9C01-4C23EDE3D7B2}"/>
    <cellStyle name="Normal 2 8 8 3" xfId="10754" xr:uid="{6D2D2089-5D99-402E-8281-68EC67B43338}"/>
    <cellStyle name="Normal 2 8 8 3 2" xfId="10753" xr:uid="{27D6E5D5-F3D6-4CBC-8553-91986BCEE6A7}"/>
    <cellStyle name="Normal 2 8 8 3 2 2" xfId="10752" xr:uid="{B24CF54B-0BCC-48D6-8B45-608B115B08F3}"/>
    <cellStyle name="Normal 2 8 8 3 3" xfId="10751" xr:uid="{382CAE7D-189E-44DA-8784-A1963E51BB98}"/>
    <cellStyle name="Normal 2 8 8 3 3 2" xfId="10750" xr:uid="{8F6D8E66-5189-4DFD-BD19-E73DB175A7E0}"/>
    <cellStyle name="Normal 2 8 8 3 4" xfId="10749" xr:uid="{9860164B-0284-419C-9130-DC4334A82E25}"/>
    <cellStyle name="Normal 2 8 8 4" xfId="10748" xr:uid="{AA00D32C-EE02-4A59-944C-F8C78AFBE0CA}"/>
    <cellStyle name="Normal 2 8 8 4 2" xfId="10747" xr:uid="{56C9128B-8229-47E5-A5A6-76DAA7C67FF8}"/>
    <cellStyle name="Normal 2 8 8 4 2 2" xfId="10746" xr:uid="{3EC5A58A-7DA1-49A9-9E0C-71E4D75564A8}"/>
    <cellStyle name="Normal 2 8 8 4 3" xfId="10745" xr:uid="{CEC12461-1667-4CDA-8323-97CA72CF1E52}"/>
    <cellStyle name="Normal 2 8 8 4 3 2" xfId="10744" xr:uid="{0338640B-8412-44C2-BA44-53E7AD5F0056}"/>
    <cellStyle name="Normal 2 8 8 4 4" xfId="10743" xr:uid="{69B5ECCF-FF9E-4F93-A50B-8728C59583B6}"/>
    <cellStyle name="Normal 2 8 8 5" xfId="10742" xr:uid="{03E6F434-14D6-42FD-8964-DA31EC3B91DA}"/>
    <cellStyle name="Normal 2 8 8 5 2" xfId="10741" xr:uid="{205BCCA3-1320-4E41-8FA5-79B68B5FB468}"/>
    <cellStyle name="Normal 2 8 8 5 2 2" xfId="10740" xr:uid="{21686939-4924-4A53-A1AD-AB6BA2984735}"/>
    <cellStyle name="Normal 2 8 8 5 3" xfId="10739" xr:uid="{99BC1722-D095-485A-A506-5389F03CF2C8}"/>
    <cellStyle name="Normal 2 8 8 5 3 2" xfId="10738" xr:uid="{A1526DCD-05F1-4DDC-95F9-BCB63E4966B5}"/>
    <cellStyle name="Normal 2 8 8 5 4" xfId="10737" xr:uid="{3FFD6861-6C04-4E54-A3F9-627D63ED09EB}"/>
    <cellStyle name="Normal 2 8 8 6" xfId="10736" xr:uid="{536D5E6E-13B4-4983-A281-82F2D5BE5F93}"/>
    <cellStyle name="Normal 2 8 8 6 2" xfId="10735" xr:uid="{A5ADEF6B-4EA2-49B3-BFCC-DF8B55C55F3A}"/>
    <cellStyle name="Normal 2 8 8 7" xfId="10734" xr:uid="{0CBFC154-3310-40FF-B007-BDB4D3A651B6}"/>
    <cellStyle name="Normal 2 8 8 7 2" xfId="10733" xr:uid="{7974753E-8E98-482F-B996-D535AEB3773E}"/>
    <cellStyle name="Normal 2 8 8 8" xfId="10732" xr:uid="{0731F67E-5B28-462D-9A7F-2A7A5FC71BC0}"/>
    <cellStyle name="Normal 2 8 9" xfId="10731" xr:uid="{76368079-F72E-4F54-B04C-986CFD3E4A7A}"/>
    <cellStyle name="Normal 2 8 9 2" xfId="10730" xr:uid="{5661DA29-35A1-41FD-9FD3-4FE00E6A17BB}"/>
    <cellStyle name="Normal 2 8 9 2 2" xfId="10729" xr:uid="{DB569263-4222-486C-B6B1-F96269B97DED}"/>
    <cellStyle name="Normal 2 8 9 2 2 2" xfId="10728" xr:uid="{2FAA6E26-49B4-4731-AE81-84379BB69BC1}"/>
    <cellStyle name="Normal 2 8 9 2 3" xfId="10727" xr:uid="{C1A726AA-C071-454B-9EF2-E53489124E7D}"/>
    <cellStyle name="Normal 2 8 9 2 3 2" xfId="10726" xr:uid="{70DCF9E9-CB52-46D3-A179-4C50A8488A73}"/>
    <cellStyle name="Normal 2 8 9 2 4" xfId="10725" xr:uid="{0BFFD19D-79CF-44BB-93F8-A7E86368D611}"/>
    <cellStyle name="Normal 2 8 9 3" xfId="10724" xr:uid="{379D4BBD-9A19-47B0-B4B4-3A3F4025FC94}"/>
    <cellStyle name="Normal 2 8 9 3 2" xfId="10723" xr:uid="{5C239ABE-6949-40AD-BEC4-5C6250C954C2}"/>
    <cellStyle name="Normal 2 8 9 3 2 2" xfId="10722" xr:uid="{EC6028BF-BECB-4DCC-83F5-B238721AC82C}"/>
    <cellStyle name="Normal 2 8 9 3 3" xfId="10721" xr:uid="{95B470F2-3BD8-4950-9E4B-3C069C829138}"/>
    <cellStyle name="Normal 2 8 9 3 3 2" xfId="10720" xr:uid="{915947C5-355B-4BA5-9CE0-4B834A727BC8}"/>
    <cellStyle name="Normal 2 8 9 3 4" xfId="10719" xr:uid="{DC91B827-4B48-4AF9-AD67-DEFAC6393B5F}"/>
    <cellStyle name="Normal 2 8 9 4" xfId="10718" xr:uid="{AF195FC4-B844-4C0A-BE2F-287C9A95B5EF}"/>
    <cellStyle name="Normal 2 8 9 4 2" xfId="10717" xr:uid="{7BB77BEC-7D14-420A-99C0-44A5DA49BDB3}"/>
    <cellStyle name="Normal 2 8 9 4 2 2" xfId="10716" xr:uid="{88B5D7C5-5FC7-42D1-A30F-29E886377115}"/>
    <cellStyle name="Normal 2 8 9 4 3" xfId="10715" xr:uid="{27DBF399-9AFF-44F1-BFCD-771C3BD01554}"/>
    <cellStyle name="Normal 2 8 9 4 3 2" xfId="10714" xr:uid="{7CE4CEA7-D10C-4D38-9738-ACBC1A69EDA2}"/>
    <cellStyle name="Normal 2 8 9 4 4" xfId="10713" xr:uid="{C9839F0C-142F-45FC-88FE-80AF9BC5EF9C}"/>
    <cellStyle name="Normal 2 8 9 5" xfId="10712" xr:uid="{A41EF671-B1E6-4106-9E31-0C2AF43F5D33}"/>
    <cellStyle name="Normal 2 8 9 5 2" xfId="10711" xr:uid="{B8BB1729-9F46-444A-A382-24AA03D3147C}"/>
    <cellStyle name="Normal 2 8 9 5 2 2" xfId="10710" xr:uid="{AEE11677-4FA9-454F-9DCD-9DFD98F085FD}"/>
    <cellStyle name="Normal 2 8 9 5 3" xfId="10709" xr:uid="{DD9596F6-61B3-4069-8D2F-20B051324915}"/>
    <cellStyle name="Normal 2 8 9 5 3 2" xfId="10708" xr:uid="{62AB66AF-37F5-44D7-84E9-0A5F8EC40F9A}"/>
    <cellStyle name="Normal 2 8 9 5 4" xfId="10707" xr:uid="{1F5F63E2-1681-431C-AD5A-D4A508FC0AE7}"/>
    <cellStyle name="Normal 2 8 9 6" xfId="10706" xr:uid="{5D92D937-D3A5-4BF4-88D6-C86B371B978D}"/>
    <cellStyle name="Normal 2 8 9 6 2" xfId="10705" xr:uid="{1FCE0512-0CB4-4E7F-BC3D-4FDB59888CC0}"/>
    <cellStyle name="Normal 2 8 9 7" xfId="10704" xr:uid="{DEE71EC5-0FF2-451E-9D0C-44B14191CD38}"/>
    <cellStyle name="Normal 2 8 9 7 2" xfId="10703" xr:uid="{20413CFC-A079-438D-9A52-1F3D373EAFF8}"/>
    <cellStyle name="Normal 2 8 9 8" xfId="10702" xr:uid="{5EA54252-AB92-41C9-9AF6-FDC3A8B7E3C7}"/>
    <cellStyle name="Normal 2 9" xfId="10701" xr:uid="{466ACD3B-6ED1-4406-AF2B-55CF252DFBC1}"/>
    <cellStyle name="Normal 2 9 10" xfId="10700" xr:uid="{7A636737-480C-4902-BA11-F0BB1940B631}"/>
    <cellStyle name="Normal 2 9 10 2" xfId="10699" xr:uid="{EDBD0818-989E-459E-B512-54302A507E77}"/>
    <cellStyle name="Normal 2 9 10 2 2" xfId="10698" xr:uid="{595BAC7D-8853-4F06-A3F2-467C22934032}"/>
    <cellStyle name="Normal 2 9 10 2 2 2" xfId="10697" xr:uid="{1C47C02C-C37F-419F-A931-9BC83EA883DD}"/>
    <cellStyle name="Normal 2 9 10 2 3" xfId="10696" xr:uid="{94C769B7-9965-497C-9EB9-67CC1624B23C}"/>
    <cellStyle name="Normal 2 9 10 2 3 2" xfId="10695" xr:uid="{4AF37066-3961-4210-B73C-840BBE607D40}"/>
    <cellStyle name="Normal 2 9 10 2 4" xfId="10694" xr:uid="{02BA1CB2-07BB-4DFB-BC72-C4068CB4F2B2}"/>
    <cellStyle name="Normal 2 9 10 3" xfId="10693" xr:uid="{89ECD008-628E-491E-9C02-0FB7C2D6B725}"/>
    <cellStyle name="Normal 2 9 10 3 2" xfId="10692" xr:uid="{9F1C690E-A6D4-4C95-9A67-DC3A54EC995A}"/>
    <cellStyle name="Normal 2 9 10 3 2 2" xfId="10691" xr:uid="{4F3D75B6-6BB4-4300-ABAF-986038EA90A6}"/>
    <cellStyle name="Normal 2 9 10 3 3" xfId="10690" xr:uid="{E0A41E88-1363-4462-99AA-2AD9262BA820}"/>
    <cellStyle name="Normal 2 9 10 3 3 2" xfId="10689" xr:uid="{8F60A214-0818-496A-8705-EF7100AA9E0A}"/>
    <cellStyle name="Normal 2 9 10 3 4" xfId="10688" xr:uid="{21D1BC7A-79BC-49A4-8694-D8D7A09E0618}"/>
    <cellStyle name="Normal 2 9 10 4" xfId="10687" xr:uid="{19BD34B8-1FC5-426D-B906-ED62C7C65299}"/>
    <cellStyle name="Normal 2 9 10 4 2" xfId="10686" xr:uid="{23E3FAB2-7B7E-4540-899B-56CDFE396FF2}"/>
    <cellStyle name="Normal 2 9 10 4 2 2" xfId="10685" xr:uid="{75B0313A-9875-467A-AF95-E1740B47EFA0}"/>
    <cellStyle name="Normal 2 9 10 4 3" xfId="10684" xr:uid="{4D14E132-6DB7-4A7E-9B3A-9D08888EDBDB}"/>
    <cellStyle name="Normal 2 9 10 4 3 2" xfId="10683" xr:uid="{23AB9743-AA48-4232-A712-9A453BA569FE}"/>
    <cellStyle name="Normal 2 9 10 4 4" xfId="10682" xr:uid="{1FA45DCF-B78B-4117-9638-5930CDBC790A}"/>
    <cellStyle name="Normal 2 9 10 5" xfId="10681" xr:uid="{160A264E-4F19-423A-8054-795C7D0A2496}"/>
    <cellStyle name="Normal 2 9 10 5 2" xfId="10680" xr:uid="{FBDE7B95-9E29-4BA2-9C0D-240E4CA87788}"/>
    <cellStyle name="Normal 2 9 10 5 2 2" xfId="10679" xr:uid="{3C016242-83B3-43AE-8497-AC24637EDB2B}"/>
    <cellStyle name="Normal 2 9 10 5 3" xfId="10678" xr:uid="{A425A37B-6B27-4FC6-BA29-88F17942CD57}"/>
    <cellStyle name="Normal 2 9 10 5 3 2" xfId="10677" xr:uid="{D28467FC-6CC3-4B22-8DFD-93ABAEC69528}"/>
    <cellStyle name="Normal 2 9 10 5 4" xfId="10676" xr:uid="{CFE8C8BD-0EF0-44FC-B622-E02BEC6205F8}"/>
    <cellStyle name="Normal 2 9 10 6" xfId="10675" xr:uid="{26135646-573F-45E8-A7C2-FF2004A630B8}"/>
    <cellStyle name="Normal 2 9 10 6 2" xfId="10674" xr:uid="{8D7E5CFC-98ED-465D-943F-B86A881CE3DF}"/>
    <cellStyle name="Normal 2 9 10 7" xfId="10673" xr:uid="{F4647056-0DCB-4632-AF0A-34CF3187D9AC}"/>
    <cellStyle name="Normal 2 9 10 7 2" xfId="10672" xr:uid="{ED04D1A9-0EF0-4BC1-A94A-2F159DDE46CF}"/>
    <cellStyle name="Normal 2 9 10 8" xfId="10671" xr:uid="{5AEF9802-08B2-4B95-B611-693ED7137E39}"/>
    <cellStyle name="Normal 2 9 11" xfId="10670" xr:uid="{CE5B782B-8820-4DFF-B9B6-1EE6893A457B}"/>
    <cellStyle name="Normal 2 9 11 2" xfId="10669" xr:uid="{8ADCBFF0-A20E-4E8D-B52D-DDB6A492A90F}"/>
    <cellStyle name="Normal 2 9 11 2 2" xfId="10668" xr:uid="{93E2B555-932D-413B-88D9-FD878657F7DA}"/>
    <cellStyle name="Normal 2 9 11 2 2 2" xfId="10667" xr:uid="{67FF0654-4CD1-4A6E-B78F-C5CCF35E26DA}"/>
    <cellStyle name="Normal 2 9 11 2 3" xfId="10666" xr:uid="{71DAD097-1DE5-4845-8454-C97EF936D804}"/>
    <cellStyle name="Normal 2 9 11 2 3 2" xfId="10665" xr:uid="{63456465-629C-4AC0-A483-40AB6C652E5F}"/>
    <cellStyle name="Normal 2 9 11 2 4" xfId="10664" xr:uid="{6DBA5B4B-CD1A-49FF-B69F-823FCC471CFA}"/>
    <cellStyle name="Normal 2 9 11 3" xfId="10663" xr:uid="{7AE2AE9E-3F77-49A2-BF43-E1F984F6C2E0}"/>
    <cellStyle name="Normal 2 9 11 3 2" xfId="10662" xr:uid="{242EC1DE-6F7F-4A73-AAD1-827503171FF5}"/>
    <cellStyle name="Normal 2 9 11 3 2 2" xfId="10661" xr:uid="{2B632848-CA35-4954-A199-34601A176361}"/>
    <cellStyle name="Normal 2 9 11 3 3" xfId="10660" xr:uid="{2B076D3F-10AD-4F50-BE97-81EF75774EA9}"/>
    <cellStyle name="Normal 2 9 11 3 3 2" xfId="10659" xr:uid="{A4059F0A-0CF4-461A-B92C-BA0E0CF375D3}"/>
    <cellStyle name="Normal 2 9 11 3 4" xfId="10658" xr:uid="{99DB1DA4-6E20-4CA7-84D2-5BAED36F131B}"/>
    <cellStyle name="Normal 2 9 11 4" xfId="10657" xr:uid="{AACDB472-4F87-4F8B-8C81-41369DAB5739}"/>
    <cellStyle name="Normal 2 9 11 4 2" xfId="10656" xr:uid="{271A9C4B-3842-4DC2-86C1-AD033273BD1F}"/>
    <cellStyle name="Normal 2 9 11 4 2 2" xfId="10655" xr:uid="{1D9F0A6E-456A-462D-97AD-5E8EE0BADE45}"/>
    <cellStyle name="Normal 2 9 11 4 3" xfId="10654" xr:uid="{AF2E3270-AF94-4807-9609-BCC32E53C8AE}"/>
    <cellStyle name="Normal 2 9 11 4 3 2" xfId="10653" xr:uid="{E78DE668-FD80-4A32-97D5-22F143E4C0CB}"/>
    <cellStyle name="Normal 2 9 11 4 4" xfId="10652" xr:uid="{63E7498E-88DD-49FC-AADC-D09438436F76}"/>
    <cellStyle name="Normal 2 9 11 5" xfId="10651" xr:uid="{ED1515C0-68D6-4FDB-A142-33B3C71A8F47}"/>
    <cellStyle name="Normal 2 9 11 5 2" xfId="10650" xr:uid="{3661D162-5DBC-44EA-85E3-67DE9CABB07C}"/>
    <cellStyle name="Normal 2 9 11 5 2 2" xfId="10649" xr:uid="{B981C8B8-46C3-4D7B-BC7D-5E80A3F5AB59}"/>
    <cellStyle name="Normal 2 9 11 5 3" xfId="10648" xr:uid="{3ED33BA1-D503-49D8-99B5-A24A48808515}"/>
    <cellStyle name="Normal 2 9 11 5 3 2" xfId="10647" xr:uid="{FE8B75BB-A638-4F6C-8EE5-B048BD0AB5FD}"/>
    <cellStyle name="Normal 2 9 11 5 4" xfId="10646" xr:uid="{B9C4A842-410B-4DCC-AF91-598954A4E62B}"/>
    <cellStyle name="Normal 2 9 11 6" xfId="10645" xr:uid="{B5CE004D-BAA4-46E1-AEFF-61C1087E4DE2}"/>
    <cellStyle name="Normal 2 9 11 6 2" xfId="10644" xr:uid="{AEB156F9-73F8-4F57-A832-E74756462FB6}"/>
    <cellStyle name="Normal 2 9 11 7" xfId="10643" xr:uid="{0BB4C8C2-1499-4DF6-AD81-C5F60C102FD1}"/>
    <cellStyle name="Normal 2 9 11 7 2" xfId="10642" xr:uid="{D05DEE65-2464-4FD3-839E-A5CF2A4E725B}"/>
    <cellStyle name="Normal 2 9 11 8" xfId="10641" xr:uid="{06B65EBF-6913-4F74-850F-33A297C09363}"/>
    <cellStyle name="Normal 2 9 12" xfId="10640" xr:uid="{33B7021F-E36A-4B5F-9681-670D2299FAF4}"/>
    <cellStyle name="Normal 2 9 12 2" xfId="10639" xr:uid="{77AD4976-CC90-445A-B9BA-D696B6A91FF7}"/>
    <cellStyle name="Normal 2 9 12 2 2" xfId="10638" xr:uid="{B17A70E0-97BA-4A7E-998C-DE344C615548}"/>
    <cellStyle name="Normal 2 9 12 2 2 2" xfId="10637" xr:uid="{4AF9DFE7-4837-4327-822E-67981D122FAA}"/>
    <cellStyle name="Normal 2 9 12 2 3" xfId="10636" xr:uid="{67761FB8-EB70-4C6D-9573-CA29C3623FC9}"/>
    <cellStyle name="Normal 2 9 12 2 3 2" xfId="10635" xr:uid="{19AE4B8E-F727-478B-94BA-7517E803442D}"/>
    <cellStyle name="Normal 2 9 12 2 4" xfId="10634" xr:uid="{35E85736-DA53-4CA2-9522-953F84FC0F29}"/>
    <cellStyle name="Normal 2 9 12 3" xfId="10633" xr:uid="{350AA927-D0B7-46CD-9E9F-FB9B68519B77}"/>
    <cellStyle name="Normal 2 9 12 3 2" xfId="10632" xr:uid="{2668DDB7-4D7C-4FFA-A070-19288A10F6B7}"/>
    <cellStyle name="Normal 2 9 12 3 2 2" xfId="10631" xr:uid="{1A457A6A-AEDF-468E-88A4-02E2B9AF65F5}"/>
    <cellStyle name="Normal 2 9 12 3 3" xfId="10630" xr:uid="{2D3D9EBC-EDF9-431A-90CA-55613506ABB9}"/>
    <cellStyle name="Normal 2 9 12 3 3 2" xfId="10629" xr:uid="{6561761E-7138-47C5-8A15-664AD7998461}"/>
    <cellStyle name="Normal 2 9 12 3 4" xfId="10628" xr:uid="{55ECB3C3-0647-4657-A20F-2D3E574550E2}"/>
    <cellStyle name="Normal 2 9 12 4" xfId="10627" xr:uid="{877206D0-2F0F-464F-9195-255FCD36F6DC}"/>
    <cellStyle name="Normal 2 9 12 4 2" xfId="10626" xr:uid="{7F421C8C-03D1-495A-B17F-E4593F93B870}"/>
    <cellStyle name="Normal 2 9 12 4 2 2" xfId="10625" xr:uid="{24C60511-C339-456E-834E-3BA2EB3B1A83}"/>
    <cellStyle name="Normal 2 9 12 4 3" xfId="10624" xr:uid="{BD94B658-90AA-42A4-A7AC-98705CFE593D}"/>
    <cellStyle name="Normal 2 9 12 4 3 2" xfId="10623" xr:uid="{257F726C-0B8F-4C6D-A3B9-B0102C941676}"/>
    <cellStyle name="Normal 2 9 12 4 4" xfId="10622" xr:uid="{7C1751A9-5440-4322-B9E2-06A0E5326188}"/>
    <cellStyle name="Normal 2 9 12 5" xfId="10621" xr:uid="{05FF2C10-1FA0-474B-9896-4681BA66F186}"/>
    <cellStyle name="Normal 2 9 12 5 2" xfId="10620" xr:uid="{55E46042-F897-4438-8900-7CC6D70A591E}"/>
    <cellStyle name="Normal 2 9 12 5 2 2" xfId="10619" xr:uid="{96EAC2A8-0AD4-4D22-86A3-F338CB4F2F5A}"/>
    <cellStyle name="Normal 2 9 12 5 3" xfId="10618" xr:uid="{67E3AF99-8779-40B6-B3F9-66ACE051A291}"/>
    <cellStyle name="Normal 2 9 12 5 3 2" xfId="10617" xr:uid="{2BEFF5E2-B344-463A-8F6F-069EAB44CCEB}"/>
    <cellStyle name="Normal 2 9 12 5 4" xfId="10616" xr:uid="{39286F21-31F2-41BF-BFAA-56D871D3B8A4}"/>
    <cellStyle name="Normal 2 9 12 6" xfId="10615" xr:uid="{1227E0FB-C305-43EA-AF6F-A53F407858A3}"/>
    <cellStyle name="Normal 2 9 12 6 2" xfId="10614" xr:uid="{327C1F82-FE60-4491-8BE7-6B9C9504B2E8}"/>
    <cellStyle name="Normal 2 9 12 7" xfId="10613" xr:uid="{1CC51826-D856-4343-9151-D976F41238A9}"/>
    <cellStyle name="Normal 2 9 12 7 2" xfId="10612" xr:uid="{75478ACC-88CF-4614-849B-8253B33D925D}"/>
    <cellStyle name="Normal 2 9 12 8" xfId="10611" xr:uid="{2E3668C0-D639-4669-AFEF-0909CD3400B9}"/>
    <cellStyle name="Normal 2 9 13" xfId="10610" xr:uid="{0A1BA6EA-882B-47A8-AD68-9A54C8F498CB}"/>
    <cellStyle name="Normal 2 9 13 2" xfId="10609" xr:uid="{5C95334D-BB1E-4343-BE90-2C74E6440BC9}"/>
    <cellStyle name="Normal 2 9 13 2 2" xfId="10608" xr:uid="{552F72BA-8030-4878-96ED-933619FA3B06}"/>
    <cellStyle name="Normal 2 9 13 2 2 2" xfId="10607" xr:uid="{789498B3-1048-4AE9-A065-931216996CA9}"/>
    <cellStyle name="Normal 2 9 13 2 3" xfId="10606" xr:uid="{EFC3905B-D73B-4189-BB29-5A1229EAE6EA}"/>
    <cellStyle name="Normal 2 9 13 2 3 2" xfId="10605" xr:uid="{0E7333E6-7353-48BE-87D1-606D3556DA77}"/>
    <cellStyle name="Normal 2 9 13 2 4" xfId="10604" xr:uid="{205CFC9D-A385-4F4C-A319-97D363223AC7}"/>
    <cellStyle name="Normal 2 9 13 3" xfId="10603" xr:uid="{F1A6B765-0B98-4C3F-8793-2ED693110DA4}"/>
    <cellStyle name="Normal 2 9 13 3 2" xfId="10602" xr:uid="{FA81047A-486B-40B9-802E-D1443DE5625D}"/>
    <cellStyle name="Normal 2 9 13 3 2 2" xfId="10601" xr:uid="{C8E84D8D-9CFB-4889-9503-2F3C89AE8DCE}"/>
    <cellStyle name="Normal 2 9 13 3 3" xfId="10600" xr:uid="{4C1234BE-7A67-4D31-97E8-30E83D17141F}"/>
    <cellStyle name="Normal 2 9 13 3 3 2" xfId="10599" xr:uid="{7E4BC729-9613-41E0-9130-37C3C14E49D8}"/>
    <cellStyle name="Normal 2 9 13 3 4" xfId="10598" xr:uid="{BF27E366-CE40-4343-94C0-3AD029F14F49}"/>
    <cellStyle name="Normal 2 9 13 4" xfId="10597" xr:uid="{0009475D-D70E-4ADE-9488-9EE6F2895C1A}"/>
    <cellStyle name="Normal 2 9 13 4 2" xfId="10596" xr:uid="{62E70DC0-16F6-4FE1-96CA-98CC3EBBE226}"/>
    <cellStyle name="Normal 2 9 13 4 2 2" xfId="10595" xr:uid="{8A69AC48-2A1F-44B6-9E2A-4D7C8DF0053B}"/>
    <cellStyle name="Normal 2 9 13 4 3" xfId="10594" xr:uid="{EB63532B-80F2-4A63-8D02-8F48372E32AD}"/>
    <cellStyle name="Normal 2 9 13 4 3 2" xfId="10593" xr:uid="{03C6A012-1839-46E1-80EF-AAF54DAAD8ED}"/>
    <cellStyle name="Normal 2 9 13 4 4" xfId="10592" xr:uid="{AC6768FB-BCAC-4FCD-A656-2B1F1BA98B5C}"/>
    <cellStyle name="Normal 2 9 13 5" xfId="10591" xr:uid="{46F0CBE0-23BC-4519-8E2F-6D825B9B9D11}"/>
    <cellStyle name="Normal 2 9 13 5 2" xfId="10590" xr:uid="{5F394AE7-17E2-4068-8086-27F1A5B456E1}"/>
    <cellStyle name="Normal 2 9 13 5 2 2" xfId="10589" xr:uid="{15031F99-E57A-4755-970B-116E5935E824}"/>
    <cellStyle name="Normal 2 9 13 5 3" xfId="10588" xr:uid="{CFB2D32B-F7A3-4D97-9A62-48693C391FDF}"/>
    <cellStyle name="Normal 2 9 13 5 3 2" xfId="10587" xr:uid="{82683E31-0509-496B-BB3B-ADC81F23D273}"/>
    <cellStyle name="Normal 2 9 13 5 4" xfId="10586" xr:uid="{8A9A4009-102A-4331-AA89-64C71F60A246}"/>
    <cellStyle name="Normal 2 9 13 6" xfId="10585" xr:uid="{7290072F-B3BA-44D3-ACC0-DA8B0B2D2EDF}"/>
    <cellStyle name="Normal 2 9 13 6 2" xfId="10584" xr:uid="{F8E4AC4A-63B4-4A90-8945-3D30578071B1}"/>
    <cellStyle name="Normal 2 9 13 7" xfId="10583" xr:uid="{78F7E634-47FC-49EA-8655-59177AA69498}"/>
    <cellStyle name="Normal 2 9 13 7 2" xfId="10582" xr:uid="{2B4E2617-3ED5-4307-985E-E961572C9918}"/>
    <cellStyle name="Normal 2 9 13 8" xfId="10581" xr:uid="{F32F75A6-0430-426F-BA22-F13FCEA7E8D7}"/>
    <cellStyle name="Normal 2 9 14" xfId="10580" xr:uid="{B9D3ACBF-4441-4200-BB2F-50614A1624E1}"/>
    <cellStyle name="Normal 2 9 14 2" xfId="10579" xr:uid="{0175774B-CB0B-434A-9899-05C5B2AC511C}"/>
    <cellStyle name="Normal 2 9 14 2 2" xfId="10578" xr:uid="{7DCC0E20-D340-4FF9-B6C2-264E5D2B9265}"/>
    <cellStyle name="Normal 2 9 14 2 2 2" xfId="10577" xr:uid="{3426FF1F-BC2C-4C6E-B8A3-6581AC0F5C14}"/>
    <cellStyle name="Normal 2 9 14 2 3" xfId="10576" xr:uid="{35B4192F-BA72-4213-AB40-E00A9C8FC227}"/>
    <cellStyle name="Normal 2 9 14 2 3 2" xfId="10575" xr:uid="{46002EFE-4C44-4375-836A-39770681D8F5}"/>
    <cellStyle name="Normal 2 9 14 2 4" xfId="10574" xr:uid="{AD23551A-BD11-47F6-BD05-B783350640E0}"/>
    <cellStyle name="Normal 2 9 14 3" xfId="10573" xr:uid="{8707FD43-DE95-441F-9950-1F3AE9A57D28}"/>
    <cellStyle name="Normal 2 9 14 3 2" xfId="10572" xr:uid="{EA4456F3-44C3-47CD-9F9C-11CCDF104928}"/>
    <cellStyle name="Normal 2 9 14 3 2 2" xfId="10571" xr:uid="{751A270A-DA76-430D-BA62-DE4D94F4F8A2}"/>
    <cellStyle name="Normal 2 9 14 3 3" xfId="10570" xr:uid="{D56CFE75-E846-4FAF-AB74-51F3EFBADB25}"/>
    <cellStyle name="Normal 2 9 14 3 3 2" xfId="10569" xr:uid="{ED2BF10F-47D4-4998-A3E9-3ABF3478328A}"/>
    <cellStyle name="Normal 2 9 14 3 4" xfId="10568" xr:uid="{738F1856-2B50-479D-8EE7-6FFD3F3C5769}"/>
    <cellStyle name="Normal 2 9 14 4" xfId="10567" xr:uid="{4577FFE9-724D-450F-815E-196EEE21E677}"/>
    <cellStyle name="Normal 2 9 14 4 2" xfId="10566" xr:uid="{8068B2C3-772A-42F7-B984-596BAF1F47A7}"/>
    <cellStyle name="Normal 2 9 14 4 2 2" xfId="10565" xr:uid="{47766E84-4F36-496B-9F67-0EE8A0EC6C3D}"/>
    <cellStyle name="Normal 2 9 14 4 3" xfId="10564" xr:uid="{97AB8140-6985-4AF5-A9D4-0592D28CCFEF}"/>
    <cellStyle name="Normal 2 9 14 4 3 2" xfId="10563" xr:uid="{3241F400-A865-486F-8B18-6DC98283D427}"/>
    <cellStyle name="Normal 2 9 14 4 4" xfId="10562" xr:uid="{4CC86981-5964-4CC0-A62B-26D56D73A687}"/>
    <cellStyle name="Normal 2 9 14 5" xfId="10561" xr:uid="{C52CB005-0235-468F-ABE8-F2E310BB2B8A}"/>
    <cellStyle name="Normal 2 9 14 5 2" xfId="10560" xr:uid="{38FDC3AD-180E-4005-AF74-09EF2645BD40}"/>
    <cellStyle name="Normal 2 9 14 5 2 2" xfId="10559" xr:uid="{585F4C3B-1A2D-4604-B06F-A270F5EE60E8}"/>
    <cellStyle name="Normal 2 9 14 5 3" xfId="10558" xr:uid="{BA53B277-3409-43FC-B3DA-43E5078D59B1}"/>
    <cellStyle name="Normal 2 9 14 5 3 2" xfId="10557" xr:uid="{C69DE337-63CD-433F-A12E-7B39E284D888}"/>
    <cellStyle name="Normal 2 9 14 5 4" xfId="10556" xr:uid="{68FAAB23-DB30-47B9-A734-571EC3DDD2CA}"/>
    <cellStyle name="Normal 2 9 14 6" xfId="10555" xr:uid="{41E84C32-E859-492B-835A-9200FB61A782}"/>
    <cellStyle name="Normal 2 9 14 6 2" xfId="10554" xr:uid="{40E8076C-FEF3-48B4-981E-B41529ED819D}"/>
    <cellStyle name="Normal 2 9 14 7" xfId="10553" xr:uid="{D9F983C9-9EBF-48CB-97CB-2212485FAB59}"/>
    <cellStyle name="Normal 2 9 14 7 2" xfId="10552" xr:uid="{761892A5-12FF-4166-BBCC-EF2F6C3F5EB7}"/>
    <cellStyle name="Normal 2 9 14 8" xfId="10551" xr:uid="{32755863-A696-433E-87BE-D98584EA5034}"/>
    <cellStyle name="Normal 2 9 15" xfId="10550" xr:uid="{4944688E-9525-4050-B16B-131DBCE61D17}"/>
    <cellStyle name="Normal 2 9 15 2" xfId="10549" xr:uid="{D84F55F4-D13E-4144-ACE6-178E93C35224}"/>
    <cellStyle name="Normal 2 9 15 2 2" xfId="10548" xr:uid="{660987C2-E303-45B7-9538-9C10599D6240}"/>
    <cellStyle name="Normal 2 9 15 2 2 2" xfId="10547" xr:uid="{E6D24A6B-16F2-4A29-A5C9-046C29DF30F2}"/>
    <cellStyle name="Normal 2 9 15 2 3" xfId="10546" xr:uid="{3EF08A9E-1683-45AA-B66D-D989A741CD6A}"/>
    <cellStyle name="Normal 2 9 15 2 3 2" xfId="10545" xr:uid="{08BFBE71-19BE-4E69-8D8D-567433591CBF}"/>
    <cellStyle name="Normal 2 9 15 2 4" xfId="10544" xr:uid="{2EABFEE1-8CF8-4FAF-AC6A-D53327D8688C}"/>
    <cellStyle name="Normal 2 9 15 3" xfId="10543" xr:uid="{CCBD3B3A-4209-4F74-8B17-EB21BAB433A8}"/>
    <cellStyle name="Normal 2 9 15 3 2" xfId="10542" xr:uid="{30043B72-0FF4-46DB-98EE-688C5A2FD631}"/>
    <cellStyle name="Normal 2 9 15 3 2 2" xfId="10541" xr:uid="{F6D96C3F-4653-4114-8784-4CFC0DB783AF}"/>
    <cellStyle name="Normal 2 9 15 3 3" xfId="10540" xr:uid="{5F5D22B2-A8C3-4C7F-95AC-33F0A49C7FFF}"/>
    <cellStyle name="Normal 2 9 15 3 3 2" xfId="10539" xr:uid="{CCAA73F1-9402-496F-95F0-CD3D793A524D}"/>
    <cellStyle name="Normal 2 9 15 3 4" xfId="10538" xr:uid="{468EEBE9-76AC-4077-A6B9-70BBE678AD9C}"/>
    <cellStyle name="Normal 2 9 15 4" xfId="10537" xr:uid="{0A9C8FB8-54CD-4357-876E-A06D9C9836F6}"/>
    <cellStyle name="Normal 2 9 15 4 2" xfId="10536" xr:uid="{D0C01A01-6EC2-49F1-A978-D20A15678740}"/>
    <cellStyle name="Normal 2 9 15 4 2 2" xfId="10535" xr:uid="{B63D0C3E-71AF-4D90-AE3C-A16A84187358}"/>
    <cellStyle name="Normal 2 9 15 4 3" xfId="10534" xr:uid="{27B4BADF-43B6-45EF-AB33-62E9E8BD0FF2}"/>
    <cellStyle name="Normal 2 9 15 4 3 2" xfId="10533" xr:uid="{978D574B-67AB-4D44-B5C8-9B9EA61862F5}"/>
    <cellStyle name="Normal 2 9 15 4 4" xfId="10532" xr:uid="{36859FDD-5D4A-42A3-B7A0-4DD3170421C2}"/>
    <cellStyle name="Normal 2 9 15 5" xfId="10531" xr:uid="{C94318D0-2AC2-4086-BF55-AAEB2561FD75}"/>
    <cellStyle name="Normal 2 9 15 5 2" xfId="10530" xr:uid="{52DE4BE6-F64B-4D87-AD42-591DA57C0826}"/>
    <cellStyle name="Normal 2 9 15 5 2 2" xfId="10529" xr:uid="{3863E416-B18E-49E6-93B2-B7CAE6676331}"/>
    <cellStyle name="Normal 2 9 15 5 3" xfId="10528" xr:uid="{C921BD11-FCAC-4C42-A428-A3724CAC9108}"/>
    <cellStyle name="Normal 2 9 15 5 3 2" xfId="10527" xr:uid="{4C57A9F5-0322-4BF8-907E-5099DE2D326A}"/>
    <cellStyle name="Normal 2 9 15 5 4" xfId="10526" xr:uid="{1068DDFB-F09A-491D-8161-6E0E969AC646}"/>
    <cellStyle name="Normal 2 9 15 6" xfId="10525" xr:uid="{D4063EF9-5590-49DA-90EA-9400EC00B7E8}"/>
    <cellStyle name="Normal 2 9 15 6 2" xfId="10524" xr:uid="{B5EB4B0D-2617-42F7-A422-3DEEB29160B6}"/>
    <cellStyle name="Normal 2 9 15 7" xfId="10523" xr:uid="{E4C98AD5-23DA-4BF7-984A-152D70712EA0}"/>
    <cellStyle name="Normal 2 9 15 7 2" xfId="10522" xr:uid="{4AE67118-5476-4D65-BED2-629841297969}"/>
    <cellStyle name="Normal 2 9 15 8" xfId="10521" xr:uid="{87782CBF-0B9C-4F40-986B-2343433D7D1C}"/>
    <cellStyle name="Normal 2 9 16" xfId="10520" xr:uid="{A513F0B7-A162-4F99-A380-F207ACC3424D}"/>
    <cellStyle name="Normal 2 9 16 2" xfId="10519" xr:uid="{C33E8F07-B856-403C-9BE1-B848E8818885}"/>
    <cellStyle name="Normal 2 9 16 2 2" xfId="10518" xr:uid="{A0CEF827-ED55-4B10-AC0E-7BC8049FC586}"/>
    <cellStyle name="Normal 2 9 16 2 2 2" xfId="10517" xr:uid="{9ADCE06C-6C2F-4862-9F8B-383FAFD8FF56}"/>
    <cellStyle name="Normal 2 9 16 2 3" xfId="10516" xr:uid="{AF1A1E69-F442-408B-BF41-061ED566FFCF}"/>
    <cellStyle name="Normal 2 9 16 2 3 2" xfId="10515" xr:uid="{C7A53184-7C0E-44BF-920C-11789BAE703E}"/>
    <cellStyle name="Normal 2 9 16 2 4" xfId="10514" xr:uid="{88CCA53E-62BD-4E6B-A4B4-77F1F9D541C1}"/>
    <cellStyle name="Normal 2 9 16 3" xfId="10513" xr:uid="{CCA1C9B6-56DE-4D56-BBD5-72FF148718FB}"/>
    <cellStyle name="Normal 2 9 16 3 2" xfId="10512" xr:uid="{19F8AE67-23EF-46D5-B683-9EBB04D6710D}"/>
    <cellStyle name="Normal 2 9 16 3 2 2" xfId="10511" xr:uid="{CBD1E6FF-C0E9-460D-A0BC-5151BCF3E72A}"/>
    <cellStyle name="Normal 2 9 16 3 3" xfId="10510" xr:uid="{C78D9EF6-8C84-4AC0-A14F-FC9C8EF26154}"/>
    <cellStyle name="Normal 2 9 16 3 3 2" xfId="10509" xr:uid="{98CF4365-19D7-4E16-9B45-C5ADB24EAE86}"/>
    <cellStyle name="Normal 2 9 16 3 4" xfId="10508" xr:uid="{9AA35D78-F989-4B19-8951-2C88A708D921}"/>
    <cellStyle name="Normal 2 9 16 4" xfId="10507" xr:uid="{3400FFB6-09DA-4076-9CFA-4DAA94839BDA}"/>
    <cellStyle name="Normal 2 9 16 4 2" xfId="10506" xr:uid="{2509E9F1-583B-4015-9760-FCB4D2043D5C}"/>
    <cellStyle name="Normal 2 9 16 4 2 2" xfId="10505" xr:uid="{DA0384CA-6F9E-44E4-A54F-8EA846464312}"/>
    <cellStyle name="Normal 2 9 16 4 3" xfId="10504" xr:uid="{EACDADCB-96CF-4025-9899-DD49A4A4113E}"/>
    <cellStyle name="Normal 2 9 16 4 3 2" xfId="10503" xr:uid="{DAB9A7EF-F568-43DB-820E-19F17DB1C830}"/>
    <cellStyle name="Normal 2 9 16 4 4" xfId="10502" xr:uid="{A87F8B09-4841-4170-BAD2-5102815D0148}"/>
    <cellStyle name="Normal 2 9 16 5" xfId="10501" xr:uid="{148125D2-5F1C-456B-B2F2-F22E79B1B0C3}"/>
    <cellStyle name="Normal 2 9 16 5 2" xfId="10500" xr:uid="{20FA8992-E668-44C4-B81F-0ED242FE88C9}"/>
    <cellStyle name="Normal 2 9 16 5 2 2" xfId="10499" xr:uid="{0B2F2108-D1C8-4FD6-B9D4-9B8F9CAA06C8}"/>
    <cellStyle name="Normal 2 9 16 5 3" xfId="10498" xr:uid="{042B7B72-8F72-4747-8EAE-30DF732AA771}"/>
    <cellStyle name="Normal 2 9 16 5 3 2" xfId="10497" xr:uid="{29A8367D-C836-48A8-A428-BE436A8D072E}"/>
    <cellStyle name="Normal 2 9 16 5 4" xfId="10496" xr:uid="{3DCC3710-D09F-4521-9E50-1B171570630C}"/>
    <cellStyle name="Normal 2 9 16 6" xfId="10495" xr:uid="{203F0736-FE22-4DAB-98EE-4911809C9BD9}"/>
    <cellStyle name="Normal 2 9 16 6 2" xfId="10494" xr:uid="{81919276-75C8-46F3-82C3-474329378246}"/>
    <cellStyle name="Normal 2 9 16 7" xfId="10493" xr:uid="{2CB1E72B-5E20-4BBB-8F55-55607297AAC6}"/>
    <cellStyle name="Normal 2 9 16 7 2" xfId="10492" xr:uid="{0C6F737B-2802-416F-9F18-19932895A6FC}"/>
    <cellStyle name="Normal 2 9 16 8" xfId="10491" xr:uid="{42B3BDCE-4B29-4D51-B0C3-1E27FB97239A}"/>
    <cellStyle name="Normal 2 9 17" xfId="10490" xr:uid="{CFDD6DF7-CEF9-4E8B-A7F3-AAB6DF972FE6}"/>
    <cellStyle name="Normal 2 9 17 2" xfId="10489" xr:uid="{2E234622-1398-4172-8AC3-74400B115146}"/>
    <cellStyle name="Normal 2 9 17 2 2" xfId="10488" xr:uid="{62ABD650-6484-4CD0-9A01-E46F83800BE5}"/>
    <cellStyle name="Normal 2 9 17 2 2 2" xfId="10487" xr:uid="{63D5B14D-4EA0-48D2-882A-71D7B46802E0}"/>
    <cellStyle name="Normal 2 9 17 2 3" xfId="10486" xr:uid="{47948C2A-CB5F-4565-B6FA-4C4F1C0A04AB}"/>
    <cellStyle name="Normal 2 9 17 2 3 2" xfId="10485" xr:uid="{7225E63F-F3C6-4AFB-A91F-CAE28537E50B}"/>
    <cellStyle name="Normal 2 9 17 2 4" xfId="10484" xr:uid="{4A2B50B4-9798-41B6-BE5A-70809057A3FF}"/>
    <cellStyle name="Normal 2 9 17 3" xfId="10483" xr:uid="{927E1C1D-A3BC-44F5-ACE9-911D806A9E0C}"/>
    <cellStyle name="Normal 2 9 17 3 2" xfId="10482" xr:uid="{0FA1E261-7597-479E-AA16-79AF3915D774}"/>
    <cellStyle name="Normal 2 9 17 3 2 2" xfId="10481" xr:uid="{74EB69ED-5300-4465-8D68-7D86AE609199}"/>
    <cellStyle name="Normal 2 9 17 3 3" xfId="10480" xr:uid="{E0CAED1F-AB95-4122-8C8A-EBD891C5F077}"/>
    <cellStyle name="Normal 2 9 17 3 3 2" xfId="10479" xr:uid="{45537139-6875-41D3-90A1-480E9DCD1217}"/>
    <cellStyle name="Normal 2 9 17 3 4" xfId="10478" xr:uid="{A8B1A241-E7D7-4E7C-83E0-8C6BBF5DCE9F}"/>
    <cellStyle name="Normal 2 9 17 4" xfId="10477" xr:uid="{8C847359-5ABD-4E2C-94A6-A71199FDAB2D}"/>
    <cellStyle name="Normal 2 9 17 4 2" xfId="10476" xr:uid="{42F630BB-DA3B-4980-A8ED-48DF6298B497}"/>
    <cellStyle name="Normal 2 9 17 4 2 2" xfId="10475" xr:uid="{79AEF90B-C8C7-4BBD-B9E9-C919EF6D3B6E}"/>
    <cellStyle name="Normal 2 9 17 4 3" xfId="10474" xr:uid="{395EC734-030A-4191-8CCB-2EBE724A60DB}"/>
    <cellStyle name="Normal 2 9 17 4 3 2" xfId="10473" xr:uid="{DA07B8A5-72C1-4847-A631-7B5D1B97D0DE}"/>
    <cellStyle name="Normal 2 9 17 4 4" xfId="10472" xr:uid="{6F993A87-D29A-4663-8AFD-EDBED021EBB4}"/>
    <cellStyle name="Normal 2 9 17 5" xfId="10471" xr:uid="{88C0499F-5B02-4302-A429-DC9064936AF1}"/>
    <cellStyle name="Normal 2 9 17 5 2" xfId="10470" xr:uid="{C5FBEEC2-094E-4ECD-A89D-32FB58F1ECFC}"/>
    <cellStyle name="Normal 2 9 17 5 2 2" xfId="10469" xr:uid="{09D14ACF-F296-460E-84C9-97E3EE2EBFD9}"/>
    <cellStyle name="Normal 2 9 17 5 3" xfId="10468" xr:uid="{C509842B-80A1-4ECE-B3A3-59E5F91B91C0}"/>
    <cellStyle name="Normal 2 9 17 5 3 2" xfId="10467" xr:uid="{0E943FCB-128B-4949-8F25-A4C59DC73716}"/>
    <cellStyle name="Normal 2 9 17 5 4" xfId="10466" xr:uid="{36A084E3-3ABD-4E86-8215-CE8AADA0172B}"/>
    <cellStyle name="Normal 2 9 17 6" xfId="10465" xr:uid="{8B1417ED-58B8-4C51-AF77-1A16BB254A9D}"/>
    <cellStyle name="Normal 2 9 17 6 2" xfId="10464" xr:uid="{0F3D0819-4A67-451B-A441-A00818C1297C}"/>
    <cellStyle name="Normal 2 9 17 7" xfId="10463" xr:uid="{D7FD73D3-9E8A-4794-BA47-47BACA4822DC}"/>
    <cellStyle name="Normal 2 9 17 7 2" xfId="10462" xr:uid="{02476F79-A12D-4715-B62E-BD4F3BC8A168}"/>
    <cellStyle name="Normal 2 9 17 8" xfId="10461" xr:uid="{4459B229-130D-4D28-9FB3-5D998A48EE6B}"/>
    <cellStyle name="Normal 2 9 18" xfId="10460" xr:uid="{47A6F4DF-3A25-41F4-B193-B82C870AFE84}"/>
    <cellStyle name="Normal 2 9 19" xfId="48588" xr:uid="{3366703A-2A82-4C36-A982-F909CD132BCB}"/>
    <cellStyle name="Normal 2 9 2" xfId="10459" xr:uid="{3F5FA997-CEE2-4C28-91D8-B16C865E9948}"/>
    <cellStyle name="Normal 2 9 2 10" xfId="48589" xr:uid="{9EEAD984-48A7-4E2B-BCE4-AE6015C12AF7}"/>
    <cellStyle name="Normal 2 9 2 2" xfId="10458" xr:uid="{BA55371F-2132-40C8-B94F-69061407B703}"/>
    <cellStyle name="Normal 2 9 2 2 2" xfId="10457" xr:uid="{50F00F1E-4825-45CF-B19B-111636AC33A6}"/>
    <cellStyle name="Normal 2 9 2 2 2 2" xfId="10456" xr:uid="{D3A8289E-920E-49F0-9590-D0E128BD320B}"/>
    <cellStyle name="Normal 2 9 2 2 3" xfId="10455" xr:uid="{68B6A4C4-489D-4649-BE57-70A169435B2E}"/>
    <cellStyle name="Normal 2 9 2 2 3 2" xfId="10454" xr:uid="{ABEFBAEF-CFF8-4960-B94B-0766DF9B730A}"/>
    <cellStyle name="Normal 2 9 2 2 4" xfId="10453" xr:uid="{22A9999B-C74A-4964-BD6B-EDE1EC480CB1}"/>
    <cellStyle name="Normal 2 9 2 3" xfId="10452" xr:uid="{68CFA67F-504E-4C71-BBFE-46BAF210B6B5}"/>
    <cellStyle name="Normal 2 9 2 3 2" xfId="10451" xr:uid="{5C6D7528-06A7-406F-B83F-124654412C6D}"/>
    <cellStyle name="Normal 2 9 2 3 2 2" xfId="10450" xr:uid="{56E9EFB1-49CA-4E8D-842C-33A7FD734859}"/>
    <cellStyle name="Normal 2 9 2 3 3" xfId="10449" xr:uid="{E3BA0630-3A92-4FC9-A0E7-54AF4EAFAC30}"/>
    <cellStyle name="Normal 2 9 2 3 3 2" xfId="10448" xr:uid="{7082905B-D812-4AC6-9F47-A7AA4BD854D0}"/>
    <cellStyle name="Normal 2 9 2 3 4" xfId="10447" xr:uid="{9A1AC97F-DD78-4102-A389-0E8FC20B774D}"/>
    <cellStyle name="Normal 2 9 2 4" xfId="10446" xr:uid="{741F730D-BB70-4D23-AC4A-3AA8CF621252}"/>
    <cellStyle name="Normal 2 9 2 4 2" xfId="10445" xr:uid="{68E2EDFB-6D4D-42D0-A016-68DC69D2F841}"/>
    <cellStyle name="Normal 2 9 2 4 2 2" xfId="10444" xr:uid="{EFB859F5-5BE0-4813-B12C-B59E32AA2A21}"/>
    <cellStyle name="Normal 2 9 2 4 3" xfId="10443" xr:uid="{1CD74202-09DA-4D42-91B9-1D84CAA33622}"/>
    <cellStyle name="Normal 2 9 2 4 3 2" xfId="10442" xr:uid="{B3B8BD69-BB13-4640-B0B2-5DB5F418B1FF}"/>
    <cellStyle name="Normal 2 9 2 4 4" xfId="10441" xr:uid="{CF2415A4-3382-4C33-84DF-4E3086001E34}"/>
    <cellStyle name="Normal 2 9 2 5" xfId="10440" xr:uid="{222106C2-2B1D-4122-B27C-AA8EC13D5D78}"/>
    <cellStyle name="Normal 2 9 2 5 2" xfId="10439" xr:uid="{A920A707-B066-4F07-BA82-D36E3C900F9B}"/>
    <cellStyle name="Normal 2 9 2 5 2 2" xfId="10438" xr:uid="{2F320A7C-23BB-45D5-A635-009396C0D02A}"/>
    <cellStyle name="Normal 2 9 2 5 3" xfId="10437" xr:uid="{CDA95255-F875-43F5-8FE1-550BD2272598}"/>
    <cellStyle name="Normal 2 9 2 5 3 2" xfId="10436" xr:uid="{F1D60F28-D02E-41A8-8022-29D4D3DDF051}"/>
    <cellStyle name="Normal 2 9 2 5 4" xfId="10435" xr:uid="{01E2F1D1-5C1D-4A75-8B4E-9D10ACE4C5AB}"/>
    <cellStyle name="Normal 2 9 2 6" xfId="10434" xr:uid="{EAB68F6E-F1A9-45EE-8957-BAF7A48E817F}"/>
    <cellStyle name="Normal 2 9 2 6 2" xfId="10433" xr:uid="{983A6D19-65F6-499F-8A6D-B76B7B7E127C}"/>
    <cellStyle name="Normal 2 9 2 7" xfId="10432" xr:uid="{06272F17-44AE-461F-8586-1F5B2C72CD54}"/>
    <cellStyle name="Normal 2 9 2 7 2" xfId="10431" xr:uid="{3F78DCE3-95D1-45B9-9263-1DE7D3FAEA3B}"/>
    <cellStyle name="Normal 2 9 2 8" xfId="10430" xr:uid="{9FEF15E9-CAFB-4C63-A625-3A5019F51F98}"/>
    <cellStyle name="Normal 2 9 2 9" xfId="10429" xr:uid="{7637D0CB-1F59-4FCA-A4C6-023BCD06C397}"/>
    <cellStyle name="Normal 2 9 20" xfId="49155" xr:uid="{E64F8274-580C-4414-A4E9-C71DF7BCEDC1}"/>
    <cellStyle name="Normal 2 9 3" xfId="10428" xr:uid="{FA9DC20D-09E8-43D2-8159-02306D720D5B}"/>
    <cellStyle name="Normal 2 9 3 2" xfId="10427" xr:uid="{695D4499-10AB-4E40-A0C2-3888ABCC160E}"/>
    <cellStyle name="Normal 2 9 3 2 2" xfId="10426" xr:uid="{83196556-4A2A-4479-B5E1-A0366A90432E}"/>
    <cellStyle name="Normal 2 9 3 2 2 2" xfId="10425" xr:uid="{D7210C4B-CDE5-416F-997C-4735E1511E40}"/>
    <cellStyle name="Normal 2 9 3 2 3" xfId="10424" xr:uid="{F7F2726C-D328-4F74-AE93-228F64996937}"/>
    <cellStyle name="Normal 2 9 3 2 3 2" xfId="10423" xr:uid="{396BECB1-4D36-46E6-98A4-90C4DE3F2E16}"/>
    <cellStyle name="Normal 2 9 3 2 4" xfId="10422" xr:uid="{ADD0E630-1E54-444A-BA37-07DC1CAEB93F}"/>
    <cellStyle name="Normal 2 9 3 3" xfId="10421" xr:uid="{FC609D22-05ED-415D-9A1B-A9D482E43DDC}"/>
    <cellStyle name="Normal 2 9 3 3 2" xfId="10420" xr:uid="{7CE0273B-9B92-423A-904B-B88E22306D30}"/>
    <cellStyle name="Normal 2 9 3 3 2 2" xfId="10419" xr:uid="{0E677B10-2007-4750-BD6F-62183DF4F13C}"/>
    <cellStyle name="Normal 2 9 3 3 3" xfId="10418" xr:uid="{8C05F281-FF57-4AFA-91FB-870AA4B0BBF3}"/>
    <cellStyle name="Normal 2 9 3 3 3 2" xfId="10417" xr:uid="{37C4D53C-5850-48D0-A920-00451F6BA5F0}"/>
    <cellStyle name="Normal 2 9 3 3 4" xfId="10416" xr:uid="{F5B1CB9D-5010-414B-B515-1B4EA24CDF7E}"/>
    <cellStyle name="Normal 2 9 3 4" xfId="10415" xr:uid="{C03F27FB-04EC-4903-AF30-B263ABC05D9E}"/>
    <cellStyle name="Normal 2 9 3 4 2" xfId="10414" xr:uid="{CE5A181F-D9C5-417A-8E1E-B63EE95926C7}"/>
    <cellStyle name="Normal 2 9 3 4 2 2" xfId="10413" xr:uid="{72AC5761-616E-458B-B0B2-E6AFED1B70CD}"/>
    <cellStyle name="Normal 2 9 3 4 3" xfId="10412" xr:uid="{76683072-7DED-41ED-B38D-A0F9D60F130F}"/>
    <cellStyle name="Normal 2 9 3 4 3 2" xfId="10411" xr:uid="{59D78F7D-840C-49EC-8E68-562AB0ACB08F}"/>
    <cellStyle name="Normal 2 9 3 4 4" xfId="10410" xr:uid="{679776DB-6B76-4D68-8FC3-D211AA96F449}"/>
    <cellStyle name="Normal 2 9 3 5" xfId="10409" xr:uid="{5F4CB593-D7FD-431F-AC09-E555EA58F0C3}"/>
    <cellStyle name="Normal 2 9 3 5 2" xfId="10408" xr:uid="{D2E7BC48-73B8-441D-9A97-E178A336DB76}"/>
    <cellStyle name="Normal 2 9 3 5 2 2" xfId="10407" xr:uid="{D1746B97-45D8-48A9-848E-3D63D792BDCE}"/>
    <cellStyle name="Normal 2 9 3 5 3" xfId="10406" xr:uid="{73EDA719-94A2-460D-9F28-E424EA2F39C7}"/>
    <cellStyle name="Normal 2 9 3 5 3 2" xfId="10405" xr:uid="{FBC75867-C472-4F24-A8DC-564AD043D623}"/>
    <cellStyle name="Normal 2 9 3 5 4" xfId="10404" xr:uid="{F13EBD26-B333-4047-977A-07C58FE5CFDE}"/>
    <cellStyle name="Normal 2 9 3 6" xfId="10403" xr:uid="{E34B8D41-CF7E-46A2-B300-971B5E79A9D4}"/>
    <cellStyle name="Normal 2 9 3 6 2" xfId="10402" xr:uid="{D3C4AA7B-18A2-425A-BE40-F5A22F0ECD37}"/>
    <cellStyle name="Normal 2 9 3 7" xfId="10401" xr:uid="{F4648402-281C-45EE-83B5-D7BC4C626511}"/>
    <cellStyle name="Normal 2 9 3 7 2" xfId="10400" xr:uid="{4A9ACF8E-C294-4615-A922-599B56BDB298}"/>
    <cellStyle name="Normal 2 9 3 8" xfId="10399" xr:uid="{332CB4A2-A6C6-4309-AB73-6D614D9756F4}"/>
    <cellStyle name="Normal 2 9 4" xfId="10398" xr:uid="{05DDFB82-D870-4353-B8A0-5CC3C9CAECD7}"/>
    <cellStyle name="Normal 2 9 4 2" xfId="10397" xr:uid="{793533F3-960E-4E1A-BE4C-C367D072EBC5}"/>
    <cellStyle name="Normal 2 9 4 2 2" xfId="10396" xr:uid="{C8226EF2-3292-4724-B933-DB046654E1D7}"/>
    <cellStyle name="Normal 2 9 4 2 2 2" xfId="10395" xr:uid="{03064C7B-93E8-43A2-990A-D9DFE07A565A}"/>
    <cellStyle name="Normal 2 9 4 2 3" xfId="10394" xr:uid="{93F4CD17-522D-4C2E-B843-228402315A12}"/>
    <cellStyle name="Normal 2 9 4 2 3 2" xfId="10393" xr:uid="{3580D7BC-A87F-4497-A2C2-1E5D9823A11D}"/>
    <cellStyle name="Normal 2 9 4 2 4" xfId="10392" xr:uid="{D28131D0-6DC9-4A60-BA1C-997D93B5D9F1}"/>
    <cellStyle name="Normal 2 9 4 3" xfId="10391" xr:uid="{475A7A2E-0A86-4427-94EC-557B8F38D2A9}"/>
    <cellStyle name="Normal 2 9 4 3 2" xfId="10390" xr:uid="{E8836BEF-80F4-4A4C-B08E-6C0EB1E5CF50}"/>
    <cellStyle name="Normal 2 9 4 3 2 2" xfId="10389" xr:uid="{F73EFE57-2BCC-47DB-B9CC-36E77576D4CC}"/>
    <cellStyle name="Normal 2 9 4 3 3" xfId="10388" xr:uid="{1F74A7B6-1F59-45F9-96BD-C7172665C477}"/>
    <cellStyle name="Normal 2 9 4 3 3 2" xfId="10387" xr:uid="{85821736-9FA1-49C3-AB77-3773F75F51E8}"/>
    <cellStyle name="Normal 2 9 4 3 4" xfId="10386" xr:uid="{9E5AAE1C-2D00-4713-A625-241810D3A311}"/>
    <cellStyle name="Normal 2 9 4 4" xfId="10385" xr:uid="{349B05D2-EE60-4D93-850A-47C316E942BA}"/>
    <cellStyle name="Normal 2 9 4 4 2" xfId="10384" xr:uid="{09383D33-5FEC-4415-8758-F32F533A9BB9}"/>
    <cellStyle name="Normal 2 9 4 4 2 2" xfId="10383" xr:uid="{F1E377D5-4D3B-46FA-9AEC-61024F5277E8}"/>
    <cellStyle name="Normal 2 9 4 4 3" xfId="10382" xr:uid="{AA367862-985F-4196-8F2D-B22D66873C44}"/>
    <cellStyle name="Normal 2 9 4 4 3 2" xfId="10381" xr:uid="{39A3AC84-2F0C-4374-87C3-44DCEA424B5E}"/>
    <cellStyle name="Normal 2 9 4 4 4" xfId="10380" xr:uid="{C9110FB7-C182-462F-A6AD-96ED02BCB12B}"/>
    <cellStyle name="Normal 2 9 4 5" xfId="10379" xr:uid="{D088158D-B10D-471B-A2E6-FA4D44394DC3}"/>
    <cellStyle name="Normal 2 9 4 5 2" xfId="10378" xr:uid="{F58D03B2-BFBC-4853-BDF1-39127C48C561}"/>
    <cellStyle name="Normal 2 9 4 5 2 2" xfId="10377" xr:uid="{3E3E5A47-C139-4883-BF5C-514DFC51BB70}"/>
    <cellStyle name="Normal 2 9 4 5 3" xfId="10376" xr:uid="{46510A20-FC6C-4A7A-8324-F47A74CEEDCD}"/>
    <cellStyle name="Normal 2 9 4 5 3 2" xfId="10375" xr:uid="{2B375AB0-9DD7-4A3F-BCA8-80BF2BE3DE0D}"/>
    <cellStyle name="Normal 2 9 4 5 4" xfId="10374" xr:uid="{8A9D2660-63BB-45DE-AC6F-8E8EB8ECE0FD}"/>
    <cellStyle name="Normal 2 9 4 6" xfId="10373" xr:uid="{BCA33DA0-5930-4E5C-BA94-43B4DE639732}"/>
    <cellStyle name="Normal 2 9 4 6 2" xfId="10372" xr:uid="{0AAC252A-61A8-4611-958B-ED32F2C712E9}"/>
    <cellStyle name="Normal 2 9 4 7" xfId="10371" xr:uid="{5B1EA145-2F48-42E2-81E5-21DA25E70CF7}"/>
    <cellStyle name="Normal 2 9 4 7 2" xfId="10370" xr:uid="{E73DD94F-047C-41B6-9A1A-0538BB809B10}"/>
    <cellStyle name="Normal 2 9 4 8" xfId="10369" xr:uid="{8FDD79AF-E5D7-427B-8FC0-C57EC5B1451C}"/>
    <cellStyle name="Normal 2 9 5" xfId="10368" xr:uid="{8FD7CAFD-0FC6-4D20-9F85-0289852595D5}"/>
    <cellStyle name="Normal 2 9 5 2" xfId="10367" xr:uid="{C4122AD8-9403-449C-AE73-F6CDF05DD9FA}"/>
    <cellStyle name="Normal 2 9 5 2 2" xfId="10366" xr:uid="{CEF47E0E-916B-4544-8A55-3AF443C564F9}"/>
    <cellStyle name="Normal 2 9 5 2 2 2" xfId="10365" xr:uid="{17AECBC9-FE66-4484-8BE4-72EAD00FBC1D}"/>
    <cellStyle name="Normal 2 9 5 2 3" xfId="10364" xr:uid="{22653727-F579-495D-BB14-0ABEA19FAF85}"/>
    <cellStyle name="Normal 2 9 5 2 3 2" xfId="10363" xr:uid="{F8D42283-19EE-4F0E-90D5-6CD0AE1DD04D}"/>
    <cellStyle name="Normal 2 9 5 2 4" xfId="10362" xr:uid="{D280FF30-891F-40BA-8B9D-B2CD9D4A3BFB}"/>
    <cellStyle name="Normal 2 9 5 3" xfId="10361" xr:uid="{841C8D69-B57A-4CDF-AA3C-D60A4AD981E8}"/>
    <cellStyle name="Normal 2 9 5 3 2" xfId="10360" xr:uid="{EA7D162A-0880-4E96-943F-F8E87121E750}"/>
    <cellStyle name="Normal 2 9 5 3 2 2" xfId="10359" xr:uid="{882E3514-1FAE-457F-9C23-C40EC8CE3FF1}"/>
    <cellStyle name="Normal 2 9 5 3 3" xfId="10358" xr:uid="{90414833-926B-4EDA-8823-563E601CBC89}"/>
    <cellStyle name="Normal 2 9 5 3 3 2" xfId="10357" xr:uid="{33FDDF38-7B0B-4526-926B-A44FF4935638}"/>
    <cellStyle name="Normal 2 9 5 3 4" xfId="10356" xr:uid="{0AB5C17D-90D1-4ACA-9743-BFE72B7A5ACC}"/>
    <cellStyle name="Normal 2 9 5 4" xfId="10355" xr:uid="{98024ECE-3785-416A-B1C7-154ABA7CE7FB}"/>
    <cellStyle name="Normal 2 9 5 4 2" xfId="10354" xr:uid="{72082D83-7195-4FC4-A4D2-B03A1CB44325}"/>
    <cellStyle name="Normal 2 9 5 4 2 2" xfId="10353" xr:uid="{BE916E3A-33A3-4875-8F58-80A3278A6867}"/>
    <cellStyle name="Normal 2 9 5 4 3" xfId="10352" xr:uid="{6E235D4E-86DE-4C30-BB18-4AA3475B2C0C}"/>
    <cellStyle name="Normal 2 9 5 4 3 2" xfId="10351" xr:uid="{C27BB380-7B60-4F8D-BD99-6A09A0824AB7}"/>
    <cellStyle name="Normal 2 9 5 4 4" xfId="10350" xr:uid="{666EAD17-3852-4F06-9750-49BDAE497A86}"/>
    <cellStyle name="Normal 2 9 5 5" xfId="10349" xr:uid="{6FFB7835-048B-449D-BFB5-52149C3BA7DB}"/>
    <cellStyle name="Normal 2 9 5 5 2" xfId="10348" xr:uid="{EABFC033-C598-4D31-851C-FF8C8CF5B347}"/>
    <cellStyle name="Normal 2 9 5 5 2 2" xfId="10347" xr:uid="{529F97F7-9428-4380-8416-A3C80FBEB497}"/>
    <cellStyle name="Normal 2 9 5 5 3" xfId="10346" xr:uid="{F64AB3C2-366C-46F7-A989-EC4B5E4332AF}"/>
    <cellStyle name="Normal 2 9 5 5 3 2" xfId="10345" xr:uid="{9F3C0C40-D7E8-42C3-BA9F-A6B2E5A51691}"/>
    <cellStyle name="Normal 2 9 5 5 4" xfId="10344" xr:uid="{672ED8E4-1D8F-4DD5-9435-BE73CBC3B110}"/>
    <cellStyle name="Normal 2 9 5 6" xfId="10343" xr:uid="{7A2ED01D-D742-4269-8513-58881D8DC445}"/>
    <cellStyle name="Normal 2 9 5 6 2" xfId="10342" xr:uid="{A284F8F2-77A3-427C-8D89-B958E2937048}"/>
    <cellStyle name="Normal 2 9 5 7" xfId="10341" xr:uid="{B70E5E25-3D46-4DA0-B8E9-05CCE4191307}"/>
    <cellStyle name="Normal 2 9 5 7 2" xfId="10340" xr:uid="{7205DF69-1482-4B9C-84A1-DB16F122E03B}"/>
    <cellStyle name="Normal 2 9 5 8" xfId="10339" xr:uid="{B45B2F8D-B3E2-4C16-9185-04B5AF5C72F2}"/>
    <cellStyle name="Normal 2 9 6" xfId="10338" xr:uid="{E60B4855-3FAA-4590-8A80-6709D560D5B7}"/>
    <cellStyle name="Normal 2 9 6 2" xfId="10337" xr:uid="{23F367E8-D7BC-4C18-BD97-4847FB2A80BF}"/>
    <cellStyle name="Normal 2 9 6 2 2" xfId="10336" xr:uid="{1B8EE2AA-CA2C-44D3-ACCA-A4300A200071}"/>
    <cellStyle name="Normal 2 9 6 2 2 2" xfId="10335" xr:uid="{63FB47AE-B192-4075-B2A5-5CAF76AECBCA}"/>
    <cellStyle name="Normal 2 9 6 2 3" xfId="10334" xr:uid="{6E3A466B-A766-43A2-8EE3-36B81271037E}"/>
    <cellStyle name="Normal 2 9 6 2 3 2" xfId="10333" xr:uid="{95C8A3FF-F286-45F0-A829-AE2FE062EE0F}"/>
    <cellStyle name="Normal 2 9 6 2 4" xfId="10332" xr:uid="{22747E38-6E2E-426B-97E2-3060B69455E9}"/>
    <cellStyle name="Normal 2 9 6 3" xfId="10331" xr:uid="{3BB2458B-3F40-486F-9B77-FCA052A71E91}"/>
    <cellStyle name="Normal 2 9 6 3 2" xfId="10330" xr:uid="{5594C3EC-E868-4C2F-8309-B5F0659023F3}"/>
    <cellStyle name="Normal 2 9 6 3 2 2" xfId="10329" xr:uid="{DE84D635-1F62-43FB-9948-2E578E1478DF}"/>
    <cellStyle name="Normal 2 9 6 3 3" xfId="10328" xr:uid="{91538173-2772-4EC0-AAC5-49F21D37541B}"/>
    <cellStyle name="Normal 2 9 6 3 3 2" xfId="10327" xr:uid="{193E6BDC-3F81-4B21-8ABF-2723E4275958}"/>
    <cellStyle name="Normal 2 9 6 3 4" xfId="10326" xr:uid="{AE3F6EDC-E3B3-4F5B-9F48-574115630282}"/>
    <cellStyle name="Normal 2 9 6 4" xfId="10325" xr:uid="{748192AF-1AEC-4225-9D22-E6C3088560D2}"/>
    <cellStyle name="Normal 2 9 6 4 2" xfId="10324" xr:uid="{30467CCE-A4B2-4CF4-9AE3-A76AE959CD63}"/>
    <cellStyle name="Normal 2 9 6 4 2 2" xfId="10323" xr:uid="{93AECAD4-0F30-4A33-B59A-3D5C78065E70}"/>
    <cellStyle name="Normal 2 9 6 4 3" xfId="10322" xr:uid="{F6B12776-340A-41A3-981F-A266114DD7F7}"/>
    <cellStyle name="Normal 2 9 6 4 3 2" xfId="10321" xr:uid="{CB439CA0-AE69-4266-892D-BB3A157BD8DF}"/>
    <cellStyle name="Normal 2 9 6 4 4" xfId="10320" xr:uid="{C8296020-3A90-4016-BA8B-1D43DFBF1B22}"/>
    <cellStyle name="Normal 2 9 6 5" xfId="10319" xr:uid="{6F72E438-9E3A-432E-9FEF-6737FAC8EED0}"/>
    <cellStyle name="Normal 2 9 6 5 2" xfId="10318" xr:uid="{B7463736-EA7B-4074-B21B-D6B78A4A7607}"/>
    <cellStyle name="Normal 2 9 6 5 2 2" xfId="10317" xr:uid="{D05DBF18-A5D9-4374-86F1-72776E3867D0}"/>
    <cellStyle name="Normal 2 9 6 5 3" xfId="10316" xr:uid="{119CEB51-23E8-402D-94E1-91E967D1535D}"/>
    <cellStyle name="Normal 2 9 6 5 3 2" xfId="10315" xr:uid="{A7E80CD9-A860-4A61-B3AC-6137620B4709}"/>
    <cellStyle name="Normal 2 9 6 5 4" xfId="10314" xr:uid="{66980665-87CD-4B0E-A10A-196AF48D1416}"/>
    <cellStyle name="Normal 2 9 6 6" xfId="10313" xr:uid="{ED03D1AB-2B06-4C1A-AA47-D4535ADB5C91}"/>
    <cellStyle name="Normal 2 9 6 6 2" xfId="10312" xr:uid="{28EDB162-E35B-4CFD-939A-56C468EFD307}"/>
    <cellStyle name="Normal 2 9 6 7" xfId="10311" xr:uid="{66B01F2B-3515-4E2C-B751-A15476D1A763}"/>
    <cellStyle name="Normal 2 9 6 7 2" xfId="10310" xr:uid="{71323D97-656D-44BC-AEAA-FA39CDFE93E1}"/>
    <cellStyle name="Normal 2 9 6 8" xfId="10309" xr:uid="{956CB392-4C51-4447-98EC-D8CF30137DCA}"/>
    <cellStyle name="Normal 2 9 7" xfId="10308" xr:uid="{B37B70ED-5562-43D0-98C1-34CB3ABC2E04}"/>
    <cellStyle name="Normal 2 9 7 2" xfId="10307" xr:uid="{B83BD0EF-80BD-4D8E-8DEB-BC6944F2BFF0}"/>
    <cellStyle name="Normal 2 9 7 2 2" xfId="10306" xr:uid="{C3EE7887-3454-4885-84FD-E76038EB20C1}"/>
    <cellStyle name="Normal 2 9 7 2 2 2" xfId="10305" xr:uid="{FA1EAA1E-4684-4676-8706-3ADABEDDE79A}"/>
    <cellStyle name="Normal 2 9 7 2 3" xfId="10304" xr:uid="{CB974C9A-281E-430C-9CD4-63A6FF7D9C43}"/>
    <cellStyle name="Normal 2 9 7 2 3 2" xfId="10303" xr:uid="{2826F443-E6F5-402D-891F-AB67FDF5FBAF}"/>
    <cellStyle name="Normal 2 9 7 2 4" xfId="10302" xr:uid="{3386B95C-E1D3-4D0D-8469-1EDFEA9EA97D}"/>
    <cellStyle name="Normal 2 9 7 3" xfId="10301" xr:uid="{D210457F-7DF3-4CAB-BA74-12C4C3A222DD}"/>
    <cellStyle name="Normal 2 9 7 3 2" xfId="10300" xr:uid="{64BBA39F-B6A4-42FB-ADA8-672CA72539D5}"/>
    <cellStyle name="Normal 2 9 7 3 2 2" xfId="10299" xr:uid="{68F36823-116D-4B79-BC72-BA556451477E}"/>
    <cellStyle name="Normal 2 9 7 3 3" xfId="10298" xr:uid="{259C70E5-7796-48EB-8CD6-FD589620A367}"/>
    <cellStyle name="Normal 2 9 7 3 3 2" xfId="10297" xr:uid="{BBF85FF8-3955-47E8-A957-31440E46083B}"/>
    <cellStyle name="Normal 2 9 7 3 4" xfId="10296" xr:uid="{1EA21C19-32C3-437C-965D-87142C31351B}"/>
    <cellStyle name="Normal 2 9 7 4" xfId="10295" xr:uid="{9CC11A8C-30BD-408A-A048-F54686126B45}"/>
    <cellStyle name="Normal 2 9 7 4 2" xfId="10294" xr:uid="{CA2FC96D-0826-401F-9951-FC6C4EE1916F}"/>
    <cellStyle name="Normal 2 9 7 4 2 2" xfId="10293" xr:uid="{8FC6F54C-1CDD-4CBF-95D4-07ECF2022B43}"/>
    <cellStyle name="Normal 2 9 7 4 3" xfId="10292" xr:uid="{A730E58F-8956-4CD2-BE97-524E7CB8E28B}"/>
    <cellStyle name="Normal 2 9 7 4 3 2" xfId="10291" xr:uid="{B830F546-F2CC-4189-9855-D26D6D908700}"/>
    <cellStyle name="Normal 2 9 7 4 4" xfId="10290" xr:uid="{9A5135CD-648B-4EB8-A1AE-D4E5F68C08D6}"/>
    <cellStyle name="Normal 2 9 7 5" xfId="10289" xr:uid="{EFC0F4F1-B0C6-42FD-B2B4-24095578360C}"/>
    <cellStyle name="Normal 2 9 7 5 2" xfId="10288" xr:uid="{EC57B391-5A47-4254-9033-9F62A76C95F6}"/>
    <cellStyle name="Normal 2 9 7 5 2 2" xfId="10287" xr:uid="{5345B95B-B7F2-471C-ADC1-C88A609D2DE4}"/>
    <cellStyle name="Normal 2 9 7 5 3" xfId="10286" xr:uid="{58CF3DDB-2E33-4A4D-B640-A286ECB6C314}"/>
    <cellStyle name="Normal 2 9 7 5 3 2" xfId="10285" xr:uid="{B08594C5-9549-4C55-8B28-8D74EFF67C87}"/>
    <cellStyle name="Normal 2 9 7 5 4" xfId="10284" xr:uid="{039843C6-17D7-4B23-BDE1-971AAC3ABC71}"/>
    <cellStyle name="Normal 2 9 7 6" xfId="10283" xr:uid="{6CD5FFB0-3C40-4073-BC67-4E68B9B731DE}"/>
    <cellStyle name="Normal 2 9 7 6 2" xfId="10282" xr:uid="{BA55B275-66EB-4C0E-809E-6FF01FB7BC99}"/>
    <cellStyle name="Normal 2 9 7 7" xfId="10281" xr:uid="{B04CF84C-79EA-4104-899C-BA4E7D574B91}"/>
    <cellStyle name="Normal 2 9 7 7 2" xfId="10280" xr:uid="{37EE4AD2-D473-4EF2-AC25-B9508E3D0A66}"/>
    <cellStyle name="Normal 2 9 7 8" xfId="10279" xr:uid="{361B6871-A0DF-4173-AEC1-B717FE15F6BC}"/>
    <cellStyle name="Normal 2 9 8" xfId="10278" xr:uid="{440F061B-89A5-49CE-8A0E-5A78551D4B8A}"/>
    <cellStyle name="Normal 2 9 8 2" xfId="10277" xr:uid="{390ED7A4-3C41-4554-AE1A-EECBDF788E34}"/>
    <cellStyle name="Normal 2 9 8 2 2" xfId="10276" xr:uid="{AC602356-257E-46CB-A008-4E7932FAABF5}"/>
    <cellStyle name="Normal 2 9 8 2 2 2" xfId="10275" xr:uid="{97B60F5F-D063-4D61-8D87-0230C8FB1D83}"/>
    <cellStyle name="Normal 2 9 8 2 3" xfId="10274" xr:uid="{9B9943BD-C3F5-420E-B7FD-233A95DAD3E2}"/>
    <cellStyle name="Normal 2 9 8 2 3 2" xfId="10273" xr:uid="{8DA7FE78-3141-4906-A63E-AB9E3BC32593}"/>
    <cellStyle name="Normal 2 9 8 2 4" xfId="10272" xr:uid="{66C4E08B-69E6-4193-AA3A-57B20AB552C9}"/>
    <cellStyle name="Normal 2 9 8 3" xfId="10271" xr:uid="{F7F1E068-496C-4935-9955-98E88327F936}"/>
    <cellStyle name="Normal 2 9 8 3 2" xfId="10270" xr:uid="{9F850ECA-82DB-4D72-BC7B-063268E07C42}"/>
    <cellStyle name="Normal 2 9 8 3 2 2" xfId="10269" xr:uid="{71E49C2C-9874-430D-97F3-F3CC16E0A614}"/>
    <cellStyle name="Normal 2 9 8 3 3" xfId="10268" xr:uid="{C3A3FC62-A450-4770-AED9-EE29BD3A99D0}"/>
    <cellStyle name="Normal 2 9 8 3 3 2" xfId="10267" xr:uid="{12ACCE74-10F8-4831-B05A-DF8B81DA6E47}"/>
    <cellStyle name="Normal 2 9 8 3 4" xfId="10266" xr:uid="{04A5E97A-73CF-46F0-BDB4-CA8140209863}"/>
    <cellStyle name="Normal 2 9 8 4" xfId="10265" xr:uid="{68694D64-9BAD-40EE-88A1-DC3205A0A051}"/>
    <cellStyle name="Normal 2 9 8 4 2" xfId="10264" xr:uid="{10CD5AA2-821E-4816-98E1-7175D2E83CA0}"/>
    <cellStyle name="Normal 2 9 8 4 2 2" xfId="10263" xr:uid="{B0C86C13-09D7-4CE1-982F-519CE10B9BBA}"/>
    <cellStyle name="Normal 2 9 8 4 3" xfId="10262" xr:uid="{C385E1E9-1299-4B57-B4C6-94AECE371727}"/>
    <cellStyle name="Normal 2 9 8 4 3 2" xfId="10261" xr:uid="{99BC313E-81E8-48CC-945B-76BC9DE02A17}"/>
    <cellStyle name="Normal 2 9 8 4 4" xfId="10260" xr:uid="{0840DA3B-E528-4B3A-9967-BBF853FE6B0D}"/>
    <cellStyle name="Normal 2 9 8 5" xfId="10259" xr:uid="{64199978-1F88-4DDC-A701-860654E15DA8}"/>
    <cellStyle name="Normal 2 9 8 5 2" xfId="10258" xr:uid="{03FE07E2-DE6D-4F2C-9207-FC304424E8F6}"/>
    <cellStyle name="Normal 2 9 8 5 2 2" xfId="10257" xr:uid="{B1CDA631-8EA4-4672-B118-8DC75E6163D9}"/>
    <cellStyle name="Normal 2 9 8 5 3" xfId="10256" xr:uid="{9AEF707F-ACF6-4E19-B804-0C8F7D8FB1A5}"/>
    <cellStyle name="Normal 2 9 8 5 3 2" xfId="10255" xr:uid="{4FC9DE7A-A9D9-4EEB-A519-7298A3EE5943}"/>
    <cellStyle name="Normal 2 9 8 5 4" xfId="10254" xr:uid="{74868787-031C-4B04-9D42-386676F764A4}"/>
    <cellStyle name="Normal 2 9 8 6" xfId="10253" xr:uid="{B9492CF9-76EE-4824-BE88-0840691090A9}"/>
    <cellStyle name="Normal 2 9 8 6 2" xfId="10252" xr:uid="{ABEF59A4-87F2-4E44-88F1-39FF0C620CBD}"/>
    <cellStyle name="Normal 2 9 8 7" xfId="10251" xr:uid="{EFB28ADF-9535-4517-94C7-D5F53940921C}"/>
    <cellStyle name="Normal 2 9 8 7 2" xfId="10250" xr:uid="{C08A661A-B90C-4D27-8B1D-32F81C0833B9}"/>
    <cellStyle name="Normal 2 9 8 8" xfId="10249" xr:uid="{CECAB72E-E2D7-41CD-A5EC-86F97CE65B83}"/>
    <cellStyle name="Normal 2 9 9" xfId="10248" xr:uid="{91F43936-CF33-4C15-8248-14875CA64DF9}"/>
    <cellStyle name="Normal 2 9 9 2" xfId="10247" xr:uid="{4DCEDF43-FE8D-409F-A1C2-C565417D71B8}"/>
    <cellStyle name="Normal 2 9 9 2 2" xfId="10246" xr:uid="{5D3164DA-3AEF-416B-B83C-14F84965AA0C}"/>
    <cellStyle name="Normal 2 9 9 2 2 2" xfId="10245" xr:uid="{4086F318-5652-44F0-8B28-41484F67C459}"/>
    <cellStyle name="Normal 2 9 9 2 3" xfId="10244" xr:uid="{C74ED9E1-39BD-4BF6-9396-6006CF34D185}"/>
    <cellStyle name="Normal 2 9 9 2 3 2" xfId="10243" xr:uid="{A2828AA4-E574-4C75-B876-7479380D9146}"/>
    <cellStyle name="Normal 2 9 9 2 4" xfId="10242" xr:uid="{8EADD76B-04B2-4B3F-8F0F-207A70E32CC1}"/>
    <cellStyle name="Normal 2 9 9 3" xfId="10241" xr:uid="{257E61F5-3980-4C14-B64B-BA18EC9225CF}"/>
    <cellStyle name="Normal 2 9 9 3 2" xfId="10240" xr:uid="{A0DB46DD-9C58-411A-A6C1-95A3FF30EE1C}"/>
    <cellStyle name="Normal 2 9 9 3 2 2" xfId="10239" xr:uid="{68582448-C415-4EE5-B034-65EE39E20578}"/>
    <cellStyle name="Normal 2 9 9 3 3" xfId="10238" xr:uid="{085DB0CA-3F23-4920-B268-C9E137B5DEFD}"/>
    <cellStyle name="Normal 2 9 9 3 3 2" xfId="10237" xr:uid="{475C0490-FB06-4BD7-ADEC-E468E41E4FDB}"/>
    <cellStyle name="Normal 2 9 9 3 4" xfId="10236" xr:uid="{7D6BA613-23C5-445A-A222-3BFD9BCB0A85}"/>
    <cellStyle name="Normal 2 9 9 4" xfId="10235" xr:uid="{EEE9E2F6-E012-4121-897A-0F9561D1F8DA}"/>
    <cellStyle name="Normal 2 9 9 4 2" xfId="10234" xr:uid="{B486CD44-B7F7-499D-83F5-7A21414DC991}"/>
    <cellStyle name="Normal 2 9 9 4 2 2" xfId="10233" xr:uid="{C5CE7E81-B99F-49E5-89DF-EE9A5E4EAE03}"/>
    <cellStyle name="Normal 2 9 9 4 3" xfId="10232" xr:uid="{7E46B7B1-8D6F-41B1-9CF5-1CE70C918D80}"/>
    <cellStyle name="Normal 2 9 9 4 3 2" xfId="10231" xr:uid="{966470A5-C32E-46F3-B3B3-81DC3FDBB220}"/>
    <cellStyle name="Normal 2 9 9 4 4" xfId="10230" xr:uid="{02A59F32-815B-464F-8324-14BF64B53CDA}"/>
    <cellStyle name="Normal 2 9 9 5" xfId="10229" xr:uid="{F25FEBA8-9764-4F8A-88B1-D41B77474386}"/>
    <cellStyle name="Normal 2 9 9 5 2" xfId="10228" xr:uid="{4375B128-82B4-4B97-9DE6-A2C373220009}"/>
    <cellStyle name="Normal 2 9 9 5 2 2" xfId="10227" xr:uid="{54690FDD-235C-4C0F-A89F-F69F123D9178}"/>
    <cellStyle name="Normal 2 9 9 5 3" xfId="10226" xr:uid="{59E93CA8-58EE-4B62-922F-E787A357B3BE}"/>
    <cellStyle name="Normal 2 9 9 5 3 2" xfId="10225" xr:uid="{A974BCDB-8690-45A7-9AED-1CD2E08CA693}"/>
    <cellStyle name="Normal 2 9 9 5 4" xfId="10224" xr:uid="{A2033427-AAA5-41C2-B71A-5A14918A30D8}"/>
    <cellStyle name="Normal 2 9 9 6" xfId="10223" xr:uid="{94E1D611-42EB-40E9-B908-0D9DBC1C426F}"/>
    <cellStyle name="Normal 2 9 9 6 2" xfId="10222" xr:uid="{55CD8F45-5CD3-4525-B1F8-06699009984D}"/>
    <cellStyle name="Normal 2 9 9 7" xfId="10221" xr:uid="{78469785-04EC-4127-BDA4-3C60F77DEE4E}"/>
    <cellStyle name="Normal 2 9 9 7 2" xfId="10220" xr:uid="{3145EB81-B81B-4782-9A74-73BFA4EE762E}"/>
    <cellStyle name="Normal 2 9 9 8" xfId="10219" xr:uid="{7FE6AE5D-E787-4BCE-AA34-B6FB530DB2BE}"/>
    <cellStyle name="Normal 20" xfId="10218" xr:uid="{0320B5C1-D0CC-4FFB-B958-5C6FA0291C5C}"/>
    <cellStyle name="Normal 20 10" xfId="48590" xr:uid="{3BD3505D-6A8D-4BBD-9075-0419883E7130}"/>
    <cellStyle name="Normal 20 2" xfId="10217" xr:uid="{70A5ACE6-BDCE-49AC-8DBF-B74B3D855A13}"/>
    <cellStyle name="Normal 20 2 10" xfId="48591" xr:uid="{F451B4E2-4487-485A-9B6D-4445CC586F85}"/>
    <cellStyle name="Normal 20 2 2" xfId="10216" xr:uid="{77262E91-619A-44B3-A306-B8808972769F}"/>
    <cellStyle name="Normal 20 2 2 2" xfId="10215" xr:uid="{964AB329-3B36-4F51-8E5F-7D8A4DFF492B}"/>
    <cellStyle name="Normal 20 2 2 2 2" xfId="10214" xr:uid="{1D846B32-F53F-4D7B-AB9E-B95AC2E46768}"/>
    <cellStyle name="Normal 20 2 2 3" xfId="10213" xr:uid="{945206C9-8789-40A8-9136-A66463B559B1}"/>
    <cellStyle name="Normal 20 2 2 3 2" xfId="10212" xr:uid="{151F2FE4-1E22-4D81-8E2D-FE892E914E62}"/>
    <cellStyle name="Normal 20 2 2 4" xfId="10211" xr:uid="{53BD6B74-A821-4C94-B35B-EF4378172CA6}"/>
    <cellStyle name="Normal 20 2 3" xfId="10210" xr:uid="{12CEF986-6ADD-43D8-AA06-0BD3844B04DD}"/>
    <cellStyle name="Normal 20 2 3 2" xfId="10209" xr:uid="{F62132FB-E200-4A62-9372-23CD2EE1EB21}"/>
    <cellStyle name="Normal 20 2 3 2 2" xfId="10208" xr:uid="{0EAA229E-52CE-4636-BE0A-A5BDEE0E02BC}"/>
    <cellStyle name="Normal 20 2 3 3" xfId="10207" xr:uid="{86A394B1-7D37-432D-8709-0783F9824EB5}"/>
    <cellStyle name="Normal 20 2 3 3 2" xfId="10206" xr:uid="{EDB94925-846A-4847-A90B-C40F4198FCF4}"/>
    <cellStyle name="Normal 20 2 3 4" xfId="10205" xr:uid="{FD779822-5E37-400E-AF67-019C9AAC12F3}"/>
    <cellStyle name="Normal 20 2 4" xfId="10204" xr:uid="{298D3E06-735E-4379-BF31-A046677F056D}"/>
    <cellStyle name="Normal 20 2 4 2" xfId="10203" xr:uid="{88DFE0B4-A711-4C3D-91E7-D112275A1859}"/>
    <cellStyle name="Normal 20 2 4 2 2" xfId="10202" xr:uid="{EC051DAE-E8AB-4231-B742-48E881414197}"/>
    <cellStyle name="Normal 20 2 4 3" xfId="10201" xr:uid="{6659F2DB-3837-4D29-95FD-9F8938C6E4E0}"/>
    <cellStyle name="Normal 20 2 4 3 2" xfId="10200" xr:uid="{17CEF60A-3294-48E2-AF60-1A16DF1D4F7F}"/>
    <cellStyle name="Normal 20 2 4 4" xfId="10199" xr:uid="{3E48AC48-2504-40C0-93D3-BB5FC10FF7FD}"/>
    <cellStyle name="Normal 20 2 5" xfId="10198" xr:uid="{F929290A-54BA-403C-9D67-9CD200A37C5D}"/>
    <cellStyle name="Normal 20 2 5 2" xfId="10197" xr:uid="{713C43EF-F4D5-45C6-84EB-E9814D1A845A}"/>
    <cellStyle name="Normal 20 2 5 2 2" xfId="10196" xr:uid="{B2A8660B-99DF-42BE-9E24-0FCF137440F8}"/>
    <cellStyle name="Normal 20 2 5 3" xfId="10195" xr:uid="{8188A712-42D7-4492-95F5-76118440176D}"/>
    <cellStyle name="Normal 20 2 5 3 2" xfId="10194" xr:uid="{542BC920-EB81-451F-915D-AE81288CC6BD}"/>
    <cellStyle name="Normal 20 2 5 4" xfId="10193" xr:uid="{7C191EDA-0A38-4B09-8407-655690EC87C5}"/>
    <cellStyle name="Normal 20 2 6" xfId="10192" xr:uid="{ACC827AC-87A4-49BC-972A-989E87CE87C7}"/>
    <cellStyle name="Normal 20 2 6 2" xfId="10191" xr:uid="{05D29D33-D0E5-460C-ABEB-3F8FC7E5F91D}"/>
    <cellStyle name="Normal 20 2 7" xfId="10190" xr:uid="{AE11841C-0197-455A-9164-4782AFB5DF92}"/>
    <cellStyle name="Normal 20 2 7 2" xfId="10189" xr:uid="{DC0FC9D4-DB82-4476-8858-06CD181FFECD}"/>
    <cellStyle name="Normal 20 2 8" xfId="10188" xr:uid="{D5565021-FB79-4FB3-870A-EF0D09D50AA3}"/>
    <cellStyle name="Normal 20 2 9" xfId="10187" xr:uid="{BAC098B5-F6E6-48D8-8522-3F6A6287B250}"/>
    <cellStyle name="Normal 20 3" xfId="10186" xr:uid="{056B9595-651F-44C1-AB5E-CDA68015D1A1}"/>
    <cellStyle name="Normal 20 3 10" xfId="48592" xr:uid="{1DA29B3C-9BE5-49F1-B44F-D331E6FACCC9}"/>
    <cellStyle name="Normal 20 3 2" xfId="10185" xr:uid="{7926713C-7BCF-4116-AD88-864286B97483}"/>
    <cellStyle name="Normal 20 3 2 2" xfId="10184" xr:uid="{5B178050-F259-49CB-BF60-7F9208DE49BE}"/>
    <cellStyle name="Normal 20 3 2 2 2" xfId="10183" xr:uid="{B454C5F2-A56F-4B14-842B-AD126901DB1F}"/>
    <cellStyle name="Normal 20 3 2 3" xfId="10182" xr:uid="{521DA980-1456-470E-BF71-97372CDA6491}"/>
    <cellStyle name="Normal 20 3 2 3 2" xfId="10181" xr:uid="{14E39B5B-602D-4AD9-B5B4-89131EA01C91}"/>
    <cellStyle name="Normal 20 3 2 4" xfId="10180" xr:uid="{7ADFB36E-0039-4323-A250-7F62AD5DDA96}"/>
    <cellStyle name="Normal 20 3 3" xfId="10179" xr:uid="{375F63D1-3720-4BE9-9D55-C4374BF582C6}"/>
    <cellStyle name="Normal 20 3 3 2" xfId="10178" xr:uid="{4B48FF40-D75D-4139-9641-E50C47AFF0C4}"/>
    <cellStyle name="Normal 20 3 3 2 2" xfId="10177" xr:uid="{F81A7F0A-D9A2-41B6-BDA7-C8AA733F17D4}"/>
    <cellStyle name="Normal 20 3 3 3" xfId="10176" xr:uid="{DAE6E228-22FC-40AE-AB86-A11EA4BE5CE4}"/>
    <cellStyle name="Normal 20 3 3 3 2" xfId="10175" xr:uid="{5A1AF18B-D221-4293-89FA-642E90AE82FB}"/>
    <cellStyle name="Normal 20 3 3 4" xfId="10174" xr:uid="{9292A2F2-3FF1-4602-BF71-87C1DB6CFBDB}"/>
    <cellStyle name="Normal 20 3 4" xfId="10173" xr:uid="{83373007-FB06-4370-B71A-CC5B39F28DFB}"/>
    <cellStyle name="Normal 20 3 4 2" xfId="10172" xr:uid="{9ADDB28B-5669-4C71-8B3B-CE1CE078624B}"/>
    <cellStyle name="Normal 20 3 4 2 2" xfId="10171" xr:uid="{4EDE75F8-9337-44FB-93F3-EB137DB5E061}"/>
    <cellStyle name="Normal 20 3 4 3" xfId="10170" xr:uid="{E92FB589-37FE-4EEF-8E7A-52C07BB0BBCD}"/>
    <cellStyle name="Normal 20 3 4 3 2" xfId="10169" xr:uid="{0A191931-E990-4F5B-A115-D56AC383098B}"/>
    <cellStyle name="Normal 20 3 4 4" xfId="10168" xr:uid="{7F6770E9-7D49-44CF-8F9A-0278DEC975FE}"/>
    <cellStyle name="Normal 20 3 5" xfId="10167" xr:uid="{F6BFD405-2EEB-4FAA-ADE4-6B0F54D9542B}"/>
    <cellStyle name="Normal 20 3 5 2" xfId="10166" xr:uid="{0DAFD82B-E0A4-4D75-9A6B-1C33863D1418}"/>
    <cellStyle name="Normal 20 3 5 2 2" xfId="10165" xr:uid="{E80FE574-82DD-4C59-8CDC-AB963AAFB714}"/>
    <cellStyle name="Normal 20 3 5 3" xfId="10164" xr:uid="{933A609B-B78A-4D43-8A08-7AB993755A49}"/>
    <cellStyle name="Normal 20 3 5 3 2" xfId="10163" xr:uid="{CFCA3F17-1F38-4A2B-9D46-C8BC30431387}"/>
    <cellStyle name="Normal 20 3 5 4" xfId="10162" xr:uid="{617A9570-A84A-4F7F-9AF2-4A4A06D8E50C}"/>
    <cellStyle name="Normal 20 3 6" xfId="10161" xr:uid="{B72F7477-D558-44D0-97D5-44E600E19CEB}"/>
    <cellStyle name="Normal 20 3 6 2" xfId="10160" xr:uid="{194E66DC-9BE8-429A-89E6-BDD642BFCE8C}"/>
    <cellStyle name="Normal 20 3 7" xfId="10159" xr:uid="{49BE6AD9-7687-49B1-9F44-A91124B12431}"/>
    <cellStyle name="Normal 20 3 7 2" xfId="10158" xr:uid="{77017A2E-42A8-48BC-83C6-A18FE36C9DDC}"/>
    <cellStyle name="Normal 20 3 8" xfId="10157" xr:uid="{5225E73A-EEE2-4FAE-9487-86CB1766CF2B}"/>
    <cellStyle name="Normal 20 3 9" xfId="10156" xr:uid="{1D6E8C41-EFD6-4074-BB47-C5BE8BFDB37D}"/>
    <cellStyle name="Normal 20 4" xfId="10155" xr:uid="{5B57674E-2B46-4930-A582-73248C0ED8C2}"/>
    <cellStyle name="Normal 20 4 10" xfId="48593" xr:uid="{1C46359F-586F-4DC9-83C4-B132B7DBBBE1}"/>
    <cellStyle name="Normal 20 4 2" xfId="10154" xr:uid="{37974FC1-CDDF-4E1B-80A7-C35CE304C4FB}"/>
    <cellStyle name="Normal 20 4 2 2" xfId="10153" xr:uid="{CF797909-2A02-49F9-BC57-97C6D9A1B196}"/>
    <cellStyle name="Normal 20 4 2 2 2" xfId="10152" xr:uid="{C24BD0FC-3B29-43BD-9B2A-8633800DB11A}"/>
    <cellStyle name="Normal 20 4 2 3" xfId="10151" xr:uid="{93A1B882-31B0-4634-B745-553F278DEDCB}"/>
    <cellStyle name="Normal 20 4 2 3 2" xfId="10150" xr:uid="{8952926D-1366-4549-BB22-4A7F64F08DD7}"/>
    <cellStyle name="Normal 20 4 2 4" xfId="10149" xr:uid="{627B1F71-8D81-46D0-95EA-CCEA6FEC7702}"/>
    <cellStyle name="Normal 20 4 3" xfId="10148" xr:uid="{EE216150-C50E-4D8D-BB4F-D09B7CB4CA1D}"/>
    <cellStyle name="Normal 20 4 3 2" xfId="10147" xr:uid="{CB6FCC06-EBB6-4F25-B31F-2B602F9DD50E}"/>
    <cellStyle name="Normal 20 4 3 2 2" xfId="10146" xr:uid="{A4349201-A80A-49E9-9192-4C454E66A6CD}"/>
    <cellStyle name="Normal 20 4 3 3" xfId="10145" xr:uid="{74A335EC-48E4-4D50-A459-2E5A678B9EF7}"/>
    <cellStyle name="Normal 20 4 3 3 2" xfId="10144" xr:uid="{9D94367E-74C5-4C27-91B6-178B8C95A27C}"/>
    <cellStyle name="Normal 20 4 3 4" xfId="10143" xr:uid="{F3CBFA1C-C4CC-49E2-BBD5-4D752020852D}"/>
    <cellStyle name="Normal 20 4 4" xfId="10142" xr:uid="{1F5E756E-10ED-48F0-9B05-F0B4AA5750AA}"/>
    <cellStyle name="Normal 20 4 4 2" xfId="10141" xr:uid="{865FC901-69DE-43BC-8A9C-AB75A18AA6B4}"/>
    <cellStyle name="Normal 20 4 4 2 2" xfId="10140" xr:uid="{FCADB79D-6534-4CA8-943D-BBDD4673BD1C}"/>
    <cellStyle name="Normal 20 4 4 3" xfId="10139" xr:uid="{5FFBB463-61A7-449D-B548-EC3221EAAA9B}"/>
    <cellStyle name="Normal 20 4 4 3 2" xfId="10138" xr:uid="{4D092F41-3488-4287-B0AB-FD5BEF4E9E07}"/>
    <cellStyle name="Normal 20 4 4 4" xfId="10137" xr:uid="{2B974838-0BC0-4B95-96F6-E5AC7342DD73}"/>
    <cellStyle name="Normal 20 4 5" xfId="10136" xr:uid="{DD78E4C8-1B45-47A1-B4D2-F848F60AD5D7}"/>
    <cellStyle name="Normal 20 4 5 2" xfId="10135" xr:uid="{517452F7-7BB1-4475-817A-704C40F99CC0}"/>
    <cellStyle name="Normal 20 4 5 2 2" xfId="10134" xr:uid="{F34A2873-A221-4A50-A053-D3FD9A2B8863}"/>
    <cellStyle name="Normal 20 4 5 3" xfId="10133" xr:uid="{C1DE98ED-2F7B-4A6B-B5C6-73020FF773B2}"/>
    <cellStyle name="Normal 20 4 5 3 2" xfId="10132" xr:uid="{62BDCF18-731E-41CA-83AB-9AC1B713906A}"/>
    <cellStyle name="Normal 20 4 5 4" xfId="10131" xr:uid="{98605910-F2A7-4C4E-8E52-35E6F5A8DA4E}"/>
    <cellStyle name="Normal 20 4 6" xfId="10130" xr:uid="{ED36E24D-49E4-41F3-8ADE-C8AFD79DA85C}"/>
    <cellStyle name="Normal 20 4 6 2" xfId="10129" xr:uid="{AE715584-5E37-4235-80FA-03C0A94C91B6}"/>
    <cellStyle name="Normal 20 4 7" xfId="10128" xr:uid="{DBAC66C1-6A07-45A7-A952-F4E686404D28}"/>
    <cellStyle name="Normal 20 4 7 2" xfId="10127" xr:uid="{A828C820-288D-4DE9-B46F-62F63B07F8D5}"/>
    <cellStyle name="Normal 20 4 8" xfId="10126" xr:uid="{D3BFFCE9-A2DE-4993-9572-7CC0A4542327}"/>
    <cellStyle name="Normal 20 4 9" xfId="10125" xr:uid="{249F6B87-FBA9-4AB8-BE71-17520B347595}"/>
    <cellStyle name="Normal 20 5" xfId="10124" xr:uid="{1681CE09-8624-41D3-BBBC-6FA694B326CB}"/>
    <cellStyle name="Normal 20 5 10" xfId="48594" xr:uid="{E65AAAC7-367A-4DB5-94E4-05FB5307200A}"/>
    <cellStyle name="Normal 20 5 2" xfId="10123" xr:uid="{05E0CB69-BBEA-45D6-9781-652FAD39BC7B}"/>
    <cellStyle name="Normal 20 5 2 2" xfId="10122" xr:uid="{A7B91938-B693-4020-BED9-2B3E3432CB3B}"/>
    <cellStyle name="Normal 20 5 2 2 2" xfId="10121" xr:uid="{5C00660C-EB28-4D30-956A-CF3C4DE36765}"/>
    <cellStyle name="Normal 20 5 2 3" xfId="10120" xr:uid="{5DBBDC1A-0B65-4C52-881A-114ECC4BAA49}"/>
    <cellStyle name="Normal 20 5 2 3 2" xfId="10119" xr:uid="{73B269F6-4263-42C1-8E23-6A689F09FB25}"/>
    <cellStyle name="Normal 20 5 2 4" xfId="10118" xr:uid="{43DFCCEC-4674-494B-853F-E4149033AABE}"/>
    <cellStyle name="Normal 20 5 3" xfId="10117" xr:uid="{78F631F8-C9D0-40B8-84D0-A83E8F2D6362}"/>
    <cellStyle name="Normal 20 5 3 2" xfId="10116" xr:uid="{5BA8492C-39EC-4974-9BA0-94AD92A1B50E}"/>
    <cellStyle name="Normal 20 5 3 2 2" xfId="10115" xr:uid="{CF4F78BA-62A4-4737-88DA-4834EA38179E}"/>
    <cellStyle name="Normal 20 5 3 3" xfId="10114" xr:uid="{9E537FF0-8D58-41A6-BBA3-F7B419418676}"/>
    <cellStyle name="Normal 20 5 3 3 2" xfId="10113" xr:uid="{1E1170C7-2837-4874-B3B0-81EA6A3991A9}"/>
    <cellStyle name="Normal 20 5 3 4" xfId="10112" xr:uid="{13511B90-97E8-4348-9C8A-356F6EF737AC}"/>
    <cellStyle name="Normal 20 5 4" xfId="10111" xr:uid="{93FBCE1A-A187-406A-8806-AC5494200A63}"/>
    <cellStyle name="Normal 20 5 4 2" xfId="10110" xr:uid="{C0ACA761-096F-4C28-81DD-13C5F9AA0945}"/>
    <cellStyle name="Normal 20 5 4 2 2" xfId="10109" xr:uid="{47BF6820-5C5E-4587-A6CE-3B8630A517E3}"/>
    <cellStyle name="Normal 20 5 4 3" xfId="10108" xr:uid="{F8A46E29-89B3-4432-B5CB-3E0C934CACC7}"/>
    <cellStyle name="Normal 20 5 4 3 2" xfId="10107" xr:uid="{05B5F17E-99C5-4D20-B226-36245C609C98}"/>
    <cellStyle name="Normal 20 5 4 4" xfId="10106" xr:uid="{DC595C6D-E7C6-4E8B-9EE4-4909B1108F70}"/>
    <cellStyle name="Normal 20 5 5" xfId="10105" xr:uid="{316D222B-68FE-4378-A96E-BE45CB67B0F3}"/>
    <cellStyle name="Normal 20 5 5 2" xfId="10104" xr:uid="{E4FBF4AE-4036-4D76-80FE-CBA7C50B561E}"/>
    <cellStyle name="Normal 20 5 5 2 2" xfId="10103" xr:uid="{6528388A-808F-41DD-91DA-11C515C7A7CB}"/>
    <cellStyle name="Normal 20 5 5 3" xfId="10102" xr:uid="{DCED15BB-2238-4651-9B80-C3390DAF194D}"/>
    <cellStyle name="Normal 20 5 5 3 2" xfId="10101" xr:uid="{350E165A-E25C-4CE6-A3FE-E4DC6A841D81}"/>
    <cellStyle name="Normal 20 5 5 4" xfId="10100" xr:uid="{7F89F00F-EE56-4C28-8048-C6889C14EA43}"/>
    <cellStyle name="Normal 20 5 6" xfId="10099" xr:uid="{083482EC-D3E7-4054-9776-FB4D57A57B3F}"/>
    <cellStyle name="Normal 20 5 6 2" xfId="10098" xr:uid="{055C31D4-07F6-4AD2-956D-95C7A5F25DC0}"/>
    <cellStyle name="Normal 20 5 7" xfId="10097" xr:uid="{CD0F8630-69CB-4A52-96BA-8BE7910EB804}"/>
    <cellStyle name="Normal 20 5 7 2" xfId="10096" xr:uid="{C1EBA45E-6649-4FC1-BEA7-148A23F4DF55}"/>
    <cellStyle name="Normal 20 5 8" xfId="10095" xr:uid="{43735216-E181-4D5E-8E5E-C1B8912FCF0F}"/>
    <cellStyle name="Normal 20 5 9" xfId="10094" xr:uid="{6AFD4FE8-5B71-4231-92D3-325351C348F4}"/>
    <cellStyle name="Normal 20 6" xfId="10093" xr:uid="{FAA5DC3A-316A-4D08-BB7C-77466F9E7668}"/>
    <cellStyle name="Normal 20 6 2" xfId="10092" xr:uid="{4F7DE8F7-A597-4759-8AA8-F7B061114197}"/>
    <cellStyle name="Normal 20 6 2 2" xfId="10091" xr:uid="{7B9456AD-842F-456D-9868-8963EEF4E2F9}"/>
    <cellStyle name="Normal 20 6 2 2 2" xfId="10090" xr:uid="{00EF32AC-5BE4-4EC0-A07D-A55742132B84}"/>
    <cellStyle name="Normal 20 6 2 3" xfId="10089" xr:uid="{7890642F-28F2-4E8C-9D04-05E15E33A014}"/>
    <cellStyle name="Normal 20 6 2 3 2" xfId="10088" xr:uid="{E61A07CF-4A3C-4AAC-987B-1932DC5A2B25}"/>
    <cellStyle name="Normal 20 6 2 4" xfId="10087" xr:uid="{292E131A-5B84-441B-BEB8-98FD821E04CE}"/>
    <cellStyle name="Normal 20 6 3" xfId="10086" xr:uid="{2DA6B3B7-21AA-47A8-8AEB-CF4C5648158C}"/>
    <cellStyle name="Normal 20 6 3 2" xfId="10085" xr:uid="{E02FE56F-57D0-48DD-8C08-B82F052F3231}"/>
    <cellStyle name="Normal 20 6 3 2 2" xfId="10084" xr:uid="{0B73D36C-00CF-4D95-A5BE-BE49C84CB8CD}"/>
    <cellStyle name="Normal 20 6 3 3" xfId="10083" xr:uid="{EFF38F78-DB4A-4AF7-85C2-3C26F830EDA8}"/>
    <cellStyle name="Normal 20 6 3 3 2" xfId="10082" xr:uid="{77181A86-2157-46A3-BF64-2DF2A9315E7C}"/>
    <cellStyle name="Normal 20 6 3 4" xfId="10081" xr:uid="{91CA3E84-E348-49F0-A965-86BC2C14D97D}"/>
    <cellStyle name="Normal 20 6 4" xfId="10080" xr:uid="{BBDD043A-BD2D-4983-AC6A-66A1228EA7A2}"/>
    <cellStyle name="Normal 20 6 4 2" xfId="10079" xr:uid="{B6FC4DAA-3992-4C1D-81F7-0DCC52D6AC6F}"/>
    <cellStyle name="Normal 20 6 4 2 2" xfId="10078" xr:uid="{59BECD87-2712-45E7-BAE6-E33F8A47F0CB}"/>
    <cellStyle name="Normal 20 6 4 3" xfId="10077" xr:uid="{E7AA654C-8FA8-476B-84A5-C4212351A84F}"/>
    <cellStyle name="Normal 20 6 4 3 2" xfId="10076" xr:uid="{DF23D622-0B8D-4657-89A1-D6C849B6C822}"/>
    <cellStyle name="Normal 20 6 4 4" xfId="10075" xr:uid="{1D34C8CC-3450-4777-9927-3A2DDF2A3D41}"/>
    <cellStyle name="Normal 20 6 5" xfId="10074" xr:uid="{45ED65B2-C2EA-4C6F-80DC-341A0DE505B9}"/>
    <cellStyle name="Normal 20 6 5 2" xfId="10073" xr:uid="{FBCA70FF-82E5-4E6E-B8D3-6DCF64E74FB6}"/>
    <cellStyle name="Normal 20 6 5 2 2" xfId="10072" xr:uid="{D9924DDE-D768-4CE2-A423-D5D531E5BB5B}"/>
    <cellStyle name="Normal 20 6 5 3" xfId="10071" xr:uid="{0469A0BF-EA9A-456D-9807-4BBC27AC426A}"/>
    <cellStyle name="Normal 20 6 5 3 2" xfId="10070" xr:uid="{5C7230BC-57F3-4B46-B507-283C6943C293}"/>
    <cellStyle name="Normal 20 6 5 4" xfId="10069" xr:uid="{F1786C69-46F9-4D09-AA80-6E70C71A58BB}"/>
    <cellStyle name="Normal 20 6 6" xfId="10068" xr:uid="{232CC304-EC4B-4723-A78E-74C846B23230}"/>
    <cellStyle name="Normal 20 6 6 2" xfId="10067" xr:uid="{270C2B0D-C7B4-49CA-8E87-AC317A57F8D7}"/>
    <cellStyle name="Normal 20 6 7" xfId="10066" xr:uid="{1D72CE1C-64CB-41F2-A5DA-A14E0E872096}"/>
    <cellStyle name="Normal 20 6 7 2" xfId="10065" xr:uid="{6C204A04-4EA3-4424-A79B-2B72E461FAE2}"/>
    <cellStyle name="Normal 20 6 8" xfId="10064" xr:uid="{2A6CE1C2-D5B5-4A16-B8D9-8032FADCA5D6}"/>
    <cellStyle name="Normal 20 7" xfId="10063" xr:uid="{58582581-4223-4871-82D1-8A5332F51149}"/>
    <cellStyle name="Normal 20 7 2" xfId="10062" xr:uid="{D589158F-21BB-46FA-BE36-B1C227A28A10}"/>
    <cellStyle name="Normal 20 7 2 2" xfId="10061" xr:uid="{D51502AF-1387-4861-984D-2B9F2EFCD46A}"/>
    <cellStyle name="Normal 20 7 2 2 2" xfId="10060" xr:uid="{CE477CAF-246F-4728-A9B7-19072BC1D144}"/>
    <cellStyle name="Normal 20 7 2 3" xfId="10059" xr:uid="{B5B7B094-38D0-4FCB-89F9-9A969E60ADE0}"/>
    <cellStyle name="Normal 20 7 2 3 2" xfId="10058" xr:uid="{FA3186F1-53F2-4124-A812-EC4FF7F5FA23}"/>
    <cellStyle name="Normal 20 7 2 4" xfId="10057" xr:uid="{79CEABA0-F891-4DFC-8780-B06156F79168}"/>
    <cellStyle name="Normal 20 7 3" xfId="10056" xr:uid="{2D739481-92D5-45B3-8C79-51C4115DD8F1}"/>
    <cellStyle name="Normal 20 7 3 2" xfId="10055" xr:uid="{9AC00A37-C019-4B00-83F0-6F19EE362958}"/>
    <cellStyle name="Normal 20 7 3 2 2" xfId="10054" xr:uid="{E6D3D737-8BC3-4C41-A970-BDC4355E8F91}"/>
    <cellStyle name="Normal 20 7 3 3" xfId="10053" xr:uid="{22D71A8A-4D71-4DB5-BCC7-5CEC2A9A584A}"/>
    <cellStyle name="Normal 20 7 3 3 2" xfId="10052" xr:uid="{45A42741-F21D-40E9-AB4F-CF02CC7E78FC}"/>
    <cellStyle name="Normal 20 7 3 4" xfId="10051" xr:uid="{C524646C-4163-4911-8D70-2D665C34C174}"/>
    <cellStyle name="Normal 20 7 4" xfId="10050" xr:uid="{43E24047-2C76-4147-92E3-031507A888F3}"/>
    <cellStyle name="Normal 20 7 4 2" xfId="10049" xr:uid="{8A6F84D4-EBF2-46B5-BA3A-A408D4D00E56}"/>
    <cellStyle name="Normal 20 7 4 2 2" xfId="10048" xr:uid="{52E021AE-FF4F-4707-AEFD-A6CE9DC8D11A}"/>
    <cellStyle name="Normal 20 7 4 3" xfId="10047" xr:uid="{14EE3678-D072-4AAD-9F61-ADCFE62BF790}"/>
    <cellStyle name="Normal 20 7 4 3 2" xfId="10046" xr:uid="{4A7C0BA7-AA36-4334-902C-892148E16C18}"/>
    <cellStyle name="Normal 20 7 4 4" xfId="10045" xr:uid="{B1C6602F-5FFA-4B07-80FF-9F637ADD929C}"/>
    <cellStyle name="Normal 20 7 5" xfId="10044" xr:uid="{7B60E961-ACF6-4908-8871-251BE42B9A59}"/>
    <cellStyle name="Normal 20 7 5 2" xfId="10043" xr:uid="{B12CF2F6-61E9-4BCE-AEDE-31F3565A5996}"/>
    <cellStyle name="Normal 20 7 5 2 2" xfId="10042" xr:uid="{96D6421F-128C-4FEE-AB69-683084F13771}"/>
    <cellStyle name="Normal 20 7 5 3" xfId="10041" xr:uid="{32B608A1-6C27-4157-B71C-8D770D0867B2}"/>
    <cellStyle name="Normal 20 7 5 3 2" xfId="10040" xr:uid="{45A4721B-3A2F-4944-AE2E-2B4FC9AF24CC}"/>
    <cellStyle name="Normal 20 7 5 4" xfId="10039" xr:uid="{4DA6523F-FEBF-43B7-B9B3-7FA0B418E557}"/>
    <cellStyle name="Normal 20 7 6" xfId="10038" xr:uid="{F4E46983-803E-4D9B-AA24-1048C90A8B89}"/>
    <cellStyle name="Normal 20 7 6 2" xfId="10037" xr:uid="{5754557D-26AE-4D91-B45F-3013CC4439CE}"/>
    <cellStyle name="Normal 20 7 7" xfId="10036" xr:uid="{1099A8CD-5824-4271-9960-6C3CC51184EA}"/>
    <cellStyle name="Normal 20 7 7 2" xfId="10035" xr:uid="{55356721-C3DA-4EAD-B1AE-A835391304D7}"/>
    <cellStyle name="Normal 20 7 8" xfId="10034" xr:uid="{5BFA5109-2F18-4924-ACAE-4CBF9E3DCBA0}"/>
    <cellStyle name="Normal 20 8" xfId="10033" xr:uid="{73AB871F-FFEB-40E8-91A7-3443A93EFFDE}"/>
    <cellStyle name="Normal 20 8 2" xfId="10032" xr:uid="{1F420C63-A0B5-485E-8136-3A3FF8358C6C}"/>
    <cellStyle name="Normal 20 8 2 2" xfId="10031" xr:uid="{6817BBE1-5267-4367-A9C3-3B2346C89006}"/>
    <cellStyle name="Normal 20 8 2 2 2" xfId="10030" xr:uid="{B83B76A7-C6E2-4F60-BAD8-532DA7BB0459}"/>
    <cellStyle name="Normal 20 8 2 3" xfId="10029" xr:uid="{30ABDA22-239F-495F-9A91-58C77D67F5B1}"/>
    <cellStyle name="Normal 20 8 2 3 2" xfId="10028" xr:uid="{BAC0EE85-ADE1-4359-9328-2A1D694E68AE}"/>
    <cellStyle name="Normal 20 8 2 4" xfId="10027" xr:uid="{28ECF777-F5A0-4DAD-8E57-6B9955C77070}"/>
    <cellStyle name="Normal 20 8 3" xfId="10026" xr:uid="{426F4783-0B7E-46AF-A584-403005FBFF95}"/>
    <cellStyle name="Normal 20 8 3 2" xfId="10025" xr:uid="{1A886EDC-9114-488A-99BA-5BC43FE001C4}"/>
    <cellStyle name="Normal 20 8 3 2 2" xfId="10024" xr:uid="{3815E4EA-BF8C-4AB1-BC33-7D4E2612B1C7}"/>
    <cellStyle name="Normal 20 8 3 3" xfId="10023" xr:uid="{961AB2EE-B4F9-4A08-9DB1-CF1DA6B42E78}"/>
    <cellStyle name="Normal 20 8 3 3 2" xfId="10022" xr:uid="{0232ED4F-8449-44BE-8D74-43C91335FB66}"/>
    <cellStyle name="Normal 20 8 3 4" xfId="10021" xr:uid="{1322DD11-83A9-4474-89DD-C8DB5D6FF240}"/>
    <cellStyle name="Normal 20 8 4" xfId="10020" xr:uid="{9B8BA12E-3879-4E3F-8254-6A5A0C845D69}"/>
    <cellStyle name="Normal 20 8 4 2" xfId="10019" xr:uid="{285F8E05-6799-4387-AD9D-E30C11EC7BCF}"/>
    <cellStyle name="Normal 20 8 4 2 2" xfId="10018" xr:uid="{9FA24274-7A6B-4087-BFA4-3DF5476FB23C}"/>
    <cellStyle name="Normal 20 8 4 3" xfId="10017" xr:uid="{8C25CAB1-CB4A-4BEB-9793-C40A1BF4CC83}"/>
    <cellStyle name="Normal 20 8 4 3 2" xfId="10016" xr:uid="{CF71C29B-54E0-4E28-8246-A932CECD0EEB}"/>
    <cellStyle name="Normal 20 8 4 4" xfId="10015" xr:uid="{B9484EC5-D53A-452D-A039-4D8A883055FE}"/>
    <cellStyle name="Normal 20 8 5" xfId="10014" xr:uid="{5DF9E5DC-33C2-40D9-B771-BE6732CE7D61}"/>
    <cellStyle name="Normal 20 8 5 2" xfId="10013" xr:uid="{7D4C392A-E618-4A9F-8F22-EB6BB4070B34}"/>
    <cellStyle name="Normal 20 8 5 2 2" xfId="10012" xr:uid="{BE8CBB2C-48EF-4775-B95D-0B7A82C606C3}"/>
    <cellStyle name="Normal 20 8 5 3" xfId="10011" xr:uid="{EB3CA264-D2D8-49F6-B2D0-157EC0123F81}"/>
    <cellStyle name="Normal 20 8 5 3 2" xfId="10010" xr:uid="{28C4B6B4-4CBA-4505-8270-5AFA645A9DD2}"/>
    <cellStyle name="Normal 20 8 5 4" xfId="10009" xr:uid="{2124A240-13B1-4199-9135-7D71E881A3CC}"/>
    <cellStyle name="Normal 20 8 6" xfId="10008" xr:uid="{4F103110-F735-4205-B20D-9DE32E11DD9F}"/>
    <cellStyle name="Normal 20 8 6 2" xfId="10007" xr:uid="{9CDD42EF-E196-4F22-BA1B-9A0596490E84}"/>
    <cellStyle name="Normal 20 8 7" xfId="10006" xr:uid="{E77375E4-DBE0-41B8-A50A-3CAFC780D275}"/>
    <cellStyle name="Normal 20 8 7 2" xfId="10005" xr:uid="{D47CD641-8A9F-4F5F-923E-EE137309183E}"/>
    <cellStyle name="Normal 20 8 8" xfId="10004" xr:uid="{7A654913-3BBD-48B8-84AA-73E12ECDAB52}"/>
    <cellStyle name="Normal 20 9" xfId="10003" xr:uid="{24EA0E7A-13D2-4BDB-A01D-FBD32B37D6FB}"/>
    <cellStyle name="Normal 21" xfId="10002" xr:uid="{D60CBA06-F0AF-49E4-8B2B-A923DFF19B90}"/>
    <cellStyle name="Normal 21 2" xfId="10001" xr:uid="{90FD5684-5695-44E9-8A72-DD6210B0149D}"/>
    <cellStyle name="Normal 21 3" xfId="10000" xr:uid="{24AB736B-55BF-41CC-B77F-215353B89583}"/>
    <cellStyle name="Normal 21 4" xfId="9999" xr:uid="{B233D95B-ACF7-4B7A-B238-50893DBF9699}"/>
    <cellStyle name="Normal 21 5" xfId="9998" xr:uid="{D5318BD6-F610-422F-9241-128E6E07FEBA}"/>
    <cellStyle name="Normal 21 6" xfId="9997" xr:uid="{1663CC7B-39B8-4613-BB40-BFA2B31D5781}"/>
    <cellStyle name="Normal 21 7" xfId="9996" xr:uid="{B789C167-1AAF-48BD-B22C-C49A9DB5090D}"/>
    <cellStyle name="Normal 21 8" xfId="9995" xr:uid="{765D4145-D3E2-45C0-9E48-CA522869CAFE}"/>
    <cellStyle name="Normal 22" xfId="9994" xr:uid="{2B78151F-AF9A-40B1-851E-16630575B8C8}"/>
    <cellStyle name="Normal 22 2" xfId="9993" xr:uid="{DD32DB3E-1D35-4892-B138-640905EC200B}"/>
    <cellStyle name="Normal 22 2 10" xfId="48595" xr:uid="{F4054EA0-7B35-43C6-ACE7-29232AE421C8}"/>
    <cellStyle name="Normal 22 2 2" xfId="9992" xr:uid="{67BC9A0E-0DAD-44F2-9956-24658EE4FF04}"/>
    <cellStyle name="Normal 22 2 2 2" xfId="9991" xr:uid="{27C63C95-208D-40F9-9859-DCB392BBEC48}"/>
    <cellStyle name="Normal 22 2 2 2 2" xfId="9990" xr:uid="{EB3AB3F3-D3DE-48C5-BF1B-6D80A362FED4}"/>
    <cellStyle name="Normal 22 2 2 3" xfId="9989" xr:uid="{4E17FEA7-7001-4C21-899F-9D7033E25002}"/>
    <cellStyle name="Normal 22 2 2 3 2" xfId="9988" xr:uid="{E26ABF64-A072-471A-AB9D-F5A1A736CC2B}"/>
    <cellStyle name="Normal 22 2 2 4" xfId="9987" xr:uid="{19363A72-66D0-4982-ADE5-7E55AC6B1A13}"/>
    <cellStyle name="Normal 22 2 3" xfId="9986" xr:uid="{B700CC84-79B1-4899-97FA-63BCF2A301C1}"/>
    <cellStyle name="Normal 22 2 3 2" xfId="9985" xr:uid="{8FCB497A-D184-42D0-8E43-F4DDE87E8D58}"/>
    <cellStyle name="Normal 22 2 3 2 2" xfId="9984" xr:uid="{91148327-6827-43EA-9F8C-3435AAE9AE3E}"/>
    <cellStyle name="Normal 22 2 3 3" xfId="9983" xr:uid="{CF3C9269-1D54-4A97-BF37-891ABF5C63F0}"/>
    <cellStyle name="Normal 22 2 3 3 2" xfId="9982" xr:uid="{181F8E3F-6A12-48E2-8375-B1B5C04F1FEA}"/>
    <cellStyle name="Normal 22 2 3 4" xfId="9981" xr:uid="{345C46EB-E067-459A-A5AE-990E9F28D32A}"/>
    <cellStyle name="Normal 22 2 4" xfId="9980" xr:uid="{0E1BE658-9C4B-4F7E-B7DF-4963201054CF}"/>
    <cellStyle name="Normal 22 2 4 2" xfId="9979" xr:uid="{9208E1F3-C75C-4129-9624-146EE0209429}"/>
    <cellStyle name="Normal 22 2 4 2 2" xfId="9978" xr:uid="{D3FDEAEE-FCF3-40DE-8B19-74FD32BF021C}"/>
    <cellStyle name="Normal 22 2 4 3" xfId="9977" xr:uid="{C5EE36F5-36DF-4B53-BD3E-DD98C4622553}"/>
    <cellStyle name="Normal 22 2 4 3 2" xfId="9976" xr:uid="{6BADB930-9CEA-4B71-8474-A56E16810685}"/>
    <cellStyle name="Normal 22 2 4 4" xfId="9975" xr:uid="{29D44DBA-9B44-439D-B4AF-B15259A8A273}"/>
    <cellStyle name="Normal 22 2 5" xfId="9974" xr:uid="{58E64754-C535-4EFB-922D-96189E173AF1}"/>
    <cellStyle name="Normal 22 2 5 2" xfId="9973" xr:uid="{83B4360F-585B-4B57-A805-4D12B3566F2E}"/>
    <cellStyle name="Normal 22 2 5 2 2" xfId="9972" xr:uid="{208F1728-59E1-4D81-A8D0-5A4B81C90199}"/>
    <cellStyle name="Normal 22 2 5 3" xfId="9971" xr:uid="{553C9AA5-6ED1-4C36-B815-8671EC58BAFD}"/>
    <cellStyle name="Normal 22 2 5 3 2" xfId="9970" xr:uid="{DA29F951-9C7E-4296-97EA-B7BD87674760}"/>
    <cellStyle name="Normal 22 2 5 4" xfId="9969" xr:uid="{664D162E-586A-4D32-A976-3966618E73F3}"/>
    <cellStyle name="Normal 22 2 6" xfId="9968" xr:uid="{0F624F24-5D16-4541-85C5-3E7A6DFF32E4}"/>
    <cellStyle name="Normal 22 2 6 2" xfId="9967" xr:uid="{EBD93F10-C14B-437B-BC8A-C4A58B86AABA}"/>
    <cellStyle name="Normal 22 2 7" xfId="9966" xr:uid="{3F60075F-6173-480E-B8D9-F38D95A084BF}"/>
    <cellStyle name="Normal 22 2 7 2" xfId="9965" xr:uid="{6836A87F-BB71-4514-9A40-0B12E57020CB}"/>
    <cellStyle name="Normal 22 2 8" xfId="9964" xr:uid="{899C3F80-C379-4DF2-BC5B-2C6421737C05}"/>
    <cellStyle name="Normal 22 2 9" xfId="9963" xr:uid="{8BAC1BAC-092C-41C2-99E8-67BFE0327490}"/>
    <cellStyle name="Normal 22 3" xfId="9962" xr:uid="{ED524CE0-D1A8-4778-BDA3-2B26E9CB450C}"/>
    <cellStyle name="Normal 22 3 10" xfId="48596" xr:uid="{DCD49E07-1E05-49EB-9485-82F007804C5E}"/>
    <cellStyle name="Normal 22 3 2" xfId="9961" xr:uid="{66CEA5F6-E621-4765-B188-7C2F9F09D219}"/>
    <cellStyle name="Normal 22 3 2 2" xfId="9960" xr:uid="{A3CDD97D-85B6-408D-9E09-B4370926FDEF}"/>
    <cellStyle name="Normal 22 3 2 2 2" xfId="9959" xr:uid="{D243AEB0-174D-419A-A011-53A8AED9758B}"/>
    <cellStyle name="Normal 22 3 2 3" xfId="9958" xr:uid="{79200E81-4A57-450F-B074-2D589EB9C32A}"/>
    <cellStyle name="Normal 22 3 2 3 2" xfId="9957" xr:uid="{64163049-E042-412F-B925-497545C1CBBE}"/>
    <cellStyle name="Normal 22 3 2 4" xfId="9956" xr:uid="{EF1DEBB4-08C3-40F9-8563-8BB8D666589C}"/>
    <cellStyle name="Normal 22 3 3" xfId="9955" xr:uid="{2FD74477-FAEE-4A63-B20B-02216DB672D8}"/>
    <cellStyle name="Normal 22 3 3 2" xfId="9954" xr:uid="{0B2DC820-C15F-44EA-B13E-2C1FE3CBCFB0}"/>
    <cellStyle name="Normal 22 3 3 2 2" xfId="9953" xr:uid="{A0991413-0DAA-4F45-81EB-B0C8137E9D4F}"/>
    <cellStyle name="Normal 22 3 3 3" xfId="9952" xr:uid="{7C4228C4-5BDD-4D88-B3DB-43BA4F9A2F16}"/>
    <cellStyle name="Normal 22 3 3 3 2" xfId="9951" xr:uid="{5972D483-73A5-4DB5-B208-1E3CDF22CEAD}"/>
    <cellStyle name="Normal 22 3 3 4" xfId="9950" xr:uid="{B0961759-8745-415D-8835-D636693CA881}"/>
    <cellStyle name="Normal 22 3 4" xfId="9949" xr:uid="{0CA4D095-D482-4484-881B-357ADE87FE35}"/>
    <cellStyle name="Normal 22 3 4 2" xfId="9948" xr:uid="{E02AD750-F910-4CCF-8777-9F1BA99A7D9D}"/>
    <cellStyle name="Normal 22 3 4 2 2" xfId="9947" xr:uid="{EFE27A80-F5DF-4903-A103-34523A387C32}"/>
    <cellStyle name="Normal 22 3 4 3" xfId="9946" xr:uid="{97C0214D-DA18-40F6-B09E-51D32316A46C}"/>
    <cellStyle name="Normal 22 3 4 3 2" xfId="9945" xr:uid="{093EDD90-EE55-4E73-AAB6-7690FCBDA180}"/>
    <cellStyle name="Normal 22 3 4 4" xfId="9944" xr:uid="{51201B0A-E58A-4E17-ADDE-1E0363C0F342}"/>
    <cellStyle name="Normal 22 3 5" xfId="9943" xr:uid="{98EB22F0-AECF-4255-B2DB-F2D1E1459DA4}"/>
    <cellStyle name="Normal 22 3 5 2" xfId="9942" xr:uid="{51174649-EB42-49AC-8CFD-FC557E7565B9}"/>
    <cellStyle name="Normal 22 3 5 2 2" xfId="9941" xr:uid="{061B467D-C3E8-4176-A592-71683641704E}"/>
    <cellStyle name="Normal 22 3 5 3" xfId="9940" xr:uid="{E49DB74E-94BF-4805-95BA-55D082E79FB8}"/>
    <cellStyle name="Normal 22 3 5 3 2" xfId="9939" xr:uid="{A813DD98-92BC-44AD-B486-0E1D8E6AD0BA}"/>
    <cellStyle name="Normal 22 3 5 4" xfId="9938" xr:uid="{40CCA59E-22DB-4602-9EF2-43DBB03E46DE}"/>
    <cellStyle name="Normal 22 3 6" xfId="9937" xr:uid="{4844B3E4-085F-4B98-A68D-3CEC2E486EB0}"/>
    <cellStyle name="Normal 22 3 6 2" xfId="9936" xr:uid="{F9060736-E0F8-48DC-B297-603855FF6811}"/>
    <cellStyle name="Normal 22 3 7" xfId="9935" xr:uid="{77519FFA-DA4F-4666-B33C-F013B7E55804}"/>
    <cellStyle name="Normal 22 3 7 2" xfId="9934" xr:uid="{9AEC9369-B3BC-469D-A63D-5ED62C0486F7}"/>
    <cellStyle name="Normal 22 3 8" xfId="9933" xr:uid="{D40A886C-8E17-480C-A9CB-12EB0D479EEF}"/>
    <cellStyle name="Normal 22 3 9" xfId="9932" xr:uid="{1FD3A657-1A5B-4B0A-AB57-4E00EE74E317}"/>
    <cellStyle name="Normal 22 4" xfId="9931" xr:uid="{813FF8F5-55B5-4E2B-B9C4-25641243B672}"/>
    <cellStyle name="Normal 22 4 10" xfId="48597" xr:uid="{AD769457-42A3-4513-80CF-146D24337789}"/>
    <cellStyle name="Normal 22 4 2" xfId="9930" xr:uid="{5C9E839F-4E6B-417F-8387-FAFB63F1866D}"/>
    <cellStyle name="Normal 22 4 2 2" xfId="9929" xr:uid="{CE9D5A18-43E1-4975-9A51-0889C3D9A823}"/>
    <cellStyle name="Normal 22 4 2 2 2" xfId="9928" xr:uid="{DEF341A1-DABB-42B9-B2E3-BA2560F49C71}"/>
    <cellStyle name="Normal 22 4 2 3" xfId="9927" xr:uid="{30AAEC60-8967-48A8-9603-20D16A981BD0}"/>
    <cellStyle name="Normal 22 4 2 3 2" xfId="9926" xr:uid="{FF970F65-A855-4E2E-AA93-27B68A182FC9}"/>
    <cellStyle name="Normal 22 4 2 4" xfId="9925" xr:uid="{76129281-F021-4962-8D0D-647A112F9423}"/>
    <cellStyle name="Normal 22 4 3" xfId="9924" xr:uid="{DFF7188D-7E3E-482A-8341-D08F724BEE2E}"/>
    <cellStyle name="Normal 22 4 3 2" xfId="9923" xr:uid="{692B25B4-3A87-46F0-8FEA-C354B878A6F7}"/>
    <cellStyle name="Normal 22 4 3 2 2" xfId="9922" xr:uid="{6BA66A90-DBF5-468A-9042-66A42CCDD6A1}"/>
    <cellStyle name="Normal 22 4 3 3" xfId="9921" xr:uid="{664A379C-BDDE-4672-8417-2A8AD9B83938}"/>
    <cellStyle name="Normal 22 4 3 3 2" xfId="9920" xr:uid="{8E633CE2-AE88-49B5-AE87-6F19A1403058}"/>
    <cellStyle name="Normal 22 4 3 4" xfId="9919" xr:uid="{8025D1B3-83EB-403F-AE07-C512CB7F5D8C}"/>
    <cellStyle name="Normal 22 4 4" xfId="9918" xr:uid="{E7145696-D242-4560-8D8F-6001F7F15AFB}"/>
    <cellStyle name="Normal 22 4 4 2" xfId="9917" xr:uid="{8C7D6DD6-2438-4722-8619-F3693E8B220A}"/>
    <cellStyle name="Normal 22 4 4 2 2" xfId="9916" xr:uid="{BD43023D-BFAA-496F-A7EF-384060F0BE88}"/>
    <cellStyle name="Normal 22 4 4 3" xfId="9915" xr:uid="{962A48E3-5CFC-4DDD-BD1C-E150949BE8F1}"/>
    <cellStyle name="Normal 22 4 4 3 2" xfId="9914" xr:uid="{995DFBF8-A093-4FB7-8723-D797A942F2C8}"/>
    <cellStyle name="Normal 22 4 4 4" xfId="9913" xr:uid="{9C38B89A-6DA2-464E-88D8-70C2838AF0DD}"/>
    <cellStyle name="Normal 22 4 5" xfId="9912" xr:uid="{F75B61CB-03EF-4255-919F-FBD746AD1D02}"/>
    <cellStyle name="Normal 22 4 5 2" xfId="9911" xr:uid="{BAFEBC1F-0C69-4FC6-85B9-3DC7402B03F9}"/>
    <cellStyle name="Normal 22 4 5 2 2" xfId="9910" xr:uid="{FB8873BA-A4F4-493C-88F2-DC6535F75CA9}"/>
    <cellStyle name="Normal 22 4 5 3" xfId="9909" xr:uid="{54CB81ED-9E86-4E4D-B43B-7FD8CE9CA34E}"/>
    <cellStyle name="Normal 22 4 5 3 2" xfId="9908" xr:uid="{781E0174-8304-477D-BF8F-26D5B88E41D4}"/>
    <cellStyle name="Normal 22 4 5 4" xfId="9907" xr:uid="{04BBE58B-2D74-4149-AB56-CB25F68CFFAA}"/>
    <cellStyle name="Normal 22 4 6" xfId="9906" xr:uid="{788A8800-362F-48C6-A811-9960BC70FA94}"/>
    <cellStyle name="Normal 22 4 6 2" xfId="9905" xr:uid="{BD518ACF-C7C9-42D2-8808-774DDDC6C8D3}"/>
    <cellStyle name="Normal 22 4 7" xfId="9904" xr:uid="{5C98B681-BFE2-44C8-81D3-CC025AA6B394}"/>
    <cellStyle name="Normal 22 4 7 2" xfId="9903" xr:uid="{99C3615A-1C15-49AD-A550-D5FA7A84EE46}"/>
    <cellStyle name="Normal 22 4 8" xfId="9902" xr:uid="{86F4B46A-628A-4E9B-AC63-DF8DE5FBCDEB}"/>
    <cellStyle name="Normal 22 4 9" xfId="9901" xr:uid="{1D0FA5A5-43DE-4321-A5BA-540653159806}"/>
    <cellStyle name="Normal 22 5" xfId="9900" xr:uid="{91BA620D-0082-43BD-85D9-F83E2FB223A5}"/>
    <cellStyle name="Normal 22 5 10" xfId="48598" xr:uid="{172C0A00-1F3D-4349-9E75-82B047B8F33F}"/>
    <cellStyle name="Normal 22 5 2" xfId="9899" xr:uid="{C4898E22-1B07-4106-9820-FC231382F56C}"/>
    <cellStyle name="Normal 22 5 2 2" xfId="9898" xr:uid="{3BA3A17F-3FC0-4D97-926F-E6D3BEFF89FC}"/>
    <cellStyle name="Normal 22 5 2 2 2" xfId="9897" xr:uid="{32373BC1-A094-4FCF-98C0-40B869196FE3}"/>
    <cellStyle name="Normal 22 5 2 3" xfId="9896" xr:uid="{566CA432-BF9A-4AA9-8ACA-3FF4DC899A9B}"/>
    <cellStyle name="Normal 22 5 2 3 2" xfId="9895" xr:uid="{74ED7549-4125-46E0-9E31-B7532F0A379E}"/>
    <cellStyle name="Normal 22 5 2 4" xfId="9894" xr:uid="{0A0BF42F-25E9-4188-8DDF-5E90C111A9DE}"/>
    <cellStyle name="Normal 22 5 3" xfId="9893" xr:uid="{EAEDE0F4-F451-4136-978D-C1EC6BCC96B3}"/>
    <cellStyle name="Normal 22 5 3 2" xfId="9892" xr:uid="{688FCAED-791A-4AD6-8900-1AB2807800ED}"/>
    <cellStyle name="Normal 22 5 3 2 2" xfId="9891" xr:uid="{DED6FC04-ACB2-43AA-9533-DF834A703D2A}"/>
    <cellStyle name="Normal 22 5 3 3" xfId="9890" xr:uid="{6CB8E8B1-9B67-4F59-BACC-69F99B53CBAC}"/>
    <cellStyle name="Normal 22 5 3 3 2" xfId="9889" xr:uid="{A319C902-B95B-4F16-88A1-FCA8B37063FF}"/>
    <cellStyle name="Normal 22 5 3 4" xfId="9888" xr:uid="{0790EF8D-C8AF-427F-98E6-C9C5C5D761A0}"/>
    <cellStyle name="Normal 22 5 4" xfId="9887" xr:uid="{CE242D79-1572-4309-8DFF-A8A735B04657}"/>
    <cellStyle name="Normal 22 5 4 2" xfId="9886" xr:uid="{B78D1108-6F01-4C3F-A414-5EC098E9252B}"/>
    <cellStyle name="Normal 22 5 4 2 2" xfId="9885" xr:uid="{FFC22FF6-F77C-402C-A071-9A6796C082B0}"/>
    <cellStyle name="Normal 22 5 4 3" xfId="9884" xr:uid="{C679F20C-50D7-4B5A-94AF-D0395AE10243}"/>
    <cellStyle name="Normal 22 5 4 3 2" xfId="9883" xr:uid="{E880B8DC-CADE-4064-823B-EE0EBC10EB25}"/>
    <cellStyle name="Normal 22 5 4 4" xfId="9882" xr:uid="{CF5F1755-E925-43D5-8BE6-438DF5A5704F}"/>
    <cellStyle name="Normal 22 5 5" xfId="9881" xr:uid="{2F09E31B-EADD-41FB-AB20-0A1F3083B942}"/>
    <cellStyle name="Normal 22 5 5 2" xfId="9880" xr:uid="{DB55A3D7-6115-4AD9-B31C-A18CB0B89340}"/>
    <cellStyle name="Normal 22 5 5 2 2" xfId="9879" xr:uid="{13976353-2371-468F-85CC-EE11BBA7812B}"/>
    <cellStyle name="Normal 22 5 5 3" xfId="9878" xr:uid="{E8D1804A-4C49-467D-87EF-0EF883577E12}"/>
    <cellStyle name="Normal 22 5 5 3 2" xfId="9877" xr:uid="{D8BB4E62-6D86-4338-B073-FA41EE3032F3}"/>
    <cellStyle name="Normal 22 5 5 4" xfId="9876" xr:uid="{3F72DED7-DDED-4716-B59E-15F99A89D376}"/>
    <cellStyle name="Normal 22 5 6" xfId="9875" xr:uid="{58AFE76B-B39B-43C3-9713-15B8F93B88F7}"/>
    <cellStyle name="Normal 22 5 6 2" xfId="9874" xr:uid="{1719DA4E-71C3-4A1E-91FB-3DCE610E527E}"/>
    <cellStyle name="Normal 22 5 7" xfId="9873" xr:uid="{3E16F03E-C903-47A9-ACE4-EA0386CDB50F}"/>
    <cellStyle name="Normal 22 5 7 2" xfId="9872" xr:uid="{DA3FB816-F0AA-4599-BD88-D109AC57153C}"/>
    <cellStyle name="Normal 22 5 8" xfId="9871" xr:uid="{F635A164-9719-47AC-995A-6BF97E25103A}"/>
    <cellStyle name="Normal 22 5 9" xfId="9870" xr:uid="{53D677D7-E306-416C-BB7B-BDCD1A5C2077}"/>
    <cellStyle name="Normal 22 6" xfId="9869" xr:uid="{5053E1C9-10AF-4350-836B-6D74939BB5C1}"/>
    <cellStyle name="Normal 22 6 2" xfId="9868" xr:uid="{8EE5187F-4587-400F-B88A-9A15AC717967}"/>
    <cellStyle name="Normal 22 6 2 2" xfId="9867" xr:uid="{B1528EDC-D912-4C9A-87CD-8AFCF80BEAE2}"/>
    <cellStyle name="Normal 22 6 2 2 2" xfId="9866" xr:uid="{144CD5B2-9B95-4431-9D94-170DAF8C35B3}"/>
    <cellStyle name="Normal 22 6 2 3" xfId="9865" xr:uid="{EA674D52-B85C-4242-B288-FE517C235F00}"/>
    <cellStyle name="Normal 22 6 2 3 2" xfId="9864" xr:uid="{DBA93186-08C8-4F85-98D6-CAAC54053D04}"/>
    <cellStyle name="Normal 22 6 2 4" xfId="9863" xr:uid="{90C96F8D-F52B-4508-AB40-E3CC0AC690AE}"/>
    <cellStyle name="Normal 22 6 3" xfId="9862" xr:uid="{96118CBF-A386-42A8-AD55-7741B2077B5D}"/>
    <cellStyle name="Normal 22 6 3 2" xfId="9861" xr:uid="{D2453B22-2C9B-4DD2-8AB5-D642DF560BB8}"/>
    <cellStyle name="Normal 22 6 3 2 2" xfId="9860" xr:uid="{B25824FE-0B3D-49E8-BA03-D4F3900C80C3}"/>
    <cellStyle name="Normal 22 6 3 3" xfId="9859" xr:uid="{9CC6C94B-8C15-4A61-8C8D-8CB9A922D075}"/>
    <cellStyle name="Normal 22 6 3 3 2" xfId="9858" xr:uid="{D26BE9E6-3736-4B92-9201-4E379DC899FF}"/>
    <cellStyle name="Normal 22 6 3 4" xfId="9857" xr:uid="{86D67F3E-EF9A-461C-A51E-D2A56C08DCBA}"/>
    <cellStyle name="Normal 22 6 4" xfId="9856" xr:uid="{E27E5AF7-2A74-4825-B77C-1E3F3E80B375}"/>
    <cellStyle name="Normal 22 6 4 2" xfId="9855" xr:uid="{5DF6A460-B136-4C06-80EC-2C11754B96CE}"/>
    <cellStyle name="Normal 22 6 4 2 2" xfId="9854" xr:uid="{9CA5C200-87C1-48EB-82B5-BA43A8FCAA32}"/>
    <cellStyle name="Normal 22 6 4 3" xfId="9853" xr:uid="{D40B18A0-8795-454C-AA9A-652D49D75A89}"/>
    <cellStyle name="Normal 22 6 4 3 2" xfId="9852" xr:uid="{1B6F5948-727F-4633-A4EC-F5F2B56D2C2C}"/>
    <cellStyle name="Normal 22 6 4 4" xfId="9851" xr:uid="{750BDB89-BC5E-4108-9927-FACB496AA04B}"/>
    <cellStyle name="Normal 22 6 5" xfId="9850" xr:uid="{8DAF3BD4-FBBC-48D0-BF07-9E45DAE00235}"/>
    <cellStyle name="Normal 22 6 5 2" xfId="9849" xr:uid="{F53298D6-ABB1-4EB5-9607-9AD6A6E50859}"/>
    <cellStyle name="Normal 22 6 5 2 2" xfId="9848" xr:uid="{9617152B-F6A8-4B56-A1DC-7EFF5F49421F}"/>
    <cellStyle name="Normal 22 6 5 3" xfId="9847" xr:uid="{E7AB28F9-E7DF-4548-AE3E-829A6AB67C5F}"/>
    <cellStyle name="Normal 22 6 5 3 2" xfId="9846" xr:uid="{2F63FEFF-718A-4D45-97D5-4138734637AA}"/>
    <cellStyle name="Normal 22 6 5 4" xfId="9845" xr:uid="{057B6E7C-A888-4EE1-8734-62CEE6CFFB3E}"/>
    <cellStyle name="Normal 22 6 6" xfId="9844" xr:uid="{6B5B4A52-FF27-4E41-90D7-5DFA3EF75F7B}"/>
    <cellStyle name="Normal 22 6 6 2" xfId="9843" xr:uid="{A1A3CF4F-EB82-43E3-B883-7EF70AB322C2}"/>
    <cellStyle name="Normal 22 6 7" xfId="9842" xr:uid="{67D7C6DE-556F-4A59-9B5A-2960CADAAFC2}"/>
    <cellStyle name="Normal 22 6 7 2" xfId="9841" xr:uid="{DC6F465D-3D08-410C-81F8-7E2EFE7ADCB2}"/>
    <cellStyle name="Normal 22 6 8" xfId="9840" xr:uid="{29A61A6D-5FA9-4F69-AB48-2E6EA2BAA029}"/>
    <cellStyle name="Normal 22 7" xfId="9839" xr:uid="{F5727860-0F59-4072-BDD5-09757E9848EB}"/>
    <cellStyle name="Normal 22 7 2" xfId="9838" xr:uid="{77DCF074-00DD-4DE8-BD8D-039AAF5B4AB5}"/>
    <cellStyle name="Normal 22 7 2 2" xfId="9837" xr:uid="{00C841A3-E45E-4B61-AE35-D1490B255E2F}"/>
    <cellStyle name="Normal 22 7 2 2 2" xfId="9836" xr:uid="{06F26369-DE94-47CC-842D-7CE6B30DFED0}"/>
    <cellStyle name="Normal 22 7 2 3" xfId="9835" xr:uid="{5C025F2C-6D38-44B4-93BB-1A2FFEDF1069}"/>
    <cellStyle name="Normal 22 7 2 3 2" xfId="9834" xr:uid="{6B883334-1571-4844-B51E-7F517C32DC80}"/>
    <cellStyle name="Normal 22 7 2 4" xfId="9833" xr:uid="{CE05B846-7C8B-4D53-827A-B741AEFA0912}"/>
    <cellStyle name="Normal 22 7 3" xfId="9832" xr:uid="{CAF10D8F-41F3-4C44-BCBC-A5DF2E0ED700}"/>
    <cellStyle name="Normal 22 7 3 2" xfId="9831" xr:uid="{8AC29012-B740-4D8A-BFF9-D5A2603CB8D9}"/>
    <cellStyle name="Normal 22 7 3 2 2" xfId="9830" xr:uid="{EDAC124C-C646-47CB-9C9E-AAD69FA25E76}"/>
    <cellStyle name="Normal 22 7 3 3" xfId="9829" xr:uid="{DF60A542-42AD-42FD-8A4D-7B39B7023464}"/>
    <cellStyle name="Normal 22 7 3 3 2" xfId="9828" xr:uid="{2FEA057E-0505-4F7C-973D-AD9935528F83}"/>
    <cellStyle name="Normal 22 7 3 4" xfId="9827" xr:uid="{CB362D6E-B691-430D-A419-308E3CE162B9}"/>
    <cellStyle name="Normal 22 7 4" xfId="9826" xr:uid="{02C85E69-9C68-4129-9B3D-0C8725FAA65D}"/>
    <cellStyle name="Normal 22 7 4 2" xfId="9825" xr:uid="{14B3B3FA-A4BC-47E2-AACE-E4BE293A6D51}"/>
    <cellStyle name="Normal 22 7 4 2 2" xfId="9824" xr:uid="{44A1506D-27F5-4B87-9F87-6C8780C0E1DB}"/>
    <cellStyle name="Normal 22 7 4 3" xfId="9823" xr:uid="{C96A82D7-D748-4468-AE50-21316FDA4080}"/>
    <cellStyle name="Normal 22 7 4 3 2" xfId="9822" xr:uid="{2A972D1B-AB32-4582-9690-0C047A47B868}"/>
    <cellStyle name="Normal 22 7 4 4" xfId="9821" xr:uid="{B3E2BC4D-5577-4D58-8E94-0A7F8D33774F}"/>
    <cellStyle name="Normal 22 7 5" xfId="9820" xr:uid="{BD729B3F-4F1C-410B-B580-46852DC8C1BB}"/>
    <cellStyle name="Normal 22 7 5 2" xfId="9819" xr:uid="{5E5F3841-6377-41B6-A366-38F9D2CDE950}"/>
    <cellStyle name="Normal 22 7 5 2 2" xfId="9818" xr:uid="{D5AEFA88-D5B9-4DEB-B509-3B32D2E10D7D}"/>
    <cellStyle name="Normal 22 7 5 3" xfId="9817" xr:uid="{EE2887D5-628B-423F-BBF1-D673D479BB0A}"/>
    <cellStyle name="Normal 22 7 5 3 2" xfId="9816" xr:uid="{144F9CBA-9160-4281-8BFC-DE5207866465}"/>
    <cellStyle name="Normal 22 7 5 4" xfId="9815" xr:uid="{978715ED-4012-4F36-9606-F8E2AD26C81D}"/>
    <cellStyle name="Normal 22 7 6" xfId="9814" xr:uid="{49215B3B-AFAA-4E0A-A3FA-D68D03D73FB2}"/>
    <cellStyle name="Normal 22 7 6 2" xfId="9813" xr:uid="{65B13AAE-58A2-46E6-8F9B-1CE99907D6B2}"/>
    <cellStyle name="Normal 22 7 7" xfId="9812" xr:uid="{8E8EF3AA-CD29-4783-900A-96C9A288335C}"/>
    <cellStyle name="Normal 22 7 7 2" xfId="9811" xr:uid="{9FEEA71D-2659-4BE7-842D-8B271DDB5A39}"/>
    <cellStyle name="Normal 22 7 8" xfId="9810" xr:uid="{A616398A-AE0D-452B-B7F1-7D76EDD64E11}"/>
    <cellStyle name="Normal 22 8" xfId="9809" xr:uid="{2336BE25-DED3-4956-8477-759FCCA792F8}"/>
    <cellStyle name="Normal 22 8 2" xfId="9808" xr:uid="{F844A72A-1D19-4C72-901A-1CD03A5C4459}"/>
    <cellStyle name="Normal 22 8 2 2" xfId="9807" xr:uid="{415EBA33-3144-477D-8AC3-24C8D4ADF25F}"/>
    <cellStyle name="Normal 22 8 2 2 2" xfId="9806" xr:uid="{5EEFD02C-ECAB-4ECA-9E9B-50221C218E51}"/>
    <cellStyle name="Normal 22 8 2 3" xfId="9805" xr:uid="{6FC1AAC6-0C32-4C04-AA7B-F54B742CD4B1}"/>
    <cellStyle name="Normal 22 8 2 3 2" xfId="9804" xr:uid="{BB7DFB83-6A20-4218-AF26-F662D962FC91}"/>
    <cellStyle name="Normal 22 8 2 4" xfId="9803" xr:uid="{B6A6CA69-B057-4EBA-8D99-7236E0FB2D17}"/>
    <cellStyle name="Normal 22 8 3" xfId="9802" xr:uid="{E453EAF8-7EF7-4CC5-A137-B47A17FCEEBD}"/>
    <cellStyle name="Normal 22 8 3 2" xfId="9801" xr:uid="{BDAC14E9-5C51-4A0A-9FCA-01BB72A7BF5D}"/>
    <cellStyle name="Normal 22 8 3 2 2" xfId="9800" xr:uid="{4CB4766D-6E03-4F83-AA1A-51C527714C62}"/>
    <cellStyle name="Normal 22 8 3 3" xfId="9799" xr:uid="{81B04528-F527-4870-A03D-572A416B224B}"/>
    <cellStyle name="Normal 22 8 3 3 2" xfId="9798" xr:uid="{F345A0C2-9D5C-49B9-BDD1-6265300A9D87}"/>
    <cellStyle name="Normal 22 8 3 4" xfId="9797" xr:uid="{4DCC165B-B66E-4A61-97B5-30A14E36B8D4}"/>
    <cellStyle name="Normal 22 8 4" xfId="9796" xr:uid="{C4AA6708-4058-4D0F-81BB-E76D0C7B771B}"/>
    <cellStyle name="Normal 22 8 4 2" xfId="9795" xr:uid="{5ECC1E3A-3D39-4BAC-BCBE-AA33694D524F}"/>
    <cellStyle name="Normal 22 8 4 2 2" xfId="9794" xr:uid="{3BB9B3A4-1259-49B4-9C7E-14ACA7B254A5}"/>
    <cellStyle name="Normal 22 8 4 3" xfId="9793" xr:uid="{97F754AD-8924-48E8-B5E0-29EC8E701D4D}"/>
    <cellStyle name="Normal 22 8 4 3 2" xfId="9792" xr:uid="{B77C0379-4FAC-4205-BD2B-4590BB6B8A9B}"/>
    <cellStyle name="Normal 22 8 4 4" xfId="9791" xr:uid="{D03FD8BA-B04F-475D-8B0B-BFCD3841A54D}"/>
    <cellStyle name="Normal 22 8 5" xfId="9790" xr:uid="{C3409A62-B8AE-450D-B109-8F51EF120C68}"/>
    <cellStyle name="Normal 22 8 5 2" xfId="9789" xr:uid="{1B6A78C9-9278-413D-854A-30D9F47DD082}"/>
    <cellStyle name="Normal 22 8 5 2 2" xfId="9788" xr:uid="{55EB2FA0-35AC-4FE7-B092-7255A79A8FC5}"/>
    <cellStyle name="Normal 22 8 5 3" xfId="9787" xr:uid="{C8958EEB-BECB-46C1-BD47-B3CA0A52BEBF}"/>
    <cellStyle name="Normal 22 8 5 3 2" xfId="9786" xr:uid="{2D9149AA-81A0-497A-A875-039A23D5AD09}"/>
    <cellStyle name="Normal 22 8 5 4" xfId="9785" xr:uid="{5A603D2D-661C-4A4C-B33E-0D6F9F8DF1C5}"/>
    <cellStyle name="Normal 22 8 6" xfId="9784" xr:uid="{C525D724-D3DB-435E-9704-D428A65420A3}"/>
    <cellStyle name="Normal 22 8 6 2" xfId="9783" xr:uid="{903D9051-7A2A-4EA6-89B9-33E03713E293}"/>
    <cellStyle name="Normal 22 8 7" xfId="9782" xr:uid="{C1E3D934-B71B-48C3-A1B7-B20639B10209}"/>
    <cellStyle name="Normal 22 8 7 2" xfId="9781" xr:uid="{84D6EFA4-7FAD-405F-BB4D-C3D66217A013}"/>
    <cellStyle name="Normal 22 8 8" xfId="9780" xr:uid="{CB8E5E68-72F3-44D4-9CF0-C5E9366548C0}"/>
    <cellStyle name="Normal 22 9" xfId="9779" xr:uid="{ED6E24A6-C0B5-4301-8E5A-22AC46A3A114}"/>
    <cellStyle name="Normal 23" xfId="9778" xr:uid="{7B160CDA-D54C-43FE-B54E-B0C42731CE8B}"/>
    <cellStyle name="Normal 23 2" xfId="9777" xr:uid="{50A9E319-1B9C-4731-9057-015BA60D2F3F}"/>
    <cellStyle name="Normal 23 2 10" xfId="48599" xr:uid="{3799F7A0-A4DE-4E65-8BA7-58CBE747D676}"/>
    <cellStyle name="Normal 23 2 2" xfId="9776" xr:uid="{615EE6B0-0B0C-4BB2-B8DA-64CC7F7E3799}"/>
    <cellStyle name="Normal 23 2 2 2" xfId="9775" xr:uid="{9E7A971E-F4BF-4672-8280-F1E0442051D5}"/>
    <cellStyle name="Normal 23 2 2 2 2" xfId="9774" xr:uid="{6C4273BB-C7A4-43EC-AFE5-BBE3F37F380D}"/>
    <cellStyle name="Normal 23 2 2 3" xfId="9773" xr:uid="{15EBC43D-672A-4834-8DFA-D7E0D9B5C7F9}"/>
    <cellStyle name="Normal 23 2 2 3 2" xfId="9772" xr:uid="{E140EBEE-229E-4B58-9D95-A7A15E0CBE6E}"/>
    <cellStyle name="Normal 23 2 2 4" xfId="9771" xr:uid="{74216E16-5729-490B-A701-83B27C649A14}"/>
    <cellStyle name="Normal 23 2 3" xfId="9770" xr:uid="{29F6A6AA-663F-4669-8A5D-2FEC311BADD9}"/>
    <cellStyle name="Normal 23 2 3 2" xfId="9769" xr:uid="{2F41390B-3134-415C-A720-21E2D7F88B4D}"/>
    <cellStyle name="Normal 23 2 3 2 2" xfId="9768" xr:uid="{04BB7131-860C-4D56-9788-6B9FC5B59805}"/>
    <cellStyle name="Normal 23 2 3 3" xfId="9767" xr:uid="{3C1D4F51-B9D9-4EB1-9CE8-405859EA7BE6}"/>
    <cellStyle name="Normal 23 2 3 3 2" xfId="9766" xr:uid="{6E63B4DF-C9DE-4739-B68F-4BE892781DC3}"/>
    <cellStyle name="Normal 23 2 3 4" xfId="9765" xr:uid="{FA52ABA7-B515-434C-8B2C-2740301A1918}"/>
    <cellStyle name="Normal 23 2 4" xfId="9764" xr:uid="{D827B7FD-67F2-49A8-8638-7B77C9D2F2D4}"/>
    <cellStyle name="Normal 23 2 4 2" xfId="9763" xr:uid="{E1116F08-C568-4AFD-8C87-A56BD887EC07}"/>
    <cellStyle name="Normal 23 2 4 2 2" xfId="9762" xr:uid="{A6ABDDDE-9B84-419A-8B85-841A938639C1}"/>
    <cellStyle name="Normal 23 2 4 3" xfId="9761" xr:uid="{BCC4B732-32E0-4593-BB75-D2B047D8BB17}"/>
    <cellStyle name="Normal 23 2 4 3 2" xfId="9760" xr:uid="{53471A51-E9D6-4355-BED8-22FF85CD9E73}"/>
    <cellStyle name="Normal 23 2 4 4" xfId="9759" xr:uid="{3A43262E-BAD9-451B-9DFF-FB4E0CC52CB3}"/>
    <cellStyle name="Normal 23 2 5" xfId="9758" xr:uid="{7ECBA753-D1C7-4811-A806-C81404F0BA65}"/>
    <cellStyle name="Normal 23 2 5 2" xfId="9757" xr:uid="{D31A82CF-4484-4BBB-AB41-E0E16F7D8244}"/>
    <cellStyle name="Normal 23 2 5 2 2" xfId="9756" xr:uid="{306E1B46-4BE0-4827-A705-D692C8507349}"/>
    <cellStyle name="Normal 23 2 5 3" xfId="9755" xr:uid="{0E24A36D-17F5-48D9-9DEF-DE0807547356}"/>
    <cellStyle name="Normal 23 2 5 3 2" xfId="9754" xr:uid="{4A0AA4DC-8EF2-42A8-BEC3-0CA7F71281B9}"/>
    <cellStyle name="Normal 23 2 5 4" xfId="9753" xr:uid="{C5AD766D-9593-4CBA-9281-D5E7F7DFE248}"/>
    <cellStyle name="Normal 23 2 6" xfId="9752" xr:uid="{06721CAA-836E-4BBC-A930-33D19E11956A}"/>
    <cellStyle name="Normal 23 2 6 2" xfId="9751" xr:uid="{F4E020CB-C7F1-409B-8A23-67CED7ABA6C7}"/>
    <cellStyle name="Normal 23 2 7" xfId="9750" xr:uid="{D5A2C9F9-EFB7-4052-8DC3-2F77882836DD}"/>
    <cellStyle name="Normal 23 2 7 2" xfId="9749" xr:uid="{DB2A2EC2-D564-4AF6-95CE-8F7475C112C5}"/>
    <cellStyle name="Normal 23 2 8" xfId="9748" xr:uid="{B2F15DE7-6BF0-4B05-B7BC-BB670E7FC43F}"/>
    <cellStyle name="Normal 23 2 9" xfId="9747" xr:uid="{48D06923-D9B5-4E1D-B5C2-1D3EB0C31E0C}"/>
    <cellStyle name="Normal 23 3" xfId="9746" xr:uid="{5068BDB9-626A-4873-AA57-2DA981F55700}"/>
    <cellStyle name="Normal 23 3 10" xfId="48600" xr:uid="{60F826AB-6C0A-4220-B31F-95BC2BAF67CA}"/>
    <cellStyle name="Normal 23 3 2" xfId="9745" xr:uid="{9D993E36-3998-4ECA-B05D-4035F2EA6036}"/>
    <cellStyle name="Normal 23 3 2 2" xfId="9744" xr:uid="{AB5FB063-08B3-43E0-BBE1-9F4DC6FD87A1}"/>
    <cellStyle name="Normal 23 3 2 2 2" xfId="9743" xr:uid="{E305F1F8-6C73-4456-A8AB-4C9C91DED38B}"/>
    <cellStyle name="Normal 23 3 2 3" xfId="9742" xr:uid="{6CD201B4-A791-460D-857B-4DB96F36BF82}"/>
    <cellStyle name="Normal 23 3 2 3 2" xfId="9741" xr:uid="{BCFF4699-B4C7-477E-8D33-80689A239EBE}"/>
    <cellStyle name="Normal 23 3 2 4" xfId="9740" xr:uid="{3BFABE71-D7B2-477C-A453-CA113942654A}"/>
    <cellStyle name="Normal 23 3 3" xfId="9739" xr:uid="{E127CA7D-930B-4607-A947-5109BB1FF01E}"/>
    <cellStyle name="Normal 23 3 3 2" xfId="9738" xr:uid="{EB79232E-F430-45B6-A80F-543D86F8F0E7}"/>
    <cellStyle name="Normal 23 3 3 2 2" xfId="9737" xr:uid="{10CF3820-DD71-4C80-B210-28FAEBABC1E1}"/>
    <cellStyle name="Normal 23 3 3 3" xfId="9736" xr:uid="{41EDD457-EDF2-4DCC-B483-A836E38143C5}"/>
    <cellStyle name="Normal 23 3 3 3 2" xfId="9735" xr:uid="{AC585A87-5407-48DE-9830-5069FF9807F5}"/>
    <cellStyle name="Normal 23 3 3 4" xfId="9734" xr:uid="{F48597B1-2F18-4B8B-9598-55937216CA2F}"/>
    <cellStyle name="Normal 23 3 4" xfId="9733" xr:uid="{2129C60B-D28B-4431-92B9-54E02BB4628F}"/>
    <cellStyle name="Normal 23 3 4 2" xfId="9732" xr:uid="{DB214F1F-AE97-4559-8024-0E1D230430EE}"/>
    <cellStyle name="Normal 23 3 4 2 2" xfId="9731" xr:uid="{19ECC75D-2BE1-4F19-BD27-62C396AAE023}"/>
    <cellStyle name="Normal 23 3 4 3" xfId="9730" xr:uid="{C15A490A-FE87-4ECA-B701-9FE20BB59792}"/>
    <cellStyle name="Normal 23 3 4 3 2" xfId="9729" xr:uid="{8CF0C8D0-0A5A-4B66-9BCD-B09A8ADC21E7}"/>
    <cellStyle name="Normal 23 3 4 4" xfId="9728" xr:uid="{120CBE3C-F042-404B-AEAE-A794F19DB5E6}"/>
    <cellStyle name="Normal 23 3 5" xfId="9727" xr:uid="{3FDB16BB-2E5C-4A5E-8E55-1AC8C6D44053}"/>
    <cellStyle name="Normal 23 3 5 2" xfId="9726" xr:uid="{05A4F1C0-9764-46E6-BB33-F42C52A61A5D}"/>
    <cellStyle name="Normal 23 3 5 2 2" xfId="9725" xr:uid="{E211F75B-E3AA-408C-9A5B-85AE4E6B8EF6}"/>
    <cellStyle name="Normal 23 3 5 3" xfId="9724" xr:uid="{EE6946A0-8F20-4ED9-B69F-37A679A33FFD}"/>
    <cellStyle name="Normal 23 3 5 3 2" xfId="9723" xr:uid="{CCE0F331-D4ED-41B9-8338-F1F56E10BBE4}"/>
    <cellStyle name="Normal 23 3 5 4" xfId="9722" xr:uid="{E9173285-C884-40AD-B5D5-7182348AEB0C}"/>
    <cellStyle name="Normal 23 3 6" xfId="9721" xr:uid="{2FBD8DBE-5C04-4643-BFCE-65E67AB4D504}"/>
    <cellStyle name="Normal 23 3 6 2" xfId="9720" xr:uid="{2BA8254B-7A01-4971-8AB8-31370D01CAAE}"/>
    <cellStyle name="Normal 23 3 7" xfId="9719" xr:uid="{E22CB441-D81D-473A-AC1B-A722F2F2D939}"/>
    <cellStyle name="Normal 23 3 7 2" xfId="9718" xr:uid="{ABBF5CBB-F78E-4E78-8D1C-63F6C590741B}"/>
    <cellStyle name="Normal 23 3 8" xfId="9717" xr:uid="{6B9FC090-B882-4B18-BD5F-1BE511B32B01}"/>
    <cellStyle name="Normal 23 3 9" xfId="9716" xr:uid="{A49D8EBF-F568-4CB5-9819-40738B9FF916}"/>
    <cellStyle name="Normal 23 4" xfId="9715" xr:uid="{3A40C1FA-2CB2-46C4-9BD5-DE4F49321054}"/>
    <cellStyle name="Normal 23 4 10" xfId="48601" xr:uid="{FE1D2850-086A-41DC-BBFE-7E638C3F6289}"/>
    <cellStyle name="Normal 23 4 2" xfId="9714" xr:uid="{FDBED8E1-B966-420E-8121-709A49CCFDB2}"/>
    <cellStyle name="Normal 23 4 2 2" xfId="9713" xr:uid="{41A4D315-FC27-4960-97A5-0DCB647CE245}"/>
    <cellStyle name="Normal 23 4 2 2 2" xfId="9712" xr:uid="{B755D2E6-44C3-4B7C-A10E-209294400123}"/>
    <cellStyle name="Normal 23 4 2 3" xfId="9711" xr:uid="{6B09169D-3895-464A-80FE-1B0DD89A8B6D}"/>
    <cellStyle name="Normal 23 4 2 3 2" xfId="9710" xr:uid="{92F3D3C5-BECC-4DB3-AEBD-41D769D42E44}"/>
    <cellStyle name="Normal 23 4 2 4" xfId="9709" xr:uid="{115B33FF-B4B0-42A7-B217-BAA7F372B0C2}"/>
    <cellStyle name="Normal 23 4 3" xfId="9708" xr:uid="{8CF1316D-6423-4AC5-9AF8-B1DA3BF50D5D}"/>
    <cellStyle name="Normal 23 4 3 2" xfId="9707" xr:uid="{77AEF4E7-4F97-4ED7-A154-9900BAF6C087}"/>
    <cellStyle name="Normal 23 4 3 2 2" xfId="9706" xr:uid="{C66638A4-50BE-4C2B-AEFA-13D055B87898}"/>
    <cellStyle name="Normal 23 4 3 3" xfId="9705" xr:uid="{DC943714-2CD0-41AE-A179-C28D6550C033}"/>
    <cellStyle name="Normal 23 4 3 3 2" xfId="9704" xr:uid="{EE5EC60B-284B-4AAA-A713-95C8DB881216}"/>
    <cellStyle name="Normal 23 4 3 4" xfId="9703" xr:uid="{6B3896E3-80D0-4558-89ED-670F4A4218D5}"/>
    <cellStyle name="Normal 23 4 4" xfId="9702" xr:uid="{966759D5-39BC-425E-AF28-58A5561F4B22}"/>
    <cellStyle name="Normal 23 4 4 2" xfId="9701" xr:uid="{4BBE66EC-74DD-4871-A5B5-424BF20ECE90}"/>
    <cellStyle name="Normal 23 4 4 2 2" xfId="9700" xr:uid="{CB74E6D7-2366-4198-9B8D-9954C1E3B778}"/>
    <cellStyle name="Normal 23 4 4 3" xfId="9699" xr:uid="{54B1A092-2034-4887-8038-B00302FC7347}"/>
    <cellStyle name="Normal 23 4 4 3 2" xfId="9698" xr:uid="{802802F8-CABD-42F8-AE7D-26B1CC48364A}"/>
    <cellStyle name="Normal 23 4 4 4" xfId="9697" xr:uid="{D6F2EAAC-B7A8-4B0A-B9E3-8423308D9556}"/>
    <cellStyle name="Normal 23 4 5" xfId="9696" xr:uid="{BA21D084-A1A1-472E-B12D-B1084785BC8B}"/>
    <cellStyle name="Normal 23 4 5 2" xfId="9695" xr:uid="{01C0604D-8492-4322-9A1F-CE8BD112DB91}"/>
    <cellStyle name="Normal 23 4 5 2 2" xfId="9694" xr:uid="{83587CEE-2BB1-49EA-905C-EE6E7B347400}"/>
    <cellStyle name="Normal 23 4 5 3" xfId="9693" xr:uid="{2CB40C80-847B-405A-8837-D57FF4E03921}"/>
    <cellStyle name="Normal 23 4 5 3 2" xfId="9692" xr:uid="{FCF0E279-D715-472B-A45F-4339A62FAC7E}"/>
    <cellStyle name="Normal 23 4 5 4" xfId="9691" xr:uid="{919C41AE-0918-4503-A176-922757F68E30}"/>
    <cellStyle name="Normal 23 4 6" xfId="9690" xr:uid="{27A32084-64EF-410D-A96A-D6DE76D130FA}"/>
    <cellStyle name="Normal 23 4 6 2" xfId="9689" xr:uid="{894DEB0D-CC4F-45A6-8667-E963815902A7}"/>
    <cellStyle name="Normal 23 4 7" xfId="9688" xr:uid="{71F0ED85-AD4D-4425-847E-87A1FEDDD782}"/>
    <cellStyle name="Normal 23 4 7 2" xfId="9687" xr:uid="{7F26C067-6876-4024-B590-E2BAFF208BCD}"/>
    <cellStyle name="Normal 23 4 8" xfId="9686" xr:uid="{52C93397-00E4-4727-AAC2-FB0701926319}"/>
    <cellStyle name="Normal 23 4 9" xfId="9685" xr:uid="{FDFE74BB-8EBB-4175-981A-65461DFCA998}"/>
    <cellStyle name="Normal 23 5" xfId="9684" xr:uid="{68C5ED08-FDE7-481B-9499-6AB26E25B6E0}"/>
    <cellStyle name="Normal 23 5 10" xfId="48602" xr:uid="{D5871CD1-99F6-41E8-9260-908C6BAF2BCC}"/>
    <cellStyle name="Normal 23 5 2" xfId="9683" xr:uid="{47401016-566B-4D3B-ADD8-588D35B6F107}"/>
    <cellStyle name="Normal 23 5 2 2" xfId="9682" xr:uid="{1CA1488F-13DA-4464-A843-E28FF977BCB3}"/>
    <cellStyle name="Normal 23 5 2 2 2" xfId="9681" xr:uid="{97A67657-324C-43DA-8595-0553F19D2ABF}"/>
    <cellStyle name="Normal 23 5 2 3" xfId="9680" xr:uid="{1D01F1AE-B382-4FED-822C-2F3106C4B4A5}"/>
    <cellStyle name="Normal 23 5 2 3 2" xfId="9679" xr:uid="{D92C159C-C22A-4D75-BEF3-40EC50C3FBCC}"/>
    <cellStyle name="Normal 23 5 2 4" xfId="9678" xr:uid="{6E678A10-4331-46FC-8051-DC4C1BB51571}"/>
    <cellStyle name="Normal 23 5 3" xfId="9677" xr:uid="{D44330D2-0DC8-426E-8309-7AC92C8B7466}"/>
    <cellStyle name="Normal 23 5 3 2" xfId="9676" xr:uid="{3633466F-9D6D-4902-B172-A326E61A5A2C}"/>
    <cellStyle name="Normal 23 5 3 2 2" xfId="9675" xr:uid="{335874F4-DC1B-4D00-9911-B6829AFBCE9C}"/>
    <cellStyle name="Normal 23 5 3 3" xfId="9674" xr:uid="{CA508B07-41E9-4390-9D7F-73EF47D77844}"/>
    <cellStyle name="Normal 23 5 3 3 2" xfId="9673" xr:uid="{F6B73BC2-35E8-4DB6-A25B-655BAFC49D0F}"/>
    <cellStyle name="Normal 23 5 3 4" xfId="9672" xr:uid="{BE436DE6-ABFC-4606-BE8D-885E8069649B}"/>
    <cellStyle name="Normal 23 5 4" xfId="9671" xr:uid="{B6716D73-691B-4CCD-8A51-18FDA6227A42}"/>
    <cellStyle name="Normal 23 5 4 2" xfId="9670" xr:uid="{E434FA87-3795-4364-AD4D-542D1F17905C}"/>
    <cellStyle name="Normal 23 5 4 2 2" xfId="9669" xr:uid="{EE1720C4-4D5F-4485-B6C2-BC7E9F8BB9C1}"/>
    <cellStyle name="Normal 23 5 4 3" xfId="9668" xr:uid="{0B526E5C-285D-4085-850C-2D91B5A69A79}"/>
    <cellStyle name="Normal 23 5 4 3 2" xfId="9667" xr:uid="{7CE08E61-BBD2-4E92-B46F-5859BBC8847C}"/>
    <cellStyle name="Normal 23 5 4 4" xfId="9666" xr:uid="{39504691-FCF7-441E-9FD9-6605FD2C226A}"/>
    <cellStyle name="Normal 23 5 5" xfId="9665" xr:uid="{3C2D7A03-02A4-4439-ABF2-21C93FE6B7AC}"/>
    <cellStyle name="Normal 23 5 5 2" xfId="9664" xr:uid="{28E703D2-ED4C-45D2-82D1-07A08D78B6A2}"/>
    <cellStyle name="Normal 23 5 5 2 2" xfId="9663" xr:uid="{DE091001-BAE8-4636-9FA4-C4F0C23FAD8F}"/>
    <cellStyle name="Normal 23 5 5 3" xfId="9662" xr:uid="{3F91C3B9-1039-42F5-A4C2-6441C9F6F56E}"/>
    <cellStyle name="Normal 23 5 5 3 2" xfId="9661" xr:uid="{263B9FC3-8B66-4E05-AF2C-9644255F15D5}"/>
    <cellStyle name="Normal 23 5 5 4" xfId="9660" xr:uid="{CAFD5507-B611-4EE1-8ADD-201E4491E37D}"/>
    <cellStyle name="Normal 23 5 6" xfId="9659" xr:uid="{10A84F25-AE50-4010-A156-C6DCECCED2A2}"/>
    <cellStyle name="Normal 23 5 6 2" xfId="9658" xr:uid="{1DA087ED-1479-4712-81A2-2ECCA6718495}"/>
    <cellStyle name="Normal 23 5 7" xfId="9657" xr:uid="{20E9E46B-6F4E-4C5A-86C0-7AA773454FC1}"/>
    <cellStyle name="Normal 23 5 7 2" xfId="9656" xr:uid="{33733F17-EA09-456F-8877-169319AA75CC}"/>
    <cellStyle name="Normal 23 5 8" xfId="9655" xr:uid="{1E167A03-A88F-4883-B90B-7B574E83FF06}"/>
    <cellStyle name="Normal 23 5 9" xfId="9654" xr:uid="{3BA34678-6101-4163-B5BF-D19D2F33B129}"/>
    <cellStyle name="Normal 23 6" xfId="9653" xr:uid="{EA980BC8-9060-41AB-B843-4525EEB5F517}"/>
    <cellStyle name="Normal 23 6 2" xfId="9652" xr:uid="{B14519D3-B495-448C-8871-EEDF006A4C1B}"/>
    <cellStyle name="Normal 23 6 2 2" xfId="9651" xr:uid="{EB729D0C-411A-4DC2-B28E-8B4D16E008EC}"/>
    <cellStyle name="Normal 23 6 2 2 2" xfId="9650" xr:uid="{E75A1C2C-78C2-4ACD-9C68-2DA637B4E56A}"/>
    <cellStyle name="Normal 23 6 2 3" xfId="9649" xr:uid="{7971EFFA-543B-41BA-8526-4436001BC726}"/>
    <cellStyle name="Normal 23 6 2 3 2" xfId="9648" xr:uid="{73929B2D-AB1E-41DA-B378-9B4BEDFC2E60}"/>
    <cellStyle name="Normal 23 6 2 4" xfId="9647" xr:uid="{0684A5F0-21FD-45FE-93D8-DC139973330F}"/>
    <cellStyle name="Normal 23 6 3" xfId="9646" xr:uid="{2E511520-B2DC-43D1-9B57-447ECAF6C542}"/>
    <cellStyle name="Normal 23 6 3 2" xfId="9645" xr:uid="{B6B3E3D8-DA60-4CC9-A66B-1973DC2C60FF}"/>
    <cellStyle name="Normal 23 6 3 2 2" xfId="9644" xr:uid="{71AE6758-AA84-48FA-A9BA-53F3178FEB84}"/>
    <cellStyle name="Normal 23 6 3 3" xfId="9643" xr:uid="{BA4AB548-0EC3-4379-93A4-C9A17956385D}"/>
    <cellStyle name="Normal 23 6 3 3 2" xfId="9642" xr:uid="{90BC7D20-1E19-4BD5-889D-BDECEFE2C4FE}"/>
    <cellStyle name="Normal 23 6 3 4" xfId="9641" xr:uid="{41C90731-979E-4A4D-9718-9913328EF619}"/>
    <cellStyle name="Normal 23 6 4" xfId="9640" xr:uid="{00A7DC14-BF51-4E46-99E8-6C7546C618E4}"/>
    <cellStyle name="Normal 23 6 4 2" xfId="9639" xr:uid="{0BE163DF-99B5-43AB-9386-B0A23592D055}"/>
    <cellStyle name="Normal 23 6 4 2 2" xfId="9638" xr:uid="{62E7D42F-B37A-4F94-8EFA-1223272A6AA4}"/>
    <cellStyle name="Normal 23 6 4 3" xfId="9637" xr:uid="{7B5C9C12-8B98-45A5-86C5-D1031033FB0D}"/>
    <cellStyle name="Normal 23 6 4 3 2" xfId="9636" xr:uid="{D2FDFB59-FA34-493A-BCDB-A7F053BC12AD}"/>
    <cellStyle name="Normal 23 6 4 4" xfId="9635" xr:uid="{5576A3D1-4E88-4038-BA7D-2E5D5A87D205}"/>
    <cellStyle name="Normal 23 6 5" xfId="9634" xr:uid="{8B97F96A-6EEE-40E6-8D39-5F66C3D101FC}"/>
    <cellStyle name="Normal 23 6 5 2" xfId="9633" xr:uid="{B2341420-6044-44E6-8D89-E21A53C0A93D}"/>
    <cellStyle name="Normal 23 6 5 2 2" xfId="9632" xr:uid="{2EE5FAA4-40F1-4F22-BB76-44D77B14C64A}"/>
    <cellStyle name="Normal 23 6 5 3" xfId="9631" xr:uid="{56D2420D-FE5E-429C-978D-5303140378DA}"/>
    <cellStyle name="Normal 23 6 5 3 2" xfId="9630" xr:uid="{F08C339A-EF96-49C3-BF14-2C9A296CB6D6}"/>
    <cellStyle name="Normal 23 6 5 4" xfId="9629" xr:uid="{0FB8F115-FAB5-4006-A086-2A0DD3F28A73}"/>
    <cellStyle name="Normal 23 6 6" xfId="9628" xr:uid="{FFCD2393-FE19-4CDE-9E12-89E00AB17F32}"/>
    <cellStyle name="Normal 23 6 6 2" xfId="9627" xr:uid="{426BDDF0-63C8-4EF8-8B19-74F431B6F10D}"/>
    <cellStyle name="Normal 23 6 7" xfId="9626" xr:uid="{0D4B5F5A-CE1F-40FE-9D9F-C31D268B08AB}"/>
    <cellStyle name="Normal 23 6 7 2" xfId="9625" xr:uid="{019205F3-EAF3-4688-8FED-3E2B1611E042}"/>
    <cellStyle name="Normal 23 6 8" xfId="9624" xr:uid="{985FDFEA-B7F9-4B4B-BCAC-FEB8E7CD5FCA}"/>
    <cellStyle name="Normal 23 7" xfId="9623" xr:uid="{260066F3-F337-4E3F-A20F-765D2D79B812}"/>
    <cellStyle name="Normal 23 7 2" xfId="9622" xr:uid="{B75040A3-9CDD-41AC-B2BE-590238FCF428}"/>
    <cellStyle name="Normal 23 7 2 2" xfId="9621" xr:uid="{CC7E1715-22B3-4B06-B500-4EE3492E43E8}"/>
    <cellStyle name="Normal 23 7 2 2 2" xfId="9620" xr:uid="{EBC8588F-CF3E-4556-8BED-8112A52155D9}"/>
    <cellStyle name="Normal 23 7 2 3" xfId="9619" xr:uid="{00E4619E-5707-4145-A1E5-842FBF5F739C}"/>
    <cellStyle name="Normal 23 7 2 3 2" xfId="9618" xr:uid="{72D09B13-3C81-4D0A-B4C1-AC400F262750}"/>
    <cellStyle name="Normal 23 7 2 4" xfId="9617" xr:uid="{52932551-10FC-4E93-BD91-9DD57E6A06CC}"/>
    <cellStyle name="Normal 23 7 3" xfId="9616" xr:uid="{D5B4406A-1152-42BE-AF40-7020362098E3}"/>
    <cellStyle name="Normal 23 7 3 2" xfId="9615" xr:uid="{B77462C9-8C36-4552-974B-ABB8CFCC293A}"/>
    <cellStyle name="Normal 23 7 3 2 2" xfId="9614" xr:uid="{3F196374-3FD0-4AB5-89B3-7C0F6244C39D}"/>
    <cellStyle name="Normal 23 7 3 3" xfId="9613" xr:uid="{B886DEB4-A85F-445C-B615-DF9ADC308949}"/>
    <cellStyle name="Normal 23 7 3 3 2" xfId="9612" xr:uid="{094BE951-B90F-4641-8FDF-69C298CD9152}"/>
    <cellStyle name="Normal 23 7 3 4" xfId="9611" xr:uid="{C41F1A93-5418-40B4-9E83-28A7F5464C5A}"/>
    <cellStyle name="Normal 23 7 4" xfId="9610" xr:uid="{5116F74F-4F05-4CB5-87B0-3855CEF4C3E2}"/>
    <cellStyle name="Normal 23 7 4 2" xfId="9609" xr:uid="{6540721A-6EB6-496D-BE4C-CBD98C3AB5E6}"/>
    <cellStyle name="Normal 23 7 4 2 2" xfId="9608" xr:uid="{9AAE0163-C849-4FE4-8D51-0A1277CB34E0}"/>
    <cellStyle name="Normal 23 7 4 3" xfId="9607" xr:uid="{F383A747-1AD8-4B20-817C-815D10702DF5}"/>
    <cellStyle name="Normal 23 7 4 3 2" xfId="9606" xr:uid="{9EE1D5FA-7DF2-47FF-8A4D-0B59E08E54E4}"/>
    <cellStyle name="Normal 23 7 4 4" xfId="9605" xr:uid="{C07B8FD3-348D-461B-978C-968EAC5D73B4}"/>
    <cellStyle name="Normal 23 7 5" xfId="9604" xr:uid="{9E898C1E-5D12-4111-9F45-7E0AB6E98B7E}"/>
    <cellStyle name="Normal 23 7 5 2" xfId="9603" xr:uid="{914372B7-A7AE-4C17-8449-23FE1B81936D}"/>
    <cellStyle name="Normal 23 7 5 2 2" xfId="9602" xr:uid="{F8FE13E7-277A-4BCA-8834-721A1408AFAA}"/>
    <cellStyle name="Normal 23 7 5 3" xfId="9601" xr:uid="{473F201E-A5CB-4ECC-93B8-56847821882A}"/>
    <cellStyle name="Normal 23 7 5 3 2" xfId="9600" xr:uid="{C10562D7-2F14-4FF7-865F-23F28A2648A6}"/>
    <cellStyle name="Normal 23 7 5 4" xfId="9599" xr:uid="{88A58A17-3BDB-4695-BC48-F3A466BD0B43}"/>
    <cellStyle name="Normal 23 7 6" xfId="9598" xr:uid="{89C34F01-32E5-4D3F-869E-8E76797883BB}"/>
    <cellStyle name="Normal 23 7 6 2" xfId="9597" xr:uid="{6469E29D-5E11-4962-8B95-FC7224D6F0DE}"/>
    <cellStyle name="Normal 23 7 7" xfId="9596" xr:uid="{D8F53FFD-453A-474A-A294-2BFF5A734F26}"/>
    <cellStyle name="Normal 23 7 7 2" xfId="9595" xr:uid="{8FB70B12-E733-4D4E-AD0F-F5DE5064F5DB}"/>
    <cellStyle name="Normal 23 7 8" xfId="9594" xr:uid="{48FA32DA-DFB6-491F-82E8-0E6B06D7476B}"/>
    <cellStyle name="Normal 23 8" xfId="9593" xr:uid="{F009F66B-77B7-43FF-AC26-2B88B4C233C8}"/>
    <cellStyle name="Normal 23 8 2" xfId="9592" xr:uid="{12174970-D0E8-4512-8DDA-F4F5AF331A6F}"/>
    <cellStyle name="Normal 23 8 2 2" xfId="9591" xr:uid="{77F70EDF-89E6-428F-B77F-FD8572D030F1}"/>
    <cellStyle name="Normal 23 8 2 2 2" xfId="9590" xr:uid="{ABC6E7F7-56FC-4BDD-B479-97681109F8C6}"/>
    <cellStyle name="Normal 23 8 2 3" xfId="9589" xr:uid="{58E506F6-AA34-4EC3-825C-8CD0A4420EF3}"/>
    <cellStyle name="Normal 23 8 2 3 2" xfId="9588" xr:uid="{5522D9A2-C44A-4883-8CAB-99229B7373D1}"/>
    <cellStyle name="Normal 23 8 2 4" xfId="9587" xr:uid="{B0120C38-72D8-424B-8858-3A4BF1A0DB5A}"/>
    <cellStyle name="Normal 23 8 3" xfId="9586" xr:uid="{DB3E80A0-9184-49C5-BC3C-B070D2C5B749}"/>
    <cellStyle name="Normal 23 8 3 2" xfId="9585" xr:uid="{C8F7796D-44E5-431E-AA05-2EB158001D96}"/>
    <cellStyle name="Normal 23 8 3 2 2" xfId="9584" xr:uid="{E03C9258-FCAC-4193-B851-E981BC4117C1}"/>
    <cellStyle name="Normal 23 8 3 3" xfId="9583" xr:uid="{9C64C640-7408-42E1-B56D-1844F0AAD82E}"/>
    <cellStyle name="Normal 23 8 3 3 2" xfId="9582" xr:uid="{9FC3ED7F-0F01-4C84-9311-D778EA1E03D5}"/>
    <cellStyle name="Normal 23 8 3 4" xfId="9581" xr:uid="{BC1BD5E0-F86A-4513-BF51-729F3CCAB965}"/>
    <cellStyle name="Normal 23 8 4" xfId="9580" xr:uid="{91D42756-ACEF-496A-AF7A-6BCA80249167}"/>
    <cellStyle name="Normal 23 8 4 2" xfId="9579" xr:uid="{8AA7E4CF-C59A-4EEC-98BF-571B34E9AF94}"/>
    <cellStyle name="Normal 23 8 4 2 2" xfId="9578" xr:uid="{92AB660D-070A-45AD-8F7F-CD8FFDE52B67}"/>
    <cellStyle name="Normal 23 8 4 3" xfId="9577" xr:uid="{E936723A-0D4E-4ED4-BC61-CDACD56CF749}"/>
    <cellStyle name="Normal 23 8 4 3 2" xfId="9576" xr:uid="{B0D0724F-CB54-4F94-BDB7-6795A1D55013}"/>
    <cellStyle name="Normal 23 8 4 4" xfId="9575" xr:uid="{C0BB33FA-E730-487D-8933-6809089F4AE1}"/>
    <cellStyle name="Normal 23 8 5" xfId="9574" xr:uid="{14772ABC-6147-4D97-B885-23CF6B2B0FE0}"/>
    <cellStyle name="Normal 23 8 5 2" xfId="9573" xr:uid="{F701DBC3-5F9B-4228-A6EF-553E5E7694B1}"/>
    <cellStyle name="Normal 23 8 5 2 2" xfId="9572" xr:uid="{9D85586E-53B9-46E8-A227-E4D1692139E3}"/>
    <cellStyle name="Normal 23 8 5 3" xfId="9571" xr:uid="{D767EB77-6379-4322-B1ED-41E38B5EE7D6}"/>
    <cellStyle name="Normal 23 8 5 3 2" xfId="9570" xr:uid="{F392F7A9-FB31-4180-BB7A-679EF0B80A8C}"/>
    <cellStyle name="Normal 23 8 5 4" xfId="9569" xr:uid="{C7227D99-C98F-4E20-9345-1B3BE7893A95}"/>
    <cellStyle name="Normal 23 8 6" xfId="9568" xr:uid="{07F0BA9D-4E72-4145-A30D-26B5B6C51E60}"/>
    <cellStyle name="Normal 23 8 6 2" xfId="9567" xr:uid="{B3C78BE2-EAAB-4660-8687-779B2FE8E252}"/>
    <cellStyle name="Normal 23 8 7" xfId="9566" xr:uid="{29A4416E-037D-4EDD-A94C-252257EDB2C1}"/>
    <cellStyle name="Normal 23 8 7 2" xfId="9565" xr:uid="{1ABE3D19-6DAD-4A42-831B-D9336C3257DF}"/>
    <cellStyle name="Normal 23 8 8" xfId="9564" xr:uid="{CB7D14A9-8119-478A-8C09-A6A32C20031F}"/>
    <cellStyle name="Normal 23 9" xfId="9563" xr:uid="{0467A4BF-444E-4107-9275-2062FA319508}"/>
    <cellStyle name="Normal 24" xfId="9562" xr:uid="{EBDCAAC6-0662-4D1F-A28A-D55890087546}"/>
    <cellStyle name="Normal 24 10" xfId="48603" xr:uid="{EA229ACD-485D-458A-87D5-4F87F7FBC2FF}"/>
    <cellStyle name="Normal 24 2" xfId="9561" xr:uid="{13C9D484-EB1D-422F-9D27-5E886C613013}"/>
    <cellStyle name="Normal 24 2 10" xfId="48604" xr:uid="{99476135-6B5E-4821-A87C-E5AA13EF3478}"/>
    <cellStyle name="Normal 24 2 2" xfId="9560" xr:uid="{7D7970A5-4B2F-461C-B13F-D6370101531B}"/>
    <cellStyle name="Normal 24 2 2 2" xfId="9559" xr:uid="{32F49FB4-96B5-4F80-B264-EA8CB0F5BCFE}"/>
    <cellStyle name="Normal 24 2 2 2 2" xfId="9558" xr:uid="{970CF247-02DA-4F82-9355-E98510EC840C}"/>
    <cellStyle name="Normal 24 2 2 3" xfId="9557" xr:uid="{9CA7422E-8CEF-4708-89A3-9B5C06CB2B2C}"/>
    <cellStyle name="Normal 24 2 2 3 2" xfId="9556" xr:uid="{4BA6EC86-B7A6-4791-8242-F83403C59250}"/>
    <cellStyle name="Normal 24 2 2 4" xfId="9555" xr:uid="{47406B86-7B40-40AD-854F-1393B787FB43}"/>
    <cellStyle name="Normal 24 2 3" xfId="9554" xr:uid="{E426A176-3E5E-49A4-BD12-FBF1E8A2CAC6}"/>
    <cellStyle name="Normal 24 2 3 2" xfId="9553" xr:uid="{AF21BBB2-01FD-4C8C-A18C-00C25C3BB4DB}"/>
    <cellStyle name="Normal 24 2 3 2 2" xfId="9552" xr:uid="{40954B6A-1F96-49C6-AC85-4EB2788F8EBA}"/>
    <cellStyle name="Normal 24 2 3 3" xfId="9551" xr:uid="{9D00D77C-9EDE-4ED8-86D1-BD435CF0968B}"/>
    <cellStyle name="Normal 24 2 3 3 2" xfId="9550" xr:uid="{C37A4B9F-F770-4677-8BBD-F39FB4D25F60}"/>
    <cellStyle name="Normal 24 2 3 4" xfId="9549" xr:uid="{9A8FFF92-09F3-4452-8C50-2B14602D7D94}"/>
    <cellStyle name="Normal 24 2 4" xfId="9548" xr:uid="{C6016097-AE22-4C83-8A53-34FE26F27A60}"/>
    <cellStyle name="Normal 24 2 4 2" xfId="9547" xr:uid="{F9797E8E-3F60-4CC1-90D5-AB8C4BF9B9C8}"/>
    <cellStyle name="Normal 24 2 4 2 2" xfId="9546" xr:uid="{12FD94F2-D322-4730-BC37-2B183250E778}"/>
    <cellStyle name="Normal 24 2 4 3" xfId="9545" xr:uid="{9B71BA12-E042-4A1E-8028-7BA1E5EFD04E}"/>
    <cellStyle name="Normal 24 2 4 3 2" xfId="9544" xr:uid="{A28CC1DB-FC51-4991-B7EC-F139F2C23008}"/>
    <cellStyle name="Normal 24 2 4 4" xfId="9543" xr:uid="{63B579C3-B5F7-489E-8932-5125265DF43F}"/>
    <cellStyle name="Normal 24 2 5" xfId="9542" xr:uid="{AE5EFDD3-6E75-489B-88B0-EDF5902DEB6E}"/>
    <cellStyle name="Normal 24 2 5 2" xfId="9541" xr:uid="{AA8DD300-A2B4-4BD8-85F9-613A7BF8DE0D}"/>
    <cellStyle name="Normal 24 2 5 2 2" xfId="9540" xr:uid="{30587177-40CA-4833-8B73-F3C3099D54C6}"/>
    <cellStyle name="Normal 24 2 5 3" xfId="9539" xr:uid="{F1DD8702-65CE-46AB-9014-EFD46E2232C4}"/>
    <cellStyle name="Normal 24 2 5 3 2" xfId="9538" xr:uid="{E15D0AE1-FA52-4CFB-83F7-041021E4C64E}"/>
    <cellStyle name="Normal 24 2 5 4" xfId="9537" xr:uid="{BF80737F-F6D4-4BF0-900E-96554AC9470B}"/>
    <cellStyle name="Normal 24 2 6" xfId="9536" xr:uid="{5FE76851-969C-43D9-B829-69EC485A9B27}"/>
    <cellStyle name="Normal 24 2 6 2" xfId="9535" xr:uid="{34E705A5-920C-42FB-8E4F-FF3FEE9DFAE5}"/>
    <cellStyle name="Normal 24 2 7" xfId="9534" xr:uid="{1379B469-3BFF-4569-92AE-B2059AEE8149}"/>
    <cellStyle name="Normal 24 2 7 2" xfId="9533" xr:uid="{811A86AE-D482-4479-824A-FF5D4A924548}"/>
    <cellStyle name="Normal 24 2 8" xfId="9532" xr:uid="{336D5DCB-ED19-4BDB-9AA6-A8D59D40A1AA}"/>
    <cellStyle name="Normal 24 2 9" xfId="9531" xr:uid="{9E5A7454-EC95-4ECE-84D4-CABB7A75AE3F}"/>
    <cellStyle name="Normal 24 3" xfId="9530" xr:uid="{9F588B50-DF78-4FA0-BB73-DA2C3F78F263}"/>
    <cellStyle name="Normal 24 3 10" xfId="48605" xr:uid="{3CB19858-3C5B-42FE-889D-6F8F5B148B71}"/>
    <cellStyle name="Normal 24 3 2" xfId="9529" xr:uid="{141030B5-BC19-4DED-974B-F98AF8AB92CF}"/>
    <cellStyle name="Normal 24 3 2 2" xfId="9528" xr:uid="{79CB97C4-5915-4AAD-BAF8-3B59E974526F}"/>
    <cellStyle name="Normal 24 3 2 2 2" xfId="9527" xr:uid="{B146AAF4-7F9C-4199-A268-59509487365D}"/>
    <cellStyle name="Normal 24 3 2 3" xfId="9526" xr:uid="{B70A6338-268B-4C2A-A64E-57D514545752}"/>
    <cellStyle name="Normal 24 3 2 3 2" xfId="9525" xr:uid="{42508D34-7B01-43BF-BCA9-527ABB9E5C3F}"/>
    <cellStyle name="Normal 24 3 2 4" xfId="9524" xr:uid="{C98E58D1-EDD1-4D74-A099-CF3F1BAC296C}"/>
    <cellStyle name="Normal 24 3 3" xfId="9523" xr:uid="{B308C447-9FC0-456D-8A3C-724966612F52}"/>
    <cellStyle name="Normal 24 3 3 2" xfId="9522" xr:uid="{A4049968-47E4-4E10-8DBC-69097771E96D}"/>
    <cellStyle name="Normal 24 3 3 2 2" xfId="9521" xr:uid="{075A90B1-6477-47B5-940B-E9E10029345D}"/>
    <cellStyle name="Normal 24 3 3 3" xfId="9520" xr:uid="{13C7DEAD-37AF-4FA9-B091-DD3E43A3A2BD}"/>
    <cellStyle name="Normal 24 3 3 3 2" xfId="9519" xr:uid="{AEE0E7BA-6919-4BEE-AB4C-D3EE6B94E678}"/>
    <cellStyle name="Normal 24 3 3 4" xfId="9518" xr:uid="{8057EC1D-C352-42A9-9BED-6886CB2683CF}"/>
    <cellStyle name="Normal 24 3 4" xfId="9517" xr:uid="{8C493C6F-99B5-4757-97D7-968A68FC5499}"/>
    <cellStyle name="Normal 24 3 4 2" xfId="9516" xr:uid="{32A26B70-3B54-47C3-8453-E992B32BA9C1}"/>
    <cellStyle name="Normal 24 3 4 2 2" xfId="9515" xr:uid="{533A6B44-FFC0-4382-B598-C7CFA0D94BF1}"/>
    <cellStyle name="Normal 24 3 4 3" xfId="9514" xr:uid="{44A65D2F-877A-4288-B7F3-7AC03D8AFC42}"/>
    <cellStyle name="Normal 24 3 4 3 2" xfId="9513" xr:uid="{AEEB9663-BEE0-4F28-9075-C4A65CEACD9C}"/>
    <cellStyle name="Normal 24 3 4 4" xfId="9512" xr:uid="{27511C46-2BB0-43F8-8F54-BE2AF40B25FA}"/>
    <cellStyle name="Normal 24 3 5" xfId="9511" xr:uid="{F20CA94F-4A7E-4F64-A9D3-1D1D598D04B2}"/>
    <cellStyle name="Normal 24 3 5 2" xfId="9510" xr:uid="{2C82E56B-0DBD-4FD1-BBC4-39CF1D167E5A}"/>
    <cellStyle name="Normal 24 3 5 2 2" xfId="9509" xr:uid="{49671D3B-1398-4BDB-9BBB-52596605F362}"/>
    <cellStyle name="Normal 24 3 5 3" xfId="9508" xr:uid="{3D6C0817-DC66-4238-B6A5-7D45C6798F90}"/>
    <cellStyle name="Normal 24 3 5 3 2" xfId="9507" xr:uid="{6BDD025D-6CA5-4210-A9E4-BA7684F8C300}"/>
    <cellStyle name="Normal 24 3 5 4" xfId="9506" xr:uid="{D0F027FA-443D-494B-BE1A-4A4FA96CFA9D}"/>
    <cellStyle name="Normal 24 3 6" xfId="9505" xr:uid="{FC93206B-5922-415E-96B7-3432BDBA7F1E}"/>
    <cellStyle name="Normal 24 3 6 2" xfId="9504" xr:uid="{1C068977-0B68-449F-AE5D-365D9F5FE477}"/>
    <cellStyle name="Normal 24 3 7" xfId="9503" xr:uid="{06DEF7C5-4EC8-47E5-94A6-02FAA6AC57FB}"/>
    <cellStyle name="Normal 24 3 7 2" xfId="9502" xr:uid="{B81C01FB-04DD-4E7A-BF1D-C4F1BB9BFB47}"/>
    <cellStyle name="Normal 24 3 8" xfId="9501" xr:uid="{792FBC7B-D5E8-476F-A5D8-4A2149252AA0}"/>
    <cellStyle name="Normal 24 3 9" xfId="9500" xr:uid="{13197D3A-F3DC-4848-A5ED-C30AF8531D65}"/>
    <cellStyle name="Normal 24 4" xfId="9499" xr:uid="{2C3C4B4E-B698-4920-94BB-CB0ADEFC295A}"/>
    <cellStyle name="Normal 24 4 10" xfId="48606" xr:uid="{EA5094C8-8E30-4C1B-8A50-B5E6E37B6524}"/>
    <cellStyle name="Normal 24 4 2" xfId="9498" xr:uid="{3E1A52E0-6563-49EA-A832-BC04863ACA4B}"/>
    <cellStyle name="Normal 24 4 2 2" xfId="9497" xr:uid="{867CD229-5B22-4BCA-8119-F166B5E6D979}"/>
    <cellStyle name="Normal 24 4 2 2 2" xfId="9496" xr:uid="{057A5DDA-A2E1-4F22-A204-EDDA12B1162A}"/>
    <cellStyle name="Normal 24 4 2 3" xfId="9495" xr:uid="{D829F11A-3DD0-4CD5-B946-FC88607BD22B}"/>
    <cellStyle name="Normal 24 4 2 3 2" xfId="9494" xr:uid="{F0CBB780-C7D9-4E6A-A850-575AD072C2E3}"/>
    <cellStyle name="Normal 24 4 2 4" xfId="9493" xr:uid="{67230E46-9707-4C30-85C6-4E3BD70509E8}"/>
    <cellStyle name="Normal 24 4 3" xfId="9492" xr:uid="{F6BF9B11-D303-42DD-BBF2-8FA0BB3F773A}"/>
    <cellStyle name="Normal 24 4 3 2" xfId="9491" xr:uid="{8130C01B-FE07-40D0-AE3B-FFC010E74E94}"/>
    <cellStyle name="Normal 24 4 3 2 2" xfId="9490" xr:uid="{D09AD634-1AFC-4758-8FDC-2E971780C3E3}"/>
    <cellStyle name="Normal 24 4 3 3" xfId="9489" xr:uid="{421A646E-0704-45DA-9F4C-03B6F13A1423}"/>
    <cellStyle name="Normal 24 4 3 3 2" xfId="9488" xr:uid="{968E1F00-3ABC-44B6-9E4B-D63089372429}"/>
    <cellStyle name="Normal 24 4 3 4" xfId="9487" xr:uid="{A2D8E000-71C3-4980-969A-E74339520E6B}"/>
    <cellStyle name="Normal 24 4 4" xfId="9486" xr:uid="{42279A7D-BDFB-433F-9B9B-31F407844A71}"/>
    <cellStyle name="Normal 24 4 4 2" xfId="9485" xr:uid="{7DDB028D-6890-4B0A-AF5E-70264F13F307}"/>
    <cellStyle name="Normal 24 4 4 2 2" xfId="9484" xr:uid="{4F47F04E-8B9D-49AD-A4BF-32F568E664B2}"/>
    <cellStyle name="Normal 24 4 4 3" xfId="9483" xr:uid="{CB48D79A-DF6B-4AA6-8E34-6F377A205A7D}"/>
    <cellStyle name="Normal 24 4 4 3 2" xfId="9482" xr:uid="{3120E767-5DA8-438D-B523-26F2E83A3743}"/>
    <cellStyle name="Normal 24 4 4 4" xfId="9481" xr:uid="{22D59C8B-0D4C-40BF-86C7-2F9E74A92456}"/>
    <cellStyle name="Normal 24 4 5" xfId="9480" xr:uid="{4B687C47-FF2E-44CC-9931-CB5E3DC7918C}"/>
    <cellStyle name="Normal 24 4 5 2" xfId="9479" xr:uid="{932BF19F-0422-4971-85B1-3B1BAFE20B74}"/>
    <cellStyle name="Normal 24 4 5 2 2" xfId="9478" xr:uid="{1D7962E9-B383-4083-91F2-F324D20EE2A3}"/>
    <cellStyle name="Normal 24 4 5 3" xfId="9477" xr:uid="{0C958CAD-991C-4BDE-8B14-14CD24F4C87E}"/>
    <cellStyle name="Normal 24 4 5 3 2" xfId="9476" xr:uid="{C10983E1-0DEB-45E0-AEBC-37A38EBEC9D2}"/>
    <cellStyle name="Normal 24 4 5 4" xfId="9475" xr:uid="{735A4795-6BA1-4402-B1F7-03FCDFD700B0}"/>
    <cellStyle name="Normal 24 4 6" xfId="9474" xr:uid="{9B77462A-4E47-4DB4-870F-D504866B91DE}"/>
    <cellStyle name="Normal 24 4 6 2" xfId="9473" xr:uid="{491BF8A7-0A14-43A4-A54D-84DC60C46F28}"/>
    <cellStyle name="Normal 24 4 7" xfId="9472" xr:uid="{3F72664B-E2DD-4F67-B6E5-0069C746A5E7}"/>
    <cellStyle name="Normal 24 4 7 2" xfId="9471" xr:uid="{E3632EC5-0FFF-4534-9F86-A37D97BAA08D}"/>
    <cellStyle name="Normal 24 4 8" xfId="9470" xr:uid="{E790ECC0-0DC9-4D6E-AE65-F32F0832CC3F}"/>
    <cellStyle name="Normal 24 4 9" xfId="9469" xr:uid="{7C086704-BE9A-4898-B03A-7BB95FEA9B92}"/>
    <cellStyle name="Normal 24 5" xfId="9468" xr:uid="{0C382DB8-7550-418F-A068-4D8951433523}"/>
    <cellStyle name="Normal 24 5 10" xfId="48607" xr:uid="{6378AB2D-7D5D-41C8-8A71-3547CAC018C7}"/>
    <cellStyle name="Normal 24 5 2" xfId="9467" xr:uid="{14E7D384-819D-451E-B185-60FA6BC6BD51}"/>
    <cellStyle name="Normal 24 5 2 2" xfId="9466" xr:uid="{6D4208FE-D3AA-43D3-8520-CF36B38D7409}"/>
    <cellStyle name="Normal 24 5 2 2 2" xfId="9465" xr:uid="{3CE3B246-38DA-4438-A602-D6522FCA40D0}"/>
    <cellStyle name="Normal 24 5 2 3" xfId="9464" xr:uid="{0F0332FC-3FC3-47DF-B25B-0F9F496D9F93}"/>
    <cellStyle name="Normal 24 5 2 3 2" xfId="9463" xr:uid="{2310F3ED-04EF-498A-B588-C53403AB8E79}"/>
    <cellStyle name="Normal 24 5 2 4" xfId="9462" xr:uid="{28D0914A-CF00-444D-BB7D-49DA0E2E85E6}"/>
    <cellStyle name="Normal 24 5 3" xfId="9461" xr:uid="{2995D709-C57A-4E85-9D32-258BA5C17F31}"/>
    <cellStyle name="Normal 24 5 3 2" xfId="9460" xr:uid="{ADC4FE6C-FFA8-4F6B-AE1A-83B15C7C6AB2}"/>
    <cellStyle name="Normal 24 5 3 2 2" xfId="9459" xr:uid="{17385673-2218-4210-9BBF-7127C98F05CC}"/>
    <cellStyle name="Normal 24 5 3 3" xfId="9458" xr:uid="{E916C4DD-DE21-479D-8036-ACB053032A66}"/>
    <cellStyle name="Normal 24 5 3 3 2" xfId="9457" xr:uid="{F5651317-A3E3-4DAA-B162-94E7B12330ED}"/>
    <cellStyle name="Normal 24 5 3 4" xfId="9456" xr:uid="{1E87E7B8-6F0B-47DC-97A9-BD90A036F51B}"/>
    <cellStyle name="Normal 24 5 4" xfId="9455" xr:uid="{BCBA3479-6DA8-436D-824A-2B7FD8DF24F4}"/>
    <cellStyle name="Normal 24 5 4 2" xfId="9454" xr:uid="{2D12E6E1-C32E-41D7-A965-AF891A247D4D}"/>
    <cellStyle name="Normal 24 5 4 2 2" xfId="9453" xr:uid="{5096C7AA-7B65-45C5-AEFE-AF5B50FC9987}"/>
    <cellStyle name="Normal 24 5 4 3" xfId="9452" xr:uid="{7C3E948F-26BE-45A1-B646-3D1B4A4D8A79}"/>
    <cellStyle name="Normal 24 5 4 3 2" xfId="9451" xr:uid="{71816992-B4DD-4ADF-A13D-119C1B40299F}"/>
    <cellStyle name="Normal 24 5 4 4" xfId="9450" xr:uid="{EE237104-4FE0-47B8-9947-460FF0B12539}"/>
    <cellStyle name="Normal 24 5 5" xfId="9449" xr:uid="{70C31559-B26E-4428-8A68-FD5F0D3B5FFB}"/>
    <cellStyle name="Normal 24 5 5 2" xfId="9448" xr:uid="{AE43CFEA-708E-42D6-A4EF-40A03C2EA8A5}"/>
    <cellStyle name="Normal 24 5 5 2 2" xfId="9447" xr:uid="{6DA469B0-20D1-4DCD-B9BB-160953CDD788}"/>
    <cellStyle name="Normal 24 5 5 3" xfId="9446" xr:uid="{0D72132D-BB8D-4D54-B802-36DB8C3EA41D}"/>
    <cellStyle name="Normal 24 5 5 3 2" xfId="9445" xr:uid="{3C71BB0B-2D82-4146-9718-C30501C113E4}"/>
    <cellStyle name="Normal 24 5 5 4" xfId="9444" xr:uid="{4D750A25-DBE0-48DA-93F4-003D380B46A6}"/>
    <cellStyle name="Normal 24 5 6" xfId="9443" xr:uid="{FAD9864A-15B2-4A4C-BA87-21F382850A45}"/>
    <cellStyle name="Normal 24 5 6 2" xfId="9442" xr:uid="{13BD88DC-7F78-4527-9A48-A214D46B8AFF}"/>
    <cellStyle name="Normal 24 5 7" xfId="9441" xr:uid="{E3BBDF03-136C-4B97-A1E0-FFF2161B599C}"/>
    <cellStyle name="Normal 24 5 7 2" xfId="9440" xr:uid="{C6A5CFF0-DA24-44C9-B5BC-E75D68394749}"/>
    <cellStyle name="Normal 24 5 8" xfId="9439" xr:uid="{3BF34C11-8AA4-4CCC-8173-A1116D10705B}"/>
    <cellStyle name="Normal 24 5 9" xfId="9438" xr:uid="{3875FF40-AC18-40CC-BCB5-CF9BEEBC79E2}"/>
    <cellStyle name="Normal 24 6" xfId="9437" xr:uid="{F026C328-2331-4E9E-BA4A-7C287533AEC1}"/>
    <cellStyle name="Normal 24 6 2" xfId="9436" xr:uid="{58125717-4926-405B-A7EB-A2089E102A96}"/>
    <cellStyle name="Normal 24 6 2 2" xfId="9435" xr:uid="{EE18F290-940B-489B-916C-3074A7822FEC}"/>
    <cellStyle name="Normal 24 6 2 2 2" xfId="9434" xr:uid="{9732CD51-1E5F-469C-9872-1B2AB22918A0}"/>
    <cellStyle name="Normal 24 6 2 3" xfId="9433" xr:uid="{98184EFA-752B-4553-884E-35FD08987EB0}"/>
    <cellStyle name="Normal 24 6 2 3 2" xfId="9432" xr:uid="{FC235A6E-8718-4079-9278-8CDB42DED9A6}"/>
    <cellStyle name="Normal 24 6 2 4" xfId="9431" xr:uid="{FF5D5B45-F52E-494A-8060-EF3AFEA7C4F7}"/>
    <cellStyle name="Normal 24 6 3" xfId="9430" xr:uid="{6F6E47DD-4EFD-4702-88E0-D5A821EF737C}"/>
    <cellStyle name="Normal 24 6 3 2" xfId="9429" xr:uid="{368D5B67-84E4-4826-9CE4-3AECA998CF99}"/>
    <cellStyle name="Normal 24 6 3 2 2" xfId="9428" xr:uid="{1759F40C-F7D6-4E1B-B41B-0B815F4C8833}"/>
    <cellStyle name="Normal 24 6 3 3" xfId="9427" xr:uid="{A3B86F4A-EFA4-4CFA-B665-AFC915649102}"/>
    <cellStyle name="Normal 24 6 3 3 2" xfId="9426" xr:uid="{F9FAB6DC-3ABF-44D6-BAB2-013B5193748D}"/>
    <cellStyle name="Normal 24 6 3 4" xfId="9425" xr:uid="{811AA061-9567-4109-87E3-F1A94987D064}"/>
    <cellStyle name="Normal 24 6 4" xfId="9424" xr:uid="{9F3C75E2-B7D7-41BF-B648-63F893B18A8D}"/>
    <cellStyle name="Normal 24 6 4 2" xfId="9423" xr:uid="{4499CCD1-BCE8-4F92-B15F-9515392F237C}"/>
    <cellStyle name="Normal 24 6 4 2 2" xfId="9422" xr:uid="{56848B48-2169-424F-BC14-C80FFB99F742}"/>
    <cellStyle name="Normal 24 6 4 3" xfId="9421" xr:uid="{60E1F482-CC84-4B5B-A77E-D003D54F6E9C}"/>
    <cellStyle name="Normal 24 6 4 3 2" xfId="9420" xr:uid="{0844AC12-9E49-45CE-AFB8-52B861C266E3}"/>
    <cellStyle name="Normal 24 6 4 4" xfId="9419" xr:uid="{1B71852F-876B-4380-A9BB-37637D44263C}"/>
    <cellStyle name="Normal 24 6 5" xfId="9418" xr:uid="{4E58AFCC-47F6-4ACC-AE3F-65178F4B03B9}"/>
    <cellStyle name="Normal 24 6 5 2" xfId="9417" xr:uid="{938706BD-3E03-4085-A070-0DBF88B4C864}"/>
    <cellStyle name="Normal 24 6 5 2 2" xfId="9416" xr:uid="{8FB07E0C-7CEC-4D57-8523-502C4649C012}"/>
    <cellStyle name="Normal 24 6 5 3" xfId="9415" xr:uid="{BBFC12FE-3C29-4EFB-8F4F-358F030EA0A4}"/>
    <cellStyle name="Normal 24 6 5 3 2" xfId="9414" xr:uid="{6ACEE7B9-EB2C-434E-8169-7BF78CE391AE}"/>
    <cellStyle name="Normal 24 6 5 4" xfId="9413" xr:uid="{27FBB60B-5FE0-4C5E-8094-E6B8F59817C0}"/>
    <cellStyle name="Normal 24 6 6" xfId="9412" xr:uid="{A7CA6D14-4BA8-4280-AC23-0CB285349DEC}"/>
    <cellStyle name="Normal 24 6 6 2" xfId="9411" xr:uid="{0ABEB90C-68A5-4C68-8F2C-536A2921237A}"/>
    <cellStyle name="Normal 24 6 7" xfId="9410" xr:uid="{356AD6C7-0E9A-4105-85DA-CC9A42A4F30E}"/>
    <cellStyle name="Normal 24 6 7 2" xfId="9409" xr:uid="{C008325A-D457-41C0-A585-3761CBD23EC0}"/>
    <cellStyle name="Normal 24 6 8" xfId="9408" xr:uid="{2A846955-EDD2-44CA-861A-CA3A6DCC5359}"/>
    <cellStyle name="Normal 24 7" xfId="9407" xr:uid="{B3869A21-16C2-442E-BDC0-961DEE8C534A}"/>
    <cellStyle name="Normal 24 7 2" xfId="9406" xr:uid="{D12E99FA-32F4-495C-99D9-067EDB16682E}"/>
    <cellStyle name="Normal 24 7 2 2" xfId="9405" xr:uid="{96B929DA-3776-463C-AEF0-135827B79BB2}"/>
    <cellStyle name="Normal 24 7 2 2 2" xfId="9404" xr:uid="{41A40BE1-3E1B-48B7-A37B-558600D05AC0}"/>
    <cellStyle name="Normal 24 7 2 3" xfId="9403" xr:uid="{0C6E489F-4F68-4DA9-9B8F-1EDDB71EEFFD}"/>
    <cellStyle name="Normal 24 7 2 3 2" xfId="9402" xr:uid="{90778467-7CC4-44DD-AD5F-04C1CB49D3A4}"/>
    <cellStyle name="Normal 24 7 2 4" xfId="9401" xr:uid="{009B0E64-92ED-4305-80B6-1CBD5D318DFA}"/>
    <cellStyle name="Normal 24 7 3" xfId="9400" xr:uid="{DF7DB298-AFFD-4585-AD07-47478A8056CD}"/>
    <cellStyle name="Normal 24 7 3 2" xfId="9399" xr:uid="{786368CC-E1E2-4FAE-87CD-9F2D615FD7F8}"/>
    <cellStyle name="Normal 24 7 3 2 2" xfId="9398" xr:uid="{9FC5E133-136C-4F9E-B756-04F1CDE718DB}"/>
    <cellStyle name="Normal 24 7 3 3" xfId="9397" xr:uid="{059DBDC4-9ECC-40C0-91DB-EE7A5AD9E3D5}"/>
    <cellStyle name="Normal 24 7 3 3 2" xfId="9396" xr:uid="{256E6B52-2E0F-402A-AFC1-0B5D2864765F}"/>
    <cellStyle name="Normal 24 7 3 4" xfId="9395" xr:uid="{807B9817-6D6C-4BC8-A66D-D5C5C172677F}"/>
    <cellStyle name="Normal 24 7 4" xfId="9394" xr:uid="{7000D065-12D6-40E7-9DC6-D25D26AE91E8}"/>
    <cellStyle name="Normal 24 7 4 2" xfId="9393" xr:uid="{5A7FC90C-6B81-4B2B-90CE-EBBC8660EFA6}"/>
    <cellStyle name="Normal 24 7 4 2 2" xfId="9392" xr:uid="{653677E4-2FB2-45DF-A76E-74CA86C79242}"/>
    <cellStyle name="Normal 24 7 4 3" xfId="9391" xr:uid="{39F35D32-E912-41C3-96DB-B5B3C7A1A781}"/>
    <cellStyle name="Normal 24 7 4 3 2" xfId="9390" xr:uid="{C4FC14F6-26E8-48E5-9007-00FDBCB7D181}"/>
    <cellStyle name="Normal 24 7 4 4" xfId="9389" xr:uid="{58C155F6-0603-4F47-90AF-29393EFEDE12}"/>
    <cellStyle name="Normal 24 7 5" xfId="9388" xr:uid="{C3511A00-7A83-4A91-9636-C89F3AB19661}"/>
    <cellStyle name="Normal 24 7 5 2" xfId="9387" xr:uid="{AC9B4EF3-8316-4551-8938-2E3D773109EC}"/>
    <cellStyle name="Normal 24 7 5 2 2" xfId="9386" xr:uid="{4CF7D51B-E9E5-48DB-9021-29A595A658C4}"/>
    <cellStyle name="Normal 24 7 5 3" xfId="9385" xr:uid="{4FB22EB2-D10C-4F2D-B40E-B9C70DB6B2CC}"/>
    <cellStyle name="Normal 24 7 5 3 2" xfId="9384" xr:uid="{3A7E2F78-ACE4-49BA-B18B-2A555F215F3B}"/>
    <cellStyle name="Normal 24 7 5 4" xfId="9383" xr:uid="{B6C38C97-A90A-40A2-A38A-A004F30F20D0}"/>
    <cellStyle name="Normal 24 7 6" xfId="9382" xr:uid="{40213D96-B4BD-4059-A47F-883284CDDA81}"/>
    <cellStyle name="Normal 24 7 6 2" xfId="9381" xr:uid="{C87F9DF2-F338-4797-B88B-968C0C393DFD}"/>
    <cellStyle name="Normal 24 7 7" xfId="9380" xr:uid="{5BE11345-48DF-4F0D-88D6-15045EFC7A2A}"/>
    <cellStyle name="Normal 24 7 7 2" xfId="9379" xr:uid="{04723832-E010-4568-88D9-573EFD7A9B09}"/>
    <cellStyle name="Normal 24 7 8" xfId="9378" xr:uid="{87817E7E-5F3D-473F-A9F3-EB0A46EB7F3F}"/>
    <cellStyle name="Normal 24 8" xfId="9377" xr:uid="{1EA3AF99-DF40-4210-9620-7BF340FC1DDF}"/>
    <cellStyle name="Normal 24 8 2" xfId="9376" xr:uid="{F6BFA777-0CE9-4F8B-BD0E-005EC6E4D1E6}"/>
    <cellStyle name="Normal 24 8 2 2" xfId="9375" xr:uid="{DEB1BD8C-F63E-41FB-B2C0-014055AEC253}"/>
    <cellStyle name="Normal 24 8 2 2 2" xfId="9374" xr:uid="{997A19CB-FFBA-4B11-BF4D-C9A246072E45}"/>
    <cellStyle name="Normal 24 8 2 3" xfId="9373" xr:uid="{731A16AE-9896-4BEC-8468-1EF48FC0E5CB}"/>
    <cellStyle name="Normal 24 8 2 3 2" xfId="9372" xr:uid="{AC8E876D-E169-4D76-876A-3B6A1C3BA964}"/>
    <cellStyle name="Normal 24 8 2 4" xfId="9371" xr:uid="{AFEC095C-00A5-44A6-BBDB-8CC98087AC02}"/>
    <cellStyle name="Normal 24 8 3" xfId="9370" xr:uid="{9F5B02F8-FF9C-4D70-8CA5-00A0F5B2C477}"/>
    <cellStyle name="Normal 24 8 3 2" xfId="9369" xr:uid="{CD12FBE5-1C9B-4869-AB91-10AD6F6A8261}"/>
    <cellStyle name="Normal 24 8 3 2 2" xfId="9368" xr:uid="{72109742-1CD7-424E-B591-60CA93337A4A}"/>
    <cellStyle name="Normal 24 8 3 3" xfId="9367" xr:uid="{8F120699-20C8-4F71-B5F9-0AC74C2F8614}"/>
    <cellStyle name="Normal 24 8 3 3 2" xfId="9366" xr:uid="{989E1C8E-1908-4FBD-8694-63291DC29AB1}"/>
    <cellStyle name="Normal 24 8 3 4" xfId="9365" xr:uid="{A989274C-0078-434A-A53F-E3287058B6FC}"/>
    <cellStyle name="Normal 24 8 4" xfId="9364" xr:uid="{755D84A3-E4B3-4BDD-B533-B0887A1310E2}"/>
    <cellStyle name="Normal 24 8 4 2" xfId="9363" xr:uid="{7491407C-8F12-4F82-A359-5528D53A1DB1}"/>
    <cellStyle name="Normal 24 8 4 2 2" xfId="9362" xr:uid="{1EE4B178-5AA7-4931-9AC6-6114793392D3}"/>
    <cellStyle name="Normal 24 8 4 3" xfId="9361" xr:uid="{BB93F4DA-470F-45A1-AFDB-52D67BDBA05D}"/>
    <cellStyle name="Normal 24 8 4 3 2" xfId="9360" xr:uid="{BC6AB284-2A35-4CBB-9270-70C157A57CFF}"/>
    <cellStyle name="Normal 24 8 4 4" xfId="9359" xr:uid="{BE2E7BE4-42C6-41D8-A634-FA5CEF5074B9}"/>
    <cellStyle name="Normal 24 8 5" xfId="9358" xr:uid="{48018F2C-C3BB-4C51-848B-795BF1CDD1B1}"/>
    <cellStyle name="Normal 24 8 5 2" xfId="9357" xr:uid="{23556D47-7648-455E-8A5D-01AE349E1E83}"/>
    <cellStyle name="Normal 24 8 5 2 2" xfId="9356" xr:uid="{E0B85D7A-3C52-4930-B3EA-B16EE1E09B06}"/>
    <cellStyle name="Normal 24 8 5 3" xfId="9355" xr:uid="{CECF09F6-3BFF-452B-892A-3D3ABBA3FC22}"/>
    <cellStyle name="Normal 24 8 5 3 2" xfId="9354" xr:uid="{0B372A48-2D09-4C46-98AF-85CDCFD7DB28}"/>
    <cellStyle name="Normal 24 8 5 4" xfId="9353" xr:uid="{2B5FEEF1-2908-4D68-B1DD-5A839FD5435D}"/>
    <cellStyle name="Normal 24 8 6" xfId="9352" xr:uid="{458F1528-8047-4084-A928-FD6E674D5EE1}"/>
    <cellStyle name="Normal 24 8 6 2" xfId="9351" xr:uid="{738DCB88-2F5E-48F2-8647-002470F89D90}"/>
    <cellStyle name="Normal 24 8 7" xfId="9350" xr:uid="{3B2A9CFE-4A71-4B0B-ABAC-09A2E2571358}"/>
    <cellStyle name="Normal 24 8 7 2" xfId="9349" xr:uid="{1DDB5F6B-A890-4CC5-B6A8-79B3069DF0D5}"/>
    <cellStyle name="Normal 24 8 8" xfId="9348" xr:uid="{B3108468-C4B4-4988-A8DD-1EF775E80261}"/>
    <cellStyle name="Normal 24 9" xfId="9347" xr:uid="{FFA8C321-E0B4-4D4A-9876-21586CC1BEF7}"/>
    <cellStyle name="Normal 25" xfId="9346" xr:uid="{5B4AB2E1-BCD7-4631-BE01-8287C7CDB2F3}"/>
    <cellStyle name="Normal 25 2" xfId="9345" xr:uid="{2FB39BA0-8025-4864-94F9-1E53DCF60469}"/>
    <cellStyle name="Normal 25 2 10" xfId="48608" xr:uid="{E91528F7-9B5C-4317-9474-99A53634A9FE}"/>
    <cellStyle name="Normal 25 2 2" xfId="9344" xr:uid="{7BE64A5F-16B7-490C-AA12-CA21EDFF9104}"/>
    <cellStyle name="Normal 25 2 2 2" xfId="9343" xr:uid="{3A4A23F1-583E-4F6F-A2C4-6DE27827380B}"/>
    <cellStyle name="Normal 25 2 2 2 2" xfId="9342" xr:uid="{55D7CE6E-4AA9-433D-A9FD-526AD35B9FB6}"/>
    <cellStyle name="Normal 25 2 2 3" xfId="9341" xr:uid="{DEF97951-58CB-4E13-BB95-599115707172}"/>
    <cellStyle name="Normal 25 2 2 3 2" xfId="9340" xr:uid="{8EBFEB4D-E060-4F5A-991D-F805408E9A4A}"/>
    <cellStyle name="Normal 25 2 2 4" xfId="9339" xr:uid="{83567C3C-3A5F-4A20-A8FF-79A2A73BE43A}"/>
    <cellStyle name="Normal 25 2 3" xfId="9338" xr:uid="{D434ACEC-0C88-48D6-A0A4-90ED82DD1359}"/>
    <cellStyle name="Normal 25 2 3 2" xfId="9337" xr:uid="{8E0FE95C-DC46-4E1A-9092-AFAE0514BA5B}"/>
    <cellStyle name="Normal 25 2 3 2 2" xfId="9336" xr:uid="{6062ED2F-456D-4BED-BED0-F9BAD800B028}"/>
    <cellStyle name="Normal 25 2 3 3" xfId="9335" xr:uid="{8A5312C6-3EDE-4614-9FFC-B6CBA842727B}"/>
    <cellStyle name="Normal 25 2 3 3 2" xfId="9334" xr:uid="{E58326E6-E4B7-4B74-A8A0-F4893B0E20AC}"/>
    <cellStyle name="Normal 25 2 3 4" xfId="9333" xr:uid="{62198244-BDF7-4D99-8623-C16F9A1C55E3}"/>
    <cellStyle name="Normal 25 2 4" xfId="9332" xr:uid="{B6DDC0AA-D193-41DE-937B-13463F2FB859}"/>
    <cellStyle name="Normal 25 2 4 2" xfId="9331" xr:uid="{9B59F868-5F4B-4B72-9D89-2EE9FD2A4695}"/>
    <cellStyle name="Normal 25 2 4 2 2" xfId="9330" xr:uid="{8B99EC96-5F13-448E-9116-D267164F9566}"/>
    <cellStyle name="Normal 25 2 4 3" xfId="9329" xr:uid="{F7EEEF39-A9E2-47D5-BF8B-A438AA3914BE}"/>
    <cellStyle name="Normal 25 2 4 3 2" xfId="9328" xr:uid="{2A250ACC-4F46-4DE2-9B11-E547F3612DD1}"/>
    <cellStyle name="Normal 25 2 4 4" xfId="9327" xr:uid="{183CFD74-8B82-4421-8561-2B3B68BCD86E}"/>
    <cellStyle name="Normal 25 2 5" xfId="9326" xr:uid="{75627D25-48CB-4337-935F-0F816C23759B}"/>
    <cellStyle name="Normal 25 2 5 2" xfId="9325" xr:uid="{ECA32977-0A82-4148-BCB1-7AD8A354A116}"/>
    <cellStyle name="Normal 25 2 5 2 2" xfId="9324" xr:uid="{AE2FFB42-8167-4B25-AA4B-1FC1B86E1C82}"/>
    <cellStyle name="Normal 25 2 5 3" xfId="9323" xr:uid="{89723B0B-EC01-4AC8-AC9A-1C9378FF015E}"/>
    <cellStyle name="Normal 25 2 5 3 2" xfId="9322" xr:uid="{909DECEC-2DE2-4D09-9689-FA58520AE5E4}"/>
    <cellStyle name="Normal 25 2 5 4" xfId="9321" xr:uid="{7B5DA76B-DBDE-4F3E-B2D4-07B5B33D4612}"/>
    <cellStyle name="Normal 25 2 6" xfId="9320" xr:uid="{7423A763-5048-4FB6-BB2F-BE8496DFCEAF}"/>
    <cellStyle name="Normal 25 2 6 2" xfId="9319" xr:uid="{3108F48F-6A6C-4012-8320-5B6009D96121}"/>
    <cellStyle name="Normal 25 2 7" xfId="9318" xr:uid="{D2E985E3-0526-426A-BF75-C3B25420EA01}"/>
    <cellStyle name="Normal 25 2 7 2" xfId="9317" xr:uid="{0EBAE457-B2D9-4745-AB7B-4A1A65A30D4C}"/>
    <cellStyle name="Normal 25 2 8" xfId="9316" xr:uid="{1C6CB7D0-7094-4FE2-ADFD-520620E81A11}"/>
    <cellStyle name="Normal 25 2 9" xfId="9315" xr:uid="{24387EF5-09D8-4E78-881C-BCA27FF0295C}"/>
    <cellStyle name="Normal 25 3" xfId="9314" xr:uid="{126FBE58-F1A5-486D-8ECF-A8ED0386862F}"/>
    <cellStyle name="Normal 25 3 10" xfId="48609" xr:uid="{55553257-693E-4B30-A10B-8539E345FB8A}"/>
    <cellStyle name="Normal 25 3 2" xfId="9313" xr:uid="{6C0CED7B-52FE-4951-8E8B-F913ACE72C8C}"/>
    <cellStyle name="Normal 25 3 2 2" xfId="9312" xr:uid="{268CBE9D-669A-4822-ABCB-D306E0DF7B89}"/>
    <cellStyle name="Normal 25 3 2 2 2" xfId="9311" xr:uid="{62DE32AF-BB13-45EF-83B4-D214592E468E}"/>
    <cellStyle name="Normal 25 3 2 3" xfId="9310" xr:uid="{7A886611-3F64-449F-8EDC-4F02E4EA183D}"/>
    <cellStyle name="Normal 25 3 2 3 2" xfId="9309" xr:uid="{7B0E60A8-B5B7-4F15-8CD0-A9824A903A96}"/>
    <cellStyle name="Normal 25 3 2 4" xfId="9308" xr:uid="{C4E9D8CD-C727-43EA-9C42-8A9773EC093C}"/>
    <cellStyle name="Normal 25 3 3" xfId="9307" xr:uid="{BFD67C1F-4692-48F9-B384-F94FC8FD0D90}"/>
    <cellStyle name="Normal 25 3 3 2" xfId="9306" xr:uid="{F265D3FB-5EBE-4AC8-AC52-3B09E1BAEA7D}"/>
    <cellStyle name="Normal 25 3 3 2 2" xfId="9305" xr:uid="{323CD0C7-7D90-491D-8E75-767AAC8D823D}"/>
    <cellStyle name="Normal 25 3 3 3" xfId="9304" xr:uid="{76E046C8-08AC-427A-A925-C742C340CEA7}"/>
    <cellStyle name="Normal 25 3 3 3 2" xfId="9303" xr:uid="{A96A1742-F74A-4B0C-BC01-20BF8A2B8405}"/>
    <cellStyle name="Normal 25 3 3 4" xfId="9302" xr:uid="{B4E0E00A-CD39-4900-91C4-9B4AE2E1E013}"/>
    <cellStyle name="Normal 25 3 4" xfId="9301" xr:uid="{26A1774E-8E89-4765-B28A-7A8DE2A0BECF}"/>
    <cellStyle name="Normal 25 3 4 2" xfId="9300" xr:uid="{02E7E809-4074-4C58-A5E6-15168B1D9436}"/>
    <cellStyle name="Normal 25 3 4 2 2" xfId="9299" xr:uid="{A017589A-CA5B-4ADE-88CB-985E51597994}"/>
    <cellStyle name="Normal 25 3 4 3" xfId="9298" xr:uid="{AC70DA5D-8F2D-4D8B-A434-E98A1F3A54A1}"/>
    <cellStyle name="Normal 25 3 4 3 2" xfId="9297" xr:uid="{1E54F5DA-2E04-4F77-9C6E-85CD43EAC23B}"/>
    <cellStyle name="Normal 25 3 4 4" xfId="9296" xr:uid="{FA5E8C02-84E5-40C3-B622-E892F9944864}"/>
    <cellStyle name="Normal 25 3 5" xfId="9295" xr:uid="{459B567C-92D4-4FFD-A2B5-5A2CD6FB735A}"/>
    <cellStyle name="Normal 25 3 5 2" xfId="9294" xr:uid="{2305376D-4E58-4A25-A6EE-EA66D642D4B6}"/>
    <cellStyle name="Normal 25 3 5 2 2" xfId="9293" xr:uid="{0A753BA6-7747-4C05-A281-66C8C6D7DF96}"/>
    <cellStyle name="Normal 25 3 5 3" xfId="9292" xr:uid="{EC51C31C-AF2C-40B6-9A46-63B8D4CDDC25}"/>
    <cellStyle name="Normal 25 3 5 3 2" xfId="9291" xr:uid="{5A419D19-5021-4454-BBF8-5ABCDE666CFB}"/>
    <cellStyle name="Normal 25 3 5 4" xfId="9290" xr:uid="{5C3A04E8-4D70-4120-B8BD-B585273B888A}"/>
    <cellStyle name="Normal 25 3 6" xfId="9289" xr:uid="{FF57D9AE-3239-47C0-BFB3-55CFA4E5AF6B}"/>
    <cellStyle name="Normal 25 3 6 2" xfId="9288" xr:uid="{B4031154-91A4-408F-AA33-A60185A50BFE}"/>
    <cellStyle name="Normal 25 3 7" xfId="9287" xr:uid="{2D909A96-96E6-4944-9973-72DD3CBAD7C6}"/>
    <cellStyle name="Normal 25 3 7 2" xfId="9286" xr:uid="{7A947C6E-C7DE-401F-B831-F033A13DC5AF}"/>
    <cellStyle name="Normal 25 3 8" xfId="9285" xr:uid="{2540A5E4-BFF8-41F3-80E2-0161B14B669E}"/>
    <cellStyle name="Normal 25 3 9" xfId="9284" xr:uid="{0D20BEC0-66BF-4DDB-8EB8-86408DBABD51}"/>
    <cellStyle name="Normal 25 4" xfId="9283" xr:uid="{DF61C43E-6972-4A97-B365-D10EFBAF5840}"/>
    <cellStyle name="Normal 25 4 10" xfId="48610" xr:uid="{5C9BFB99-4649-4213-BBAB-61719C2E9A9E}"/>
    <cellStyle name="Normal 25 4 2" xfId="9282" xr:uid="{B380D710-6847-4C2C-923D-CB5B97CC6D4F}"/>
    <cellStyle name="Normal 25 4 2 2" xfId="9281" xr:uid="{F841D76B-5698-4064-B1D9-54B60401D1EE}"/>
    <cellStyle name="Normal 25 4 2 2 2" xfId="9280" xr:uid="{06D5ACAE-926B-4AE1-9FD2-2D7FA44FA5D1}"/>
    <cellStyle name="Normal 25 4 2 3" xfId="9279" xr:uid="{72BFE21E-7363-420A-ACA2-C8E3F268C13B}"/>
    <cellStyle name="Normal 25 4 2 3 2" xfId="9278" xr:uid="{B299AD4E-AF5F-47CB-A208-6F7A6978B704}"/>
    <cellStyle name="Normal 25 4 2 4" xfId="9277" xr:uid="{8A85B2DD-E877-4BA4-883B-77F6BC8A4BA0}"/>
    <cellStyle name="Normal 25 4 3" xfId="9276" xr:uid="{2DDEC3B3-480D-4E2F-A47C-24E87C21429B}"/>
    <cellStyle name="Normal 25 4 3 2" xfId="9275" xr:uid="{46BA14E3-E49C-4E64-8A0E-8C0DD64F76F1}"/>
    <cellStyle name="Normal 25 4 3 2 2" xfId="9274" xr:uid="{698DB882-64FA-44BD-81B1-8ACBFDFB0CC9}"/>
    <cellStyle name="Normal 25 4 3 3" xfId="9273" xr:uid="{9B7D3009-7747-4748-AED7-917F8826652B}"/>
    <cellStyle name="Normal 25 4 3 3 2" xfId="9272" xr:uid="{CF1E7C74-180B-4805-9B58-C14700CD2E38}"/>
    <cellStyle name="Normal 25 4 3 4" xfId="9271" xr:uid="{EBB75BBA-D9E9-441E-A814-DAA3234B6EE6}"/>
    <cellStyle name="Normal 25 4 4" xfId="9270" xr:uid="{34FF461F-DEED-4863-8B03-9F84503BDCBE}"/>
    <cellStyle name="Normal 25 4 4 2" xfId="9269" xr:uid="{1E767B73-7142-4A2E-B0CD-45BECD78A6C7}"/>
    <cellStyle name="Normal 25 4 4 2 2" xfId="9268" xr:uid="{7BBD4D46-3E6B-48BB-8C18-780FFA705CD6}"/>
    <cellStyle name="Normal 25 4 4 3" xfId="9267" xr:uid="{9C06C976-E210-4117-9518-BFC610301E29}"/>
    <cellStyle name="Normal 25 4 4 3 2" xfId="9266" xr:uid="{09F6C523-8DD9-49BC-8160-43778A5E4B30}"/>
    <cellStyle name="Normal 25 4 4 4" xfId="9265" xr:uid="{9AA9D900-B1C4-469A-AACA-70828E8D0BF4}"/>
    <cellStyle name="Normal 25 4 5" xfId="9264" xr:uid="{BA17F843-4AC5-4E14-B9A5-9B32DD4E5C48}"/>
    <cellStyle name="Normal 25 4 5 2" xfId="9263" xr:uid="{C93A0750-0E73-421A-BDF2-68C48A5E4F77}"/>
    <cellStyle name="Normal 25 4 5 2 2" xfId="9262" xr:uid="{FCCC5E58-F69F-43D4-8BDE-4CA93F4A6B75}"/>
    <cellStyle name="Normal 25 4 5 3" xfId="9261" xr:uid="{7E686A17-0FBA-4CE0-8B30-42FE51C0F3DE}"/>
    <cellStyle name="Normal 25 4 5 3 2" xfId="9260" xr:uid="{38ED9C69-C26C-4B5C-9D0C-98D768313FD6}"/>
    <cellStyle name="Normal 25 4 5 4" xfId="9259" xr:uid="{8A72415F-4745-4469-A0DA-43EBC44BBDBB}"/>
    <cellStyle name="Normal 25 4 6" xfId="9258" xr:uid="{7DAC224E-E86F-4C27-B4D2-AA072B354FEA}"/>
    <cellStyle name="Normal 25 4 6 2" xfId="9257" xr:uid="{C7B97EB5-4C03-4955-BF7C-925A7CD54226}"/>
    <cellStyle name="Normal 25 4 7" xfId="9256" xr:uid="{EEB5BDD9-45F1-45BC-920D-CFEC07EE85A8}"/>
    <cellStyle name="Normal 25 4 7 2" xfId="9255" xr:uid="{7C649BAE-3FBF-4A95-9534-0DF291D24D11}"/>
    <cellStyle name="Normal 25 4 8" xfId="9254" xr:uid="{E2C04BE3-A2C8-438B-AB3B-90FA4F5A8704}"/>
    <cellStyle name="Normal 25 4 9" xfId="9253" xr:uid="{C1C278BF-FA14-4DEB-8145-1B21C16FD4DD}"/>
    <cellStyle name="Normal 25 5" xfId="9252" xr:uid="{8B79DC60-1A0B-4398-87E8-7F84D8831ACE}"/>
    <cellStyle name="Normal 25 5 10" xfId="48611" xr:uid="{1D45E2AE-A68A-407A-94C1-156E01505432}"/>
    <cellStyle name="Normal 25 5 2" xfId="9251" xr:uid="{A3442222-9430-4874-95E9-FA587D9D97DA}"/>
    <cellStyle name="Normal 25 5 2 2" xfId="9250" xr:uid="{0D996575-F5F4-4CC6-9BAB-5FF632D15EFA}"/>
    <cellStyle name="Normal 25 5 2 2 2" xfId="9249" xr:uid="{B918D066-F14E-4759-A59B-EEDF8ABF82B9}"/>
    <cellStyle name="Normal 25 5 2 3" xfId="9248" xr:uid="{E58D4DBB-EF8A-4E0C-A40F-FD4776F60825}"/>
    <cellStyle name="Normal 25 5 2 3 2" xfId="9247" xr:uid="{A44319EA-E040-4B5C-87B4-57AFD7DF7104}"/>
    <cellStyle name="Normal 25 5 2 4" xfId="9246" xr:uid="{7A3A2166-8030-4220-AB02-17E1CCB805C1}"/>
    <cellStyle name="Normal 25 5 3" xfId="9245" xr:uid="{A08442BD-EDAC-4145-B9FC-FD628D3FBF7A}"/>
    <cellStyle name="Normal 25 5 3 2" xfId="9244" xr:uid="{1C37C4D7-8F32-4F1F-B3CC-7E5C57BA5EE1}"/>
    <cellStyle name="Normal 25 5 3 2 2" xfId="9243" xr:uid="{95BD32BA-78FA-482D-8527-CF057129BCBD}"/>
    <cellStyle name="Normal 25 5 3 3" xfId="9242" xr:uid="{B8547D8F-E003-43A9-BFA7-9595614575C5}"/>
    <cellStyle name="Normal 25 5 3 3 2" xfId="9241" xr:uid="{B55FA5CD-1586-416E-A364-033D4F79702A}"/>
    <cellStyle name="Normal 25 5 3 4" xfId="9240" xr:uid="{9D4A583A-0EAE-4DB0-8C1C-E38099171C34}"/>
    <cellStyle name="Normal 25 5 4" xfId="9239" xr:uid="{3EC3D481-6069-418C-847C-45F0527A8E75}"/>
    <cellStyle name="Normal 25 5 4 2" xfId="9238" xr:uid="{E2624FFC-1095-4C20-B0B9-97781D84C673}"/>
    <cellStyle name="Normal 25 5 4 2 2" xfId="9237" xr:uid="{FDAE7CA3-71CC-454E-A21F-9D32790EDDCA}"/>
    <cellStyle name="Normal 25 5 4 3" xfId="9236" xr:uid="{2EBA06B2-C0B3-4C72-BF60-AA8911AD7F9A}"/>
    <cellStyle name="Normal 25 5 4 3 2" xfId="9235" xr:uid="{DAF1C986-A942-4339-888F-E51678C47F58}"/>
    <cellStyle name="Normal 25 5 4 4" xfId="9234" xr:uid="{9091A21A-F5DA-4CC4-BFA9-7C042FD4ECAF}"/>
    <cellStyle name="Normal 25 5 5" xfId="9233" xr:uid="{32173156-7644-45EF-97C3-C21FABB3EE91}"/>
    <cellStyle name="Normal 25 5 5 2" xfId="9232" xr:uid="{B12C0D11-9368-4601-B571-15F28CBBCD32}"/>
    <cellStyle name="Normal 25 5 5 2 2" xfId="9231" xr:uid="{02AF1CB6-2D50-45B6-B159-81DC1616508D}"/>
    <cellStyle name="Normal 25 5 5 3" xfId="9230" xr:uid="{AFA80592-A083-4DCF-B11A-4F0B47CC83C0}"/>
    <cellStyle name="Normal 25 5 5 3 2" xfId="9229" xr:uid="{D661E868-847F-434E-A3D5-E511FBE27B64}"/>
    <cellStyle name="Normal 25 5 5 4" xfId="9228" xr:uid="{B0B56B42-7232-4231-9BBC-A054860F5AA5}"/>
    <cellStyle name="Normal 25 5 6" xfId="9227" xr:uid="{9E89626E-CA63-4708-8C3C-400FD62882B3}"/>
    <cellStyle name="Normal 25 5 6 2" xfId="9226" xr:uid="{889B5F12-6189-4C07-8CB8-E51C871D5D56}"/>
    <cellStyle name="Normal 25 5 7" xfId="9225" xr:uid="{C12B6F1D-22A0-46C4-A7D1-3DC3056B3AA1}"/>
    <cellStyle name="Normal 25 5 7 2" xfId="9224" xr:uid="{C4B6F6A8-E054-4F61-AAAE-B8052C7728DB}"/>
    <cellStyle name="Normal 25 5 8" xfId="9223" xr:uid="{C20C0E65-7ABE-447C-AD36-50C29966EEFF}"/>
    <cellStyle name="Normal 25 5 9" xfId="9222" xr:uid="{93441632-E945-424A-B584-E826740F753C}"/>
    <cellStyle name="Normal 25 6" xfId="9221" xr:uid="{C265EA42-5487-4EA0-A955-F32C568C9633}"/>
    <cellStyle name="Normal 25 6 2" xfId="9220" xr:uid="{2546A388-AC21-41D4-BE20-75645FCA509E}"/>
    <cellStyle name="Normal 25 6 2 2" xfId="9219" xr:uid="{8E938E28-D78B-4345-BF13-1864D7C1C1AB}"/>
    <cellStyle name="Normal 25 6 2 2 2" xfId="9218" xr:uid="{61E920C2-C3C0-4DF2-8346-3F8633864264}"/>
    <cellStyle name="Normal 25 6 2 3" xfId="9217" xr:uid="{88C90871-DB99-4D7E-8A3D-7F47AD8CB9F0}"/>
    <cellStyle name="Normal 25 6 2 3 2" xfId="9216" xr:uid="{A16FBD97-4EBC-4D6C-AC9D-5E6ADDA683BC}"/>
    <cellStyle name="Normal 25 6 2 4" xfId="9215" xr:uid="{A5AEF14F-F811-4414-A8F4-36C940B52F4E}"/>
    <cellStyle name="Normal 25 6 3" xfId="9214" xr:uid="{8EF7341A-9C48-469B-AAA2-5335F427E5C9}"/>
    <cellStyle name="Normal 25 6 3 2" xfId="9213" xr:uid="{7796E99B-A2FB-4C21-A462-2EFDE3FF2A22}"/>
    <cellStyle name="Normal 25 6 3 2 2" xfId="9212" xr:uid="{EA20968E-D838-452A-B3D0-00BA50B0A63A}"/>
    <cellStyle name="Normal 25 6 3 3" xfId="9211" xr:uid="{2CFAE62C-8ABF-49F7-A345-766FF49AE201}"/>
    <cellStyle name="Normal 25 6 3 3 2" xfId="9210" xr:uid="{6BA02C3B-A83D-4825-B810-94953B1A3826}"/>
    <cellStyle name="Normal 25 6 3 4" xfId="9209" xr:uid="{549CE185-0E08-411A-BD0E-1483928BBFA1}"/>
    <cellStyle name="Normal 25 6 4" xfId="9208" xr:uid="{4409854F-4F5A-4BD9-9A1F-1239BF001A49}"/>
    <cellStyle name="Normal 25 6 4 2" xfId="9207" xr:uid="{34155F3E-9FD0-41D0-9E72-6910C1BAD4F0}"/>
    <cellStyle name="Normal 25 6 4 2 2" xfId="9206" xr:uid="{BCF138C2-F7E9-46F4-954F-487701BDBA72}"/>
    <cellStyle name="Normal 25 6 4 3" xfId="9205" xr:uid="{446F8E0E-5C75-46CB-90C8-343567B52782}"/>
    <cellStyle name="Normal 25 6 4 3 2" xfId="9204" xr:uid="{195876D3-DC54-49C8-A1FD-DBDD83C7CEB7}"/>
    <cellStyle name="Normal 25 6 4 4" xfId="9203" xr:uid="{68747456-0D7E-41C0-8DCB-0F7C04A8B602}"/>
    <cellStyle name="Normal 25 6 5" xfId="9202" xr:uid="{1FEACB4E-8F2C-4534-B17E-6899431B3278}"/>
    <cellStyle name="Normal 25 6 5 2" xfId="9201" xr:uid="{8C38C0E2-8045-42C0-91B5-3898B2537261}"/>
    <cellStyle name="Normal 25 6 5 2 2" xfId="9200" xr:uid="{7A9AC607-7F73-4244-92B4-F1295DFDFB6B}"/>
    <cellStyle name="Normal 25 6 5 3" xfId="9199" xr:uid="{168F75A7-7BDA-40A8-8AC2-D211426E0675}"/>
    <cellStyle name="Normal 25 6 5 3 2" xfId="9198" xr:uid="{39BBAE37-3588-45F5-A7EB-7C69A5E48BF1}"/>
    <cellStyle name="Normal 25 6 5 4" xfId="9197" xr:uid="{962038CB-C402-4D9D-AC5A-D42AB6C53CF4}"/>
    <cellStyle name="Normal 25 6 6" xfId="9196" xr:uid="{47BD8664-486B-4DCD-9D95-A10FD71D4432}"/>
    <cellStyle name="Normal 25 6 6 2" xfId="9195" xr:uid="{AEF76B91-7FFC-4564-8F8C-E3143E77AC35}"/>
    <cellStyle name="Normal 25 6 7" xfId="9194" xr:uid="{2A12A7F1-BFA3-4EC1-AF62-D52475388263}"/>
    <cellStyle name="Normal 25 6 7 2" xfId="9193" xr:uid="{36EBF1E1-7D37-44E4-8537-AB2CB69553A3}"/>
    <cellStyle name="Normal 25 6 8" xfId="9192" xr:uid="{8205BCC1-2588-4919-B48A-8DE7D3C981CE}"/>
    <cellStyle name="Normal 25 7" xfId="9191" xr:uid="{ACAB0E78-5D00-451C-B2B9-F5F09734F4A8}"/>
    <cellStyle name="Normal 25 7 2" xfId="9190" xr:uid="{9E5B54AC-F58D-46C2-A2A3-06B3B82BDEEB}"/>
    <cellStyle name="Normal 25 7 2 2" xfId="9189" xr:uid="{3496EB48-FEA2-4491-BABB-534B6AD2722B}"/>
    <cellStyle name="Normal 25 7 2 2 2" xfId="9188" xr:uid="{45A3C8E3-12A0-4C2E-B096-D24C9B2E9740}"/>
    <cellStyle name="Normal 25 7 2 3" xfId="9187" xr:uid="{B1818A84-4E4B-4852-A15C-89DE93808B8E}"/>
    <cellStyle name="Normal 25 7 2 3 2" xfId="9186" xr:uid="{0A7DDB6C-60B3-467E-8293-62E5D7EAAEC3}"/>
    <cellStyle name="Normal 25 7 2 4" xfId="9185" xr:uid="{0783D0B0-3D24-4238-AA1B-0E27E2CC1C30}"/>
    <cellStyle name="Normal 25 7 3" xfId="9184" xr:uid="{254D1EA2-5529-44FB-9C88-76E963408BC2}"/>
    <cellStyle name="Normal 25 7 3 2" xfId="9183" xr:uid="{2F782D91-D6ED-4C23-87B1-6E988EF792D6}"/>
    <cellStyle name="Normal 25 7 3 2 2" xfId="9182" xr:uid="{7D52DE27-CC77-4511-9A38-CAF8BA726971}"/>
    <cellStyle name="Normal 25 7 3 3" xfId="9181" xr:uid="{87274BAA-940A-4B9C-A49D-24FD5A5E24EC}"/>
    <cellStyle name="Normal 25 7 3 3 2" xfId="9180" xr:uid="{32C09D89-8905-4DAA-AC4B-71949B553F54}"/>
    <cellStyle name="Normal 25 7 3 4" xfId="9179" xr:uid="{FC66BE60-0B7E-4A73-A81D-3976E88E89A1}"/>
    <cellStyle name="Normal 25 7 4" xfId="9178" xr:uid="{EA4DB1C8-DAC1-4783-A87B-83E80A894A0A}"/>
    <cellStyle name="Normal 25 7 4 2" xfId="9177" xr:uid="{6A4E14BA-E28F-497F-B749-8DEBF545F52E}"/>
    <cellStyle name="Normal 25 7 4 2 2" xfId="9176" xr:uid="{EB5F8F45-1664-47B0-8A4C-11BCCCDB6A31}"/>
    <cellStyle name="Normal 25 7 4 3" xfId="9175" xr:uid="{5D3500D0-31DA-41BB-9754-EDE95C7F622D}"/>
    <cellStyle name="Normal 25 7 4 3 2" xfId="9174" xr:uid="{D5B38F5E-B867-4E50-8BFE-6E1F21EAA7B4}"/>
    <cellStyle name="Normal 25 7 4 4" xfId="9173" xr:uid="{83757914-5C9F-4446-89A5-D766585FCC18}"/>
    <cellStyle name="Normal 25 7 5" xfId="9172" xr:uid="{C6ABBBF7-F3F6-4D41-A483-70925B9CA778}"/>
    <cellStyle name="Normal 25 7 5 2" xfId="9171" xr:uid="{A345207E-1D78-4EB4-865E-64BC18A010C4}"/>
    <cellStyle name="Normal 25 7 5 2 2" xfId="9170" xr:uid="{E43ACA85-B613-4434-B57D-9BD4CCF7A04C}"/>
    <cellStyle name="Normal 25 7 5 3" xfId="9169" xr:uid="{F38CA5CF-F9C4-4189-9B77-08158279A5A0}"/>
    <cellStyle name="Normal 25 7 5 3 2" xfId="9168" xr:uid="{853719E1-5AA6-44D1-A996-0F7C3AA17299}"/>
    <cellStyle name="Normal 25 7 5 4" xfId="9167" xr:uid="{E7425E54-D955-4DCD-86E9-7F7E2E4F7A71}"/>
    <cellStyle name="Normal 25 7 6" xfId="9166" xr:uid="{6C74917E-2C44-43B8-ACCE-33648E56DA1D}"/>
    <cellStyle name="Normal 25 7 6 2" xfId="9165" xr:uid="{B6A0681C-7CEE-489A-9FFB-BC2CB7780A38}"/>
    <cellStyle name="Normal 25 7 7" xfId="9164" xr:uid="{0DFCF4DE-8758-4B5C-9650-98640D4B7A38}"/>
    <cellStyle name="Normal 25 7 7 2" xfId="9163" xr:uid="{23BDF754-1E6C-4C6C-9A4F-D174CF4A9B37}"/>
    <cellStyle name="Normal 25 7 8" xfId="9162" xr:uid="{514A043B-F52C-4F23-9235-BA552D10B8BA}"/>
    <cellStyle name="Normal 25 8" xfId="9161" xr:uid="{14CF7E2A-7ABB-4F04-821D-10F6C0D814AD}"/>
    <cellStyle name="Normal 25 8 2" xfId="9160" xr:uid="{0264915E-700E-4BD7-952D-B5952B3D3412}"/>
    <cellStyle name="Normal 25 8 2 2" xfId="9159" xr:uid="{E0CFA8B8-EA85-4FE5-9265-00417B65AC7C}"/>
    <cellStyle name="Normal 25 8 2 2 2" xfId="9158" xr:uid="{6FBD1541-B883-4AFE-93DF-532BFB1E5589}"/>
    <cellStyle name="Normal 25 8 2 3" xfId="9157" xr:uid="{F2C37A8D-A7B2-4FD6-9707-4EAD92AEFFAA}"/>
    <cellStyle name="Normal 25 8 2 3 2" xfId="9156" xr:uid="{79DFCE31-754D-4634-8B31-01ED02C80E0B}"/>
    <cellStyle name="Normal 25 8 2 4" xfId="9155" xr:uid="{BA41D335-BBF7-49B0-A048-81DA88D4C996}"/>
    <cellStyle name="Normal 25 8 3" xfId="9154" xr:uid="{87A19D8E-4CFE-4B88-BE9A-F575A7B6B5B5}"/>
    <cellStyle name="Normal 25 8 3 2" xfId="9153" xr:uid="{6DBBBD8F-2BA5-44D4-8156-3C5BF038EEA7}"/>
    <cellStyle name="Normal 25 8 3 2 2" xfId="9152" xr:uid="{F3851F8F-D8A3-409B-818E-F924D2713060}"/>
    <cellStyle name="Normal 25 8 3 3" xfId="9151" xr:uid="{24F81C7C-BB04-47BC-B2EA-0B12E766D6ED}"/>
    <cellStyle name="Normal 25 8 3 3 2" xfId="9150" xr:uid="{FF22E1BB-48DD-47F2-B279-E80154AEFCD7}"/>
    <cellStyle name="Normal 25 8 3 4" xfId="9149" xr:uid="{DB8883E7-DFD2-481D-B6DF-552CED9D8A39}"/>
    <cellStyle name="Normal 25 8 4" xfId="9148" xr:uid="{DD60BC09-6550-42AD-98D1-D24830DEA286}"/>
    <cellStyle name="Normal 25 8 4 2" xfId="9147" xr:uid="{B3AA38D8-5B08-460A-A724-8F2B67F64854}"/>
    <cellStyle name="Normal 25 8 4 2 2" xfId="9146" xr:uid="{C6084AC5-58AB-45F2-BC6B-18EDF1821FDD}"/>
    <cellStyle name="Normal 25 8 4 3" xfId="9145" xr:uid="{A82E934E-6EDA-4EBA-9130-257DAD54321A}"/>
    <cellStyle name="Normal 25 8 4 3 2" xfId="9144" xr:uid="{E2581582-49FC-4DA2-B103-99E757225F4C}"/>
    <cellStyle name="Normal 25 8 4 4" xfId="9143" xr:uid="{8EE642E3-02C3-41BF-8D8F-241B0946E1D8}"/>
    <cellStyle name="Normal 25 8 5" xfId="9142" xr:uid="{D406BBD9-23A4-46DB-A0E1-FD8CB5C22007}"/>
    <cellStyle name="Normal 25 8 5 2" xfId="9141" xr:uid="{AFA59474-FB41-4B91-BA32-1F7CD61B2842}"/>
    <cellStyle name="Normal 25 8 5 2 2" xfId="9140" xr:uid="{72CED7B3-3223-48CB-AC7F-C9D8F3D4ED1B}"/>
    <cellStyle name="Normal 25 8 5 3" xfId="9139" xr:uid="{B968C0F9-DB15-44A9-A547-F3F4D23D4840}"/>
    <cellStyle name="Normal 25 8 5 3 2" xfId="9138" xr:uid="{2FB37949-573C-4956-8ECF-895A231E892D}"/>
    <cellStyle name="Normal 25 8 5 4" xfId="9137" xr:uid="{F0C6F974-1FE7-4554-BF92-AE5C7FBC9761}"/>
    <cellStyle name="Normal 25 8 6" xfId="9136" xr:uid="{97B31BF2-017A-4013-B747-942D11B61B49}"/>
    <cellStyle name="Normal 25 8 6 2" xfId="9135" xr:uid="{F432FBEE-F316-4119-995D-D3CE294DEAED}"/>
    <cellStyle name="Normal 25 8 7" xfId="9134" xr:uid="{7083A682-A3DF-4618-BE2D-22BFD7BA3C46}"/>
    <cellStyle name="Normal 25 8 7 2" xfId="9133" xr:uid="{BC8A5549-AF42-42D7-8DD7-810B272325A9}"/>
    <cellStyle name="Normal 25 8 8" xfId="9132" xr:uid="{1B44E253-FEFE-48A7-B49E-67F6E67F07FA}"/>
    <cellStyle name="Normal 25 9" xfId="9131" xr:uid="{8C812338-4C8B-48B6-A3B5-54A649B91534}"/>
    <cellStyle name="Normal 26" xfId="9130" xr:uid="{844D2CDD-FE88-45F2-9B16-2F0F5FB8ED54}"/>
    <cellStyle name="Normal 26 2" xfId="15" xr:uid="{00000000-0005-0000-0000-000012000000}"/>
    <cellStyle name="Normal 26 2 10" xfId="48612" xr:uid="{5A62C979-E634-430A-810D-A25B6A454851}"/>
    <cellStyle name="Normal 26 2 2" xfId="9129" xr:uid="{79B75DB5-77BD-43A3-BA71-1C2A105AFBFD}"/>
    <cellStyle name="Normal 26 2 2 2" xfId="9128" xr:uid="{D487125D-826B-47C9-9D76-A99E50E5E1AC}"/>
    <cellStyle name="Normal 26 2 2 2 2" xfId="9127" xr:uid="{B928D0B4-9A3B-4DD3-8B58-DCB407D41E1A}"/>
    <cellStyle name="Normal 26 2 2 3" xfId="9126" xr:uid="{9F0491EC-DC77-4DF8-9CF1-14C0A7A951BD}"/>
    <cellStyle name="Normal 26 2 2 3 2" xfId="9125" xr:uid="{F7C7F43C-D13F-4F7C-87CA-9D5FA0BFD753}"/>
    <cellStyle name="Normal 26 2 2 4" xfId="9124" xr:uid="{187CD6BA-7C6B-4283-9570-55CA066F7F94}"/>
    <cellStyle name="Normal 26 2 3" xfId="9123" xr:uid="{3EA3890A-31C8-498C-A7EF-C382BB5BB433}"/>
    <cellStyle name="Normal 26 2 3 2" xfId="9122" xr:uid="{FCE4163F-5F67-4BFA-8FA0-797C643F4E56}"/>
    <cellStyle name="Normal 26 2 3 2 2" xfId="9121" xr:uid="{A99FE075-1448-4AC7-9A60-FBDEA028DDB0}"/>
    <cellStyle name="Normal 26 2 3 3" xfId="9120" xr:uid="{B3C2EE2D-352B-48E9-B96D-29146FFD6AD0}"/>
    <cellStyle name="Normal 26 2 3 3 2" xfId="9119" xr:uid="{448E673E-A7FB-4846-B5DB-05ACD3869E69}"/>
    <cellStyle name="Normal 26 2 3 4" xfId="9118" xr:uid="{ACCBD2CC-A0CD-4AAA-B9D2-66A171C39A4A}"/>
    <cellStyle name="Normal 26 2 4" xfId="9117" xr:uid="{5553FFCB-7DD5-4E33-817F-2051126D7EC9}"/>
    <cellStyle name="Normal 26 2 4 2" xfId="9116" xr:uid="{835134D4-31A8-4B9E-AA85-E9B651ABDE35}"/>
    <cellStyle name="Normal 26 2 4 2 2" xfId="9115" xr:uid="{5C9066A8-67F5-4427-84DE-8AA0B24EFAD7}"/>
    <cellStyle name="Normal 26 2 4 3" xfId="9114" xr:uid="{3E5FA18D-D4D5-486A-B274-191B4B28BEDD}"/>
    <cellStyle name="Normal 26 2 4 3 2" xfId="9113" xr:uid="{A89D3F92-F660-4C2C-B01F-995291A8378A}"/>
    <cellStyle name="Normal 26 2 4 4" xfId="9112" xr:uid="{0701AF74-4CE8-4EFA-BCC8-34E6DE51A6FD}"/>
    <cellStyle name="Normal 26 2 5" xfId="9111" xr:uid="{DDDEF1DE-5882-4049-A3E2-54CE3B08F9A9}"/>
    <cellStyle name="Normal 26 2 5 2" xfId="9110" xr:uid="{BC2CCAAF-C1B2-420D-9E83-860CCD92B36F}"/>
    <cellStyle name="Normal 26 2 5 2 2" xfId="9109" xr:uid="{02D55540-7852-4A13-B279-65589E8BB2B1}"/>
    <cellStyle name="Normal 26 2 5 3" xfId="9108" xr:uid="{FA88625A-7E35-4FC0-9A74-A326B423B43E}"/>
    <cellStyle name="Normal 26 2 5 3 2" xfId="9107" xr:uid="{3BB9C84C-581E-4DA9-A47F-F388FCEA38D7}"/>
    <cellStyle name="Normal 26 2 5 4" xfId="9106" xr:uid="{41A3C624-E079-482A-B1E3-CFBDC707B28A}"/>
    <cellStyle name="Normal 26 2 6" xfId="9105" xr:uid="{117DCF65-943A-4173-B162-C5C051659898}"/>
    <cellStyle name="Normal 26 2 6 2" xfId="9104" xr:uid="{78B275BF-87A7-4018-BE63-BDB2E9D01F1E}"/>
    <cellStyle name="Normal 26 2 7" xfId="9103" xr:uid="{E49D1D25-5E90-4B09-8D27-C02BA82F1EDF}"/>
    <cellStyle name="Normal 26 2 7 2" xfId="9102" xr:uid="{EBEAB6F7-7C92-476E-BF2F-0458409FCF9B}"/>
    <cellStyle name="Normal 26 2 8" xfId="9101" xr:uid="{35A1F031-F9BB-4E6C-A916-D7E75B937C4B}"/>
    <cellStyle name="Normal 26 2 9" xfId="9100" xr:uid="{FB2D91D7-206A-4C2C-82D4-D47926BF2CC0}"/>
    <cellStyle name="Normal 26 3" xfId="9099" xr:uid="{728492D4-0ADE-4BB0-A196-6B143B38117E}"/>
    <cellStyle name="Normal 26 3 10" xfId="48613" xr:uid="{9581974C-E82A-44F4-8395-26B754D79A41}"/>
    <cellStyle name="Normal 26 3 2" xfId="9098" xr:uid="{0BF6C5D9-CAEB-4B4D-A336-434CF5BD23EC}"/>
    <cellStyle name="Normal 26 3 2 2" xfId="9097" xr:uid="{12C6D194-9E51-453C-BA35-F16729441645}"/>
    <cellStyle name="Normal 26 3 2 2 2" xfId="9096" xr:uid="{1C6F06E0-42CD-440B-956C-98E799D2A00B}"/>
    <cellStyle name="Normal 26 3 2 3" xfId="9095" xr:uid="{7BFB5F7B-EC16-4E3B-9F2C-9F8A7C49A4B0}"/>
    <cellStyle name="Normal 26 3 2 3 2" xfId="9094" xr:uid="{8AC6E9B1-1E5B-4243-8C04-413878C44E14}"/>
    <cellStyle name="Normal 26 3 2 4" xfId="9093" xr:uid="{C7E83C66-20A6-4D46-B18A-196B373AEF6A}"/>
    <cellStyle name="Normal 26 3 3" xfId="9092" xr:uid="{4DA1972A-A82B-4AD7-85D6-F03BE4C290DC}"/>
    <cellStyle name="Normal 26 3 3 2" xfId="9091" xr:uid="{9B515359-6247-4D6B-85C1-86963C1E66CF}"/>
    <cellStyle name="Normal 26 3 3 2 2" xfId="9090" xr:uid="{38126A1A-5BD7-40BF-8DA4-C1DDA7D4F861}"/>
    <cellStyle name="Normal 26 3 3 3" xfId="9089" xr:uid="{A1583838-B0B2-4000-95CA-EE6078BF140B}"/>
    <cellStyle name="Normal 26 3 3 3 2" xfId="9088" xr:uid="{7EEC0E97-350D-4422-AC3A-0792745AEA17}"/>
    <cellStyle name="Normal 26 3 3 4" xfId="9087" xr:uid="{97A4FB79-FF5B-4238-97B0-AC25547A0C76}"/>
    <cellStyle name="Normal 26 3 4" xfId="9086" xr:uid="{31CE23BA-F00E-4162-A4CF-E4656CA7A04F}"/>
    <cellStyle name="Normal 26 3 4 2" xfId="9085" xr:uid="{2C59DFFE-057D-452E-B39A-BBC2340256A8}"/>
    <cellStyle name="Normal 26 3 4 2 2" xfId="9084" xr:uid="{BE7E5D7A-1BEF-4126-B5D6-1744CD9D7D0D}"/>
    <cellStyle name="Normal 26 3 4 3" xfId="9083" xr:uid="{1230AD7C-61F0-491E-BDDF-3D92442253EA}"/>
    <cellStyle name="Normal 26 3 4 3 2" xfId="9082" xr:uid="{191CE632-FA8D-4412-82B3-ACD0065EFA68}"/>
    <cellStyle name="Normal 26 3 4 4" xfId="9081" xr:uid="{D03934DF-DA53-403A-AB1A-62295EF9FB17}"/>
    <cellStyle name="Normal 26 3 5" xfId="9080" xr:uid="{3E5D098D-7BC3-45AF-8D22-CFF6F70072A3}"/>
    <cellStyle name="Normal 26 3 5 2" xfId="9079" xr:uid="{732202B0-AD6F-4C84-A388-DD6F9F779E15}"/>
    <cellStyle name="Normal 26 3 5 2 2" xfId="9078" xr:uid="{F28CC5FB-0DBF-46F1-978C-22418FA9B51A}"/>
    <cellStyle name="Normal 26 3 5 3" xfId="9077" xr:uid="{AFBF86E5-F24A-4D53-A881-08746A3F41F6}"/>
    <cellStyle name="Normal 26 3 5 3 2" xfId="9076" xr:uid="{51A3C620-2FC4-4111-9F07-A2D219F07F78}"/>
    <cellStyle name="Normal 26 3 5 4" xfId="9075" xr:uid="{BACBD39D-2AF5-4964-8EB9-E2CEDDDC2798}"/>
    <cellStyle name="Normal 26 3 6" xfId="9074" xr:uid="{EAF830A8-5CEA-477F-8A04-5B4247351CF8}"/>
    <cellStyle name="Normal 26 3 6 2" xfId="9073" xr:uid="{5BC0D8B3-AF87-49F0-8B09-57AEEC11690D}"/>
    <cellStyle name="Normal 26 3 7" xfId="9072" xr:uid="{616D265E-1254-4212-80FA-0ABDE80B091F}"/>
    <cellStyle name="Normal 26 3 7 2" xfId="9071" xr:uid="{D706EF95-A2A5-4BE0-B76C-662BC1B77770}"/>
    <cellStyle name="Normal 26 3 8" xfId="9070" xr:uid="{CE167590-ECA3-4587-9F19-0E4A3F16D2E2}"/>
    <cellStyle name="Normal 26 3 9" xfId="9069" xr:uid="{F100ECCD-9E31-4E4A-B036-0AF709D4C0F9}"/>
    <cellStyle name="Normal 26 4" xfId="9068" xr:uid="{0ED541BB-0B56-4B48-9492-C7A6FD5BE8DD}"/>
    <cellStyle name="Normal 26 4 10" xfId="48614" xr:uid="{C7A21D2F-CB6D-4C12-93E4-1589A9463C1D}"/>
    <cellStyle name="Normal 26 4 2" xfId="9067" xr:uid="{3EF56BA2-D887-45B0-AE65-71590C0C70DD}"/>
    <cellStyle name="Normal 26 4 2 2" xfId="9066" xr:uid="{67DF36F6-FDD8-4D0E-B987-D67889BED129}"/>
    <cellStyle name="Normal 26 4 2 2 2" xfId="9065" xr:uid="{BDADB266-746B-4C4F-9FE4-8E9CEFD9CAAF}"/>
    <cellStyle name="Normal 26 4 2 3" xfId="9064" xr:uid="{4749B45B-4F24-41BE-BF0F-234F3AF86B58}"/>
    <cellStyle name="Normal 26 4 2 3 2" xfId="9063" xr:uid="{4A0EAA90-6A2F-4A33-BA54-39A1327EB83C}"/>
    <cellStyle name="Normal 26 4 2 4" xfId="9062" xr:uid="{137AC596-2D27-42DA-9302-DE7448F8FF90}"/>
    <cellStyle name="Normal 26 4 3" xfId="9061" xr:uid="{8AECD320-892E-4161-9FBD-318B5BD7EC60}"/>
    <cellStyle name="Normal 26 4 3 2" xfId="9060" xr:uid="{AD76B941-427A-4A19-89EA-87D5AAFD857E}"/>
    <cellStyle name="Normal 26 4 3 2 2" xfId="9059" xr:uid="{8247EB51-6635-4866-BF1C-38E1F4EC0FD0}"/>
    <cellStyle name="Normal 26 4 3 3" xfId="9058" xr:uid="{59EFBBE2-668D-438E-8C23-08F20A126A82}"/>
    <cellStyle name="Normal 26 4 3 3 2" xfId="9057" xr:uid="{C2A51F58-7BB5-40F7-AB34-B03E9B8D910D}"/>
    <cellStyle name="Normal 26 4 3 4" xfId="9056" xr:uid="{F9C9A576-8060-44AF-B8AC-BA89DA34F5BE}"/>
    <cellStyle name="Normal 26 4 4" xfId="9055" xr:uid="{9B2743A4-6B9C-4D86-BCCD-3A2282B5E14D}"/>
    <cellStyle name="Normal 26 4 4 2" xfId="9054" xr:uid="{F8377F2A-4C54-4939-983B-ABCCFD5EE7AE}"/>
    <cellStyle name="Normal 26 4 4 2 2" xfId="9053" xr:uid="{160608ED-A90B-4AE2-8B82-756961E7FA54}"/>
    <cellStyle name="Normal 26 4 4 3" xfId="9052" xr:uid="{B24E7BB0-A05B-4DCA-9A69-183988A13AA8}"/>
    <cellStyle name="Normal 26 4 4 3 2" xfId="9051" xr:uid="{9AC31375-B7AA-404A-8113-4B682B24207C}"/>
    <cellStyle name="Normal 26 4 4 4" xfId="9050" xr:uid="{63A295C5-8A7A-476B-962A-370285BCD0D8}"/>
    <cellStyle name="Normal 26 4 5" xfId="9049" xr:uid="{5955DA7F-A21C-41D2-89A0-92240A099861}"/>
    <cellStyle name="Normal 26 4 5 2" xfId="9048" xr:uid="{98708FE5-675B-4583-8E5C-9F709296A1F1}"/>
    <cellStyle name="Normal 26 4 5 2 2" xfId="9047" xr:uid="{F3BB68A1-FC2A-4BAC-AC09-B9EA858D364B}"/>
    <cellStyle name="Normal 26 4 5 3" xfId="9046" xr:uid="{C959C2E3-18CB-44DB-A6C6-7D1EBCE84823}"/>
    <cellStyle name="Normal 26 4 5 3 2" xfId="9045" xr:uid="{074C816B-7E9F-4B8C-84D5-E75EBF27EE81}"/>
    <cellStyle name="Normal 26 4 5 4" xfId="9044" xr:uid="{7943A5BD-227E-43DD-9E3F-F79F4DF3C02F}"/>
    <cellStyle name="Normal 26 4 6" xfId="9043" xr:uid="{B0ED2784-3C02-4057-822C-7931845FFCB6}"/>
    <cellStyle name="Normal 26 4 6 2" xfId="9042" xr:uid="{3B76A02C-7D7A-4BDC-996B-A54F56146C35}"/>
    <cellStyle name="Normal 26 4 7" xfId="9041" xr:uid="{22784756-17A8-402A-BB44-DB5CBF6A2929}"/>
    <cellStyle name="Normal 26 4 7 2" xfId="9040" xr:uid="{598BD931-C98F-4641-913C-75DB66DA6F61}"/>
    <cellStyle name="Normal 26 4 8" xfId="9039" xr:uid="{DB1C0E25-115D-4879-9302-E6C64D3F7A88}"/>
    <cellStyle name="Normal 26 4 9" xfId="9038" xr:uid="{4D20CC45-0937-4301-9985-F91BAD71BA99}"/>
    <cellStyle name="Normal 26 5" xfId="9037" xr:uid="{D9D3F6CC-A51B-4F90-8B5D-8F25ABA5D729}"/>
    <cellStyle name="Normal 26 5 10" xfId="48615" xr:uid="{9E4AE8EF-E98D-42AE-ABE9-E7C8D50E3B3A}"/>
    <cellStyle name="Normal 26 5 2" xfId="9036" xr:uid="{AB6289B0-78FE-4291-A52F-E393FD765B49}"/>
    <cellStyle name="Normal 26 5 2 2" xfId="9035" xr:uid="{099FA5F9-AA4A-425F-97D3-33E2684D10AC}"/>
    <cellStyle name="Normal 26 5 2 2 2" xfId="9034" xr:uid="{0C5B867D-8273-4327-B7C7-68E5A4134826}"/>
    <cellStyle name="Normal 26 5 2 3" xfId="9033" xr:uid="{BB982684-296E-4D2E-B29C-170610308574}"/>
    <cellStyle name="Normal 26 5 2 3 2" xfId="9032" xr:uid="{4F90E1EE-B0D8-46EE-9A0D-6C5EAFCB2A93}"/>
    <cellStyle name="Normal 26 5 2 4" xfId="9031" xr:uid="{91F6D7CA-A5DC-4480-9EDF-072B71C01C6D}"/>
    <cellStyle name="Normal 26 5 3" xfId="9030" xr:uid="{EC8B4261-573C-4B98-AA7E-C3B1EC4FD13D}"/>
    <cellStyle name="Normal 26 5 3 2" xfId="9029" xr:uid="{EB2216B7-4205-4072-AC4F-BE5122407BD8}"/>
    <cellStyle name="Normal 26 5 3 2 2" xfId="9028" xr:uid="{C9EC8A48-0465-44A1-A341-72AC783E1759}"/>
    <cellStyle name="Normal 26 5 3 3" xfId="9027" xr:uid="{36ABA6DD-2737-42D8-9C29-FC025B3F8A85}"/>
    <cellStyle name="Normal 26 5 3 3 2" xfId="9026" xr:uid="{CF88E38C-27FD-4F8B-880B-AD7FEBB60EDF}"/>
    <cellStyle name="Normal 26 5 3 4" xfId="9025" xr:uid="{BAC6BA11-BDC3-4830-9627-D12D5712B109}"/>
    <cellStyle name="Normal 26 5 4" xfId="9024" xr:uid="{8B04C475-3804-49FE-8D70-A7D99B50067C}"/>
    <cellStyle name="Normal 26 5 4 2" xfId="9023" xr:uid="{E1EB5A10-C49E-4A09-BAE5-2E1949FCA62C}"/>
    <cellStyle name="Normal 26 5 4 2 2" xfId="9022" xr:uid="{D6526082-8214-480D-98E4-C60F035B22C4}"/>
    <cellStyle name="Normal 26 5 4 3" xfId="9021" xr:uid="{B0BE72B9-69EB-4FB2-BF0D-94604E5D1709}"/>
    <cellStyle name="Normal 26 5 4 3 2" xfId="9020" xr:uid="{541DEDA9-6589-438D-9663-52420F5733EA}"/>
    <cellStyle name="Normal 26 5 4 4" xfId="9019" xr:uid="{C83A668F-4BF3-4F80-90C5-473D8F9F8BBA}"/>
    <cellStyle name="Normal 26 5 5" xfId="9018" xr:uid="{DA491747-E821-4B83-AC00-AC583F31AE56}"/>
    <cellStyle name="Normal 26 5 5 2" xfId="9017" xr:uid="{33F67727-8EFE-4315-B9A1-91DF53B6FCE8}"/>
    <cellStyle name="Normal 26 5 5 2 2" xfId="9016" xr:uid="{35AC86CD-1A2D-4C66-94C7-6D39F469285E}"/>
    <cellStyle name="Normal 26 5 5 3" xfId="9015" xr:uid="{1C45B608-E989-4CBD-9652-59386B0A63FE}"/>
    <cellStyle name="Normal 26 5 5 3 2" xfId="9014" xr:uid="{D66B1BBD-5F90-417D-92D0-35685C44826A}"/>
    <cellStyle name="Normal 26 5 5 4" xfId="9013" xr:uid="{F2E2D8C0-0DC5-4AD3-AE56-4FBEB68E188B}"/>
    <cellStyle name="Normal 26 5 6" xfId="9012" xr:uid="{775B0274-8B7D-42BD-9B12-EAFE448DFA0E}"/>
    <cellStyle name="Normal 26 5 6 2" xfId="9011" xr:uid="{7C9AAA47-3403-42E0-B8EB-9EDA64ECDADC}"/>
    <cellStyle name="Normal 26 5 7" xfId="9010" xr:uid="{1A40AFC5-9C2E-4B67-BF5F-217A3AF4F659}"/>
    <cellStyle name="Normal 26 5 7 2" xfId="9009" xr:uid="{7D2CBDCA-ED88-499F-8140-B1ADE3322D34}"/>
    <cellStyle name="Normal 26 5 8" xfId="9008" xr:uid="{89827D8F-4AE7-4E60-A1AD-BBF75DE8291E}"/>
    <cellStyle name="Normal 26 5 9" xfId="9007" xr:uid="{CC8D82D3-A634-4031-9D43-F7C633D5B34C}"/>
    <cellStyle name="Normal 26 6" xfId="9006" xr:uid="{6CF093A4-6939-4FAE-9159-72C8B08CA1DD}"/>
    <cellStyle name="Normal 26 6 2" xfId="9005" xr:uid="{39FF5BB9-51F3-41AF-AE92-D5241C504E01}"/>
    <cellStyle name="Normal 26 6 2 2" xfId="9004" xr:uid="{D2E1199D-6E63-403A-A78A-50381F30B328}"/>
    <cellStyle name="Normal 26 6 2 2 2" xfId="9003" xr:uid="{A0C50F44-8E72-435C-8C93-92ABB0B20811}"/>
    <cellStyle name="Normal 26 6 2 3" xfId="9002" xr:uid="{47403B50-1AC1-4C19-9A35-E01D4BC2A487}"/>
    <cellStyle name="Normal 26 6 2 3 2" xfId="9001" xr:uid="{6AC1AD70-67A5-4565-8755-D2306AEF959F}"/>
    <cellStyle name="Normal 26 6 2 4" xfId="9000" xr:uid="{993ABFF5-F590-4323-96D4-1ABBDAA98F41}"/>
    <cellStyle name="Normal 26 6 3" xfId="8999" xr:uid="{16A3A4A5-EA07-4A96-A5CD-97003BE988ED}"/>
    <cellStyle name="Normal 26 6 3 2" xfId="8998" xr:uid="{9CBE04FF-84CB-447C-84B6-A2A891234F3B}"/>
    <cellStyle name="Normal 26 6 3 2 2" xfId="8997" xr:uid="{59DD53BE-EC1C-46AF-B132-FE90BCDBA121}"/>
    <cellStyle name="Normal 26 6 3 3" xfId="8996" xr:uid="{8DE5D3E3-2B29-4B90-9969-ABBA71B61B09}"/>
    <cellStyle name="Normal 26 6 3 3 2" xfId="8995" xr:uid="{D860AE27-0C60-42B1-A2FF-36F472C4CD82}"/>
    <cellStyle name="Normal 26 6 3 4" xfId="8994" xr:uid="{571C0427-246A-4B79-A671-4B8F7204C514}"/>
    <cellStyle name="Normal 26 6 4" xfId="8993" xr:uid="{7CBB0195-89E0-4B02-AC16-E56FE6CE6AE0}"/>
    <cellStyle name="Normal 26 6 4 2" xfId="8992" xr:uid="{995567F6-5F26-4C7F-A784-8A19A9B3CEF5}"/>
    <cellStyle name="Normal 26 6 4 2 2" xfId="8991" xr:uid="{D971B15C-BD37-4E1B-B1B0-C8890503EC26}"/>
    <cellStyle name="Normal 26 6 4 3" xfId="8990" xr:uid="{ADC01F05-3ABD-460F-AC48-4D28A2004799}"/>
    <cellStyle name="Normal 26 6 4 3 2" xfId="8989" xr:uid="{D9C1341E-A226-4EBD-9A02-D2DBE2DDFF19}"/>
    <cellStyle name="Normal 26 6 4 4" xfId="8988" xr:uid="{900BF06E-436E-41D9-A7C9-01BAD3B36251}"/>
    <cellStyle name="Normal 26 6 5" xfId="8987" xr:uid="{1DB4DB16-6D65-42CA-96B5-7AF939A5CA5C}"/>
    <cellStyle name="Normal 26 6 5 2" xfId="8986" xr:uid="{6A15A243-7196-4E9B-BC87-800A70C1E523}"/>
    <cellStyle name="Normal 26 6 5 2 2" xfId="8985" xr:uid="{83D16B53-10E1-4E27-AE41-FB4D2B840277}"/>
    <cellStyle name="Normal 26 6 5 3" xfId="8984" xr:uid="{90548822-5A42-4CAC-A3A0-D5D22515040F}"/>
    <cellStyle name="Normal 26 6 5 3 2" xfId="8983" xr:uid="{616A225B-067C-485F-8C79-AD7BDAC5A9D8}"/>
    <cellStyle name="Normal 26 6 5 4" xfId="8982" xr:uid="{CCFFF728-E91A-4E80-B894-3A0F3A860FA3}"/>
    <cellStyle name="Normal 26 6 6" xfId="8981" xr:uid="{C613C8A5-A9DD-4866-ADE3-1E2169BC4263}"/>
    <cellStyle name="Normal 26 6 6 2" xfId="8980" xr:uid="{83DD835B-081A-46B2-989D-FC4A611ECD84}"/>
    <cellStyle name="Normal 26 6 7" xfId="8979" xr:uid="{69E13B30-EC8B-411D-B5D4-74E8481CD046}"/>
    <cellStyle name="Normal 26 6 7 2" xfId="8978" xr:uid="{A6F46C60-159F-4D43-91D7-3A7CDB4E4EB1}"/>
    <cellStyle name="Normal 26 6 8" xfId="8977" xr:uid="{39C7E311-CD6B-40D4-AF4E-512A32C71266}"/>
    <cellStyle name="Normal 26 7" xfId="8976" xr:uid="{5EDD57C5-C0AA-403B-BEFB-AB38963D0E24}"/>
    <cellStyle name="Normal 26 7 2" xfId="8975" xr:uid="{17C4EDDF-F8C5-4E27-A8D6-AD08B5FA818D}"/>
    <cellStyle name="Normal 26 7 2 2" xfId="8974" xr:uid="{E03A7491-AB66-4548-94F3-183D14BC2D9D}"/>
    <cellStyle name="Normal 26 7 2 2 2" xfId="8973" xr:uid="{2A5B39DD-6C42-469F-9867-98EC95F5219B}"/>
    <cellStyle name="Normal 26 7 2 3" xfId="8972" xr:uid="{F1A1FE1A-C923-4CF2-80BF-83B913D96049}"/>
    <cellStyle name="Normal 26 7 2 3 2" xfId="8971" xr:uid="{C2B6B4A1-FC76-47F2-8E17-F783E49B6ABD}"/>
    <cellStyle name="Normal 26 7 2 4" xfId="8970" xr:uid="{53F6ABCA-51EE-44FC-8AC2-005C19CE6BAD}"/>
    <cellStyle name="Normal 26 7 3" xfId="8969" xr:uid="{92114825-AE5C-4E6E-B8D4-AA1067180D93}"/>
    <cellStyle name="Normal 26 7 3 2" xfId="8968" xr:uid="{648837B4-ED67-4A5D-BF9C-5AA9B6364187}"/>
    <cellStyle name="Normal 26 7 3 2 2" xfId="8967" xr:uid="{9219F0B0-F98A-464B-BF40-78F240657797}"/>
    <cellStyle name="Normal 26 7 3 3" xfId="8966" xr:uid="{1AF3204E-95E1-4043-A390-D86D0AA4B6ED}"/>
    <cellStyle name="Normal 26 7 3 3 2" xfId="8965" xr:uid="{F623BC6B-499E-4D8B-B9C0-E2EC7800ABF3}"/>
    <cellStyle name="Normal 26 7 3 4" xfId="8964" xr:uid="{3D1C9F18-5A96-449C-927D-3A04F20D2BB8}"/>
    <cellStyle name="Normal 26 7 4" xfId="8963" xr:uid="{E55C8779-6240-490B-BE60-75CC382B2760}"/>
    <cellStyle name="Normal 26 7 4 2" xfId="8962" xr:uid="{656B027F-E8CA-42CE-BBB9-8B3A3086FF0F}"/>
    <cellStyle name="Normal 26 7 4 2 2" xfId="8961" xr:uid="{89CBDA82-2C55-4AAA-9D7D-3469ECC802B2}"/>
    <cellStyle name="Normal 26 7 4 3" xfId="8960" xr:uid="{72F9A37A-2856-40E1-A13F-BEB0D4BEF525}"/>
    <cellStyle name="Normal 26 7 4 3 2" xfId="8959" xr:uid="{4A3C6DAC-AF28-4282-952F-1600ED0CCE9D}"/>
    <cellStyle name="Normal 26 7 4 4" xfId="8958" xr:uid="{3949E075-7CB9-41A4-958E-6400998F8412}"/>
    <cellStyle name="Normal 26 7 5" xfId="8957" xr:uid="{4B1A81B3-3B06-4FFB-9702-E2F6980C1591}"/>
    <cellStyle name="Normal 26 7 5 2" xfId="8956" xr:uid="{9812AE51-9579-43AA-83FB-EBB29F2488D3}"/>
    <cellStyle name="Normal 26 7 5 2 2" xfId="8955" xr:uid="{F4798170-AB2E-4DF5-A119-EBB41DC109B3}"/>
    <cellStyle name="Normal 26 7 5 3" xfId="8954" xr:uid="{667FEF0D-D88D-4D49-B9CB-D9885B44E377}"/>
    <cellStyle name="Normal 26 7 5 3 2" xfId="8953" xr:uid="{DF63F536-08A5-4E33-94E9-6DF78A7041B1}"/>
    <cellStyle name="Normal 26 7 5 4" xfId="8952" xr:uid="{2C951390-81AD-4E6F-A0BB-A39577BF30F7}"/>
    <cellStyle name="Normal 26 7 6" xfId="8951" xr:uid="{EF09CEC9-8A4D-40E2-8B27-9D3EBBA6EBAB}"/>
    <cellStyle name="Normal 26 7 6 2" xfId="8950" xr:uid="{F780A590-7F7F-4283-B071-C44B8A72759F}"/>
    <cellStyle name="Normal 26 7 7" xfId="8949" xr:uid="{678296B3-85E4-4FEB-8EC1-52C11EFD2EBF}"/>
    <cellStyle name="Normal 26 7 7 2" xfId="8948" xr:uid="{8B07CFC1-D595-4E87-A520-1230625E1C32}"/>
    <cellStyle name="Normal 26 7 8" xfId="8947" xr:uid="{448BD251-B403-4904-A7FB-AF9A8B977EA4}"/>
    <cellStyle name="Normal 26 8" xfId="8946" xr:uid="{FFDCAD29-0F6A-451F-B28E-8B18764C6D13}"/>
    <cellStyle name="Normal 26 8 2" xfId="8945" xr:uid="{610E063F-AF5B-4D33-948B-638B38F144FE}"/>
    <cellStyle name="Normal 26 8 2 2" xfId="8944" xr:uid="{DCF89575-E923-4BF9-83B7-98E36F9E5D2A}"/>
    <cellStyle name="Normal 26 8 2 2 2" xfId="8943" xr:uid="{ABF6E73F-44EB-443C-AEB2-0D943B9FA541}"/>
    <cellStyle name="Normal 26 8 2 3" xfId="8942" xr:uid="{6CE52505-7E66-455A-B195-48B67DCC46D7}"/>
    <cellStyle name="Normal 26 8 2 3 2" xfId="8941" xr:uid="{A347CBC0-EF96-4B2D-A0A9-F302ECCEF4C5}"/>
    <cellStyle name="Normal 26 8 2 4" xfId="8940" xr:uid="{B760D2EA-4198-47E1-8F12-FBBB85A5CD3F}"/>
    <cellStyle name="Normal 26 8 3" xfId="8939" xr:uid="{FBAE7B9C-B7D7-4B2C-BA60-D79CE6734638}"/>
    <cellStyle name="Normal 26 8 3 2" xfId="8938" xr:uid="{5B258318-67F4-4387-88F0-DAA5E88EFF1D}"/>
    <cellStyle name="Normal 26 8 3 2 2" xfId="8937" xr:uid="{E8F5EBD7-9FF1-482D-81D3-918742FC3AC9}"/>
    <cellStyle name="Normal 26 8 3 3" xfId="8936" xr:uid="{8ED4BEBF-3D9A-482A-9D6C-1EB0936AE3BB}"/>
    <cellStyle name="Normal 26 8 3 3 2" xfId="8935" xr:uid="{418F608D-63E2-4AA3-91BE-FE8D913D51D1}"/>
    <cellStyle name="Normal 26 8 3 4" xfId="8934" xr:uid="{434674D0-B8C3-4705-8396-1DEC24CB70EA}"/>
    <cellStyle name="Normal 26 8 4" xfId="8933" xr:uid="{A6F540D7-8A40-49AA-A557-3F5C90C447DE}"/>
    <cellStyle name="Normal 26 8 4 2" xfId="8932" xr:uid="{2D53FD5A-9BB0-4774-B8BD-6D7CFCE81185}"/>
    <cellStyle name="Normal 26 8 4 2 2" xfId="8931" xr:uid="{1627C545-D6F9-476E-A523-64D98CBFC0F7}"/>
    <cellStyle name="Normal 26 8 4 3" xfId="8930" xr:uid="{268FCF67-7781-4EF9-98E5-88B1C4FACA49}"/>
    <cellStyle name="Normal 26 8 4 3 2" xfId="8929" xr:uid="{A9C24071-23C8-4BBF-9DDB-36E6BB73E3C8}"/>
    <cellStyle name="Normal 26 8 4 4" xfId="8928" xr:uid="{D51363B0-5848-4011-878A-1FE55FE22AE4}"/>
    <cellStyle name="Normal 26 8 5" xfId="8927" xr:uid="{B6E12A2C-8A11-4682-A86B-5FBC9070FA34}"/>
    <cellStyle name="Normal 26 8 5 2" xfId="8926" xr:uid="{2DBB8D65-C8AF-40A8-A98A-21C364A18EC9}"/>
    <cellStyle name="Normal 26 8 5 2 2" xfId="8925" xr:uid="{C016F5B8-6CEB-4676-B7BA-F4B8843791DE}"/>
    <cellStyle name="Normal 26 8 5 3" xfId="8924" xr:uid="{E2DE11FD-A052-4A2D-B135-4056E8695746}"/>
    <cellStyle name="Normal 26 8 5 3 2" xfId="8923" xr:uid="{AC344359-A976-459D-B2EE-F1F96611D2D3}"/>
    <cellStyle name="Normal 26 8 5 4" xfId="8922" xr:uid="{F826B957-6575-47A3-AA52-1C181D88611B}"/>
    <cellStyle name="Normal 26 8 6" xfId="8921" xr:uid="{AE5568BA-845B-48F0-93BA-D6AB6911B41B}"/>
    <cellStyle name="Normal 26 8 6 2" xfId="8920" xr:uid="{4F5F4DF5-2D80-4966-B99E-BACF0936D8FC}"/>
    <cellStyle name="Normal 26 8 7" xfId="8919" xr:uid="{38EEC495-A43E-4A4F-8747-EE48D55070B6}"/>
    <cellStyle name="Normal 26 8 7 2" xfId="8918" xr:uid="{F1D5D397-AF86-4B24-B33D-792811C4097C}"/>
    <cellStyle name="Normal 26 8 8" xfId="8917" xr:uid="{CE4FB3EC-3FE4-48FE-99D3-9F4426EB9E03}"/>
    <cellStyle name="Normal 26 9" xfId="8916" xr:uid="{EA1ABC67-E6D3-4492-83EC-868C677A92F5}"/>
    <cellStyle name="Normal 27" xfId="8915" xr:uid="{498D86DE-060B-4D9A-BD33-746CA587D62F}"/>
    <cellStyle name="Normal 27 2" xfId="8914" xr:uid="{5AEA5DE2-7BF6-4644-A224-7963D8B68B51}"/>
    <cellStyle name="Normal 27 3" xfId="8913" xr:uid="{FE3895F4-CB88-4B73-9004-DA12C346DBAF}"/>
    <cellStyle name="Normal 27 4" xfId="8912" xr:uid="{E5E8A8D0-D55E-4DAA-B269-488996D4C4C1}"/>
    <cellStyle name="Normal 27 5" xfId="8911" xr:uid="{23B303DA-3E47-4528-A2A0-EB1C70EEF9DB}"/>
    <cellStyle name="Normal 27 6" xfId="8910" xr:uid="{3B4A342D-D2F0-4F88-B18F-25DA84A83C5E}"/>
    <cellStyle name="Normal 27 7" xfId="8909" xr:uid="{EC44464E-29BE-4780-B537-CD9F4953AC21}"/>
    <cellStyle name="Normal 27 8" xfId="8908" xr:uid="{6F5A451B-012E-4112-88ED-BF1C43EBB145}"/>
    <cellStyle name="Normal 28" xfId="8907" xr:uid="{88EA8B59-9D4E-4FDA-9EE6-CA3B05ECAA53}"/>
    <cellStyle name="Normal 28 2" xfId="8906" xr:uid="{39772524-0F62-476D-893D-8269FCAF19BE}"/>
    <cellStyle name="Normal 28 3" xfId="8905" xr:uid="{004FE186-89DF-4959-94E2-CEABCC5285D7}"/>
    <cellStyle name="Normal 28 4" xfId="8904" xr:uid="{D68603AD-FA69-4724-9746-8FF80B2DE9AE}"/>
    <cellStyle name="Normal 28 5" xfId="8903" xr:uid="{E6D20F9E-1053-40E5-A972-40389714C333}"/>
    <cellStyle name="Normal 28 6" xfId="8902" xr:uid="{4D09B402-A560-4AAD-A74C-5183C82D2587}"/>
    <cellStyle name="Normal 28 7" xfId="8901" xr:uid="{5FE7B100-BF7F-4DBA-961A-578DEA6BC97F}"/>
    <cellStyle name="Normal 28 8" xfId="8900" xr:uid="{546932EC-567A-4868-A0EA-F4C97CF74653}"/>
    <cellStyle name="Normal 29" xfId="8899" xr:uid="{6A0936BA-CC76-4D68-B945-EB1E5B6A6645}"/>
    <cellStyle name="Normal 29 2" xfId="8898" xr:uid="{55A1C2F5-484B-4DB5-8FF1-723BCA3EB6E5}"/>
    <cellStyle name="Normal 29 3" xfId="8897" xr:uid="{F7E09AD9-56D4-4E93-977A-D9A701CD3B73}"/>
    <cellStyle name="Normal 29 4" xfId="8896" xr:uid="{6E1E72BB-BAEC-4A32-B3C1-C657F5CF95D1}"/>
    <cellStyle name="Normal 29 5" xfId="8895" xr:uid="{0E0C6279-B9D2-46D1-AE7E-134DFE42DDE5}"/>
    <cellStyle name="Normal 29 6" xfId="8894" xr:uid="{ECFB1C9E-BC73-4D51-9C98-3DC3ED478519}"/>
    <cellStyle name="Normal 29 7" xfId="8893" xr:uid="{05830E0B-4E24-489A-B5AD-C5CB4A088DA7}"/>
    <cellStyle name="Normal 29 8" xfId="8892" xr:uid="{AAB0EF2C-BAE6-4FCC-A048-907D7A7528EA}"/>
    <cellStyle name="Normal 3" xfId="16" xr:uid="{00000000-0005-0000-0000-000013000000}"/>
    <cellStyle name="Normal 3 10" xfId="8891" xr:uid="{264336C2-1195-429D-AD5C-E840BDC72E4F}"/>
    <cellStyle name="Normal 3 11" xfId="8890" xr:uid="{691A1F77-6F7C-42E2-9CEF-CB47E3229956}"/>
    <cellStyle name="Normal 3 12" xfId="8889" xr:uid="{AA1304AD-3271-4634-A554-C464E153AE92}"/>
    <cellStyle name="Normal 3 13" xfId="8888" xr:uid="{1C2B5185-2244-4BEF-A8E7-01A6A9F14959}"/>
    <cellStyle name="Normal 3 14" xfId="8887" xr:uid="{73C977AA-B940-4AD5-9171-3BAD6876A99E}"/>
    <cellStyle name="Normal 3 15" xfId="8886" xr:uid="{B8140BC4-DF58-45C5-A538-B61E4D533778}"/>
    <cellStyle name="Normal 3 16" xfId="8885" xr:uid="{2161C3B0-D313-4136-B661-6BC51034C1D1}"/>
    <cellStyle name="Normal 3 16 10" xfId="48616" xr:uid="{9BF9F03B-9E1A-40DE-8B71-6969C3C7AEAE}"/>
    <cellStyle name="Normal 3 16 2" xfId="8884" xr:uid="{B326516F-2024-4002-ADE0-4525E447A7AD}"/>
    <cellStyle name="Normal 3 16 2 2" xfId="8883" xr:uid="{48976CB5-A4AA-4FBF-A562-244182940AEE}"/>
    <cellStyle name="Normal 3 16 2 2 2" xfId="8882" xr:uid="{ABD7D910-BCF4-48B1-BC50-68CCBEE2571B}"/>
    <cellStyle name="Normal 3 16 2 3" xfId="8881" xr:uid="{407C359A-B776-4132-A2A1-3FC7C29ABDA1}"/>
    <cellStyle name="Normal 3 16 2 3 2" xfId="8880" xr:uid="{8E9E6368-0A6C-436E-9512-76E27BE3AB5B}"/>
    <cellStyle name="Normal 3 16 2 4" xfId="8879" xr:uid="{45449A6B-3262-43E7-A3EA-9D4C76EDBA63}"/>
    <cellStyle name="Normal 3 16 2 5" xfId="8878" xr:uid="{46BC7760-D260-4A4A-9BA2-BBE83D9617BB}"/>
    <cellStyle name="Normal 3 16 2 6" xfId="48617" xr:uid="{BD4F3879-2A20-4803-ADDE-E4FD57AAB409}"/>
    <cellStyle name="Normal 3 16 3" xfId="8877" xr:uid="{987EC60F-61CD-43C5-989F-329FC230F97F}"/>
    <cellStyle name="Normal 3 16 3 2" xfId="8876" xr:uid="{C405646F-E064-4801-88A6-5DE4C1DF969C}"/>
    <cellStyle name="Normal 3 16 3 2 2" xfId="8875" xr:uid="{C288D3E9-365E-488E-A010-81B549A26EAB}"/>
    <cellStyle name="Normal 3 16 3 3" xfId="8874" xr:uid="{E824B83D-528E-4870-AE41-21F66E3B2954}"/>
    <cellStyle name="Normal 3 16 3 3 2" xfId="8873" xr:uid="{2164396A-6DF4-4F94-9C39-22419A15EC9B}"/>
    <cellStyle name="Normal 3 16 3 4" xfId="8872" xr:uid="{B077A2D4-1C85-4EEA-9D21-3F6656CE15D2}"/>
    <cellStyle name="Normal 3 16 4" xfId="8871" xr:uid="{AA0C552F-4CDF-4EEB-B9BA-1B5DDFD2E993}"/>
    <cellStyle name="Normal 3 16 4 2" xfId="8870" xr:uid="{A79D6F3F-7162-456B-8844-3A6BDC8E866F}"/>
    <cellStyle name="Normal 3 16 4 2 2" xfId="8869" xr:uid="{A0053DA3-3B2B-4809-ABB9-779AFD70CBCB}"/>
    <cellStyle name="Normal 3 16 4 3" xfId="8868" xr:uid="{87EB4A26-801F-4A13-B932-D3F6728E4E63}"/>
    <cellStyle name="Normal 3 16 4 3 2" xfId="8867" xr:uid="{DA2D774F-9348-4B07-A5F7-0A8EA42F48E9}"/>
    <cellStyle name="Normal 3 16 4 4" xfId="8866" xr:uid="{437830AB-1948-425D-9713-E9DBFE42FCCB}"/>
    <cellStyle name="Normal 3 16 5" xfId="8865" xr:uid="{CE70E676-148F-4130-ADFF-3E632A328E5F}"/>
    <cellStyle name="Normal 3 16 5 2" xfId="8864" xr:uid="{AD9EFC45-3278-479B-AC24-F2C7C8ABB312}"/>
    <cellStyle name="Normal 3 16 5 2 2" xfId="8863" xr:uid="{DEC7756C-C53C-4DB6-852E-3DE5B7745095}"/>
    <cellStyle name="Normal 3 16 5 3" xfId="8862" xr:uid="{1D27FDA4-3FEE-4580-B933-3EE99A0CBB53}"/>
    <cellStyle name="Normal 3 16 5 3 2" xfId="8861" xr:uid="{9A374236-154D-4DBB-B97A-32FD18689768}"/>
    <cellStyle name="Normal 3 16 5 4" xfId="8860" xr:uid="{C34C3403-2E8B-4B42-B29D-3F159BA24E23}"/>
    <cellStyle name="Normal 3 16 6" xfId="8859" xr:uid="{3653801F-9FC6-41F1-80F9-0ECAFF0B0EDA}"/>
    <cellStyle name="Normal 3 16 6 2" xfId="8858" xr:uid="{248A23C8-8631-49EB-B0B4-95D182A978B5}"/>
    <cellStyle name="Normal 3 16 7" xfId="8857" xr:uid="{E247EBF1-2120-478C-8AA7-1F648E020245}"/>
    <cellStyle name="Normal 3 16 7 2" xfId="8856" xr:uid="{C88015BA-EC17-44C6-92E1-697355FE93EB}"/>
    <cellStyle name="Normal 3 16 8" xfId="8855" xr:uid="{9E1E9148-A5D9-4724-8FAE-60872CB6EF16}"/>
    <cellStyle name="Normal 3 16 9" xfId="8854" xr:uid="{1FF544D0-E74E-4305-B9D8-2BA09AAB98F1}"/>
    <cellStyle name="Normal 3 17" xfId="8853" xr:uid="{CA93A664-AE95-4302-8DF0-614121C7BE95}"/>
    <cellStyle name="Normal 3 17 10" xfId="48618" xr:uid="{EC985B26-417B-47C7-82B6-5789249CC5C9}"/>
    <cellStyle name="Normal 3 17 2" xfId="8852" xr:uid="{5D862AA7-2E68-481F-9A25-A4CCABE022C9}"/>
    <cellStyle name="Normal 3 17 2 2" xfId="8851" xr:uid="{DF109728-D642-43EA-9489-65370A36783F}"/>
    <cellStyle name="Normal 3 17 2 2 2" xfId="8850" xr:uid="{6CC05F0C-6B0E-4FF6-A392-631091DA49E1}"/>
    <cellStyle name="Normal 3 17 2 3" xfId="8849" xr:uid="{0C73A073-A4A4-4F9B-A49D-B3D08A1DA258}"/>
    <cellStyle name="Normal 3 17 2 3 2" xfId="8848" xr:uid="{46BBB886-6610-4D1D-A660-60C36BB5E397}"/>
    <cellStyle name="Normal 3 17 2 4" xfId="8847" xr:uid="{04EDF709-2FBB-463A-A69F-3A183F7818B0}"/>
    <cellStyle name="Normal 3 17 2 5" xfId="8846" xr:uid="{06863287-07E1-4404-ACC6-CCE1F604DF5E}"/>
    <cellStyle name="Normal 3 17 2 6" xfId="48619" xr:uid="{A68BCB3B-0E32-4784-97EE-311882EDC90D}"/>
    <cellStyle name="Normal 3 17 3" xfId="8845" xr:uid="{5521E360-9BD0-418E-B969-A0A3D06719F4}"/>
    <cellStyle name="Normal 3 17 3 2" xfId="8844" xr:uid="{40DA7746-C2F9-4261-8373-0251A45D524A}"/>
    <cellStyle name="Normal 3 17 3 2 2" xfId="8843" xr:uid="{91610C1D-38AE-4479-8CFB-4846954FA70C}"/>
    <cellStyle name="Normal 3 17 3 3" xfId="8842" xr:uid="{417DD3F5-04F9-472F-986A-6F76B8BAE092}"/>
    <cellStyle name="Normal 3 17 3 3 2" xfId="8841" xr:uid="{9635A4AC-1D1F-45A3-910C-53D1C0FF494D}"/>
    <cellStyle name="Normal 3 17 3 4" xfId="8840" xr:uid="{824DB04D-D420-44E0-9279-20FD22FB63AB}"/>
    <cellStyle name="Normal 3 17 4" xfId="8839" xr:uid="{5F269E8A-8244-48CE-965F-66D3192DD57D}"/>
    <cellStyle name="Normal 3 17 4 2" xfId="8838" xr:uid="{0BB74FF4-6C10-4555-8420-969BB94A6F5E}"/>
    <cellStyle name="Normal 3 17 4 2 2" xfId="8837" xr:uid="{CD01532E-C54E-4972-BF3B-23F7EA0AF8A3}"/>
    <cellStyle name="Normal 3 17 4 3" xfId="8836" xr:uid="{81BA5C10-E29E-4A68-9F54-7FC70C6C5C4E}"/>
    <cellStyle name="Normal 3 17 4 3 2" xfId="8835" xr:uid="{1F71BE33-D9C3-4F5A-9F16-35192A6CE205}"/>
    <cellStyle name="Normal 3 17 4 4" xfId="8834" xr:uid="{1C5571B5-D64E-4196-BBC6-95686D9BD202}"/>
    <cellStyle name="Normal 3 17 5" xfId="8833" xr:uid="{5304E1F2-AC2C-4F5D-BF7C-38AFA675E058}"/>
    <cellStyle name="Normal 3 17 5 2" xfId="8832" xr:uid="{85CDC59A-128F-4D45-93E4-FF3AD622B5E1}"/>
    <cellStyle name="Normal 3 17 5 2 2" xfId="8831" xr:uid="{220CFF09-703D-4B73-BD76-AA1113761EDA}"/>
    <cellStyle name="Normal 3 17 5 3" xfId="8830" xr:uid="{0D04F036-8209-4D7F-B14E-A8206A59E2AB}"/>
    <cellStyle name="Normal 3 17 5 3 2" xfId="8829" xr:uid="{AD799131-7A08-4D77-A792-189E0A27D379}"/>
    <cellStyle name="Normal 3 17 5 4" xfId="8828" xr:uid="{E9672931-C16F-4136-89AC-0C596436D906}"/>
    <cellStyle name="Normal 3 17 6" xfId="8827" xr:uid="{9FD49D08-284C-4708-821E-84045D2D348F}"/>
    <cellStyle name="Normal 3 17 6 2" xfId="8826" xr:uid="{F0E5FE51-29C3-4FFF-9D9F-2CC9C571A670}"/>
    <cellStyle name="Normal 3 17 7" xfId="8825" xr:uid="{0FF5C321-7652-4F53-A4B2-FB830D902790}"/>
    <cellStyle name="Normal 3 17 7 2" xfId="8824" xr:uid="{573E4F32-D36F-4ADE-B999-F482974BF070}"/>
    <cellStyle name="Normal 3 17 8" xfId="8823" xr:uid="{FA3F8CB0-DA13-4EA9-B190-1C4EEAD65FC8}"/>
    <cellStyle name="Normal 3 17 9" xfId="8822" xr:uid="{54D19873-8763-45E5-89CA-E87C258A3CB1}"/>
    <cellStyle name="Normal 3 18" xfId="8821" xr:uid="{A3DE7DCD-8E8C-4AFE-AAF1-1E5D1ACAB47D}"/>
    <cellStyle name="Normal 3 18 10" xfId="48620" xr:uid="{EEE11391-1499-453B-9775-569EB01493B6}"/>
    <cellStyle name="Normal 3 18 2" xfId="8820" xr:uid="{E61FEC8B-80FA-4A1D-AE1E-E834B2733CD2}"/>
    <cellStyle name="Normal 3 18 2 2" xfId="8819" xr:uid="{D3FC72E3-BC1D-4753-8C36-C61606A1DBA5}"/>
    <cellStyle name="Normal 3 18 2 2 2" xfId="8818" xr:uid="{C1996917-8012-49EC-9DAF-9ED9EA6E4B7E}"/>
    <cellStyle name="Normal 3 18 2 3" xfId="8817" xr:uid="{6DBE5E43-1896-493B-96D4-CB5AAEBB8EB6}"/>
    <cellStyle name="Normal 3 18 2 3 2" xfId="8816" xr:uid="{ACB3C42C-7852-4294-8CDD-FD0391A0367A}"/>
    <cellStyle name="Normal 3 18 2 4" xfId="8815" xr:uid="{EAD58924-3D2A-447C-BF97-D229178E26E3}"/>
    <cellStyle name="Normal 3 18 2 5" xfId="8814" xr:uid="{C042B287-033E-475E-8544-20B8A5CE53CA}"/>
    <cellStyle name="Normal 3 18 2 6" xfId="48621" xr:uid="{201B6A60-5276-48AE-867A-65519FA2A4DD}"/>
    <cellStyle name="Normal 3 18 3" xfId="8813" xr:uid="{67FC714B-7E80-445A-BFA7-8964DE4D9D0A}"/>
    <cellStyle name="Normal 3 18 3 2" xfId="8812" xr:uid="{6DB0EA28-97CF-41A7-AA17-AB2705BF67BA}"/>
    <cellStyle name="Normal 3 18 3 2 2" xfId="8811" xr:uid="{D98F2E52-029B-46A1-94B0-7F5B32758EBC}"/>
    <cellStyle name="Normal 3 18 3 3" xfId="8810" xr:uid="{66F606DD-107C-4103-8BBF-0EA377FE9099}"/>
    <cellStyle name="Normal 3 18 3 3 2" xfId="8809" xr:uid="{3FAF0AEA-EA81-4A11-8C8A-93D5F7A9DBB7}"/>
    <cellStyle name="Normal 3 18 3 4" xfId="8808" xr:uid="{6901F500-B151-42FA-B7E3-42A56A9F9CBB}"/>
    <cellStyle name="Normal 3 18 4" xfId="8807" xr:uid="{9EA691CC-7E13-4F7A-95DA-1213FA6798F8}"/>
    <cellStyle name="Normal 3 18 4 2" xfId="8806" xr:uid="{DC9A2236-C9F7-43F9-8604-79B348E9B5AB}"/>
    <cellStyle name="Normal 3 18 4 2 2" xfId="8805" xr:uid="{53D5806B-4763-4E53-8FF9-F5647C993D07}"/>
    <cellStyle name="Normal 3 18 4 3" xfId="8804" xr:uid="{4FB8E7D8-8095-4179-B3ED-9FA0E623CCB4}"/>
    <cellStyle name="Normal 3 18 4 3 2" xfId="8803" xr:uid="{BC36A724-45D5-4D99-938B-D0C26A2CB662}"/>
    <cellStyle name="Normal 3 18 4 4" xfId="8802" xr:uid="{1EB210CC-B7AF-40F1-B9E0-2F5FB0AEF29D}"/>
    <cellStyle name="Normal 3 18 5" xfId="8801" xr:uid="{152E16E4-0FB4-4A98-8998-D56F5DD8DC25}"/>
    <cellStyle name="Normal 3 18 5 2" xfId="8800" xr:uid="{1ECDD271-52F6-491C-9CD3-905687D8D1E1}"/>
    <cellStyle name="Normal 3 18 5 2 2" xfId="8799" xr:uid="{0DD6E61D-7BF8-45F3-B569-8D28516D8E34}"/>
    <cellStyle name="Normal 3 18 5 3" xfId="8798" xr:uid="{3EB7EEA1-D67B-47CB-A710-0212ECD98EAA}"/>
    <cellStyle name="Normal 3 18 5 3 2" xfId="8797" xr:uid="{79A267C2-0AB5-4C73-85D9-BC841C96B3EA}"/>
    <cellStyle name="Normal 3 18 5 4" xfId="8796" xr:uid="{8A5B62B0-3C2E-4AD3-85D8-7A4F51B94619}"/>
    <cellStyle name="Normal 3 18 6" xfId="8795" xr:uid="{FAB420D7-DCBB-49B4-BD35-B367BB56C3D3}"/>
    <cellStyle name="Normal 3 18 6 2" xfId="8794" xr:uid="{06217537-0150-4C05-91BC-4CC9CF12999A}"/>
    <cellStyle name="Normal 3 18 7" xfId="8793" xr:uid="{EE8BF95A-948C-4814-8578-CC5F73F13BE5}"/>
    <cellStyle name="Normal 3 18 7 2" xfId="8792" xr:uid="{2A498DEE-2167-4ED7-9AEF-2090C5A2E888}"/>
    <cellStyle name="Normal 3 18 8" xfId="8791" xr:uid="{5136B824-2A6C-4766-8ED4-2BBAA55707F5}"/>
    <cellStyle name="Normal 3 18 9" xfId="8790" xr:uid="{D884BB10-917B-4AFC-813A-CE11DFA8E3A1}"/>
    <cellStyle name="Normal 3 19" xfId="8789" xr:uid="{9613F983-9499-44EB-8F74-AEA819D3AF7B}"/>
    <cellStyle name="Normal 3 19 10" xfId="48622" xr:uid="{A81172A0-589D-4CB0-A7F4-58154363E3FC}"/>
    <cellStyle name="Normal 3 19 2" xfId="8788" xr:uid="{E470BBA5-A76A-4DEC-975C-0B2119BF5828}"/>
    <cellStyle name="Normal 3 19 2 2" xfId="8787" xr:uid="{1D29A90E-FA5C-4DDA-9198-14AA130FE8AF}"/>
    <cellStyle name="Normal 3 19 2 2 2" xfId="8786" xr:uid="{FB961B96-F4A3-4F6D-A219-B484F87D7700}"/>
    <cellStyle name="Normal 3 19 2 3" xfId="8785" xr:uid="{A9D6B7B6-1A10-431D-9710-C88A95D0FEE1}"/>
    <cellStyle name="Normal 3 19 2 3 2" xfId="8784" xr:uid="{B4DFF1A6-58E6-4DD2-8D5B-8F52F2AA80DC}"/>
    <cellStyle name="Normal 3 19 2 4" xfId="8783" xr:uid="{EAD55227-EB45-4CE1-A42A-62D588BF7D72}"/>
    <cellStyle name="Normal 3 19 2 5" xfId="8782" xr:uid="{66328F21-8E63-4F4D-8970-D8443137750E}"/>
    <cellStyle name="Normal 3 19 2 6" xfId="48623" xr:uid="{2823241C-1DB9-4375-94C7-11A7E5B09CBE}"/>
    <cellStyle name="Normal 3 19 3" xfId="8781" xr:uid="{90C59949-0B36-4102-8BEB-E54802B88776}"/>
    <cellStyle name="Normal 3 19 3 2" xfId="8780" xr:uid="{1CCC7431-8F37-4D4B-8C77-57F12A92C5F9}"/>
    <cellStyle name="Normal 3 19 3 2 2" xfId="8779" xr:uid="{3B4D0DF8-6B64-4E99-BE13-A50AC5143218}"/>
    <cellStyle name="Normal 3 19 3 3" xfId="8778" xr:uid="{EE8E69BA-01E3-41FE-AFCD-134D40567E33}"/>
    <cellStyle name="Normal 3 19 3 3 2" xfId="8777" xr:uid="{1C9CC4C5-8F2B-437E-BC9F-C30179702307}"/>
    <cellStyle name="Normal 3 19 3 4" xfId="8776" xr:uid="{B9152CA7-7EA3-495D-B0FC-7F99D965C76E}"/>
    <cellStyle name="Normal 3 19 4" xfId="8775" xr:uid="{D1ED075C-2D1F-47D2-B9A7-19DB3670F8D2}"/>
    <cellStyle name="Normal 3 19 4 2" xfId="8774" xr:uid="{AA3DA731-2336-41BC-B560-E2DAD3269070}"/>
    <cellStyle name="Normal 3 19 4 2 2" xfId="8773" xr:uid="{C2C8345C-D738-4958-84EA-32CFB63584EA}"/>
    <cellStyle name="Normal 3 19 4 3" xfId="8772" xr:uid="{23B3FBCF-5BE4-40DD-BE20-64CA7580E031}"/>
    <cellStyle name="Normal 3 19 4 3 2" xfId="8771" xr:uid="{CBF0A342-8377-4A80-BCFE-2FC9517F9AC6}"/>
    <cellStyle name="Normal 3 19 4 4" xfId="8770" xr:uid="{4D697101-9A28-47F5-937C-7A1E7821C38B}"/>
    <cellStyle name="Normal 3 19 5" xfId="8769" xr:uid="{C3AA5E79-6DFB-4418-B5C3-779421134062}"/>
    <cellStyle name="Normal 3 19 5 2" xfId="8768" xr:uid="{1CB939C5-7F6C-403B-8C62-197820CBA013}"/>
    <cellStyle name="Normal 3 19 5 2 2" xfId="8767" xr:uid="{CCC5184C-E5E9-492E-8588-F3AA26EE2F66}"/>
    <cellStyle name="Normal 3 19 5 3" xfId="8766" xr:uid="{223D2125-C6ED-4A54-A60B-1217AFB47DFE}"/>
    <cellStyle name="Normal 3 19 5 3 2" xfId="8765" xr:uid="{4D08A4B9-8346-44C7-AB5A-96B34545D34C}"/>
    <cellStyle name="Normal 3 19 5 4" xfId="8764" xr:uid="{DEE10073-14D3-4AA9-8F14-A2AAC2E78D97}"/>
    <cellStyle name="Normal 3 19 6" xfId="8763" xr:uid="{BD8EC1DD-6B10-4BA1-AC38-85D31B8AA6DE}"/>
    <cellStyle name="Normal 3 19 6 2" xfId="8762" xr:uid="{A8CB8C97-72D1-4F5E-B685-DFCC185060DE}"/>
    <cellStyle name="Normal 3 19 7" xfId="8761" xr:uid="{79121DF9-7574-4882-A389-6C3F9A4DFE66}"/>
    <cellStyle name="Normal 3 19 7 2" xfId="8760" xr:uid="{5D30D130-8A15-4424-BC35-339C8B9F3E96}"/>
    <cellStyle name="Normal 3 19 8" xfId="8759" xr:uid="{6A6E1120-9CFE-46F6-BCDE-CAACA50B591B}"/>
    <cellStyle name="Normal 3 19 9" xfId="8758" xr:uid="{B85B15F0-EDDD-4242-A4B7-9420646F811B}"/>
    <cellStyle name="Normal 3 2" xfId="17" xr:uid="{00000000-0005-0000-0000-000014000000}"/>
    <cellStyle name="Normal 3 2 10" xfId="8756" xr:uid="{E74BBAD9-CEE2-4CBF-AB01-0FCED585B788}"/>
    <cellStyle name="Normal 3 2 11" xfId="8755" xr:uid="{681CEEE4-1D7A-412E-B73F-AB1D00FCB2A4}"/>
    <cellStyle name="Normal 3 2 12" xfId="8754" xr:uid="{01BD9672-2717-4228-9104-E62DDA8D3946}"/>
    <cellStyle name="Normal 3 2 13" xfId="8753" xr:uid="{FA5C2A14-01CF-48A1-9AB9-B373647B3EFF}"/>
    <cellStyle name="Normal 3 2 14" xfId="8752" xr:uid="{C71B9B66-BD01-467A-A007-5352C7DCBFFD}"/>
    <cellStyle name="Normal 3 2 15" xfId="8751" xr:uid="{28207AB7-5F46-4945-B85B-7C41E114A3A3}"/>
    <cellStyle name="Normal 3 2 16" xfId="8750" xr:uid="{5BD94927-F624-4310-B352-2BD11AB0EE7C}"/>
    <cellStyle name="Normal 3 2 17" xfId="8749" xr:uid="{E0076822-C18B-4201-8CA0-85C2D1AD623F}"/>
    <cellStyle name="Normal 3 2 18" xfId="8748" xr:uid="{86D8C7C4-35DB-432A-B0C7-5F58BEF4EA0D}"/>
    <cellStyle name="Normal 3 2 19" xfId="8747" xr:uid="{C2D4A6B9-9CF9-4AE9-9B8C-6A29DF1AC8DD}"/>
    <cellStyle name="Normal 3 2 2" xfId="8746" xr:uid="{5AD3F19D-E06E-44A3-A600-CDE058A1D437}"/>
    <cellStyle name="Normal 3 2 2 10" xfId="8745" xr:uid="{6483E469-28A3-4DA3-B1D6-F0F4DE253358}"/>
    <cellStyle name="Normal 3 2 2 10 2" xfId="8744" xr:uid="{05E4DB67-2193-4ECF-B99A-2EDD91EC9F49}"/>
    <cellStyle name="Normal 3 2 2 10 2 2" xfId="8743" xr:uid="{A9E8613A-F962-41AE-A83C-A256B5E1AFAD}"/>
    <cellStyle name="Normal 3 2 2 10 2 2 2" xfId="8742" xr:uid="{333EA3D8-A84F-4E9C-B98E-E0C24417EE61}"/>
    <cellStyle name="Normal 3 2 2 10 2 3" xfId="8741" xr:uid="{B18EA360-ED30-4F58-A4DD-FD3D1A619E50}"/>
    <cellStyle name="Normal 3 2 2 10 2 3 2" xfId="8740" xr:uid="{9B484038-D468-494D-B22E-B4E29F031ED6}"/>
    <cellStyle name="Normal 3 2 2 10 2 4" xfId="8739" xr:uid="{C20E83ED-8531-4117-AE35-2E932D605904}"/>
    <cellStyle name="Normal 3 2 2 10 3" xfId="8738" xr:uid="{EDE5AA13-C894-46C7-9D86-CEC568FC8535}"/>
    <cellStyle name="Normal 3 2 2 10 3 2" xfId="8737" xr:uid="{8E757B13-F689-458D-A7DD-959F4D019962}"/>
    <cellStyle name="Normal 3 2 2 10 3 2 2" xfId="8736" xr:uid="{8EF984F1-A5B4-49D1-A4D7-EC96135C0664}"/>
    <cellStyle name="Normal 3 2 2 10 3 3" xfId="8735" xr:uid="{B735D0EA-3537-42E5-BF9D-F2BBECFD96FC}"/>
    <cellStyle name="Normal 3 2 2 10 3 3 2" xfId="8734" xr:uid="{2E7E6039-FEBA-4D0B-9DF3-74DFAC1900EE}"/>
    <cellStyle name="Normal 3 2 2 10 3 4" xfId="8733" xr:uid="{77B43E0F-89AB-4368-91F4-8D7C619964B7}"/>
    <cellStyle name="Normal 3 2 2 10 4" xfId="8732" xr:uid="{242D5B72-81A8-4A43-8299-369D7D76667D}"/>
    <cellStyle name="Normal 3 2 2 10 4 2" xfId="8731" xr:uid="{F0A164A8-ACA3-47A3-9DF5-72DA067997C7}"/>
    <cellStyle name="Normal 3 2 2 10 4 2 2" xfId="8730" xr:uid="{53BC2C02-0660-4C3D-9882-979D4B0744ED}"/>
    <cellStyle name="Normal 3 2 2 10 4 3" xfId="8729" xr:uid="{0ED42403-B289-457E-8C05-A5FFE5A89393}"/>
    <cellStyle name="Normal 3 2 2 10 4 3 2" xfId="8728" xr:uid="{3D6A0838-8CEE-4C9D-A2A1-A81891C593CC}"/>
    <cellStyle name="Normal 3 2 2 10 4 4" xfId="8727" xr:uid="{0819CFC9-C1FF-4AC4-838A-30319AEE4287}"/>
    <cellStyle name="Normal 3 2 2 10 5" xfId="8726" xr:uid="{B7DF492D-ACCF-4BDD-BA9E-C79E33022FF1}"/>
    <cellStyle name="Normal 3 2 2 10 5 2" xfId="8725" xr:uid="{6340DCAF-50C0-40DF-AD60-89E8841CBBA4}"/>
    <cellStyle name="Normal 3 2 2 10 5 2 2" xfId="8724" xr:uid="{0BA455C2-71B3-444E-B262-230484AD795F}"/>
    <cellStyle name="Normal 3 2 2 10 5 3" xfId="8723" xr:uid="{979FFC29-9D18-4AF6-98EA-2194BE01C86C}"/>
    <cellStyle name="Normal 3 2 2 10 5 3 2" xfId="8722" xr:uid="{D4EAD8C8-C100-45B8-9944-49F5F1A35A54}"/>
    <cellStyle name="Normal 3 2 2 10 5 4" xfId="8721" xr:uid="{F3C53927-6A0A-46D3-9EF9-6CDECDF86E11}"/>
    <cellStyle name="Normal 3 2 2 10 6" xfId="8720" xr:uid="{321C80EE-CF62-448A-824B-0D899CE724DB}"/>
    <cellStyle name="Normal 3 2 2 10 6 2" xfId="8719" xr:uid="{115108BB-9713-4463-983A-81FEA8DF6259}"/>
    <cellStyle name="Normal 3 2 2 10 7" xfId="8718" xr:uid="{F01D203B-D0A6-43DB-9728-58AD74EAE188}"/>
    <cellStyle name="Normal 3 2 2 10 7 2" xfId="8717" xr:uid="{0D23DC69-FA03-419B-A409-9146597202CC}"/>
    <cellStyle name="Normal 3 2 2 10 8" xfId="8716" xr:uid="{EEC5EEDB-0B98-44C6-B2DD-BFF0208887B6}"/>
    <cellStyle name="Normal 3 2 2 11" xfId="8715" xr:uid="{DB3AB321-D848-4896-A1E6-A0B3A0683554}"/>
    <cellStyle name="Normal 3 2 2 11 2" xfId="8714" xr:uid="{D631C468-15D4-49D8-80AB-AF83B097800A}"/>
    <cellStyle name="Normal 3 2 2 11 2 2" xfId="8713" xr:uid="{C6896C1E-642A-434E-BBFA-FF94C58B4627}"/>
    <cellStyle name="Normal 3 2 2 11 2 2 2" xfId="8712" xr:uid="{8D8ED018-9967-4192-96F3-C6AC64A77E85}"/>
    <cellStyle name="Normal 3 2 2 11 2 3" xfId="8711" xr:uid="{DF552D4E-E6FB-44F1-962E-AEA756BFB741}"/>
    <cellStyle name="Normal 3 2 2 11 2 3 2" xfId="8710" xr:uid="{F11CA53A-1804-4957-8048-A70059C24059}"/>
    <cellStyle name="Normal 3 2 2 11 2 4" xfId="8709" xr:uid="{175A3B37-6B1E-479E-B348-D472ADEA5DC5}"/>
    <cellStyle name="Normal 3 2 2 11 3" xfId="8708" xr:uid="{7225D208-BC36-44F4-BB63-427C6E08D6BF}"/>
    <cellStyle name="Normal 3 2 2 11 3 2" xfId="8707" xr:uid="{6D213486-4B2C-4DBA-B455-E9BFBEF164DD}"/>
    <cellStyle name="Normal 3 2 2 11 3 2 2" xfId="8706" xr:uid="{B35862F0-7833-4C31-96A8-1136F55C29D2}"/>
    <cellStyle name="Normal 3 2 2 11 3 3" xfId="8705" xr:uid="{554ECACF-3DEC-47C0-8BAB-7964F49628B9}"/>
    <cellStyle name="Normal 3 2 2 11 3 3 2" xfId="8704" xr:uid="{FE90065E-E482-4987-A239-E82FDFB69BAE}"/>
    <cellStyle name="Normal 3 2 2 11 3 4" xfId="8703" xr:uid="{6211FA7E-520D-4C90-9825-44479990CA62}"/>
    <cellStyle name="Normal 3 2 2 11 4" xfId="8702" xr:uid="{EB12C27C-D2CA-44BB-9D4B-4E73D2C3FAEB}"/>
    <cellStyle name="Normal 3 2 2 11 4 2" xfId="8701" xr:uid="{D3C687DE-0263-4D75-9D5B-C959128739E2}"/>
    <cellStyle name="Normal 3 2 2 11 4 2 2" xfId="8700" xr:uid="{5A7309E1-FD13-4477-A2D6-B788111AD813}"/>
    <cellStyle name="Normal 3 2 2 11 4 3" xfId="8699" xr:uid="{AD3BAABD-CB04-41C4-B989-941AC0675558}"/>
    <cellStyle name="Normal 3 2 2 11 4 3 2" xfId="8698" xr:uid="{18D7346A-7B68-4EB3-B727-BC7BBF76744D}"/>
    <cellStyle name="Normal 3 2 2 11 4 4" xfId="8697" xr:uid="{EDA50EE8-39A5-49D4-A2F0-8D309074617A}"/>
    <cellStyle name="Normal 3 2 2 11 5" xfId="8696" xr:uid="{F68EE332-72CF-494D-9779-1A221D583628}"/>
    <cellStyle name="Normal 3 2 2 11 5 2" xfId="8695" xr:uid="{AB010357-901A-45BD-A1E8-F37C1EA4947D}"/>
    <cellStyle name="Normal 3 2 2 11 5 2 2" xfId="8694" xr:uid="{05D88600-EB4A-4C1C-B700-D95D0B15D022}"/>
    <cellStyle name="Normal 3 2 2 11 5 3" xfId="8693" xr:uid="{FD4FC0EF-1CF9-4C36-AB41-8164ABC1D3E2}"/>
    <cellStyle name="Normal 3 2 2 11 5 3 2" xfId="8692" xr:uid="{0B5F676A-89BD-4EAF-B356-7875659CB276}"/>
    <cellStyle name="Normal 3 2 2 11 5 4" xfId="8691" xr:uid="{41D161E2-B0CF-493E-9828-99D1D03DC55D}"/>
    <cellStyle name="Normal 3 2 2 11 6" xfId="8690" xr:uid="{412BF066-04B1-45FF-8A3C-F57C708574F2}"/>
    <cellStyle name="Normal 3 2 2 11 6 2" xfId="8689" xr:uid="{AE562B24-FCA4-4F56-B50D-DF3EAA22BA5D}"/>
    <cellStyle name="Normal 3 2 2 11 7" xfId="8688" xr:uid="{3D4C5733-6B9D-4B81-A7E8-441271AC6521}"/>
    <cellStyle name="Normal 3 2 2 11 7 2" xfId="8687" xr:uid="{52FD8C58-6999-4882-A09A-89C13D38A156}"/>
    <cellStyle name="Normal 3 2 2 11 8" xfId="8686" xr:uid="{510D6707-782E-486C-8EE9-DF187CB2460E}"/>
    <cellStyle name="Normal 3 2 2 12" xfId="8685" xr:uid="{D6837B8A-ABCC-40B2-BC9C-C608AC09F637}"/>
    <cellStyle name="Normal 3 2 2 12 2" xfId="8684" xr:uid="{F39C39ED-B6F7-4DC1-A6D9-B466B1B11756}"/>
    <cellStyle name="Normal 3 2 2 12 2 2" xfId="8683" xr:uid="{1F8D1B2B-7D7B-414F-AD10-D81E392C7137}"/>
    <cellStyle name="Normal 3 2 2 12 2 2 2" xfId="8682" xr:uid="{853B3448-7FCA-4EB0-8C0B-32E9289ACEC1}"/>
    <cellStyle name="Normal 3 2 2 12 2 3" xfId="8681" xr:uid="{CA26F43F-D287-4772-81BB-87428B83CA39}"/>
    <cellStyle name="Normal 3 2 2 12 2 3 2" xfId="8680" xr:uid="{E422479D-B471-483C-B1A1-9A973B1CB4B2}"/>
    <cellStyle name="Normal 3 2 2 12 2 4" xfId="8679" xr:uid="{3E1E488B-FA57-48C1-BBE6-49F6FA09E32E}"/>
    <cellStyle name="Normal 3 2 2 12 3" xfId="8678" xr:uid="{14C0FA77-E0A9-443B-869D-61C96357ADF9}"/>
    <cellStyle name="Normal 3 2 2 12 3 2" xfId="8677" xr:uid="{24F18A01-6BB2-4910-8D87-DBDC5323BAC4}"/>
    <cellStyle name="Normal 3 2 2 12 3 2 2" xfId="8676" xr:uid="{EEA4FFE7-1175-4634-B6AC-DA8CF91F9546}"/>
    <cellStyle name="Normal 3 2 2 12 3 3" xfId="8675" xr:uid="{2152F499-D352-4AAE-9895-4D8F2487B56E}"/>
    <cellStyle name="Normal 3 2 2 12 3 3 2" xfId="8674" xr:uid="{33EABEB4-58A8-4E0F-9B5B-89C0F868848C}"/>
    <cellStyle name="Normal 3 2 2 12 3 4" xfId="8673" xr:uid="{D1A16562-BE5B-4AA6-AF44-F6D88BEF82A9}"/>
    <cellStyle name="Normal 3 2 2 12 4" xfId="8672" xr:uid="{202BABAA-6404-41D0-A622-9A51F1AB23A2}"/>
    <cellStyle name="Normal 3 2 2 12 4 2" xfId="8671" xr:uid="{B2805ED9-B270-4D3C-91C2-2F9099022CCE}"/>
    <cellStyle name="Normal 3 2 2 12 4 2 2" xfId="8670" xr:uid="{75F09765-B6A4-4C73-AF9A-14DFFE2EFD48}"/>
    <cellStyle name="Normal 3 2 2 12 4 3" xfId="8669" xr:uid="{743254A4-6056-4CE7-97EB-1B16AC28D060}"/>
    <cellStyle name="Normal 3 2 2 12 4 3 2" xfId="8668" xr:uid="{3385B0DD-8269-43AB-8F0E-A515351CE120}"/>
    <cellStyle name="Normal 3 2 2 12 4 4" xfId="8667" xr:uid="{9E9D0E40-AED0-4D11-A543-1A0C7B1E4A6C}"/>
    <cellStyle name="Normal 3 2 2 12 5" xfId="8666" xr:uid="{665E3176-FBC1-4D18-9A45-A5F1D34A9F1E}"/>
    <cellStyle name="Normal 3 2 2 12 5 2" xfId="8665" xr:uid="{63C31E4F-FDB9-4CF6-B9CC-EF335D0D9953}"/>
    <cellStyle name="Normal 3 2 2 12 5 2 2" xfId="8664" xr:uid="{84C8E0E5-FFD5-474E-8AC8-68A4B1D4A87D}"/>
    <cellStyle name="Normal 3 2 2 12 5 3" xfId="8663" xr:uid="{3ACA202B-80D0-4595-881F-A8F87D7634EF}"/>
    <cellStyle name="Normal 3 2 2 12 5 3 2" xfId="8662" xr:uid="{82FBC5DA-985F-4142-AF23-E97128D13678}"/>
    <cellStyle name="Normal 3 2 2 12 5 4" xfId="8661" xr:uid="{4919B8C8-94AC-4709-9BDB-166676F94319}"/>
    <cellStyle name="Normal 3 2 2 12 6" xfId="8660" xr:uid="{FBFC51DD-9B40-4A57-ACD0-A95FA5D5CD52}"/>
    <cellStyle name="Normal 3 2 2 12 6 2" xfId="8659" xr:uid="{648AD880-DFE1-4B33-B090-D43C27F06647}"/>
    <cellStyle name="Normal 3 2 2 12 7" xfId="8658" xr:uid="{67A0D1C3-6067-4473-9143-8E88A14B1E41}"/>
    <cellStyle name="Normal 3 2 2 12 7 2" xfId="8657" xr:uid="{77977006-7258-4A99-8ACE-E90ACC51AE8D}"/>
    <cellStyle name="Normal 3 2 2 12 8" xfId="8656" xr:uid="{FE52A46C-D0FA-44FD-842E-31671303E4B9}"/>
    <cellStyle name="Normal 3 2 2 13" xfId="8655" xr:uid="{0635E510-69B9-496A-B585-2AE96FAC439E}"/>
    <cellStyle name="Normal 3 2 2 13 2" xfId="8654" xr:uid="{0C5E39D4-BBC3-472D-85D8-DFC7A86A8E5B}"/>
    <cellStyle name="Normal 3 2 2 13 2 2" xfId="8653" xr:uid="{8E582014-F5C4-4674-B720-A96F02247517}"/>
    <cellStyle name="Normal 3 2 2 13 2 2 2" xfId="8652" xr:uid="{AC490C2D-2AE6-41AD-B199-420318026527}"/>
    <cellStyle name="Normal 3 2 2 13 2 3" xfId="8651" xr:uid="{F3A036F5-60D4-4B63-9D5C-54576D3F5EC3}"/>
    <cellStyle name="Normal 3 2 2 13 2 3 2" xfId="8650" xr:uid="{9B593DB1-5E06-41D8-BB4A-19DBC939D7BE}"/>
    <cellStyle name="Normal 3 2 2 13 2 4" xfId="8649" xr:uid="{C990F9B4-5A5A-477E-9BCF-194D2FC62DD9}"/>
    <cellStyle name="Normal 3 2 2 13 3" xfId="8648" xr:uid="{8AF3FEBA-CB34-4689-AC2E-C5D45121EFFB}"/>
    <cellStyle name="Normal 3 2 2 13 3 2" xfId="8647" xr:uid="{02FDEFA0-D5F2-4DE9-91E9-7D117272B54A}"/>
    <cellStyle name="Normal 3 2 2 13 3 2 2" xfId="8646" xr:uid="{EE356E3A-10B2-45EF-91FF-41EC71F0C08C}"/>
    <cellStyle name="Normal 3 2 2 13 3 3" xfId="8645" xr:uid="{D9797B1D-8537-4635-87DD-F37F0F2BC5A5}"/>
    <cellStyle name="Normal 3 2 2 13 3 3 2" xfId="8644" xr:uid="{C651C66C-A973-456B-8B03-A1F1CE10D4F4}"/>
    <cellStyle name="Normal 3 2 2 13 3 4" xfId="8643" xr:uid="{A267FDCA-7B28-41D3-B67E-D9CFACA7167B}"/>
    <cellStyle name="Normal 3 2 2 13 4" xfId="8642" xr:uid="{A25B9B3E-566F-4B3B-8769-06C06FC4FB6B}"/>
    <cellStyle name="Normal 3 2 2 13 4 2" xfId="8641" xr:uid="{B8936C09-6BDF-406E-8FE9-A152523EC5AF}"/>
    <cellStyle name="Normal 3 2 2 13 4 2 2" xfId="8640" xr:uid="{1D721B83-49D7-457E-9B7B-863BA15567FD}"/>
    <cellStyle name="Normal 3 2 2 13 4 3" xfId="8639" xr:uid="{F84FBB76-0F28-4176-9557-C6DCF6AA03C5}"/>
    <cellStyle name="Normal 3 2 2 13 4 3 2" xfId="8638" xr:uid="{320F5BD4-263F-40B4-85C8-EDA81E9CE2B6}"/>
    <cellStyle name="Normal 3 2 2 13 4 4" xfId="8637" xr:uid="{5ACA0723-23CE-4EB5-8A1C-41D248FEAB1F}"/>
    <cellStyle name="Normal 3 2 2 13 5" xfId="8636" xr:uid="{654A2AD8-20A4-4D21-861A-DE3981089EE4}"/>
    <cellStyle name="Normal 3 2 2 13 5 2" xfId="8635" xr:uid="{DC72068B-8692-4FEC-B339-7363856379C5}"/>
    <cellStyle name="Normal 3 2 2 13 5 2 2" xfId="8634" xr:uid="{F313DC2F-B67B-4524-9C5E-F4A9E049ABF3}"/>
    <cellStyle name="Normal 3 2 2 13 5 3" xfId="8633" xr:uid="{9C18C183-C253-46A3-A692-D5A8B0883ACD}"/>
    <cellStyle name="Normal 3 2 2 13 5 3 2" xfId="8632" xr:uid="{97C3AFA8-DC63-40A0-AEA9-BB70A4EA0172}"/>
    <cellStyle name="Normal 3 2 2 13 5 4" xfId="8631" xr:uid="{C619FDB8-1257-426A-A323-204969527240}"/>
    <cellStyle name="Normal 3 2 2 13 6" xfId="8630" xr:uid="{5E4DD9ED-CAB8-42AB-AAEE-7B0001605958}"/>
    <cellStyle name="Normal 3 2 2 13 6 2" xfId="8629" xr:uid="{CE81E923-8F02-477D-A8CD-A00B65578137}"/>
    <cellStyle name="Normal 3 2 2 13 7" xfId="8628" xr:uid="{703D4BF7-213E-41FC-98B0-AE6569BD3CB6}"/>
    <cellStyle name="Normal 3 2 2 13 7 2" xfId="8627" xr:uid="{C9DAD188-53C0-4518-8ADE-F09DEC3E3CA8}"/>
    <cellStyle name="Normal 3 2 2 13 8" xfId="8626" xr:uid="{FB528FD1-352B-4FF7-AE56-94284190DB0D}"/>
    <cellStyle name="Normal 3 2 2 14" xfId="8625" xr:uid="{BFAF7BA9-6DE2-489C-836C-B8C09AF30CE9}"/>
    <cellStyle name="Normal 3 2 2 14 2" xfId="8624" xr:uid="{D354CE86-FD1B-48A4-8E78-07B9D3A2D4BD}"/>
    <cellStyle name="Normal 3 2 2 14 2 2" xfId="8623" xr:uid="{4FACA2B3-A4C3-4377-B3AD-98ADD600C1F1}"/>
    <cellStyle name="Normal 3 2 2 14 2 2 2" xfId="8622" xr:uid="{C2335C11-06C2-4A7C-A5B8-43853678FCB3}"/>
    <cellStyle name="Normal 3 2 2 14 2 3" xfId="8621" xr:uid="{A3126763-A117-48FA-95EE-19BB9F2552FB}"/>
    <cellStyle name="Normal 3 2 2 14 2 3 2" xfId="8620" xr:uid="{38E274A5-4CC3-4CDE-A406-8DB5EB685770}"/>
    <cellStyle name="Normal 3 2 2 14 2 4" xfId="8619" xr:uid="{EDBE81A9-C40C-4FD2-BDA3-DF40661DF64E}"/>
    <cellStyle name="Normal 3 2 2 14 3" xfId="8618" xr:uid="{0A9DEE0A-A7B5-430E-811F-DF45B20EEDAE}"/>
    <cellStyle name="Normal 3 2 2 14 3 2" xfId="8617" xr:uid="{7F6A1F51-45D1-4AE5-A157-48671E3DC67C}"/>
    <cellStyle name="Normal 3 2 2 14 3 2 2" xfId="8616" xr:uid="{8A52E0DA-2518-46A3-A363-F8AD7E28CA11}"/>
    <cellStyle name="Normal 3 2 2 14 3 3" xfId="8615" xr:uid="{57EB8DF0-DA6A-421C-8AE2-170065304D06}"/>
    <cellStyle name="Normal 3 2 2 14 3 3 2" xfId="8614" xr:uid="{25F530BC-FB13-4021-B5DE-0C1EC0683386}"/>
    <cellStyle name="Normal 3 2 2 14 3 4" xfId="8613" xr:uid="{20B583FC-B8D3-4517-8736-072E79F33C20}"/>
    <cellStyle name="Normal 3 2 2 14 4" xfId="8612" xr:uid="{FD97ACF3-B8C2-4F7E-BBEC-50DDE793E3FB}"/>
    <cellStyle name="Normal 3 2 2 14 4 2" xfId="8611" xr:uid="{C87CBFB2-6019-48C2-8C2C-F65306F3B63C}"/>
    <cellStyle name="Normal 3 2 2 14 4 2 2" xfId="8610" xr:uid="{B58EA144-52AC-4EAE-B20F-1C5889FAB2E2}"/>
    <cellStyle name="Normal 3 2 2 14 4 3" xfId="8609" xr:uid="{29867AE1-2E7F-4A1C-8C70-CE3EE604CA97}"/>
    <cellStyle name="Normal 3 2 2 14 4 3 2" xfId="8608" xr:uid="{3ABD469E-FC3D-4027-BECB-0A86FF738740}"/>
    <cellStyle name="Normal 3 2 2 14 4 4" xfId="8607" xr:uid="{285D6D40-58D6-4CE4-82C2-348DB73E728B}"/>
    <cellStyle name="Normal 3 2 2 14 5" xfId="8606" xr:uid="{119AF1F4-5695-4643-B4BD-1935AACB5D0C}"/>
    <cellStyle name="Normal 3 2 2 14 5 2" xfId="8605" xr:uid="{C478ABF0-7D5F-4963-BCB3-BE272680DA92}"/>
    <cellStyle name="Normal 3 2 2 14 5 2 2" xfId="8604" xr:uid="{09B0E6FF-9084-4935-A3A9-EDF9AD740B74}"/>
    <cellStyle name="Normal 3 2 2 14 5 3" xfId="8603" xr:uid="{CD208A42-97BE-41D6-A1DD-F7F4B7B4423D}"/>
    <cellStyle name="Normal 3 2 2 14 5 3 2" xfId="8602" xr:uid="{D654A8C8-4922-443C-80B9-D590C6000CFE}"/>
    <cellStyle name="Normal 3 2 2 14 5 4" xfId="8601" xr:uid="{B57398B7-4B4C-41D2-83FE-AADCBA808EA1}"/>
    <cellStyle name="Normal 3 2 2 14 6" xfId="8600" xr:uid="{0734D130-BCEB-40AC-BECE-D16DA9FCD310}"/>
    <cellStyle name="Normal 3 2 2 14 6 2" xfId="8599" xr:uid="{48FF1C1F-C8AB-440D-B9EA-E74731D747CE}"/>
    <cellStyle name="Normal 3 2 2 14 7" xfId="8598" xr:uid="{F35F56D8-DB00-4213-8406-F2D871FF304C}"/>
    <cellStyle name="Normal 3 2 2 14 7 2" xfId="8597" xr:uid="{830E5129-CE86-40FD-BF83-4BE2E347CFAA}"/>
    <cellStyle name="Normal 3 2 2 14 8" xfId="8596" xr:uid="{B77A28E7-C480-4187-AA43-5DAD9D554C29}"/>
    <cellStyle name="Normal 3 2 2 15" xfId="8595" xr:uid="{DD9978F7-E9B1-449D-9F8F-45D48199E532}"/>
    <cellStyle name="Normal 3 2 2 15 2" xfId="8594" xr:uid="{18D67BE9-F76A-4073-AB13-CF8E0D36D524}"/>
    <cellStyle name="Normal 3 2 2 15 2 2" xfId="8593" xr:uid="{8A99B6FB-179E-49BC-9508-BA4E0D036ADB}"/>
    <cellStyle name="Normal 3 2 2 15 2 2 2" xfId="8592" xr:uid="{70E7EBCD-695E-4DE3-9FCC-959B1502DBAE}"/>
    <cellStyle name="Normal 3 2 2 15 2 3" xfId="8591" xr:uid="{7B2DB975-4C3C-42DC-8CD6-BB952E020C27}"/>
    <cellStyle name="Normal 3 2 2 15 2 3 2" xfId="8590" xr:uid="{7D2E8146-F4AC-427D-99B4-2B17F92E72F2}"/>
    <cellStyle name="Normal 3 2 2 15 2 4" xfId="8589" xr:uid="{ABAC18B8-1CE2-46B3-9BE6-4A1906424A57}"/>
    <cellStyle name="Normal 3 2 2 15 3" xfId="8588" xr:uid="{56CEE493-DDDE-4631-A241-4504144C66D5}"/>
    <cellStyle name="Normal 3 2 2 15 3 2" xfId="8587" xr:uid="{8393E6DA-CC13-4813-8E98-2766AD020A22}"/>
    <cellStyle name="Normal 3 2 2 15 3 2 2" xfId="8586" xr:uid="{EFCABAD1-688B-4E29-84F7-48459E2DF99B}"/>
    <cellStyle name="Normal 3 2 2 15 3 3" xfId="8585" xr:uid="{4560CBAF-45FB-46B7-8584-20E4F65A1AEE}"/>
    <cellStyle name="Normal 3 2 2 15 3 3 2" xfId="8584" xr:uid="{E53F21A8-781C-42AC-B1FE-E7777C26A2C2}"/>
    <cellStyle name="Normal 3 2 2 15 3 4" xfId="8583" xr:uid="{6FA35179-542E-4409-8AFF-3C5174F16386}"/>
    <cellStyle name="Normal 3 2 2 15 4" xfId="8582" xr:uid="{D3163D9F-6154-4DC4-9C8B-355D343D680C}"/>
    <cellStyle name="Normal 3 2 2 15 4 2" xfId="8581" xr:uid="{C37D3461-6923-4E89-B4D5-8D58B91DA4C3}"/>
    <cellStyle name="Normal 3 2 2 15 4 2 2" xfId="8580" xr:uid="{A855416A-FC93-4106-9A81-B02EAA6E7739}"/>
    <cellStyle name="Normal 3 2 2 15 4 3" xfId="8579" xr:uid="{CD0AAC35-C5BE-4B0D-9C89-BE91CF461E3A}"/>
    <cellStyle name="Normal 3 2 2 15 4 3 2" xfId="8578" xr:uid="{F91EF41A-5E1C-428E-AAAA-B4CD11BAEAFA}"/>
    <cellStyle name="Normal 3 2 2 15 4 4" xfId="8577" xr:uid="{0E523E80-15F5-4986-9750-44702983CDC4}"/>
    <cellStyle name="Normal 3 2 2 15 5" xfId="8576" xr:uid="{C3E2C05A-2FFD-4A30-9FB3-40C7F59AA4E0}"/>
    <cellStyle name="Normal 3 2 2 15 5 2" xfId="8575" xr:uid="{2356719D-33BE-4558-A93C-5BE5ADB86412}"/>
    <cellStyle name="Normal 3 2 2 15 5 2 2" xfId="8574" xr:uid="{842DE722-C56B-4EB1-A235-7B7EF01DA00D}"/>
    <cellStyle name="Normal 3 2 2 15 5 3" xfId="8573" xr:uid="{2FF0BCAC-6941-437C-A392-FDDB115B3C9D}"/>
    <cellStyle name="Normal 3 2 2 15 5 3 2" xfId="8572" xr:uid="{DDD68D2B-1051-48EB-82F6-42374C9D756A}"/>
    <cellStyle name="Normal 3 2 2 15 5 4" xfId="8571" xr:uid="{3F05D807-F540-423D-A28D-1B36FD852F40}"/>
    <cellStyle name="Normal 3 2 2 15 6" xfId="8570" xr:uid="{A7F248C7-498B-4B94-A364-CC4AE9F58AF8}"/>
    <cellStyle name="Normal 3 2 2 15 6 2" xfId="8569" xr:uid="{D10936C7-AAB3-4D7F-B6EC-0CAEAD8F2F7A}"/>
    <cellStyle name="Normal 3 2 2 15 7" xfId="8568" xr:uid="{A9EEE537-7DB2-4E24-994F-674976CD3BBE}"/>
    <cellStyle name="Normal 3 2 2 15 7 2" xfId="8567" xr:uid="{A9A91CD0-E8A8-4546-BE7F-9E6D83625A47}"/>
    <cellStyle name="Normal 3 2 2 15 8" xfId="8566" xr:uid="{8554BA24-45DE-46D6-B67B-1F5A062B8491}"/>
    <cellStyle name="Normal 3 2 2 16" xfId="8565" xr:uid="{4F9BE5A3-B4A3-4F58-8A86-EF049A021EA5}"/>
    <cellStyle name="Normal 3 2 2 16 2" xfId="8564" xr:uid="{DF5C1887-A69B-4FB8-BBFA-F9F1CCF8AE5E}"/>
    <cellStyle name="Normal 3 2 2 16 2 2" xfId="8563" xr:uid="{C85129DA-3224-400A-AEC2-8B62602D6BF2}"/>
    <cellStyle name="Normal 3 2 2 16 2 2 2" xfId="8562" xr:uid="{40DCF853-A714-48C6-9614-698017B38F4F}"/>
    <cellStyle name="Normal 3 2 2 16 2 3" xfId="8561" xr:uid="{1A68D693-D3DD-43E8-ACF0-3C17E5B3C473}"/>
    <cellStyle name="Normal 3 2 2 16 2 3 2" xfId="8560" xr:uid="{61033344-9E7E-43FE-A8E2-E8E002E3121A}"/>
    <cellStyle name="Normal 3 2 2 16 2 4" xfId="8559" xr:uid="{E5A63032-E771-4A6E-999A-BBB7512FE024}"/>
    <cellStyle name="Normal 3 2 2 16 3" xfId="8558" xr:uid="{52F57932-F02B-4541-9E0B-A97DA4CF3883}"/>
    <cellStyle name="Normal 3 2 2 16 3 2" xfId="8557" xr:uid="{37F49EA1-A3DC-4514-B6E2-478669E7CC9E}"/>
    <cellStyle name="Normal 3 2 2 16 3 2 2" xfId="8556" xr:uid="{21403E08-0633-4029-9DC3-00914EE8A084}"/>
    <cellStyle name="Normal 3 2 2 16 3 3" xfId="8555" xr:uid="{DD522AB1-8BE9-4621-AAF5-1E6EC759D1F3}"/>
    <cellStyle name="Normal 3 2 2 16 3 3 2" xfId="8554" xr:uid="{BA6A3CFF-4FDD-4C8A-8A9A-DB24FD768ABC}"/>
    <cellStyle name="Normal 3 2 2 16 3 4" xfId="8553" xr:uid="{864F67FF-8A9D-4711-93F1-F07B63EE59BF}"/>
    <cellStyle name="Normal 3 2 2 16 4" xfId="8552" xr:uid="{B33DD8DF-FFEB-4D81-AB77-70B6EF1E6C7F}"/>
    <cellStyle name="Normal 3 2 2 16 4 2" xfId="8551" xr:uid="{EEADBE47-913C-4D27-8EEF-EE92193EC70C}"/>
    <cellStyle name="Normal 3 2 2 16 4 2 2" xfId="8550" xr:uid="{6C9FEFB6-0B97-45C8-8FB4-4FFCF7361C3B}"/>
    <cellStyle name="Normal 3 2 2 16 4 3" xfId="8549" xr:uid="{301DA197-8AD8-4264-A812-DFF51B6D58C1}"/>
    <cellStyle name="Normal 3 2 2 16 4 3 2" xfId="8548" xr:uid="{C43DB7A2-9585-429D-A216-115BB6B8FC95}"/>
    <cellStyle name="Normal 3 2 2 16 4 4" xfId="8547" xr:uid="{82B2FE34-6F64-4248-8E70-871ACF08E908}"/>
    <cellStyle name="Normal 3 2 2 16 5" xfId="8546" xr:uid="{88DBF6B9-10ED-49D0-AC18-015800EFB6A3}"/>
    <cellStyle name="Normal 3 2 2 16 5 2" xfId="8545" xr:uid="{A086AC2E-91F4-4AD5-995A-735F2F05129D}"/>
    <cellStyle name="Normal 3 2 2 16 5 2 2" xfId="8544" xr:uid="{4546C3CB-9B8D-40C4-9FD3-797C15A99E2F}"/>
    <cellStyle name="Normal 3 2 2 16 5 3" xfId="8543" xr:uid="{4559A50F-1C4F-4C69-B1A8-C59F26632AB4}"/>
    <cellStyle name="Normal 3 2 2 16 5 3 2" xfId="8542" xr:uid="{9F96DBBF-D809-4F2C-AFA0-ACB10E0C81E1}"/>
    <cellStyle name="Normal 3 2 2 16 5 4" xfId="8541" xr:uid="{E66877E0-DF4A-4783-BEF1-93FCA887BF6F}"/>
    <cellStyle name="Normal 3 2 2 16 6" xfId="8540" xr:uid="{5BFD8F96-CCE3-4638-8485-4D4CB94A761F}"/>
    <cellStyle name="Normal 3 2 2 16 6 2" xfId="8539" xr:uid="{D72BDB71-4F06-4D39-9781-B95256E16C04}"/>
    <cellStyle name="Normal 3 2 2 16 7" xfId="8538" xr:uid="{C07F7064-575B-4EC2-AF8A-A524868B6A0E}"/>
    <cellStyle name="Normal 3 2 2 16 7 2" xfId="8537" xr:uid="{4ED7A2AC-5FCC-4F90-BB44-89DCAF9279F3}"/>
    <cellStyle name="Normal 3 2 2 16 8" xfId="8536" xr:uid="{046E6C5B-81E2-4390-9170-FA3937DF0595}"/>
    <cellStyle name="Normal 3 2 2 17" xfId="8535" xr:uid="{53525C77-B3F1-4AC1-A467-EA6CE3425922}"/>
    <cellStyle name="Normal 3 2 2 17 2" xfId="8534" xr:uid="{DB71B501-F6A4-46FD-9F56-A548255DE311}"/>
    <cellStyle name="Normal 3 2 2 17 2 2" xfId="8533" xr:uid="{2FA13D65-9170-4844-86C5-80908E418322}"/>
    <cellStyle name="Normal 3 2 2 17 2 2 2" xfId="8532" xr:uid="{259C7F0A-D27A-4BE4-815A-345D9DA700A4}"/>
    <cellStyle name="Normal 3 2 2 17 2 3" xfId="8531" xr:uid="{84D2FEB2-C6AB-422F-8547-5156D55D41F0}"/>
    <cellStyle name="Normal 3 2 2 17 2 3 2" xfId="8530" xr:uid="{59469DDA-4591-4529-AA9F-4E5C7D0C7696}"/>
    <cellStyle name="Normal 3 2 2 17 2 4" xfId="8529" xr:uid="{136AC7E7-C07E-49C2-850A-77882E0BED3C}"/>
    <cellStyle name="Normal 3 2 2 17 3" xfId="8528" xr:uid="{22566A8B-0B0B-47E2-9F6B-D375E7DADEE3}"/>
    <cellStyle name="Normal 3 2 2 17 3 2" xfId="8527" xr:uid="{E6FF96A7-5023-4B32-9D9A-776956AC6C29}"/>
    <cellStyle name="Normal 3 2 2 17 3 2 2" xfId="8526" xr:uid="{C3DA20C7-DC56-4138-9DDE-8897A7F83711}"/>
    <cellStyle name="Normal 3 2 2 17 3 3" xfId="8525" xr:uid="{F39699D7-0CE5-4F46-B4E6-182CD1E1995B}"/>
    <cellStyle name="Normal 3 2 2 17 3 3 2" xfId="8524" xr:uid="{5C115560-E990-497C-B602-7B29515AE54F}"/>
    <cellStyle name="Normal 3 2 2 17 3 4" xfId="8523" xr:uid="{B5AD4102-4ABD-4033-ACFA-479E1E92FB4F}"/>
    <cellStyle name="Normal 3 2 2 17 4" xfId="8522" xr:uid="{702A9895-2723-437C-A291-E34256BEB1E9}"/>
    <cellStyle name="Normal 3 2 2 17 4 2" xfId="8521" xr:uid="{D14A671A-C688-4E83-BB1B-E0E8A81FAF12}"/>
    <cellStyle name="Normal 3 2 2 17 4 2 2" xfId="8520" xr:uid="{502728A8-7E5B-452A-8BFA-0F6E52C23EE3}"/>
    <cellStyle name="Normal 3 2 2 17 4 3" xfId="8519" xr:uid="{D0647A2B-A6FE-4680-9F5A-AAFF2C883F2C}"/>
    <cellStyle name="Normal 3 2 2 17 4 3 2" xfId="8518" xr:uid="{8C134F51-8348-4857-A203-9327C8A918B0}"/>
    <cellStyle name="Normal 3 2 2 17 4 4" xfId="8517" xr:uid="{4F3EA7D4-DFBE-4B43-BB29-D04F77EC7EE8}"/>
    <cellStyle name="Normal 3 2 2 17 5" xfId="8516" xr:uid="{3395C1ED-DFA9-48EF-8594-975FF49E0170}"/>
    <cellStyle name="Normal 3 2 2 17 5 2" xfId="8515" xr:uid="{AB4FBADC-F7B3-485A-9160-AD838ACF8B50}"/>
    <cellStyle name="Normal 3 2 2 17 5 2 2" xfId="8514" xr:uid="{B466E9E4-D1E7-4264-BA76-7B9E56C23036}"/>
    <cellStyle name="Normal 3 2 2 17 5 3" xfId="8513" xr:uid="{A7B7D350-1D73-4884-9DEF-FEA3B547D221}"/>
    <cellStyle name="Normal 3 2 2 17 5 3 2" xfId="8512" xr:uid="{86EEA3B0-0727-4916-88E7-24E8A7EDDC99}"/>
    <cellStyle name="Normal 3 2 2 17 5 4" xfId="8511" xr:uid="{8CE875E2-C8E6-466F-B835-90A0CF08B0B4}"/>
    <cellStyle name="Normal 3 2 2 17 6" xfId="8510" xr:uid="{9F80802B-BE68-47AD-A3A0-EDD70EA9B92B}"/>
    <cellStyle name="Normal 3 2 2 17 6 2" xfId="8509" xr:uid="{805C6800-A0C9-49E7-AE76-B5AEB84FBBD6}"/>
    <cellStyle name="Normal 3 2 2 17 7" xfId="8508" xr:uid="{14B0910D-03D4-423F-A15A-EFDAB0ADA568}"/>
    <cellStyle name="Normal 3 2 2 17 7 2" xfId="8507" xr:uid="{61A7827A-FDAB-4CA0-92ED-F5483128FA83}"/>
    <cellStyle name="Normal 3 2 2 17 8" xfId="8506" xr:uid="{454462B0-FA6F-4F22-99BF-C64B0751812E}"/>
    <cellStyle name="Normal 3 2 2 18" xfId="8505" xr:uid="{E4BA384B-EE09-4DF4-B6B9-5A43342402CF}"/>
    <cellStyle name="Normal 3 2 2 19" xfId="8504" xr:uid="{53BE19D0-D1B8-4CC6-9DC8-B3F04809F28A}"/>
    <cellStyle name="Normal 3 2 2 2" xfId="8503" xr:uid="{C685EAC3-D83B-4519-939E-0570BD02C29A}"/>
    <cellStyle name="Normal 3 2 2 2 10" xfId="8502" xr:uid="{8042BC64-8844-4445-869D-83BAFAE35277}"/>
    <cellStyle name="Normal 3 2 2 2 11" xfId="8501" xr:uid="{0A96542B-45D4-4D04-8C77-DF4BD97FF0E3}"/>
    <cellStyle name="Normal 3 2 2 2 12" xfId="8500" xr:uid="{028FB613-0A4D-47E0-847A-F3BBF004A44D}"/>
    <cellStyle name="Normal 3 2 2 2 13" xfId="8499" xr:uid="{067B2EC8-3B03-4B7A-89B9-2E2528B2CFC7}"/>
    <cellStyle name="Normal 3 2 2 2 14" xfId="8498" xr:uid="{14E8BD9F-FC37-48AF-A4C9-470EDE96FF46}"/>
    <cellStyle name="Normal 3 2 2 2 15" xfId="8497" xr:uid="{05B75776-F03B-49C6-AAEA-8F0A46E03455}"/>
    <cellStyle name="Normal 3 2 2 2 16" xfId="8496" xr:uid="{65717217-52FE-4507-A066-60884400C028}"/>
    <cellStyle name="Normal 3 2 2 2 17" xfId="8495" xr:uid="{633456F1-97D1-4F94-B1B3-BD1AE577F210}"/>
    <cellStyle name="Normal 3 2 2 2 18" xfId="8494" xr:uid="{E0D37A94-FF2B-405F-9178-5490E5578590}"/>
    <cellStyle name="Normal 3 2 2 2 18 2" xfId="8493" xr:uid="{50C4583D-D00B-4779-87C4-EA99666C7AD8}"/>
    <cellStyle name="Normal 3 2 2 2 18 2 2" xfId="8492" xr:uid="{237B0F9C-FD37-4072-A70C-2E1F9C4FA2D6}"/>
    <cellStyle name="Normal 3 2 2 2 18 3" xfId="8491" xr:uid="{AB36B18E-6B3C-4648-900C-F0200BAABFE4}"/>
    <cellStyle name="Normal 3 2 2 2 18 3 2" xfId="8490" xr:uid="{81C56C7C-D4BC-4F7F-8FC8-D66D31669B20}"/>
    <cellStyle name="Normal 3 2 2 2 18 4" xfId="8489" xr:uid="{754CFC7B-7EF0-470D-97FB-A31F8C2AAA94}"/>
    <cellStyle name="Normal 3 2 2 2 19" xfId="8488" xr:uid="{9E8B028D-7FFB-40D0-84C0-64AE0344F57A}"/>
    <cellStyle name="Normal 3 2 2 2 19 2" xfId="8487" xr:uid="{5FFCBBE0-8B6C-4C1F-9F5F-E728988BDB31}"/>
    <cellStyle name="Normal 3 2 2 2 19 2 2" xfId="8486" xr:uid="{6F98DDC6-BDDD-4E60-9792-C6CD3C4C7C74}"/>
    <cellStyle name="Normal 3 2 2 2 19 3" xfId="8485" xr:uid="{5409867A-9701-4246-BE8D-B0929006E47D}"/>
    <cellStyle name="Normal 3 2 2 2 19 3 2" xfId="8484" xr:uid="{930A6356-03BE-4BAD-9F25-B283873C6F6B}"/>
    <cellStyle name="Normal 3 2 2 2 19 4" xfId="8483" xr:uid="{31951EEF-5786-45CB-8FA4-1AEDD1934B55}"/>
    <cellStyle name="Normal 3 2 2 2 2" xfId="8482" xr:uid="{5AA7C2F1-2B87-4F26-B6DD-460877A4A6BF}"/>
    <cellStyle name="Normal 3 2 2 2 2 2" xfId="8481" xr:uid="{2DEF34B0-A966-491D-AD45-91FB7FB649B8}"/>
    <cellStyle name="Normal 3 2 2 2 2 2 2" xfId="8480" xr:uid="{095405EF-B600-4D5D-A20B-D46F1A291B25}"/>
    <cellStyle name="Normal 3 2 2 2 2 2 2 2" xfId="8479" xr:uid="{E3635775-2736-4427-87CB-2A43D0DBF708}"/>
    <cellStyle name="Normal 3 2 2 2 20" xfId="8478" xr:uid="{E3439F93-B813-4E62-8AAE-B8773E6F2534}"/>
    <cellStyle name="Normal 3 2 2 2 20 2" xfId="8477" xr:uid="{C5DCF4CF-2E16-4D08-BE3B-AAB32E9B266E}"/>
    <cellStyle name="Normal 3 2 2 2 20 2 2" xfId="8476" xr:uid="{584AEDBD-100F-4BCC-8BE8-02748B6A6B7C}"/>
    <cellStyle name="Normal 3 2 2 2 20 3" xfId="8475" xr:uid="{4287D9B5-C018-4710-ABF7-241BEB312149}"/>
    <cellStyle name="Normal 3 2 2 2 20 3 2" xfId="8474" xr:uid="{D42496B8-5EF3-4226-8D90-DF131AD2FE25}"/>
    <cellStyle name="Normal 3 2 2 2 20 4" xfId="8473" xr:uid="{20209262-E889-4723-8C42-A61E07A85F5A}"/>
    <cellStyle name="Normal 3 2 2 2 21" xfId="8472" xr:uid="{61E0A12C-8941-4EE6-9A1C-A1D57C6F67A7}"/>
    <cellStyle name="Normal 3 2 2 2 21 2" xfId="8471" xr:uid="{01037C81-33AF-4189-864E-9A5AA93338B2}"/>
    <cellStyle name="Normal 3 2 2 2 21 2 2" xfId="8470" xr:uid="{CB90C67F-045B-48A6-8F42-935BC6614B54}"/>
    <cellStyle name="Normal 3 2 2 2 21 3" xfId="8469" xr:uid="{5A6B80C8-E690-40A6-B3CC-016C12A47467}"/>
    <cellStyle name="Normal 3 2 2 2 21 3 2" xfId="8468" xr:uid="{36DA07D7-1AF3-4F01-B04C-F7D6C188401D}"/>
    <cellStyle name="Normal 3 2 2 2 21 4" xfId="8467" xr:uid="{B32053AB-CB7A-4C09-8729-0F18DE3A2E6C}"/>
    <cellStyle name="Normal 3 2 2 2 22" xfId="8466" xr:uid="{4E13A1BA-E425-4745-9428-86147C6DDF19}"/>
    <cellStyle name="Normal 3 2 2 2 22 2" xfId="8465" xr:uid="{1B424824-399F-40D1-8CBF-5F5177566F73}"/>
    <cellStyle name="Normal 3 2 2 2 23" xfId="8464" xr:uid="{A780FC2A-57C3-4326-BED5-91869D8A8AC5}"/>
    <cellStyle name="Normal 3 2 2 2 23 2" xfId="8463" xr:uid="{BB5D9537-DA9F-4A53-BCEF-6F9096157690}"/>
    <cellStyle name="Normal 3 2 2 2 24" xfId="8462" xr:uid="{0A40CEFE-69B8-4D62-965F-50491CCC0AE0}"/>
    <cellStyle name="Normal 3 2 2 2 3" xfId="8461" xr:uid="{4222922A-459A-4557-8B57-86AF5DAF5339}"/>
    <cellStyle name="Normal 3 2 2 2 4" xfId="8460" xr:uid="{B30E2538-0309-4500-8531-9C332C3B1B8E}"/>
    <cellStyle name="Normal 3 2 2 2 5" xfId="8459" xr:uid="{034942DF-585A-4432-B9C6-4E31B45CFC17}"/>
    <cellStyle name="Normal 3 2 2 2 6" xfId="8458" xr:uid="{FE9AF4FC-1D18-43CB-A373-EE192FCE08A5}"/>
    <cellStyle name="Normal 3 2 2 2 7" xfId="8457" xr:uid="{6153A101-2691-4328-A0C6-CCE40ECB5A60}"/>
    <cellStyle name="Normal 3 2 2 2 8" xfId="8456" xr:uid="{A57B494A-DABD-4D65-939F-67FB43D6D096}"/>
    <cellStyle name="Normal 3 2 2 2 9" xfId="8455" xr:uid="{8B5B360F-0087-461B-AB55-69C53B85D562}"/>
    <cellStyle name="Normal 3 2 2 20" xfId="48624" xr:uid="{FCAF5123-8941-471E-B6BF-170E5831F8C7}"/>
    <cellStyle name="Normal 3 2 2 3" xfId="8454" xr:uid="{3324DAA8-7F21-4AB9-A1AE-49C99E5EB10C}"/>
    <cellStyle name="Normal 3 2 2 3 10" xfId="48625" xr:uid="{B2D25C81-7885-42D7-B5FB-E5F56800ACC3}"/>
    <cellStyle name="Normal 3 2 2 3 2" xfId="8453" xr:uid="{D5F7300E-8C71-4BE5-B2B4-AA105B88F608}"/>
    <cellStyle name="Normal 3 2 2 3 2 2" xfId="8452" xr:uid="{563F5191-9E71-4522-BB1E-00C4235DC767}"/>
    <cellStyle name="Normal 3 2 2 3 2 2 2" xfId="8451" xr:uid="{68938C19-90ED-4E8A-B75D-12900FA4696C}"/>
    <cellStyle name="Normal 3 2 2 3 2 3" xfId="8450" xr:uid="{F50D4527-B3C7-43E2-9B07-043751609793}"/>
    <cellStyle name="Normal 3 2 2 3 2 3 2" xfId="8449" xr:uid="{EF96DDF1-D8D3-46AB-85B6-A40040F479BB}"/>
    <cellStyle name="Normal 3 2 2 3 2 4" xfId="8448" xr:uid="{2ADC1275-4F2E-4B94-9223-EB2CFA9E9B7D}"/>
    <cellStyle name="Normal 3 2 2 3 3" xfId="8447" xr:uid="{35D789A6-1D36-472D-B618-686EAE3876EB}"/>
    <cellStyle name="Normal 3 2 2 3 3 2" xfId="8446" xr:uid="{F12274B7-CC47-4FC4-B19B-7CA72998010D}"/>
    <cellStyle name="Normal 3 2 2 3 3 2 2" xfId="8445" xr:uid="{3B01E26E-ECB9-4BEC-AD14-A62DA1D72B5E}"/>
    <cellStyle name="Normal 3 2 2 3 3 3" xfId="8444" xr:uid="{B0D759AA-2767-4234-AF75-61F4958ABFD5}"/>
    <cellStyle name="Normal 3 2 2 3 3 3 2" xfId="8443" xr:uid="{2E1057AA-2EE1-4A28-B03D-37075C693F12}"/>
    <cellStyle name="Normal 3 2 2 3 3 4" xfId="8442" xr:uid="{423B2E22-997F-45BD-A084-6A7F43F5C254}"/>
    <cellStyle name="Normal 3 2 2 3 4" xfId="8441" xr:uid="{BBCC75F3-10B2-43E1-8C8C-5BA669C27F68}"/>
    <cellStyle name="Normal 3 2 2 3 4 2" xfId="8440" xr:uid="{FB8BA5D5-9377-4D9D-8A85-0EB97B2916BF}"/>
    <cellStyle name="Normal 3 2 2 3 4 2 2" xfId="8439" xr:uid="{369F6E61-E3DC-4315-8963-F5D085B2D6DF}"/>
    <cellStyle name="Normal 3 2 2 3 4 3" xfId="8438" xr:uid="{2DC5F142-D4B2-4444-AF95-43F4DD5C3518}"/>
    <cellStyle name="Normal 3 2 2 3 4 3 2" xfId="8437" xr:uid="{E2171F93-9DAC-4D61-8DED-2BF5DA6D624F}"/>
    <cellStyle name="Normal 3 2 2 3 4 4" xfId="8436" xr:uid="{F3620D6C-8E62-4604-A0C5-00214CEE0488}"/>
    <cellStyle name="Normal 3 2 2 3 5" xfId="8435" xr:uid="{CA4D0928-B14A-4D07-A469-8C57164D9465}"/>
    <cellStyle name="Normal 3 2 2 3 5 2" xfId="8434" xr:uid="{BA7A7D47-5069-4706-B24F-4D4685267315}"/>
    <cellStyle name="Normal 3 2 2 3 5 2 2" xfId="8433" xr:uid="{99B87E91-0F10-4C93-B8DA-C102F08F7FD2}"/>
    <cellStyle name="Normal 3 2 2 3 5 3" xfId="8432" xr:uid="{7B730F56-AE26-4E22-A027-6C5B0401E27A}"/>
    <cellStyle name="Normal 3 2 2 3 5 3 2" xfId="8431" xr:uid="{FA556E82-26F0-4B9B-BC04-84783D45DD96}"/>
    <cellStyle name="Normal 3 2 2 3 5 4" xfId="8430" xr:uid="{3E07CF5F-387D-4502-A0E8-4C6C4F7C0ACB}"/>
    <cellStyle name="Normal 3 2 2 3 6" xfId="8429" xr:uid="{2618DA7B-3A36-41B0-8F98-68EBCBEB9166}"/>
    <cellStyle name="Normal 3 2 2 3 6 2" xfId="8428" xr:uid="{2498EAED-CC7B-456C-B6DE-1EB36D15AB7D}"/>
    <cellStyle name="Normal 3 2 2 3 7" xfId="8427" xr:uid="{899F61EC-26B7-4582-B9D8-854D11D0E6AA}"/>
    <cellStyle name="Normal 3 2 2 3 7 2" xfId="8426" xr:uid="{5108CCE2-D6E5-4B36-94EF-25ED0780C2EA}"/>
    <cellStyle name="Normal 3 2 2 3 8" xfId="8425" xr:uid="{3545CCF7-F354-4B2B-84AE-120D455E25C2}"/>
    <cellStyle name="Normal 3 2 2 3 9" xfId="8424" xr:uid="{8A7F39C2-F487-446C-BA93-5A47FF7C2869}"/>
    <cellStyle name="Normal 3 2 2 4" xfId="8423" xr:uid="{F50F00AD-C33B-446F-B368-1BDF70BCACF0}"/>
    <cellStyle name="Normal 3 2 2 4 2" xfId="8422" xr:uid="{B0D0F02D-8637-400E-97D0-3A9BEC07CF83}"/>
    <cellStyle name="Normal 3 2 2 4 2 2" xfId="8421" xr:uid="{599C3648-5229-4525-B5FD-1A17BD6A37D1}"/>
    <cellStyle name="Normal 3 2 2 4 2 2 2" xfId="8420" xr:uid="{41A0F3D0-EF34-400B-B317-62AD5BC2E761}"/>
    <cellStyle name="Normal 3 2 2 4 2 3" xfId="8419" xr:uid="{7BE906E6-0451-4D8B-9EB0-6424EA34A51C}"/>
    <cellStyle name="Normal 3 2 2 4 2 3 2" xfId="8418" xr:uid="{6DA68B44-DD2E-4401-872A-8E89357164D2}"/>
    <cellStyle name="Normal 3 2 2 4 2 4" xfId="8417" xr:uid="{F2DBD0A5-F811-4B99-A4B1-AD0EB9718555}"/>
    <cellStyle name="Normal 3 2 2 4 3" xfId="8416" xr:uid="{B79FDFCA-3416-47EF-A276-761AABC93557}"/>
    <cellStyle name="Normal 3 2 2 4 3 2" xfId="8415" xr:uid="{46E79556-BCE2-47BD-B3F1-6D443E98EF37}"/>
    <cellStyle name="Normal 3 2 2 4 3 2 2" xfId="8414" xr:uid="{2EA47697-BA98-47A7-8AFB-A7A375B05E80}"/>
    <cellStyle name="Normal 3 2 2 4 3 3" xfId="8413" xr:uid="{CB720280-AB43-49DB-B3B8-37BD0B567DAD}"/>
    <cellStyle name="Normal 3 2 2 4 3 3 2" xfId="8412" xr:uid="{55EAD4B7-4D08-4F8F-A524-964AC680B159}"/>
    <cellStyle name="Normal 3 2 2 4 3 4" xfId="8411" xr:uid="{339C1BBE-0C3F-4146-AE92-C4561EFBD5FA}"/>
    <cellStyle name="Normal 3 2 2 4 4" xfId="8410" xr:uid="{7E9A6FD3-C3A9-4642-AAB5-456DC5072F54}"/>
    <cellStyle name="Normal 3 2 2 4 4 2" xfId="8409" xr:uid="{9F43E648-2D9F-4558-BE79-1982486B1D4A}"/>
    <cellStyle name="Normal 3 2 2 4 4 2 2" xfId="8408" xr:uid="{6086D123-937A-4072-B6FC-B42706B24B16}"/>
    <cellStyle name="Normal 3 2 2 4 4 3" xfId="8407" xr:uid="{F92AD4D4-C9D5-4A37-A97C-8D47329ED257}"/>
    <cellStyle name="Normal 3 2 2 4 4 3 2" xfId="8406" xr:uid="{36137416-D7B4-4CC4-ABF4-F7BF33D0C192}"/>
    <cellStyle name="Normal 3 2 2 4 4 4" xfId="8405" xr:uid="{7901CE24-F2C8-46CB-9799-19FC345419F5}"/>
    <cellStyle name="Normal 3 2 2 4 5" xfId="8404" xr:uid="{EB37E50F-E8EB-4CCC-84AB-FD4E24F62B2F}"/>
    <cellStyle name="Normal 3 2 2 4 5 2" xfId="8403" xr:uid="{4DD5F0BC-E423-4FA1-A3DF-0E14B3409015}"/>
    <cellStyle name="Normal 3 2 2 4 5 2 2" xfId="8402" xr:uid="{83A47ECF-7836-4092-AEA9-F274C85989E7}"/>
    <cellStyle name="Normal 3 2 2 4 5 3" xfId="8401" xr:uid="{223EF51E-0B12-4E74-B824-DD55BD6F8E51}"/>
    <cellStyle name="Normal 3 2 2 4 5 3 2" xfId="8400" xr:uid="{3C57944E-F294-4271-BE84-1107D24DE5BD}"/>
    <cellStyle name="Normal 3 2 2 4 5 4" xfId="8399" xr:uid="{2E563D36-730E-42F8-AD65-AA5FE56C8B05}"/>
    <cellStyle name="Normal 3 2 2 4 6" xfId="8398" xr:uid="{95E13A0E-EE8C-423E-B18B-9ED429E3510C}"/>
    <cellStyle name="Normal 3 2 2 4 6 2" xfId="8397" xr:uid="{6AB8D095-13AF-4CF7-A732-EE12C0A694CF}"/>
    <cellStyle name="Normal 3 2 2 4 7" xfId="8396" xr:uid="{C5DB2FBA-AD7D-4F1B-A549-7EB268F5933C}"/>
    <cellStyle name="Normal 3 2 2 4 7 2" xfId="8395" xr:uid="{44B2AC93-5D36-46FB-A825-3A1A15EBF190}"/>
    <cellStyle name="Normal 3 2 2 4 8" xfId="8394" xr:uid="{1DDFDC04-6D9C-4362-96F6-5F6EC3CDA003}"/>
    <cellStyle name="Normal 3 2 2 5" xfId="8393" xr:uid="{1B7DA592-99DD-4202-92FE-CD90E28C46B3}"/>
    <cellStyle name="Normal 3 2 2 5 2" xfId="8392" xr:uid="{593D8C31-4020-4E68-9C7E-4378C9AEDBA8}"/>
    <cellStyle name="Normal 3 2 2 5 2 2" xfId="8391" xr:uid="{1D4C6A80-3A0B-49FA-9C29-AAFB78353F41}"/>
    <cellStyle name="Normal 3 2 2 5 2 2 2" xfId="8390" xr:uid="{25D7AA11-3A0A-42BC-A153-18B1FA12621F}"/>
    <cellStyle name="Normal 3 2 2 5 2 3" xfId="8389" xr:uid="{A4455602-C2A9-4F54-B239-10C82D2A7CC7}"/>
    <cellStyle name="Normal 3 2 2 5 2 3 2" xfId="8388" xr:uid="{6AD51C84-738C-4860-B877-9F595007B5D7}"/>
    <cellStyle name="Normal 3 2 2 5 2 4" xfId="8387" xr:uid="{663BABD9-9221-4990-8BAA-8091E5CFAE1A}"/>
    <cellStyle name="Normal 3 2 2 5 3" xfId="8386" xr:uid="{2A8505D7-6289-4318-98F5-E3C4BA43F863}"/>
    <cellStyle name="Normal 3 2 2 5 3 2" xfId="8385" xr:uid="{6BA60FB6-0DFA-42D0-AEA4-91B9EC30F6A9}"/>
    <cellStyle name="Normal 3 2 2 5 3 2 2" xfId="8384" xr:uid="{96D4AEAE-E6CD-4657-8CE5-213A441D2FF3}"/>
    <cellStyle name="Normal 3 2 2 5 3 3" xfId="8383" xr:uid="{777D1DEB-7E38-43DD-A235-1DF35EB8B976}"/>
    <cellStyle name="Normal 3 2 2 5 3 3 2" xfId="8382" xr:uid="{165674AC-97E5-4279-8688-A65CF70E3622}"/>
    <cellStyle name="Normal 3 2 2 5 3 4" xfId="8381" xr:uid="{5DA7B9A0-7910-4749-AFB1-F55B71C6C6DA}"/>
    <cellStyle name="Normal 3 2 2 5 4" xfId="8380" xr:uid="{4D53DB83-5C76-42D4-9286-740EF31D9F1B}"/>
    <cellStyle name="Normal 3 2 2 5 4 2" xfId="8379" xr:uid="{FD82C890-821E-4237-96E0-532B5303EA9D}"/>
    <cellStyle name="Normal 3 2 2 5 4 2 2" xfId="8378" xr:uid="{47F9D8DC-5316-45BC-9E83-5CE44B02F140}"/>
    <cellStyle name="Normal 3 2 2 5 4 3" xfId="8377" xr:uid="{C2C4B63C-A99A-47D3-B7CC-BAE4AD67D054}"/>
    <cellStyle name="Normal 3 2 2 5 4 3 2" xfId="8376" xr:uid="{4A7DCEBB-5F74-4B4D-9FBC-F9D82DB16365}"/>
    <cellStyle name="Normal 3 2 2 5 4 4" xfId="8375" xr:uid="{A1974239-60B3-4F53-8A02-E8837ED101FF}"/>
    <cellStyle name="Normal 3 2 2 5 5" xfId="8374" xr:uid="{80FAE2BF-AF51-40B7-9712-A31847153C25}"/>
    <cellStyle name="Normal 3 2 2 5 5 2" xfId="8373" xr:uid="{B322D5FA-3A76-4463-8441-E5BFB157807F}"/>
    <cellStyle name="Normal 3 2 2 5 5 2 2" xfId="8372" xr:uid="{E3579987-4B91-4082-BE17-E5D37DDADA3F}"/>
    <cellStyle name="Normal 3 2 2 5 5 3" xfId="8371" xr:uid="{9E11DEAC-7F6B-42B2-B78E-6424ACC292B7}"/>
    <cellStyle name="Normal 3 2 2 5 5 3 2" xfId="8370" xr:uid="{7ADF1331-F268-4C4C-BE05-411415D3E545}"/>
    <cellStyle name="Normal 3 2 2 5 5 4" xfId="8369" xr:uid="{DC6F815B-8E6A-4AA1-9A2F-6EDA2B56CAE1}"/>
    <cellStyle name="Normal 3 2 2 5 6" xfId="8368" xr:uid="{6FFA015B-2AE4-4479-B826-B97A3B4E6138}"/>
    <cellStyle name="Normal 3 2 2 5 6 2" xfId="8367" xr:uid="{8DC55617-6B90-40E8-96E9-D37C3984153F}"/>
    <cellStyle name="Normal 3 2 2 5 7" xfId="8366" xr:uid="{BEC779B5-2FF4-413A-AF66-B00029EE4BA5}"/>
    <cellStyle name="Normal 3 2 2 5 7 2" xfId="8365" xr:uid="{167899DF-4F8D-4180-8AE9-8E76354A2E4B}"/>
    <cellStyle name="Normal 3 2 2 5 8" xfId="8364" xr:uid="{E6726BF0-8D04-4090-80C8-DEEAA85ED97F}"/>
    <cellStyle name="Normal 3 2 2 6" xfId="8363" xr:uid="{52B2721A-AECC-4539-B2FE-3A54653E08A8}"/>
    <cellStyle name="Normal 3 2 2 6 2" xfId="8362" xr:uid="{4E179EFB-EA98-43D5-8AC7-8A11FF0F4F04}"/>
    <cellStyle name="Normal 3 2 2 6 2 2" xfId="8361" xr:uid="{0D0EA529-F7A7-4D13-A1C5-2B18D24F6AF0}"/>
    <cellStyle name="Normal 3 2 2 6 2 2 2" xfId="8360" xr:uid="{38EB511D-4A9A-4694-BF0F-E6D89ACBAB72}"/>
    <cellStyle name="Normal 3 2 2 6 2 3" xfId="8359" xr:uid="{01EBB397-BB1A-47A7-B68F-ED3D783E0265}"/>
    <cellStyle name="Normal 3 2 2 6 2 3 2" xfId="8358" xr:uid="{D880AC75-B655-4FD0-B980-7001493D1C98}"/>
    <cellStyle name="Normal 3 2 2 6 2 4" xfId="8357" xr:uid="{109E641C-E51B-4818-B88C-16B7AF0EE17B}"/>
    <cellStyle name="Normal 3 2 2 6 3" xfId="8356" xr:uid="{C8A67888-3CAD-4F4C-825F-4BC92AA338F2}"/>
    <cellStyle name="Normal 3 2 2 6 3 2" xfId="8355" xr:uid="{34E7BF86-B1E9-43CC-8506-DBCCA8419B7A}"/>
    <cellStyle name="Normal 3 2 2 6 3 2 2" xfId="8354" xr:uid="{BFC3849E-B937-4D7F-96B8-ACB1EC7C941A}"/>
    <cellStyle name="Normal 3 2 2 6 3 3" xfId="8353" xr:uid="{48359C86-6360-4692-8514-FBE12E93FDEF}"/>
    <cellStyle name="Normal 3 2 2 6 3 3 2" xfId="8352" xr:uid="{9AA9F51C-EFF1-47EE-A457-503263BAACF2}"/>
    <cellStyle name="Normal 3 2 2 6 3 4" xfId="8351" xr:uid="{0C31F61D-C386-491A-A4E1-080B7C8BE313}"/>
    <cellStyle name="Normal 3 2 2 6 4" xfId="8350" xr:uid="{93FA3AC1-D5ED-410F-BDA4-6177E3DF3922}"/>
    <cellStyle name="Normal 3 2 2 6 4 2" xfId="8349" xr:uid="{569445A0-81CF-45C0-826A-C8E08332AD78}"/>
    <cellStyle name="Normal 3 2 2 6 4 2 2" xfId="8348" xr:uid="{9E25ACB6-6FCA-4B22-949F-74AB4D6535C0}"/>
    <cellStyle name="Normal 3 2 2 6 4 3" xfId="8347" xr:uid="{B1756E42-43BA-4928-A721-C67136E4DC96}"/>
    <cellStyle name="Normal 3 2 2 6 4 3 2" xfId="8346" xr:uid="{5A0DB0D7-B4D2-4789-9FBD-AB9971425805}"/>
    <cellStyle name="Normal 3 2 2 6 4 4" xfId="8345" xr:uid="{ABA6DA6B-0F50-49A7-AAA1-921747B713AB}"/>
    <cellStyle name="Normal 3 2 2 6 5" xfId="8344" xr:uid="{D5A8CE3C-1ACD-482B-9E0E-EE2BFA2AAFEB}"/>
    <cellStyle name="Normal 3 2 2 6 5 2" xfId="8343" xr:uid="{C82AD7E7-58AD-4D10-AA94-E1267F881992}"/>
    <cellStyle name="Normal 3 2 2 6 5 2 2" xfId="8342" xr:uid="{75073C38-4221-469C-BDAA-CDCD52C24D8E}"/>
    <cellStyle name="Normal 3 2 2 6 5 3" xfId="8341" xr:uid="{1E7AAD54-E022-4272-9777-36C6241E9F00}"/>
    <cellStyle name="Normal 3 2 2 6 5 3 2" xfId="8340" xr:uid="{25B43D47-7E0C-4B55-84A0-835279D12AD9}"/>
    <cellStyle name="Normal 3 2 2 6 5 4" xfId="8339" xr:uid="{FD759C69-AD2D-4289-8FAB-9F3042393718}"/>
    <cellStyle name="Normal 3 2 2 6 6" xfId="8338" xr:uid="{A166F2D9-988C-4B4C-8CEB-55AD1626D018}"/>
    <cellStyle name="Normal 3 2 2 6 6 2" xfId="8337" xr:uid="{D760C341-3D4E-40B6-ACDD-E7F521C3FC64}"/>
    <cellStyle name="Normal 3 2 2 6 7" xfId="8336" xr:uid="{6771900F-7780-4CBB-8359-42502502986C}"/>
    <cellStyle name="Normal 3 2 2 6 7 2" xfId="8335" xr:uid="{F14A6FDF-B332-42C1-A26A-FFBCE03766BB}"/>
    <cellStyle name="Normal 3 2 2 6 8" xfId="8334" xr:uid="{082829A6-BDC0-422B-8D7F-5C1746909389}"/>
    <cellStyle name="Normal 3 2 2 7" xfId="8333" xr:uid="{C4D1B734-2D7D-43B7-B54F-294058FEC20A}"/>
    <cellStyle name="Normal 3 2 2 7 2" xfId="8332" xr:uid="{95F0F964-18BD-49A0-BC37-80C34F1435DE}"/>
    <cellStyle name="Normal 3 2 2 7 2 2" xfId="8331" xr:uid="{4E92CE55-95FA-4841-B52A-920BF25956FB}"/>
    <cellStyle name="Normal 3 2 2 7 2 2 2" xfId="8330" xr:uid="{7621DEF3-CEB7-44D3-9749-93D1463FE405}"/>
    <cellStyle name="Normal 3 2 2 7 2 3" xfId="8329" xr:uid="{46363095-BF29-45ED-83AF-A89BDF7E2FFE}"/>
    <cellStyle name="Normal 3 2 2 7 2 3 2" xfId="8328" xr:uid="{DAEED7F3-A109-466F-8870-431EB023F6F6}"/>
    <cellStyle name="Normal 3 2 2 7 2 4" xfId="8327" xr:uid="{E58FDE2E-4D2C-4EB9-9806-8EAC17DF784B}"/>
    <cellStyle name="Normal 3 2 2 7 3" xfId="8326" xr:uid="{2059E008-41F5-4A72-BCBE-D66451BDC5B2}"/>
    <cellStyle name="Normal 3 2 2 7 3 2" xfId="8325" xr:uid="{1AA31306-6106-40A9-9090-81E0A21C2415}"/>
    <cellStyle name="Normal 3 2 2 7 3 2 2" xfId="8324" xr:uid="{5A492DE0-D14D-4CA6-B6F7-12B6247D2E23}"/>
    <cellStyle name="Normal 3 2 2 7 3 3" xfId="8323" xr:uid="{C3E838AE-FEF3-4B2C-9EA3-DA75CC18ABBB}"/>
    <cellStyle name="Normal 3 2 2 7 3 3 2" xfId="8322" xr:uid="{B3AE80F1-BA80-4117-9BBA-40A04C87F814}"/>
    <cellStyle name="Normal 3 2 2 7 3 4" xfId="8321" xr:uid="{C04B4E28-0A2B-407C-9F99-50A63E5F6581}"/>
    <cellStyle name="Normal 3 2 2 7 4" xfId="8320" xr:uid="{DE620175-3F71-4440-9FFD-04DFE98D7E40}"/>
    <cellStyle name="Normal 3 2 2 7 4 2" xfId="8319" xr:uid="{B0880D8D-F3F6-43F7-A9E1-DFC4331BB912}"/>
    <cellStyle name="Normal 3 2 2 7 4 2 2" xfId="8318" xr:uid="{967CDF38-9FAA-4144-A290-52143BD6D65C}"/>
    <cellStyle name="Normal 3 2 2 7 4 3" xfId="8317" xr:uid="{8B400BDD-21B6-495C-8008-6387F94F29D9}"/>
    <cellStyle name="Normal 3 2 2 7 4 3 2" xfId="8316" xr:uid="{AAE10B76-3954-49F3-932C-BCA64AB82EB5}"/>
    <cellStyle name="Normal 3 2 2 7 4 4" xfId="8315" xr:uid="{A3DE5837-A36C-4E6A-A74D-FAF6049A7EB6}"/>
    <cellStyle name="Normal 3 2 2 7 5" xfId="8314" xr:uid="{D5A1EB83-701C-4A49-8F81-CF92EAFDB2CE}"/>
    <cellStyle name="Normal 3 2 2 7 5 2" xfId="8313" xr:uid="{B79EC0F5-379A-45CD-9CCF-1BDE9D5BFA32}"/>
    <cellStyle name="Normal 3 2 2 7 5 2 2" xfId="8312" xr:uid="{615B87B0-6D20-4F3F-B72B-7F3F9164D474}"/>
    <cellStyle name="Normal 3 2 2 7 5 3" xfId="8311" xr:uid="{D6280B32-6860-47CB-B5FB-DA57BA8F89F8}"/>
    <cellStyle name="Normal 3 2 2 7 5 3 2" xfId="8310" xr:uid="{64AE5764-6DE2-4250-9A11-99AD80C5E7EC}"/>
    <cellStyle name="Normal 3 2 2 7 5 4" xfId="8309" xr:uid="{A8F65BF5-3842-4AE6-BFD4-AD14B6E53677}"/>
    <cellStyle name="Normal 3 2 2 7 6" xfId="8308" xr:uid="{0A3149A2-391E-4F23-BF2D-8973B33475C9}"/>
    <cellStyle name="Normal 3 2 2 7 6 2" xfId="8307" xr:uid="{9DE6D708-C99D-4548-A460-6532C4EA09D4}"/>
    <cellStyle name="Normal 3 2 2 7 7" xfId="8306" xr:uid="{50243B42-D0EA-4C01-BB2E-4873D1C8422C}"/>
    <cellStyle name="Normal 3 2 2 7 7 2" xfId="8305" xr:uid="{9E613C86-0E6F-467B-AE51-2635E5784A71}"/>
    <cellStyle name="Normal 3 2 2 7 8" xfId="8304" xr:uid="{033E0E83-D524-49C0-B563-E92B7A6E28E2}"/>
    <cellStyle name="Normal 3 2 2 8" xfId="8303" xr:uid="{F302C00D-1816-4C03-8AD3-CD6E193FEC88}"/>
    <cellStyle name="Normal 3 2 2 8 2" xfId="8302" xr:uid="{DEDDA620-8E26-408D-8EC3-CBCFC01652E1}"/>
    <cellStyle name="Normal 3 2 2 8 2 2" xfId="8301" xr:uid="{94A17B73-F981-4B92-96B1-0D5741D2D6D9}"/>
    <cellStyle name="Normal 3 2 2 8 2 2 2" xfId="8300" xr:uid="{2DC92860-1DB4-4E84-A0EE-2103A68F52F1}"/>
    <cellStyle name="Normal 3 2 2 8 2 3" xfId="8299" xr:uid="{68249571-C27F-4809-A476-C2763E88FFD1}"/>
    <cellStyle name="Normal 3 2 2 8 2 3 2" xfId="8298" xr:uid="{6DF65BE7-1A6B-44CB-91C8-A1FED0EAFB60}"/>
    <cellStyle name="Normal 3 2 2 8 2 4" xfId="8297" xr:uid="{D10A3A33-275E-437A-8C5B-7E5465101CF1}"/>
    <cellStyle name="Normal 3 2 2 8 3" xfId="8296" xr:uid="{176F093E-FA9B-4EFF-9E2C-5C36238FF5C3}"/>
    <cellStyle name="Normal 3 2 2 8 3 2" xfId="8295" xr:uid="{316B9E7F-B3F4-468D-B45A-057721F09B44}"/>
    <cellStyle name="Normal 3 2 2 8 3 2 2" xfId="8294" xr:uid="{F0DE0A10-BC08-4BB1-A72D-88148F160150}"/>
    <cellStyle name="Normal 3 2 2 8 3 3" xfId="8293" xr:uid="{4AD3943D-C5C6-4B45-A332-C07F2AA64D90}"/>
    <cellStyle name="Normal 3 2 2 8 3 3 2" xfId="8292" xr:uid="{2A92B46C-6091-4AFC-B774-716A33CC9B06}"/>
    <cellStyle name="Normal 3 2 2 8 3 4" xfId="8291" xr:uid="{E7A4E8CC-ADDE-4C16-95F7-01FD65ECA612}"/>
    <cellStyle name="Normal 3 2 2 8 4" xfId="8290" xr:uid="{68889C8D-F761-43B3-B8D9-9317A9EAC7BD}"/>
    <cellStyle name="Normal 3 2 2 8 4 2" xfId="8289" xr:uid="{4E8F0833-B4CE-4418-8759-674CD0C65E9B}"/>
    <cellStyle name="Normal 3 2 2 8 4 2 2" xfId="8288" xr:uid="{AE1284FE-C691-4048-AF5C-1DF930C8D46E}"/>
    <cellStyle name="Normal 3 2 2 8 4 3" xfId="8287" xr:uid="{83946DE4-B3A1-40CF-83A5-CAF10CE7E4C4}"/>
    <cellStyle name="Normal 3 2 2 8 4 3 2" xfId="8286" xr:uid="{5A2DC7DA-7AA6-447B-8BB7-C4AFB4154AB7}"/>
    <cellStyle name="Normal 3 2 2 8 4 4" xfId="8285" xr:uid="{017E54AE-A19A-48F1-985E-EFB6C906577D}"/>
    <cellStyle name="Normal 3 2 2 8 5" xfId="8284" xr:uid="{588D6CE9-78CA-43B0-8E74-1763966A6377}"/>
    <cellStyle name="Normal 3 2 2 8 5 2" xfId="8283" xr:uid="{21E1C303-866C-4E49-BFAE-7A9F09E0C528}"/>
    <cellStyle name="Normal 3 2 2 8 5 2 2" xfId="8282" xr:uid="{E93C7FED-E33B-4123-B6C5-DF8818EAEBA8}"/>
    <cellStyle name="Normal 3 2 2 8 5 3" xfId="8281" xr:uid="{0F6AF13D-EB92-4ED7-B75E-37607D173AD7}"/>
    <cellStyle name="Normal 3 2 2 8 5 3 2" xfId="8280" xr:uid="{FC9368E6-0490-43F2-8020-C8EB0D686034}"/>
    <cellStyle name="Normal 3 2 2 8 5 4" xfId="8279" xr:uid="{AB2FC9CF-C5F4-47DD-9A1D-07A29FEB3DA7}"/>
    <cellStyle name="Normal 3 2 2 8 6" xfId="8278" xr:uid="{C3156DF8-0BAF-4F3B-85C9-E19EFFD5CE60}"/>
    <cellStyle name="Normal 3 2 2 8 6 2" xfId="8277" xr:uid="{A625152A-9DFC-419E-9807-44D0807D2E18}"/>
    <cellStyle name="Normal 3 2 2 8 7" xfId="8276" xr:uid="{59923AEE-2EDB-4B4F-B44B-ADDD28E2890A}"/>
    <cellStyle name="Normal 3 2 2 8 7 2" xfId="8275" xr:uid="{0114A332-FF0F-4DB7-9B96-C9410E14BCDE}"/>
    <cellStyle name="Normal 3 2 2 8 8" xfId="8274" xr:uid="{0A528025-1B4C-400D-B79A-70730BBD6132}"/>
    <cellStyle name="Normal 3 2 2 9" xfId="8273" xr:uid="{8B412B26-0531-4EF7-AD7D-D7BD1AFBA3D8}"/>
    <cellStyle name="Normal 3 2 2 9 2" xfId="8272" xr:uid="{BBFBC481-E74E-4936-AFE9-264FB1D1EF09}"/>
    <cellStyle name="Normal 3 2 2 9 2 2" xfId="8271" xr:uid="{0BB484B5-6B94-4CAC-8073-B432C7C97B15}"/>
    <cellStyle name="Normal 3 2 2 9 2 2 2" xfId="8270" xr:uid="{BC1716F6-D94A-460E-9933-EC12B4BFA0F9}"/>
    <cellStyle name="Normal 3 2 2 9 2 3" xfId="8269" xr:uid="{4743F176-389B-4946-A770-5D7CD118AC65}"/>
    <cellStyle name="Normal 3 2 2 9 2 3 2" xfId="8268" xr:uid="{CFADEBC5-D1C4-45C4-AE98-CD02B2FB8200}"/>
    <cellStyle name="Normal 3 2 2 9 2 4" xfId="8267" xr:uid="{7809A0ED-0ACB-4A42-9D35-5089C0FDC05B}"/>
    <cellStyle name="Normal 3 2 2 9 3" xfId="8266" xr:uid="{0207A027-7B9F-467F-9A15-9006D0EA24B9}"/>
    <cellStyle name="Normal 3 2 2 9 3 2" xfId="8265" xr:uid="{77C4F13B-C6B3-4298-BFA3-62510C288F74}"/>
    <cellStyle name="Normal 3 2 2 9 3 2 2" xfId="8264" xr:uid="{08C63931-9DAC-4453-B2CF-BD9F05DE218D}"/>
    <cellStyle name="Normal 3 2 2 9 3 3" xfId="8263" xr:uid="{1D26C998-7D45-4C96-857E-74DD31844D9B}"/>
    <cellStyle name="Normal 3 2 2 9 3 3 2" xfId="8262" xr:uid="{AE2BAF75-71D0-4019-ABCE-C1B7D888A6E0}"/>
    <cellStyle name="Normal 3 2 2 9 3 4" xfId="8261" xr:uid="{0BAC3872-9F9E-4EA6-B957-F3D494650D67}"/>
    <cellStyle name="Normal 3 2 2 9 4" xfId="8260" xr:uid="{6230DBD2-72C0-4DA3-B353-FC743277D1C2}"/>
    <cellStyle name="Normal 3 2 2 9 4 2" xfId="8259" xr:uid="{581334A6-4C0C-4AC7-BB18-DDDFA3A43733}"/>
    <cellStyle name="Normal 3 2 2 9 4 2 2" xfId="8258" xr:uid="{1F85A27B-D4BE-45F6-A3F5-2EE076306798}"/>
    <cellStyle name="Normal 3 2 2 9 4 3" xfId="8257" xr:uid="{4234BCCD-B89F-46F5-9107-CDCA24C00833}"/>
    <cellStyle name="Normal 3 2 2 9 4 3 2" xfId="8256" xr:uid="{AA4F23E1-A2EB-48AD-AAD2-743DA50DC756}"/>
    <cellStyle name="Normal 3 2 2 9 4 4" xfId="8255" xr:uid="{0AD8D7E2-9ECE-4542-8A92-B9A19A2B971B}"/>
    <cellStyle name="Normal 3 2 2 9 5" xfId="8254" xr:uid="{3D777CFE-E3EA-4F28-A2A9-40D49D834914}"/>
    <cellStyle name="Normal 3 2 2 9 5 2" xfId="8253" xr:uid="{B794B327-AD5B-46B6-9706-41DE056A662F}"/>
    <cellStyle name="Normal 3 2 2 9 5 2 2" xfId="8252" xr:uid="{F1CF7FD1-6FE8-4609-9B93-29D5719B2484}"/>
    <cellStyle name="Normal 3 2 2 9 5 3" xfId="8251" xr:uid="{6E384915-C306-4ABF-8EE1-A14CC9890742}"/>
    <cellStyle name="Normal 3 2 2 9 5 3 2" xfId="8250" xr:uid="{28CC33CD-9E32-47F0-8FB6-50FC25264D4D}"/>
    <cellStyle name="Normal 3 2 2 9 5 4" xfId="8249" xr:uid="{B608F238-F131-40EC-953C-583CD00B0206}"/>
    <cellStyle name="Normal 3 2 2 9 6" xfId="8248" xr:uid="{8D4D42CD-BC7C-4047-BF94-B556C64B7587}"/>
    <cellStyle name="Normal 3 2 2 9 6 2" xfId="8247" xr:uid="{CC2A4765-CE88-43F5-A7A8-8C81DBFA0188}"/>
    <cellStyle name="Normal 3 2 2 9 7" xfId="8246" xr:uid="{D4566203-D605-4BEF-8F15-EE6BDB3E94C3}"/>
    <cellStyle name="Normal 3 2 2 9 7 2" xfId="8245" xr:uid="{2DFA0591-EA7A-467B-AFF1-BFDA2938A02E}"/>
    <cellStyle name="Normal 3 2 2 9 8" xfId="8244" xr:uid="{2105CF77-4058-4740-BD44-B3D3844B8503}"/>
    <cellStyle name="Normal 3 2 20" xfId="8243" xr:uid="{CB96A161-36AF-4A60-B729-7DCDFE176C12}"/>
    <cellStyle name="Normal 3 2 21" xfId="8242" xr:uid="{F626B739-10C5-4BA6-B681-CD8C7A65D370}"/>
    <cellStyle name="Normal 3 2 22" xfId="8241" xr:uid="{6BFD1D9D-11E2-4C68-AC6D-A6105D473289}"/>
    <cellStyle name="Normal 3 2 23" xfId="8240" xr:uid="{EE315441-B0EA-41AC-B099-4F4523094014}"/>
    <cellStyle name="Normal 3 2 24" xfId="8239" xr:uid="{41B55F71-8092-4A34-985D-6F57FA6E921A}"/>
    <cellStyle name="Normal 3 2 24 2" xfId="8238" xr:uid="{F283C2CA-4A09-49FC-958B-CB3F298DA142}"/>
    <cellStyle name="Normal 3 2 24 2 2" xfId="8237" xr:uid="{C9091800-D73E-4D46-B053-A0216D11350C}"/>
    <cellStyle name="Normal 3 2 24 3" xfId="8236" xr:uid="{B0DD5A46-4D6C-4E79-AE64-25AE90C0AE86}"/>
    <cellStyle name="Normal 3 2 24 3 2" xfId="8235" xr:uid="{5998EB26-C83F-4CF9-A84F-17366E9D1A11}"/>
    <cellStyle name="Normal 3 2 24 4" xfId="8234" xr:uid="{9EAAF5BE-DE4E-406F-8754-DD360C64818F}"/>
    <cellStyle name="Normal 3 2 25" xfId="8233" xr:uid="{DA482C51-BC2B-4F6B-8DAA-8ABDBCCDC016}"/>
    <cellStyle name="Normal 3 2 25 2" xfId="8232" xr:uid="{53594C76-03A1-498D-BC06-EE2D677151D0}"/>
    <cellStyle name="Normal 3 2 25 2 2" xfId="8231" xr:uid="{3990B21C-801D-4859-967A-7E6CC84A0A7D}"/>
    <cellStyle name="Normal 3 2 25 3" xfId="8230" xr:uid="{425542F9-52BE-46E8-BFDE-C6B33C1C9BC8}"/>
    <cellStyle name="Normal 3 2 25 3 2" xfId="8229" xr:uid="{37468588-8495-4CC5-AB25-114DCA4C25A0}"/>
    <cellStyle name="Normal 3 2 25 4" xfId="8228" xr:uid="{807BD263-AD9F-473B-90AB-1DC81DE00251}"/>
    <cellStyle name="Normal 3 2 26" xfId="8227" xr:uid="{7993AB6E-8423-42CB-980B-260B08F61FDC}"/>
    <cellStyle name="Normal 3 2 26 2" xfId="8226" xr:uid="{7A624915-4771-44D9-8EB7-F9E89D83C25E}"/>
    <cellStyle name="Normal 3 2 26 2 2" xfId="8225" xr:uid="{EF0121E6-077F-4C05-B8C9-D1D9F9D5A675}"/>
    <cellStyle name="Normal 3 2 26 3" xfId="8224" xr:uid="{F507C4CF-E198-488E-ADB2-D38953E26348}"/>
    <cellStyle name="Normal 3 2 26 3 2" xfId="8223" xr:uid="{4AF84E46-E86A-4B25-85FD-545DE9571906}"/>
    <cellStyle name="Normal 3 2 26 4" xfId="8222" xr:uid="{D2FFD377-B96C-4B85-886D-5DB2C49DD7D0}"/>
    <cellStyle name="Normal 3 2 27" xfId="8221" xr:uid="{DA32B794-3DA1-4703-A326-29E5DA0C7447}"/>
    <cellStyle name="Normal 3 2 27 2" xfId="8220" xr:uid="{E92DCFAF-0FC8-4559-976A-C178B83DCCC5}"/>
    <cellStyle name="Normal 3 2 27 2 2" xfId="8219" xr:uid="{A0DF2536-00EA-4141-9FCC-6D4956CE6DC8}"/>
    <cellStyle name="Normal 3 2 27 3" xfId="8218" xr:uid="{9CA644B6-A8F7-4B2B-9B87-E336FBB16DE0}"/>
    <cellStyle name="Normal 3 2 27 3 2" xfId="8217" xr:uid="{B862753F-F1D9-4460-A685-C62EA00BBB9D}"/>
    <cellStyle name="Normal 3 2 27 4" xfId="8216" xr:uid="{00755C75-F882-4078-9E28-E5AEF8F143DA}"/>
    <cellStyle name="Normal 3 2 28" xfId="18" xr:uid="{00000000-0005-0000-0000-000015000000}"/>
    <cellStyle name="Normal 3 2 28 2" xfId="8214" xr:uid="{05677514-EC4D-4C09-9277-1C3D4839A9B1}"/>
    <cellStyle name="Normal 3 2 28 3" xfId="8215" xr:uid="{463BB89A-EDF9-42AF-BA96-823D3EAC4EEA}"/>
    <cellStyle name="Normal 3 2 29" xfId="8213" xr:uid="{B02B267F-F8B3-4E75-A2C7-C6E3795E4751}"/>
    <cellStyle name="Normal 3 2 29 2" xfId="8212" xr:uid="{488EEFED-9C48-478F-9BF5-DF617E54AFA3}"/>
    <cellStyle name="Normal 3 2 3" xfId="8211" xr:uid="{C22FBD37-750C-4DFC-A997-90CD06067EBC}"/>
    <cellStyle name="Normal 3 2 30" xfId="8210" xr:uid="{72C09487-7C74-4951-ABA7-66C3D872D16D}"/>
    <cellStyle name="Normal 3 2 31" xfId="8209" xr:uid="{DF4019A6-8F6E-444C-9876-0E65903F6A35}"/>
    <cellStyle name="Normal 3 2 32" xfId="49051" xr:uid="{C7785A42-AAA3-4202-A950-EA5596F5E28D}"/>
    <cellStyle name="Normal 3 2 33" xfId="8757" xr:uid="{0C94D6A8-56C7-4CC8-A071-D7C4568C3F3B}"/>
    <cellStyle name="Normal 3 2 4" xfId="8208" xr:uid="{EF05FB5F-D832-4DD3-A341-969F593A2280}"/>
    <cellStyle name="Normal 3 2 5" xfId="8207" xr:uid="{98099BE8-3E91-4C41-A97B-3D6D45350425}"/>
    <cellStyle name="Normal 3 2 6" xfId="8206" xr:uid="{F186BA61-C576-47B6-9967-F289E31C7AA3}"/>
    <cellStyle name="Normal 3 2 7" xfId="8205" xr:uid="{D413E76C-2BA1-46AC-8FEF-82F58FCC8450}"/>
    <cellStyle name="Normal 3 2 8" xfId="8204" xr:uid="{E0736BBA-BF4A-4C2A-AD18-5A61FE1671C5}"/>
    <cellStyle name="Normal 3 2 9" xfId="8203" xr:uid="{EA0B2576-F931-4719-93A0-669B155E6883}"/>
    <cellStyle name="Normal 3 20" xfId="8202" xr:uid="{5C9ECC27-0D21-46BF-98DA-B96627035026}"/>
    <cellStyle name="Normal 3 20 10" xfId="48626" xr:uid="{388A3825-351C-4C13-97AC-19C6C0896C6D}"/>
    <cellStyle name="Normal 3 20 2" xfId="8201" xr:uid="{FF380BE8-AA1A-436F-811B-21AAD23AC77C}"/>
    <cellStyle name="Normal 3 20 2 2" xfId="8200" xr:uid="{9E1CC1C0-0F6D-4470-864C-1BCFF751AD4F}"/>
    <cellStyle name="Normal 3 20 2 2 2" xfId="8199" xr:uid="{BB827C02-0488-4493-A85D-64899E578F25}"/>
    <cellStyle name="Normal 3 20 2 3" xfId="8198" xr:uid="{44AB4D06-79E4-4586-80C7-8673E00CCBC2}"/>
    <cellStyle name="Normal 3 20 2 3 2" xfId="8197" xr:uid="{3C1357AC-F564-46C1-B443-3DB04DFDC36B}"/>
    <cellStyle name="Normal 3 20 2 4" xfId="8196" xr:uid="{0B932EAE-4407-493D-B2A8-2F2E3A0B53FE}"/>
    <cellStyle name="Normal 3 20 2 5" xfId="8195" xr:uid="{897AE950-4500-4A85-92B4-86F8B0E65E12}"/>
    <cellStyle name="Normal 3 20 2 6" xfId="48627" xr:uid="{E9A0F4E7-CE04-43F3-B34C-F3B9609C5257}"/>
    <cellStyle name="Normal 3 20 3" xfId="8194" xr:uid="{BD62A29D-75A1-4AC5-9709-FAE1CA113EE2}"/>
    <cellStyle name="Normal 3 20 3 2" xfId="8193" xr:uid="{01F1845D-FD9A-4CC9-B997-593DFC05D9EC}"/>
    <cellStyle name="Normal 3 20 3 2 2" xfId="8192" xr:uid="{8C5439F3-1317-4F5D-B8A8-C043E5ABBC86}"/>
    <cellStyle name="Normal 3 20 3 3" xfId="8191" xr:uid="{CCFCE142-2B47-4F7C-9E3C-1B570C6F7A20}"/>
    <cellStyle name="Normal 3 20 3 3 2" xfId="8190" xr:uid="{E32ACA8D-87D8-494D-A0F8-DBD34BE90AF7}"/>
    <cellStyle name="Normal 3 20 3 4" xfId="8189" xr:uid="{D024CF78-90AD-458D-A62D-C230F495C71E}"/>
    <cellStyle name="Normal 3 20 4" xfId="8188" xr:uid="{178A8BC1-D348-43C2-962B-F54E87E1A997}"/>
    <cellStyle name="Normal 3 20 4 2" xfId="8187" xr:uid="{04E5C4AC-4BE7-4B86-822B-187CA9B389EB}"/>
    <cellStyle name="Normal 3 20 4 2 2" xfId="8186" xr:uid="{948F83D0-90AC-40DA-BB40-F330E22458B2}"/>
    <cellStyle name="Normal 3 20 4 3" xfId="8185" xr:uid="{896F2287-2415-4F65-B194-BE26083497AE}"/>
    <cellStyle name="Normal 3 20 4 3 2" xfId="8184" xr:uid="{8E785A52-C076-405B-86BD-FEF0566AD02D}"/>
    <cellStyle name="Normal 3 20 4 4" xfId="8183" xr:uid="{267EF027-3765-4EA5-88BD-33F43677D7BD}"/>
    <cellStyle name="Normal 3 20 5" xfId="8182" xr:uid="{58A2AAF5-0C9B-4F65-A457-C44E1D9C6C94}"/>
    <cellStyle name="Normal 3 20 5 2" xfId="8181" xr:uid="{7B42DED5-E718-45C0-B78C-6F1A46E4572F}"/>
    <cellStyle name="Normal 3 20 5 2 2" xfId="8180" xr:uid="{890E9067-7AE7-4721-860D-7582FE5A55A1}"/>
    <cellStyle name="Normal 3 20 5 3" xfId="8179" xr:uid="{A33D28C9-DBC9-4C3E-83AD-B9A4A430277A}"/>
    <cellStyle name="Normal 3 20 5 3 2" xfId="8178" xr:uid="{ACE4496F-CBAF-48F8-8A38-908B8911F12A}"/>
    <cellStyle name="Normal 3 20 5 4" xfId="8177" xr:uid="{A99B951B-CC80-48CE-BD51-BBA6E77C1E8F}"/>
    <cellStyle name="Normal 3 20 6" xfId="8176" xr:uid="{45E19F2A-0CE1-49D7-86D9-01FA32E7AF28}"/>
    <cellStyle name="Normal 3 20 6 2" xfId="8175" xr:uid="{95795C14-9D22-4AFC-BC45-0E3390CC823D}"/>
    <cellStyle name="Normal 3 20 7" xfId="8174" xr:uid="{C59D0A16-5A46-4ABC-9D69-27728330CA69}"/>
    <cellStyle name="Normal 3 20 7 2" xfId="8173" xr:uid="{C1D6CF50-483B-4F65-8EFA-9CAE8C723D43}"/>
    <cellStyle name="Normal 3 20 8" xfId="8172" xr:uid="{F29A0300-BE77-4931-9A48-7038796012C2}"/>
    <cellStyle name="Normal 3 20 9" xfId="8171" xr:uid="{00EC559A-75B0-4935-8BAB-1CB5C7A88405}"/>
    <cellStyle name="Normal 3 21" xfId="8170" xr:uid="{0AC7E9DB-0428-434F-AEC7-D46D08812A32}"/>
    <cellStyle name="Normal 3 21 10" xfId="48628" xr:uid="{284C1F59-6D96-4091-AC6F-C388C2336A6A}"/>
    <cellStyle name="Normal 3 21 2" xfId="8169" xr:uid="{1A37AD70-ABDB-481A-8A45-A8A4BF2F4602}"/>
    <cellStyle name="Normal 3 21 2 2" xfId="8168" xr:uid="{49EA4D2A-817D-494F-B355-C2DECA8F49C3}"/>
    <cellStyle name="Normal 3 21 2 2 2" xfId="8167" xr:uid="{61317CDE-541A-46ED-8DEB-25D5F3DEAFCC}"/>
    <cellStyle name="Normal 3 21 2 3" xfId="8166" xr:uid="{A7D9CDE7-4ABF-4E9A-890A-B0CCEB587EAF}"/>
    <cellStyle name="Normal 3 21 2 3 2" xfId="8165" xr:uid="{12038B29-923B-487B-93AF-AFED3B55E71D}"/>
    <cellStyle name="Normal 3 21 2 4" xfId="8164" xr:uid="{8BCA841F-4AF7-4A17-82FC-630D6C394206}"/>
    <cellStyle name="Normal 3 21 2 5" xfId="8163" xr:uid="{4EDAC76D-04F1-4AD8-83F4-48CACBFA01CF}"/>
    <cellStyle name="Normal 3 21 2 6" xfId="48629" xr:uid="{C02B3B83-E87D-4FB8-9D3C-959E08746BDA}"/>
    <cellStyle name="Normal 3 21 3" xfId="8162" xr:uid="{B12A7A45-8273-4770-A817-1FC0520E880F}"/>
    <cellStyle name="Normal 3 21 3 2" xfId="8161" xr:uid="{3CD550F8-356D-480F-A7BA-48AAD46219BD}"/>
    <cellStyle name="Normal 3 21 3 2 2" xfId="8160" xr:uid="{FD926270-000B-408D-887C-53C7C2BF72C7}"/>
    <cellStyle name="Normal 3 21 3 3" xfId="8159" xr:uid="{FE2C2964-B9F4-4148-880C-8151D6A5F24E}"/>
    <cellStyle name="Normal 3 21 3 3 2" xfId="8158" xr:uid="{78B6286F-B3B6-4057-B928-C124E50DA741}"/>
    <cellStyle name="Normal 3 21 3 4" xfId="8157" xr:uid="{0812414D-606A-48F8-A3D5-D826DA8BE6EA}"/>
    <cellStyle name="Normal 3 21 4" xfId="8156" xr:uid="{28658A97-B7BA-47F4-A3CA-0AE0F77BD0D5}"/>
    <cellStyle name="Normal 3 21 4 2" xfId="8155" xr:uid="{90A7FC34-0F62-4D1F-AE25-DF7E45AA204D}"/>
    <cellStyle name="Normal 3 21 4 2 2" xfId="8154" xr:uid="{11BC487D-1B15-4CB9-84B0-0783DA42B00C}"/>
    <cellStyle name="Normal 3 21 4 3" xfId="8153" xr:uid="{5EA155EC-4C68-41CA-925C-43769511ABB7}"/>
    <cellStyle name="Normal 3 21 4 3 2" xfId="8152" xr:uid="{FE732303-D30A-4D08-9486-3651EA11214D}"/>
    <cellStyle name="Normal 3 21 4 4" xfId="8151" xr:uid="{B2A9681B-99A9-4F2F-98A7-158ADEA8F0F1}"/>
    <cellStyle name="Normal 3 21 5" xfId="8150" xr:uid="{C102D055-9548-4573-A8E1-97185C2E7950}"/>
    <cellStyle name="Normal 3 21 5 2" xfId="8149" xr:uid="{0136CA11-E468-450D-95A1-DCBC64E22714}"/>
    <cellStyle name="Normal 3 21 5 2 2" xfId="8148" xr:uid="{0510B6F5-0071-4C67-81E2-D47F2EFB89D2}"/>
    <cellStyle name="Normal 3 21 5 3" xfId="8147" xr:uid="{68566A5A-A29A-4DC3-9C15-1466797EEED6}"/>
    <cellStyle name="Normal 3 21 5 3 2" xfId="8146" xr:uid="{F00005C7-C7AD-4142-B368-252D3A22AFA6}"/>
    <cellStyle name="Normal 3 21 5 4" xfId="8145" xr:uid="{DA33ACF8-FA95-4207-AFEC-36D9A35A0F85}"/>
    <cellStyle name="Normal 3 21 6" xfId="8144" xr:uid="{2FCE3579-FA03-4C74-95C6-F1E625879F0A}"/>
    <cellStyle name="Normal 3 21 6 2" xfId="8143" xr:uid="{04768D59-F18D-49EC-9EC1-DF9FD683D0F0}"/>
    <cellStyle name="Normal 3 21 7" xfId="8142" xr:uid="{99DA8E3F-BB11-4D6B-BBBC-50DA64BBA9CF}"/>
    <cellStyle name="Normal 3 21 7 2" xfId="8141" xr:uid="{CFA31829-6A51-4193-8316-5ABEDA6FBFF3}"/>
    <cellStyle name="Normal 3 21 8" xfId="8140" xr:uid="{455DAA9E-2770-47A6-BB35-E972E03A959A}"/>
    <cellStyle name="Normal 3 21 9" xfId="8139" xr:uid="{924A3464-9F9A-4110-B880-79274C0EFD85}"/>
    <cellStyle name="Normal 3 22" xfId="8138" xr:uid="{8D30D266-2121-47E9-96BB-E0240FAE55DE}"/>
    <cellStyle name="Normal 3 22 10" xfId="48630" xr:uid="{E1EED01B-DE0B-4A25-8DCD-D1AB9261D0C8}"/>
    <cellStyle name="Normal 3 22 2" xfId="8137" xr:uid="{94CD5B28-33E8-4CE9-8BBC-31A884C6BDE8}"/>
    <cellStyle name="Normal 3 22 2 2" xfId="8136" xr:uid="{D52042A5-2FAB-4A01-AC00-875BABF104C8}"/>
    <cellStyle name="Normal 3 22 2 2 2" xfId="8135" xr:uid="{59CF14AB-0921-472D-AC44-FAFBF8EAB25B}"/>
    <cellStyle name="Normal 3 22 2 2 3" xfId="8134" xr:uid="{E0AB16B9-CC63-4924-A733-5A5F0CC375BC}"/>
    <cellStyle name="Normal 3 22 2 2 4" xfId="48631" xr:uid="{20D946C0-4C46-40C4-B5E4-6BBD3DECF12D}"/>
    <cellStyle name="Normal 3 22 2 3" xfId="8133" xr:uid="{C1D017F8-3332-45BD-961B-60063A227C04}"/>
    <cellStyle name="Normal 3 22 2 3 2" xfId="8132" xr:uid="{DA057B3A-F7B3-42BF-96BA-DF4C4974865E}"/>
    <cellStyle name="Normal 3 22 2 4" xfId="8131" xr:uid="{B13151C2-8407-4044-8748-985F7E733A5E}"/>
    <cellStyle name="Normal 3 22 2 5" xfId="8130" xr:uid="{1CCE8BCA-1F86-41FC-8F5A-726A72D0CE84}"/>
    <cellStyle name="Normal 3 22 3" xfId="8129" xr:uid="{DAF55F05-C189-4D65-A165-BC19C587D28F}"/>
    <cellStyle name="Normal 3 22 3 2" xfId="8128" xr:uid="{AF2E6469-FD80-49D1-B927-CC318EA0459C}"/>
    <cellStyle name="Normal 3 22 3 2 2" xfId="8127" xr:uid="{98578573-DC82-480B-98BC-63C9A9CC6AE6}"/>
    <cellStyle name="Normal 3 22 3 3" xfId="8126" xr:uid="{0D91DC9F-E14A-4A13-A2EF-87E655FDCBCB}"/>
    <cellStyle name="Normal 3 22 3 3 2" xfId="8125" xr:uid="{790453BA-5766-49C2-AE76-D24461BE8516}"/>
    <cellStyle name="Normal 3 22 3 4" xfId="8124" xr:uid="{7D88710F-531A-4B6A-B1F9-4437DC97971A}"/>
    <cellStyle name="Normal 3 22 4" xfId="8123" xr:uid="{8A88E8CC-763E-4E60-B45C-38B30AA26D00}"/>
    <cellStyle name="Normal 3 22 4 2" xfId="8122" xr:uid="{0F1468EC-A7AC-4CD6-BC40-099E62A229B9}"/>
    <cellStyle name="Normal 3 22 4 2 2" xfId="8121" xr:uid="{4E432ECA-6CFC-4696-A8C3-B582317D2058}"/>
    <cellStyle name="Normal 3 22 4 3" xfId="8120" xr:uid="{523D33E0-F647-4E09-898F-34D47212E9CB}"/>
    <cellStyle name="Normal 3 22 4 3 2" xfId="8119" xr:uid="{3769EE04-ACF7-430C-9084-FEDE2749A260}"/>
    <cellStyle name="Normal 3 22 4 4" xfId="8118" xr:uid="{8E8C99B6-1783-4274-B6BE-98B985D5ECAC}"/>
    <cellStyle name="Normal 3 22 5" xfId="8117" xr:uid="{81FAD57F-6D70-4236-9E8D-01272C036874}"/>
    <cellStyle name="Normal 3 22 5 2" xfId="8116" xr:uid="{D4C92B87-D2E7-4D87-8A9C-EC0522F5A059}"/>
    <cellStyle name="Normal 3 22 5 2 2" xfId="8115" xr:uid="{C050A458-7CB6-464D-B375-315236E9710B}"/>
    <cellStyle name="Normal 3 22 5 3" xfId="8114" xr:uid="{0EA6AF97-0738-4CA6-872B-95026825065D}"/>
    <cellStyle name="Normal 3 22 5 3 2" xfId="8113" xr:uid="{D7346F3E-F291-4357-A7E1-D7117A76806B}"/>
    <cellStyle name="Normal 3 22 5 4" xfId="8112" xr:uid="{8EF73CC2-50B2-418A-9A12-2434162B71EE}"/>
    <cellStyle name="Normal 3 22 6" xfId="8111" xr:uid="{F3CAA3E2-57C9-40F8-AD1E-1EE3A66F372B}"/>
    <cellStyle name="Normal 3 22 6 2" xfId="8110" xr:uid="{EFFB4622-A7A4-4CE4-9513-F6B018FBDB25}"/>
    <cellStyle name="Normal 3 22 7" xfId="8109" xr:uid="{34618D5C-5AC9-4EBC-946A-CB0984225B68}"/>
    <cellStyle name="Normal 3 22 7 2" xfId="8108" xr:uid="{979DD3A8-30C4-4ED1-A09B-60DF40369656}"/>
    <cellStyle name="Normal 3 22 8" xfId="8107" xr:uid="{AE740A9E-5C4A-4AB5-9475-08D6CE838E17}"/>
    <cellStyle name="Normal 3 22 9" xfId="8106" xr:uid="{DFDEEA96-4596-40E8-8B81-BC25B26866EC}"/>
    <cellStyle name="Normal 3 23" xfId="8105" xr:uid="{2A98E3C9-E3CE-4CAE-9854-5528250D87D1}"/>
    <cellStyle name="Normal 3 23 10" xfId="48632" xr:uid="{448AF02F-ECC1-49D7-9E5C-C0C777F6ACE4}"/>
    <cellStyle name="Normal 3 23 2" xfId="8104" xr:uid="{55CF161A-403E-4B6E-9133-5D3EDA530F96}"/>
    <cellStyle name="Normal 3 23 2 2" xfId="8103" xr:uid="{4059DC9F-9755-44C8-9581-3238F01C3449}"/>
    <cellStyle name="Normal 3 23 2 2 2" xfId="8102" xr:uid="{75366689-BF4B-4E05-AE5F-24FB67E2E16D}"/>
    <cellStyle name="Normal 3 23 2 3" xfId="8101" xr:uid="{E22637E4-FB69-4343-8446-C324C1F9093C}"/>
    <cellStyle name="Normal 3 23 2 3 2" xfId="8100" xr:uid="{44996540-3F10-4F74-8172-90F8B056541E}"/>
    <cellStyle name="Normal 3 23 2 4" xfId="8099" xr:uid="{07D2274B-8C1A-4C4D-96F9-AF3C5088874A}"/>
    <cellStyle name="Normal 3 23 3" xfId="8098" xr:uid="{8BEDC721-76DD-4EB8-8A14-89AA26F8C0C1}"/>
    <cellStyle name="Normal 3 23 3 2" xfId="8097" xr:uid="{7B1E5500-892E-4ED7-8856-0C2FA1A747DB}"/>
    <cellStyle name="Normal 3 23 3 2 2" xfId="8096" xr:uid="{C2AA4237-4DDF-49FB-868A-49A4497A236B}"/>
    <cellStyle name="Normal 3 23 3 3" xfId="8095" xr:uid="{0DEF692C-BCD6-4B9D-A443-1C5116A313BA}"/>
    <cellStyle name="Normal 3 23 3 3 2" xfId="8094" xr:uid="{9306D839-46D4-4373-8080-AC16C7D89E79}"/>
    <cellStyle name="Normal 3 23 3 4" xfId="8093" xr:uid="{C20F8FD1-ED45-462E-94D6-C1A0DD6A460F}"/>
    <cellStyle name="Normal 3 23 4" xfId="8092" xr:uid="{73616EB6-06F3-45A4-B1EF-C16BB0C98BB2}"/>
    <cellStyle name="Normal 3 23 4 2" xfId="8091" xr:uid="{68B4961C-1356-482F-9CF3-89910DF5BA92}"/>
    <cellStyle name="Normal 3 23 4 2 2" xfId="8090" xr:uid="{7AB0443A-6741-40BE-8175-A78A60B0888A}"/>
    <cellStyle name="Normal 3 23 4 3" xfId="8089" xr:uid="{0EAEA23A-7C37-4BDA-A903-47CDB5D47227}"/>
    <cellStyle name="Normal 3 23 4 3 2" xfId="8088" xr:uid="{7632D6D3-83D8-4539-93FF-8C479C680DC6}"/>
    <cellStyle name="Normal 3 23 4 4" xfId="8087" xr:uid="{EC724032-E9A7-4BFA-9C1E-D10DBD912E07}"/>
    <cellStyle name="Normal 3 23 5" xfId="8086" xr:uid="{42577BE3-E18A-48A9-8D94-DEDADE3681CB}"/>
    <cellStyle name="Normal 3 23 5 2" xfId="8085" xr:uid="{3FE8C29B-C9F0-430D-BE30-2EFDBFCB1B88}"/>
    <cellStyle name="Normal 3 23 5 2 2" xfId="8084" xr:uid="{6320CBD4-D606-448D-AFE2-ACF456E6E5C6}"/>
    <cellStyle name="Normal 3 23 5 3" xfId="8083" xr:uid="{0CB644D5-5BFB-41B6-A0A6-938E586ECD36}"/>
    <cellStyle name="Normal 3 23 5 3 2" xfId="8082" xr:uid="{350E29E5-FFDB-4D43-ACD0-DD71E95281EB}"/>
    <cellStyle name="Normal 3 23 5 4" xfId="8081" xr:uid="{6A3D6286-6316-4681-B295-957816DFD4CC}"/>
    <cellStyle name="Normal 3 23 6" xfId="8080" xr:uid="{C236878B-2FB5-4CA9-A02C-217D32E9525D}"/>
    <cellStyle name="Normal 3 23 6 2" xfId="8079" xr:uid="{5CED494D-DC3F-4F57-9E64-8F5C1A044413}"/>
    <cellStyle name="Normal 3 23 7" xfId="8078" xr:uid="{C6F560B0-8CB7-4FF8-A7F3-5899BD19F369}"/>
    <cellStyle name="Normal 3 23 7 2" xfId="8077" xr:uid="{5884D8D9-35D9-4794-B99A-3FFEDE0CCD91}"/>
    <cellStyle name="Normal 3 23 8" xfId="8076" xr:uid="{29299362-6E4A-467E-8A28-BCB17787ECE6}"/>
    <cellStyle name="Normal 3 23 9" xfId="8075" xr:uid="{3D348F43-0896-4D16-8AD0-E21966E06120}"/>
    <cellStyle name="Normal 3 24" xfId="8074" xr:uid="{B06EA137-5C34-4207-816E-4D6399FAFE18}"/>
    <cellStyle name="Normal 3 24 2" xfId="8073" xr:uid="{73C234F9-3530-4C72-AE6F-940510CBC629}"/>
    <cellStyle name="Normal 3 24 2 2" xfId="8072" xr:uid="{E7F15C1E-90D9-4853-8D3D-D053FD18ACE6}"/>
    <cellStyle name="Normal 3 24 2 2 2" xfId="8071" xr:uid="{CF113212-302D-4D2D-B263-A239051FCFDA}"/>
    <cellStyle name="Normal 3 24 2 3" xfId="8070" xr:uid="{52D9EF38-52DD-43C2-BFE2-2FAAF6083D25}"/>
    <cellStyle name="Normal 3 24 2 3 2" xfId="8069" xr:uid="{BFD1F17D-C79D-46E4-A3B0-1B721ACE6BDA}"/>
    <cellStyle name="Normal 3 24 2 4" xfId="8068" xr:uid="{4B8224D4-BCF1-42F6-8ADB-DA914845F740}"/>
    <cellStyle name="Normal 3 24 3" xfId="8067" xr:uid="{1B8F14FB-0D5E-46F5-BA15-2117EF29BE0B}"/>
    <cellStyle name="Normal 3 24 3 2" xfId="8066" xr:uid="{473A11E6-9E10-4682-B7EB-0F6E96062A55}"/>
    <cellStyle name="Normal 3 24 3 2 2" xfId="8065" xr:uid="{5FDB1C57-3284-432F-9A46-EE1BB9E013D1}"/>
    <cellStyle name="Normal 3 24 3 3" xfId="8064" xr:uid="{58D01DBA-08D5-45C8-8508-C470DBCEDBA3}"/>
    <cellStyle name="Normal 3 24 3 3 2" xfId="8063" xr:uid="{50747EFC-4460-4ECF-9D36-AD6852EAAA6F}"/>
    <cellStyle name="Normal 3 24 3 4" xfId="8062" xr:uid="{8F088B8D-04C1-4EA1-B9DE-DDADB5522236}"/>
    <cellStyle name="Normal 3 24 4" xfId="8061" xr:uid="{3C6E3B19-1BCC-4CD3-8A25-721EE8BE7BD7}"/>
    <cellStyle name="Normal 3 24 4 2" xfId="8060" xr:uid="{6578AC0C-21E1-40B9-BD6C-A5C033ADC9B4}"/>
    <cellStyle name="Normal 3 24 4 2 2" xfId="8059" xr:uid="{55F1C2ED-E63A-460F-8C40-E0F5630D1C80}"/>
    <cellStyle name="Normal 3 24 4 3" xfId="8058" xr:uid="{DA25904D-737C-43D8-AC27-B9D21557AB12}"/>
    <cellStyle name="Normal 3 24 4 3 2" xfId="8057" xr:uid="{5F86736A-76AE-472B-8C36-3F45729384DD}"/>
    <cellStyle name="Normal 3 24 4 4" xfId="8056" xr:uid="{6D9CB382-1A94-4BCE-BCB4-D54A003C037F}"/>
    <cellStyle name="Normal 3 24 5" xfId="8055" xr:uid="{75E19FBA-F97C-417C-909F-3C8EDF47E0F2}"/>
    <cellStyle name="Normal 3 24 5 2" xfId="8054" xr:uid="{9D264192-2EE2-4D93-AFA4-4DE75C4F3885}"/>
    <cellStyle name="Normal 3 24 5 2 2" xfId="8053" xr:uid="{B7FF7764-B916-4FFC-B30A-570EBB4AE1F3}"/>
    <cellStyle name="Normal 3 24 5 3" xfId="8052" xr:uid="{B2A309C2-BF60-4B1E-9C1D-BE273D07DDE7}"/>
    <cellStyle name="Normal 3 24 5 3 2" xfId="8051" xr:uid="{ADB3F972-F86F-4DD1-9B00-155D3D1B24FE}"/>
    <cellStyle name="Normal 3 24 5 4" xfId="8050" xr:uid="{2863F9C1-BF17-4385-AEFA-A68F2BD842E4}"/>
    <cellStyle name="Normal 3 24 6" xfId="8049" xr:uid="{7FAF83F5-FDC3-4AD8-B01E-65637509D31E}"/>
    <cellStyle name="Normal 3 24 6 2" xfId="8048" xr:uid="{F0BD24BB-FD17-4403-AD1D-3C753B696BFE}"/>
    <cellStyle name="Normal 3 24 7" xfId="8047" xr:uid="{4F9A648A-B3F1-43D3-9773-4BADFC1644FC}"/>
    <cellStyle name="Normal 3 24 7 2" xfId="8046" xr:uid="{86CA7AE4-7DDC-44C4-9FC1-8D181B1F8AF1}"/>
    <cellStyle name="Normal 3 24 8" xfId="8045" xr:uid="{0A48384E-049D-4CDD-A329-8B3CF8DDC49F}"/>
    <cellStyle name="Normal 3 25" xfId="8044" xr:uid="{A8A5E54C-1DD1-4E09-A206-3C54C6D9D1B4}"/>
    <cellStyle name="Normal 3 25 2" xfId="8043" xr:uid="{60658666-680A-49AE-A75B-87763DFC6230}"/>
    <cellStyle name="Normal 3 25 2 2" xfId="8042" xr:uid="{500AE657-3253-4732-95D5-49CD0EC6DB86}"/>
    <cellStyle name="Normal 3 25 2 2 2" xfId="8041" xr:uid="{7A688956-D6B8-4CB2-8B80-641AA159CC11}"/>
    <cellStyle name="Normal 3 25 2 3" xfId="8040" xr:uid="{A20E37CF-68F7-47AB-8439-0386ADC68653}"/>
    <cellStyle name="Normal 3 25 2 3 2" xfId="8039" xr:uid="{B69BA38B-0A80-40F1-AEC7-00708E421FD0}"/>
    <cellStyle name="Normal 3 25 2 4" xfId="8038" xr:uid="{E09B7E67-7CBB-4E5E-91CB-D649531DB552}"/>
    <cellStyle name="Normal 3 25 3" xfId="8037" xr:uid="{0FA71278-F345-41F9-B583-EE1A13D1F1C4}"/>
    <cellStyle name="Normal 3 25 3 2" xfId="8036" xr:uid="{09CC4B5C-4B9E-4BD0-80AA-DB56FD8917E2}"/>
    <cellStyle name="Normal 3 25 3 2 2" xfId="8035" xr:uid="{859BDDEB-6DA3-4059-B74D-1CD2A3F0484C}"/>
    <cellStyle name="Normal 3 25 3 3" xfId="8034" xr:uid="{E656B9B9-3052-4B21-BF13-386A7757B7D2}"/>
    <cellStyle name="Normal 3 25 3 3 2" xfId="8033" xr:uid="{45F46DFE-4C3E-4A89-8A3D-F6ECC5C271DD}"/>
    <cellStyle name="Normal 3 25 3 4" xfId="8032" xr:uid="{D46BAADF-7E07-4C05-8CBF-AAC2A2138B13}"/>
    <cellStyle name="Normal 3 25 4" xfId="8031" xr:uid="{85E83C08-A2CB-4CC9-AFBA-C05FB596E9BF}"/>
    <cellStyle name="Normal 3 25 4 2" xfId="8030" xr:uid="{59DF0BFE-6861-4695-81AE-5E16DFA9C0DD}"/>
    <cellStyle name="Normal 3 25 4 2 2" xfId="8029" xr:uid="{132E4C9E-6E88-44EB-903B-FBC35FB2CB5C}"/>
    <cellStyle name="Normal 3 25 4 3" xfId="8028" xr:uid="{47D80573-F5DB-41D2-BA10-A9F869AEB192}"/>
    <cellStyle name="Normal 3 25 4 3 2" xfId="8027" xr:uid="{923EA5BB-CEBD-4CE5-82E1-0164A4C7D8E4}"/>
    <cellStyle name="Normal 3 25 4 4" xfId="8026" xr:uid="{BA2B2744-D030-4AC4-A3D0-FE5B4AB3CC47}"/>
    <cellStyle name="Normal 3 25 5" xfId="8025" xr:uid="{DFB7DCCE-5C7D-47E0-9383-B23393E79C3D}"/>
    <cellStyle name="Normal 3 25 5 2" xfId="8024" xr:uid="{48E9ED7F-79A7-4D17-A91C-86420FA6766A}"/>
    <cellStyle name="Normal 3 25 5 2 2" xfId="8023" xr:uid="{876D2207-E7C9-456C-A4D5-FB6F0FC96DA2}"/>
    <cellStyle name="Normal 3 25 5 3" xfId="8022" xr:uid="{A21A64B3-E9FB-4F5B-8FB6-D830037D4AD2}"/>
    <cellStyle name="Normal 3 25 5 3 2" xfId="8021" xr:uid="{39818CE2-1664-4BB1-B153-75CDCFB5DD66}"/>
    <cellStyle name="Normal 3 25 5 4" xfId="8020" xr:uid="{007E787F-2415-4141-AAF2-05DDFD9208C3}"/>
    <cellStyle name="Normal 3 25 6" xfId="8019" xr:uid="{0A54C45F-56B7-46EE-9CBE-BE1499EB7407}"/>
    <cellStyle name="Normal 3 25 6 2" xfId="8018" xr:uid="{0EE8A373-C04F-494D-AA08-F3D7A1588034}"/>
    <cellStyle name="Normal 3 25 7" xfId="8017" xr:uid="{5051ECE2-B0B2-4A27-895B-1D49A4851D4E}"/>
    <cellStyle name="Normal 3 25 7 2" xfId="8016" xr:uid="{10A6E580-86D1-4D15-B3B7-8514C9C76A7F}"/>
    <cellStyle name="Normal 3 25 8" xfId="8015" xr:uid="{5C889874-A20C-491A-BDC5-623088F1FBBD}"/>
    <cellStyle name="Normal 3 26" xfId="8014" xr:uid="{59D9379D-DDCF-42B3-A21E-3536D5150D82}"/>
    <cellStyle name="Normal 3 26 2" xfId="8013" xr:uid="{9B5D6E17-AB30-4B01-9468-C339C50AFE2C}"/>
    <cellStyle name="Normal 3 26 2 2" xfId="8012" xr:uid="{52527F60-62AA-463D-9973-D6E60243A8D1}"/>
    <cellStyle name="Normal 3 26 2 2 2" xfId="8011" xr:uid="{B3A15555-3506-46A8-96ED-8EA19D06D347}"/>
    <cellStyle name="Normal 3 26 2 3" xfId="8010" xr:uid="{87DF5117-071B-4B32-816A-FE63A9C063A3}"/>
    <cellStyle name="Normal 3 26 2 3 2" xfId="8009" xr:uid="{7F432B63-AABD-40D5-BD2E-ABAA15AFBD0A}"/>
    <cellStyle name="Normal 3 26 2 4" xfId="8008" xr:uid="{38FD9529-FA12-4FE4-891C-1809B89E4254}"/>
    <cellStyle name="Normal 3 26 3" xfId="8007" xr:uid="{22BB18B2-CD9A-4169-B7CB-26DF42A22A5F}"/>
    <cellStyle name="Normal 3 26 3 2" xfId="8006" xr:uid="{0271239F-BA1D-499D-B5DD-62F43E38827B}"/>
    <cellStyle name="Normal 3 26 3 2 2" xfId="8005" xr:uid="{DC34D450-7F6E-4F0E-A955-6BCBD23DF947}"/>
    <cellStyle name="Normal 3 26 3 3" xfId="8004" xr:uid="{41A4F1D8-0D1C-4E3C-80B3-DD775D629693}"/>
    <cellStyle name="Normal 3 26 3 3 2" xfId="8003" xr:uid="{A1EDAB86-2304-4F72-A05F-E4465AA3E490}"/>
    <cellStyle name="Normal 3 26 3 4" xfId="8002" xr:uid="{0F1BDCB6-DE1F-4255-B53A-07EAAC9642FF}"/>
    <cellStyle name="Normal 3 26 4" xfId="8001" xr:uid="{0308A780-95C5-4885-972F-74D61E26EC48}"/>
    <cellStyle name="Normal 3 26 4 2" xfId="8000" xr:uid="{B93A2F24-0447-451D-B875-55BF7BE9CDEA}"/>
    <cellStyle name="Normal 3 26 4 2 2" xfId="7999" xr:uid="{9DABCBAA-ECBE-4D0F-A1C4-E57C213D4BE5}"/>
    <cellStyle name="Normal 3 26 4 3" xfId="7998" xr:uid="{A000C3C9-E0B2-416B-B00B-82FD93CB8C99}"/>
    <cellStyle name="Normal 3 26 4 3 2" xfId="7997" xr:uid="{25EF92A1-4303-4CD4-976D-1A58960EF503}"/>
    <cellStyle name="Normal 3 26 4 4" xfId="7996" xr:uid="{D3813F1C-71CC-4E9E-9F97-DC8C7CF8CE71}"/>
    <cellStyle name="Normal 3 26 5" xfId="7995" xr:uid="{7818E094-EFEA-48D3-93A1-53006AD4D9E0}"/>
    <cellStyle name="Normal 3 26 5 2" xfId="7994" xr:uid="{29E9D583-D716-4C3E-9D74-6E98D99BB27C}"/>
    <cellStyle name="Normal 3 26 5 2 2" xfId="7993" xr:uid="{3C58AFE7-5FAB-4AE1-AF2C-DA20959FEFD0}"/>
    <cellStyle name="Normal 3 26 5 3" xfId="7992" xr:uid="{51044215-9EB0-40D0-BCB6-9D019313C88A}"/>
    <cellStyle name="Normal 3 26 5 3 2" xfId="7991" xr:uid="{3C6FF2AF-4BDF-4956-A52D-4E0E4C938FD2}"/>
    <cellStyle name="Normal 3 26 5 4" xfId="7990" xr:uid="{C0E2AFF2-8B22-4CD7-96C6-161657ABB8EB}"/>
    <cellStyle name="Normal 3 26 6" xfId="7989" xr:uid="{6B7CF0CB-4BD8-4D33-A907-79D5B04C206F}"/>
    <cellStyle name="Normal 3 26 6 2" xfId="7988" xr:uid="{5E0F0A5B-553E-4B2B-9A08-2875F9028B86}"/>
    <cellStyle name="Normal 3 26 7" xfId="7987" xr:uid="{23EC3C48-5AC0-4FCF-AB9A-10155FD01BA0}"/>
    <cellStyle name="Normal 3 26 7 2" xfId="7986" xr:uid="{31C75C92-4C6C-4B56-91D7-FCDEB4FE4E2C}"/>
    <cellStyle name="Normal 3 26 8" xfId="7985" xr:uid="{85F046AA-2DAD-4378-A56F-F6FB1C094A4B}"/>
    <cellStyle name="Normal 3 27" xfId="7984" xr:uid="{B93A7CAB-3291-40F2-86AD-20B5486E1CF4}"/>
    <cellStyle name="Normal 3 27 2" xfId="7983" xr:uid="{DB3EE6F6-CD5D-40FD-B53F-D06703FF5E01}"/>
    <cellStyle name="Normal 3 27 2 2" xfId="7982" xr:uid="{91A401C4-20BA-4FF7-8DA0-A777406DA2B2}"/>
    <cellStyle name="Normal 3 27 2 2 2" xfId="7981" xr:uid="{C5F25E2B-3107-450A-A051-DB5FD54D6FAE}"/>
    <cellStyle name="Normal 3 27 2 3" xfId="7980" xr:uid="{88B56D29-666F-42D6-A0FD-FDF175D833EC}"/>
    <cellStyle name="Normal 3 27 2 3 2" xfId="7979" xr:uid="{3785D416-C934-46EC-AAB8-7338DD0D354A}"/>
    <cellStyle name="Normal 3 27 2 4" xfId="7978" xr:uid="{9194CC41-F2B9-4BBE-9721-AE104D082D0D}"/>
    <cellStyle name="Normal 3 27 3" xfId="7977" xr:uid="{941B0808-D40A-4DDB-9BF7-EA1B33002B6C}"/>
    <cellStyle name="Normal 3 27 3 2" xfId="7976" xr:uid="{7B0289B3-8DBE-40A6-9CEE-AE5CDC85EB7F}"/>
    <cellStyle name="Normal 3 27 3 2 2" xfId="7975" xr:uid="{C39E44AD-ADFC-4432-8142-BAE19B33B194}"/>
    <cellStyle name="Normal 3 27 3 3" xfId="7974" xr:uid="{B76CA741-5C00-4F68-8F3B-7EE5D5F22E6B}"/>
    <cellStyle name="Normal 3 27 3 3 2" xfId="7973" xr:uid="{18FF4DD4-DB68-4E46-9228-85D05D52AC97}"/>
    <cellStyle name="Normal 3 27 3 4" xfId="7972" xr:uid="{AF43D36E-A513-4F44-ABAF-938E525928F8}"/>
    <cellStyle name="Normal 3 27 4" xfId="7971" xr:uid="{8BCFF87C-0B27-4897-AD5F-01B9DB884A96}"/>
    <cellStyle name="Normal 3 27 4 2" xfId="7970" xr:uid="{F4B9C049-C6C6-4815-9B94-64ED9B50CFC0}"/>
    <cellStyle name="Normal 3 27 4 2 2" xfId="7969" xr:uid="{439C51CA-1023-4F9C-83DE-A9A07AFA68EB}"/>
    <cellStyle name="Normal 3 27 4 3" xfId="7968" xr:uid="{F535B4A9-4F21-4AF0-8AF9-2D9E0625892E}"/>
    <cellStyle name="Normal 3 27 4 3 2" xfId="7967" xr:uid="{04365AC4-C37D-446E-9CD9-7900FFA3A94B}"/>
    <cellStyle name="Normal 3 27 4 4" xfId="7966" xr:uid="{F4BBE920-CC00-41CB-8B07-A750952817E1}"/>
    <cellStyle name="Normal 3 27 5" xfId="7965" xr:uid="{7968AA5D-C17E-4657-8EB6-60C28414B2CD}"/>
    <cellStyle name="Normal 3 27 5 2" xfId="7964" xr:uid="{CAD7C7CA-D03C-4617-AAC4-9BFAE068E73B}"/>
    <cellStyle name="Normal 3 27 5 2 2" xfId="7963" xr:uid="{4639FFD4-07E6-4FAC-8E09-C32AC1396540}"/>
    <cellStyle name="Normal 3 27 5 3" xfId="7962" xr:uid="{8FF54FD8-9D93-44C5-A99D-ABDFE350FA10}"/>
    <cellStyle name="Normal 3 27 5 3 2" xfId="7961" xr:uid="{24DA2761-5CD5-4F61-A462-EAAF70BCFB0C}"/>
    <cellStyle name="Normal 3 27 5 4" xfId="7960" xr:uid="{1B70E3A0-49E8-42D2-8FC0-50BAF83C77A5}"/>
    <cellStyle name="Normal 3 27 6" xfId="7959" xr:uid="{6EDBCEA1-B0DF-4485-B4B2-B662C553F7D7}"/>
    <cellStyle name="Normal 3 27 6 2" xfId="7958" xr:uid="{40EF02BD-8D2A-419D-91CE-B023EAFCF11A}"/>
    <cellStyle name="Normal 3 27 7" xfId="7957" xr:uid="{B2EEEE1C-F111-466B-8E87-171EAFE88758}"/>
    <cellStyle name="Normal 3 27 7 2" xfId="7956" xr:uid="{4A9BEFCA-2FC0-4559-8D11-1FD5CB44E6E0}"/>
    <cellStyle name="Normal 3 27 8" xfId="7955" xr:uid="{F8D13244-650A-411A-889D-B3AB4FF12A9E}"/>
    <cellStyle name="Normal 3 28" xfId="7954" xr:uid="{6E36F6EB-28CC-4D20-AA6D-312C528AEDE6}"/>
    <cellStyle name="Normal 3 28 2" xfId="7953" xr:uid="{5967C57E-C950-45C8-9C76-FA221DF0E780}"/>
    <cellStyle name="Normal 3 28 2 2" xfId="7952" xr:uid="{20C25FBB-0563-46B2-A44A-5B554761A866}"/>
    <cellStyle name="Normal 3 28 2 2 2" xfId="7951" xr:uid="{C059D6CF-7BC3-4734-8058-A0002A6F020D}"/>
    <cellStyle name="Normal 3 28 2 3" xfId="7950" xr:uid="{9D93F5BB-A289-4F0B-859D-91F038C65506}"/>
    <cellStyle name="Normal 3 28 2 3 2" xfId="7949" xr:uid="{C5B6F248-4933-4D12-BCAE-58850DC66DAE}"/>
    <cellStyle name="Normal 3 28 2 4" xfId="7948" xr:uid="{9690B4A5-9938-4721-B9A1-E97C7CFD7440}"/>
    <cellStyle name="Normal 3 28 3" xfId="7947" xr:uid="{48EE1758-034E-4887-87B2-512D9FB2767D}"/>
    <cellStyle name="Normal 3 28 3 2" xfId="7946" xr:uid="{266827C8-872A-4338-9C89-E939FA4528F1}"/>
    <cellStyle name="Normal 3 28 3 2 2" xfId="7945" xr:uid="{3FC27050-F11D-4656-B231-C9C891EFE58B}"/>
    <cellStyle name="Normal 3 28 3 3" xfId="7944" xr:uid="{52AC43D5-0BDE-4599-B5CA-7479EB3CAAA3}"/>
    <cellStyle name="Normal 3 28 3 3 2" xfId="7943" xr:uid="{F0CFA7CD-7A2B-4465-B60B-2C8B82F4B4E7}"/>
    <cellStyle name="Normal 3 28 3 4" xfId="7942" xr:uid="{97B9FDFE-8311-4D52-9B95-7FD0F444EB6E}"/>
    <cellStyle name="Normal 3 28 4" xfId="7941" xr:uid="{40C2FBD4-E739-4D47-B13D-46936B569E59}"/>
    <cellStyle name="Normal 3 28 4 2" xfId="7940" xr:uid="{FE6BD480-9199-4BAE-B8A3-DAEE6F2745BB}"/>
    <cellStyle name="Normal 3 28 4 2 2" xfId="7939" xr:uid="{55AA948F-5A80-4A5E-9436-4E3ED6B4E21A}"/>
    <cellStyle name="Normal 3 28 4 3" xfId="7938" xr:uid="{36E8F0EA-9E60-4847-AFD3-C2A75160F30F}"/>
    <cellStyle name="Normal 3 28 4 3 2" xfId="7937" xr:uid="{D95ACFFB-D02E-4043-B174-36DDDE36A5C0}"/>
    <cellStyle name="Normal 3 28 4 4" xfId="7936" xr:uid="{D1BA8B25-AC9C-47E1-9EF6-1B2F52709A6A}"/>
    <cellStyle name="Normal 3 28 5" xfId="7935" xr:uid="{7B34AA47-9952-4A7D-BC5F-DB67EAEC0B9F}"/>
    <cellStyle name="Normal 3 28 5 2" xfId="7934" xr:uid="{4ED7D64C-8ED0-4819-AC7D-F129063B6208}"/>
    <cellStyle name="Normal 3 28 5 2 2" xfId="7933" xr:uid="{E85D0361-D5A0-469A-8435-D4468DA61FE9}"/>
    <cellStyle name="Normal 3 28 5 3" xfId="7932" xr:uid="{8EF816E4-957E-40FD-A6DF-39FB83EFBC4C}"/>
    <cellStyle name="Normal 3 28 5 3 2" xfId="7931" xr:uid="{F156B81C-A963-4165-87B2-44B1B255DBC7}"/>
    <cellStyle name="Normal 3 28 5 4" xfId="7930" xr:uid="{A2C41CA8-95A7-428C-9330-D9D594B6AC4E}"/>
    <cellStyle name="Normal 3 28 6" xfId="7929" xr:uid="{FD13F75A-FF00-424A-91B2-DA4EF1A7CF26}"/>
    <cellStyle name="Normal 3 28 6 2" xfId="7928" xr:uid="{ED2B2622-D9EC-4A24-BF6D-C1C19F904F87}"/>
    <cellStyle name="Normal 3 28 7" xfId="7927" xr:uid="{35C4AFF3-14EA-46B0-9A18-7854134FB1CB}"/>
    <cellStyle name="Normal 3 28 7 2" xfId="7926" xr:uid="{0FAE9EC3-5308-46DB-9E0C-FC72C21D69DD}"/>
    <cellStyle name="Normal 3 28 8" xfId="7925" xr:uid="{59533A0D-C0BA-4928-BABF-4FEF19E7CF1C}"/>
    <cellStyle name="Normal 3 29" xfId="7924" xr:uid="{7E4D8138-128B-4A9C-A078-25C827F7328C}"/>
    <cellStyle name="Normal 3 29 2" xfId="7923" xr:uid="{3D8D8B16-3F04-4E9C-B52B-8D4C989866A9}"/>
    <cellStyle name="Normal 3 29 2 2" xfId="7922" xr:uid="{14B8AE7A-38B4-4F73-9254-2FFFF3077317}"/>
    <cellStyle name="Normal 3 29 2 2 2" xfId="7921" xr:uid="{5F535618-8253-4FBF-BF00-1BE6F1EAF225}"/>
    <cellStyle name="Normal 3 29 2 3" xfId="7920" xr:uid="{06927C64-E6CE-44E3-A660-8A964632A165}"/>
    <cellStyle name="Normal 3 29 2 3 2" xfId="7919" xr:uid="{E4CE7048-8115-45C8-AC59-C4B27383EABB}"/>
    <cellStyle name="Normal 3 29 2 4" xfId="7918" xr:uid="{35323EF2-4CA4-48C2-9BF3-F2B26205343C}"/>
    <cellStyle name="Normal 3 29 3" xfId="7917" xr:uid="{E507F041-3710-4D5A-AFE1-51CCE60E32C6}"/>
    <cellStyle name="Normal 3 29 3 2" xfId="7916" xr:uid="{D1EB6C97-5430-4A1C-A8D3-16F29F26BDFB}"/>
    <cellStyle name="Normal 3 29 3 2 2" xfId="7915" xr:uid="{9F273B5E-6D9F-4A62-9715-3996209227EA}"/>
    <cellStyle name="Normal 3 29 3 3" xfId="7914" xr:uid="{99342A7E-65AD-4373-8139-A22249F0158D}"/>
    <cellStyle name="Normal 3 29 3 3 2" xfId="7913" xr:uid="{B2889B79-A089-4E3C-AD4C-77B7BEC7F193}"/>
    <cellStyle name="Normal 3 29 3 4" xfId="7912" xr:uid="{EB17207C-BFDF-476E-8664-1C2D2EB059E6}"/>
    <cellStyle name="Normal 3 29 4" xfId="7911" xr:uid="{D42CDD3E-71F1-4DF0-9A46-25CDAD6257BD}"/>
    <cellStyle name="Normal 3 29 4 2" xfId="7910" xr:uid="{FFD319BC-E531-4A1B-ABD9-B7A2C3A33F3E}"/>
    <cellStyle name="Normal 3 29 4 2 2" xfId="7909" xr:uid="{4A73E901-74C7-43C1-B8FB-7704ED528C8C}"/>
    <cellStyle name="Normal 3 29 4 3" xfId="7908" xr:uid="{09E35763-D5ED-4557-9891-DAC39F0B426F}"/>
    <cellStyle name="Normal 3 29 4 3 2" xfId="7907" xr:uid="{728E662B-C6F4-4FC5-AE4D-812FC4123D9F}"/>
    <cellStyle name="Normal 3 29 4 4" xfId="7906" xr:uid="{DD77FED4-065C-49C1-ACBD-6D0CF970C2D2}"/>
    <cellStyle name="Normal 3 29 5" xfId="7905" xr:uid="{B6A53A7F-2C42-4407-AE58-C5591AFB672B}"/>
    <cellStyle name="Normal 3 29 5 2" xfId="7904" xr:uid="{949FDB48-B375-46CA-B5B7-9022C6BCBA8C}"/>
    <cellStyle name="Normal 3 29 5 2 2" xfId="7903" xr:uid="{EF61197F-0F3F-4C5B-8EC0-013432C537A2}"/>
    <cellStyle name="Normal 3 29 5 3" xfId="7902" xr:uid="{040EAA44-DB8C-414F-99DE-32357ADF213A}"/>
    <cellStyle name="Normal 3 29 5 3 2" xfId="7901" xr:uid="{A561EC42-8ED8-4996-81D9-1B4178349467}"/>
    <cellStyle name="Normal 3 29 5 4" xfId="7900" xr:uid="{A0CA1BCE-25ED-445F-909A-B154819C1159}"/>
    <cellStyle name="Normal 3 29 6" xfId="7899" xr:uid="{A4F4F44D-97FD-4B60-9617-57CDB5DE0840}"/>
    <cellStyle name="Normal 3 29 6 2" xfId="7898" xr:uid="{D3683027-ACEE-494C-A9F1-F6B4D0F1FD12}"/>
    <cellStyle name="Normal 3 29 7" xfId="7897" xr:uid="{1BEF4099-B870-4B4B-9815-5F74D6DBAFD7}"/>
    <cellStyle name="Normal 3 29 7 2" xfId="7896" xr:uid="{A4E42F18-F4B2-40D3-9E70-3EDF62B41A96}"/>
    <cellStyle name="Normal 3 29 8" xfId="7895" xr:uid="{0910BB5F-8C6E-44B9-8EC6-0C9AA600C0E3}"/>
    <cellStyle name="Normal 3 3" xfId="7894" xr:uid="{4FAF033A-6919-483D-AEF3-D756930A48C2}"/>
    <cellStyle name="Normal 3 30" xfId="7893" xr:uid="{76627636-B976-4BA7-8319-DAEAE230BF44}"/>
    <cellStyle name="Normal 3 30 2" xfId="7892" xr:uid="{2EFB6E05-CAE8-41B5-B705-20A2033F627B}"/>
    <cellStyle name="Normal 3 30 2 2" xfId="7891" xr:uid="{226A6EE8-EF3A-446C-A031-26BD0E6CC598}"/>
    <cellStyle name="Normal 3 30 2 2 2" xfId="7890" xr:uid="{88086D69-CF43-4A80-A2AF-5AACCEB98DA6}"/>
    <cellStyle name="Normal 3 30 2 3" xfId="7889" xr:uid="{B915FC18-B82E-415C-8ED8-0EA6CEE64F75}"/>
    <cellStyle name="Normal 3 30 2 3 2" xfId="7888" xr:uid="{9A94D3EE-59F7-442B-B8F3-443C2CB5831E}"/>
    <cellStyle name="Normal 3 30 2 4" xfId="7887" xr:uid="{5F3DA11D-E6A9-4F8A-A8FA-21AAE80C6551}"/>
    <cellStyle name="Normal 3 30 3" xfId="7886" xr:uid="{686C61D4-99D2-4E56-A0A1-B702B842CB6C}"/>
    <cellStyle name="Normal 3 30 3 2" xfId="7885" xr:uid="{E190E936-17A4-4B91-8B50-204723A7C529}"/>
    <cellStyle name="Normal 3 30 3 2 2" xfId="7884" xr:uid="{71F6D1B6-F1F5-44C3-9F0E-9F80CC328DD2}"/>
    <cellStyle name="Normal 3 30 3 3" xfId="7883" xr:uid="{EFE0D0AE-D1D4-461F-A15D-B7D7C65EFEF1}"/>
    <cellStyle name="Normal 3 30 3 3 2" xfId="7882" xr:uid="{8C21968C-3113-4535-9542-F107C6C8E459}"/>
    <cellStyle name="Normal 3 30 3 4" xfId="7881" xr:uid="{7DD65FFA-B5E9-4141-9409-620F77EE394A}"/>
    <cellStyle name="Normal 3 30 4" xfId="7880" xr:uid="{CA71D8AC-5CD9-4921-8E2B-30A8B899F416}"/>
    <cellStyle name="Normal 3 30 4 2" xfId="7879" xr:uid="{75A5D9FE-84F8-4C8A-97AD-4C07536C4072}"/>
    <cellStyle name="Normal 3 30 4 2 2" xfId="7878" xr:uid="{3DEF23AF-131E-4F47-989A-BB919BB62F79}"/>
    <cellStyle name="Normal 3 30 4 3" xfId="7877" xr:uid="{9ECA1260-AA0B-4DF5-9769-D0864C082F51}"/>
    <cellStyle name="Normal 3 30 4 3 2" xfId="7876" xr:uid="{A492CF14-F5DB-45A4-B93D-459DEA75B309}"/>
    <cellStyle name="Normal 3 30 4 4" xfId="7875" xr:uid="{C95E8037-2788-4E54-AAA3-1B69F941C649}"/>
    <cellStyle name="Normal 3 30 5" xfId="7874" xr:uid="{FCF9241C-E304-4DCB-A361-65B74520C661}"/>
    <cellStyle name="Normal 3 30 5 2" xfId="7873" xr:uid="{32C60BD5-153F-4E50-BB0F-1A8C27E7AE69}"/>
    <cellStyle name="Normal 3 30 5 2 2" xfId="7872" xr:uid="{17CD9B58-1681-4545-AFE0-D70F2102F743}"/>
    <cellStyle name="Normal 3 30 5 3" xfId="7871" xr:uid="{201F8BFA-3866-4152-A60E-939174AE5109}"/>
    <cellStyle name="Normal 3 30 5 3 2" xfId="7870" xr:uid="{363B9C13-0518-47D6-B58C-6E216D0D8B51}"/>
    <cellStyle name="Normal 3 30 5 4" xfId="7869" xr:uid="{D4319381-E126-4161-BC68-FDDD96A2AEEA}"/>
    <cellStyle name="Normal 3 30 6" xfId="7868" xr:uid="{1232B9D6-CDD8-4B41-93D4-5B673FC4EA8E}"/>
    <cellStyle name="Normal 3 30 6 2" xfId="7867" xr:uid="{FB082660-6B5C-4E20-8CDF-BE4363F0B0B8}"/>
    <cellStyle name="Normal 3 30 7" xfId="7866" xr:uid="{EC2607E2-C759-43F8-9B7F-7765355073FA}"/>
    <cellStyle name="Normal 3 30 7 2" xfId="7865" xr:uid="{FAC03EEA-3794-41B3-92A4-1ACF1D3C4C10}"/>
    <cellStyle name="Normal 3 30 8" xfId="7864" xr:uid="{2CDB64E6-CDC6-4A92-8308-147A7E343379}"/>
    <cellStyle name="Normal 3 31" xfId="7863" xr:uid="{B758F329-9127-460F-A50F-B2D132603377}"/>
    <cellStyle name="Normal 3 31 2" xfId="7862" xr:uid="{F5A30A35-CFD4-414A-BBFE-BEFCDCF6EA53}"/>
    <cellStyle name="Normal 3 31 2 2" xfId="7861" xr:uid="{410BDA77-7911-40A1-B571-234B04E3AAB1}"/>
    <cellStyle name="Normal 3 31 2 2 2" xfId="7860" xr:uid="{31461C4C-7A7E-46C9-AB14-F392AAF0FE93}"/>
    <cellStyle name="Normal 3 31 2 3" xfId="7859" xr:uid="{BA5D5FD1-0D62-4A3E-9D67-33D5913273D3}"/>
    <cellStyle name="Normal 3 31 2 3 2" xfId="7858" xr:uid="{48AF765F-A934-4EB9-944A-D6A1861730C2}"/>
    <cellStyle name="Normal 3 31 2 4" xfId="7857" xr:uid="{E76310BD-27D6-4DB2-B508-14F0DBFE585A}"/>
    <cellStyle name="Normal 3 31 3" xfId="7856" xr:uid="{EFA4F4E9-75DF-4D8F-8A13-D2B93B3FA523}"/>
    <cellStyle name="Normal 3 31 3 2" xfId="7855" xr:uid="{3D544E65-A7AC-4F16-96DC-807CA27486AB}"/>
    <cellStyle name="Normal 3 31 3 2 2" xfId="7854" xr:uid="{ECB5C1DD-4C66-4CB9-A0F8-49CADE4D4A1B}"/>
    <cellStyle name="Normal 3 31 3 3" xfId="7853" xr:uid="{F6079EF6-95D7-4D50-B7E6-219835245D13}"/>
    <cellStyle name="Normal 3 31 3 3 2" xfId="7852" xr:uid="{C6306719-6EB8-45DA-9536-51E406F1FBF1}"/>
    <cellStyle name="Normal 3 31 3 4" xfId="7851" xr:uid="{FC1ADADD-0821-4B3B-B571-5A212C017F16}"/>
    <cellStyle name="Normal 3 31 4" xfId="7850" xr:uid="{5B84CED4-180D-4AE1-8F57-F3E033379D34}"/>
    <cellStyle name="Normal 3 31 4 2" xfId="7849" xr:uid="{B27DCEE0-50DB-467B-BFDD-9DB106BD6D9C}"/>
    <cellStyle name="Normal 3 31 4 2 2" xfId="7848" xr:uid="{C8EB740C-5FB2-4C33-B92D-5AA2AB2ABD39}"/>
    <cellStyle name="Normal 3 31 4 3" xfId="7847" xr:uid="{E40E24A0-1F83-4916-B894-37E918F06D47}"/>
    <cellStyle name="Normal 3 31 4 3 2" xfId="7846" xr:uid="{A558760B-0BF2-4E0A-8D23-83D87FA75A6D}"/>
    <cellStyle name="Normal 3 31 4 4" xfId="7845" xr:uid="{0E78C555-FE1F-4359-BDA6-4F2580B057E2}"/>
    <cellStyle name="Normal 3 31 5" xfId="7844" xr:uid="{28BCD4B5-5E89-4897-9D0F-24D45E29EF83}"/>
    <cellStyle name="Normal 3 31 5 2" xfId="7843" xr:uid="{349FA260-BA8D-4157-A727-55A0EF29163F}"/>
    <cellStyle name="Normal 3 31 5 2 2" xfId="7842" xr:uid="{652FC5EF-5618-4A36-9F24-18C21670CF2B}"/>
    <cellStyle name="Normal 3 31 5 3" xfId="7841" xr:uid="{E06F25A8-950E-48CF-A857-F7E81F3F3DC5}"/>
    <cellStyle name="Normal 3 31 5 3 2" xfId="7840" xr:uid="{F84ABCC6-0E83-4374-BB19-53CFD119F4F0}"/>
    <cellStyle name="Normal 3 31 5 4" xfId="7839" xr:uid="{A38A5DAC-77DC-4AF3-9CBC-0DA745CC10EB}"/>
    <cellStyle name="Normal 3 31 6" xfId="7838" xr:uid="{7F1D9C61-1DE3-40C8-9F70-80F51014CDCB}"/>
    <cellStyle name="Normal 3 31 6 2" xfId="7837" xr:uid="{1178628A-D960-4C7D-9FFB-3D63E04530FD}"/>
    <cellStyle name="Normal 3 31 7" xfId="7836" xr:uid="{87382B63-27C9-48B5-84F7-E34D42FEFBC2}"/>
    <cellStyle name="Normal 3 31 7 2" xfId="7835" xr:uid="{687D8133-D084-42FF-8B32-ECBD2B851243}"/>
    <cellStyle name="Normal 3 31 8" xfId="7834" xr:uid="{2BD7B8DC-EB26-43D2-AB37-E4F41A88160A}"/>
    <cellStyle name="Normal 3 32" xfId="7833" xr:uid="{6F41FE76-5B1C-459D-8A7D-53D813A9D04A}"/>
    <cellStyle name="Normal 3 32 2" xfId="7832" xr:uid="{AD40CF5F-0B53-4B96-AD49-1FFA26648275}"/>
    <cellStyle name="Normal 3 32 2 2" xfId="7831" xr:uid="{E95404DC-0E0D-410E-A62F-A2B92492FEE1}"/>
    <cellStyle name="Normal 3 32 2 2 2" xfId="7830" xr:uid="{93512ED9-FFD7-4CB1-911B-A0C15DEDEE62}"/>
    <cellStyle name="Normal 3 32 2 3" xfId="7829" xr:uid="{DD1B2F0C-34D9-4425-97AB-90A807F8397F}"/>
    <cellStyle name="Normal 3 32 2 3 2" xfId="7828" xr:uid="{7145DAE4-1739-44B7-B881-A9DE28E041BB}"/>
    <cellStyle name="Normal 3 32 2 4" xfId="7827" xr:uid="{4B0BDC2D-BD20-4AA5-9A03-BD7D327F9DBA}"/>
    <cellStyle name="Normal 3 32 3" xfId="7826" xr:uid="{8AA0F7CE-152F-470A-BFC1-F10984D2A7E1}"/>
    <cellStyle name="Normal 3 32 3 2" xfId="7825" xr:uid="{559E26BA-82EF-4161-9780-7AA637E12688}"/>
    <cellStyle name="Normal 3 32 3 2 2" xfId="7824" xr:uid="{B0BB05ED-9966-427F-8970-F42499D541C7}"/>
    <cellStyle name="Normal 3 32 3 3" xfId="7823" xr:uid="{8AB64FC8-7DC1-4B18-8F57-FDCDB0201B33}"/>
    <cellStyle name="Normal 3 32 3 3 2" xfId="7822" xr:uid="{44F0AEC4-A70F-48A6-BDC2-BCB1BE399A55}"/>
    <cellStyle name="Normal 3 32 3 4" xfId="7821" xr:uid="{42FA19E9-8291-4A17-B174-F60C11C44E81}"/>
    <cellStyle name="Normal 3 32 4" xfId="7820" xr:uid="{EC37FA85-1AC2-4D06-B307-8476992AA19F}"/>
    <cellStyle name="Normal 3 32 4 2" xfId="7819" xr:uid="{4DF26673-A315-40C1-B378-6A0B3060EC4E}"/>
    <cellStyle name="Normal 3 32 4 2 2" xfId="7818" xr:uid="{5F37EE14-0C8D-4697-8BE5-8496F7D6C8A4}"/>
    <cellStyle name="Normal 3 32 4 3" xfId="7817" xr:uid="{332DEC5F-59D6-4082-ACCB-F04C8C359124}"/>
    <cellStyle name="Normal 3 32 4 3 2" xfId="7816" xr:uid="{01D800DD-A692-467C-9826-4E88FBFE1898}"/>
    <cellStyle name="Normal 3 32 4 4" xfId="7815" xr:uid="{ECA81D2F-FA02-49DA-AF31-D7C436C2B300}"/>
    <cellStyle name="Normal 3 32 5" xfId="7814" xr:uid="{89C8CDDE-8B94-4AE8-BFCC-0EA4BB8F45E3}"/>
    <cellStyle name="Normal 3 32 5 2" xfId="7813" xr:uid="{2B5BAD75-762B-412E-A1BB-5EB644C042B7}"/>
    <cellStyle name="Normal 3 32 5 2 2" xfId="7812" xr:uid="{72E44C53-2C45-49C9-846E-98BA00BC0761}"/>
    <cellStyle name="Normal 3 32 5 3" xfId="7811" xr:uid="{F1354B45-906F-45CB-899C-DC46950CA054}"/>
    <cellStyle name="Normal 3 32 5 3 2" xfId="7810" xr:uid="{989A4BC8-984F-47ED-99ED-746A6D06EBCD}"/>
    <cellStyle name="Normal 3 32 5 4" xfId="7809" xr:uid="{6B7CC0E9-B31D-4325-8C55-EBBC75C11F4E}"/>
    <cellStyle name="Normal 3 32 6" xfId="7808" xr:uid="{D2F6B5F1-76B1-41D4-83B2-2CC4AC5410F4}"/>
    <cellStyle name="Normal 3 32 6 2" xfId="7807" xr:uid="{87631729-146D-4FAC-A80E-5D83660331A8}"/>
    <cellStyle name="Normal 3 32 7" xfId="7806" xr:uid="{0D4EA086-9D5D-4A1E-B417-26E8C0337EF7}"/>
    <cellStyle name="Normal 3 32 7 2" xfId="7805" xr:uid="{C59146AC-4E84-4918-B5F1-5F8BDF69FBD5}"/>
    <cellStyle name="Normal 3 32 8" xfId="7804" xr:uid="{AE9782B8-D689-408C-8D86-9D2C1F19FCB9}"/>
    <cellStyle name="Normal 3 33" xfId="7803" xr:uid="{051E795D-22CB-4796-8777-B583649969B4}"/>
    <cellStyle name="Normal 3 33 2" xfId="7802" xr:uid="{37EAD7B4-1108-4981-9297-C40427F8319D}"/>
    <cellStyle name="Normal 3 33 2 2" xfId="7801" xr:uid="{1C5EC0BE-84CA-4740-B9C1-D5A6D74ABAEF}"/>
    <cellStyle name="Normal 3 33 2 2 2" xfId="7800" xr:uid="{BEFAC9F8-EFDF-470C-800A-35AF421F549A}"/>
    <cellStyle name="Normal 3 33 2 3" xfId="7799" xr:uid="{A68AF0EF-C90C-4ACA-9215-32235250AF63}"/>
    <cellStyle name="Normal 3 33 2 3 2" xfId="7798" xr:uid="{2DDF513A-D8E3-4684-BC22-78E5672A2E3E}"/>
    <cellStyle name="Normal 3 33 2 4" xfId="7797" xr:uid="{A1A405C1-CBFE-4666-8E80-396CF1C89C97}"/>
    <cellStyle name="Normal 3 33 3" xfId="7796" xr:uid="{68851EC5-15F1-45D6-9B2A-A34235EBA474}"/>
    <cellStyle name="Normal 3 33 3 2" xfId="7795" xr:uid="{58D44EE7-2B28-4F4B-855C-17B608E9D377}"/>
    <cellStyle name="Normal 3 33 3 2 2" xfId="7794" xr:uid="{63741B80-16A0-483C-A6F2-8E17E49B5982}"/>
    <cellStyle name="Normal 3 33 3 3" xfId="7793" xr:uid="{977BA51E-D185-4C6C-8FAA-ADE6F0DEBBDF}"/>
    <cellStyle name="Normal 3 33 3 3 2" xfId="7792" xr:uid="{480AAEA9-5579-436E-B12A-58F40EC7E16D}"/>
    <cellStyle name="Normal 3 33 3 4" xfId="7791" xr:uid="{3D881ED4-FFEA-442B-83B4-B81A13D4F670}"/>
    <cellStyle name="Normal 3 33 4" xfId="7790" xr:uid="{4009ECE6-5BB8-427E-9110-43D50E5A237B}"/>
    <cellStyle name="Normal 3 33 4 2" xfId="7789" xr:uid="{BCA6CFCD-2A3A-4E17-8208-EACF4E7ED6DE}"/>
    <cellStyle name="Normal 3 33 4 2 2" xfId="7788" xr:uid="{3FADB367-A919-438D-AC8E-7A6E548FEEB4}"/>
    <cellStyle name="Normal 3 33 4 3" xfId="7787" xr:uid="{7BA9812F-92FB-4F32-909F-91BBCEF56E96}"/>
    <cellStyle name="Normal 3 33 4 3 2" xfId="7786" xr:uid="{C8D303DE-145F-4494-AD43-6906BC3579AC}"/>
    <cellStyle name="Normal 3 33 4 4" xfId="7785" xr:uid="{DCA54299-EE69-47E2-AC58-DC3DCF679CE5}"/>
    <cellStyle name="Normal 3 33 5" xfId="7784" xr:uid="{1BAEEA7C-ECAF-4E7D-95E0-FC7E17BDBC7E}"/>
    <cellStyle name="Normal 3 33 5 2" xfId="7783" xr:uid="{19837520-4D61-46A1-AA6D-200FD77B10AA}"/>
    <cellStyle name="Normal 3 33 5 2 2" xfId="7782" xr:uid="{1E29C226-65E1-4D26-B99B-1905B959D050}"/>
    <cellStyle name="Normal 3 33 5 3" xfId="7781" xr:uid="{1170A280-5E94-41A0-815A-B2CC57F38145}"/>
    <cellStyle name="Normal 3 33 5 3 2" xfId="7780" xr:uid="{BCAA419D-A1A4-4BA9-AC99-8695D0A762ED}"/>
    <cellStyle name="Normal 3 33 5 4" xfId="7779" xr:uid="{0E261E30-6A54-4CD4-A8FA-8C5E9118CFFF}"/>
    <cellStyle name="Normal 3 33 6" xfId="7778" xr:uid="{F1B1595B-B865-4B28-9A49-C34E6231EB20}"/>
    <cellStyle name="Normal 3 33 6 2" xfId="7777" xr:uid="{847A2912-B009-40D7-A3BF-CB995EED49A3}"/>
    <cellStyle name="Normal 3 33 7" xfId="7776" xr:uid="{7A65EEEE-995A-4427-A81D-616B36FF729C}"/>
    <cellStyle name="Normal 3 33 7 2" xfId="7775" xr:uid="{2857DF3C-5FED-41C5-907E-9133CA237D6E}"/>
    <cellStyle name="Normal 3 33 8" xfId="7774" xr:uid="{D66A1B00-E581-459A-8C54-AFAB72FC3827}"/>
    <cellStyle name="Normal 3 34" xfId="7773" xr:uid="{17FB7EA8-B8AA-4911-B350-03AF2EDFB966}"/>
    <cellStyle name="Normal 3 34 2" xfId="7772" xr:uid="{869DE700-67E2-49FA-B4A2-922DC35531E4}"/>
    <cellStyle name="Normal 3 34 2 2" xfId="7771" xr:uid="{E3B9D063-D585-4DAD-877A-7706035D8291}"/>
    <cellStyle name="Normal 3 34 2 2 2" xfId="7770" xr:uid="{9891318A-CB4B-4546-B8F6-E111394D018E}"/>
    <cellStyle name="Normal 3 34 2 3" xfId="7769" xr:uid="{770903CB-35D2-4A6F-9535-33367FAD80F3}"/>
    <cellStyle name="Normal 3 34 2 3 2" xfId="7768" xr:uid="{1A28A7A4-6605-4177-B779-8DA7ACC393FE}"/>
    <cellStyle name="Normal 3 34 2 4" xfId="7767" xr:uid="{13B5BA0E-3D6B-4387-A832-73CA9B4B39B2}"/>
    <cellStyle name="Normal 3 34 3" xfId="7766" xr:uid="{10DB76BF-6FD2-41FB-ACDB-0AF1F2759524}"/>
    <cellStyle name="Normal 3 34 3 2" xfId="7765" xr:uid="{D5BAC857-66F8-4D42-8B57-DAB9ABE8606F}"/>
    <cellStyle name="Normal 3 34 3 2 2" xfId="7764" xr:uid="{3DCFBB0A-82FF-470C-872B-B5F09E3DAC01}"/>
    <cellStyle name="Normal 3 34 3 3" xfId="7763" xr:uid="{21AC0532-C348-4C60-97E0-06C519715E28}"/>
    <cellStyle name="Normal 3 34 3 3 2" xfId="7762" xr:uid="{A60EC9DA-DB34-4185-A8F4-97BFE0011881}"/>
    <cellStyle name="Normal 3 34 3 4" xfId="7761" xr:uid="{48145A76-BD5B-4592-8C9F-101084A23194}"/>
    <cellStyle name="Normal 3 34 4" xfId="7760" xr:uid="{175E5323-F493-4607-B273-62DB1621D345}"/>
    <cellStyle name="Normal 3 34 4 2" xfId="7759" xr:uid="{B9FA33B6-F945-4D4F-8E2E-1BA2C123C024}"/>
    <cellStyle name="Normal 3 34 4 2 2" xfId="7758" xr:uid="{4F49206F-5353-4F73-AC13-48DEAEB9286E}"/>
    <cellStyle name="Normal 3 34 4 3" xfId="7757" xr:uid="{11223D3F-F4F8-4340-8F6F-E118B6D32D3A}"/>
    <cellStyle name="Normal 3 34 4 3 2" xfId="7756" xr:uid="{2CF37BE6-6D5F-49D0-9C4E-99D61A598DF5}"/>
    <cellStyle name="Normal 3 34 4 4" xfId="7755" xr:uid="{1E60B00B-AEE3-4E7E-902C-74BB0C529EB4}"/>
    <cellStyle name="Normal 3 34 5" xfId="7754" xr:uid="{B505788B-F520-4A1C-978B-3596D5D6E9C6}"/>
    <cellStyle name="Normal 3 34 5 2" xfId="7753" xr:uid="{B45D1D23-DF2F-42A3-B5FF-D6A06869D917}"/>
    <cellStyle name="Normal 3 34 5 2 2" xfId="7752" xr:uid="{9B3D586F-E604-4141-8D6D-D8BD112A5A6B}"/>
    <cellStyle name="Normal 3 34 5 3" xfId="7751" xr:uid="{968E995A-6785-4C1E-A809-F6EE97372756}"/>
    <cellStyle name="Normal 3 34 5 3 2" xfId="7750" xr:uid="{87002933-6FCA-4D76-96CB-523488381AA6}"/>
    <cellStyle name="Normal 3 34 5 4" xfId="7749" xr:uid="{444B644F-5F48-45D1-9B1A-3A3C3487F8BF}"/>
    <cellStyle name="Normal 3 34 6" xfId="7748" xr:uid="{01012E81-F60F-4DC3-8A8D-D3386619B15C}"/>
    <cellStyle name="Normal 3 34 6 2" xfId="7747" xr:uid="{FFB4A132-B521-4505-8A00-9FD87277ECD1}"/>
    <cellStyle name="Normal 3 34 7" xfId="7746" xr:uid="{7E497E80-FB96-4D39-879E-D18E5594DD2A}"/>
    <cellStyle name="Normal 3 34 7 2" xfId="7745" xr:uid="{CB9A70EA-80E5-4969-8582-ECA180415068}"/>
    <cellStyle name="Normal 3 34 8" xfId="7744" xr:uid="{99C03948-3F1F-4390-B766-AA979E0270D9}"/>
    <cellStyle name="Normal 3 35" xfId="7743" xr:uid="{4F061019-D93F-4596-84E5-19C71D21F02D}"/>
    <cellStyle name="Normal 3 35 2" xfId="7742" xr:uid="{99ED7E4D-8CBB-4AEF-9DFC-64A63091D62C}"/>
    <cellStyle name="Normal 3 35 2 2" xfId="7741" xr:uid="{583855D2-CB2E-4B94-933F-CF307D6DBB84}"/>
    <cellStyle name="Normal 3 35 2 2 2" xfId="7740" xr:uid="{5C6F28CC-CF30-46D5-B3F8-0CB37EB49F2A}"/>
    <cellStyle name="Normal 3 35 2 3" xfId="7739" xr:uid="{CDA75574-0CD0-4D8D-8A96-6DAC1295CCDB}"/>
    <cellStyle name="Normal 3 35 2 3 2" xfId="7738" xr:uid="{160641EA-D72A-42E6-AECC-7B0CFCAA8882}"/>
    <cellStyle name="Normal 3 35 2 4" xfId="7737" xr:uid="{089BC8C0-2009-4A58-9A47-2BABCE9893BD}"/>
    <cellStyle name="Normal 3 35 3" xfId="7736" xr:uid="{7374AF9A-C333-41C4-9C4F-57FBBEE73D1D}"/>
    <cellStyle name="Normal 3 35 3 2" xfId="7735" xr:uid="{0AB48F74-554A-4FA4-9EEA-286908D682AD}"/>
    <cellStyle name="Normal 3 35 3 2 2" xfId="7734" xr:uid="{7BE8EF2D-D5B2-49B3-93F6-AE7C446DB036}"/>
    <cellStyle name="Normal 3 35 3 3" xfId="7733" xr:uid="{55AB5BFB-C8B3-4A1D-95E3-3374A6FE3462}"/>
    <cellStyle name="Normal 3 35 3 3 2" xfId="7732" xr:uid="{83D4B9E9-B577-4348-8058-CF06F01DD24E}"/>
    <cellStyle name="Normal 3 35 3 4" xfId="7731" xr:uid="{440DCEB1-203F-404A-B87D-138B47C48BFA}"/>
    <cellStyle name="Normal 3 35 4" xfId="7730" xr:uid="{AB2F0E93-C640-4DFF-8FE9-DACD98773DC8}"/>
    <cellStyle name="Normal 3 35 4 2" xfId="7729" xr:uid="{9E354146-2AA3-4FBC-BD03-150C9D0C9DA9}"/>
    <cellStyle name="Normal 3 35 4 2 2" xfId="7728" xr:uid="{A32729E4-8D67-4AC6-A177-A32ECEA7EDD1}"/>
    <cellStyle name="Normal 3 35 4 3" xfId="7727" xr:uid="{B17D17DF-951D-402F-8E00-501EA9B498A2}"/>
    <cellStyle name="Normal 3 35 4 3 2" xfId="7726" xr:uid="{83ABDCB2-36E3-4BBB-BEF3-370A855802D5}"/>
    <cellStyle name="Normal 3 35 4 4" xfId="7725" xr:uid="{9F67A0D7-F2B4-42A9-91E0-5E4454EFF1DB}"/>
    <cellStyle name="Normal 3 35 5" xfId="7724" xr:uid="{FBF23CE1-CACB-49EA-9F75-BD5ED97CDF02}"/>
    <cellStyle name="Normal 3 35 5 2" xfId="7723" xr:uid="{BA2C2FF2-4020-47C8-8D03-1226375AA199}"/>
    <cellStyle name="Normal 3 35 5 2 2" xfId="7722" xr:uid="{53EF731C-3F4D-41FF-8D77-BB92F835EF16}"/>
    <cellStyle name="Normal 3 35 5 3" xfId="7721" xr:uid="{29D69CB8-1AB3-4B95-A117-8A5EA82BABFC}"/>
    <cellStyle name="Normal 3 35 5 3 2" xfId="7720" xr:uid="{510A8A92-94AB-48AE-ACE3-48C71CAC0FAA}"/>
    <cellStyle name="Normal 3 35 5 4" xfId="7719" xr:uid="{596288ED-EB77-41BB-8BC6-076E22A43C5F}"/>
    <cellStyle name="Normal 3 35 6" xfId="7718" xr:uid="{EE88041A-EE84-4A23-AA4B-A22BA4B0F442}"/>
    <cellStyle name="Normal 3 35 6 2" xfId="7717" xr:uid="{86AE718F-FA84-49C8-9D53-CE5EE9703339}"/>
    <cellStyle name="Normal 3 35 7" xfId="7716" xr:uid="{288B6577-7BD4-4C55-ABA0-5342503C7854}"/>
    <cellStyle name="Normal 3 35 7 2" xfId="7715" xr:uid="{B709DA40-6613-43AC-8263-5B1AA7848FE2}"/>
    <cellStyle name="Normal 3 35 8" xfId="7714" xr:uid="{F027F103-3188-463C-ACCD-23A030CA540B}"/>
    <cellStyle name="Normal 3 36" xfId="7713" xr:uid="{E3E393B7-EE01-4BFE-A2B8-DAE18F123291}"/>
    <cellStyle name="Normal 3 36 2" xfId="7712" xr:uid="{9322ED0E-34C8-41A4-91A0-9D448BCA0420}"/>
    <cellStyle name="Normal 3 36 2 2" xfId="7711" xr:uid="{E5F91993-A0B2-450C-BD21-2AED8477771F}"/>
    <cellStyle name="Normal 3 36 2 2 2" xfId="7710" xr:uid="{38BE6CEC-B7CE-4389-A6B1-92B6B87E19FE}"/>
    <cellStyle name="Normal 3 36 2 3" xfId="7709" xr:uid="{76CC5D7C-49F2-423E-A6C0-D8E12CC24C0E}"/>
    <cellStyle name="Normal 3 36 2 3 2" xfId="7708" xr:uid="{16331739-390D-45D8-A3B4-E50BC9EBE7E3}"/>
    <cellStyle name="Normal 3 36 2 4" xfId="7707" xr:uid="{726A194E-A10D-464C-9D07-49B0782FABBD}"/>
    <cellStyle name="Normal 3 36 3" xfId="7706" xr:uid="{C162B255-4571-41B1-9F41-DFAE35B3794B}"/>
    <cellStyle name="Normal 3 36 3 2" xfId="7705" xr:uid="{73AD503C-3D6B-46C2-BC2E-F151782BEB26}"/>
    <cellStyle name="Normal 3 36 3 2 2" xfId="7704" xr:uid="{DD964A15-1080-4640-BE47-96562C91ABC7}"/>
    <cellStyle name="Normal 3 36 3 3" xfId="7703" xr:uid="{944D2140-7044-4CE0-BC7B-04994A1805CE}"/>
    <cellStyle name="Normal 3 36 3 3 2" xfId="7702" xr:uid="{F6DE7B00-FEB7-4CE5-BF3A-64838CFA7B72}"/>
    <cellStyle name="Normal 3 36 3 4" xfId="7701" xr:uid="{7E01624F-95D6-4214-B3F0-AD5A53622240}"/>
    <cellStyle name="Normal 3 36 4" xfId="7700" xr:uid="{F42A67D8-90BE-42CC-915D-DF856635C6A0}"/>
    <cellStyle name="Normal 3 36 4 2" xfId="7699" xr:uid="{75C892F3-7665-4547-BECB-3E4327CBCC72}"/>
    <cellStyle name="Normal 3 36 4 2 2" xfId="7698" xr:uid="{6EEC2B76-BE4F-4BF2-A6EE-9D149C1D2E3B}"/>
    <cellStyle name="Normal 3 36 4 3" xfId="7697" xr:uid="{08F66528-40F4-49BE-BA37-2DA0E4052CD4}"/>
    <cellStyle name="Normal 3 36 4 3 2" xfId="7696" xr:uid="{86C0728B-61BF-43D2-8EF0-7F2FDC650A48}"/>
    <cellStyle name="Normal 3 36 4 4" xfId="7695" xr:uid="{7E827354-2426-44D9-956C-C93A9AFB5213}"/>
    <cellStyle name="Normal 3 36 5" xfId="7694" xr:uid="{0BED9706-62CF-4D01-8783-BE386F22EBCD}"/>
    <cellStyle name="Normal 3 36 5 2" xfId="7693" xr:uid="{4147207F-CE00-4E58-BE6D-A2EC068F6EEB}"/>
    <cellStyle name="Normal 3 36 5 2 2" xfId="7692" xr:uid="{CBD99663-50A9-443D-8707-66C2F0605D47}"/>
    <cellStyle name="Normal 3 36 5 3" xfId="7691" xr:uid="{791E27B8-667A-4ED3-8B35-78EFFE5142FF}"/>
    <cellStyle name="Normal 3 36 5 3 2" xfId="7690" xr:uid="{20BD19CB-8769-4A5B-8758-B63C5EE1EDD4}"/>
    <cellStyle name="Normal 3 36 5 4" xfId="7689" xr:uid="{10AD70F4-68E3-4469-BF31-4702470B656F}"/>
    <cellStyle name="Normal 3 36 6" xfId="7688" xr:uid="{EB7E6A64-DF91-471B-9918-C1D4A4115A67}"/>
    <cellStyle name="Normal 3 36 6 2" xfId="7687" xr:uid="{F2D9008C-A1FE-48BC-A515-5D8EF153A63B}"/>
    <cellStyle name="Normal 3 36 7" xfId="7686" xr:uid="{34A738AF-E0D5-4FC3-94F5-986DA0B744B1}"/>
    <cellStyle name="Normal 3 36 7 2" xfId="7685" xr:uid="{DEA44DB2-3B25-4480-B6E9-5DFDCDCF683A}"/>
    <cellStyle name="Normal 3 36 8" xfId="7684" xr:uid="{E67F5F18-61A7-4ED3-A497-63DD1BEEE8F7}"/>
    <cellStyle name="Normal 3 37" xfId="7683" xr:uid="{55DCBCDE-2732-4133-910A-16D250EE4DBD}"/>
    <cellStyle name="Normal 3 38" xfId="48633" xr:uid="{14003F59-639F-49B3-B3A4-457C15336AC6}"/>
    <cellStyle name="Normal 3 39" xfId="49044" xr:uid="{F43BD371-3BE0-464A-BD37-27932837000C}"/>
    <cellStyle name="Normal 3 4" xfId="7682" xr:uid="{0793C197-6A52-4765-81C4-7E01027FB8DA}"/>
    <cellStyle name="Normal 3 4 2" xfId="7681" xr:uid="{7031832F-3709-4362-BF53-52E9010A46E3}"/>
    <cellStyle name="Normal 3 4 2 2" xfId="7680" xr:uid="{3F4626AE-9790-49BE-8C8A-F74B45CCBCE3}"/>
    <cellStyle name="Normal 3 4 2 2 2" xfId="7679" xr:uid="{96F40601-B390-49CB-96EE-CCFE153F2329}"/>
    <cellStyle name="Normal 3 4 2 2 3" xfId="48634" xr:uid="{2FE4F807-1D38-4004-B4C6-9DFD33B9DE23}"/>
    <cellStyle name="Normal 3 4 3" xfId="7678" xr:uid="{B1E7AAA0-4730-4018-B519-202674836835}"/>
    <cellStyle name="Normal 3 4 4" xfId="7677" xr:uid="{81275983-549E-4853-AC8A-F3FEC3B85B7F}"/>
    <cellStyle name="Normal 3 5" xfId="7676" xr:uid="{2798E318-5D81-4374-A564-E93F72A1725B}"/>
    <cellStyle name="Normal 3 6" xfId="7675" xr:uid="{61A00B2E-B20F-4BE2-BB6D-92173886C5ED}"/>
    <cellStyle name="Normal 3 7" xfId="7674" xr:uid="{6B2FBA01-E656-4112-B50E-942E90600830}"/>
    <cellStyle name="Normal 3 8" xfId="7673" xr:uid="{A111351F-C96C-4B68-A660-0F759DCDEBC7}"/>
    <cellStyle name="Normal 3 9" xfId="7672" xr:uid="{55A38FB1-0A8E-4F54-A04B-D4195C2A4629}"/>
    <cellStyle name="Normal 30" xfId="7671" xr:uid="{8A0E77D3-18FA-4CE3-BCCF-C5728F6184CE}"/>
    <cellStyle name="Normal 30 2" xfId="7670" xr:uid="{816E2332-1A9D-473E-A4EB-DF62735308D9}"/>
    <cellStyle name="Normal 30 3" xfId="7669" xr:uid="{8C31862B-9BD8-4B4E-B3B5-44AC2C8D7BEB}"/>
    <cellStyle name="Normal 30 4" xfId="7668" xr:uid="{CA2BAB57-E943-4F54-AF42-E344AEF36055}"/>
    <cellStyle name="Normal 30 5" xfId="7667" xr:uid="{6ABAAD7B-37F2-46C4-8744-A0A7F9DFDBC4}"/>
    <cellStyle name="Normal 30 6" xfId="7666" xr:uid="{DDF13D3F-E798-4F7D-91CB-1111E8FB8F10}"/>
    <cellStyle name="Normal 30 7" xfId="7665" xr:uid="{5EB3A195-AE8A-41F4-B74A-34FAEF02F4D9}"/>
    <cellStyle name="Normal 30 8" xfId="7664" xr:uid="{CCD2CD03-8DFD-43A6-9F9A-BF02812BA9E3}"/>
    <cellStyle name="Normal 30 9" xfId="7663" xr:uid="{0B092A5D-99ED-4568-8B49-7F4FF232127C}"/>
    <cellStyle name="Normal 31" xfId="7662" xr:uid="{785D3B67-1397-4D7B-975A-C9EE35EA4255}"/>
    <cellStyle name="Normal 31 2" xfId="7661" xr:uid="{9A083719-C92A-4B51-8179-8A7E387FDD96}"/>
    <cellStyle name="Normal 31 3" xfId="7660" xr:uid="{F0E3BE23-0FC3-47DD-81EA-E52AB3FBB115}"/>
    <cellStyle name="Normal 31 4" xfId="7659" xr:uid="{1976D8A5-9A45-4364-A313-F4BE04032E17}"/>
    <cellStyle name="Normal 31 5" xfId="7658" xr:uid="{5494DE8C-BE9A-40CD-9672-CB0008BEFCD1}"/>
    <cellStyle name="Normal 31 6" xfId="7657" xr:uid="{5256DCF9-0408-43BD-8635-31856CEEEFB6}"/>
    <cellStyle name="Normal 31 7" xfId="7656" xr:uid="{39EAF934-E958-4465-B372-A5C0D24598B6}"/>
    <cellStyle name="Normal 31 8" xfId="7655" xr:uid="{09F17987-60D9-431B-B873-4EC5BC161BA4}"/>
    <cellStyle name="Normal 31 9" xfId="7654" xr:uid="{66198EB1-2D8C-4DF1-8793-61075C965577}"/>
    <cellStyle name="Normal 32" xfId="7653" xr:uid="{1786BAD0-65D6-4364-AB5C-270C65B5E36C}"/>
    <cellStyle name="Normal 32 2" xfId="7652" xr:uid="{54790FFE-94A6-4F06-AA75-B7E6BC242ABA}"/>
    <cellStyle name="Normal 32 3" xfId="7651" xr:uid="{D8E5BD66-C4FA-4421-B0D5-A1205221F4ED}"/>
    <cellStyle name="Normal 32 4" xfId="7650" xr:uid="{F85DB6F6-E1FB-490B-B7F5-0623638828EC}"/>
    <cellStyle name="Normal 32 5" xfId="7649" xr:uid="{E4D18D15-E5A0-45CF-BD88-A224080E21E9}"/>
    <cellStyle name="Normal 32 6" xfId="7648" xr:uid="{4F25BF87-1EE8-443E-99B1-44A6D0E78B67}"/>
    <cellStyle name="Normal 32 7" xfId="7647" xr:uid="{CEF75C31-F3F4-4E58-A1EB-FE7C03442637}"/>
    <cellStyle name="Normal 32 8" xfId="7646" xr:uid="{47E06E8C-0FF6-4E6E-8DAF-F528D06ACC1B}"/>
    <cellStyle name="Normal 33" xfId="7645" xr:uid="{79BE710D-F2BE-4EE1-8CA8-DA3EC69FBE4E}"/>
    <cellStyle name="Normal 33 10" xfId="7644" xr:uid="{C8E59D8A-1DB2-488C-9E3C-0269DEB68DB3}"/>
    <cellStyle name="Normal 33 10 2" xfId="7643" xr:uid="{E9E8BDB9-B4F8-4290-8402-A838B8184351}"/>
    <cellStyle name="Normal 33 10 2 2" xfId="7642" xr:uid="{48EE4D99-446E-40FB-8630-45C0F418B7D4}"/>
    <cellStyle name="Normal 33 10 3" xfId="7641" xr:uid="{247690D2-3A9C-4712-8C43-6F280A4E08C7}"/>
    <cellStyle name="Normal 33 10 3 2" xfId="7640" xr:uid="{C36B6229-406C-4DC9-A1CB-7877DEB9C532}"/>
    <cellStyle name="Normal 33 10 4" xfId="7639" xr:uid="{00E3BF8E-33E5-4A26-BDD9-08E2461432BF}"/>
    <cellStyle name="Normal 33 11" xfId="7638" xr:uid="{3A784360-A77A-419C-B8C4-AC26219AF274}"/>
    <cellStyle name="Normal 33 11 2" xfId="7637" xr:uid="{E4DF278E-8171-4718-960F-A327B279DBFF}"/>
    <cellStyle name="Normal 33 11 2 2" xfId="7636" xr:uid="{E893601A-29FA-4F96-8B05-53749D7B52E3}"/>
    <cellStyle name="Normal 33 11 3" xfId="7635" xr:uid="{BD8B273D-791A-4D7B-A346-C6EE32FD8BFE}"/>
    <cellStyle name="Normal 33 11 3 2" xfId="7634" xr:uid="{C55FA93B-62B2-4D73-A656-1ACA099D03C9}"/>
    <cellStyle name="Normal 33 11 4" xfId="7633" xr:uid="{51D6CDF6-3086-4834-9B2C-4BA412872D17}"/>
    <cellStyle name="Normal 33 12" xfId="7632" xr:uid="{778CEFCE-0D2E-4F86-A397-52A875DB311E}"/>
    <cellStyle name="Normal 33 12 2" xfId="7631" xr:uid="{2298AA2B-774E-4929-AA4C-A24858111765}"/>
    <cellStyle name="Normal 33 12 2 2" xfId="7630" xr:uid="{69493269-F597-4442-9A95-8AD9D881172A}"/>
    <cellStyle name="Normal 33 12 3" xfId="7629" xr:uid="{AB0434A6-AAD8-4CB0-90F4-17A236F44953}"/>
    <cellStyle name="Normal 33 12 3 2" xfId="7628" xr:uid="{53CACE7A-088C-474B-A884-89184B5CA9EC}"/>
    <cellStyle name="Normal 33 12 4" xfId="7627" xr:uid="{C2A23CEE-0361-431C-BC03-5E93F3A3984C}"/>
    <cellStyle name="Normal 33 13" xfId="7626" xr:uid="{3CD430A6-3DCE-4014-A694-B9AE91B2DF1E}"/>
    <cellStyle name="Normal 33 13 2" xfId="7625" xr:uid="{FB1B8B43-31B0-4F6B-B0CC-03ACB07ACB33}"/>
    <cellStyle name="Normal 33 14" xfId="7624" xr:uid="{54020C3D-15BA-4A22-A531-1D2D8D5119B0}"/>
    <cellStyle name="Normal 33 14 2" xfId="7623" xr:uid="{FB091DF6-0C04-4505-9FD4-0B5DE741C5B1}"/>
    <cellStyle name="Normal 33 15" xfId="7622" xr:uid="{62C0D545-51A1-4FC6-AE2E-451361674619}"/>
    <cellStyle name="Normal 33 2" xfId="7621" xr:uid="{B6ADD280-ED8E-48ED-AD98-5D2C56312C02}"/>
    <cellStyle name="Normal 33 3" xfId="7620" xr:uid="{67E3C6F5-7D86-4FFC-86BC-1A903D93D7B8}"/>
    <cellStyle name="Normal 33 4" xfId="7619" xr:uid="{AB34510F-810F-497B-BF86-BC76CD544208}"/>
    <cellStyle name="Normal 33 5" xfId="7618" xr:uid="{E33F294B-1E37-4ACD-A0FF-0DCBCACCE3BA}"/>
    <cellStyle name="Normal 33 6" xfId="7617" xr:uid="{DB5B8657-9374-4DFD-B991-F2C3655A27BB}"/>
    <cellStyle name="Normal 33 7" xfId="7616" xr:uid="{83F8CE22-887B-437E-8F45-750202AF799B}"/>
    <cellStyle name="Normal 33 8" xfId="7615" xr:uid="{A17A218E-6A6B-40C0-9670-47C2B0FA06CA}"/>
    <cellStyle name="Normal 33 9" xfId="7614" xr:uid="{47034F01-DE4A-4DED-942B-50F33D95C102}"/>
    <cellStyle name="Normal 33 9 2" xfId="7613" xr:uid="{D09DA640-2CF7-47C5-874E-BEA736F12423}"/>
    <cellStyle name="Normal 33 9 2 2" xfId="7612" xr:uid="{EE70B522-4CFB-4F93-BF93-B2BF19533780}"/>
    <cellStyle name="Normal 33 9 3" xfId="7611" xr:uid="{5E83C312-84B2-4AEB-9440-10468A105BE8}"/>
    <cellStyle name="Normal 33 9 3 2" xfId="7610" xr:uid="{DEB9D57E-BE0C-4FDF-AFAE-EC26F56B5D19}"/>
    <cellStyle name="Normal 33 9 4" xfId="7609" xr:uid="{4C2C260C-C8F3-4B95-B05D-F6FDDC9BFDEC}"/>
    <cellStyle name="Normal 34" xfId="7608" xr:uid="{B3DE2023-AC61-4D81-8E46-5A26ACC3962F}"/>
    <cellStyle name="Normal 34 2" xfId="7607" xr:uid="{F3E92F64-8323-4A54-B22E-BDDC72E1A6DF}"/>
    <cellStyle name="Normal 34 3" xfId="7606" xr:uid="{BA50500C-689C-4E40-AC18-171B25AD7410}"/>
    <cellStyle name="Normal 34 4" xfId="7605" xr:uid="{203D8F6D-8203-4875-BA73-406CA7951184}"/>
    <cellStyle name="Normal 34 5" xfId="7604" xr:uid="{0F440837-3C58-4F1B-BE6C-4898DD727BBD}"/>
    <cellStyle name="Normal 34 6" xfId="7603" xr:uid="{12F6AAE3-6EB9-42AF-9810-C47B5539795D}"/>
    <cellStyle name="Normal 34 7" xfId="7602" xr:uid="{DBED8500-EA5E-44D8-9C6E-C5905CD9336D}"/>
    <cellStyle name="Normal 34 8" xfId="7601" xr:uid="{FECFE007-77B1-4449-ACD6-24644A44EA99}"/>
    <cellStyle name="Normal 35" xfId="7600" xr:uid="{A0113847-11E9-40FB-BCDB-36630027F614}"/>
    <cellStyle name="Normal 35 2" xfId="7599" xr:uid="{09CE0FEB-A87D-4FFE-B6AF-0B40E4E91956}"/>
    <cellStyle name="Normal 35 3" xfId="7598" xr:uid="{B9ED7DAB-78E0-40DE-9C1C-EAE6FD55DB35}"/>
    <cellStyle name="Normal 35 4" xfId="7597" xr:uid="{9E55D388-6C86-4C63-A93C-37CA6CB8622F}"/>
    <cellStyle name="Normal 35 5" xfId="7596" xr:uid="{FA42083A-6EB5-481E-B11B-08A3ADA3237E}"/>
    <cellStyle name="Normal 35 6" xfId="7595" xr:uid="{ABB81F56-8BA1-48E3-970A-19075BF4E8A6}"/>
    <cellStyle name="Normal 35 7" xfId="7594" xr:uid="{EAF6F7FA-8145-417A-AE09-BAFF40D06FB1}"/>
    <cellStyle name="Normal 35 8" xfId="7593" xr:uid="{4132D285-D927-43EB-8DEA-CB3B0EFFD1AF}"/>
    <cellStyle name="Normal 36" xfId="7592" xr:uid="{0954FFC6-1F0A-47D3-B699-BEC86D00090D}"/>
    <cellStyle name="Normal 36 10" xfId="7591" xr:uid="{E2809E5E-4854-4DCC-B88E-DF07C8FCDB29}"/>
    <cellStyle name="Normal 36 2" xfId="7590" xr:uid="{4F43775D-270A-4E31-8857-B8CC5EAB536F}"/>
    <cellStyle name="Normal 36 3" xfId="7589" xr:uid="{1CB552B2-FC1F-4C8C-9920-475E3D2E73EA}"/>
    <cellStyle name="Normal 36 4" xfId="7588" xr:uid="{3587C950-0228-43D2-8B70-83D1A35193A5}"/>
    <cellStyle name="Normal 36 5" xfId="7587" xr:uid="{FE535DA1-D916-49AC-8361-BCC29863E6BE}"/>
    <cellStyle name="Normal 36 6" xfId="7586" xr:uid="{7ED392A7-5E49-4B96-B34D-C233BD327914}"/>
    <cellStyle name="Normal 36 7" xfId="7585" xr:uid="{F3AF7659-58F1-498D-A19D-50A27ECF9CAC}"/>
    <cellStyle name="Normal 36 8" xfId="7584" xr:uid="{C41418AF-3FA0-4931-AB5E-0BF976325C87}"/>
    <cellStyle name="Normal 36 9" xfId="7583" xr:uid="{CEFC6540-CDAC-43C3-971D-275A6F266A68}"/>
    <cellStyle name="Normal 37" xfId="7582" xr:uid="{6CD3ACA5-DEE0-4882-9AD8-51269A77941E}"/>
    <cellStyle name="Normal 37 2" xfId="7581" xr:uid="{6A9E4C5F-702B-4C1E-844C-845099A6EB12}"/>
    <cellStyle name="Normal 37 3" xfId="7580" xr:uid="{CAE9AD32-4308-4E49-AB42-320C55D908FD}"/>
    <cellStyle name="Normal 37 4" xfId="7579" xr:uid="{AA7DAEC1-7F3E-4EA5-8A5A-FC2A40891E0B}"/>
    <cellStyle name="Normal 37 5" xfId="7578" xr:uid="{5FDE7038-7A27-4093-AE0C-54866B4EDE0E}"/>
    <cellStyle name="Normal 37 6" xfId="7577" xr:uid="{3C7A2ADB-C772-4D04-9C57-8632A6995049}"/>
    <cellStyle name="Normal 37 7" xfId="7576" xr:uid="{7FC4FCDB-A88C-4163-A6E9-E9F3AB1ABB36}"/>
    <cellStyle name="Normal 37 8" xfId="7575" xr:uid="{B71E942A-4C9C-4422-BE9F-2C708EEB8C95}"/>
    <cellStyle name="Normal 38" xfId="7574" xr:uid="{2EB6325C-10FC-4342-995F-B5AA81DF1FC8}"/>
    <cellStyle name="Normal 38 2" xfId="7573" xr:uid="{56B483A6-FD2E-4275-9D49-F12B37C86012}"/>
    <cellStyle name="Normal 38 3" xfId="7572" xr:uid="{A0042AC4-779D-4C27-9BD0-CDFCBE8840C3}"/>
    <cellStyle name="Normal 38 4" xfId="7571" xr:uid="{BAF28172-9DE6-4A73-BBDA-626C834791DD}"/>
    <cellStyle name="Normal 38 5" xfId="7570" xr:uid="{D620455B-7067-412C-B656-7BDC2503287C}"/>
    <cellStyle name="Normal 38 6" xfId="7569" xr:uid="{5594100F-6EAF-4524-960E-FE1D2E34DDE7}"/>
    <cellStyle name="Normal 38 7" xfId="7568" xr:uid="{69F9D111-4302-4A1F-BAF9-7BF5B0B1AE4F}"/>
    <cellStyle name="Normal 38 8" xfId="7567" xr:uid="{45CDF9A6-AC3D-48D8-B17D-04006C0BC415}"/>
    <cellStyle name="Normal 39" xfId="7566" xr:uid="{793511F4-3B8F-42FD-8D31-A4123D595126}"/>
    <cellStyle name="Normal 39 10" xfId="7565" xr:uid="{59BC43C3-BF9A-493A-B45E-B4C138D1B32E}"/>
    <cellStyle name="Normal 39 10 2" xfId="7564" xr:uid="{72739ACB-B042-4626-8CBF-A72AC4BF90E9}"/>
    <cellStyle name="Normal 39 10 2 2" xfId="48635" xr:uid="{C567E9A6-F75A-4D7F-902C-7AFFC569C45F}"/>
    <cellStyle name="Normal 39 10 3" xfId="48636" xr:uid="{0A9C0A14-1CB7-406B-9011-99CEE0ADBEC3}"/>
    <cellStyle name="Normal 39 11" xfId="7563" xr:uid="{1A6EA967-F035-43F7-817C-CFED98956286}"/>
    <cellStyle name="Normal 39 11 2" xfId="7562" xr:uid="{AC983755-2D20-4170-A54F-384056AC519C}"/>
    <cellStyle name="Normal 39 11 2 2" xfId="48637" xr:uid="{95C6F732-3F13-404C-ACA7-8C60C3E38CF4}"/>
    <cellStyle name="Normal 39 11 3" xfId="48638" xr:uid="{CBCEEBBD-3E1D-4DF2-9320-50335ADFB5DA}"/>
    <cellStyle name="Normal 39 12" xfId="7561" xr:uid="{748A1122-6B66-4D2B-BE78-41610C7D931D}"/>
    <cellStyle name="Normal 39 12 2" xfId="7560" xr:uid="{28BBFFCD-9EA5-40AA-948B-1B37FBC476D4}"/>
    <cellStyle name="Normal 39 12 2 2" xfId="48639" xr:uid="{A2D4DF84-376E-4A36-A4C3-A0E017606AC0}"/>
    <cellStyle name="Normal 39 12 3" xfId="48640" xr:uid="{A01C5F0E-E726-41A5-BCFA-809448808AE5}"/>
    <cellStyle name="Normal 39 13" xfId="7559" xr:uid="{1B7EDFED-0022-4BE1-80EE-9C1E9785E6FA}"/>
    <cellStyle name="Normal 39 13 2" xfId="7558" xr:uid="{B03CC5E9-471D-46FB-BA99-1A4B763B85A4}"/>
    <cellStyle name="Normal 39 13 2 2" xfId="48641" xr:uid="{6F2BFA2D-C87F-4D42-BE51-42A54E85AEAE}"/>
    <cellStyle name="Normal 39 13 3" xfId="48642" xr:uid="{EF846705-DECD-4774-8FF3-86D726F500FF}"/>
    <cellStyle name="Normal 39 14" xfId="7557" xr:uid="{8A45843E-9B18-4ED3-B9F1-BA09E85AFE19}"/>
    <cellStyle name="Normal 39 14 2" xfId="7556" xr:uid="{9FCA66B4-C8FD-435C-A460-2312921ABB60}"/>
    <cellStyle name="Normal 39 14 2 2" xfId="48643" xr:uid="{BC94E12F-5C74-4895-97AE-CBC742F89E9D}"/>
    <cellStyle name="Normal 39 14 3" xfId="48644" xr:uid="{34700A8E-6946-4395-87A6-D38175E43163}"/>
    <cellStyle name="Normal 39 15" xfId="7555" xr:uid="{CC37B72E-E31C-484C-93E4-3335249E191C}"/>
    <cellStyle name="Normal 39 15 2" xfId="7554" xr:uid="{720C4F4B-B897-4AE9-BC98-36F896780FC3}"/>
    <cellStyle name="Normal 39 15 2 2" xfId="48645" xr:uid="{FE88C020-F73A-4741-8ED5-EBE66479299E}"/>
    <cellStyle name="Normal 39 15 3" xfId="48646" xr:uid="{EC388A80-5266-43D8-A805-B8F62D08B927}"/>
    <cellStyle name="Normal 39 16" xfId="7553" xr:uid="{9CE6581C-7ADC-4038-81C4-7D813AB1D1FB}"/>
    <cellStyle name="Normal 39 16 2" xfId="7552" xr:uid="{D6087156-FEE0-4B28-9A39-D7A80DB10830}"/>
    <cellStyle name="Normal 39 16 2 2" xfId="48647" xr:uid="{4828F66D-9309-4592-B6F0-1F27505CDDD4}"/>
    <cellStyle name="Normal 39 16 3" xfId="48648" xr:uid="{E02EDD3A-5BC7-420C-B42F-EA011D136293}"/>
    <cellStyle name="Normal 39 17" xfId="7551" xr:uid="{70AA8C38-D981-44FA-9699-C7594ECBF6D3}"/>
    <cellStyle name="Normal 39 17 2" xfId="7550" xr:uid="{2DCC1983-3AD9-4A02-A164-BA1279923914}"/>
    <cellStyle name="Normal 39 17 2 2" xfId="48649" xr:uid="{42CFB583-ECC5-4EFF-A09A-FD1997D77CAB}"/>
    <cellStyle name="Normal 39 17 3" xfId="48650" xr:uid="{BB467430-C635-418B-BD05-771CDD0ED298}"/>
    <cellStyle name="Normal 39 18" xfId="7549" xr:uid="{09B1EC21-77CE-4561-A8F7-D6B47E4C9000}"/>
    <cellStyle name="Normal 39 18 2" xfId="7548" xr:uid="{3328A97A-E755-4603-A452-6C39EE17079E}"/>
    <cellStyle name="Normal 39 18 2 2" xfId="48651" xr:uid="{E11558AE-FB2D-4FCA-B3D7-F40D03C1F60B}"/>
    <cellStyle name="Normal 39 18 3" xfId="48652" xr:uid="{D6DDBFE6-0570-4618-B455-DA56C2FAE53B}"/>
    <cellStyle name="Normal 39 19" xfId="7547" xr:uid="{49804F8D-C343-4394-9BBF-990CC4EC94BA}"/>
    <cellStyle name="Normal 39 19 2" xfId="7546" xr:uid="{2F078454-73CF-4890-8A51-181B3B580CE7}"/>
    <cellStyle name="Normal 39 19 2 2" xfId="48653" xr:uid="{9F0A4962-23A0-4EA8-82C5-7824423FBE16}"/>
    <cellStyle name="Normal 39 19 3" xfId="48654" xr:uid="{C053D299-3D9D-4237-853D-D365FF2D3951}"/>
    <cellStyle name="Normal 39 2" xfId="7545" xr:uid="{22385143-B2DD-4ABD-8FF5-BD897CDF82E1}"/>
    <cellStyle name="Normal 39 2 10" xfId="48655" xr:uid="{73555394-1111-4D7D-9EBE-4FB1D90FBA88}"/>
    <cellStyle name="Normal 39 2 2" xfId="7544" xr:uid="{2D400BE6-4189-4384-BB24-2410151D8BAC}"/>
    <cellStyle name="Normal 39 2 2 2" xfId="7543" xr:uid="{59624C0D-0A51-42A8-B5BA-F34702502DD0}"/>
    <cellStyle name="Normal 39 2 2 3" xfId="48656" xr:uid="{3A177C7D-1208-45B5-BF39-55C945310D7C}"/>
    <cellStyle name="Normal 39 2 3" xfId="7542" xr:uid="{DB9484FC-A9EB-46B8-AE89-1AE002D47D90}"/>
    <cellStyle name="Normal 39 2 4" xfId="7541" xr:uid="{EF76C1E0-5699-47C3-8774-8581A08806C5}"/>
    <cellStyle name="Normal 39 2 5" xfId="7540" xr:uid="{566E9FF3-2EE4-4CF5-B452-1299E9A67245}"/>
    <cellStyle name="Normal 39 2 6" xfId="7539" xr:uid="{8E933D80-A68F-4F23-962A-A574340AC1E2}"/>
    <cellStyle name="Normal 39 2 7" xfId="7538" xr:uid="{47F20ADF-11F2-4A24-A14A-D0BF3671D6C0}"/>
    <cellStyle name="Normal 39 2 8" xfId="7537" xr:uid="{C1BC8D9A-183B-4F8D-9B76-96E105B24093}"/>
    <cellStyle name="Normal 39 2 9" xfId="7536" xr:uid="{7D39F3B9-7E05-421E-9E58-ACE3038F5E12}"/>
    <cellStyle name="Normal 39 20" xfId="7535" xr:uid="{F498F28C-C69E-4533-8A23-551CCC76129C}"/>
    <cellStyle name="Normal 39 20 2" xfId="7534" xr:uid="{76FFB196-A232-4991-A0AC-CE507AB83582}"/>
    <cellStyle name="Normal 39 20 2 2" xfId="48657" xr:uid="{BF899631-4933-45BA-B41F-7E2A9BC8FE84}"/>
    <cellStyle name="Normal 39 20 3" xfId="48658" xr:uid="{C340B596-DB99-4D01-B8FB-CFA607581123}"/>
    <cellStyle name="Normal 39 21" xfId="7533" xr:uid="{06BE1DBD-7470-4F07-8DF1-E54A3AA21E15}"/>
    <cellStyle name="Normal 39 21 2" xfId="7532" xr:uid="{5F982C4B-BF4E-4E21-91DF-7AC1A2DE0A36}"/>
    <cellStyle name="Normal 39 21 2 2" xfId="48659" xr:uid="{47EE8224-6D32-4E93-BB5B-9F00780EF038}"/>
    <cellStyle name="Normal 39 21 3" xfId="48660" xr:uid="{E349AB7F-DA29-484B-BEE3-77E36DA366A6}"/>
    <cellStyle name="Normal 39 22" xfId="7531" xr:uid="{AA266E23-888A-4181-A1C8-529DFC869522}"/>
    <cellStyle name="Normal 39 22 2" xfId="7530" xr:uid="{2BF8D9A1-17B0-4235-A637-AB8D1054C17F}"/>
    <cellStyle name="Normal 39 22 2 2" xfId="48661" xr:uid="{0FE4B55A-5D38-4EC7-AFA6-34F7A06FABFD}"/>
    <cellStyle name="Normal 39 22 3" xfId="48662" xr:uid="{9E63A01A-5C3E-463D-B83C-F58E84B1C7C7}"/>
    <cellStyle name="Normal 39 23" xfId="7529" xr:uid="{5CFA5CB3-891C-4391-A50F-C826E7E20C32}"/>
    <cellStyle name="Normal 39 23 2" xfId="7528" xr:uid="{D427DC35-7D0E-40CA-946F-A3FD1A92775E}"/>
    <cellStyle name="Normal 39 23 2 2" xfId="48663" xr:uid="{B926BA6D-440B-4789-8E5A-889B732CA9ED}"/>
    <cellStyle name="Normal 39 23 3" xfId="48664" xr:uid="{66BB1CF9-D479-4E46-A9BA-709582C275A6}"/>
    <cellStyle name="Normal 39 24" xfId="7527" xr:uid="{C6E296F6-BB02-48B6-A13D-44FA391AA8B0}"/>
    <cellStyle name="Normal 39 24 2" xfId="7526" xr:uid="{DF81C027-220C-4CCC-A3DC-09FD1ABC2AE8}"/>
    <cellStyle name="Normal 39 24 2 2" xfId="48665" xr:uid="{10D57512-BAEA-458F-8951-952139A0A789}"/>
    <cellStyle name="Normal 39 24 3" xfId="48666" xr:uid="{205A10B1-27E0-492C-8E3D-207DBE85935C}"/>
    <cellStyle name="Normal 39 25" xfId="7525" xr:uid="{604E6ABE-6593-4C5F-BC5A-7C6776E1DB3A}"/>
    <cellStyle name="Normal 39 25 2" xfId="7524" xr:uid="{BC39585C-EEA1-454F-94B8-C9A971222794}"/>
    <cellStyle name="Normal 39 25 2 2" xfId="48667" xr:uid="{B2F34C30-FB9A-40F4-8ABF-A278428263A9}"/>
    <cellStyle name="Normal 39 25 3" xfId="48668" xr:uid="{B0582127-4DCC-40EC-993F-7046D2642039}"/>
    <cellStyle name="Normal 39 26" xfId="7523" xr:uid="{B2012AD9-366E-480A-B615-5F02278651C4}"/>
    <cellStyle name="Normal 39 26 2" xfId="7522" xr:uid="{4F4CC7F8-E342-478E-BB70-65FD6832DCA7}"/>
    <cellStyle name="Normal 39 26 2 2" xfId="48669" xr:uid="{0A7F7482-C0A6-49F8-9F5A-BBC4BCED82F6}"/>
    <cellStyle name="Normal 39 26 3" xfId="48670" xr:uid="{961B3914-BE01-4819-8325-DA4EBA9F89EB}"/>
    <cellStyle name="Normal 39 27" xfId="7521" xr:uid="{A50593BC-D30F-411A-B355-252F416033C8}"/>
    <cellStyle name="Normal 39 27 2" xfId="7520" xr:uid="{26D16D52-8D2B-49FF-B405-802EE7177400}"/>
    <cellStyle name="Normal 39 27 2 2" xfId="48671" xr:uid="{E0384095-56B0-4FE1-9B41-FD47D0E61D61}"/>
    <cellStyle name="Normal 39 27 3" xfId="48672" xr:uid="{AE58AEDB-A2A8-4E96-BCAA-2C8D0534E5E6}"/>
    <cellStyle name="Normal 39 28" xfId="7519" xr:uid="{000970B7-3FA7-4CE6-BC23-9B4ED9772D64}"/>
    <cellStyle name="Normal 39 28 2" xfId="7518" xr:uid="{F643CE85-5565-4338-9F2B-6D30A105319B}"/>
    <cellStyle name="Normal 39 28 2 2" xfId="48673" xr:uid="{9A4CA17D-05B9-4380-8D1B-5B6645D0CD3A}"/>
    <cellStyle name="Normal 39 28 3" xfId="48674" xr:uid="{242B79C7-CAC5-4A04-ADE0-0CEDFDEA3FEA}"/>
    <cellStyle name="Normal 39 29" xfId="7517" xr:uid="{ADF24C28-6AB1-4A82-94A6-B40294B11EFD}"/>
    <cellStyle name="Normal 39 29 2" xfId="7516" xr:uid="{D5302AB3-43B8-4F91-806F-3F59C7A01CA3}"/>
    <cellStyle name="Normal 39 29 2 2" xfId="48675" xr:uid="{87EFACEE-6F61-4469-8933-0752748712FB}"/>
    <cellStyle name="Normal 39 29 3" xfId="48676" xr:uid="{DFB34D97-FCBA-4116-8B62-D11B567C3610}"/>
    <cellStyle name="Normal 39 3" xfId="7515" xr:uid="{891F6C86-5DEF-4A94-8C79-9DB1B5DE6572}"/>
    <cellStyle name="Normal 39 3 10" xfId="48677" xr:uid="{9DEE4201-F3EF-4936-B80D-E8944F052A28}"/>
    <cellStyle name="Normal 39 3 2" xfId="7514" xr:uid="{0507E42B-5E1E-49D6-8118-6A38B7A1D4BB}"/>
    <cellStyle name="Normal 39 3 2 2" xfId="7513" xr:uid="{B9FBE1AA-2818-4CDD-B1A0-8796022D4D7E}"/>
    <cellStyle name="Normal 39 3 2 3" xfId="48678" xr:uid="{1F7CB681-C424-41E4-9488-1D9B80DE9A41}"/>
    <cellStyle name="Normal 39 3 3" xfId="7512" xr:uid="{8022204F-5E9D-474B-8F18-514C981D0C7E}"/>
    <cellStyle name="Normal 39 3 4" xfId="7511" xr:uid="{2D8D81C3-1582-48FE-A3E2-D293A9AC904F}"/>
    <cellStyle name="Normal 39 3 5" xfId="7510" xr:uid="{5D43513D-5CBB-40E4-A00B-6F4661F93498}"/>
    <cellStyle name="Normal 39 3 6" xfId="7509" xr:uid="{7B2FF0A2-853C-400A-B147-BAD20518DF51}"/>
    <cellStyle name="Normal 39 3 7" xfId="7508" xr:uid="{88A09B84-89A4-4C1E-9C0A-B38E803D4CAB}"/>
    <cellStyle name="Normal 39 3 8" xfId="7507" xr:uid="{54A86E1B-45A2-44ED-B489-225BD5D463F9}"/>
    <cellStyle name="Normal 39 3 9" xfId="7506" xr:uid="{EB846733-6048-4E43-B1A5-232613BFD1A8}"/>
    <cellStyle name="Normal 39 30" xfId="7505" xr:uid="{3C2B0FB3-F221-4B06-AB41-E3211CC15C14}"/>
    <cellStyle name="Normal 39 30 2" xfId="7504" xr:uid="{5DA7C69B-DFEE-4122-81D2-FCDD986A5778}"/>
    <cellStyle name="Normal 39 30 2 2" xfId="48679" xr:uid="{0ADCB2C8-F16F-420C-B935-2710C724A380}"/>
    <cellStyle name="Normal 39 30 3" xfId="48680" xr:uid="{365005CF-ECAB-45F4-9F46-13A193F4EFCF}"/>
    <cellStyle name="Normal 39 31" xfId="7503" xr:uid="{70879754-92D7-4816-98CE-13B81D1C6C37}"/>
    <cellStyle name="Normal 39 31 2" xfId="7502" xr:uid="{6692545B-F2DA-4170-AC57-5CAFBC07C399}"/>
    <cellStyle name="Normal 39 31 2 2" xfId="48681" xr:uid="{A3203AA7-C4B8-43F6-B33D-A7EB35496249}"/>
    <cellStyle name="Normal 39 31 3" xfId="48682" xr:uid="{4D45E925-71AF-4EE2-8450-5E1C74562ECD}"/>
    <cellStyle name="Normal 39 32" xfId="7501" xr:uid="{3891BFEA-A7E5-4C24-81E4-5C67B1AAE7C0}"/>
    <cellStyle name="Normal 39 32 2" xfId="7500" xr:uid="{7B44ED37-831C-4906-9E05-4EA1E6C7D7D5}"/>
    <cellStyle name="Normal 39 32 2 2" xfId="48683" xr:uid="{DD001333-E184-4C55-9463-2EBE26E4A1CC}"/>
    <cellStyle name="Normal 39 32 3" xfId="48684" xr:uid="{26ACD1AF-D810-4B18-A8D0-81AF480908F4}"/>
    <cellStyle name="Normal 39 33" xfId="7499" xr:uid="{D7BB1F12-3D45-44BF-ADCA-9F960E77274E}"/>
    <cellStyle name="Normal 39 33 2" xfId="7498" xr:uid="{4CF4A3A6-ACFC-4607-AA81-29C54FB5EBB2}"/>
    <cellStyle name="Normal 39 33 2 2" xfId="48685" xr:uid="{D1E6D112-BF9A-4757-BFFA-462231FCEC05}"/>
    <cellStyle name="Normal 39 33 3" xfId="48686" xr:uid="{41770885-ED81-49D0-9E1B-6C424E99001E}"/>
    <cellStyle name="Normal 39 34" xfId="7497" xr:uid="{412DA78E-E997-40D7-BEF9-451EEA7E9D23}"/>
    <cellStyle name="Normal 39 34 2" xfId="7496" xr:uid="{098AF6B9-5216-49F7-945C-7FBCEF1B04BF}"/>
    <cellStyle name="Normal 39 34 2 2" xfId="48687" xr:uid="{68742549-8583-4F51-A31D-52600B5EFAD3}"/>
    <cellStyle name="Normal 39 34 3" xfId="48688" xr:uid="{04BE3C08-5178-4AEE-87BA-36EB2046E83F}"/>
    <cellStyle name="Normal 39 35" xfId="7495" xr:uid="{5378E87C-AC4C-4AB2-811E-EE8E3D5B0613}"/>
    <cellStyle name="Normal 39 35 2" xfId="7494" xr:uid="{650A34AF-E6DD-4CF9-920C-82C102701744}"/>
    <cellStyle name="Normal 39 35 2 2" xfId="48689" xr:uid="{4BEC4EA9-0E5B-4E26-82D2-B649609DBF27}"/>
    <cellStyle name="Normal 39 35 3" xfId="48690" xr:uid="{73CD1544-AD75-4D67-8707-1B6D366CB915}"/>
    <cellStyle name="Normal 39 36" xfId="7493" xr:uid="{BC6FA7A4-D7E0-4683-B64F-AB7D1737E716}"/>
    <cellStyle name="Normal 39 36 2" xfId="7492" xr:uid="{8F01DA75-FD92-4A9E-82E0-4282CA950649}"/>
    <cellStyle name="Normal 39 36 2 2" xfId="48691" xr:uid="{2991B4FD-3978-45C5-8B71-20A7C657E6D8}"/>
    <cellStyle name="Normal 39 36 3" xfId="48692" xr:uid="{6FFB3978-3ED9-4B1A-9D50-CEE17C2C90D8}"/>
    <cellStyle name="Normal 39 37" xfId="7491" xr:uid="{16B841BE-71BE-4903-901A-8C582DD2FED7}"/>
    <cellStyle name="Normal 39 37 2" xfId="7490" xr:uid="{0F57082F-4744-4066-9687-2D90BFDB94C2}"/>
    <cellStyle name="Normal 39 37 2 2" xfId="48693" xr:uid="{E2DE9AF1-89CA-4E85-902C-27301E906366}"/>
    <cellStyle name="Normal 39 37 3" xfId="48694" xr:uid="{86B999C3-B907-4834-8F6C-BD3750345035}"/>
    <cellStyle name="Normal 39 38" xfId="7489" xr:uid="{C3D886FE-EB25-45D0-A916-EC007C74EAAB}"/>
    <cellStyle name="Normal 39 38 2" xfId="7488" xr:uid="{55C8B654-45F7-4E7C-9148-B8F115DC0AF5}"/>
    <cellStyle name="Normal 39 38 2 2" xfId="48695" xr:uid="{772BC35F-1948-4339-9C89-5ABC9990907D}"/>
    <cellStyle name="Normal 39 38 3" xfId="48696" xr:uid="{22591FD2-D869-4715-999C-194B3C5DA050}"/>
    <cellStyle name="Normal 39 39" xfId="7487" xr:uid="{80B6662F-769C-467A-853C-19E3C5AC4C7C}"/>
    <cellStyle name="Normal 39 39 2" xfId="7486" xr:uid="{4149E5D4-ACAC-40B4-91A3-4CF8A35736F2}"/>
    <cellStyle name="Normal 39 39 2 2" xfId="48697" xr:uid="{767957E0-855C-446E-A0D8-C6782E1BE5AB}"/>
    <cellStyle name="Normal 39 39 3" xfId="48698" xr:uid="{A0128DB3-39A7-4924-B85F-4CF00BF2FD11}"/>
    <cellStyle name="Normal 39 4" xfId="7485" xr:uid="{27D7BB0F-F0A7-4DDC-AEC6-5D39979D0610}"/>
    <cellStyle name="Normal 39 4 10" xfId="48699" xr:uid="{CA97AB13-1BB3-41B7-803A-7BCD863C97C1}"/>
    <cellStyle name="Normal 39 4 2" xfId="7484" xr:uid="{71349C01-A539-4E83-B3D2-2D4224408895}"/>
    <cellStyle name="Normal 39 4 2 2" xfId="7483" xr:uid="{F41A1D46-7D4A-4F5A-9C36-058A2F83362E}"/>
    <cellStyle name="Normal 39 4 2 3" xfId="48700" xr:uid="{6CBAABE3-D534-48A0-81BC-4D892B3F93DC}"/>
    <cellStyle name="Normal 39 4 3" xfId="7482" xr:uid="{EFA92472-DF86-4DDD-A68C-724361254D99}"/>
    <cellStyle name="Normal 39 4 4" xfId="7481" xr:uid="{32D91723-9035-4D49-B89F-D6263622AAB1}"/>
    <cellStyle name="Normal 39 4 5" xfId="7480" xr:uid="{11C63030-71DA-47D3-91C3-1DB715D39446}"/>
    <cellStyle name="Normal 39 4 6" xfId="7479" xr:uid="{54EDB2ED-9E10-4466-BE23-68F711EAF8F2}"/>
    <cellStyle name="Normal 39 4 7" xfId="7478" xr:uid="{4A275391-7F08-4DEE-8D2C-712A6AF8E816}"/>
    <cellStyle name="Normal 39 4 8" xfId="7477" xr:uid="{16F7430F-2B1F-41E7-BED6-F85187B8568F}"/>
    <cellStyle name="Normal 39 4 9" xfId="7476" xr:uid="{E3189296-2CE8-431B-93D2-32F9255DF2BA}"/>
    <cellStyle name="Normal 39 40" xfId="7475" xr:uid="{4157EBCF-7487-437F-9F0A-DDF3650FA00A}"/>
    <cellStyle name="Normal 39 40 2" xfId="7474" xr:uid="{AEC1FF03-13A1-4E5F-91DB-56F26694E4EA}"/>
    <cellStyle name="Normal 39 40 2 2" xfId="48701" xr:uid="{56F60625-5B49-4EEB-A423-CBE759AE180F}"/>
    <cellStyle name="Normal 39 40 3" xfId="48702" xr:uid="{61646A8A-8670-4F3A-ABF6-7391656ACF52}"/>
    <cellStyle name="Normal 39 41" xfId="7473" xr:uid="{1E46E837-E43D-45DE-9D7B-B563BD72C4F8}"/>
    <cellStyle name="Normal 39 41 2" xfId="7472" xr:uid="{144C2049-7956-4529-8B28-088423770499}"/>
    <cellStyle name="Normal 39 41 2 2" xfId="48703" xr:uid="{80E43BF0-E667-45A5-917F-648A5534A941}"/>
    <cellStyle name="Normal 39 41 3" xfId="48704" xr:uid="{468AC49D-8747-4178-9AD5-12E255BA74BD}"/>
    <cellStyle name="Normal 39 42" xfId="7471" xr:uid="{1AAE82D8-E9C6-4158-B1AC-4A45946B0929}"/>
    <cellStyle name="Normal 39 42 2" xfId="7470" xr:uid="{4C989A2A-12E1-410D-B722-A53898BD7CD1}"/>
    <cellStyle name="Normal 39 42 2 2" xfId="48705" xr:uid="{19A3410D-8392-4986-A4BD-B325901B9ABE}"/>
    <cellStyle name="Normal 39 42 3" xfId="48706" xr:uid="{3EB438AA-8268-43AE-B959-6EF5E372667C}"/>
    <cellStyle name="Normal 39 43" xfId="7469" xr:uid="{A4407D03-23B1-40B5-9F23-C056D16A2314}"/>
    <cellStyle name="Normal 39 43 2" xfId="7468" xr:uid="{FDF8B564-0695-4C71-9B52-6BDA89F3FD2E}"/>
    <cellStyle name="Normal 39 43 2 2" xfId="48707" xr:uid="{0D997F99-3538-4C9B-80F5-E9EE4620CEBF}"/>
    <cellStyle name="Normal 39 43 3" xfId="48708" xr:uid="{F8BA80BA-0609-415A-8242-A45A41CEB651}"/>
    <cellStyle name="Normal 39 44" xfId="7467" xr:uid="{8E71A24E-66ED-41A0-BDCC-FA2A3CD8F02F}"/>
    <cellStyle name="Normal 39 44 2" xfId="7466" xr:uid="{301F11A4-CB80-4FF3-83D9-8DEE58556543}"/>
    <cellStyle name="Normal 39 44 2 2" xfId="48709" xr:uid="{3BD87B73-B7A6-4879-AF75-CE2A75F2F68A}"/>
    <cellStyle name="Normal 39 44 3" xfId="48710" xr:uid="{9E276992-41EC-4086-8193-D984E7851813}"/>
    <cellStyle name="Normal 39 45" xfId="7465" xr:uid="{C6650325-0469-4DD2-A3C3-AFF2C4702216}"/>
    <cellStyle name="Normal 39 45 2" xfId="7464" xr:uid="{2771766A-9ED6-4B4B-B8D5-E27FBFF2ECBB}"/>
    <cellStyle name="Normal 39 45 2 2" xfId="48711" xr:uid="{7E83099E-5AC3-4729-A19C-3C693353D730}"/>
    <cellStyle name="Normal 39 45 3" xfId="48712" xr:uid="{84050911-53F1-4E95-8CCD-DEB24BF55C1E}"/>
    <cellStyle name="Normal 39 46" xfId="7463" xr:uid="{4431FE3B-1B46-47B4-963C-0CF66726A908}"/>
    <cellStyle name="Normal 39 46 2" xfId="7462" xr:uid="{113AD875-8BFA-41AD-8C8E-94BE3D8E4911}"/>
    <cellStyle name="Normal 39 46 2 2" xfId="48713" xr:uid="{BF8AD986-623E-436A-99EF-D15D57A35811}"/>
    <cellStyle name="Normal 39 46 3" xfId="48714" xr:uid="{5AB699E7-1FA0-4117-A1F0-BD0BDB325E03}"/>
    <cellStyle name="Normal 39 47" xfId="7461" xr:uid="{8F4EE8FC-EF6E-4D36-B312-7E378C73D710}"/>
    <cellStyle name="Normal 39 47 2" xfId="7460" xr:uid="{78BC2475-D376-4485-8CFD-19C0E6FBA8F9}"/>
    <cellStyle name="Normal 39 47 2 2" xfId="48715" xr:uid="{E791AD33-4EA1-49F4-8CCD-F68162E1B767}"/>
    <cellStyle name="Normal 39 47 3" xfId="48716" xr:uid="{7133217C-B1E5-40EC-9400-D9843414C21E}"/>
    <cellStyle name="Normal 39 48" xfId="7459" xr:uid="{3C1EB073-512F-4A3C-A127-B6CE09742656}"/>
    <cellStyle name="Normal 39 48 2" xfId="7458" xr:uid="{AA63CAB3-9908-4B24-B806-E3D8A12CCB1E}"/>
    <cellStyle name="Normal 39 48 2 2" xfId="48717" xr:uid="{7A489A08-CE83-4EAE-8024-874CCF7AC7E0}"/>
    <cellStyle name="Normal 39 48 3" xfId="48718" xr:uid="{8B0F936F-D2D6-4467-B11F-B54D81B710D9}"/>
    <cellStyle name="Normal 39 5" xfId="7457" xr:uid="{00360490-8221-4215-8151-1EEAE9C5B0F9}"/>
    <cellStyle name="Normal 39 5 10" xfId="48719" xr:uid="{6FE56F2F-5EDE-4C72-BDA7-F8F71DE5F7B1}"/>
    <cellStyle name="Normal 39 5 2" xfId="7456" xr:uid="{E056FA86-B30F-4F25-9B38-171FA46417DD}"/>
    <cellStyle name="Normal 39 5 2 2" xfId="7455" xr:uid="{1EBAF712-DB7F-4AF2-A9D0-D45509F9528A}"/>
    <cellStyle name="Normal 39 5 2 3" xfId="48720" xr:uid="{F513CC07-C470-4A4C-BCB3-C375769F0713}"/>
    <cellStyle name="Normal 39 5 3" xfId="7454" xr:uid="{2840AA34-F7DC-45B9-AD68-E65603784E54}"/>
    <cellStyle name="Normal 39 5 4" xfId="7453" xr:uid="{FE5FCD84-531D-481B-A04A-5CBDB887F3EF}"/>
    <cellStyle name="Normal 39 5 5" xfId="7452" xr:uid="{65FAF6DF-3641-45F7-80E5-E487783ABCDF}"/>
    <cellStyle name="Normal 39 5 6" xfId="7451" xr:uid="{CFB95E18-1BB8-4635-A9D3-D14915719FD5}"/>
    <cellStyle name="Normal 39 5 7" xfId="7450" xr:uid="{5B8E1C3E-FE5A-459C-847F-CB83036D5F35}"/>
    <cellStyle name="Normal 39 5 8" xfId="7449" xr:uid="{0C0EFC88-2251-4EF5-B862-63CC34A47DE2}"/>
    <cellStyle name="Normal 39 5 9" xfId="7448" xr:uid="{AD3986B9-4A51-4323-B2C8-2BAEE16E314B}"/>
    <cellStyle name="Normal 39 6" xfId="7447" xr:uid="{C499880F-26EE-46E4-BC40-EF165ADF15B6}"/>
    <cellStyle name="Normal 39 6 10" xfId="48721" xr:uid="{7FC121A6-BCF1-4659-A378-658BB97926F0}"/>
    <cellStyle name="Normal 39 6 2" xfId="7446" xr:uid="{E6F4FB87-7F3D-4641-A763-D25FF798F083}"/>
    <cellStyle name="Normal 39 6 2 2" xfId="7445" xr:uid="{2939E3C3-9AF2-405B-A65B-3BFF88EC3DC2}"/>
    <cellStyle name="Normal 39 6 2 3" xfId="48722" xr:uid="{4BB5753C-0496-4EFD-A01E-1BDC280712B4}"/>
    <cellStyle name="Normal 39 6 3" xfId="7444" xr:uid="{4DA168B1-306E-4085-9D40-768F2707E905}"/>
    <cellStyle name="Normal 39 6 4" xfId="7443" xr:uid="{7BBDFF04-491A-4DF8-8935-9309F655BC4B}"/>
    <cellStyle name="Normal 39 6 5" xfId="7442" xr:uid="{DC81ED3F-1004-40D6-9BB2-E0652102A091}"/>
    <cellStyle name="Normal 39 6 6" xfId="7441" xr:uid="{62480F5E-F279-4FFA-B91F-03E6E2C76BA5}"/>
    <cellStyle name="Normal 39 6 7" xfId="7440" xr:uid="{42C0DC13-0D59-4C69-B2D9-D704D3CC01E4}"/>
    <cellStyle name="Normal 39 6 8" xfId="7439" xr:uid="{3778618D-A6CA-4F09-8AED-40BEBDE53CC5}"/>
    <cellStyle name="Normal 39 6 9" xfId="7438" xr:uid="{03F3B666-4AF4-404E-95C6-7F93A6E9CD8E}"/>
    <cellStyle name="Normal 39 7" xfId="7437" xr:uid="{DD41DE14-8CDF-4538-A640-5D340D708890}"/>
    <cellStyle name="Normal 39 7 10" xfId="48723" xr:uid="{0DC85F39-7893-454A-A92E-FD6CDBFD6D9C}"/>
    <cellStyle name="Normal 39 7 2" xfId="7436" xr:uid="{00067929-9122-462E-A343-37C2A7E33481}"/>
    <cellStyle name="Normal 39 7 2 2" xfId="7435" xr:uid="{7CB13D11-6569-4395-AF44-BF78D5B87324}"/>
    <cellStyle name="Normal 39 7 2 3" xfId="48724" xr:uid="{EC537304-956F-4AD4-991B-9B8B10C71E9F}"/>
    <cellStyle name="Normal 39 7 3" xfId="7434" xr:uid="{7D71AF31-F631-4E3C-8318-C390A682315F}"/>
    <cellStyle name="Normal 39 7 4" xfId="7433" xr:uid="{A049F49A-248C-499E-AB54-8E22CEC07B5B}"/>
    <cellStyle name="Normal 39 7 5" xfId="7432" xr:uid="{671EFE51-3EFF-47AF-8153-417DB3C85477}"/>
    <cellStyle name="Normal 39 7 6" xfId="7431" xr:uid="{B45B689D-3302-4890-8A94-F80780E12351}"/>
    <cellStyle name="Normal 39 7 7" xfId="7430" xr:uid="{7B6F1782-D082-4A64-8EB1-C6CD263637E5}"/>
    <cellStyle name="Normal 39 7 8" xfId="7429" xr:uid="{3F0E2AEE-9F32-4968-9A8B-495AF50DF7FA}"/>
    <cellStyle name="Normal 39 7 9" xfId="7428" xr:uid="{84B6360E-C9D7-41DB-AD4C-7ECD9AC990DE}"/>
    <cellStyle name="Normal 39 8" xfId="7427" xr:uid="{49AE4370-9419-4CAA-BAB5-756D9ABCD6CB}"/>
    <cellStyle name="Normal 39 8 10" xfId="48725" xr:uid="{0065E393-AE26-4A62-B76B-E6787E14C848}"/>
    <cellStyle name="Normal 39 8 2" xfId="7426" xr:uid="{F2FDD51C-4F90-4A93-922B-A2C89EBC5EB9}"/>
    <cellStyle name="Normal 39 8 2 2" xfId="7425" xr:uid="{020FD052-E172-41A2-8963-C68F16D7F0E0}"/>
    <cellStyle name="Normal 39 8 2 3" xfId="48726" xr:uid="{6C204E83-2223-45AF-BAE9-A500CB1B62A0}"/>
    <cellStyle name="Normal 39 8 3" xfId="7424" xr:uid="{BC9A7AFA-2835-448B-A7F4-4BF12C36FAF1}"/>
    <cellStyle name="Normal 39 8 4" xfId="7423" xr:uid="{B4C8B2AC-3135-4B2B-B43B-81C3C4DF89A8}"/>
    <cellStyle name="Normal 39 8 5" xfId="7422" xr:uid="{A1C9B81A-607A-4AB4-BE05-B38CA08005E8}"/>
    <cellStyle name="Normal 39 8 6" xfId="7421" xr:uid="{3125E23B-2BFA-43A5-871E-B989690EB4AC}"/>
    <cellStyle name="Normal 39 8 7" xfId="7420" xr:uid="{0737AD4E-22C2-4811-A714-70906C7B026E}"/>
    <cellStyle name="Normal 39 8 8" xfId="7419" xr:uid="{21439307-116A-48DF-9DB0-B20E220A1CE8}"/>
    <cellStyle name="Normal 39 8 9" xfId="7418" xr:uid="{2B18D451-001B-4BB1-9DFB-7ED540219180}"/>
    <cellStyle name="Normal 39 9" xfId="7417" xr:uid="{1C47278B-A4F8-4495-8031-0C275B78FAE1}"/>
    <cellStyle name="Normal 39 9 2" xfId="7416" xr:uid="{EBB56D0A-332A-44DE-B0AB-7ADD4E243AE8}"/>
    <cellStyle name="Normal 39 9 2 2" xfId="48727" xr:uid="{3FC399ED-FD40-45FE-A8B8-2D24387A04B7}"/>
    <cellStyle name="Normal 39 9 3" xfId="48728" xr:uid="{E6B1C6B9-4B9D-42B5-B99B-94BBD8C65068}"/>
    <cellStyle name="Normal 4" xfId="19" xr:uid="{00000000-0005-0000-0000-000016000000}"/>
    <cellStyle name="Normal 4 10" xfId="20" xr:uid="{00000000-0005-0000-0000-000017000000}"/>
    <cellStyle name="Normal 4 10 10" xfId="7415" xr:uid="{5878DFF8-C382-4786-9286-031AEBCAD5B9}"/>
    <cellStyle name="Normal 4 10 2" xfId="7414" xr:uid="{81015AFC-A575-4537-B6F1-78CEF9228004}"/>
    <cellStyle name="Normal 4 10 3" xfId="7413" xr:uid="{49FDD937-D1CB-4BA9-BEA0-3D9D62E6D092}"/>
    <cellStyle name="Normal 4 10 4" xfId="7412" xr:uid="{2BFE07F5-9460-44EA-A371-192E0E1BF886}"/>
    <cellStyle name="Normal 4 10 5" xfId="7411" xr:uid="{1D8521CA-56C8-4262-801E-3FF352A5E578}"/>
    <cellStyle name="Normal 4 10 6" xfId="7410" xr:uid="{6B898F36-118C-4A36-9BB6-DA1E2E406EBE}"/>
    <cellStyle name="Normal 4 10 7" xfId="7409" xr:uid="{8524D224-B009-43B9-82AE-A87B675F652A}"/>
    <cellStyle name="Normal 4 10 8" xfId="7408" xr:uid="{41A629E4-BAE8-4D52-92E0-EE6770692457}"/>
    <cellStyle name="Normal 4 10 9" xfId="49461" xr:uid="{655EA01E-4366-43EF-A6C5-E1E150A45F1C}"/>
    <cellStyle name="Normal 4 11" xfId="7407" xr:uid="{B625DABC-8C14-4F9A-8E30-17A2C2C47204}"/>
    <cellStyle name="Normal 4 11 2" xfId="7406" xr:uid="{DC06DA19-8E81-40AF-BAE5-82442BE2E6A6}"/>
    <cellStyle name="Normal 4 11 3" xfId="7405" xr:uid="{0FC0CE92-AD70-47C3-9365-0102A1BF94E4}"/>
    <cellStyle name="Normal 4 11 4" xfId="7404" xr:uid="{25AAE73C-171B-4916-A16C-BB294167DF54}"/>
    <cellStyle name="Normal 4 11 5" xfId="7403" xr:uid="{D2E77A1D-D524-45E8-AB3C-BA9C5E1B68BA}"/>
    <cellStyle name="Normal 4 11 6" xfId="7402" xr:uid="{BB10893B-1A9D-4B2C-8564-D792786EC572}"/>
    <cellStyle name="Normal 4 11 7" xfId="7401" xr:uid="{4B8EEA22-FE06-4A7F-B396-451F9F922C01}"/>
    <cellStyle name="Normal 4 11 8" xfId="7400" xr:uid="{F72E7DF0-C998-4C45-B91B-F6596885EEE4}"/>
    <cellStyle name="Normal 4 12" xfId="7399" xr:uid="{E89A33F0-4E36-4032-A5F1-B7BE16438F16}"/>
    <cellStyle name="Normal 4 12 2" xfId="7398" xr:uid="{AE85901F-CD58-4B65-963F-C3EA82BD17C1}"/>
    <cellStyle name="Normal 4 12 3" xfId="7397" xr:uid="{6EE7F370-36B7-45D9-A771-9B1DFB9DA5BF}"/>
    <cellStyle name="Normal 4 12 4" xfId="7396" xr:uid="{4CCD514C-2FFD-4C0B-B825-D02D9716BBAD}"/>
    <cellStyle name="Normal 4 12 5" xfId="7395" xr:uid="{A3D2BDD2-40B5-4006-B401-F846C05998AF}"/>
    <cellStyle name="Normal 4 12 6" xfId="7394" xr:uid="{112D5E94-287B-4BD9-A9B2-D5678D6BAA2B}"/>
    <cellStyle name="Normal 4 12 7" xfId="7393" xr:uid="{0927BF3C-6E8B-40B4-8181-E7DA5C3879C6}"/>
    <cellStyle name="Normal 4 12 8" xfId="7392" xr:uid="{57BE2D65-7697-45AF-80DC-8E3F908C2C1D}"/>
    <cellStyle name="Normal 4 13" xfId="7391" xr:uid="{EFB9BA20-0BB0-4A8C-A067-FF0EE7E07FE1}"/>
    <cellStyle name="Normal 4 13 2" xfId="7390" xr:uid="{6D8A961D-18F7-481A-B9FD-86D58B939659}"/>
    <cellStyle name="Normal 4 13 3" xfId="7389" xr:uid="{75546601-3FF1-4DBF-A8D3-1767BF886F2D}"/>
    <cellStyle name="Normal 4 13 4" xfId="7388" xr:uid="{93A1DE14-894A-4C26-8345-CB01498BCBA8}"/>
    <cellStyle name="Normal 4 13 5" xfId="7387" xr:uid="{A8F020D2-A9E9-42CF-9977-A1DDC18C0B89}"/>
    <cellStyle name="Normal 4 13 6" xfId="7386" xr:uid="{5C7F2598-9E90-4A23-B7F8-077A30B3BD29}"/>
    <cellStyle name="Normal 4 13 7" xfId="7385" xr:uid="{ACDF91B2-AD8C-45D9-AC1F-1CC34A59CF2A}"/>
    <cellStyle name="Normal 4 13 8" xfId="7384" xr:uid="{129BD61E-DC65-4D55-BA0E-C2D8F8D9523B}"/>
    <cellStyle name="Normal 4 14" xfId="7383" xr:uid="{BACE7F3F-7506-4971-A723-F076A6D38C87}"/>
    <cellStyle name="Normal 4 14 2" xfId="7382" xr:uid="{2E3B5C14-3403-445D-888F-D44231BA3570}"/>
    <cellStyle name="Normal 4 14 3" xfId="7381" xr:uid="{4EC86E6A-0366-4AD3-81FA-52A74EAEDE51}"/>
    <cellStyle name="Normal 4 14 4" xfId="7380" xr:uid="{E2BDF81A-12C1-47ED-B370-A36498A2EDE1}"/>
    <cellStyle name="Normal 4 14 5" xfId="7379" xr:uid="{FBF32350-D907-4CDF-A4CA-FE1F43E63F30}"/>
    <cellStyle name="Normal 4 14 6" xfId="7378" xr:uid="{FDF6EA39-8F82-4E9D-8C1E-1CE4FFE18CCD}"/>
    <cellStyle name="Normal 4 14 7" xfId="7377" xr:uid="{D046067E-62BC-489A-8332-CCF68AA37FF3}"/>
    <cellStyle name="Normal 4 14 8" xfId="7376" xr:uid="{6B362C74-109F-443D-B825-2AD7E2CAF3DF}"/>
    <cellStyle name="Normal 4 15" xfId="7375" xr:uid="{0ADF5E7F-83B7-4E76-8F2B-ECB2C7A95029}"/>
    <cellStyle name="Normal 4 15 2" xfId="7374" xr:uid="{DF11A9C3-E450-4609-9B91-75500F6548F7}"/>
    <cellStyle name="Normal 4 15 3" xfId="7373" xr:uid="{A704313E-8682-4930-94C4-BF9F4A51897C}"/>
    <cellStyle name="Normal 4 15 4" xfId="7372" xr:uid="{BB438592-93C8-43B5-9B43-142D0DF42EF3}"/>
    <cellStyle name="Normal 4 15 5" xfId="7371" xr:uid="{F8A9A87C-9B8C-43E5-A012-A8F2C1D6B257}"/>
    <cellStyle name="Normal 4 15 6" xfId="7370" xr:uid="{ACDFF3F8-A914-4108-AA09-661ECDFF45AA}"/>
    <cellStyle name="Normal 4 15 7" xfId="7369" xr:uid="{68DF71F2-8AFF-43B6-AA91-24C6B5989FAC}"/>
    <cellStyle name="Normal 4 15 8" xfId="7368" xr:uid="{91E95BE5-6FE5-4804-8C3A-380935076C79}"/>
    <cellStyle name="Normal 4 16" xfId="7367" xr:uid="{A1221315-F733-4280-BAF2-915E3DAA4219}"/>
    <cellStyle name="Normal 4 16 2" xfId="7366" xr:uid="{19DE99E9-812B-4E7B-8CBB-7130989EABE6}"/>
    <cellStyle name="Normal 4 16 3" xfId="7365" xr:uid="{0409A55F-B31B-47E7-AF74-9A185E66D5B6}"/>
    <cellStyle name="Normal 4 16 4" xfId="7364" xr:uid="{F16AD82F-84C1-4482-87C0-3C03BA8B0B4B}"/>
    <cellStyle name="Normal 4 16 5" xfId="7363" xr:uid="{2278B653-21B4-4199-B831-723B97EE5EE5}"/>
    <cellStyle name="Normal 4 16 6" xfId="7362" xr:uid="{543C91D8-A4E3-4D57-B437-A7745BED8068}"/>
    <cellStyle name="Normal 4 16 7" xfId="7361" xr:uid="{96B6F699-1845-486D-8723-D01F2465E1B1}"/>
    <cellStyle name="Normal 4 16 8" xfId="7360" xr:uid="{8DBE7FF4-7588-4DFB-B5F3-5D479FCFF9F8}"/>
    <cellStyle name="Normal 4 17" xfId="7359" xr:uid="{A887C014-A4C0-4F30-A4EC-85B0C24CC088}"/>
    <cellStyle name="Normal 4 17 2" xfId="7358" xr:uid="{6E72EE86-94E4-4046-808B-ED3ECD782A0B}"/>
    <cellStyle name="Normal 4 17 3" xfId="7357" xr:uid="{6DC3D9C1-B8CC-4024-872D-763666BC1FD3}"/>
    <cellStyle name="Normal 4 17 4" xfId="7356" xr:uid="{3380C907-75C7-4F99-A0EA-58246E10D0E1}"/>
    <cellStyle name="Normal 4 17 5" xfId="7355" xr:uid="{A0F7924D-552A-4F8C-9D99-D7CD9B03DE36}"/>
    <cellStyle name="Normal 4 17 6" xfId="7354" xr:uid="{DB3726A3-9802-4446-917A-B9BE012F24A1}"/>
    <cellStyle name="Normal 4 17 7" xfId="7353" xr:uid="{75EC5C7B-3A3C-44E7-A960-C20EFD2E1663}"/>
    <cellStyle name="Normal 4 17 8" xfId="7352" xr:uid="{D1AB7D9D-0873-4AC2-AB9B-2C21161BEBD7}"/>
    <cellStyle name="Normal 4 18" xfId="7351" xr:uid="{158EEA9F-9DA0-41DB-B85F-AF4DFE2A37D4}"/>
    <cellStyle name="Normal 4 18 2" xfId="7350" xr:uid="{6D40538E-D248-4FCC-928A-AA970B5D2C68}"/>
    <cellStyle name="Normal 4 18 3" xfId="7349" xr:uid="{D555A99C-3BB2-452B-8C31-995C2B43AB9A}"/>
    <cellStyle name="Normal 4 18 4" xfId="7348" xr:uid="{D1DE50E4-0F56-4A71-A8F7-5490B9F36D2E}"/>
    <cellStyle name="Normal 4 18 5" xfId="7347" xr:uid="{7C4D69AE-972D-48BB-92BA-A3313417DEC6}"/>
    <cellStyle name="Normal 4 18 6" xfId="7346" xr:uid="{A0CAF387-ABDB-4F80-9D90-18C146EB7697}"/>
    <cellStyle name="Normal 4 18 7" xfId="7345" xr:uid="{14765596-3653-4268-AC3C-64E4CF57FFE3}"/>
    <cellStyle name="Normal 4 18 8" xfId="7344" xr:uid="{A401B314-D4F2-49FF-9B61-CD586784B0AD}"/>
    <cellStyle name="Normal 4 19" xfId="7343" xr:uid="{F2302E7E-DFF4-4B2E-A1C4-CC0CC173F495}"/>
    <cellStyle name="Normal 4 19 2" xfId="7342" xr:uid="{81F14E9C-B0EE-4CB2-942B-46DADDC7A815}"/>
    <cellStyle name="Normal 4 19 3" xfId="7341" xr:uid="{F58473FC-A269-4B4D-96C7-60A3867B17B9}"/>
    <cellStyle name="Normal 4 19 4" xfId="7340" xr:uid="{C33A9781-631A-4C61-AC3D-510036A0E9E1}"/>
    <cellStyle name="Normal 4 19 5" xfId="7339" xr:uid="{3A42EA07-8693-4C5B-99A7-6DF8433DD14E}"/>
    <cellStyle name="Normal 4 19 6" xfId="7338" xr:uid="{6AE2DEED-63F5-496F-AEA0-DCE70C662AAB}"/>
    <cellStyle name="Normal 4 19 7" xfId="7337" xr:uid="{CD4B1613-A9DC-4A9B-A109-25A1D80D735B}"/>
    <cellStyle name="Normal 4 19 8" xfId="7336" xr:uid="{7FE25106-48AB-477A-85E4-B5FF859DA41B}"/>
    <cellStyle name="Normal 4 2" xfId="21" xr:uid="{00000000-0005-0000-0000-000018000000}"/>
    <cellStyle name="Normal 4 2 10" xfId="7334" xr:uid="{BE2C02D6-2057-4429-A0C4-79873A43DEF3}"/>
    <cellStyle name="Normal 4 2 11" xfId="7335" xr:uid="{68C23F8E-F2FD-4045-A5F4-692972F3FE00}"/>
    <cellStyle name="Normal 4 2 2" xfId="22" xr:uid="{00000000-0005-0000-0000-000019000000}"/>
    <cellStyle name="Normal 4 2 2 2" xfId="7332" xr:uid="{BB168484-DC93-4661-AEAA-5472D7B56E5F}"/>
    <cellStyle name="Normal 4 2 2 3" xfId="7331" xr:uid="{71C290D4-A6A1-4908-9010-20F5FA6F462E}"/>
    <cellStyle name="Normal 4 2 2 4" xfId="48729" xr:uid="{F90801AA-2B01-4D55-AEEB-3358B885274C}"/>
    <cellStyle name="Normal 4 2 2 5" xfId="7333" xr:uid="{A2F9B31B-AD49-48B9-BD16-1DB8B9FC656D}"/>
    <cellStyle name="Normal 4 2 3" xfId="7330" xr:uid="{27931631-B814-41D1-A453-AA43E02E5D57}"/>
    <cellStyle name="Normal 4 2 4" xfId="7329" xr:uid="{3ACB396D-8C5B-4836-A46A-2CA792D87A26}"/>
    <cellStyle name="Normal 4 2 5" xfId="7328" xr:uid="{B656D9D6-B0BC-4A0D-91EE-57731EDFD9B1}"/>
    <cellStyle name="Normal 4 2 6" xfId="7327" xr:uid="{7D001487-F94B-4993-B970-225657C7068C}"/>
    <cellStyle name="Normal 4 2 7" xfId="7326" xr:uid="{02528A27-C592-4D78-8BE0-4053C3275BB0}"/>
    <cellStyle name="Normal 4 2 8" xfId="7325" xr:uid="{1EC7C782-61B4-41DA-875E-AFF640768469}"/>
    <cellStyle name="Normal 4 2 9" xfId="7324" xr:uid="{E4A3E71B-52E5-44D7-90B3-B1BD0D82134D}"/>
    <cellStyle name="Normal 4 20" xfId="7323" xr:uid="{BABE035A-19FB-4414-9224-E199EF7A6A42}"/>
    <cellStyle name="Normal 4 20 2" xfId="7322" xr:uid="{717908FA-6B5D-4199-A879-4718794015E5}"/>
    <cellStyle name="Normal 4 20 2 2" xfId="7321" xr:uid="{7F91492D-8F43-4AD6-883C-A12F6205693A}"/>
    <cellStyle name="Normal 4 20 3" xfId="7320" xr:uid="{7E3812C5-6D18-4BE5-A21C-92D7CEDED266}"/>
    <cellStyle name="Normal 4 20 3 2" xfId="7319" xr:uid="{23499F2C-D8C3-4EF8-B21D-5AF4D787C9A6}"/>
    <cellStyle name="Normal 4 20 4" xfId="7318" xr:uid="{2B3C35A6-65B8-4524-963D-2637D794CDE7}"/>
    <cellStyle name="Normal 4 21" xfId="7317" xr:uid="{542A0D42-48C6-4E66-A3CF-154EA77C42A7}"/>
    <cellStyle name="Normal 4 21 2" xfId="7316" xr:uid="{887B0C1F-6FBB-4347-81DB-3CEF97EF9205}"/>
    <cellStyle name="Normal 4 21 2 2" xfId="7315" xr:uid="{3F96C3BE-A3D1-4244-B66F-6F9E96470088}"/>
    <cellStyle name="Normal 4 21 3" xfId="7314" xr:uid="{04046CD4-CD96-4701-BA55-9BCFE7DD3087}"/>
    <cellStyle name="Normal 4 21 3 2" xfId="7313" xr:uid="{3880C324-0A50-4454-9F3D-151327336E74}"/>
    <cellStyle name="Normal 4 21 4" xfId="7312" xr:uid="{388A3DF4-555F-4100-BCFC-F1F116ABF00E}"/>
    <cellStyle name="Normal 4 22" xfId="7311" xr:uid="{2F674AA1-D16D-4CCA-A4B6-129FC2E5F6DD}"/>
    <cellStyle name="Normal 4 22 2" xfId="7310" xr:uid="{9445DC32-DCA1-4829-A733-4B0D2EBACA58}"/>
    <cellStyle name="Normal 4 22 2 2" xfId="7309" xr:uid="{FF9AF5AA-518D-4E03-9587-98714D7770B8}"/>
    <cellStyle name="Normal 4 22 3" xfId="7308" xr:uid="{D535EAB3-D630-4596-86AC-4EEB1FE8C6F3}"/>
    <cellStyle name="Normal 4 22 3 2" xfId="7307" xr:uid="{BAD87B0D-DEED-4E57-9E4A-EB763DA378DB}"/>
    <cellStyle name="Normal 4 22 4" xfId="7306" xr:uid="{4E8BCD9D-E31D-4C1A-9556-2674E5D790D2}"/>
    <cellStyle name="Normal 4 23" xfId="7305" xr:uid="{21DCF169-CD25-4C19-90B0-C899A213223C}"/>
    <cellStyle name="Normal 4 23 2" xfId="7304" xr:uid="{92B7E832-A5EB-43E8-97F9-06C7AAE8BCDA}"/>
    <cellStyle name="Normal 4 23 2 2" xfId="7303" xr:uid="{6BF2EBE6-85DA-413A-913B-5053D3F0CEE3}"/>
    <cellStyle name="Normal 4 23 3" xfId="7302" xr:uid="{BCB7CD7E-D990-4D25-96C2-E2FAF60E3B61}"/>
    <cellStyle name="Normal 4 23 3 2" xfId="7301" xr:uid="{467CD718-4476-4774-9808-E69E19115384}"/>
    <cellStyle name="Normal 4 23 4" xfId="7300" xr:uid="{8AC0AE92-9331-4FCF-B8D4-53D7E3A9D059}"/>
    <cellStyle name="Normal 4 24" xfId="7299" xr:uid="{4E498DA9-F892-41CA-B783-020604390ACB}"/>
    <cellStyle name="Normal 4 24 2" xfId="7298" xr:uid="{C07E0419-62B7-4B17-B79A-01311198BDD7}"/>
    <cellStyle name="Normal 4 25" xfId="7297" xr:uid="{278ED88D-DDE0-45CA-AB9D-C0F65CD530BB}"/>
    <cellStyle name="Normal 4 25 2" xfId="7296" xr:uid="{45CD4D36-7EDF-4D33-8467-D893187611F6}"/>
    <cellStyle name="Normal 4 26" xfId="7295" xr:uid="{E53E8B93-89B0-4527-B17D-F43F2E7425C0}"/>
    <cellStyle name="Normal 4 27" xfId="49052" xr:uid="{F3DB03A1-BF9D-4042-A83C-B70137EDCB7D}"/>
    <cellStyle name="Normal 4 3" xfId="7294" xr:uid="{FD80C483-7392-4195-B33E-840D88E30B2E}"/>
    <cellStyle name="Normal 4 3 10" xfId="48730" xr:uid="{C8710050-6859-4357-AB51-F1B41FE22641}"/>
    <cellStyle name="Normal 4 3 2" xfId="7293" xr:uid="{FD51F1F5-C348-41F1-8A13-BC219807731B}"/>
    <cellStyle name="Normal 4 3 2 2" xfId="7292" xr:uid="{7D9F8041-7251-488F-B67B-AEC31BBA97AE}"/>
    <cellStyle name="Normal 4 3 2 3" xfId="48731" xr:uid="{A21F1F5C-06E5-450F-A627-76B5C4B99E0B}"/>
    <cellStyle name="Normal 4 3 3" xfId="7291" xr:uid="{9664094A-608D-4418-ADFF-E43B00F87552}"/>
    <cellStyle name="Normal 4 3 3 2" xfId="7290" xr:uid="{F9B43B53-22BE-4855-8C59-69EF3E42A4CE}"/>
    <cellStyle name="Normal 4 3 3 3" xfId="48732" xr:uid="{30F89176-AF00-494F-80E0-AC7AC19B4806}"/>
    <cellStyle name="Normal 4 3 4" xfId="7289" xr:uid="{D7C1A14B-A23B-4216-8DB7-53CCB2C56C59}"/>
    <cellStyle name="Normal 4 3 4 2" xfId="7288" xr:uid="{45C76D57-9CBA-4F76-9CB5-763BD562DA52}"/>
    <cellStyle name="Normal 4 3 4 3" xfId="48733" xr:uid="{94393D9A-3A98-4B32-A0DC-C226358B54CF}"/>
    <cellStyle name="Normal 4 3 5" xfId="7287" xr:uid="{C77B13BD-F468-4BF3-8BB3-C6D1DBFDCD78}"/>
    <cellStyle name="Normal 4 3 6" xfId="7286" xr:uid="{8C303B66-DE07-4C1F-8AD8-8488C4169DAF}"/>
    <cellStyle name="Normal 4 3 7" xfId="7285" xr:uid="{B7D68118-D4F5-4C60-A436-2BBF3C56663C}"/>
    <cellStyle name="Normal 4 3 8" xfId="7284" xr:uid="{13097211-0E32-44C9-B8C3-EB2531B77A5B}"/>
    <cellStyle name="Normal 4 3 9" xfId="7283" xr:uid="{5D0599DB-896D-4F02-AEAD-D226A3AFFE5F}"/>
    <cellStyle name="Normal 4 4" xfId="7282" xr:uid="{6CF9E725-5330-4DE1-88C2-64B709514B6E}"/>
    <cellStyle name="Normal 4 4 10" xfId="48734" xr:uid="{BCD0BE9F-54F9-48C0-AFF7-86A844AA40A1}"/>
    <cellStyle name="Normal 4 4 2" xfId="7281" xr:uid="{0322F0BC-BD67-439C-96A1-7558CA76BAE5}"/>
    <cellStyle name="Normal 4 4 2 2" xfId="7280" xr:uid="{AA2963AE-70DD-4BF3-821D-DF48CF74B558}"/>
    <cellStyle name="Normal 4 4 2 3" xfId="48735" xr:uid="{040696C7-A110-4E4A-9A3C-0123E01915C6}"/>
    <cellStyle name="Normal 4 4 3" xfId="7279" xr:uid="{F4EEC34D-00D8-401E-A33A-1BAEEFF2C3F1}"/>
    <cellStyle name="Normal 4 4 4" xfId="7278" xr:uid="{4447A846-000B-4E57-9346-F840B6366545}"/>
    <cellStyle name="Normal 4 4 5" xfId="7277" xr:uid="{D5990E43-F6B7-4EC8-A05E-3EBEED008E07}"/>
    <cellStyle name="Normal 4 4 6" xfId="7276" xr:uid="{47BE1B7E-6952-4D31-A758-8342D694684A}"/>
    <cellStyle name="Normal 4 4 7" xfId="7275" xr:uid="{5BCD9959-940A-44B1-ADD9-B4372D6A944F}"/>
    <cellStyle name="Normal 4 4 8" xfId="7274" xr:uid="{18F677E5-1800-4991-9CD5-10E0E6FE996B}"/>
    <cellStyle name="Normal 4 4 9" xfId="7273" xr:uid="{52A7DB2F-356B-4AD5-94E4-FD5B5FA1A4AD}"/>
    <cellStyle name="Normal 4 44" xfId="23" xr:uid="{00000000-0005-0000-0000-00001A000000}"/>
    <cellStyle name="Normal 4 5" xfId="7272" xr:uid="{FE3EAE91-BAA5-4311-93CE-37F453322AC7}"/>
    <cellStyle name="Normal 4 5 2" xfId="7271" xr:uid="{141DA2FE-5441-4A5E-9107-908D6F795278}"/>
    <cellStyle name="Normal 4 5 3" xfId="7270" xr:uid="{A2039B44-85DA-44B4-9E1B-BA3F5855FF8B}"/>
    <cellStyle name="Normal 4 5 4" xfId="7269" xr:uid="{ECD598EE-1166-47AE-8B2B-BC19CBACFAED}"/>
    <cellStyle name="Normal 4 5 5" xfId="7268" xr:uid="{93C89435-8C08-4838-9E84-DC5CAFAE50A1}"/>
    <cellStyle name="Normal 4 5 6" xfId="7267" xr:uid="{DA04FCD0-0046-419E-856F-9372FC85CACB}"/>
    <cellStyle name="Normal 4 5 7" xfId="7266" xr:uid="{CA606ABC-8F3C-4055-AB39-64689365238A}"/>
    <cellStyle name="Normal 4 5 8" xfId="7265" xr:uid="{115683DB-AB88-46C5-A26E-5EB6E3DF8F30}"/>
    <cellStyle name="Normal 4 5 9" xfId="7264" xr:uid="{791ED6C9-61DD-437A-8021-7E5FB1B66699}"/>
    <cellStyle name="Normal 4 6" xfId="7263" xr:uid="{8B14D6FF-FBC9-4A30-A45F-179E4BCDA931}"/>
    <cellStyle name="Normal 4 6 2" xfId="7262" xr:uid="{0FC9C720-3D48-4A86-A9E8-DB68C35BB1CA}"/>
    <cellStyle name="Normal 4 6 3" xfId="7261" xr:uid="{D1AF0278-F734-421A-AABE-51A675189349}"/>
    <cellStyle name="Normal 4 6 4" xfId="7260" xr:uid="{F5240DCA-3136-4EB9-97DD-EA7C0979F7D0}"/>
    <cellStyle name="Normal 4 6 5" xfId="7259" xr:uid="{1DA59597-5F7A-4373-86BA-6CBB5515A99F}"/>
    <cellStyle name="Normal 4 6 6" xfId="7258" xr:uid="{554201F6-C4FE-42DB-B5A0-1061F4E359CB}"/>
    <cellStyle name="Normal 4 6 7" xfId="7257" xr:uid="{B8AF9601-1D87-49DF-84FC-7F9B309161D0}"/>
    <cellStyle name="Normal 4 6 8" xfId="7256" xr:uid="{D9935621-95AE-4F07-A4FB-EA926248677C}"/>
    <cellStyle name="Normal 4 6 9" xfId="7255" xr:uid="{079FCB90-FE52-4E18-90D8-7557EBD15B80}"/>
    <cellStyle name="Normal 4 7" xfId="7254" xr:uid="{BFA1E658-8487-4FC7-BF8E-6AC326A6F733}"/>
    <cellStyle name="Normal 4 7 2" xfId="7253" xr:uid="{378470FA-30C3-46C9-8958-970C7098D786}"/>
    <cellStyle name="Normal 4 7 3" xfId="7252" xr:uid="{DB3B1856-3C49-4F98-B60D-3A32421670F4}"/>
    <cellStyle name="Normal 4 7 4" xfId="7251" xr:uid="{35B04586-F7E3-49DE-9FDA-FD6B1FF2E599}"/>
    <cellStyle name="Normal 4 7 5" xfId="7250" xr:uid="{C5924160-EE47-453A-B24D-BEF300B95E04}"/>
    <cellStyle name="Normal 4 7 6" xfId="7249" xr:uid="{13DC8EA2-D3E6-4B98-B042-5B6464919B65}"/>
    <cellStyle name="Normal 4 7 7" xfId="7248" xr:uid="{377CEEB7-8BB3-4C6D-B861-F6B55C19934E}"/>
    <cellStyle name="Normal 4 7 8" xfId="7247" xr:uid="{01E9DF37-B341-4357-81EC-E230A88DEF37}"/>
    <cellStyle name="Normal 4 7 9" xfId="7246" xr:uid="{918DBD1D-6B7E-4B2D-A3AC-6456A7C102BA}"/>
    <cellStyle name="Normal 4 8" xfId="7245" xr:uid="{B9C43CC3-D871-47A3-A8B3-034BA3963994}"/>
    <cellStyle name="Normal 4 8 2" xfId="7244" xr:uid="{123D4810-8C4C-40EF-9CA3-E3E94A7CC1F1}"/>
    <cellStyle name="Normal 4 8 3" xfId="7243" xr:uid="{8D15EFF0-FB55-4CF1-AF36-A27DA966CE95}"/>
    <cellStyle name="Normal 4 8 4" xfId="7242" xr:uid="{5B17218A-BA7C-4EE7-9536-08F1EAADF9F0}"/>
    <cellStyle name="Normal 4 8 5" xfId="7241" xr:uid="{1F4C6A5D-289C-4042-A17A-E12D97570597}"/>
    <cellStyle name="Normal 4 8 6" xfId="7240" xr:uid="{2AFFBBCB-DC68-4048-A592-0BA195849994}"/>
    <cellStyle name="Normal 4 8 7" xfId="7239" xr:uid="{3AA9C3ED-D7CB-4711-898A-ABCF9FF78FC7}"/>
    <cellStyle name="Normal 4 8 8" xfId="7238" xr:uid="{9C54B4B7-ACA2-4844-AD0D-ED4749F69EA8}"/>
    <cellStyle name="Normal 4 9" xfId="7237" xr:uid="{1CB11E94-4FB0-49F3-B35F-F781E3308E5E}"/>
    <cellStyle name="Normal 4 9 2" xfId="7236" xr:uid="{058DBC04-B319-4B0A-9E4A-75B329324E06}"/>
    <cellStyle name="Normal 4 9 3" xfId="7235" xr:uid="{63A96EAA-0BFF-45F0-AD1F-E767FEB324D3}"/>
    <cellStyle name="Normal 4 9 4" xfId="7234" xr:uid="{383EF44B-C741-4C1B-BF47-8A78D33DF141}"/>
    <cellStyle name="Normal 4 9 5" xfId="7233" xr:uid="{01B295E8-9732-4BDB-88DE-8F2D854A5D50}"/>
    <cellStyle name="Normal 4 9 6" xfId="7232" xr:uid="{B7D420AA-1667-4645-9E71-3ABB729890C3}"/>
    <cellStyle name="Normal 4 9 7" xfId="7231" xr:uid="{65FA0F2A-59D2-4E63-9E80-4BB5DA309244}"/>
    <cellStyle name="Normal 4 9 8" xfId="7230" xr:uid="{FC2398B3-9692-4263-8FC4-AAF114264A6F}"/>
    <cellStyle name="Normal 40" xfId="7229" xr:uid="{F8468625-28C6-4678-907F-AAED7400D4B5}"/>
    <cellStyle name="Normal 40 2" xfId="7228" xr:uid="{A2975DB9-66A6-4BEF-B7AA-AB94DE4DB410}"/>
    <cellStyle name="Normal 40 2 2" xfId="7227" xr:uid="{A959F524-F149-41F4-9164-79091589411D}"/>
    <cellStyle name="Normal 40 2 3" xfId="7226" xr:uid="{C37BF4B2-D9B5-4300-A91C-3263D9236604}"/>
    <cellStyle name="Normal 40 2 4" xfId="7225" xr:uid="{26E77A62-A87C-42C4-B53F-630452EEB2E8}"/>
    <cellStyle name="Normal 40 2 5" xfId="7224" xr:uid="{2504D6A0-E441-4714-A1DF-95083B94BDC7}"/>
    <cellStyle name="Normal 40 2 6" xfId="7223" xr:uid="{290A2F9F-1E2F-4BD8-BE01-9CDF2F89E7A2}"/>
    <cellStyle name="Normal 40 2 7" xfId="7222" xr:uid="{291AF8B6-A2E3-4F16-B6B0-2256D2CD2140}"/>
    <cellStyle name="Normal 40 2 8" xfId="7221" xr:uid="{1A453988-3D83-499D-AC8D-463400834620}"/>
    <cellStyle name="Normal 40 2 9" xfId="7220" xr:uid="{3DA8CE37-8832-4C97-A56E-2C2B221B7711}"/>
    <cellStyle name="Normal 40 3" xfId="7219" xr:uid="{B97ABAC5-7164-4B20-A818-D6F7954D14D7}"/>
    <cellStyle name="Normal 40 3 2" xfId="7218" xr:uid="{22B1A99C-095A-4A3A-975C-78C30B15AE2B}"/>
    <cellStyle name="Normal 40 3 3" xfId="7217" xr:uid="{9EFE9F75-BD08-49A3-8854-3D647F98ADCE}"/>
    <cellStyle name="Normal 40 3 4" xfId="7216" xr:uid="{77BA764F-69D6-421D-A9DD-B1FDBAB07E6F}"/>
    <cellStyle name="Normal 40 3 5" xfId="7215" xr:uid="{B0A44464-8D70-4F38-A6D8-3024759B5AA5}"/>
    <cellStyle name="Normal 40 3 6" xfId="7214" xr:uid="{3E7FF49A-BB3D-490C-908F-B03E1F4D0024}"/>
    <cellStyle name="Normal 40 3 7" xfId="7213" xr:uid="{63EAE5BC-FD86-4699-A4DD-6D1EA0C0C632}"/>
    <cellStyle name="Normal 40 3 8" xfId="7212" xr:uid="{171940EE-900B-4867-9DFF-08E6A2F7F887}"/>
    <cellStyle name="Normal 40 3 9" xfId="7211" xr:uid="{E60F88D0-965E-4A65-8799-E3EB7E450144}"/>
    <cellStyle name="Normal 40 4" xfId="7210" xr:uid="{11C780F1-EB7B-45F8-95FE-8A8BE1BD1AC6}"/>
    <cellStyle name="Normal 40 4 2" xfId="7209" xr:uid="{49CE52DC-86A8-4E74-8A9C-5FA0AC891C9B}"/>
    <cellStyle name="Normal 40 4 3" xfId="7208" xr:uid="{9C320C02-4AA2-4FEE-A0FC-FDB118C50C7D}"/>
    <cellStyle name="Normal 40 4 4" xfId="7207" xr:uid="{A45D3A2C-8BFD-42D8-95DF-07FFC21B5368}"/>
    <cellStyle name="Normal 40 4 5" xfId="7206" xr:uid="{136103D6-C6A0-451B-8026-505F5719F1A4}"/>
    <cellStyle name="Normal 40 4 6" xfId="7205" xr:uid="{C3BD20E9-F693-4530-BC43-99BA9BA56421}"/>
    <cellStyle name="Normal 40 4 7" xfId="7204" xr:uid="{F6DE3913-48B2-4B1D-81A7-02C263FA773D}"/>
    <cellStyle name="Normal 40 4 8" xfId="7203" xr:uid="{86B5937C-FD11-4B09-8064-8FD73FACECD9}"/>
    <cellStyle name="Normal 40 4 9" xfId="7202" xr:uid="{FF0B8DE3-DF93-443A-BE41-8E08C466B0A8}"/>
    <cellStyle name="Normal 40 5" xfId="7201" xr:uid="{65387D7F-C29C-43E6-ADD0-016F2B7AAD9E}"/>
    <cellStyle name="Normal 40 5 2" xfId="7200" xr:uid="{F2B12220-35DB-45C0-BF29-F58945CB4963}"/>
    <cellStyle name="Normal 40 5 3" xfId="7199" xr:uid="{DDB26507-391C-45B7-BA95-BB9B3937C401}"/>
    <cellStyle name="Normal 40 5 4" xfId="7198" xr:uid="{FD26811E-C158-4406-B6BA-B9BC84E3B9EE}"/>
    <cellStyle name="Normal 40 5 5" xfId="7197" xr:uid="{F57A5B4A-3E53-4C14-8E74-29966DF23FD1}"/>
    <cellStyle name="Normal 40 5 6" xfId="7196" xr:uid="{C99E051B-52EE-49E9-B661-2F4E2CE3ED35}"/>
    <cellStyle name="Normal 40 5 7" xfId="7195" xr:uid="{75A06F7B-BD4B-4F98-8A64-923C689670B3}"/>
    <cellStyle name="Normal 40 5 8" xfId="7194" xr:uid="{5A83702F-3FB2-4BD0-ADD6-426E6656C87A}"/>
    <cellStyle name="Normal 40 5 9" xfId="7193" xr:uid="{6D48F73F-CBCA-466D-BE30-B27FAA8F3AD0}"/>
    <cellStyle name="Normal 40 6" xfId="7192" xr:uid="{A8326348-648C-4ED1-A2E3-2BD67832575B}"/>
    <cellStyle name="Normal 40 6 2" xfId="7191" xr:uid="{A588D2D4-C4AA-46C6-9857-8183575D09E6}"/>
    <cellStyle name="Normal 40 6 3" xfId="7190" xr:uid="{4AFA9F7E-0913-4B5B-A581-67F40494DE3A}"/>
    <cellStyle name="Normal 40 6 4" xfId="7189" xr:uid="{ED1342B0-B40E-490A-9710-1EC3F79D62C3}"/>
    <cellStyle name="Normal 40 6 5" xfId="7188" xr:uid="{23347584-E24F-452D-8753-555265E98EDF}"/>
    <cellStyle name="Normal 40 6 6" xfId="7187" xr:uid="{A92A6932-7784-4DB2-A934-C73D1ACD1409}"/>
    <cellStyle name="Normal 40 6 7" xfId="7186" xr:uid="{44089776-8D15-4B78-AECF-88B5CF9F56E4}"/>
    <cellStyle name="Normal 40 6 8" xfId="7185" xr:uid="{9BAF2F1E-159B-456E-821F-FD8AF0BF0B4B}"/>
    <cellStyle name="Normal 40 7" xfId="7184" xr:uid="{4FE27587-6E1C-4D7C-B29F-05002CB6EB1C}"/>
    <cellStyle name="Normal 40 7 2" xfId="7183" xr:uid="{D1501BA1-63C9-45CD-8C9E-F092F500FAF3}"/>
    <cellStyle name="Normal 40 7 3" xfId="7182" xr:uid="{7DDE98F2-A69A-4F01-9A6C-A69363FE45B9}"/>
    <cellStyle name="Normal 40 7 4" xfId="7181" xr:uid="{9C9E3B6E-5C89-469D-AD83-554F4CB8DDAC}"/>
    <cellStyle name="Normal 40 7 5" xfId="7180" xr:uid="{31E29102-69D8-4703-8399-3EA96F538776}"/>
    <cellStyle name="Normal 40 7 6" xfId="7179" xr:uid="{66F6510F-2CE6-41D1-830C-1CE69BD30A70}"/>
    <cellStyle name="Normal 40 7 7" xfId="7178" xr:uid="{D0060CC0-B89C-40A2-B795-FC02409D43A1}"/>
    <cellStyle name="Normal 40 7 8" xfId="7177" xr:uid="{48B19E70-410A-455D-9228-2926F45A122E}"/>
    <cellStyle name="Normal 40 8" xfId="7176" xr:uid="{4E666EA0-2351-492F-BDCE-D17A5C1A89BA}"/>
    <cellStyle name="Normal 40 8 2" xfId="7175" xr:uid="{8DBE8428-0071-4FC5-89B6-A22D9AC3F08C}"/>
    <cellStyle name="Normal 40 8 3" xfId="7174" xr:uid="{64EB1E47-F7BE-40A4-B44D-DF8A21F09287}"/>
    <cellStyle name="Normal 40 8 4" xfId="7173" xr:uid="{B6F21E43-C33C-450D-BCC6-F537576BC8E8}"/>
    <cellStyle name="Normal 40 8 5" xfId="7172" xr:uid="{AE9BAD99-3288-48BC-8CDE-9F6B149E9A9A}"/>
    <cellStyle name="Normal 40 8 6" xfId="7171" xr:uid="{011BF39F-02E3-4B99-9F6B-E1139D724956}"/>
    <cellStyle name="Normal 40 8 7" xfId="7170" xr:uid="{C4847C68-7752-434A-AE80-40610CF01F36}"/>
    <cellStyle name="Normal 40 8 8" xfId="7169" xr:uid="{3B57430E-4A5F-484A-9148-0C3D7C4DFDE8}"/>
    <cellStyle name="Normal 41" xfId="7168" xr:uid="{B4CC24B9-762C-4F01-A492-62E5A9FE2E25}"/>
    <cellStyle name="Normal 41 10" xfId="7167" xr:uid="{218A011C-121D-4489-84FF-34CE8D6073A4}"/>
    <cellStyle name="Normal 41 11" xfId="7166" xr:uid="{346D66D1-C785-4FFC-A8A7-DB625562BB51}"/>
    <cellStyle name="Normal 41 12" xfId="7165" xr:uid="{97E50C6D-7C5C-40C8-9892-FD299AEB7CAE}"/>
    <cellStyle name="Normal 41 13" xfId="7164" xr:uid="{AE7D4C3A-1EB7-492C-965E-11A3762545C2}"/>
    <cellStyle name="Normal 41 14" xfId="7163" xr:uid="{B414DEAD-6210-48D8-A261-37976706E401}"/>
    <cellStyle name="Normal 41 15" xfId="7162" xr:uid="{F393F786-6297-40DF-AFCE-5FB51C4511CB}"/>
    <cellStyle name="Normal 41 16" xfId="7161" xr:uid="{EBC24BB6-8B31-4F21-83AA-A10F17671EA8}"/>
    <cellStyle name="Normal 41 17" xfId="7160" xr:uid="{4E188EB7-0F06-45C5-A9D2-88CCB36F66E4}"/>
    <cellStyle name="Normal 41 18" xfId="48736" xr:uid="{CFFB15A5-2C61-4F59-A1D4-185BFA599373}"/>
    <cellStyle name="Normal 41 2" xfId="7159" xr:uid="{8E3BB370-76B0-4743-922F-DD0C0BE96269}"/>
    <cellStyle name="Normal 41 2 10" xfId="48737" xr:uid="{BB454D99-8729-4777-88DB-7E83BAA91A50}"/>
    <cellStyle name="Normal 41 2 2" xfId="7158" xr:uid="{BEA3EBB8-0668-429F-B6AC-AAE769066FB8}"/>
    <cellStyle name="Normal 41 2 3" xfId="7157" xr:uid="{6C22D9B3-0E8A-4883-B383-B7B27423B0A6}"/>
    <cellStyle name="Normal 41 2 4" xfId="7156" xr:uid="{0575DEA5-9166-45A3-9762-0EE84C9B8DC6}"/>
    <cellStyle name="Normal 41 2 5" xfId="7155" xr:uid="{95D99584-9B84-4D21-AC49-97DCA61A5B51}"/>
    <cellStyle name="Normal 41 2 6" xfId="7154" xr:uid="{76492546-C79F-4F0E-8E15-1EC1BDEE2BBC}"/>
    <cellStyle name="Normal 41 2 7" xfId="7153" xr:uid="{FF051E2C-2306-4FAC-9DC0-24A98F5F980F}"/>
    <cellStyle name="Normal 41 2 8" xfId="7152" xr:uid="{56D83A47-D891-418A-A736-F77211347C88}"/>
    <cellStyle name="Normal 41 2 9" xfId="7151" xr:uid="{1515357A-EA32-4797-91ED-4B9BF4FF26E6}"/>
    <cellStyle name="Normal 41 3" xfId="7150" xr:uid="{6B31A28A-94D7-4A47-9820-8E905FCB3FBD}"/>
    <cellStyle name="Normal 41 3 2" xfId="7149" xr:uid="{3D89BC07-F0CC-4F2F-8E08-3F298891B5D9}"/>
    <cellStyle name="Normal 41 3 3" xfId="7148" xr:uid="{6E6CC4C6-32AC-4EDD-B8DE-49B654950B48}"/>
    <cellStyle name="Normal 41 3 4" xfId="7147" xr:uid="{3536F32F-F53D-4682-A7E9-0C2C48D9010F}"/>
    <cellStyle name="Normal 41 3 5" xfId="7146" xr:uid="{B575721C-315E-4501-9234-0FBA55DF2D8C}"/>
    <cellStyle name="Normal 41 3 6" xfId="7145" xr:uid="{DF1FABC0-D9BA-4FF0-B9F3-F20EF3C5EAA7}"/>
    <cellStyle name="Normal 41 3 7" xfId="7144" xr:uid="{641A9C40-4F1D-4576-866A-AB2802EDF69E}"/>
    <cellStyle name="Normal 41 3 8" xfId="7143" xr:uid="{CED86879-829A-4C45-9675-CC386DA15EB7}"/>
    <cellStyle name="Normal 41 3 9" xfId="7142" xr:uid="{C4C9E8A3-8DBF-4236-A309-50D682D8648B}"/>
    <cellStyle name="Normal 41 4" xfId="7141" xr:uid="{A65056FD-7104-45F7-93F9-E147E9C12AD8}"/>
    <cellStyle name="Normal 41 4 2" xfId="7140" xr:uid="{048E70AA-29C7-4735-AF7B-1A5E75D02FBD}"/>
    <cellStyle name="Normal 41 4 3" xfId="7139" xr:uid="{ACDA23BA-5977-4B64-B364-1C7713042386}"/>
    <cellStyle name="Normal 41 4 4" xfId="7138" xr:uid="{B2C19F0A-0C0E-4BD2-B8DD-1698CE356C7E}"/>
    <cellStyle name="Normal 41 4 5" xfId="7137" xr:uid="{77630D4A-B433-45DA-8E5D-185CD3901171}"/>
    <cellStyle name="Normal 41 4 6" xfId="7136" xr:uid="{7F831E93-179D-430B-810B-91F661AAD9B2}"/>
    <cellStyle name="Normal 41 4 7" xfId="7135" xr:uid="{77A81F90-485C-4B60-BC82-36B47C18C4BE}"/>
    <cellStyle name="Normal 41 4 8" xfId="7134" xr:uid="{4C0ED4F2-878A-4004-A8E1-DCB041ED8E33}"/>
    <cellStyle name="Normal 41 4 9" xfId="7133" xr:uid="{196FDEED-31A8-426E-897E-50C71A72E3C7}"/>
    <cellStyle name="Normal 41 5" xfId="7132" xr:uid="{CE28AF2D-538E-4D98-A52D-499AFD6D8E9C}"/>
    <cellStyle name="Normal 41 5 2" xfId="7131" xr:uid="{E6A21800-D2EE-474B-AD8C-6DE355AB8A82}"/>
    <cellStyle name="Normal 41 5 3" xfId="7130" xr:uid="{C1E503C8-803F-4DCD-A683-488E9D0406A4}"/>
    <cellStyle name="Normal 41 5 4" xfId="7129" xr:uid="{6B6AEB50-3FCD-4FDD-9C6B-D749F795721F}"/>
    <cellStyle name="Normal 41 5 5" xfId="7128" xr:uid="{2FD7B985-9A61-415E-AE2E-846BC483B3EC}"/>
    <cellStyle name="Normal 41 5 6" xfId="7127" xr:uid="{8E3B6D2A-AFAB-4EAC-8317-D0E75B502BBD}"/>
    <cellStyle name="Normal 41 5 7" xfId="7126" xr:uid="{65AB5D6E-05F9-4C29-AEA3-277A239C10BA}"/>
    <cellStyle name="Normal 41 5 8" xfId="7125" xr:uid="{4A466B52-B8EF-4870-B634-AF70CB7C0BA6}"/>
    <cellStyle name="Normal 41 5 9" xfId="7124" xr:uid="{C488CE58-9EEE-4FF6-B17F-71060B6B513C}"/>
    <cellStyle name="Normal 41 6" xfId="7123" xr:uid="{430C8205-4CC7-4B3D-B255-0E10B3A484FD}"/>
    <cellStyle name="Normal 41 6 2" xfId="7122" xr:uid="{C2D668AC-AB5B-45D2-97E0-48C068317E95}"/>
    <cellStyle name="Normal 41 6 3" xfId="7121" xr:uid="{373A4380-24CB-40E8-BB62-B27DF38E2736}"/>
    <cellStyle name="Normal 41 6 4" xfId="7120" xr:uid="{1632683E-35FE-4AC6-A159-6979865BCA0B}"/>
    <cellStyle name="Normal 41 6 5" xfId="7119" xr:uid="{77B942D1-DD9F-4719-A85D-25978D481F84}"/>
    <cellStyle name="Normal 41 6 6" xfId="7118" xr:uid="{E9FD05A0-2713-4AC6-BC36-A7BC769E8CD1}"/>
    <cellStyle name="Normal 41 6 7" xfId="7117" xr:uid="{6FE4350E-EBD6-4898-9235-2806632E5DE7}"/>
    <cellStyle name="Normal 41 6 8" xfId="7116" xr:uid="{CB0FC1BA-CDAD-4B7E-A80A-502ECDAE280D}"/>
    <cellStyle name="Normal 41 7" xfId="7115" xr:uid="{AF1457E4-13F2-4F70-832D-FE2621C74F71}"/>
    <cellStyle name="Normal 41 7 2" xfId="7114" xr:uid="{67CA7172-50E6-4A61-A725-F0C6F5E91679}"/>
    <cellStyle name="Normal 41 7 3" xfId="7113" xr:uid="{B50BE7B0-99EE-4908-940F-0D3AD70AF5C1}"/>
    <cellStyle name="Normal 41 7 4" xfId="7112" xr:uid="{55F51091-0A87-4CA6-B460-6D5C5A7F042F}"/>
    <cellStyle name="Normal 41 7 5" xfId="7111" xr:uid="{2545E9E5-CA66-46C3-A1EE-EA05C78D4DA1}"/>
    <cellStyle name="Normal 41 7 6" xfId="7110" xr:uid="{8C5395B5-F6A3-4FD3-8BE6-9AE8603DECCE}"/>
    <cellStyle name="Normal 41 7 7" xfId="7109" xr:uid="{E429B621-502A-41D7-8C0B-C2C8E731A168}"/>
    <cellStyle name="Normal 41 7 8" xfId="7108" xr:uid="{FE22C016-8B99-45EF-91C1-44365C6C1A5E}"/>
    <cellStyle name="Normal 41 8" xfId="7107" xr:uid="{EFE6ECD4-67D9-4DA2-98AD-287BA433F76F}"/>
    <cellStyle name="Normal 41 8 2" xfId="7106" xr:uid="{9F18FDF0-6294-490C-8D33-63D987D1FD28}"/>
    <cellStyle name="Normal 41 8 3" xfId="7105" xr:uid="{CA4BD46B-B8B0-4B5B-9FBF-A5D1C2DBF23F}"/>
    <cellStyle name="Normal 41 8 4" xfId="7104" xr:uid="{B23F3FBB-4E0E-4601-B209-203B78B3954A}"/>
    <cellStyle name="Normal 41 8 5" xfId="7103" xr:uid="{96651DDF-890E-486B-9743-432C564F1F32}"/>
    <cellStyle name="Normal 41 8 6" xfId="7102" xr:uid="{16B6F22C-7A0C-410C-BFAF-E1ECE5D434B3}"/>
    <cellStyle name="Normal 41 8 7" xfId="7101" xr:uid="{38062DC3-2FF1-429A-BE7D-8E1EF61F9D77}"/>
    <cellStyle name="Normal 41 8 8" xfId="7100" xr:uid="{794A090C-F657-4A34-AB46-147C39FD0128}"/>
    <cellStyle name="Normal 41 9" xfId="7099" xr:uid="{9AB1F768-66BE-4179-8462-5F36349CF6BD}"/>
    <cellStyle name="Normal 41 9 2" xfId="7098" xr:uid="{C5FACA11-6E46-45BD-9776-423CB9D92614}"/>
    <cellStyle name="Normal 41 9 3" xfId="7097" xr:uid="{371BF04D-F81F-44C0-8369-3741A6531187}"/>
    <cellStyle name="Normal 41 9 4" xfId="7096" xr:uid="{53012363-F2B6-4C58-A058-D71AAB35FCF2}"/>
    <cellStyle name="Normal 41 9 5" xfId="7095" xr:uid="{9EC4CCCD-6BEF-46F6-AF1E-99B6E6BFFFF7}"/>
    <cellStyle name="Normal 41 9 6" xfId="7094" xr:uid="{DCF0D8D0-3EC8-4EF7-BC9D-C4D788B9EFE6}"/>
    <cellStyle name="Normal 41 9 7" xfId="7093" xr:uid="{B03D7DB9-D300-44F1-98CD-2E8724A7C593}"/>
    <cellStyle name="Normal 41 9 8" xfId="7092" xr:uid="{5D9F6030-ED99-4340-8648-0B5E76AB9D09}"/>
    <cellStyle name="Normal 42" xfId="7091" xr:uid="{BBD45582-0904-4519-BDFF-95E692D8E091}"/>
    <cellStyle name="Normal 42 10" xfId="7090" xr:uid="{F1CB51F1-DF69-4157-9538-9386AA5B12B1}"/>
    <cellStyle name="Normal 42 11" xfId="7089" xr:uid="{ABFF2144-EE74-4DD4-80AA-4DD2F801B22E}"/>
    <cellStyle name="Normal 42 12" xfId="7088" xr:uid="{45EBC168-06F8-4B24-8195-02D4D1B90FFC}"/>
    <cellStyle name="Normal 42 13" xfId="7087" xr:uid="{BFDDEB92-0230-47B5-A091-D11D211C5B0D}"/>
    <cellStyle name="Normal 42 14" xfId="7086" xr:uid="{8FEA60EA-2F39-4C21-B118-AB01B63D8037}"/>
    <cellStyle name="Normal 42 15" xfId="7085" xr:uid="{E2A75DAC-C598-4AE2-B0F5-14E7C3160D5A}"/>
    <cellStyle name="Normal 42 16" xfId="7084" xr:uid="{BC337542-E98A-46CA-AEB6-891B0CA1DA59}"/>
    <cellStyle name="Normal 42 17" xfId="7083" xr:uid="{0B12F7A2-EC90-49CD-84A0-C1E0703122CC}"/>
    <cellStyle name="Normal 42 18" xfId="48738" xr:uid="{50EA9AE8-89A4-4FB3-8872-C2516B895043}"/>
    <cellStyle name="Normal 42 2" xfId="7082" xr:uid="{5F76A2AD-E474-4F30-B21C-9A4C923E4557}"/>
    <cellStyle name="Normal 42 2 2" xfId="7081" xr:uid="{D74A5652-6107-4279-9B48-C4006A84EDA0}"/>
    <cellStyle name="Normal 42 2 3" xfId="7080" xr:uid="{2959CFB8-7A07-4838-986D-A940E20C04BA}"/>
    <cellStyle name="Normal 42 2 4" xfId="7079" xr:uid="{86FDC232-154D-4926-965B-18C24D92B723}"/>
    <cellStyle name="Normal 42 2 5" xfId="7078" xr:uid="{099A1215-D54D-4675-B76D-1C929F35FF1C}"/>
    <cellStyle name="Normal 42 2 6" xfId="7077" xr:uid="{D1D9F60A-02D0-4357-AF2F-A4A487BA7D2A}"/>
    <cellStyle name="Normal 42 2 7" xfId="7076" xr:uid="{3D999F77-37C0-4921-8B12-D7BBE1F1ED90}"/>
    <cellStyle name="Normal 42 2 8" xfId="7075" xr:uid="{FACDBF22-3D77-4F03-BAEE-51AC27E40E4E}"/>
    <cellStyle name="Normal 42 2 9" xfId="7074" xr:uid="{CB353D00-8ED6-40A1-8D8B-A80CA4C2BAEB}"/>
    <cellStyle name="Normal 42 3" xfId="7073" xr:uid="{73C1B59E-9FC6-4CF6-B534-50DA8680253C}"/>
    <cellStyle name="Normal 42 3 2" xfId="7072" xr:uid="{4B8A9ED4-CBB0-4DA7-8675-449F9F4D44DA}"/>
    <cellStyle name="Normal 42 3 3" xfId="7071" xr:uid="{C1E67AE7-43F9-4A9F-BEE3-4D1752A89AAE}"/>
    <cellStyle name="Normal 42 3 4" xfId="7070" xr:uid="{FD37D099-6E3E-49F1-819C-BDE5C3FC6BE7}"/>
    <cellStyle name="Normal 42 3 5" xfId="7069" xr:uid="{3E3BCAFD-EBB8-4F0E-ABC5-4839848251AA}"/>
    <cellStyle name="Normal 42 3 6" xfId="7068" xr:uid="{7541AC9B-0A43-4A2C-99C0-6ACD5198E934}"/>
    <cellStyle name="Normal 42 3 7" xfId="7067" xr:uid="{161B06EC-B716-4404-816D-EC37AD45B3B9}"/>
    <cellStyle name="Normal 42 3 8" xfId="7066" xr:uid="{224FB739-862C-40B4-BBA1-AE8453F67190}"/>
    <cellStyle name="Normal 42 3 9" xfId="7065" xr:uid="{B809B870-2F63-48C7-9308-4F9D6B0EF8F5}"/>
    <cellStyle name="Normal 42 4" xfId="7064" xr:uid="{11C467C1-DC91-4A97-9D98-91F68C2C57B4}"/>
    <cellStyle name="Normal 42 4 2" xfId="7063" xr:uid="{DCC9F803-1F5A-41C6-AC99-E9F0AF59E62A}"/>
    <cellStyle name="Normal 42 4 3" xfId="7062" xr:uid="{F857C870-2C90-4B71-870A-566E13350FEA}"/>
    <cellStyle name="Normal 42 4 4" xfId="7061" xr:uid="{15A49439-3215-4026-80C2-03C0493A4A8D}"/>
    <cellStyle name="Normal 42 4 5" xfId="7060" xr:uid="{450286DA-14D2-4E4A-8E4B-5BF27096CA6D}"/>
    <cellStyle name="Normal 42 4 6" xfId="7059" xr:uid="{AB532620-C783-47CC-8B06-08857A5FBB58}"/>
    <cellStyle name="Normal 42 4 7" xfId="7058" xr:uid="{4D5A97F3-A072-429B-A6BA-494839C6DD16}"/>
    <cellStyle name="Normal 42 4 8" xfId="7057" xr:uid="{C9B6ED85-69E3-47CE-82AE-E93DC92E35E8}"/>
    <cellStyle name="Normal 42 4 9" xfId="7056" xr:uid="{0C9D0A6E-39C4-455E-B80D-DCA794077EF9}"/>
    <cellStyle name="Normal 42 5" xfId="7055" xr:uid="{F1C301CC-6B70-4753-A2F1-9DC48CD1674A}"/>
    <cellStyle name="Normal 42 5 2" xfId="7054" xr:uid="{A5000802-308A-471D-B2C9-B14870F3EDD6}"/>
    <cellStyle name="Normal 42 5 3" xfId="7053" xr:uid="{032A96DC-7F13-47E0-B863-634785EFF4CA}"/>
    <cellStyle name="Normal 42 5 4" xfId="7052" xr:uid="{11374716-831C-44FE-866F-288AA8EF7D4E}"/>
    <cellStyle name="Normal 42 5 5" xfId="7051" xr:uid="{2BC87F43-6174-4894-A16B-34FE02F617B7}"/>
    <cellStyle name="Normal 42 5 6" xfId="7050" xr:uid="{52B835DC-730F-45D6-BA95-736E53C1B7FC}"/>
    <cellStyle name="Normal 42 5 7" xfId="7049" xr:uid="{46275DAB-A75A-4870-9AD3-3AB167CE92EB}"/>
    <cellStyle name="Normal 42 5 8" xfId="7048" xr:uid="{5D834088-92FB-46FF-8377-49DB19300B78}"/>
    <cellStyle name="Normal 42 5 9" xfId="7047" xr:uid="{98F34EB0-3776-40C6-8B65-DE0C3A9BFE9E}"/>
    <cellStyle name="Normal 42 6" xfId="7046" xr:uid="{BB03A613-A69F-477E-982C-7D5E9660C6EB}"/>
    <cellStyle name="Normal 42 6 2" xfId="7045" xr:uid="{147B770A-A13C-40C0-AE71-60B92DE9B6B8}"/>
    <cellStyle name="Normal 42 6 3" xfId="7044" xr:uid="{69A5DC4B-10E2-4F33-86B8-F76CCC4AA6C1}"/>
    <cellStyle name="Normal 42 6 4" xfId="7043" xr:uid="{3723CFF2-AC5A-47E8-A937-6B4983DB0F9E}"/>
    <cellStyle name="Normal 42 6 5" xfId="7042" xr:uid="{43398905-37C7-4487-AEC7-326DAB42CCF6}"/>
    <cellStyle name="Normal 42 6 6" xfId="7041" xr:uid="{B8C5EF75-A948-4D3E-8991-148B882C90C1}"/>
    <cellStyle name="Normal 42 6 7" xfId="7040" xr:uid="{F7D6FFAE-766D-4D4F-A413-F5DEDC235951}"/>
    <cellStyle name="Normal 42 6 8" xfId="7039" xr:uid="{8FA084C6-D703-4894-B319-3685786F1DD6}"/>
    <cellStyle name="Normal 42 7" xfId="7038" xr:uid="{EF415125-3B0D-4C43-8062-BB7BBEFD2036}"/>
    <cellStyle name="Normal 42 7 2" xfId="7037" xr:uid="{621E3404-AAFF-41A5-B6EB-F43082B33C4B}"/>
    <cellStyle name="Normal 42 7 3" xfId="7036" xr:uid="{E50E74FE-F65A-4E56-B1F3-E9DE3D180846}"/>
    <cellStyle name="Normal 42 7 4" xfId="7035" xr:uid="{FEC15ACB-810A-43FD-99EA-0A2910545113}"/>
    <cellStyle name="Normal 42 7 5" xfId="7034" xr:uid="{2222B0FD-056A-4524-81AD-7596D8D6D2B5}"/>
    <cellStyle name="Normal 42 7 6" xfId="7033" xr:uid="{FBA8BD28-455D-49B1-921F-F8D778053533}"/>
    <cellStyle name="Normal 42 7 7" xfId="7032" xr:uid="{2B0CCA44-8550-41AC-AEBF-9B51ACC8B445}"/>
    <cellStyle name="Normal 42 7 8" xfId="7031" xr:uid="{77EAA299-339A-4559-95E3-AA280EAFF57C}"/>
    <cellStyle name="Normal 42 8" xfId="7030" xr:uid="{3D16624F-12FF-49E7-8B3E-14EFA3B30E7C}"/>
    <cellStyle name="Normal 42 8 2" xfId="7029" xr:uid="{03FDB104-6184-4201-85EE-7E5E14078F5F}"/>
    <cellStyle name="Normal 42 8 3" xfId="7028" xr:uid="{38DE5156-6D29-46E5-9F87-FB1742D5E1AA}"/>
    <cellStyle name="Normal 42 8 4" xfId="7027" xr:uid="{8EA67380-A5CC-4AAC-B445-EE51EA06128E}"/>
    <cellStyle name="Normal 42 8 5" xfId="7026" xr:uid="{9C582BEE-D756-41E9-B18A-107AB8BACF82}"/>
    <cellStyle name="Normal 42 8 6" xfId="7025" xr:uid="{6A1B35A6-17E1-44DD-99F5-55FBCC3BBCC5}"/>
    <cellStyle name="Normal 42 8 7" xfId="7024" xr:uid="{BD79FE22-19A0-43A0-8065-4BBD6922503C}"/>
    <cellStyle name="Normal 42 8 8" xfId="7023" xr:uid="{3CC35F2C-C8B8-40DB-8C0F-9C25DFA39554}"/>
    <cellStyle name="Normal 42 9" xfId="7022" xr:uid="{2B9F1FB9-09F2-445A-9A71-2959A2B85E8B}"/>
    <cellStyle name="Normal 42 9 2" xfId="7021" xr:uid="{B537C2CB-1087-435C-89D5-A7FCA6D2C65F}"/>
    <cellStyle name="Normal 42 9 3" xfId="7020" xr:uid="{73F6B7AB-9D46-4D80-97BC-B3AE21F7055C}"/>
    <cellStyle name="Normal 42 9 4" xfId="7019" xr:uid="{5678636F-B637-4001-94E9-A698A555BEF0}"/>
    <cellStyle name="Normal 42 9 5" xfId="7018" xr:uid="{417E6E71-5E6C-468D-A0CA-9713DD89FBDD}"/>
    <cellStyle name="Normal 42 9 6" xfId="7017" xr:uid="{D8651360-4F42-46AA-A0E6-F3B6D996823C}"/>
    <cellStyle name="Normal 42 9 7" xfId="7016" xr:uid="{9B9686CE-2234-4EAF-B495-2669F1812313}"/>
    <cellStyle name="Normal 42 9 8" xfId="7015" xr:uid="{FD15B332-AC1C-4D37-84F2-A0F06F52EE88}"/>
    <cellStyle name="Normal 43" xfId="7014" xr:uid="{D26B444A-66B9-419A-AC21-C5A548BED94C}"/>
    <cellStyle name="Normal 43 10" xfId="7013" xr:uid="{41A300BF-08D9-4FB8-A2A6-34B526F9DC95}"/>
    <cellStyle name="Normal 43 11" xfId="7012" xr:uid="{E5A46560-7828-4FA7-8961-D43D0E0A5450}"/>
    <cellStyle name="Normal 43 12" xfId="7011" xr:uid="{6D0C62BD-C975-41EA-BB78-E20BE616DA3A}"/>
    <cellStyle name="Normal 43 13" xfId="7010" xr:uid="{31FE1324-D362-4A58-90DF-4330A8B019D3}"/>
    <cellStyle name="Normal 43 14" xfId="7009" xr:uid="{2D9549F1-E5C9-4EFD-97EA-6F52F722F296}"/>
    <cellStyle name="Normal 43 15" xfId="7008" xr:uid="{20EEFE7B-6250-4F68-A659-69D3E3DA1868}"/>
    <cellStyle name="Normal 43 16" xfId="7007" xr:uid="{6FB036CF-D9EA-4621-8A19-D6F3380EB323}"/>
    <cellStyle name="Normal 43 17" xfId="7006" xr:uid="{23ED9648-4F7B-4CAC-8AB1-6C8E82FF2EC5}"/>
    <cellStyle name="Normal 43 2" xfId="7005" xr:uid="{C695AEEA-E8AB-4E0B-9C95-1207ED4349B8}"/>
    <cellStyle name="Normal 43 2 2" xfId="7004" xr:uid="{1E161988-A5FC-4716-A614-B587E4445E61}"/>
    <cellStyle name="Normal 43 2 3" xfId="7003" xr:uid="{AD0BBC10-79B4-439C-AE82-EF03CB26FC70}"/>
    <cellStyle name="Normal 43 2 4" xfId="7002" xr:uid="{8698EDC6-CA83-47E0-8711-FC69C28670AA}"/>
    <cellStyle name="Normal 43 2 5" xfId="7001" xr:uid="{266BF63A-49FB-4A98-8A24-81378406F39E}"/>
    <cellStyle name="Normal 43 2 6" xfId="7000" xr:uid="{830DDD25-0389-420A-A0D4-9C2C4CA2C461}"/>
    <cellStyle name="Normal 43 2 7" xfId="6999" xr:uid="{213835C3-20C5-4479-BABB-9BAFB4831452}"/>
    <cellStyle name="Normal 43 2 8" xfId="6998" xr:uid="{0136159B-9EAF-4675-A96C-0372AAF86807}"/>
    <cellStyle name="Normal 43 2 9" xfId="6997" xr:uid="{E607614B-93FC-4824-8F8A-DE66027DD4E1}"/>
    <cellStyle name="Normal 43 3" xfId="6996" xr:uid="{EC332CD6-D7EE-4FB1-AAA0-9C0F8EC66E01}"/>
    <cellStyle name="Normal 43 3 2" xfId="6995" xr:uid="{C204FDDF-53EA-4A74-B94D-D4082749A777}"/>
    <cellStyle name="Normal 43 3 3" xfId="6994" xr:uid="{12920138-1E18-43D5-8A79-67449E57F6E9}"/>
    <cellStyle name="Normal 43 3 4" xfId="6993" xr:uid="{AF94720F-542E-4424-9F04-1C73183F5D9D}"/>
    <cellStyle name="Normal 43 3 5" xfId="6992" xr:uid="{65AEAE1D-5902-4AB8-AFE6-7312F055D2E0}"/>
    <cellStyle name="Normal 43 3 6" xfId="6991" xr:uid="{CD22BA81-5E7F-4FFA-B72D-95EB93EAF9E2}"/>
    <cellStyle name="Normal 43 3 7" xfId="6990" xr:uid="{DD3ED894-16FC-4E27-92A3-95506BFC8FEC}"/>
    <cellStyle name="Normal 43 3 8" xfId="6989" xr:uid="{5968AA4C-C932-4CD1-922A-6F3F3890BE6E}"/>
    <cellStyle name="Normal 43 3 9" xfId="6988" xr:uid="{2CE7B64A-F2DF-4509-81A1-EB7DEE390B6F}"/>
    <cellStyle name="Normal 43 4" xfId="6987" xr:uid="{5E8A1FF5-D227-455A-9D75-957BA4ED7996}"/>
    <cellStyle name="Normal 43 4 2" xfId="6986" xr:uid="{4AF712CA-FC6E-48F4-8427-8BEA1D33CA67}"/>
    <cellStyle name="Normal 43 4 3" xfId="6985" xr:uid="{926157D3-EE3D-4E25-9294-AE151E483AAC}"/>
    <cellStyle name="Normal 43 4 4" xfId="6984" xr:uid="{29298E05-4DF6-4B26-B569-BB8F4996C92E}"/>
    <cellStyle name="Normal 43 4 5" xfId="6983" xr:uid="{28728368-0BC3-41AD-8A42-7FBA56937C40}"/>
    <cellStyle name="Normal 43 4 6" xfId="6982" xr:uid="{C350D0FC-936F-418B-B644-25221137E993}"/>
    <cellStyle name="Normal 43 4 7" xfId="6981" xr:uid="{F36742A3-FDE3-4FB3-8111-B37EB583977C}"/>
    <cellStyle name="Normal 43 4 8" xfId="6980" xr:uid="{1163CEAD-5343-4C6D-8E52-55BE8AD50A5C}"/>
    <cellStyle name="Normal 43 4 9" xfId="6979" xr:uid="{2BACD878-9270-423F-B7C7-E5D1A6981DC4}"/>
    <cellStyle name="Normal 43 5" xfId="6978" xr:uid="{FB5791FD-1517-4424-9206-73555468624E}"/>
    <cellStyle name="Normal 43 5 2" xfId="6977" xr:uid="{42461792-2663-48FC-8F6E-3C64E7EFF46B}"/>
    <cellStyle name="Normal 43 5 3" xfId="6976" xr:uid="{3F5814A9-30C7-46FD-B4A9-865CA9529A7E}"/>
    <cellStyle name="Normal 43 5 4" xfId="6975" xr:uid="{2A72C88C-D8F9-478F-AFB0-0F075F9915F4}"/>
    <cellStyle name="Normal 43 5 5" xfId="6974" xr:uid="{927E266E-70DC-4F84-A61F-8427C25F50A5}"/>
    <cellStyle name="Normal 43 5 6" xfId="6973" xr:uid="{E89846ED-AF04-4F33-BF80-A7A48E9491C4}"/>
    <cellStyle name="Normal 43 5 7" xfId="6972" xr:uid="{2CE4AB83-D37B-4643-AC0D-7081F81BD77C}"/>
    <cellStyle name="Normal 43 5 8" xfId="6971" xr:uid="{1A9BBE08-5C3F-4156-9AC7-3EAE04C8200A}"/>
    <cellStyle name="Normal 43 5 9" xfId="6970" xr:uid="{D5ECDA2B-235E-412A-9CD7-002E5CB35D46}"/>
    <cellStyle name="Normal 43 6" xfId="6969" xr:uid="{B171F48F-353F-4B81-8116-593DC4D7AD51}"/>
    <cellStyle name="Normal 43 6 2" xfId="6968" xr:uid="{AE6EF901-9766-419C-944E-13CC6098CDED}"/>
    <cellStyle name="Normal 43 6 3" xfId="6967" xr:uid="{8B027BE3-876B-4F56-B3D6-C71D511ED25C}"/>
    <cellStyle name="Normal 43 6 4" xfId="6966" xr:uid="{2FE6DC45-9220-42C0-8867-6D2FC645F1A6}"/>
    <cellStyle name="Normal 43 6 5" xfId="6965" xr:uid="{02B4D0C0-F6E7-45FC-91E7-C13CD808717A}"/>
    <cellStyle name="Normal 43 6 6" xfId="6964" xr:uid="{9F530562-1A56-4010-BD2E-633988B7E6B8}"/>
    <cellStyle name="Normal 43 6 7" xfId="6963" xr:uid="{A0DB5D45-896E-4D4C-AF5C-D7769A7241AB}"/>
    <cellStyle name="Normal 43 6 8" xfId="6962" xr:uid="{454444C8-5DEE-49B2-A730-A99C16B9C521}"/>
    <cellStyle name="Normal 43 7" xfId="6961" xr:uid="{8A653E88-2A07-4028-9EE9-450598B5B358}"/>
    <cellStyle name="Normal 43 7 2" xfId="6960" xr:uid="{95C8B209-6EE5-4EA0-B197-1FD043513FAD}"/>
    <cellStyle name="Normal 43 7 3" xfId="6959" xr:uid="{E98E04EA-CD0A-45BE-B8C4-2FB045626ACC}"/>
    <cellStyle name="Normal 43 7 4" xfId="6958" xr:uid="{CE59F00B-9E65-46FA-BDE5-5242AF73ACB0}"/>
    <cellStyle name="Normal 43 7 5" xfId="6957" xr:uid="{249D3071-27F2-4188-90D2-36E02F4F60BB}"/>
    <cellStyle name="Normal 43 7 6" xfId="6956" xr:uid="{8F63D2D2-80E9-4BA9-943E-696ABB2BA6E4}"/>
    <cellStyle name="Normal 43 7 7" xfId="6955" xr:uid="{4B362953-DC73-45E5-8F3D-C0F409AD4FD4}"/>
    <cellStyle name="Normal 43 7 8" xfId="6954" xr:uid="{5FF42075-F3E7-43C2-B59F-21B592DD61AD}"/>
    <cellStyle name="Normal 43 8" xfId="6953" xr:uid="{4B9E4A90-CE6D-4F08-8CF5-69F47B7DAC81}"/>
    <cellStyle name="Normal 43 8 2" xfId="6952" xr:uid="{31AB5D7D-F378-4FDC-A3F8-26381E1556AF}"/>
    <cellStyle name="Normal 43 8 3" xfId="6951" xr:uid="{B4A9F1AF-06AE-45CE-B579-89C8A9317226}"/>
    <cellStyle name="Normal 43 8 4" xfId="6950" xr:uid="{7E57F17F-FFD7-483C-A69F-B9F2CD8F6096}"/>
    <cellStyle name="Normal 43 8 5" xfId="6949" xr:uid="{C19A7412-24F2-4BC0-9CE2-25F3D5BDFB95}"/>
    <cellStyle name="Normal 43 8 6" xfId="6948" xr:uid="{011DA6AA-7712-4C24-A5E6-D88AF10269DC}"/>
    <cellStyle name="Normal 43 8 7" xfId="6947" xr:uid="{4107C607-5585-40AD-9135-853979654DFE}"/>
    <cellStyle name="Normal 43 8 8" xfId="6946" xr:uid="{F205D67D-627B-4623-B88E-294C31DB37F7}"/>
    <cellStyle name="Normal 43 9" xfId="6945" xr:uid="{7A26ABE1-C4AF-48A5-BC53-3B6F3666D82D}"/>
    <cellStyle name="Normal 43 9 2" xfId="6944" xr:uid="{2233075E-F66B-4427-A76A-A2FD4D84C403}"/>
    <cellStyle name="Normal 43 9 3" xfId="6943" xr:uid="{C155693E-CAEA-4C11-A81A-33095896596B}"/>
    <cellStyle name="Normal 43 9 4" xfId="6942" xr:uid="{602D02F4-1711-411E-B890-66DF17905A12}"/>
    <cellStyle name="Normal 43 9 5" xfId="6941" xr:uid="{524563A1-F124-4F19-B9CF-81FE08B3C87A}"/>
    <cellStyle name="Normal 43 9 6" xfId="6940" xr:uid="{47E25B93-5DCA-4348-A941-5C55265B2F73}"/>
    <cellStyle name="Normal 43 9 7" xfId="6939" xr:uid="{8750050E-59C7-4F26-B24A-AC8CBB58B1D1}"/>
    <cellStyle name="Normal 43 9 8" xfId="6938" xr:uid="{421C5A5F-A790-4B7A-825A-AFEADC43147A}"/>
    <cellStyle name="Normal 44" xfId="24" xr:uid="{00000000-0005-0000-0000-00001B000000}"/>
    <cellStyle name="Normal 44 10" xfId="6936" xr:uid="{3CD2606E-2B04-4F63-9CA0-E60CB251F98D}"/>
    <cellStyle name="Normal 44 11" xfId="6935" xr:uid="{385EE9AB-EED3-4420-9D3A-1E6FE8A4C3D4}"/>
    <cellStyle name="Normal 44 12" xfId="6934" xr:uid="{63B2C522-CF10-413B-B800-4616D65D2833}"/>
    <cellStyle name="Normal 44 13" xfId="6933" xr:uid="{342E0A53-B23D-47EA-9D06-EC6573CEA5E6}"/>
    <cellStyle name="Normal 44 14" xfId="6932" xr:uid="{78D2BEFA-2584-4D14-80B4-5B3F17846BFD}"/>
    <cellStyle name="Normal 44 15" xfId="6931" xr:uid="{E6BB7FC5-1FE3-4631-BFAF-E349955291F3}"/>
    <cellStyle name="Normal 44 16" xfId="6930" xr:uid="{E54F7B78-2AB1-4C21-87FE-CD8ED049C605}"/>
    <cellStyle name="Normal 44 17" xfId="6929" xr:uid="{7F6E7935-1428-45AB-9F7C-F476CB2AED71}"/>
    <cellStyle name="Normal 44 18" xfId="48739" xr:uid="{EBDE68AD-527B-42C4-BE5D-B583350C2624}"/>
    <cellStyle name="Normal 44 19" xfId="6937" xr:uid="{22CE1FC0-9FA2-400A-BC26-FD8C21C3395A}"/>
    <cellStyle name="Normal 44 2" xfId="6928" xr:uid="{78E12F4C-8680-4E0B-88BC-8BD796C98945}"/>
    <cellStyle name="Normal 44 2 10" xfId="48740" xr:uid="{9F662948-0AD8-4A14-86C0-05AC015B47A4}"/>
    <cellStyle name="Normal 44 2 2" xfId="6927" xr:uid="{D258F7A6-3C6A-453C-8491-59F30F326595}"/>
    <cellStyle name="Normal 44 2 3" xfId="6926" xr:uid="{DDAC2A18-2767-49EE-B4CF-3F1F6BC34125}"/>
    <cellStyle name="Normal 44 2 4" xfId="6925" xr:uid="{C8C258E7-0866-4E17-B075-9F24B1A0B844}"/>
    <cellStyle name="Normal 44 2 5" xfId="6924" xr:uid="{3B4F7BFB-0D7E-495F-91D7-15903D786AC6}"/>
    <cellStyle name="Normal 44 2 6" xfId="6923" xr:uid="{DA785812-E37A-4A24-B562-BCE0EC47D63C}"/>
    <cellStyle name="Normal 44 2 7" xfId="6922" xr:uid="{883B1134-00B3-4DE2-959D-30AA30C4B3F4}"/>
    <cellStyle name="Normal 44 2 8" xfId="6921" xr:uid="{A0974DCE-85E6-4BD3-BA4C-824EBE696FB5}"/>
    <cellStyle name="Normal 44 2 9" xfId="6920" xr:uid="{8B0EC03A-0E5A-4B95-8A29-04EA90D9B028}"/>
    <cellStyle name="Normal 44 3" xfId="6919" xr:uid="{8C601145-90B3-46B0-8ED5-370A7B4D3896}"/>
    <cellStyle name="Normal 44 3 2" xfId="6918" xr:uid="{3ACCAECD-E4AC-466F-BE64-E447793AB5A6}"/>
    <cellStyle name="Normal 44 3 3" xfId="6917" xr:uid="{5CE1426C-C408-4A20-8C5F-16BED0192DBD}"/>
    <cellStyle name="Normal 44 3 4" xfId="6916" xr:uid="{16B6D146-0B5C-42A8-AD14-79A58B87A079}"/>
    <cellStyle name="Normal 44 3 5" xfId="6915" xr:uid="{34250968-39B6-46CB-B503-5BC8C64CA2BF}"/>
    <cellStyle name="Normal 44 3 6" xfId="6914" xr:uid="{61B9E517-9922-48DE-8B96-F54683B88231}"/>
    <cellStyle name="Normal 44 3 7" xfId="6913" xr:uid="{ADCEDF98-6DE0-4DC5-8400-4D93BBA8F766}"/>
    <cellStyle name="Normal 44 3 8" xfId="6912" xr:uid="{CE1A06AA-1E27-460B-AC3A-57A0CBDA2745}"/>
    <cellStyle name="Normal 44 3 9" xfId="6911" xr:uid="{DB8E9F7E-7C97-4F93-9852-46624391A362}"/>
    <cellStyle name="Normal 44 4" xfId="6910" xr:uid="{9B112A44-960C-446A-A23E-01A1A837F355}"/>
    <cellStyle name="Normal 44 4 2" xfId="6909" xr:uid="{537DC987-FE64-47CF-BE9F-6279498E8695}"/>
    <cellStyle name="Normal 44 4 3" xfId="6908" xr:uid="{24950CB3-CEE4-4084-A00D-3322CDECFBEF}"/>
    <cellStyle name="Normal 44 4 4" xfId="6907" xr:uid="{B5F88E03-C7EB-4DF2-803A-80057A86E465}"/>
    <cellStyle name="Normal 44 4 5" xfId="6906" xr:uid="{2ECEC30D-5F68-4C05-8D2A-723D6215A4EF}"/>
    <cellStyle name="Normal 44 4 6" xfId="6905" xr:uid="{F1E8FB1D-806D-4131-AD21-8EF520A956F9}"/>
    <cellStyle name="Normal 44 4 7" xfId="6904" xr:uid="{40EF2A33-68A4-4FF1-8197-A31104D1CC21}"/>
    <cellStyle name="Normal 44 4 8" xfId="6903" xr:uid="{90A66376-F837-4350-A484-105FBC33B19F}"/>
    <cellStyle name="Normal 44 4 9" xfId="6902" xr:uid="{B5E25259-B4CB-4FD7-9E24-81992923B185}"/>
    <cellStyle name="Normal 44 5" xfId="6901" xr:uid="{EFE1333B-C838-4F63-BC7F-B5E9E4F102B8}"/>
    <cellStyle name="Normal 44 5 2" xfId="6900" xr:uid="{9E49778A-3869-481B-89DF-88B7EF59CE02}"/>
    <cellStyle name="Normal 44 5 3" xfId="6899" xr:uid="{DAA3A020-02B0-4D83-AC8F-DBB1B0F0EC6E}"/>
    <cellStyle name="Normal 44 5 4" xfId="6898" xr:uid="{49D161C4-7373-4751-AF44-1FA79CDDCE60}"/>
    <cellStyle name="Normal 44 5 5" xfId="6897" xr:uid="{D3A743EA-2C50-4FB8-98C5-10C35275E0B5}"/>
    <cellStyle name="Normal 44 5 6" xfId="6896" xr:uid="{BDC95871-78F5-4319-8778-AA514089DC59}"/>
    <cellStyle name="Normal 44 5 7" xfId="6895" xr:uid="{1BCAD0DF-8B9D-4C68-86EA-C67540C2D0B5}"/>
    <cellStyle name="Normal 44 5 8" xfId="6894" xr:uid="{A2E0412A-55AE-414A-AD72-FD8FC5DA4C07}"/>
    <cellStyle name="Normal 44 5 9" xfId="6893" xr:uid="{A68C53A8-5659-4AB0-A386-4FAF4B37D1AB}"/>
    <cellStyle name="Normal 44 6" xfId="6892" xr:uid="{D83D0355-8871-4CE4-AF04-8AD4447F3602}"/>
    <cellStyle name="Normal 44 6 2" xfId="6891" xr:uid="{864C51C0-1D58-41A7-9182-897C27EC7D64}"/>
    <cellStyle name="Normal 44 6 3" xfId="6890" xr:uid="{BA62E3D6-FF57-453F-BA66-A0FA825CC013}"/>
    <cellStyle name="Normal 44 6 4" xfId="6889" xr:uid="{7C3D8171-3FEB-4116-8A33-E3E105C8D277}"/>
    <cellStyle name="Normal 44 6 5" xfId="6888" xr:uid="{104E52F4-A8F3-4CAE-930A-FEC06315F5BD}"/>
    <cellStyle name="Normal 44 6 6" xfId="6887" xr:uid="{660A00A0-9F7E-44A5-94D0-DCD2F0703692}"/>
    <cellStyle name="Normal 44 6 7" xfId="6886" xr:uid="{220E6228-1039-48E9-95E7-B2A00758B3C4}"/>
    <cellStyle name="Normal 44 6 8" xfId="6885" xr:uid="{A84A99F6-7D3A-442D-B49B-164CD40B2601}"/>
    <cellStyle name="Normal 44 7" xfId="6884" xr:uid="{9A05B584-1B05-4866-810E-81A978EA3C52}"/>
    <cellStyle name="Normal 44 7 2" xfId="6883" xr:uid="{5480CFF2-8E16-4567-8B86-FB5E0086D9B9}"/>
    <cellStyle name="Normal 44 7 3" xfId="6882" xr:uid="{1B17E208-CF29-46F0-BA3D-2BBE67794D52}"/>
    <cellStyle name="Normal 44 7 4" xfId="6881" xr:uid="{471A90C7-1EE8-45B5-8DCE-0282114B7C02}"/>
    <cellStyle name="Normal 44 7 5" xfId="6880" xr:uid="{F9E8B310-24B0-45A9-A58A-5F59885C431A}"/>
    <cellStyle name="Normal 44 7 6" xfId="6879" xr:uid="{817019A7-D6F2-4F4E-81B1-52B8287AB07F}"/>
    <cellStyle name="Normal 44 7 7" xfId="6878" xr:uid="{F9B1A630-1383-4049-96AA-82F4E1BD25F4}"/>
    <cellStyle name="Normal 44 7 8" xfId="6877" xr:uid="{DC82EE91-4A7D-42CC-9E4E-DC7C471374AB}"/>
    <cellStyle name="Normal 44 8" xfId="6876" xr:uid="{5E2CCD21-C5BE-476F-A443-F4E59529C162}"/>
    <cellStyle name="Normal 44 8 2" xfId="6875" xr:uid="{D92E46A2-78FA-4327-869E-831E6ED93499}"/>
    <cellStyle name="Normal 44 8 3" xfId="6874" xr:uid="{C82137C2-80FC-446C-BE10-E34DB7E98C77}"/>
    <cellStyle name="Normal 44 8 4" xfId="6873" xr:uid="{BE57117B-06BA-4BC2-8347-3CDE41C1A241}"/>
    <cellStyle name="Normal 44 8 5" xfId="6872" xr:uid="{A5094E1C-26BC-43D0-912B-43568C87EF11}"/>
    <cellStyle name="Normal 44 8 6" xfId="6871" xr:uid="{4583B065-1600-400B-8816-FAFA70A353B3}"/>
    <cellStyle name="Normal 44 8 7" xfId="6870" xr:uid="{534F83DD-4ABA-487E-9314-B42F91E8EA56}"/>
    <cellStyle name="Normal 44 8 8" xfId="6869" xr:uid="{DBC6BB1E-A944-4890-95CC-1F6E234B9C51}"/>
    <cellStyle name="Normal 44 9" xfId="6868" xr:uid="{0791C0D1-ED74-43EA-94B5-C2AE0114AE45}"/>
    <cellStyle name="Normal 44 9 2" xfId="6867" xr:uid="{268EAF35-9F39-438C-AEC6-2C8C17B5FCE2}"/>
    <cellStyle name="Normal 44 9 3" xfId="6866" xr:uid="{C12F0B81-870C-4762-8AFF-CF9CBF019A7B}"/>
    <cellStyle name="Normal 44 9 4" xfId="6865" xr:uid="{F243DC5F-F39F-4DBC-B81E-9F8E5951DFF7}"/>
    <cellStyle name="Normal 44 9 5" xfId="6864" xr:uid="{35766FD2-EAC5-42B7-B526-315A0A7DAFF8}"/>
    <cellStyle name="Normal 44 9 6" xfId="6863" xr:uid="{15F7C792-4AF9-47BA-8093-349A2B3899DC}"/>
    <cellStyle name="Normal 44 9 7" xfId="6862" xr:uid="{E68BCA0C-7D3F-46BF-BBBA-32B789394741}"/>
    <cellStyle name="Normal 44 9 8" xfId="6861" xr:uid="{E46F7611-9550-49A0-BB35-A59468C82581}"/>
    <cellStyle name="Normal 45" xfId="6860" xr:uid="{740EDAE4-F588-4C33-8C19-92E64224B641}"/>
    <cellStyle name="Normal 45 10" xfId="6859" xr:uid="{1D1DEF5E-B35A-4EE0-BC5F-0717BFF696C4}"/>
    <cellStyle name="Normal 45 11" xfId="6858" xr:uid="{2CEDA662-654B-4AC4-93FF-8BC3C4F8CD87}"/>
    <cellStyle name="Normal 45 12" xfId="6857" xr:uid="{3B952021-851B-49F8-A1DD-CC4A9FF013E9}"/>
    <cellStyle name="Normal 45 13" xfId="6856" xr:uid="{182F3080-FF26-4A5F-8C9F-D43FD669276C}"/>
    <cellStyle name="Normal 45 14" xfId="6855" xr:uid="{85E4F3AA-90BF-474E-95EA-0D2278E897D3}"/>
    <cellStyle name="Normal 45 15" xfId="6854" xr:uid="{E9A01678-6A1F-4D77-AA9F-70A72F993050}"/>
    <cellStyle name="Normal 45 16" xfId="6853" xr:uid="{00CA1191-213F-4404-BD18-1CA911468048}"/>
    <cellStyle name="Normal 45 17" xfId="6852" xr:uid="{A8B65AF2-6BCC-4021-BB35-BC16DA2E04DC}"/>
    <cellStyle name="Normal 45 18" xfId="48741" xr:uid="{BD985311-EF2E-41FF-8D6D-F208E88EF0C4}"/>
    <cellStyle name="Normal 45 2" xfId="6851" xr:uid="{D3C68AA4-6D2B-4AD5-8BF2-D1354E5E64C6}"/>
    <cellStyle name="Normal 45 2 10" xfId="48742" xr:uid="{75507A9C-DDB8-40D1-8E8B-C97F97886657}"/>
    <cellStyle name="Normal 45 2 2" xfId="6850" xr:uid="{C61A1EFE-8F2B-451C-A068-8FE2C7495D2C}"/>
    <cellStyle name="Normal 45 2 3" xfId="6849" xr:uid="{A0927DE5-D5C5-4CC6-9ECF-073123B82A50}"/>
    <cellStyle name="Normal 45 2 4" xfId="6848" xr:uid="{91563617-FFB2-4861-BF9E-1288D6ACF8B5}"/>
    <cellStyle name="Normal 45 2 5" xfId="6847" xr:uid="{9D90F2E5-F9DA-4235-8429-04386AB5E195}"/>
    <cellStyle name="Normal 45 2 6" xfId="6846" xr:uid="{23E906FD-4275-49B9-B4F1-EA8BA4237984}"/>
    <cellStyle name="Normal 45 2 7" xfId="6845" xr:uid="{D61C13C3-0F97-4202-BED5-5F746DD1FC75}"/>
    <cellStyle name="Normal 45 2 8" xfId="6844" xr:uid="{EBC5A020-66B7-4B2C-A56A-76936EF9273D}"/>
    <cellStyle name="Normal 45 2 9" xfId="6843" xr:uid="{00B98D0A-EA3F-42DA-B80E-F46A811E6BCC}"/>
    <cellStyle name="Normal 45 3" xfId="6842" xr:uid="{634937C4-C6C1-4362-ACC0-94950011F69A}"/>
    <cellStyle name="Normal 45 3 2" xfId="6841" xr:uid="{3E26EB4F-4393-44E6-AAAC-421DF54318C3}"/>
    <cellStyle name="Normal 45 3 3" xfId="6840" xr:uid="{E4298874-0621-4519-91C9-848069D36020}"/>
    <cellStyle name="Normal 45 3 4" xfId="6839" xr:uid="{F89DA2FF-5F2B-426A-B9C3-1A852741C5A6}"/>
    <cellStyle name="Normal 45 3 5" xfId="6838" xr:uid="{BBA9AAB2-47C6-4B6C-9674-190C49D61110}"/>
    <cellStyle name="Normal 45 3 6" xfId="6837" xr:uid="{878AE772-A65B-4D8F-9548-C324DEEAEA2C}"/>
    <cellStyle name="Normal 45 3 7" xfId="6836" xr:uid="{CED4DD69-D16C-47A9-AD06-30FB02CB1247}"/>
    <cellStyle name="Normal 45 3 8" xfId="6835" xr:uid="{A14E62B1-A9D3-4E60-8AFA-763ED4AD81AF}"/>
    <cellStyle name="Normal 45 3 9" xfId="6834" xr:uid="{091C820F-D031-4C1B-B56B-8B67314C1B37}"/>
    <cellStyle name="Normal 45 4" xfId="6833" xr:uid="{2E2FA9D1-65A6-4E44-84FD-73C1A1EC6786}"/>
    <cellStyle name="Normal 45 4 2" xfId="6832" xr:uid="{0102FCA6-266E-448D-99FA-2CB6CE324B34}"/>
    <cellStyle name="Normal 45 4 3" xfId="6831" xr:uid="{E903394D-DBEB-437B-8508-762E112DC53C}"/>
    <cellStyle name="Normal 45 4 4" xfId="6830" xr:uid="{FDC7C3BA-1B66-4DD7-AE34-ABDA2F8A79C8}"/>
    <cellStyle name="Normal 45 4 5" xfId="6829" xr:uid="{0EF3D4B1-59B6-4D7A-ACC9-D2BDD8259FA9}"/>
    <cellStyle name="Normal 45 4 6" xfId="6828" xr:uid="{996DCD2C-9AFF-43EC-8DF2-B9DD6B6B72C4}"/>
    <cellStyle name="Normal 45 4 7" xfId="6827" xr:uid="{0E669132-B192-4B16-9DBA-548AD427DB74}"/>
    <cellStyle name="Normal 45 4 8" xfId="6826" xr:uid="{3685382E-7F0D-4355-9CF9-68B1196BD1B5}"/>
    <cellStyle name="Normal 45 4 9" xfId="6825" xr:uid="{601E9F29-DCC3-4259-9D09-E286E24E59C2}"/>
    <cellStyle name="Normal 45 5" xfId="6824" xr:uid="{793710BF-280F-468C-9D41-A655565F1FCC}"/>
    <cellStyle name="Normal 45 5 2" xfId="6823" xr:uid="{576CD578-19C7-4115-83A0-DB5443161BED}"/>
    <cellStyle name="Normal 45 5 3" xfId="6822" xr:uid="{C1140DDF-46E7-4F00-B785-EB1DE0F4552E}"/>
    <cellStyle name="Normal 45 5 4" xfId="6821" xr:uid="{C28FBC90-FCD7-495C-80C7-7C2A31A71235}"/>
    <cellStyle name="Normal 45 5 5" xfId="6820" xr:uid="{8FE46D6B-EAD0-4888-B8EC-A397FA6968EC}"/>
    <cellStyle name="Normal 45 5 6" xfId="6819" xr:uid="{05EF848C-623C-4BDB-A6F3-F32B4DB202B3}"/>
    <cellStyle name="Normal 45 5 7" xfId="6818" xr:uid="{DCC4BAB9-02A8-47D4-A511-1F56DEE1C9AA}"/>
    <cellStyle name="Normal 45 5 8" xfId="6817" xr:uid="{9ECBB322-B9A2-454C-873E-C9636D6D60EF}"/>
    <cellStyle name="Normal 45 5 9" xfId="6816" xr:uid="{32A2020A-3C1D-46A4-989C-83A6397F1E7A}"/>
    <cellStyle name="Normal 45 6" xfId="6815" xr:uid="{2A5B06A9-2F9F-42C4-BA08-1977147431C7}"/>
    <cellStyle name="Normal 45 6 2" xfId="6814" xr:uid="{41BEA7E1-9775-4FB9-8C72-146AE4D1B450}"/>
    <cellStyle name="Normal 45 6 3" xfId="6813" xr:uid="{53EB784B-1A2D-479A-9C78-55397DF70555}"/>
    <cellStyle name="Normal 45 6 4" xfId="6812" xr:uid="{A602A7F8-2B80-4A53-BB8C-0C2772A634E5}"/>
    <cellStyle name="Normal 45 6 5" xfId="6811" xr:uid="{D8769774-8440-4053-A51F-447B57A3282B}"/>
    <cellStyle name="Normal 45 6 6" xfId="6810" xr:uid="{5B1A3671-D4E4-4C1C-8B2F-CA980ACEA554}"/>
    <cellStyle name="Normal 45 6 7" xfId="6809" xr:uid="{D0BD2DF7-D29B-47DD-938E-6C3795971CA1}"/>
    <cellStyle name="Normal 45 6 8" xfId="6808" xr:uid="{58EBC670-CCD2-4028-A763-4C8A61C86BC6}"/>
    <cellStyle name="Normal 45 7" xfId="6807" xr:uid="{5350D5E6-FAEA-4A19-9439-BF2DCF4EE251}"/>
    <cellStyle name="Normal 45 7 2" xfId="6806" xr:uid="{3F46F492-DEDE-437A-9BAA-262E94CD007C}"/>
    <cellStyle name="Normal 45 7 3" xfId="6805" xr:uid="{F4E0AB75-9F14-470E-BEEB-AAEC103563B6}"/>
    <cellStyle name="Normal 45 7 4" xfId="6804" xr:uid="{8687A031-BD1A-4342-ABEB-DA308BE641C3}"/>
    <cellStyle name="Normal 45 7 5" xfId="6803" xr:uid="{728493FF-BA41-4581-931C-C6FE725A2812}"/>
    <cellStyle name="Normal 45 7 6" xfId="6802" xr:uid="{A9B2EEB6-CD5A-491A-83AC-244B7EE7D7A5}"/>
    <cellStyle name="Normal 45 7 7" xfId="6801" xr:uid="{5D57F8B9-4773-4D23-A60F-F98B29106FB1}"/>
    <cellStyle name="Normal 45 7 8" xfId="6800" xr:uid="{ED2711B0-FE09-476E-978C-0579A7F9E913}"/>
    <cellStyle name="Normal 45 8" xfId="6799" xr:uid="{40970C6B-1BA3-4323-92AD-71AA82EF4714}"/>
    <cellStyle name="Normal 45 8 2" xfId="6798" xr:uid="{43B581EA-43D6-49FC-9564-C51527A68C97}"/>
    <cellStyle name="Normal 45 8 3" xfId="6797" xr:uid="{778E79E1-AC32-4786-AF85-9AE5267EC92B}"/>
    <cellStyle name="Normal 45 8 4" xfId="6796" xr:uid="{BFA1E19F-770E-4518-9DC9-FC337D999390}"/>
    <cellStyle name="Normal 45 8 5" xfId="6795" xr:uid="{678307E5-5B35-4703-8446-9C5E66E70952}"/>
    <cellStyle name="Normal 45 8 6" xfId="6794" xr:uid="{C23BCD4E-4D5A-40DF-B1D0-194012713407}"/>
    <cellStyle name="Normal 45 8 7" xfId="6793" xr:uid="{6EBDE780-6BD5-4936-9105-103EFCB8D28A}"/>
    <cellStyle name="Normal 45 8 8" xfId="6792" xr:uid="{1ECF520E-D8EA-4272-A05D-8B4103B64AC1}"/>
    <cellStyle name="Normal 45 9" xfId="6791" xr:uid="{4BA53C17-3874-4ABA-ABC6-7B516AA714A7}"/>
    <cellStyle name="Normal 45 9 2" xfId="6790" xr:uid="{068A1A78-0D80-4E73-8782-B5CA7C57A81B}"/>
    <cellStyle name="Normal 45 9 3" xfId="6789" xr:uid="{16915E11-DFFD-4938-B194-A037EE24EAB9}"/>
    <cellStyle name="Normal 45 9 4" xfId="6788" xr:uid="{8FEDA45A-3147-433A-B7FE-CB57EEF17D64}"/>
    <cellStyle name="Normal 45 9 5" xfId="6787" xr:uid="{2FD2F987-3970-4A02-BA94-EA46C6C55975}"/>
    <cellStyle name="Normal 45 9 6" xfId="6786" xr:uid="{81F7F4AC-75AD-4EC8-9CE1-E2C772C79DCF}"/>
    <cellStyle name="Normal 45 9 7" xfId="6785" xr:uid="{3080F4D6-FA4E-42B4-A7EE-7551140CCF69}"/>
    <cellStyle name="Normal 45 9 8" xfId="6784" xr:uid="{DE130972-6B0A-4829-9147-1B60BF9A8C72}"/>
    <cellStyle name="Normal 46" xfId="6783" xr:uid="{6070C575-5144-4074-A0D4-6240A2D34149}"/>
    <cellStyle name="Normal 46 10" xfId="6782" xr:uid="{7A6DBFBF-9859-4892-9DDC-07D51043F35A}"/>
    <cellStyle name="Normal 46 11" xfId="6781" xr:uid="{34126479-4262-48B4-8E03-43889B095D10}"/>
    <cellStyle name="Normal 46 12" xfId="6780" xr:uid="{3027B9C5-6B8F-4436-8C87-74EF1535FCEF}"/>
    <cellStyle name="Normal 46 13" xfId="6779" xr:uid="{6935C0E1-F288-45B3-A600-83C939CBF57C}"/>
    <cellStyle name="Normal 46 14" xfId="6778" xr:uid="{FFEF01EB-067F-4CB7-A2F9-ADA129834205}"/>
    <cellStyle name="Normal 46 15" xfId="6777" xr:uid="{56D3C277-47A5-4BBF-A958-E4DFB24E5E1A}"/>
    <cellStyle name="Normal 46 16" xfId="6776" xr:uid="{674C6F53-6F8E-49B3-BAB0-55BDD5A233C9}"/>
    <cellStyle name="Normal 46 17" xfId="6775" xr:uid="{727B228A-588E-4E6F-A998-EA8965B359AD}"/>
    <cellStyle name="Normal 46 18" xfId="48743" xr:uid="{029A1575-CF17-44BC-B389-913858B75369}"/>
    <cellStyle name="Normal 46 2" xfId="6774" xr:uid="{6C18FE9C-6C93-45EC-90E9-6E6FCE74F17E}"/>
    <cellStyle name="Normal 46 2 10" xfId="48744" xr:uid="{A11853D9-6CFF-4C77-B872-CE0600089523}"/>
    <cellStyle name="Normal 46 2 2" xfId="6773" xr:uid="{D5BCC3A4-D150-4126-AF67-25FBDBEFC5A4}"/>
    <cellStyle name="Normal 46 2 3" xfId="6772" xr:uid="{DEE1C517-247A-4766-B70E-72936106DB66}"/>
    <cellStyle name="Normal 46 2 4" xfId="6771" xr:uid="{9636740C-6A46-45E9-ADBA-D1CD8E85F615}"/>
    <cellStyle name="Normal 46 2 5" xfId="6770" xr:uid="{D98596D3-C15E-4AD2-B382-4A67B8E6AE26}"/>
    <cellStyle name="Normal 46 2 6" xfId="6769" xr:uid="{219134B5-BDBA-4F8C-AB14-69E06F901C54}"/>
    <cellStyle name="Normal 46 2 7" xfId="6768" xr:uid="{C445E4DF-910C-4DAB-91F3-D7536A07CB1A}"/>
    <cellStyle name="Normal 46 2 8" xfId="6767" xr:uid="{D9E9BF2C-96CE-4E08-BFBA-B556C6FD0BDB}"/>
    <cellStyle name="Normal 46 2 9" xfId="6766" xr:uid="{9BBD0B48-222A-42F1-91E3-20716B1A16FB}"/>
    <cellStyle name="Normal 46 3" xfId="6765" xr:uid="{C86989F2-F151-4B2F-9978-8637E744E3E4}"/>
    <cellStyle name="Normal 46 3 2" xfId="6764" xr:uid="{89522EB8-0A6B-4D17-8C91-E617E9720744}"/>
    <cellStyle name="Normal 46 3 3" xfId="6763" xr:uid="{ED580E41-0B0E-4012-BA55-6DB05B6F57F8}"/>
    <cellStyle name="Normal 46 3 4" xfId="6762" xr:uid="{DA031133-0E10-4141-82C6-98C170B55684}"/>
    <cellStyle name="Normal 46 3 5" xfId="6761" xr:uid="{1DF97262-A5A6-420D-A5BE-B2B9436EFB02}"/>
    <cellStyle name="Normal 46 3 6" xfId="6760" xr:uid="{48DBAFA0-980A-45D0-AD7A-E142BAEB963A}"/>
    <cellStyle name="Normal 46 3 7" xfId="6759" xr:uid="{D5D36199-B750-4075-B82F-C9A431A38E9B}"/>
    <cellStyle name="Normal 46 3 8" xfId="6758" xr:uid="{B5DE6030-DCE0-404F-9736-BAA20E977BD9}"/>
    <cellStyle name="Normal 46 3 9" xfId="6757" xr:uid="{741C5EED-A5D8-4829-ACF0-EEDF87BD5CFF}"/>
    <cellStyle name="Normal 46 4" xfId="6756" xr:uid="{B361B4BC-632F-4EB6-A2AC-DF58CE094092}"/>
    <cellStyle name="Normal 46 4 2" xfId="6755" xr:uid="{DAB004AA-B2ED-4DEA-A419-A8941FCA11B2}"/>
    <cellStyle name="Normal 46 4 3" xfId="6754" xr:uid="{2B620852-E7FD-4E7D-A032-CBA1557ECA71}"/>
    <cellStyle name="Normal 46 4 4" xfId="6753" xr:uid="{63DFABC3-2AB1-4A88-80BB-18BFBBE0DD74}"/>
    <cellStyle name="Normal 46 4 5" xfId="6752" xr:uid="{8C5A861F-B4EB-4C97-80AE-F6F6C3AA1144}"/>
    <cellStyle name="Normal 46 4 6" xfId="6751" xr:uid="{6B4266F6-E8FD-4E55-95A9-17BE487159B6}"/>
    <cellStyle name="Normal 46 4 7" xfId="6750" xr:uid="{A9ECFA48-C573-40CF-9774-BD2F626277F5}"/>
    <cellStyle name="Normal 46 4 8" xfId="6749" xr:uid="{F9640720-4A52-474C-9C78-234566C8651A}"/>
    <cellStyle name="Normal 46 4 9" xfId="6748" xr:uid="{380AAE53-7B26-4AB5-B0A6-C48B59174F7D}"/>
    <cellStyle name="Normal 46 5" xfId="6747" xr:uid="{A62E9EE3-CECD-491A-AE4E-99B2DCB7D505}"/>
    <cellStyle name="Normal 46 5 2" xfId="6746" xr:uid="{464D289A-A7A3-4DF8-B1F7-8AC4994AE868}"/>
    <cellStyle name="Normal 46 5 3" xfId="6745" xr:uid="{41D9ED5D-AE25-4617-B2B7-FAD2B84ABDFC}"/>
    <cellStyle name="Normal 46 5 4" xfId="6744" xr:uid="{AECC1C41-69C5-40A6-AC9C-195BA5316DE5}"/>
    <cellStyle name="Normal 46 5 5" xfId="6743" xr:uid="{89D2E977-1942-43E1-AF37-E69FCD4E7491}"/>
    <cellStyle name="Normal 46 5 6" xfId="6742" xr:uid="{E3B991A5-0209-4425-864B-802867F56DA3}"/>
    <cellStyle name="Normal 46 5 7" xfId="6741" xr:uid="{7EC2C251-41FD-4320-AEBA-C5BBB0CC2F85}"/>
    <cellStyle name="Normal 46 5 8" xfId="6740" xr:uid="{4FBFA25A-27F5-47F0-BED3-C0DCE6E59451}"/>
    <cellStyle name="Normal 46 5 9" xfId="6739" xr:uid="{F619CAAE-3E14-497B-A457-06F3B7B000B7}"/>
    <cellStyle name="Normal 46 6" xfId="6738" xr:uid="{81B254EC-17E5-4C63-9EC9-29192929DFF7}"/>
    <cellStyle name="Normal 46 6 2" xfId="6737" xr:uid="{405C7301-77AD-41A5-8D86-9254022E5C41}"/>
    <cellStyle name="Normal 46 6 3" xfId="6736" xr:uid="{E6F83631-B90D-42CB-8671-33BFCD23E8F9}"/>
    <cellStyle name="Normal 46 6 4" xfId="6735" xr:uid="{B23C0F1D-45E0-43AF-82B5-1490A5978A09}"/>
    <cellStyle name="Normal 46 6 5" xfId="6734" xr:uid="{059439B0-3786-4FE5-B93D-D3A928EDB5C6}"/>
    <cellStyle name="Normal 46 6 6" xfId="6733" xr:uid="{952271D1-8FEA-4163-A37A-ACA5DA333794}"/>
    <cellStyle name="Normal 46 6 7" xfId="6732" xr:uid="{E5FEA688-09C7-4FBD-ADE2-3DCB7F5A3D37}"/>
    <cellStyle name="Normal 46 6 8" xfId="6731" xr:uid="{4985CA55-C850-458B-8729-5DC824B0AAD0}"/>
    <cellStyle name="Normal 46 7" xfId="6730" xr:uid="{B49F2168-03CB-4DBC-866A-AAE4A7DFA2CF}"/>
    <cellStyle name="Normal 46 7 2" xfId="6729" xr:uid="{6EFDA19B-CD73-4744-8EF4-5D29D7AA80D6}"/>
    <cellStyle name="Normal 46 7 3" xfId="6728" xr:uid="{5C051586-D18B-482D-A1C4-357CA24F94C2}"/>
    <cellStyle name="Normal 46 7 4" xfId="6727" xr:uid="{66B1C0E0-649B-47EE-9570-C95DCEEA54B0}"/>
    <cellStyle name="Normal 46 7 5" xfId="6726" xr:uid="{BF61B923-0C66-4B3B-BBD2-3D97C1A52FD2}"/>
    <cellStyle name="Normal 46 7 6" xfId="6725" xr:uid="{30599227-E3C5-43AF-AF4D-BF86BB6A674C}"/>
    <cellStyle name="Normal 46 7 7" xfId="6724" xr:uid="{E08BE5E1-3B73-415E-8746-E930D621A0DF}"/>
    <cellStyle name="Normal 46 7 8" xfId="6723" xr:uid="{01C31721-B9F7-48E5-AEDC-24A238A3498D}"/>
    <cellStyle name="Normal 46 8" xfId="6722" xr:uid="{3573DE62-B79A-4B9E-A327-F853E28CC381}"/>
    <cellStyle name="Normal 46 8 2" xfId="6721" xr:uid="{0CBF9B52-A20A-40B4-9113-0079728340B9}"/>
    <cellStyle name="Normal 46 8 3" xfId="6720" xr:uid="{899AB6BB-DCA5-45B9-8047-326B3ACA37A2}"/>
    <cellStyle name="Normal 46 8 4" xfId="6719" xr:uid="{54E4F8F2-A7BC-4EBB-95C9-5777514D5935}"/>
    <cellStyle name="Normal 46 8 5" xfId="6718" xr:uid="{8DDB1641-F03A-4AE5-8B22-4BE4048615A8}"/>
    <cellStyle name="Normal 46 8 6" xfId="6717" xr:uid="{7BE8ACE3-B1D9-4A57-B682-04DE3076BDA3}"/>
    <cellStyle name="Normal 46 8 7" xfId="6716" xr:uid="{E274A53C-38AC-4887-8451-67813331F2B6}"/>
    <cellStyle name="Normal 46 8 8" xfId="6715" xr:uid="{E2DB9FA4-7906-4485-A724-579B39C93DF7}"/>
    <cellStyle name="Normal 46 9" xfId="6714" xr:uid="{A95ACAA4-CEB8-401D-874C-982517ACA1AA}"/>
    <cellStyle name="Normal 46 9 2" xfId="6713" xr:uid="{ABB1AED6-5701-4B38-9962-D2FF7386DDF2}"/>
    <cellStyle name="Normal 46 9 3" xfId="6712" xr:uid="{189B51FF-7B1C-4561-98F1-9F7F1328EEFE}"/>
    <cellStyle name="Normal 46 9 4" xfId="6711" xr:uid="{55594CB9-3E12-4754-AA59-77D98DAD370D}"/>
    <cellStyle name="Normal 46 9 5" xfId="6710" xr:uid="{AD23D8B8-BC93-4B20-8BFD-096B34B5060D}"/>
    <cellStyle name="Normal 46 9 6" xfId="6709" xr:uid="{2938569C-4C03-4F7C-8479-C40990EE8AB5}"/>
    <cellStyle name="Normal 46 9 7" xfId="6708" xr:uid="{CA31606A-76AA-43F1-AB7D-A3170613CC8B}"/>
    <cellStyle name="Normal 46 9 8" xfId="6707" xr:uid="{CA69D7E9-D281-4918-8AFE-66CA16E0A301}"/>
    <cellStyle name="Normal 47" xfId="6706" xr:uid="{FD8111C7-4950-4144-84AD-2275CBEB348D}"/>
    <cellStyle name="Normal 47 10" xfId="6705" xr:uid="{CC21E178-FEC2-4B88-8747-1C764A609349}"/>
    <cellStyle name="Normal 47 11" xfId="6704" xr:uid="{EBECC086-1BDF-4B96-A52B-A17A3DF38498}"/>
    <cellStyle name="Normal 47 12" xfId="6703" xr:uid="{C703D82D-0D07-429C-8E57-D756C23C1577}"/>
    <cellStyle name="Normal 47 13" xfId="6702" xr:uid="{B8CD72BE-F0E0-4A24-98CF-ED6571477BD6}"/>
    <cellStyle name="Normal 47 14" xfId="6701" xr:uid="{A1AE6D31-A59A-4761-898D-CD96965634D9}"/>
    <cellStyle name="Normal 47 15" xfId="6700" xr:uid="{35810CE4-923F-4CAB-A2B0-6134F329F838}"/>
    <cellStyle name="Normal 47 16" xfId="6699" xr:uid="{D306D3D6-0F02-452D-ADAB-13627B2C5A64}"/>
    <cellStyle name="Normal 47 17" xfId="6698" xr:uid="{9D1B62E1-8E9D-4D63-8A44-A54A2A733F56}"/>
    <cellStyle name="Normal 47 2" xfId="6697" xr:uid="{621E2F46-0685-4A7F-A020-F18C25A74BD5}"/>
    <cellStyle name="Normal 47 2 2" xfId="6696" xr:uid="{C3380CBB-E541-47BE-AB92-34932E8273B3}"/>
    <cellStyle name="Normal 47 2 3" xfId="6695" xr:uid="{903DF856-D047-4379-86AA-D913FDAC1B23}"/>
    <cellStyle name="Normal 47 2 4" xfId="6694" xr:uid="{A3542F3E-C9CF-41F5-835E-B2F99B372193}"/>
    <cellStyle name="Normal 47 2 5" xfId="6693" xr:uid="{747A0CDD-E417-4144-817D-997C625E74FD}"/>
    <cellStyle name="Normal 47 2 6" xfId="6692" xr:uid="{7F5143A9-0F86-432D-B5BD-7F35AC3BDF90}"/>
    <cellStyle name="Normal 47 2 7" xfId="6691" xr:uid="{FE9E2F78-8429-4144-9F72-5F93A29ECE6B}"/>
    <cellStyle name="Normal 47 2 8" xfId="6690" xr:uid="{D852537D-D0D1-4445-AC61-DAEAA18042A2}"/>
    <cellStyle name="Normal 47 2 9" xfId="6689" xr:uid="{D56F3F86-B8D7-4A1F-A5E3-BC5E5B006FAA}"/>
    <cellStyle name="Normal 47 3" xfId="6688" xr:uid="{1D0B33A4-978C-45F5-8E8A-4B0F31B29E25}"/>
    <cellStyle name="Normal 47 3 2" xfId="6687" xr:uid="{9A47B0EA-502C-4A9D-9974-6D0FD57E0319}"/>
    <cellStyle name="Normal 47 3 3" xfId="6686" xr:uid="{2A8E0E34-03F6-4171-866A-1C2F212DF1CD}"/>
    <cellStyle name="Normal 47 3 4" xfId="6685" xr:uid="{BDE87F34-CA48-48BC-8B70-097C804C040E}"/>
    <cellStyle name="Normal 47 3 5" xfId="6684" xr:uid="{17A77143-E9AC-4902-8016-42AEEA0F250A}"/>
    <cellStyle name="Normal 47 3 6" xfId="6683" xr:uid="{BFBBFF23-26C6-4466-948A-FF6F216E6699}"/>
    <cellStyle name="Normal 47 3 7" xfId="6682" xr:uid="{7143E88E-D873-4454-8DC7-C77B17933C56}"/>
    <cellStyle name="Normal 47 3 8" xfId="6681" xr:uid="{4F57904F-E8D2-47D6-B7FA-D9B06F35CDC8}"/>
    <cellStyle name="Normal 47 3 9" xfId="6680" xr:uid="{59E6A364-1AF6-4836-A245-0FA5A2F4BDD5}"/>
    <cellStyle name="Normal 47 4" xfId="6679" xr:uid="{F13B25F9-9E50-415B-B563-D5FD5EA53296}"/>
    <cellStyle name="Normal 47 4 2" xfId="6678" xr:uid="{34F2E384-99FB-4D72-A722-EBD6D127A958}"/>
    <cellStyle name="Normal 47 4 3" xfId="6677" xr:uid="{B7688F6F-B079-4D0A-83FB-809B0E16AE14}"/>
    <cellStyle name="Normal 47 4 4" xfId="6676" xr:uid="{36D29AE9-D427-4D48-8B89-38D8FF7FEEF4}"/>
    <cellStyle name="Normal 47 4 5" xfId="6675" xr:uid="{52734D4E-6E89-4A3F-ACA0-C18037A1AC7A}"/>
    <cellStyle name="Normal 47 4 6" xfId="6674" xr:uid="{CFE98AFF-E4F5-41F6-A59A-E5433C58893F}"/>
    <cellStyle name="Normal 47 4 7" xfId="6673" xr:uid="{C108E727-4F3D-48C0-9E3C-78845C739FCD}"/>
    <cellStyle name="Normal 47 4 8" xfId="6672" xr:uid="{2FB9F19C-53A0-4654-AFD8-8DA86BE92F26}"/>
    <cellStyle name="Normal 47 4 9" xfId="6671" xr:uid="{8B4C0F4A-18A5-421A-818A-CE7403284E7C}"/>
    <cellStyle name="Normal 47 5" xfId="6670" xr:uid="{1A2DD169-BDA7-4AF9-91F9-95B1B7D74F49}"/>
    <cellStyle name="Normal 47 5 2" xfId="6669" xr:uid="{145053F8-39FB-4AE4-B512-1CDCCB279C86}"/>
    <cellStyle name="Normal 47 5 3" xfId="6668" xr:uid="{956C4484-B099-4922-8DCC-324DC9BBF627}"/>
    <cellStyle name="Normal 47 5 4" xfId="6667" xr:uid="{CB72C29A-DFC4-4AC0-B415-CFBBF9568C05}"/>
    <cellStyle name="Normal 47 5 5" xfId="6666" xr:uid="{2742868B-7E35-4434-ABE9-59DE73F9A1DA}"/>
    <cellStyle name="Normal 47 5 6" xfId="6665" xr:uid="{6B049366-169E-4D29-83B3-F2D370DB0D27}"/>
    <cellStyle name="Normal 47 5 7" xfId="6664" xr:uid="{65065529-79E6-41AF-BB0B-067143D5AE8B}"/>
    <cellStyle name="Normal 47 5 8" xfId="6663" xr:uid="{63D69AF5-895C-4099-BB4F-CB9FA1A2AE21}"/>
    <cellStyle name="Normal 47 5 9" xfId="6662" xr:uid="{BC8330B3-27A7-4083-BC27-AD74C13E1E29}"/>
    <cellStyle name="Normal 47 6" xfId="6661" xr:uid="{A1F85DB4-DDE9-42A3-8C48-E419BBF61681}"/>
    <cellStyle name="Normal 47 6 2" xfId="6660" xr:uid="{EF4CFF6F-6A47-4A7F-B9B4-32BCBB4FF485}"/>
    <cellStyle name="Normal 47 6 3" xfId="6659" xr:uid="{BAB4055D-5036-4E65-913B-A459278B6FB4}"/>
    <cellStyle name="Normal 47 6 4" xfId="6658" xr:uid="{9DD8E415-F208-48A9-B00A-F816C22330A6}"/>
    <cellStyle name="Normal 47 6 5" xfId="6657" xr:uid="{3F4DA7B5-84FB-430C-81B5-4B1B3E07CCF1}"/>
    <cellStyle name="Normal 47 6 6" xfId="6656" xr:uid="{5BBFAC6F-8765-4A42-AA89-989640ADBE69}"/>
    <cellStyle name="Normal 47 6 7" xfId="6655" xr:uid="{08852EAD-20FF-4D28-952B-97815E08F9ED}"/>
    <cellStyle name="Normal 47 6 8" xfId="6654" xr:uid="{F0301A90-F6FA-4D20-B922-3ACA28F10B62}"/>
    <cellStyle name="Normal 47 7" xfId="6653" xr:uid="{E534810C-7B9D-4386-90B3-EEF76955CD8F}"/>
    <cellStyle name="Normal 47 7 2" xfId="6652" xr:uid="{8D126A8E-2CD9-480F-BD22-DC33DBF59EF6}"/>
    <cellStyle name="Normal 47 7 3" xfId="6651" xr:uid="{BFFED914-F999-4AE0-BDD5-23FAEB82D848}"/>
    <cellStyle name="Normal 47 7 4" xfId="6650" xr:uid="{0F22FBCF-E5DE-4046-BA97-B313D4B4D902}"/>
    <cellStyle name="Normal 47 7 5" xfId="6649" xr:uid="{8A8BED77-6FAF-481E-91AC-2DA0FA12EE84}"/>
    <cellStyle name="Normal 47 7 6" xfId="6648" xr:uid="{986A171B-B1DD-424E-A8ED-25E237BFA9E7}"/>
    <cellStyle name="Normal 47 7 7" xfId="6647" xr:uid="{8BF68F23-21CF-4FFF-9B4B-E943B3D0F442}"/>
    <cellStyle name="Normal 47 7 8" xfId="6646" xr:uid="{AFBE7CF5-C834-4F3F-A19D-DC95DB4735C1}"/>
    <cellStyle name="Normal 47 8" xfId="6645" xr:uid="{D849B345-059F-4412-B597-B915E1D69777}"/>
    <cellStyle name="Normal 47 8 2" xfId="6644" xr:uid="{D7C7864D-7019-42ED-92BA-9643EE4DF13B}"/>
    <cellStyle name="Normal 47 8 3" xfId="6643" xr:uid="{15E35B28-C6A6-48BA-AF0C-AE8EC5FF2D6D}"/>
    <cellStyle name="Normal 47 8 4" xfId="6642" xr:uid="{7F88D406-DD69-4FC4-862F-4A2F05EC9E3C}"/>
    <cellStyle name="Normal 47 8 5" xfId="6641" xr:uid="{7EC048A5-E8C4-4FF6-BB1C-9B4F8B6CE305}"/>
    <cellStyle name="Normal 47 8 6" xfId="6640" xr:uid="{D95D9CEE-63C9-4D9A-9FCE-AA0DA280F4BC}"/>
    <cellStyle name="Normal 47 8 7" xfId="6639" xr:uid="{0E751E6E-6B58-4CD4-B76A-DAA9E95B9971}"/>
    <cellStyle name="Normal 47 8 8" xfId="6638" xr:uid="{A8172D2A-A70E-42DF-BF52-442C1568D930}"/>
    <cellStyle name="Normal 47 9" xfId="6637" xr:uid="{B550D492-A333-4A81-BA1E-4FA2D93A857B}"/>
    <cellStyle name="Normal 47 9 2" xfId="6636" xr:uid="{1CEEDEB4-D657-4ADF-87AC-F78ABA1422EE}"/>
    <cellStyle name="Normal 47 9 3" xfId="6635" xr:uid="{F3545B1D-662B-4C76-8A69-F80D58FF012D}"/>
    <cellStyle name="Normal 47 9 4" xfId="6634" xr:uid="{6D59343B-4AAC-4EB4-A5F6-8E332BC926D1}"/>
    <cellStyle name="Normal 47 9 5" xfId="6633" xr:uid="{293B7918-96FA-4998-A7B0-A768A268D81A}"/>
    <cellStyle name="Normal 47 9 6" xfId="6632" xr:uid="{8AB0B1E0-0F80-4610-BAC1-C3AF5FF81FA6}"/>
    <cellStyle name="Normal 47 9 7" xfId="6631" xr:uid="{ADDE5A21-E20F-4251-922E-788F5850915B}"/>
    <cellStyle name="Normal 47 9 8" xfId="6630" xr:uid="{D0EA1BBD-5C6D-430B-AE04-7936F9D956AB}"/>
    <cellStyle name="Normal 48" xfId="6629" xr:uid="{A4BF52D7-D648-4C30-95FD-C40DAE2A401B}"/>
    <cellStyle name="Normal 48 10" xfId="6628" xr:uid="{44E5EEC8-413F-4AC6-ADD0-C9FD948F0CA8}"/>
    <cellStyle name="Normal 48 11" xfId="6627" xr:uid="{DBBD6B3F-7E93-497A-87EF-710C390C025B}"/>
    <cellStyle name="Normal 48 12" xfId="6626" xr:uid="{DB86731D-5759-44BF-9076-1244F9879963}"/>
    <cellStyle name="Normal 48 13" xfId="6625" xr:uid="{786CFC9A-E60C-4B00-AD44-73734C01D90C}"/>
    <cellStyle name="Normal 48 14" xfId="6624" xr:uid="{896382D2-C9B4-47AD-84A1-C8666A842E59}"/>
    <cellStyle name="Normal 48 15" xfId="6623" xr:uid="{7207D9BD-B68E-4526-9B62-7695BB67A979}"/>
    <cellStyle name="Normal 48 16" xfId="6622" xr:uid="{6D817D1C-1249-4E5B-BD87-CC8185CFB762}"/>
    <cellStyle name="Normal 48 17" xfId="6621" xr:uid="{0B016541-865A-4F5F-A081-E4E6CEDEF7F7}"/>
    <cellStyle name="Normal 48 2" xfId="6620" xr:uid="{A45ABD37-B63B-43F2-B8A0-0DFAE726D060}"/>
    <cellStyle name="Normal 48 2 2" xfId="6619" xr:uid="{5166D033-BD60-4A9F-8BFF-EA264059C8CC}"/>
    <cellStyle name="Normal 48 2 3" xfId="6618" xr:uid="{C31467BB-E295-467C-B140-3B37C3F3FD15}"/>
    <cellStyle name="Normal 48 2 4" xfId="6617" xr:uid="{E829B539-E959-4864-9776-1C5C1902991B}"/>
    <cellStyle name="Normal 48 2 5" xfId="6616" xr:uid="{F9F6690F-C8C1-497D-A8C6-2A9F83D77380}"/>
    <cellStyle name="Normal 48 2 6" xfId="6615" xr:uid="{DAE78660-901F-423E-8D84-10FCF4AC14ED}"/>
    <cellStyle name="Normal 48 2 7" xfId="6614" xr:uid="{DF3F7708-4806-4337-B123-E356E68A6322}"/>
    <cellStyle name="Normal 48 2 8" xfId="6613" xr:uid="{FD75919D-E3A5-4ABA-86B6-28B5EF1B7756}"/>
    <cellStyle name="Normal 48 2 9" xfId="6612" xr:uid="{791D75E7-B160-4D76-914D-14317B1FE69B}"/>
    <cellStyle name="Normal 48 3" xfId="6611" xr:uid="{4AD53AB3-B220-4DA7-8D8C-215BBFDF6813}"/>
    <cellStyle name="Normal 48 3 2" xfId="6610" xr:uid="{7FE7AB57-C249-4054-829F-EBEA4BF9D580}"/>
    <cellStyle name="Normal 48 3 3" xfId="6609" xr:uid="{3032E051-46FF-492C-A664-4C42C55AB650}"/>
    <cellStyle name="Normal 48 3 4" xfId="6608" xr:uid="{7B277EA8-5BCD-4D4F-B726-FADA39ED472A}"/>
    <cellStyle name="Normal 48 3 5" xfId="6607" xr:uid="{DD831DDE-98DA-415B-9781-749F14C3BC7E}"/>
    <cellStyle name="Normal 48 3 6" xfId="6606" xr:uid="{0B5A8DF5-A1E6-414E-8AED-965306FB3718}"/>
    <cellStyle name="Normal 48 3 7" xfId="6605" xr:uid="{E6ABEFA8-700C-4CEC-A724-3D66C6643348}"/>
    <cellStyle name="Normal 48 3 8" xfId="6604" xr:uid="{D5C60835-FA8B-4EAE-85BC-467F93B501FA}"/>
    <cellStyle name="Normal 48 3 9" xfId="6603" xr:uid="{76F020F9-2FEA-41E9-84DD-30EB15D1978F}"/>
    <cellStyle name="Normal 48 4" xfId="6602" xr:uid="{76285BA0-D099-4F52-A23B-2F161434A0AD}"/>
    <cellStyle name="Normal 48 4 2" xfId="6601" xr:uid="{7C025EE7-90C3-409E-AD4C-31C65219B9D1}"/>
    <cellStyle name="Normal 48 4 3" xfId="6600" xr:uid="{44E0367E-B302-4C70-9D0E-765EE079D619}"/>
    <cellStyle name="Normal 48 4 4" xfId="6599" xr:uid="{826599C0-561F-4671-9CE4-3388B9D4DE7B}"/>
    <cellStyle name="Normal 48 4 5" xfId="6598" xr:uid="{556EE495-5CCE-44B5-B269-004EC175C2A5}"/>
    <cellStyle name="Normal 48 4 6" xfId="6597" xr:uid="{398F3526-2EDE-4803-91EB-0D4D091859BE}"/>
    <cellStyle name="Normal 48 4 7" xfId="6596" xr:uid="{066D0D5A-9ECE-4F5E-AA65-F3830CB89086}"/>
    <cellStyle name="Normal 48 4 8" xfId="6595" xr:uid="{7B7D4883-E201-42E8-B5DE-AF0B2B1E28FD}"/>
    <cellStyle name="Normal 48 4 9" xfId="6594" xr:uid="{A95D412D-9628-4963-914D-71A2E376301B}"/>
    <cellStyle name="Normal 48 5" xfId="6593" xr:uid="{F9CD61A5-EE99-40AA-A596-A57DDAEB4F28}"/>
    <cellStyle name="Normal 48 5 2" xfId="6592" xr:uid="{5F517C27-2C3F-495C-B66F-498EF3A74078}"/>
    <cellStyle name="Normal 48 5 3" xfId="6591" xr:uid="{EB8D1520-7AC5-427B-8D7D-8726FF188B71}"/>
    <cellStyle name="Normal 48 5 4" xfId="6590" xr:uid="{28017B15-5921-43E1-AC95-71827B121791}"/>
    <cellStyle name="Normal 48 5 5" xfId="6589" xr:uid="{6BA03834-8C93-4AB6-AA91-F78639981481}"/>
    <cellStyle name="Normal 48 5 6" xfId="6588" xr:uid="{75B90965-7626-423C-B3B3-60555BE44196}"/>
    <cellStyle name="Normal 48 5 7" xfId="6587" xr:uid="{3818991D-74AC-42DE-8CEF-4F3C829BC4F8}"/>
    <cellStyle name="Normal 48 5 8" xfId="6586" xr:uid="{2F957249-D02B-4F04-9B8A-889073781D00}"/>
    <cellStyle name="Normal 48 5 9" xfId="6585" xr:uid="{C819DC9A-5E11-4266-BE4D-F6B5B792C777}"/>
    <cellStyle name="Normal 48 6" xfId="6584" xr:uid="{60106100-9B7C-4F6A-9EC7-462C389FD43F}"/>
    <cellStyle name="Normal 48 6 2" xfId="6583" xr:uid="{0F37276F-0C9B-4871-8725-DF8F5EE31887}"/>
    <cellStyle name="Normal 48 6 3" xfId="6582" xr:uid="{1C81BBD2-DA6F-4564-BE3E-5DFEDF890E3E}"/>
    <cellStyle name="Normal 48 6 4" xfId="6581" xr:uid="{5AB2160A-6574-4A85-B616-272C166C806A}"/>
    <cellStyle name="Normal 48 6 5" xfId="6580" xr:uid="{B0E79FE6-9338-431F-98E1-2148B8E8A668}"/>
    <cellStyle name="Normal 48 6 6" xfId="6579" xr:uid="{3F0694A0-00D0-49F9-97AA-C2F8F32DC880}"/>
    <cellStyle name="Normal 48 6 7" xfId="6578" xr:uid="{4CDA40B3-7571-44D2-8330-3FED5EE5B672}"/>
    <cellStyle name="Normal 48 6 8" xfId="6577" xr:uid="{B7292017-F0CB-4134-9D9D-D0D04EB055EE}"/>
    <cellStyle name="Normal 48 7" xfId="6576" xr:uid="{DBC0CF0A-1074-4D54-B9F8-311CE56446CB}"/>
    <cellStyle name="Normal 48 7 2" xfId="6575" xr:uid="{5F663925-59E6-46AB-B99D-04745E04612A}"/>
    <cellStyle name="Normal 48 7 3" xfId="6574" xr:uid="{FE9BFEAD-CCDB-49F7-998C-AB05AA044B28}"/>
    <cellStyle name="Normal 48 7 4" xfId="6573" xr:uid="{F883A499-5F20-4E3D-8123-F6C0D3BBAA95}"/>
    <cellStyle name="Normal 48 7 5" xfId="6572" xr:uid="{42495D31-ABC3-4929-B47A-1F8512CDB697}"/>
    <cellStyle name="Normal 48 7 6" xfId="6571" xr:uid="{04A7525D-8CDA-4EC5-8081-83ECF3E09960}"/>
    <cellStyle name="Normal 48 7 7" xfId="6570" xr:uid="{0457AAB1-CB38-4D38-8C8A-59BF8F10A2D5}"/>
    <cellStyle name="Normal 48 7 8" xfId="6569" xr:uid="{F6094806-C666-4E2E-BECF-7151E2965565}"/>
    <cellStyle name="Normal 48 8" xfId="6568" xr:uid="{9571F133-CBA0-4EB3-AE95-5715F929702C}"/>
    <cellStyle name="Normal 48 8 2" xfId="6567" xr:uid="{85ADA99C-C1B2-4AAC-9500-79FD5D2620B9}"/>
    <cellStyle name="Normal 48 8 3" xfId="6566" xr:uid="{607F4540-ECAD-415A-BBC4-8DBAC8C29497}"/>
    <cellStyle name="Normal 48 8 4" xfId="6565" xr:uid="{B2F64E73-674E-4B55-844A-5E0756417859}"/>
    <cellStyle name="Normal 48 8 5" xfId="6564" xr:uid="{C13D5606-7274-4696-A46F-53E5171BDAE6}"/>
    <cellStyle name="Normal 48 8 6" xfId="6563" xr:uid="{75EC6FD0-74EF-4EEF-B4FA-71E93E701616}"/>
    <cellStyle name="Normal 48 8 7" xfId="6562" xr:uid="{75625A18-FB46-4AEF-9091-FE93792AF7AB}"/>
    <cellStyle name="Normal 48 8 8" xfId="6561" xr:uid="{E5319F4E-8520-467E-8A52-A44CC26F856B}"/>
    <cellStyle name="Normal 48 9" xfId="6560" xr:uid="{2EBB8331-8BCC-4092-BA07-FF2A5C370CBD}"/>
    <cellStyle name="Normal 48 9 2" xfId="6559" xr:uid="{7BC9160C-3859-4292-BBE3-08535336E04B}"/>
    <cellStyle name="Normal 48 9 3" xfId="6558" xr:uid="{21BA66EE-51C4-464C-BC67-FD1650602EB4}"/>
    <cellStyle name="Normal 48 9 4" xfId="6557" xr:uid="{6F4F9A8D-C118-4320-98AB-16C6CCC87677}"/>
    <cellStyle name="Normal 48 9 5" xfId="6556" xr:uid="{AC207240-9FAB-4396-98D5-18DCCA81B27B}"/>
    <cellStyle name="Normal 48 9 6" xfId="6555" xr:uid="{9331F986-A410-4000-8991-D0E78040EB10}"/>
    <cellStyle name="Normal 48 9 7" xfId="6554" xr:uid="{3A17B4C3-5128-4A56-BA4A-44EF4F5EA836}"/>
    <cellStyle name="Normal 48 9 8" xfId="6553" xr:uid="{9F6144A4-885D-4C8B-A778-5A3DFC45A102}"/>
    <cellStyle name="Normal 49" xfId="6552" xr:uid="{DE846B8E-9828-456D-A67D-9608BBEE93C3}"/>
    <cellStyle name="Normal 49 10" xfId="6551" xr:uid="{DF7F5654-35BF-4A25-A22E-AE41978D7264}"/>
    <cellStyle name="Normal 49 11" xfId="6550" xr:uid="{3D722F23-F3CF-400B-9D68-EA3AC51BCBCC}"/>
    <cellStyle name="Normal 49 12" xfId="6549" xr:uid="{868835EE-D439-4E2E-8BA6-140E8ED80A12}"/>
    <cellStyle name="Normal 49 13" xfId="6548" xr:uid="{707CB19F-3A4D-41F3-8032-AB803E490361}"/>
    <cellStyle name="Normal 49 14" xfId="6547" xr:uid="{3B8B262B-975D-4724-97CE-E61546276988}"/>
    <cellStyle name="Normal 49 15" xfId="6546" xr:uid="{FC484035-F089-4B2E-83F0-4226FB1D0B5E}"/>
    <cellStyle name="Normal 49 16" xfId="6545" xr:uid="{B3578004-A8E6-4043-B71D-E45FF6C3119B}"/>
    <cellStyle name="Normal 49 17" xfId="6544" xr:uid="{DAF1D5A5-E33F-42A6-ABE8-26CFC768F557}"/>
    <cellStyle name="Normal 49 2" xfId="6543" xr:uid="{406DCB3B-558F-43D2-AABA-0BCEE08D8035}"/>
    <cellStyle name="Normal 49 2 2" xfId="6542" xr:uid="{1581732F-4904-4CAC-BAA8-5A93CF7EB4DB}"/>
    <cellStyle name="Normal 49 2 3" xfId="6541" xr:uid="{D454D98E-2AC1-46BF-9C67-4B98F10AD87B}"/>
    <cellStyle name="Normal 49 2 4" xfId="6540" xr:uid="{D136D2C1-C878-4849-A63C-75206D6B0892}"/>
    <cellStyle name="Normal 49 2 5" xfId="6539" xr:uid="{D7D97C23-8B0C-4B2A-BE74-93821ADB4B83}"/>
    <cellStyle name="Normal 49 2 6" xfId="6538" xr:uid="{BCCC8B45-97E6-420D-8B99-4AC295A74755}"/>
    <cellStyle name="Normal 49 2 7" xfId="6537" xr:uid="{E6FED94F-FE8D-44E5-9BA4-1B030BC9ACC5}"/>
    <cellStyle name="Normal 49 2 8" xfId="6536" xr:uid="{5CA05DFB-64FA-4674-A7B1-E8F3B300E05F}"/>
    <cellStyle name="Normal 49 2 9" xfId="6535" xr:uid="{1393074F-7F7C-4187-998A-D25CFD64BCF7}"/>
    <cellStyle name="Normal 49 3" xfId="6534" xr:uid="{FAD4793C-9600-4C5A-AC38-26EE82F433F7}"/>
    <cellStyle name="Normal 49 3 2" xfId="6533" xr:uid="{D3EA33B1-E0B4-48E0-915C-1449D184AED0}"/>
    <cellStyle name="Normal 49 3 3" xfId="6532" xr:uid="{A6986373-334B-464D-A6BA-9739916A459E}"/>
    <cellStyle name="Normal 49 3 4" xfId="6531" xr:uid="{612706A9-6BC0-4FA9-9084-325857090710}"/>
    <cellStyle name="Normal 49 3 5" xfId="6530" xr:uid="{A6CE7134-B544-446A-86FD-FAC9BE866A52}"/>
    <cellStyle name="Normal 49 3 6" xfId="6529" xr:uid="{9ADAE771-889B-4DEA-9224-D6E28A792741}"/>
    <cellStyle name="Normal 49 3 7" xfId="6528" xr:uid="{D48828D0-A6E6-495A-9ED8-1FD5D4B971C4}"/>
    <cellStyle name="Normal 49 3 8" xfId="6527" xr:uid="{71339E7D-83D7-44F2-8E69-B2DD08216245}"/>
    <cellStyle name="Normal 49 3 9" xfId="6526" xr:uid="{D00DDD80-2EA4-424F-BAFD-6ABB10EFB80C}"/>
    <cellStyle name="Normal 49 4" xfId="6525" xr:uid="{C4B8C575-CC89-49F2-B5F4-E4AC20572372}"/>
    <cellStyle name="Normal 49 4 2" xfId="6524" xr:uid="{F3E29955-4BA0-424D-8E08-1469958542E2}"/>
    <cellStyle name="Normal 49 4 3" xfId="6523" xr:uid="{7924FDE2-4240-4B7D-855E-1FD92999359E}"/>
    <cellStyle name="Normal 49 4 4" xfId="6522" xr:uid="{6D2343C9-920D-4CA0-B8B5-30547757ED5B}"/>
    <cellStyle name="Normal 49 4 5" xfId="6521" xr:uid="{09EDB8E3-B9EC-4414-A72B-2B9510399D48}"/>
    <cellStyle name="Normal 49 4 6" xfId="6520" xr:uid="{2D6291E4-9EA5-417C-AD4C-628A580CEEB5}"/>
    <cellStyle name="Normal 49 4 7" xfId="6519" xr:uid="{EEF15421-7989-4580-B2D4-FFC36AFBE19E}"/>
    <cellStyle name="Normal 49 4 8" xfId="6518" xr:uid="{3E3E185A-9059-4933-957F-40F792BCBD06}"/>
    <cellStyle name="Normal 49 4 9" xfId="6517" xr:uid="{DF691594-E360-445B-94CD-F90D12E25B54}"/>
    <cellStyle name="Normal 49 5" xfId="6516" xr:uid="{33F36BFA-9443-46DC-8CDD-E153A4D6DC55}"/>
    <cellStyle name="Normal 49 5 2" xfId="6515" xr:uid="{895AE8B8-EFF6-489A-B337-EA74E640B92D}"/>
    <cellStyle name="Normal 49 5 3" xfId="6514" xr:uid="{7F92E532-6C4E-420A-8032-C5DC6342CEE9}"/>
    <cellStyle name="Normal 49 5 4" xfId="6513" xr:uid="{F27EC07C-A5EB-4DF9-AEFF-8FAAFB92D3D8}"/>
    <cellStyle name="Normal 49 5 5" xfId="6512" xr:uid="{51971775-5A9E-4E83-A009-320F5F4C3336}"/>
    <cellStyle name="Normal 49 5 6" xfId="6511" xr:uid="{BB05AA72-6C89-4BBE-8DC4-6873130432F7}"/>
    <cellStyle name="Normal 49 5 7" xfId="6510" xr:uid="{25445D25-A785-4E9D-B0B3-FC16EA4F04D0}"/>
    <cellStyle name="Normal 49 5 8" xfId="6509" xr:uid="{0F63C367-E6AC-487A-9C35-DFDA07AC5FF2}"/>
    <cellStyle name="Normal 49 5 9" xfId="6508" xr:uid="{C181395C-93EC-499D-90AF-41195402FAE0}"/>
    <cellStyle name="Normal 49 6" xfId="6507" xr:uid="{814E101D-1388-46BD-B903-DB32B6791FD3}"/>
    <cellStyle name="Normal 49 6 2" xfId="6506" xr:uid="{5106D0F0-184F-44A3-A8A4-8F1A0E5ABD28}"/>
    <cellStyle name="Normal 49 6 3" xfId="6505" xr:uid="{86CE916E-61B4-4074-8D12-5A2430CA1A00}"/>
    <cellStyle name="Normal 49 6 4" xfId="6504" xr:uid="{9A4B03E8-14D9-42AB-9DD8-F1ED90B7AED1}"/>
    <cellStyle name="Normal 49 6 5" xfId="6503" xr:uid="{30421000-C6A5-4C13-A48A-D9FFEEFA6BE4}"/>
    <cellStyle name="Normal 49 6 6" xfId="6502" xr:uid="{392087FC-5C9D-4BED-BA6D-3CDF45D9DDAD}"/>
    <cellStyle name="Normal 49 6 7" xfId="6501" xr:uid="{207E10BA-62B2-4196-B63B-83E32369764F}"/>
    <cellStyle name="Normal 49 6 8" xfId="6500" xr:uid="{3B3E7732-2EB8-406C-846E-2CF907EED7F1}"/>
    <cellStyle name="Normal 49 7" xfId="6499" xr:uid="{8E69CF98-EC27-4CD1-B82B-F219334B79EE}"/>
    <cellStyle name="Normal 49 7 2" xfId="6498" xr:uid="{0B2341BB-9ED8-4093-9921-C983F0F388E2}"/>
    <cellStyle name="Normal 49 7 3" xfId="6497" xr:uid="{13CF0058-E705-4CA0-91E6-F500A2F67AB3}"/>
    <cellStyle name="Normal 49 7 4" xfId="6496" xr:uid="{F76BA71B-E7A2-400A-8AFD-A7BF544E0B20}"/>
    <cellStyle name="Normal 49 7 5" xfId="6495" xr:uid="{310DD6C6-DAE5-48D2-B5C5-5E621FB7385F}"/>
    <cellStyle name="Normal 49 7 6" xfId="6494" xr:uid="{0F8D2538-FD25-4370-8B64-69547719C22E}"/>
    <cellStyle name="Normal 49 7 7" xfId="6493" xr:uid="{1D0E3698-2F05-4F0F-BBD2-AADF8866DB3F}"/>
    <cellStyle name="Normal 49 7 8" xfId="6492" xr:uid="{82DC820E-5226-479F-B1A2-DDD015FA2A0A}"/>
    <cellStyle name="Normal 49 8" xfId="6491" xr:uid="{C1663875-0976-483E-913E-CB45B3770681}"/>
    <cellStyle name="Normal 49 8 2" xfId="6490" xr:uid="{A1394085-0FFF-4D84-93D6-0A46BE069C53}"/>
    <cellStyle name="Normal 49 8 3" xfId="6489" xr:uid="{A0796157-3658-4FDF-B612-7C5622433B71}"/>
    <cellStyle name="Normal 49 8 4" xfId="6488" xr:uid="{D890508C-F61E-4302-A041-8DCDE9F59F00}"/>
    <cellStyle name="Normal 49 8 5" xfId="6487" xr:uid="{22479FB6-7BFA-4793-A45D-1EB4137B0991}"/>
    <cellStyle name="Normal 49 8 6" xfId="6486" xr:uid="{B378C8D7-2571-454D-9DCE-7C2416EABE09}"/>
    <cellStyle name="Normal 49 8 7" xfId="6485" xr:uid="{33938EBC-6D9D-4183-AF00-59748995283F}"/>
    <cellStyle name="Normal 49 8 8" xfId="6484" xr:uid="{A1C662F8-1C2D-479E-BD88-81D62F9F0DE4}"/>
    <cellStyle name="Normal 49 9" xfId="6483" xr:uid="{A119A228-57C7-43D4-B416-C433677C5909}"/>
    <cellStyle name="Normal 49 9 2" xfId="6482" xr:uid="{1425602E-BB8E-44B3-84BE-CFC566BE9428}"/>
    <cellStyle name="Normal 49 9 3" xfId="6481" xr:uid="{7CE092BF-E5CE-4C9E-93C3-0815B2B62961}"/>
    <cellStyle name="Normal 49 9 4" xfId="6480" xr:uid="{5A22BBAE-4627-4162-A127-6C39C5D48005}"/>
    <cellStyle name="Normal 49 9 5" xfId="6479" xr:uid="{1CEB29AE-CB81-42D1-A84C-640BB33D7F77}"/>
    <cellStyle name="Normal 49 9 6" xfId="6478" xr:uid="{F2D5AC30-22D7-452F-ADAE-0D82BC49E3E1}"/>
    <cellStyle name="Normal 49 9 7" xfId="6477" xr:uid="{AA0205D0-4C55-4BBC-B764-F24E57F3DB01}"/>
    <cellStyle name="Normal 49 9 8" xfId="6476" xr:uid="{ADFC02C4-8265-4CE1-89B9-429363453250}"/>
    <cellStyle name="Normal 5" xfId="6475" xr:uid="{FBEFE850-96DC-45E6-9739-F6E270FFC16C}"/>
    <cellStyle name="Normal 5 10" xfId="6474" xr:uid="{0F47371D-22EA-4825-9795-8D64FD3286B1}"/>
    <cellStyle name="Normal 5 10 2" xfId="6473" xr:uid="{16F6B9E5-92F2-4641-B30E-0C90E97256BD}"/>
    <cellStyle name="Normal 5 10 2 2" xfId="48745" xr:uid="{32B8B212-1B3C-48F0-94DE-EBC696A0F5F7}"/>
    <cellStyle name="Normal 5 10 3" xfId="6472" xr:uid="{DCCC18B4-3A6A-426C-8362-27ABD6B1A830}"/>
    <cellStyle name="Normal 5 10 4" xfId="48746" xr:uid="{05A1C27A-0AEE-4218-B785-395E54E39D20}"/>
    <cellStyle name="Normal 5 11" xfId="6471" xr:uid="{56479387-E57C-4611-9549-14AA3745FDD7}"/>
    <cellStyle name="Normal 5 11 2" xfId="6470" xr:uid="{3DCDBCE0-0C24-4EBC-B899-C14B46942C88}"/>
    <cellStyle name="Normal 5 11 2 2" xfId="6469" xr:uid="{126241F6-73D1-47B8-9826-237A1E503FB8}"/>
    <cellStyle name="Normal 5 11 2 3" xfId="48747" xr:uid="{508BD856-FBC7-4A92-9E8C-9627FA2B708D}"/>
    <cellStyle name="Normal 5 11 3" xfId="6468" xr:uid="{BD7B9902-F12B-4AFB-A672-DC5434D1DACF}"/>
    <cellStyle name="Normal 5 11 4" xfId="48748" xr:uid="{B1D70181-799C-412E-AAA7-82105A9AE7DD}"/>
    <cellStyle name="Normal 5 12" xfId="6467" xr:uid="{98CDCCED-BC49-40ED-B0B4-A2F9D62D409D}"/>
    <cellStyle name="Normal 5 12 2" xfId="6466" xr:uid="{85D2056B-EBDF-405F-B9C4-BFC8B246AFCD}"/>
    <cellStyle name="Normal 5 12 2 2" xfId="6465" xr:uid="{8FFC2009-CF53-4216-A6BD-13D5C8324B4F}"/>
    <cellStyle name="Normal 5 12 2 3" xfId="48749" xr:uid="{15EC6EBE-AA4B-458E-BDAD-2846607D5B4E}"/>
    <cellStyle name="Normal 5 12 3" xfId="6464" xr:uid="{696C07B4-3A60-4448-9C30-36496F0D5B9C}"/>
    <cellStyle name="Normal 5 12 4" xfId="48750" xr:uid="{50003E8A-29C2-4A27-B604-0065303343B3}"/>
    <cellStyle name="Normal 5 13" xfId="6463" xr:uid="{5A14D50E-A77D-4B05-92B0-8D38142A269E}"/>
    <cellStyle name="Normal 5 13 2" xfId="6462" xr:uid="{3BD39592-CDEC-4BCB-BF95-C413B06AF3B8}"/>
    <cellStyle name="Normal 5 13 2 2" xfId="48751" xr:uid="{07168E59-3151-42E4-9569-4B8A5095F3C0}"/>
    <cellStyle name="Normal 5 13 3" xfId="6461" xr:uid="{EDDC3B44-28B2-470D-A0EE-02BE97CE5B15}"/>
    <cellStyle name="Normal 5 13 4" xfId="48752" xr:uid="{9323D8E0-0384-4B42-8BE3-899EA2966940}"/>
    <cellStyle name="Normal 5 14" xfId="6460" xr:uid="{45302508-1038-4174-AF7B-4FC47E6A9462}"/>
    <cellStyle name="Normal 5 14 2" xfId="6459" xr:uid="{3BD98A1D-65FF-4786-BBEB-EC81383E1F60}"/>
    <cellStyle name="Normal 5 14 2 2" xfId="48753" xr:uid="{37D044E8-2FDF-44B4-B5EA-BAD44F94D1E7}"/>
    <cellStyle name="Normal 5 14 3" xfId="48754" xr:uid="{50175787-1543-4A6D-8648-2562F353F145}"/>
    <cellStyle name="Normal 5 15" xfId="6458" xr:uid="{64B8E4F4-6EAB-4E99-8F8E-4416533422E3}"/>
    <cellStyle name="Normal 5 15 2" xfId="6457" xr:uid="{925FB3D2-2E40-4347-BF70-2599743F7AE9}"/>
    <cellStyle name="Normal 5 15 2 2" xfId="48755" xr:uid="{5C172261-A1F5-41D5-9707-58B52DAE652A}"/>
    <cellStyle name="Normal 5 15 3" xfId="48756" xr:uid="{E7CF3EF2-BF25-4AAE-8FB0-854B7EC69073}"/>
    <cellStyle name="Normal 5 16" xfId="6456" xr:uid="{6DBB539C-2C55-4EFB-9482-EE7261659A8E}"/>
    <cellStyle name="Normal 5 16 2" xfId="6455" xr:uid="{FE2EB8B0-6ADC-4E09-97F3-65E3A0A60B8F}"/>
    <cellStyle name="Normal 5 16 2 2" xfId="48757" xr:uid="{F7B129FA-FFAB-4FE9-8CC9-1A3ED39FF0DF}"/>
    <cellStyle name="Normal 5 16 3" xfId="48758" xr:uid="{BF923872-7DC4-43D6-BA4E-1E51E0E33EF7}"/>
    <cellStyle name="Normal 5 17" xfId="6454" xr:uid="{95DF5316-8E07-4FCE-BA8D-6762556A4105}"/>
    <cellStyle name="Normal 5 17 2" xfId="6453" xr:uid="{E8CB663C-9BF4-48F1-93A7-0C040B67F6CC}"/>
    <cellStyle name="Normal 5 17 2 2" xfId="48759" xr:uid="{C42A22D7-DCFA-44DC-AEDA-218D22FC7218}"/>
    <cellStyle name="Normal 5 17 3" xfId="48760" xr:uid="{28468FE2-EC56-4EFB-A1CA-AAE7F659A33B}"/>
    <cellStyle name="Normal 5 18" xfId="6452" xr:uid="{EEE1D1F0-2D65-40B4-A7BD-07B62769157D}"/>
    <cellStyle name="Normal 5 18 2" xfId="6451" xr:uid="{321FFBD1-17E9-49F8-8287-E560A3B3C44A}"/>
    <cellStyle name="Normal 5 18 2 2" xfId="48761" xr:uid="{5B0506A3-9605-427A-A063-7AAC50C167D8}"/>
    <cellStyle name="Normal 5 18 3" xfId="48762" xr:uid="{419C0C04-8ABA-4E4B-A712-1492996B5E19}"/>
    <cellStyle name="Normal 5 19" xfId="6450" xr:uid="{5507F99F-D1F4-48F9-89C8-A8EDD6C56F2A}"/>
    <cellStyle name="Normal 5 19 2" xfId="6449" xr:uid="{123F8766-FBC4-4201-BC38-C8C95D077E99}"/>
    <cellStyle name="Normal 5 19 2 2" xfId="48763" xr:uid="{9D3CBB63-E405-4EAC-B0A9-389A3367625C}"/>
    <cellStyle name="Normal 5 19 3" xfId="48764" xr:uid="{AFD8C494-DCA6-4DCE-B5E5-633CA171CCED}"/>
    <cellStyle name="Normal 5 2" xfId="6448" xr:uid="{71F4A97E-2CF6-492D-A259-D142B5F027F0}"/>
    <cellStyle name="Normal 5 2 10" xfId="6447" xr:uid="{73A372DE-2BA9-46A0-BA29-A9FA97EA42A7}"/>
    <cellStyle name="Normal 5 2 11" xfId="6446" xr:uid="{A97238C1-19E2-4FA9-9FF9-653722844059}"/>
    <cellStyle name="Normal 5 2 12" xfId="6445" xr:uid="{00876D72-3ABD-40AC-8AEC-C8065F553E48}"/>
    <cellStyle name="Normal 5 2 13" xfId="6444" xr:uid="{31410661-8717-41AF-B7F4-7F05750F46DA}"/>
    <cellStyle name="Normal 5 2 14" xfId="6443" xr:uid="{0E5C018D-5219-4D0E-B3BC-1786CCBFE669}"/>
    <cellStyle name="Normal 5 2 15" xfId="6442" xr:uid="{19884300-50C4-44BD-9E3B-945A1C39690B}"/>
    <cellStyle name="Normal 5 2 16" xfId="6441" xr:uid="{82AB31C4-C644-4DF6-B241-08644337CD5E}"/>
    <cellStyle name="Normal 5 2 17" xfId="6440" xr:uid="{AD5C968C-283C-40B8-B4E3-5491093BB7B9}"/>
    <cellStyle name="Normal 5 2 18" xfId="6439" xr:uid="{BC7B718C-D990-4B5F-BF12-906E0AE085D1}"/>
    <cellStyle name="Normal 5 2 19" xfId="6438" xr:uid="{E6F066E8-7A47-494C-A0FB-A1316D0624C0}"/>
    <cellStyle name="Normal 5 2 2" xfId="6437" xr:uid="{1156537A-F521-4138-9BF7-B8DA86B6B0E9}"/>
    <cellStyle name="Normal 5 2 2 2" xfId="6436" xr:uid="{108F9025-2D26-4841-93C9-B6AFB28C72AD}"/>
    <cellStyle name="Normal 5 2 2 2 2" xfId="6435" xr:uid="{7F8F844C-0592-4D0A-BE71-D5113EA34A35}"/>
    <cellStyle name="Normal 5 2 2 2 2 2" xfId="6434" xr:uid="{94802A48-4C80-4091-A5A7-C20ADDC4AE1D}"/>
    <cellStyle name="Normal 5 2 2 2 2 3" xfId="6433" xr:uid="{52DF48C9-9D23-4F07-8553-CE6A25D35718}"/>
    <cellStyle name="Normal 5 2 2 2 2 4" xfId="48765" xr:uid="{BD08782D-7B34-4B99-8C31-8F1387A42EB9}"/>
    <cellStyle name="Normal 5 2 2 2 3" xfId="6432" xr:uid="{1AABC697-D05D-47E6-BAB4-F7252AE313B7}"/>
    <cellStyle name="Normal 5 2 2 3" xfId="6431" xr:uid="{D7A37062-4625-478A-A585-F06636EB0049}"/>
    <cellStyle name="Normal 5 2 2 4" xfId="48766" xr:uid="{C9365D8E-70ED-4A5F-A469-468D995AEF62}"/>
    <cellStyle name="Normal 5 2 20" xfId="6430" xr:uid="{9A39A912-D945-44F8-A9F2-24F7554E1941}"/>
    <cellStyle name="Normal 5 2 21" xfId="6429" xr:uid="{54B20666-2164-4F6E-8EB8-3085CC273C23}"/>
    <cellStyle name="Normal 5 2 22" xfId="6428" xr:uid="{2F6D0B34-F8F8-4AD6-88E8-0A6EBD6FE3A8}"/>
    <cellStyle name="Normal 5 2 23" xfId="6427" xr:uid="{247E556D-C89E-4544-BECF-81A8E6298C6B}"/>
    <cellStyle name="Normal 5 2 24" xfId="6426" xr:uid="{8FA170F0-85DC-4A26-9A1C-2756FF557919}"/>
    <cellStyle name="Normal 5 2 25" xfId="6425" xr:uid="{1082F850-D339-4C50-8360-45D61E2FC269}"/>
    <cellStyle name="Normal 5 2 26" xfId="48767" xr:uid="{84B09941-32D7-47F5-84A6-38B1AC828FD1}"/>
    <cellStyle name="Normal 5 2 3" xfId="6424" xr:uid="{562FD594-B676-446C-A5B0-AAD406D99F62}"/>
    <cellStyle name="Normal 5 2 3 2" xfId="6423" xr:uid="{0E78A873-21E8-441F-9B43-89CBB6F5AAF8}"/>
    <cellStyle name="Normal 5 2 3 2 2" xfId="48768" xr:uid="{C2AAEE31-7542-48E3-8134-606BAA84DF8E}"/>
    <cellStyle name="Normal 5 2 3 3" xfId="6422" xr:uid="{704FDAA5-7B3F-4EEE-931B-6083CDF7E159}"/>
    <cellStyle name="Normal 5 2 3 4" xfId="48769" xr:uid="{9E809216-B049-40CE-AC42-FBA03A913596}"/>
    <cellStyle name="Normal 5 2 4" xfId="6421" xr:uid="{9F81C1FD-F2E4-49A0-84DB-EE16835335FE}"/>
    <cellStyle name="Normal 5 2 4 2" xfId="6420" xr:uid="{7471A0E1-1601-41BE-9B51-409CDE1EE07D}"/>
    <cellStyle name="Normal 5 2 4 3" xfId="48770" xr:uid="{076E9F65-D66C-473F-8D13-3903FF84D36A}"/>
    <cellStyle name="Normal 5 2 5" xfId="6419" xr:uid="{4829D924-6088-4B14-ACE5-F4F4C6501021}"/>
    <cellStyle name="Normal 5 2 6" xfId="6418" xr:uid="{54FA7427-1517-4DE1-B065-6F108869E833}"/>
    <cellStyle name="Normal 5 2 7" xfId="6417" xr:uid="{80C9DBBD-B111-4FFF-916D-F6505AF81FFB}"/>
    <cellStyle name="Normal 5 2 8" xfId="6416" xr:uid="{6675D5A1-A59B-4D2B-8C7D-C018DDD993CC}"/>
    <cellStyle name="Normal 5 2 9" xfId="6415" xr:uid="{3EC56C33-E9FF-432A-9E9F-2E9736EE1FB7}"/>
    <cellStyle name="Normal 5 20" xfId="6414" xr:uid="{C0512D68-6605-4719-A3F7-28A554F6AFC7}"/>
    <cellStyle name="Normal 5 20 2" xfId="6413" xr:uid="{BD970F0A-74B3-4C98-86B0-471A37F8F294}"/>
    <cellStyle name="Normal 5 20 2 2" xfId="48771" xr:uid="{A2CD1B87-4115-4CDB-ABE7-BAF10FA7DA1B}"/>
    <cellStyle name="Normal 5 20 3" xfId="48772" xr:uid="{9E437A84-7B22-4BE8-A888-78A05ADCA5BB}"/>
    <cellStyle name="Normal 5 21" xfId="6412" xr:uid="{B419C686-9493-4685-99B8-11CC89CEA030}"/>
    <cellStyle name="Normal 5 21 2" xfId="6411" xr:uid="{7C3FD56D-1036-40C8-A9DD-686F49C33550}"/>
    <cellStyle name="Normal 5 21 2 2" xfId="48773" xr:uid="{D20C68D5-DDEF-446E-8057-4DDC2A747DEC}"/>
    <cellStyle name="Normal 5 21 3" xfId="48774" xr:uid="{5F989286-7A29-4779-A4C6-67953A698C43}"/>
    <cellStyle name="Normal 5 22" xfId="6410" xr:uid="{DBC1C63D-03B8-445A-9882-2A9B14FB8E06}"/>
    <cellStyle name="Normal 5 22 2" xfId="6409" xr:uid="{71B3259E-8851-4412-87DC-DC5557CD30ED}"/>
    <cellStyle name="Normal 5 22 2 2" xfId="48775" xr:uid="{B62FFDFF-FC72-40BC-86AB-F57DF8142596}"/>
    <cellStyle name="Normal 5 22 3" xfId="48776" xr:uid="{12040DED-75DD-41FA-ACF6-8BBB4DEE50D9}"/>
    <cellStyle name="Normal 5 23" xfId="6408" xr:uid="{07621B15-BE8A-4690-B40C-2A29FC0457B6}"/>
    <cellStyle name="Normal 5 23 2" xfId="6407" xr:uid="{0301DDF3-810A-452E-A4D9-E864376DA163}"/>
    <cellStyle name="Normal 5 23 2 2" xfId="48777" xr:uid="{0616F7C8-ED33-462A-8E70-7E93EC970F8F}"/>
    <cellStyle name="Normal 5 23 3" xfId="48778" xr:uid="{F4ADD3D9-D290-4B1F-ABD3-D285CA387D94}"/>
    <cellStyle name="Normal 5 24" xfId="6406" xr:uid="{CB5E4670-C9B6-49A0-BBC8-41ED89236310}"/>
    <cellStyle name="Normal 5 24 2" xfId="6405" xr:uid="{BFB2A423-B06B-4365-BD57-63E83C78C2E7}"/>
    <cellStyle name="Normal 5 24 2 2" xfId="48779" xr:uid="{BE73E0F9-996A-463C-9170-07EC787A8B20}"/>
    <cellStyle name="Normal 5 24 3" xfId="48780" xr:uid="{94C423C6-82EA-4FE3-B75D-25B693747C43}"/>
    <cellStyle name="Normal 5 25" xfId="6404" xr:uid="{D3B8CEA9-869E-42BF-896E-8B0181B80E7D}"/>
    <cellStyle name="Normal 5 25 2" xfId="6403" xr:uid="{C9F34A49-F4FD-4D2E-8C1E-E8947BA44142}"/>
    <cellStyle name="Normal 5 25 2 2" xfId="48781" xr:uid="{4610EFF9-B779-4E1B-93F9-5D43823DDB6B}"/>
    <cellStyle name="Normal 5 25 3" xfId="48782" xr:uid="{3BA8FE25-05F8-43A6-BBE2-40B43B6154C1}"/>
    <cellStyle name="Normal 5 26" xfId="6402" xr:uid="{1FE18239-691B-4B32-A28A-DCF2A918D399}"/>
    <cellStyle name="Normal 5 26 2" xfId="6401" xr:uid="{81E380EF-BCE8-4CF8-A911-BAD55DB4FED5}"/>
    <cellStyle name="Normal 5 26 2 2" xfId="48783" xr:uid="{B438BCAB-8048-4AD7-BAB7-57D996E7964C}"/>
    <cellStyle name="Normal 5 26 3" xfId="48784" xr:uid="{1A22EFA5-43E2-45FC-B977-4F4B2A574DC1}"/>
    <cellStyle name="Normal 5 27" xfId="6400" xr:uid="{B99E54C8-EF26-48E7-B22E-7C79E3D47BD3}"/>
    <cellStyle name="Normal 5 27 2" xfId="6399" xr:uid="{D4344393-E551-4F76-9776-2ED5664F4D86}"/>
    <cellStyle name="Normal 5 27 2 2" xfId="48785" xr:uid="{163279D7-13C9-4C4E-B127-F1388D9295BD}"/>
    <cellStyle name="Normal 5 27 3" xfId="48786" xr:uid="{B092618F-E131-4B10-9B4A-010A21E589A2}"/>
    <cellStyle name="Normal 5 28" xfId="6398" xr:uid="{BBB5FC77-A528-419C-87EE-30F16070445E}"/>
    <cellStyle name="Normal 5 28 2" xfId="6397" xr:uid="{AC376A6F-86AB-417F-9487-658F0E32E76D}"/>
    <cellStyle name="Normal 5 28 2 2" xfId="48787" xr:uid="{079589AC-591F-44A5-91A1-965EC8877DFA}"/>
    <cellStyle name="Normal 5 28 3" xfId="48788" xr:uid="{78FEB56A-6BC6-4543-92FA-2177440CCF6E}"/>
    <cellStyle name="Normal 5 29" xfId="6396" xr:uid="{C7CA9236-BA65-48CF-BDC8-1353E5481355}"/>
    <cellStyle name="Normal 5 29 2" xfId="6395" xr:uid="{603B739D-2E06-48B4-BBC3-22217B07004D}"/>
    <cellStyle name="Normal 5 29 2 2" xfId="48789" xr:uid="{74E92685-E581-48A6-93F3-0C64365BDAFD}"/>
    <cellStyle name="Normal 5 29 3" xfId="48790" xr:uid="{1103BB21-14AB-448B-9DE2-225BB67FACB3}"/>
    <cellStyle name="Normal 5 3" xfId="6394" xr:uid="{7E381C11-90CB-4EBC-961A-A4124C698DB0}"/>
    <cellStyle name="Normal 5 3 2" xfId="6393" xr:uid="{DD1FADBD-4843-4665-A2C3-B310681ACF5B}"/>
    <cellStyle name="Normal 5 3 2 2" xfId="48791" xr:uid="{E0A1220E-85BC-4789-906C-E24002BBDA44}"/>
    <cellStyle name="Normal 5 3 3" xfId="6392" xr:uid="{F89EF43B-58F1-4465-957F-84EC70EA478E}"/>
    <cellStyle name="Normal 5 3 4" xfId="48792" xr:uid="{2ACFC917-C63E-4763-9D7D-3A868761E929}"/>
    <cellStyle name="Normal 5 30" xfId="6391" xr:uid="{6C070756-143B-40B2-A0A8-128F0405F7B8}"/>
    <cellStyle name="Normal 5 30 2" xfId="6390" xr:uid="{463C8105-58D8-49FA-A66A-AD94452AA230}"/>
    <cellStyle name="Normal 5 30 2 2" xfId="48793" xr:uid="{43B1CE9F-6FDA-4FE5-900C-649799799BA3}"/>
    <cellStyle name="Normal 5 30 3" xfId="48794" xr:uid="{7806FCBE-23C8-42FF-BA32-8657FF9F863A}"/>
    <cellStyle name="Normal 5 31" xfId="6389" xr:uid="{B722BCBF-1554-401C-88BF-4243B15F4A52}"/>
    <cellStyle name="Normal 5 31 2" xfId="6388" xr:uid="{D61B303D-A449-4B2C-8FA8-5DD83EEEDEAD}"/>
    <cellStyle name="Normal 5 31 2 2" xfId="48795" xr:uid="{33DC8B68-42A0-4AB3-A19F-A128054C4C76}"/>
    <cellStyle name="Normal 5 31 3" xfId="48796" xr:uid="{B7589DDB-007D-4DC8-92F2-23EF1B329A2B}"/>
    <cellStyle name="Normal 5 32" xfId="6387" xr:uid="{5B3F7840-CAF6-4DC3-858F-510C3CD03D4E}"/>
    <cellStyle name="Normal 5 32 2" xfId="6386" xr:uid="{1DE2DDA7-D101-4B89-A599-B7FA057D1DB8}"/>
    <cellStyle name="Normal 5 32 2 2" xfId="48797" xr:uid="{B616FB8D-4779-4513-97B6-F37CC17ECAC3}"/>
    <cellStyle name="Normal 5 32 3" xfId="48798" xr:uid="{DD748818-DC34-4B68-A453-141E80EF0B6B}"/>
    <cellStyle name="Normal 5 33" xfId="6385" xr:uid="{BF02F6A2-A417-4A78-9A52-F92AAF5F1E7E}"/>
    <cellStyle name="Normal 5 33 2" xfId="6384" xr:uid="{BEFB485C-0458-4019-A48F-7D917180C8A1}"/>
    <cellStyle name="Normal 5 33 2 2" xfId="48799" xr:uid="{2D1DC57B-7953-4711-9090-627DE3AC7301}"/>
    <cellStyle name="Normal 5 33 3" xfId="48800" xr:uid="{7B034780-4A75-4EE0-B8F2-069B2CBEDAC4}"/>
    <cellStyle name="Normal 5 34" xfId="6383" xr:uid="{8100C48D-ADE3-42D7-A3C6-464259C83222}"/>
    <cellStyle name="Normal 5 34 2" xfId="6382" xr:uid="{AF2BC07C-A79E-489B-97ED-6C419ED9B3BE}"/>
    <cellStyle name="Normal 5 34 2 2" xfId="48801" xr:uid="{146B39B5-522C-4474-844B-1B24626EC419}"/>
    <cellStyle name="Normal 5 34 3" xfId="48802" xr:uid="{8DA18E9D-170B-4544-83CC-997E43076C2E}"/>
    <cellStyle name="Normal 5 35" xfId="6381" xr:uid="{AAF36776-A3B0-49AD-9555-7E2F32B53E08}"/>
    <cellStyle name="Normal 5 35 2" xfId="6380" xr:uid="{27D17304-46BC-4890-8873-C2DB5A7632A7}"/>
    <cellStyle name="Normal 5 35 2 2" xfId="48803" xr:uid="{DEA3CBAD-BC6E-424C-AA3B-48CCB1023734}"/>
    <cellStyle name="Normal 5 35 3" xfId="48804" xr:uid="{90BDB2A3-1F50-4526-9000-39686BBC9B9A}"/>
    <cellStyle name="Normal 5 36" xfId="6379" xr:uid="{81353ECD-7B17-462C-96EC-427DB4A8610D}"/>
    <cellStyle name="Normal 5 36 2" xfId="6378" xr:uid="{D93E2A5E-DAD9-443E-9CE5-851EC3DD436B}"/>
    <cellStyle name="Normal 5 36 2 2" xfId="48805" xr:uid="{FA42B4C5-1DF2-4B2B-97E1-EB150417215B}"/>
    <cellStyle name="Normal 5 36 3" xfId="48806" xr:uid="{6E811CC4-FC10-48D4-823D-CDC5E51C5B92}"/>
    <cellStyle name="Normal 5 37" xfId="6377" xr:uid="{B928C2E0-52D9-403A-BAC1-6CBB4FADAA49}"/>
    <cellStyle name="Normal 5 37 2" xfId="6376" xr:uid="{2568F5B4-3C0C-4524-9008-C0CFEBE7EC68}"/>
    <cellStyle name="Normal 5 37 2 2" xfId="48807" xr:uid="{BBA4AC30-1ABF-48E2-9F32-189CF1B19D76}"/>
    <cellStyle name="Normal 5 37 3" xfId="48808" xr:uid="{126FBA77-EBD0-4124-96EE-2293F9380FC9}"/>
    <cellStyle name="Normal 5 38" xfId="6375" xr:uid="{6861FED5-678C-4510-A0EF-68017D428CB0}"/>
    <cellStyle name="Normal 5 38 2" xfId="6374" xr:uid="{130B62A8-581E-4469-B0AA-060C9565A92A}"/>
    <cellStyle name="Normal 5 38 2 2" xfId="48809" xr:uid="{0C3F68CE-3666-4EB2-96EA-DAFA39C74F30}"/>
    <cellStyle name="Normal 5 38 3" xfId="48810" xr:uid="{5902282E-4DF6-4CBF-9C7D-76C6C08F934A}"/>
    <cellStyle name="Normal 5 39" xfId="6373" xr:uid="{AC3AA2EB-1DA3-4124-8239-8660BF942137}"/>
    <cellStyle name="Normal 5 39 2" xfId="6372" xr:uid="{85239F23-BB33-46BA-BF88-CC1D8EF83598}"/>
    <cellStyle name="Normal 5 39 2 2" xfId="48811" xr:uid="{285FEA91-09B3-41AC-9367-CD0B8A2D13D4}"/>
    <cellStyle name="Normal 5 39 3" xfId="48812" xr:uid="{99207B34-B834-4962-8D50-1CC5DF912416}"/>
    <cellStyle name="Normal 5 4" xfId="6371" xr:uid="{4B42876C-C056-4941-B8BE-5AD93F542CB1}"/>
    <cellStyle name="Normal 5 4 2" xfId="6370" xr:uid="{75415799-A0EB-4FA4-9F89-BA542589F248}"/>
    <cellStyle name="Normal 5 4 2 2" xfId="48813" xr:uid="{E26E7756-1808-4DE7-ABD1-AD471398CDD1}"/>
    <cellStyle name="Normal 5 4 3" xfId="6369" xr:uid="{A965F063-3257-4C9E-AB27-78ED0F31398D}"/>
    <cellStyle name="Normal 5 4 4" xfId="48814" xr:uid="{5F9A15BC-A821-40C4-B9E6-BA49A0C2672F}"/>
    <cellStyle name="Normal 5 40" xfId="6368" xr:uid="{78BBEC06-7B85-4879-B593-D4323B5CC1C6}"/>
    <cellStyle name="Normal 5 40 2" xfId="6367" xr:uid="{A7E628E1-5E3D-4288-9C44-3338CF1DA958}"/>
    <cellStyle name="Normal 5 40 2 2" xfId="48815" xr:uid="{C0306A7D-B3DA-4D27-B656-6CE6B0538768}"/>
    <cellStyle name="Normal 5 40 3" xfId="48816" xr:uid="{DBEA3278-33A3-4BBC-8527-B5E429DC37C1}"/>
    <cellStyle name="Normal 5 41" xfId="6366" xr:uid="{670A12A4-749A-4EF8-A0DD-BD49EC4AE909}"/>
    <cellStyle name="Normal 5 41 2" xfId="6365" xr:uid="{3A58890C-6503-4FD1-AF72-1361B430F2BB}"/>
    <cellStyle name="Normal 5 41 2 2" xfId="48817" xr:uid="{B1E5A90F-BECB-4D30-B025-080B61BC8CC6}"/>
    <cellStyle name="Normal 5 41 3" xfId="48818" xr:uid="{09F6BDF3-28F0-4A96-A30A-D2E67847B6C9}"/>
    <cellStyle name="Normal 5 42" xfId="6364" xr:uid="{08D3DDB2-1B48-4880-9257-A48EFDE7FDCB}"/>
    <cellStyle name="Normal 5 42 2" xfId="6363" xr:uid="{A8149E8C-2FCB-4F3F-B76F-761CD09A3326}"/>
    <cellStyle name="Normal 5 42 2 2" xfId="48819" xr:uid="{A5ADD5DD-59BC-4647-B17F-09727072D4E0}"/>
    <cellStyle name="Normal 5 42 3" xfId="48820" xr:uid="{E330B07D-6E34-4B58-96C8-CC6D31EA4E00}"/>
    <cellStyle name="Normal 5 43" xfId="6362" xr:uid="{29276EA0-290E-4070-888D-2611D010A167}"/>
    <cellStyle name="Normal 5 43 2" xfId="6361" xr:uid="{53EAA36A-49CA-4C04-84A0-12A6714D86DB}"/>
    <cellStyle name="Normal 5 43 2 2" xfId="48821" xr:uid="{560AE5B0-1B3A-4396-A62E-D5A894E97171}"/>
    <cellStyle name="Normal 5 43 3" xfId="48822" xr:uid="{4EFF9AC1-F443-4047-ABCF-D7BC7B4E9C93}"/>
    <cellStyle name="Normal 5 44" xfId="6360" xr:uid="{CBBE99CC-AD41-4D54-ADE0-97C95EC8C9B8}"/>
    <cellStyle name="Normal 5 44 2" xfId="6359" xr:uid="{E8427AE2-FE5E-4960-B353-D9959F32B9C8}"/>
    <cellStyle name="Normal 5 44 2 2" xfId="48823" xr:uid="{9CEF390B-9B4F-4C42-9010-45F774AAA4E1}"/>
    <cellStyle name="Normal 5 44 3" xfId="48824" xr:uid="{EA4F102F-4D6F-4D71-A27F-4F5F36784E86}"/>
    <cellStyle name="Normal 5 45" xfId="6358" xr:uid="{14B7778C-176A-489E-B016-40EFB632F9D9}"/>
    <cellStyle name="Normal 5 45 2" xfId="6357" xr:uid="{C8584E80-D9C1-4DE1-B3A9-9F7647EADDF6}"/>
    <cellStyle name="Normal 5 45 2 2" xfId="48825" xr:uid="{65E24E00-1814-4058-8F8E-BCEA8FB69D8A}"/>
    <cellStyle name="Normal 5 45 3" xfId="48826" xr:uid="{22ED9B12-E166-4E34-B591-CCF6FBDDADB8}"/>
    <cellStyle name="Normal 5 46" xfId="6356" xr:uid="{53EF43AA-834C-4F00-8E8F-8C2C0F2A819B}"/>
    <cellStyle name="Normal 5 46 2" xfId="6355" xr:uid="{03686C09-28BC-4D93-B27C-705CF4E67760}"/>
    <cellStyle name="Normal 5 46 2 2" xfId="48827" xr:uid="{8870474A-397E-4B4F-99CD-401D8B0C27B2}"/>
    <cellStyle name="Normal 5 46 3" xfId="48828" xr:uid="{4C4F1D7E-7F43-429F-AE6B-3B35D3034333}"/>
    <cellStyle name="Normal 5 47" xfId="6354" xr:uid="{AC8D09D5-968F-4D0E-B0D8-3A88B1358C88}"/>
    <cellStyle name="Normal 5 47 2" xfId="6353" xr:uid="{3A91A116-7D54-4AB3-B71D-ED6B3087697E}"/>
    <cellStyle name="Normal 5 47 2 2" xfId="48829" xr:uid="{BBF3D324-BFD1-4D0B-8476-72F08BE8C3DF}"/>
    <cellStyle name="Normal 5 47 3" xfId="48830" xr:uid="{53F703B0-95DF-4884-95BE-9049B48E6927}"/>
    <cellStyle name="Normal 5 48" xfId="6352" xr:uid="{B2981507-CF4B-4853-AE83-DDBFC78E12AD}"/>
    <cellStyle name="Normal 5 48 2" xfId="6351" xr:uid="{650B124E-407A-4649-A33B-AAF9C5F7F56F}"/>
    <cellStyle name="Normal 5 48 2 2" xfId="48831" xr:uid="{A52DA876-8C80-40AA-B209-C1B04798522A}"/>
    <cellStyle name="Normal 5 48 3" xfId="48832" xr:uid="{FCECB019-3F0A-4561-8F8A-2099AA8DC8E7}"/>
    <cellStyle name="Normal 5 49" xfId="6350" xr:uid="{022139C6-8BF3-4991-9479-6F66526FAAC1}"/>
    <cellStyle name="Normal 5 49 2" xfId="6349" xr:uid="{DA8C95BE-ED34-4684-954D-3ED3FAFAD3F2}"/>
    <cellStyle name="Normal 5 49 2 2" xfId="48833" xr:uid="{4CF74F09-1940-4D1F-8C07-6A3CFD8CDEFF}"/>
    <cellStyle name="Normal 5 49 3" xfId="48834" xr:uid="{D15A712B-D56D-4100-8B60-787077917834}"/>
    <cellStyle name="Normal 5 5" xfId="6348" xr:uid="{B8D0E69E-8C8C-4D48-8AB9-966AA73A7E09}"/>
    <cellStyle name="Normal 5 5 2" xfId="6347" xr:uid="{DBA0453B-0D8B-4223-B076-012CC77F079C}"/>
    <cellStyle name="Normal 5 5 2 2" xfId="48835" xr:uid="{69D5B553-1275-4112-A1E7-E223E38C3CFB}"/>
    <cellStyle name="Normal 5 5 3" xfId="6346" xr:uid="{3B5DDC68-8125-4BE4-B51E-DBD40B7C8E03}"/>
    <cellStyle name="Normal 5 5 4" xfId="48836" xr:uid="{D7AB348A-E937-4434-8A07-C8249C2DE892}"/>
    <cellStyle name="Normal 5 50" xfId="6345" xr:uid="{A1AEF532-FDD0-48EE-9CB2-43A0F3566E6C}"/>
    <cellStyle name="Normal 5 50 2" xfId="6344" xr:uid="{DAE77453-01AB-451B-B5BF-74E160BD34E5}"/>
    <cellStyle name="Normal 5 50 2 2" xfId="48837" xr:uid="{5A301F0B-5069-40BA-8B1A-333FB1936136}"/>
    <cellStyle name="Normal 5 50 3" xfId="48838" xr:uid="{AA9881FC-1338-4CCA-A125-6D21E4A7BEE6}"/>
    <cellStyle name="Normal 5 51" xfId="6343" xr:uid="{4AEAFA1E-A873-4753-96B5-089DB72CF75A}"/>
    <cellStyle name="Normal 5 51 2" xfId="6342" xr:uid="{CC99CA56-2C60-4E9C-9DF8-CC8EDB7E0505}"/>
    <cellStyle name="Normal 5 51 2 2" xfId="48839" xr:uid="{78923918-4196-4C68-B1CA-45ED0B2388FA}"/>
    <cellStyle name="Normal 5 51 3" xfId="48840" xr:uid="{FFD157C2-213E-4AF1-A3EA-F3EC216F828E}"/>
    <cellStyle name="Normal 5 52" xfId="6341" xr:uid="{F56DB655-CFE9-4566-9253-7DDA3EA43449}"/>
    <cellStyle name="Normal 5 52 2" xfId="6340" xr:uid="{BE59542D-DCCD-4467-AE61-2F04657F1810}"/>
    <cellStyle name="Normal 5 52 2 2" xfId="48841" xr:uid="{6F14D89D-A8C9-4AD7-99ED-76799410DCBB}"/>
    <cellStyle name="Normal 5 52 3" xfId="48842" xr:uid="{004F0D58-BF64-4EA4-9979-066F859A2DBA}"/>
    <cellStyle name="Normal 5 53" xfId="6339" xr:uid="{3AF5AFA4-08B1-410F-8F83-F61D772C6DE1}"/>
    <cellStyle name="Normal 5 53 2" xfId="6338" xr:uid="{4AA4CC0F-2E46-468C-B2B2-8A37CF3FEA32}"/>
    <cellStyle name="Normal 5 53 2 2" xfId="6337" xr:uid="{8F25B65C-90AB-47C4-A21A-072AC0BC2345}"/>
    <cellStyle name="Normal 5 53 2 3" xfId="48843" xr:uid="{067E33F3-CE2C-4AEC-8A66-700D6F946B52}"/>
    <cellStyle name="Normal 5 54" xfId="6336" xr:uid="{43797FB1-3BBD-469C-A2F4-EADC5A0FF2FF}"/>
    <cellStyle name="Normal 5 55" xfId="6335" xr:uid="{BEE3D0B9-0702-4F11-9218-F978D1416B4D}"/>
    <cellStyle name="Normal 5 6" xfId="6334" xr:uid="{02FBDC4D-86CF-45F4-8ABD-F79ECF5FE3BD}"/>
    <cellStyle name="Normal 5 6 2" xfId="6333" xr:uid="{62DBE85C-7DB3-4C85-A3AF-E581B534DC58}"/>
    <cellStyle name="Normal 5 6 2 2" xfId="48844" xr:uid="{CA1B9868-74D9-405B-B791-4F5F4550F967}"/>
    <cellStyle name="Normal 5 6 3" xfId="6332" xr:uid="{516AD96B-0479-4539-BAF2-3BFE3361879D}"/>
    <cellStyle name="Normal 5 6 4" xfId="48845" xr:uid="{9B22227A-4D2D-473E-B132-1FF0684DD2F5}"/>
    <cellStyle name="Normal 5 7" xfId="6331" xr:uid="{058B8B75-96A0-415D-A38B-206E625D236E}"/>
    <cellStyle name="Normal 5 7 10" xfId="48846" xr:uid="{55EC802C-3567-4A99-BCBB-9A6F59B9806E}"/>
    <cellStyle name="Normal 5 7 2" xfId="6330" xr:uid="{15D372BF-A797-4FB4-B35D-4CD95326C694}"/>
    <cellStyle name="Normal 5 7 2 2" xfId="6329" xr:uid="{CCA6B932-4395-4A24-9080-FF4E0B1B2200}"/>
    <cellStyle name="Normal 5 7 2 3" xfId="48847" xr:uid="{F43FE2C8-3938-4EA1-917D-61302E5957C6}"/>
    <cellStyle name="Normal 5 7 3" xfId="6328" xr:uid="{CA3A4DBF-ABC6-4F99-B3CE-BFD9E6AC9676}"/>
    <cellStyle name="Normal 5 7 4" xfId="6327" xr:uid="{FA04D178-2637-46D5-ACCF-4EEC90E00B15}"/>
    <cellStyle name="Normal 5 7 5" xfId="6326" xr:uid="{5C0CE377-1169-4753-9BB3-7302F4E2FB79}"/>
    <cellStyle name="Normal 5 7 6" xfId="6325" xr:uid="{47FEFF39-0DA9-4BBB-8003-5D4164DF5414}"/>
    <cellStyle name="Normal 5 7 7" xfId="6324" xr:uid="{A8C404FB-B60F-4D2A-9D7B-5AAE9F57E678}"/>
    <cellStyle name="Normal 5 7 8" xfId="6323" xr:uid="{70935636-2F41-4F22-9673-2FE47BB8EDAC}"/>
    <cellStyle name="Normal 5 7 9" xfId="6322" xr:uid="{13D57542-7F27-4E4F-8A21-04B1B92C517E}"/>
    <cellStyle name="Normal 5 8" xfId="6321" xr:uid="{E0DBDB4E-0CB7-4AD8-9D94-3A7DD04B74D9}"/>
    <cellStyle name="Normal 5 8 10" xfId="48848" xr:uid="{2F2B1776-E3F0-4031-8934-71A5DC9C7713}"/>
    <cellStyle name="Normal 5 8 2" xfId="6320" xr:uid="{41DEC38C-D430-4AAA-9A46-AFB794191EE7}"/>
    <cellStyle name="Normal 5 8 2 2" xfId="6319" xr:uid="{4A1B53B5-6D09-46F3-957C-A5AE7B41CADE}"/>
    <cellStyle name="Normal 5 8 2 3" xfId="48849" xr:uid="{8FE8B871-14D6-4DE8-96A9-9792FADFB346}"/>
    <cellStyle name="Normal 5 8 3" xfId="6318" xr:uid="{D7BB80F6-7691-483F-BF23-AA888D484766}"/>
    <cellStyle name="Normal 5 8 4" xfId="6317" xr:uid="{801D8DDC-2E44-4C3A-B2E8-76D9E413EBB2}"/>
    <cellStyle name="Normal 5 8 5" xfId="6316" xr:uid="{F2CA519B-5F89-4D7A-9970-2677FE58FB7A}"/>
    <cellStyle name="Normal 5 8 6" xfId="6315" xr:uid="{7BCE15AA-9585-4319-BA89-EA910184553C}"/>
    <cellStyle name="Normal 5 8 7" xfId="6314" xr:uid="{4F9D350C-E27E-491C-855C-059EB7D78FEE}"/>
    <cellStyle name="Normal 5 8 8" xfId="6313" xr:uid="{BE2184DB-AA83-4E81-95F3-3DEF273807BA}"/>
    <cellStyle name="Normal 5 8 9" xfId="6312" xr:uid="{B9EC2EB7-1EA9-4A21-BC60-D8B2993A6845}"/>
    <cellStyle name="Normal 5 9" xfId="6311" xr:uid="{27BF89E4-361D-4F34-BD15-C0C4038411CB}"/>
    <cellStyle name="Normal 5 9 2" xfId="6310" xr:uid="{74B4A055-D3FA-478D-95ED-C572DD19A085}"/>
    <cellStyle name="Normal 5 9 2 2" xfId="48850" xr:uid="{D2320628-A1BC-486F-A0A9-9E2B17EB3E4F}"/>
    <cellStyle name="Normal 5 9 3" xfId="6309" xr:uid="{ED5105A6-FB51-4E00-9001-B6D390C15D59}"/>
    <cellStyle name="Normal 5 9 4" xfId="48851" xr:uid="{3CC9DC78-D822-4C5F-A73F-843771DEC8E0}"/>
    <cellStyle name="Normal 50" xfId="6308" xr:uid="{95F65ACC-4F69-42D3-97B1-289D3FE6E450}"/>
    <cellStyle name="Normal 50 10" xfId="6307" xr:uid="{61DBC823-4FB8-43B7-A7B1-2B1FA7D64872}"/>
    <cellStyle name="Normal 50 11" xfId="6306" xr:uid="{BD04A98A-0561-48CE-8675-CA9E6E0F7B0B}"/>
    <cellStyle name="Normal 50 12" xfId="6305" xr:uid="{245E8F7F-7B36-4580-940C-D52346D689DD}"/>
    <cellStyle name="Normal 50 13" xfId="6304" xr:uid="{349A1B3C-0ED2-41B8-BBC5-E74754EDF120}"/>
    <cellStyle name="Normal 50 14" xfId="6303" xr:uid="{6167CC7B-A272-48F7-9AAD-A2A97AA0ED08}"/>
    <cellStyle name="Normal 50 15" xfId="6302" xr:uid="{BCC03408-5377-42BA-AF3B-D5256CB31E22}"/>
    <cellStyle name="Normal 50 16" xfId="6301" xr:uid="{DC3C47E0-E902-44C2-ADCB-313DC00204DE}"/>
    <cellStyle name="Normal 50 17" xfId="6300" xr:uid="{A5CE9156-8449-4315-89E5-8B893F539433}"/>
    <cellStyle name="Normal 50 2" xfId="6299" xr:uid="{0E81F323-2163-45C7-ACE4-62364E5DD9E2}"/>
    <cellStyle name="Normal 50 2 2" xfId="6298" xr:uid="{FB40D960-7D45-4EA4-B408-EE61528AF4B6}"/>
    <cellStyle name="Normal 50 2 3" xfId="6297" xr:uid="{195B2BE4-63A2-4AB3-AEF4-BFCF7D9D5CEB}"/>
    <cellStyle name="Normal 50 2 4" xfId="6296" xr:uid="{3459364C-0CA1-40EA-B091-16C8A2AAA9D4}"/>
    <cellStyle name="Normal 50 2 5" xfId="6295" xr:uid="{0C1C9141-C16E-448B-B49A-A1A24D6D2B38}"/>
    <cellStyle name="Normal 50 2 6" xfId="6294" xr:uid="{C6873DE0-2A30-4594-87AC-A6B43DAC2F45}"/>
    <cellStyle name="Normal 50 2 7" xfId="6293" xr:uid="{90686CA4-6126-4F01-8798-4B15D10129DA}"/>
    <cellStyle name="Normal 50 2 8" xfId="6292" xr:uid="{EFC781B3-164A-4FED-8FCD-93B484181E3A}"/>
    <cellStyle name="Normal 50 2 9" xfId="6291" xr:uid="{C6042749-EB37-4C2E-B896-9539DC07A663}"/>
    <cellStyle name="Normal 50 3" xfId="6290" xr:uid="{A6B2BBD4-138B-4BA7-8B72-550DA36B8BEF}"/>
    <cellStyle name="Normal 50 3 2" xfId="6289" xr:uid="{5AEA19B9-9BD2-421D-93BE-A85D383064D6}"/>
    <cellStyle name="Normal 50 3 3" xfId="6288" xr:uid="{20BAC1CE-81F2-4FED-AB37-F6366C84D439}"/>
    <cellStyle name="Normal 50 3 4" xfId="6287" xr:uid="{88E12514-11C4-4236-914F-6637D651A78C}"/>
    <cellStyle name="Normal 50 3 5" xfId="6286" xr:uid="{0B11040C-4967-4C4E-8DC5-24A88C2DDBE1}"/>
    <cellStyle name="Normal 50 3 6" xfId="6285" xr:uid="{1E6CF4AD-F04B-4C4A-AAAE-D33E5CAA588B}"/>
    <cellStyle name="Normal 50 3 7" xfId="6284" xr:uid="{CF6330DF-810C-4E29-9486-93410AD6BBAD}"/>
    <cellStyle name="Normal 50 3 8" xfId="6283" xr:uid="{4D547416-B9EA-4EF9-AA95-5387B69BEF1E}"/>
    <cellStyle name="Normal 50 3 9" xfId="6282" xr:uid="{1DC54908-2BA5-4FA4-B81C-8B90750CFC3A}"/>
    <cellStyle name="Normal 50 4" xfId="6281" xr:uid="{D550A588-7D3A-4973-9968-5F4852F4BD6E}"/>
    <cellStyle name="Normal 50 4 2" xfId="6280" xr:uid="{A271A16A-0E8B-49DE-85DC-3A0B35BDEF85}"/>
    <cellStyle name="Normal 50 4 3" xfId="6279" xr:uid="{2F0F4C29-DB1F-4A93-93E1-EC25F9A1CAEF}"/>
    <cellStyle name="Normal 50 4 4" xfId="6278" xr:uid="{20D91ADD-AB9A-42AF-95AB-CC8E4F03A1DA}"/>
    <cellStyle name="Normal 50 4 5" xfId="6277" xr:uid="{DEC3E424-6130-40AB-850F-3B34287CACB9}"/>
    <cellStyle name="Normal 50 4 6" xfId="6276" xr:uid="{AB5DBD8E-1E07-4BBB-98A0-F3EA55D6AAF6}"/>
    <cellStyle name="Normal 50 4 7" xfId="6275" xr:uid="{BD45CC1C-E770-409A-B7A4-D1B5782269F6}"/>
    <cellStyle name="Normal 50 4 8" xfId="6274" xr:uid="{E0BE6B94-400B-4BC8-946C-9C40B3BF5A40}"/>
    <cellStyle name="Normal 50 4 9" xfId="6273" xr:uid="{DC52F7D7-364C-439B-B121-85DE98FC5AEF}"/>
    <cellStyle name="Normal 50 5" xfId="6272" xr:uid="{F30E0BA7-1C03-40A2-9632-DE00C0627DAF}"/>
    <cellStyle name="Normal 50 5 2" xfId="6271" xr:uid="{DD0CE539-6DB4-4FE3-B6BC-FADF7F4C05CD}"/>
    <cellStyle name="Normal 50 5 3" xfId="6270" xr:uid="{4DEEE16A-93FA-42A8-B746-112019F94ADB}"/>
    <cellStyle name="Normal 50 5 4" xfId="6269" xr:uid="{F0CE5285-A437-4FCD-ADA7-D7B660E26D70}"/>
    <cellStyle name="Normal 50 5 5" xfId="6268" xr:uid="{5788741D-3650-432A-A722-5BF5813C1307}"/>
    <cellStyle name="Normal 50 5 6" xfId="6267" xr:uid="{DEEB1CF5-6591-43E9-B854-2C21D7062680}"/>
    <cellStyle name="Normal 50 5 7" xfId="6266" xr:uid="{7A0F53E4-5488-4665-A4C8-22C2C2E3812C}"/>
    <cellStyle name="Normal 50 5 8" xfId="6265" xr:uid="{2FBE8644-D73D-4B43-B5B5-7D7AAB3D454E}"/>
    <cellStyle name="Normal 50 5 9" xfId="6264" xr:uid="{96DE2BA2-C86F-4F04-9F6A-25B834843A27}"/>
    <cellStyle name="Normal 50 6" xfId="6263" xr:uid="{BE92A391-A2A6-4E0C-9F8D-E4DE7FC0DDD7}"/>
    <cellStyle name="Normal 50 6 2" xfId="6262" xr:uid="{736582D9-2371-4EAA-9E75-281D41C9ADAF}"/>
    <cellStyle name="Normal 50 6 3" xfId="6261" xr:uid="{2F87EEA7-24CC-483C-9C8F-4B5004B49433}"/>
    <cellStyle name="Normal 50 6 4" xfId="6260" xr:uid="{DE4C21C4-1890-42CE-8F04-763F0B8EC60B}"/>
    <cellStyle name="Normal 50 6 5" xfId="6259" xr:uid="{DB433135-47E2-4838-9832-C572D4814614}"/>
    <cellStyle name="Normal 50 6 6" xfId="6258" xr:uid="{289FBA2F-9AEC-4456-982E-8B3C2DEEBC89}"/>
    <cellStyle name="Normal 50 6 7" xfId="6257" xr:uid="{2C8BB305-5CEA-4F92-9571-B850FD5A96F6}"/>
    <cellStyle name="Normal 50 6 8" xfId="6256" xr:uid="{FF975590-8451-4FE4-84EB-5E8694A27480}"/>
    <cellStyle name="Normal 50 7" xfId="6255" xr:uid="{A3833830-8B98-40F2-8E42-07E6FAFCFD8B}"/>
    <cellStyle name="Normal 50 7 2" xfId="6254" xr:uid="{121C829D-FC22-428A-B452-995449C57FB3}"/>
    <cellStyle name="Normal 50 7 3" xfId="6253" xr:uid="{749246BD-B089-4210-8E3F-7C7A97A0B5D3}"/>
    <cellStyle name="Normal 50 7 4" xfId="6252" xr:uid="{00BBE3B8-1D08-4413-B0CE-73985BFEF05A}"/>
    <cellStyle name="Normal 50 7 5" xfId="6251" xr:uid="{0BE389CB-2608-4A5F-BE0D-AEBDED93D8ED}"/>
    <cellStyle name="Normal 50 7 6" xfId="6250" xr:uid="{FC886DED-553C-44CD-9FE3-2D16C8A48724}"/>
    <cellStyle name="Normal 50 7 7" xfId="6249" xr:uid="{81532FF1-7707-4C42-8B2C-67178C4C8AC5}"/>
    <cellStyle name="Normal 50 7 8" xfId="6248" xr:uid="{825D05EA-5E7E-4790-AB61-18D94E5BA368}"/>
    <cellStyle name="Normal 50 8" xfId="6247" xr:uid="{B521F8AD-A8B7-4642-980D-BC562A9F39D0}"/>
    <cellStyle name="Normal 50 8 2" xfId="6246" xr:uid="{7C6BD7D1-DD68-46F8-8B7A-5C950629B2DC}"/>
    <cellStyle name="Normal 50 8 3" xfId="6245" xr:uid="{AC9E382C-34A8-4CDA-A257-299C761726D0}"/>
    <cellStyle name="Normal 50 8 4" xfId="6244" xr:uid="{42138A94-3C52-4CB9-A2B9-98026012074A}"/>
    <cellStyle name="Normal 50 8 5" xfId="6243" xr:uid="{F3E91F02-B508-40B1-939E-920253E0BA92}"/>
    <cellStyle name="Normal 50 8 6" xfId="6242" xr:uid="{41E55A98-2712-4975-8572-14CE43EACFF9}"/>
    <cellStyle name="Normal 50 8 7" xfId="6241" xr:uid="{E9059DEC-541A-444C-919C-DB912980CB45}"/>
    <cellStyle name="Normal 50 8 8" xfId="6240" xr:uid="{29213D9B-08A2-4237-88DB-E41F97850FF9}"/>
    <cellStyle name="Normal 50 9" xfId="6239" xr:uid="{B168B2ED-D2AE-42CD-9989-EAD2F8762240}"/>
    <cellStyle name="Normal 50 9 2" xfId="6238" xr:uid="{B7B3D5E5-CD94-459C-83F4-26B454A076F8}"/>
    <cellStyle name="Normal 50 9 3" xfId="6237" xr:uid="{28A741B2-3E90-4113-BCAD-C5BFAA3E6091}"/>
    <cellStyle name="Normal 50 9 4" xfId="6236" xr:uid="{5BBBA6B9-BF2C-4287-929C-0D2AEBE5D850}"/>
    <cellStyle name="Normal 50 9 5" xfId="6235" xr:uid="{B02AF505-EC78-426C-8ADB-F6ED54FAFB5B}"/>
    <cellStyle name="Normal 50 9 6" xfId="6234" xr:uid="{E3AC87E7-1576-4036-8F72-E368E44572A6}"/>
    <cellStyle name="Normal 50 9 7" xfId="6233" xr:uid="{366B1B73-8422-4255-B96A-DF97EFCA87FA}"/>
    <cellStyle name="Normal 50 9 8" xfId="6232" xr:uid="{27CC8D9A-5DC0-47F6-8B62-784095D6DB6B}"/>
    <cellStyle name="Normal 51" xfId="6231" xr:uid="{F145CF48-C730-4AEF-8CBB-FCEFA001B2B2}"/>
    <cellStyle name="Normal 51 10" xfId="6230" xr:uid="{EDDEDA07-D988-44CC-B173-CED5BABCFEE4}"/>
    <cellStyle name="Normal 51 11" xfId="6229" xr:uid="{3BFB10B1-8324-4BBD-8F5E-8EC8938A0194}"/>
    <cellStyle name="Normal 51 12" xfId="6228" xr:uid="{2922376C-24CC-41A5-8DBE-F186FB5FA3DC}"/>
    <cellStyle name="Normal 51 13" xfId="6227" xr:uid="{8DB02A99-9793-4EE5-9C54-23523AD39DC9}"/>
    <cellStyle name="Normal 51 14" xfId="6226" xr:uid="{064B75DE-F316-49F4-B586-42DA041398DB}"/>
    <cellStyle name="Normal 51 15" xfId="6225" xr:uid="{68AEF1F4-EE72-4EA4-A989-33C7FCEDC86F}"/>
    <cellStyle name="Normal 51 16" xfId="6224" xr:uid="{EE07AB5A-F077-452E-B3A4-360FBF56E0AA}"/>
    <cellStyle name="Normal 51 17" xfId="6223" xr:uid="{9ACEABFF-588A-4213-86F3-1B4F5DD6E640}"/>
    <cellStyle name="Normal 51 2" xfId="6222" xr:uid="{3B20F808-DC70-4EA7-911E-52BD663B726B}"/>
    <cellStyle name="Normal 51 2 2" xfId="6221" xr:uid="{FE646EA9-F488-4F19-8ED3-CA0857CD6589}"/>
    <cellStyle name="Normal 51 2 3" xfId="6220" xr:uid="{3FDFE4C9-7853-4136-9E5B-7F3A4D609B45}"/>
    <cellStyle name="Normal 51 2 4" xfId="6219" xr:uid="{9804FE0E-6CAC-48D0-A7FD-9D65F1E0D1F9}"/>
    <cellStyle name="Normal 51 2 5" xfId="6218" xr:uid="{59F6B5A2-D8DE-480A-BA1E-03A6E98459A8}"/>
    <cellStyle name="Normal 51 2 6" xfId="6217" xr:uid="{2AF7789C-F1B1-4950-A07A-D53FE8FDDF1F}"/>
    <cellStyle name="Normal 51 2 7" xfId="6216" xr:uid="{D830D83C-D155-40C0-BEEA-ECC7B0594713}"/>
    <cellStyle name="Normal 51 2 8" xfId="6215" xr:uid="{42367A31-0B27-48C6-BF74-2B03B67A8673}"/>
    <cellStyle name="Normal 51 2 9" xfId="6214" xr:uid="{981E94DC-0759-4312-895E-9115B0CC087E}"/>
    <cellStyle name="Normal 51 3" xfId="6213" xr:uid="{FD2B7452-1D1F-4D94-9543-61F000E6160D}"/>
    <cellStyle name="Normal 51 3 2" xfId="6212" xr:uid="{9882B503-63D3-4671-A40E-B034ABE5859D}"/>
    <cellStyle name="Normal 51 3 3" xfId="6211" xr:uid="{BC5DC55F-5A72-43EE-963F-CEC4D36AC730}"/>
    <cellStyle name="Normal 51 3 4" xfId="6210" xr:uid="{423D1633-C4E3-4450-AE9F-B57263E15B33}"/>
    <cellStyle name="Normal 51 3 5" xfId="6209" xr:uid="{CD35E466-EED6-448D-A443-FC7C0CAFA47C}"/>
    <cellStyle name="Normal 51 3 6" xfId="6208" xr:uid="{272BBA84-8624-430B-B260-B79F3CE530F0}"/>
    <cellStyle name="Normal 51 3 7" xfId="6207" xr:uid="{8CAC178B-2938-473D-ADF0-79E1BA4EFDAD}"/>
    <cellStyle name="Normal 51 3 8" xfId="6206" xr:uid="{E0E8B631-CB20-4B75-AAC9-A2CDBAE1D0EF}"/>
    <cellStyle name="Normal 51 3 9" xfId="6205" xr:uid="{F384C8B5-DFF8-4564-9065-79525D92EF00}"/>
    <cellStyle name="Normal 51 4" xfId="6204" xr:uid="{0204ACEF-5CF3-4757-8004-94907E124DB2}"/>
    <cellStyle name="Normal 51 4 2" xfId="6203" xr:uid="{A07E9E4F-200B-469C-A4F0-DC013BFDC666}"/>
    <cellStyle name="Normal 51 4 3" xfId="6202" xr:uid="{86DE9DA4-383A-43D4-BF3B-1A01CEE72184}"/>
    <cellStyle name="Normal 51 4 4" xfId="6201" xr:uid="{377DF4C1-47B9-49C8-B6DE-FC926B7C4411}"/>
    <cellStyle name="Normal 51 4 5" xfId="6200" xr:uid="{649F23B6-5505-4DA4-8061-B79CFE5FACC0}"/>
    <cellStyle name="Normal 51 4 6" xfId="6199" xr:uid="{E4DE7F57-5C70-494A-9A17-E3C4BA2939D7}"/>
    <cellStyle name="Normal 51 4 7" xfId="6198" xr:uid="{353810DC-07D6-47CB-BF90-F38CABD10B8B}"/>
    <cellStyle name="Normal 51 4 8" xfId="6197" xr:uid="{B685052E-FA15-4FB2-868C-0783C916644D}"/>
    <cellStyle name="Normal 51 4 9" xfId="6196" xr:uid="{45BA9072-3AD0-4943-AD85-2DAD31C71686}"/>
    <cellStyle name="Normal 51 5" xfId="6195" xr:uid="{988B4ED7-0286-479A-A7F7-91AFAA81E313}"/>
    <cellStyle name="Normal 51 5 2" xfId="6194" xr:uid="{8193103D-4DB6-4870-96B5-B14D60557579}"/>
    <cellStyle name="Normal 51 5 3" xfId="6193" xr:uid="{04894BDF-50C7-4B22-AB1E-811F9570296F}"/>
    <cellStyle name="Normal 51 5 4" xfId="6192" xr:uid="{4A34D56F-3D8F-431B-9F01-9FA09690F710}"/>
    <cellStyle name="Normal 51 5 5" xfId="6191" xr:uid="{BFF41891-1C63-42FF-A64D-DD947804C277}"/>
    <cellStyle name="Normal 51 5 6" xfId="6190" xr:uid="{D28ADAED-449C-4640-AB78-6B561EE57EF2}"/>
    <cellStyle name="Normal 51 5 7" xfId="6189" xr:uid="{86C0EE1B-E9FB-4DF3-9A73-55C93DA50AB6}"/>
    <cellStyle name="Normal 51 5 8" xfId="6188" xr:uid="{49D42BBC-0CD5-44D4-A3D8-1758200268C0}"/>
    <cellStyle name="Normal 51 5 9" xfId="6187" xr:uid="{890A9553-D642-4F88-A6A4-AB5080D9929F}"/>
    <cellStyle name="Normal 51 6" xfId="6186" xr:uid="{EB93D199-27F2-4412-9E4B-F8E1ED83B20C}"/>
    <cellStyle name="Normal 51 6 2" xfId="6185" xr:uid="{BCF80235-4CF4-44B5-BC66-94F6F90A9DCF}"/>
    <cellStyle name="Normal 51 6 3" xfId="6184" xr:uid="{A600BD94-42F8-4778-B8B7-46B8B5FE8241}"/>
    <cellStyle name="Normal 51 6 4" xfId="6183" xr:uid="{E21129E2-5030-48EB-9755-361F8BF296AD}"/>
    <cellStyle name="Normal 51 6 5" xfId="6182" xr:uid="{D8B6F373-39FD-4F04-9760-82712E38F103}"/>
    <cellStyle name="Normal 51 6 6" xfId="6181" xr:uid="{899BFA9B-3328-4694-A55A-38E8E4669B87}"/>
    <cellStyle name="Normal 51 6 7" xfId="6180" xr:uid="{48D4A338-A984-4AD7-931D-592444A57EEF}"/>
    <cellStyle name="Normal 51 6 8" xfId="6179" xr:uid="{98DE798F-DEDA-49CF-A0A1-D34FA98253A8}"/>
    <cellStyle name="Normal 51 7" xfId="6178" xr:uid="{76477F58-4A66-43DB-AFAB-BA4A675F6FCC}"/>
    <cellStyle name="Normal 51 7 2" xfId="6177" xr:uid="{B64A956A-D761-4EDC-A2F0-D19D444CB912}"/>
    <cellStyle name="Normal 51 7 3" xfId="6176" xr:uid="{917A6A88-4AAE-4F93-BA94-8B33323CAF67}"/>
    <cellStyle name="Normal 51 7 4" xfId="6175" xr:uid="{88EE4C24-8021-4A1F-B821-E79C26C7C4FA}"/>
    <cellStyle name="Normal 51 7 5" xfId="6174" xr:uid="{CDF15D57-502E-455E-9FA4-5547C47C41FE}"/>
    <cellStyle name="Normal 51 7 6" xfId="6173" xr:uid="{FC4D0E0A-388E-49A1-9CC1-02FD432A928F}"/>
    <cellStyle name="Normal 51 7 7" xfId="6172" xr:uid="{4D05B673-774E-405F-BDDC-D88923D63972}"/>
    <cellStyle name="Normal 51 7 8" xfId="6171" xr:uid="{D12B1A75-0DFD-4858-B21F-AE5CC8066994}"/>
    <cellStyle name="Normal 51 8" xfId="6170" xr:uid="{E436CE94-79A3-4817-8A79-C48454CC0922}"/>
    <cellStyle name="Normal 51 8 2" xfId="6169" xr:uid="{E3B2E61A-E085-4A39-99B8-9B25015400C6}"/>
    <cellStyle name="Normal 51 8 3" xfId="6168" xr:uid="{2997B580-B192-4438-A092-4A2ABB739464}"/>
    <cellStyle name="Normal 51 8 4" xfId="6167" xr:uid="{32319C0A-DC10-425B-B249-035C04635037}"/>
    <cellStyle name="Normal 51 8 5" xfId="6166" xr:uid="{40BC9ED6-F757-4A58-B2CF-4EE627D28CD3}"/>
    <cellStyle name="Normal 51 8 6" xfId="6165" xr:uid="{F1C7FC09-09DD-470E-A8D7-E220EC4ECDFE}"/>
    <cellStyle name="Normal 51 8 7" xfId="6164" xr:uid="{22A12883-A393-4594-8381-5DCFD1D51DB6}"/>
    <cellStyle name="Normal 51 8 8" xfId="6163" xr:uid="{641B61D5-8FA0-42C4-9DAE-A2A320B4A2F9}"/>
    <cellStyle name="Normal 51 9" xfId="6162" xr:uid="{B1E37595-FAB8-42FA-A288-B6C1F6B28926}"/>
    <cellStyle name="Normal 51 9 2" xfId="6161" xr:uid="{CA9DA388-3856-43D8-9A6F-3AA2DB67CE22}"/>
    <cellStyle name="Normal 51 9 3" xfId="6160" xr:uid="{DA01FAAD-4E42-49D5-8387-4D6787A7BAB2}"/>
    <cellStyle name="Normal 51 9 4" xfId="6159" xr:uid="{27684C0E-C98E-45E8-8ED2-840E9D308100}"/>
    <cellStyle name="Normal 51 9 5" xfId="6158" xr:uid="{BD2E63D2-C309-43AA-8A4D-0E402CDA21EE}"/>
    <cellStyle name="Normal 51 9 6" xfId="6157" xr:uid="{A25745CA-877D-45F0-BFF9-C6D624EE1246}"/>
    <cellStyle name="Normal 51 9 7" xfId="6156" xr:uid="{B295CB8F-0E02-4BBC-BA37-1BC13FD42930}"/>
    <cellStyle name="Normal 51 9 8" xfId="6155" xr:uid="{D1E8C11B-BD0C-4022-95D9-211C6FD7A13F}"/>
    <cellStyle name="Normal 52" xfId="6154" xr:uid="{7B2D622A-203D-4A6B-9693-42CE92B2DEE9}"/>
    <cellStyle name="Normal 52 10" xfId="6153" xr:uid="{ABA6B41F-AE26-456A-8512-9D2B52F307BB}"/>
    <cellStyle name="Normal 52 11" xfId="6152" xr:uid="{19B7FF2F-59D8-4B2E-975B-3087CD271DC3}"/>
    <cellStyle name="Normal 52 12" xfId="6151" xr:uid="{F9B976B0-A283-4207-BBBF-F2DD5F8DFC7F}"/>
    <cellStyle name="Normal 52 13" xfId="6150" xr:uid="{04013B82-6B76-48CF-AD19-6CF28F523F7E}"/>
    <cellStyle name="Normal 52 14" xfId="6149" xr:uid="{28DB38DE-33BD-4C32-B983-6D71F27C1163}"/>
    <cellStyle name="Normal 52 15" xfId="6148" xr:uid="{704DF62C-7518-40A3-9EA8-744CB90A6A85}"/>
    <cellStyle name="Normal 52 16" xfId="6147" xr:uid="{434B9F5A-0D31-4955-86E5-669E8FE9D00B}"/>
    <cellStyle name="Normal 52 17" xfId="6146" xr:uid="{ECB6DB99-701B-4133-9DA6-FABBF4DD86DE}"/>
    <cellStyle name="Normal 52 2" xfId="6145" xr:uid="{AFD60850-C478-47E7-AE38-75F97ECC6016}"/>
    <cellStyle name="Normal 52 2 2" xfId="6144" xr:uid="{6E4895A1-8265-40DB-8833-2F830573303E}"/>
    <cellStyle name="Normal 52 2 3" xfId="6143" xr:uid="{E85315B9-7D40-47ED-8512-5921B188614A}"/>
    <cellStyle name="Normal 52 2 4" xfId="6142" xr:uid="{5EC2FD12-EE92-4143-B4D6-B35721006E19}"/>
    <cellStyle name="Normal 52 2 5" xfId="6141" xr:uid="{DF53E481-CD60-4672-A3C9-FBF88D29B67D}"/>
    <cellStyle name="Normal 52 2 6" xfId="6140" xr:uid="{F451C7F4-8F87-4216-9243-5D4A7934FA50}"/>
    <cellStyle name="Normal 52 2 7" xfId="6139" xr:uid="{418004B9-0EA4-4B69-B016-A30093FB7F59}"/>
    <cellStyle name="Normal 52 2 8" xfId="6138" xr:uid="{E3ECE5DF-BC5B-480B-B2DF-2DE3294978EC}"/>
    <cellStyle name="Normal 52 2 9" xfId="6137" xr:uid="{0B60CEE0-7988-4FAE-8C13-0F247BFBCA43}"/>
    <cellStyle name="Normal 52 3" xfId="6136" xr:uid="{4D006CC2-4EFD-4228-9B02-632D22A2828B}"/>
    <cellStyle name="Normal 52 3 2" xfId="6135" xr:uid="{264C0935-E691-4E25-AAA4-3795FAC287E3}"/>
    <cellStyle name="Normal 52 3 3" xfId="6134" xr:uid="{C7117BD3-8B25-4DE2-ACE4-3305FE29D905}"/>
    <cellStyle name="Normal 52 3 4" xfId="6133" xr:uid="{4FA326D3-BD5E-451D-B5CB-015F7E75C411}"/>
    <cellStyle name="Normal 52 3 5" xfId="6132" xr:uid="{CF66761D-FB6C-4D54-ACBE-90DACEE8140F}"/>
    <cellStyle name="Normal 52 3 6" xfId="6131" xr:uid="{44830CE8-4D0D-4280-9D70-9649514E4D91}"/>
    <cellStyle name="Normal 52 3 7" xfId="6130" xr:uid="{16D76800-AEEF-491A-A475-A56B865BEB6E}"/>
    <cellStyle name="Normal 52 3 8" xfId="6129" xr:uid="{1814AE5E-670B-4BC5-A4B9-472F74FA62B4}"/>
    <cellStyle name="Normal 52 3 9" xfId="6128" xr:uid="{F05F461D-16FB-4C80-BA04-E51D8CF3F127}"/>
    <cellStyle name="Normal 52 4" xfId="6127" xr:uid="{40DDB279-2A7E-495C-A11A-19F0DE534460}"/>
    <cellStyle name="Normal 52 4 2" xfId="6126" xr:uid="{8DCA715D-EFDE-4039-8DBD-308D2A775FE0}"/>
    <cellStyle name="Normal 52 4 3" xfId="6125" xr:uid="{28EA59DB-9BA6-436A-87DA-A7231E43DDA3}"/>
    <cellStyle name="Normal 52 4 4" xfId="6124" xr:uid="{0E3F8FAA-26EF-4A3D-8AD9-EA55553598E9}"/>
    <cellStyle name="Normal 52 4 5" xfId="6123" xr:uid="{08E8A72B-6672-4121-A80F-0A22DC3B1723}"/>
    <cellStyle name="Normal 52 4 6" xfId="6122" xr:uid="{DF787F1A-E836-42ED-80F5-C4BA82E020A4}"/>
    <cellStyle name="Normal 52 4 7" xfId="6121" xr:uid="{3B243272-F183-483F-A6C8-ECA973D37EC4}"/>
    <cellStyle name="Normal 52 4 8" xfId="6120" xr:uid="{38073726-4359-4A9E-8060-9C2E3382D67D}"/>
    <cellStyle name="Normal 52 4 9" xfId="6119" xr:uid="{9EB5E051-0008-4D95-A188-E2FC61BE90F8}"/>
    <cellStyle name="Normal 52 5" xfId="6118" xr:uid="{28360D61-7682-4600-BE8E-45BF244A10F7}"/>
    <cellStyle name="Normal 52 5 2" xfId="6117" xr:uid="{E6B0F990-3979-4583-8EC1-8D1DAE0993EE}"/>
    <cellStyle name="Normal 52 5 3" xfId="6116" xr:uid="{98DC7C6E-0BF9-49AD-9B00-C3F0C123DD67}"/>
    <cellStyle name="Normal 52 5 4" xfId="6115" xr:uid="{AA1CBE2C-CDCE-4DB0-A7C2-05BE87006CE6}"/>
    <cellStyle name="Normal 52 5 5" xfId="6114" xr:uid="{3878A263-96E5-48B8-9116-89241A850604}"/>
    <cellStyle name="Normal 52 5 6" xfId="6113" xr:uid="{5573DD7E-EF2B-4559-A4E6-A4EF11C24E87}"/>
    <cellStyle name="Normal 52 5 7" xfId="6112" xr:uid="{93314CAA-1667-42C2-9055-026EFB647322}"/>
    <cellStyle name="Normal 52 5 8" xfId="6111" xr:uid="{963532ED-B08D-45FA-8196-20DD09AB9C34}"/>
    <cellStyle name="Normal 52 5 9" xfId="6110" xr:uid="{BB8AB61D-7E93-44B9-ABAE-A8605E3B8F2B}"/>
    <cellStyle name="Normal 52 6" xfId="6109" xr:uid="{B0CF2D70-47EA-4B55-A58E-9B5DE0A50A08}"/>
    <cellStyle name="Normal 52 6 2" xfId="6108" xr:uid="{6656FCF0-15EA-4A5F-B75E-8578EC868A60}"/>
    <cellStyle name="Normal 52 6 3" xfId="6107" xr:uid="{84C178FF-FAB4-41D1-90D6-38F3EE2CFC3E}"/>
    <cellStyle name="Normal 52 6 4" xfId="6106" xr:uid="{274028AE-DEBC-475B-A331-4AFD92F60B64}"/>
    <cellStyle name="Normal 52 6 5" xfId="6105" xr:uid="{C13F6F56-1D1D-4B4A-868E-5C4E6D8F87E4}"/>
    <cellStyle name="Normal 52 6 6" xfId="6104" xr:uid="{68EAD143-FFDC-4FF2-B3C2-6FF28E0974F5}"/>
    <cellStyle name="Normal 52 6 7" xfId="6103" xr:uid="{C4D40873-571C-4953-9D3A-9B7052F1F25F}"/>
    <cellStyle name="Normal 52 6 8" xfId="6102" xr:uid="{007D413E-45FC-4E8B-9AA3-0BDD9A16F102}"/>
    <cellStyle name="Normal 52 7" xfId="6101" xr:uid="{1944B5D3-D764-4F67-B014-9C61DD30BA7C}"/>
    <cellStyle name="Normal 52 7 2" xfId="6100" xr:uid="{67AF62F2-939C-4E47-8C5E-8B09975E3AD1}"/>
    <cellStyle name="Normal 52 7 3" xfId="6099" xr:uid="{91D26BA4-19C2-4499-80B3-0D6B62790A25}"/>
    <cellStyle name="Normal 52 7 4" xfId="6098" xr:uid="{5BA4607A-B108-4FA7-9AB3-7BDB614313D1}"/>
    <cellStyle name="Normal 52 7 5" xfId="6097" xr:uid="{691C5A32-FFC5-4DA7-AD2F-A9E8B5225823}"/>
    <cellStyle name="Normal 52 7 6" xfId="6096" xr:uid="{55EEB691-492C-4EBA-8D37-C6FEF8976D74}"/>
    <cellStyle name="Normal 52 7 7" xfId="6095" xr:uid="{5EF84794-38C9-4B20-9A25-921F23C5B5FA}"/>
    <cellStyle name="Normal 52 7 8" xfId="6094" xr:uid="{3E37B5A7-A0EC-4E3A-935D-81AF86E9E552}"/>
    <cellStyle name="Normal 52 8" xfId="6093" xr:uid="{C45CBF1A-F6D0-47D1-8E0F-542BA6DB1FEF}"/>
    <cellStyle name="Normal 52 8 2" xfId="6092" xr:uid="{B39481B1-7963-4BE7-9402-093ED41C4C8E}"/>
    <cellStyle name="Normal 52 8 3" xfId="6091" xr:uid="{B12A2C6B-81CB-4549-8020-E07891B7C0FD}"/>
    <cellStyle name="Normal 52 8 4" xfId="6090" xr:uid="{616CD122-6BB1-4275-912A-2261EC1D7DD0}"/>
    <cellStyle name="Normal 52 8 5" xfId="6089" xr:uid="{FA18088E-75DC-4B2B-939C-F2CADCB928D3}"/>
    <cellStyle name="Normal 52 8 6" xfId="6088" xr:uid="{33046EA6-FC5A-4E6E-83E8-272481E55C31}"/>
    <cellStyle name="Normal 52 8 7" xfId="6087" xr:uid="{58F0FE07-287B-47F2-A2B0-4ED6DF8981C2}"/>
    <cellStyle name="Normal 52 8 8" xfId="6086" xr:uid="{C83CABB7-EC25-48D9-BE20-D0B71128731B}"/>
    <cellStyle name="Normal 52 9" xfId="6085" xr:uid="{EDCBF557-F7A8-4601-A4B5-1E3E9B027F1E}"/>
    <cellStyle name="Normal 52 9 2" xfId="6084" xr:uid="{ECF1F916-57B1-4C71-A8F2-05D3BEF40246}"/>
    <cellStyle name="Normal 52 9 3" xfId="6083" xr:uid="{338A8780-C249-4CE1-8951-543E8CEB1D33}"/>
    <cellStyle name="Normal 52 9 4" xfId="6082" xr:uid="{8E79C683-FACA-4569-9F90-6901056F76A3}"/>
    <cellStyle name="Normal 52 9 5" xfId="6081" xr:uid="{496D0BAE-E001-452A-A99C-C8359EEB72ED}"/>
    <cellStyle name="Normal 52 9 6" xfId="6080" xr:uid="{6CCE1628-98DE-41A2-8321-A3A26296C3FA}"/>
    <cellStyle name="Normal 52 9 7" xfId="6079" xr:uid="{A03DCD9E-1E1E-46A0-8678-2BEDBA2A86C8}"/>
    <cellStyle name="Normal 52 9 8" xfId="6078" xr:uid="{F7F6938C-352C-439A-B92C-B0BAD7EA2663}"/>
    <cellStyle name="Normal 53" xfId="6077" xr:uid="{AA48E46A-4197-4DBD-B348-99D1A5B2E94D}"/>
    <cellStyle name="Normal 53 10" xfId="6076" xr:uid="{267C8CB4-DE1E-4BF0-B8FA-C2F52308C9D6}"/>
    <cellStyle name="Normal 53 11" xfId="6075" xr:uid="{73E1BF90-2665-4479-AFDE-6566B55BED63}"/>
    <cellStyle name="Normal 53 12" xfId="6074" xr:uid="{3BAB9F70-854C-4DD2-92C4-72A8CA04E9A8}"/>
    <cellStyle name="Normal 53 13" xfId="6073" xr:uid="{0956BB3B-B2EF-472A-BC19-6181D5D38840}"/>
    <cellStyle name="Normal 53 14" xfId="6072" xr:uid="{A1BE1D81-1776-492C-AC60-1CC88DD1D0D5}"/>
    <cellStyle name="Normal 53 15" xfId="6071" xr:uid="{FDF0A7BB-23D9-46C2-9CBE-9C8FD469E699}"/>
    <cellStyle name="Normal 53 16" xfId="6070" xr:uid="{0A7D6D8F-D4C9-4D0B-B2E0-4F48AAA98877}"/>
    <cellStyle name="Normal 53 17" xfId="6069" xr:uid="{7D26E2E7-A948-4D6D-AAFD-1161E52B846E}"/>
    <cellStyle name="Normal 53 2" xfId="6068" xr:uid="{47FFD781-1DEE-4847-806C-4A1274B28F4D}"/>
    <cellStyle name="Normal 53 2 2" xfId="6067" xr:uid="{15BD72E1-BEC7-415A-8727-66A72C739EA3}"/>
    <cellStyle name="Normal 53 2 3" xfId="6066" xr:uid="{DFA1857E-EC6F-46ED-9052-1D62513CD045}"/>
    <cellStyle name="Normal 53 2 4" xfId="6065" xr:uid="{03C8EAFF-9831-47B9-8FF1-CEFE749EDC6E}"/>
    <cellStyle name="Normal 53 2 5" xfId="6064" xr:uid="{FA04F626-5607-4692-AD3B-203BB1E88128}"/>
    <cellStyle name="Normal 53 2 6" xfId="6063" xr:uid="{D14C142D-82B3-435F-B749-5A0F7310D83F}"/>
    <cellStyle name="Normal 53 2 7" xfId="6062" xr:uid="{25A50945-62E1-44CF-8CA8-840AD0789095}"/>
    <cellStyle name="Normal 53 2 8" xfId="6061" xr:uid="{4CB92A94-1CF2-4633-B9A3-F8AD7055597E}"/>
    <cellStyle name="Normal 53 2 9" xfId="6060" xr:uid="{5751BFE6-3390-493F-BA07-413D941043C3}"/>
    <cellStyle name="Normal 53 3" xfId="6059" xr:uid="{28B75BB1-CFF7-40B7-A735-F68E59938F54}"/>
    <cellStyle name="Normal 53 3 2" xfId="6058" xr:uid="{7DAE4464-284A-4972-A17F-84A45361647C}"/>
    <cellStyle name="Normal 53 3 3" xfId="6057" xr:uid="{A7976C78-A596-41F8-A5ED-75BCE3F9C67D}"/>
    <cellStyle name="Normal 53 3 4" xfId="6056" xr:uid="{A3657C73-10C5-491E-80DE-5A8154CD66CD}"/>
    <cellStyle name="Normal 53 3 5" xfId="6055" xr:uid="{9222C006-4319-4C2F-84A7-991C33ECF795}"/>
    <cellStyle name="Normal 53 3 6" xfId="6054" xr:uid="{677009C0-505F-4B7E-B625-5078DD947232}"/>
    <cellStyle name="Normal 53 3 7" xfId="6053" xr:uid="{B74C33D9-0162-4A08-906E-EA499304FC8D}"/>
    <cellStyle name="Normal 53 3 8" xfId="6052" xr:uid="{ECFB9B1E-0DFC-46ED-97BE-643C0BC66D5C}"/>
    <cellStyle name="Normal 53 3 9" xfId="6051" xr:uid="{01DB6B13-C84D-4A20-B136-1C7BDF6E1FA6}"/>
    <cellStyle name="Normal 53 4" xfId="6050" xr:uid="{0B982D39-BB9D-41FF-8335-60208B40CB8E}"/>
    <cellStyle name="Normal 53 4 2" xfId="6049" xr:uid="{2A9CCAA0-58DD-496E-BF05-22CDFCAC5A47}"/>
    <cellStyle name="Normal 53 4 3" xfId="6048" xr:uid="{D0444ED3-BEF6-47BE-B5E3-8B5F4037E80D}"/>
    <cellStyle name="Normal 53 4 4" xfId="6047" xr:uid="{7A1EC70F-B8DF-40DE-A85F-44BA01AF7A4E}"/>
    <cellStyle name="Normal 53 4 5" xfId="6046" xr:uid="{EE680E21-394E-44CE-80D6-FE0BDF14ADDD}"/>
    <cellStyle name="Normal 53 4 6" xfId="6045" xr:uid="{8551A04A-E79A-4192-8418-0F6FA90D4F57}"/>
    <cellStyle name="Normal 53 4 7" xfId="6044" xr:uid="{79668C68-A9A7-455F-8D21-0B6AE0C788E0}"/>
    <cellStyle name="Normal 53 4 8" xfId="6043" xr:uid="{695C29BE-DEAA-44D1-BB75-727FB9A2BB12}"/>
    <cellStyle name="Normal 53 4 9" xfId="6042" xr:uid="{26563E3C-1DCD-4EA8-B19F-9B71A9589E7A}"/>
    <cellStyle name="Normal 53 5" xfId="6041" xr:uid="{778B6CB9-A37F-42AE-8DB5-B30F66574509}"/>
    <cellStyle name="Normal 53 5 2" xfId="6040" xr:uid="{64776144-E5FC-4782-9DCD-562F32AAE167}"/>
    <cellStyle name="Normal 53 5 3" xfId="6039" xr:uid="{A50EC430-F9AF-4343-BA1D-8911125283CF}"/>
    <cellStyle name="Normal 53 5 4" xfId="6038" xr:uid="{8ABA1DF7-175C-496D-9246-4326CFB2B857}"/>
    <cellStyle name="Normal 53 5 5" xfId="6037" xr:uid="{2FFF5200-019D-400D-B236-0CB32B67E6D6}"/>
    <cellStyle name="Normal 53 5 6" xfId="6036" xr:uid="{D11921B8-BDC9-4DCE-8234-6F10E8DF4678}"/>
    <cellStyle name="Normal 53 5 7" xfId="6035" xr:uid="{7C077CA4-1AF0-49D2-91F6-B83C1D6FD9C1}"/>
    <cellStyle name="Normal 53 5 8" xfId="6034" xr:uid="{79A2A2B6-95E5-4A09-B29D-EC2746020757}"/>
    <cellStyle name="Normal 53 5 9" xfId="6033" xr:uid="{B2D552AF-2C62-42C0-896B-24D045FF07F7}"/>
    <cellStyle name="Normal 53 6" xfId="6032" xr:uid="{72257750-786D-4406-9822-EC49B7C4CED3}"/>
    <cellStyle name="Normal 53 6 2" xfId="6031" xr:uid="{76D1E089-1B40-4796-AAC7-1A2E4C9E18C6}"/>
    <cellStyle name="Normal 53 6 3" xfId="6030" xr:uid="{714B59B8-5055-4301-A9A0-CDF4D41E3890}"/>
    <cellStyle name="Normal 53 6 4" xfId="6029" xr:uid="{8D8048B5-FACB-4AA0-9840-D2E2FDF46C01}"/>
    <cellStyle name="Normal 53 6 5" xfId="6028" xr:uid="{239DB5AD-B22B-43E1-8692-E5572616CF7D}"/>
    <cellStyle name="Normal 53 6 6" xfId="6027" xr:uid="{E2443599-6E79-4B41-8375-E15EA01D9EFA}"/>
    <cellStyle name="Normal 53 6 7" xfId="6026" xr:uid="{38E6F710-21B1-40C8-9100-2727DF210397}"/>
    <cellStyle name="Normal 53 6 8" xfId="6025" xr:uid="{63628CF6-88E5-4ABB-A228-6283B51220CB}"/>
    <cellStyle name="Normal 53 7" xfId="6024" xr:uid="{DBE759A8-82CA-45DD-A414-CF692970403D}"/>
    <cellStyle name="Normal 53 7 2" xfId="6023" xr:uid="{EA8019E2-188A-43D3-9BB2-E01282E1DC81}"/>
    <cellStyle name="Normal 53 7 3" xfId="6022" xr:uid="{083FD44D-6C22-4D09-8A73-24AF5A4033C2}"/>
    <cellStyle name="Normal 53 7 4" xfId="6021" xr:uid="{22FAFDEF-00CA-4A8B-859D-98247C1F66C6}"/>
    <cellStyle name="Normal 53 7 5" xfId="6020" xr:uid="{2170616D-A90A-4A21-A6FF-F586D93BD807}"/>
    <cellStyle name="Normal 53 7 6" xfId="6019" xr:uid="{5CB662DF-E7F9-4FD2-9F59-4F38A308FDEC}"/>
    <cellStyle name="Normal 53 7 7" xfId="6018" xr:uid="{15208B82-605A-4C55-9AB4-4DFE9B2C4E32}"/>
    <cellStyle name="Normal 53 7 8" xfId="6017" xr:uid="{27C4F984-1C7C-4DEE-92EC-CE55C115EFFB}"/>
    <cellStyle name="Normal 53 8" xfId="6016" xr:uid="{75598715-F7CC-4863-8D84-5FC2320E9593}"/>
    <cellStyle name="Normal 53 8 2" xfId="6015" xr:uid="{20930A0C-FD1A-4F93-8790-A6DCF88E7EB3}"/>
    <cellStyle name="Normal 53 8 3" xfId="6014" xr:uid="{34144AD9-521B-4564-AA6B-A39984C4730F}"/>
    <cellStyle name="Normal 53 8 4" xfId="6013" xr:uid="{11E77E8C-F445-417B-A9C7-F55320F3754F}"/>
    <cellStyle name="Normal 53 8 5" xfId="6012" xr:uid="{C6CE71A6-E26E-4F1B-9BCD-39B659FA7A58}"/>
    <cellStyle name="Normal 53 8 6" xfId="6011" xr:uid="{249C478C-6FE8-43BB-97FD-657D86AD21E5}"/>
    <cellStyle name="Normal 53 8 7" xfId="6010" xr:uid="{537F54DA-0C8D-4C5A-A70C-1FB41721D907}"/>
    <cellStyle name="Normal 53 8 8" xfId="6009" xr:uid="{A1421D32-A36A-48FF-9AAF-A6327F62CA14}"/>
    <cellStyle name="Normal 53 9" xfId="6008" xr:uid="{5A4BB82A-E69B-47FD-A55C-B31010ABDC32}"/>
    <cellStyle name="Normal 53 9 2" xfId="6007" xr:uid="{A7B2EFB2-21AB-436C-91DD-89F4D74FF8A8}"/>
    <cellStyle name="Normal 53 9 3" xfId="6006" xr:uid="{05ACA6F4-5F95-426E-999D-98813E2E4EAE}"/>
    <cellStyle name="Normal 53 9 4" xfId="6005" xr:uid="{F63410FD-C71D-4961-BDFA-AE4F9B8FD2CD}"/>
    <cellStyle name="Normal 53 9 5" xfId="6004" xr:uid="{7EDB8C86-E596-4C0A-92B1-047F357C78D3}"/>
    <cellStyle name="Normal 53 9 6" xfId="6003" xr:uid="{D358CFD6-3124-44D4-AC66-5A3B04433274}"/>
    <cellStyle name="Normal 53 9 7" xfId="6002" xr:uid="{25E03543-971A-49C7-86C2-077D8962D9E5}"/>
    <cellStyle name="Normal 53 9 8" xfId="6001" xr:uid="{0C5DFBA6-E9E5-4829-AE77-1D6A29E5AD46}"/>
    <cellStyle name="Normal 54" xfId="6000" xr:uid="{65F798E8-4CC9-4E54-8322-DC6D8883EE97}"/>
    <cellStyle name="Normal 54 10" xfId="5999" xr:uid="{79F2172F-D80D-4D30-90E5-74DAE8344043}"/>
    <cellStyle name="Normal 54 11" xfId="5998" xr:uid="{097E8921-613D-4C17-B7BC-736B6E520AD1}"/>
    <cellStyle name="Normal 54 12" xfId="5997" xr:uid="{53EF0AC6-31F7-4659-AA2D-0D4246A4C9ED}"/>
    <cellStyle name="Normal 54 13" xfId="5996" xr:uid="{BFA85218-6905-468A-9168-7A380EC8097A}"/>
    <cellStyle name="Normal 54 14" xfId="5995" xr:uid="{BEDA2538-2922-4063-A807-C41A9EE74308}"/>
    <cellStyle name="Normal 54 15" xfId="5994" xr:uid="{1E2B7BDC-6590-4E87-BD73-4FC6AA82D03B}"/>
    <cellStyle name="Normal 54 16" xfId="5993" xr:uid="{1601E41E-5F55-494C-896A-09B9CEEC166E}"/>
    <cellStyle name="Normal 54 17" xfId="5992" xr:uid="{AB1477E5-83A2-4991-8FD9-1EC8DDE52605}"/>
    <cellStyle name="Normal 54 2" xfId="5991" xr:uid="{7CFBA96B-3ACC-4DD5-9BEA-BB21FDF55891}"/>
    <cellStyle name="Normal 54 2 2" xfId="5990" xr:uid="{75C7F0DA-6A6B-4C43-B184-D909857D3264}"/>
    <cellStyle name="Normal 54 2 3" xfId="5989" xr:uid="{8D77277F-4A8A-4042-A4AB-74D6FC096703}"/>
    <cellStyle name="Normal 54 2 4" xfId="5988" xr:uid="{C154A150-E404-4C13-88A1-A99315EA8A32}"/>
    <cellStyle name="Normal 54 2 5" xfId="5987" xr:uid="{6C8DF39D-93B4-46DA-BFD2-B831B70560E7}"/>
    <cellStyle name="Normal 54 2 6" xfId="5986" xr:uid="{8D246D38-C386-444E-8463-847A177FB494}"/>
    <cellStyle name="Normal 54 2 7" xfId="5985" xr:uid="{A02FAB50-82A3-4F79-B634-2DDC949B3CD7}"/>
    <cellStyle name="Normal 54 2 8" xfId="5984" xr:uid="{89D981E6-2484-4712-A79B-87CF735D94CE}"/>
    <cellStyle name="Normal 54 2 9" xfId="5983" xr:uid="{0F1CBD12-9ACF-44D6-AB2F-1148F584E597}"/>
    <cellStyle name="Normal 54 3" xfId="5982" xr:uid="{F95D9BE5-B5D0-48E5-80B6-4108B98FF1B8}"/>
    <cellStyle name="Normal 54 3 2" xfId="5981" xr:uid="{7760F25D-2E8A-40BA-AF8A-A97B216319EC}"/>
    <cellStyle name="Normal 54 3 3" xfId="5980" xr:uid="{CCFCADBB-0B9D-4149-B560-7F78C72C8C38}"/>
    <cellStyle name="Normal 54 3 4" xfId="5979" xr:uid="{343B106A-725B-438A-A7C2-0825B255D09B}"/>
    <cellStyle name="Normal 54 3 5" xfId="5978" xr:uid="{A4441578-CB94-45F1-B3CB-3D4039EB0C77}"/>
    <cellStyle name="Normal 54 3 6" xfId="5977" xr:uid="{0E5FE60A-B9DB-43EC-B235-A46293A2A768}"/>
    <cellStyle name="Normal 54 3 7" xfId="5976" xr:uid="{8F34F05C-ADF9-46B3-A143-DE7068B031F5}"/>
    <cellStyle name="Normal 54 3 8" xfId="5975" xr:uid="{953A6238-AEE0-4F47-8CB9-730583959D6D}"/>
    <cellStyle name="Normal 54 3 9" xfId="5974" xr:uid="{99374498-1401-4901-815F-FCE07247B815}"/>
    <cellStyle name="Normal 54 4" xfId="5973" xr:uid="{5D9CCD53-C01A-48F3-9D20-B1176C85E935}"/>
    <cellStyle name="Normal 54 4 2" xfId="5972" xr:uid="{370864F5-F180-4D45-A28D-41DC39E425F7}"/>
    <cellStyle name="Normal 54 4 3" xfId="5971" xr:uid="{C68F6453-8E7A-4E5A-AEA1-29C6A350B0B4}"/>
    <cellStyle name="Normal 54 4 4" xfId="5970" xr:uid="{6DB6F7CE-0DCE-44C5-B68B-2DA981826563}"/>
    <cellStyle name="Normal 54 4 5" xfId="5969" xr:uid="{198CD628-DCAA-4F37-9AFC-33E5F34E41F1}"/>
    <cellStyle name="Normal 54 4 6" xfId="5968" xr:uid="{ED50FB50-3A68-4320-9D95-DC6D7EED85A4}"/>
    <cellStyle name="Normal 54 4 7" xfId="5967" xr:uid="{881F99E8-ED5F-473D-AC09-4512F9205829}"/>
    <cellStyle name="Normal 54 4 8" xfId="5966" xr:uid="{95653CD3-02F5-4C95-9196-895FD7ED52A8}"/>
    <cellStyle name="Normal 54 4 9" xfId="5965" xr:uid="{3FAA17CC-BEC7-4B22-B165-6EF6852E7117}"/>
    <cellStyle name="Normal 54 5" xfId="5964" xr:uid="{4D608BAD-E644-423F-8B45-DCF1C93E64A4}"/>
    <cellStyle name="Normal 54 5 2" xfId="5963" xr:uid="{97F44AB5-9D2D-4606-81A0-31C0010F69DC}"/>
    <cellStyle name="Normal 54 5 3" xfId="5962" xr:uid="{9542512A-7B23-4579-A225-F3BD3EA96EB7}"/>
    <cellStyle name="Normal 54 5 4" xfId="5961" xr:uid="{DFAFE1C8-9658-4922-B7BC-518C4214B5D0}"/>
    <cellStyle name="Normal 54 5 5" xfId="5960" xr:uid="{DE8E7B4E-BD76-4C24-BD45-46A0DF41B5D4}"/>
    <cellStyle name="Normal 54 5 6" xfId="5959" xr:uid="{194C5EBB-E3CA-4ACE-B3DB-08E9B364E1E8}"/>
    <cellStyle name="Normal 54 5 7" xfId="5958" xr:uid="{15E7C80B-80FF-4907-A012-7E6F86002AB7}"/>
    <cellStyle name="Normal 54 5 8" xfId="5957" xr:uid="{89E12B74-0981-43A8-9DC9-524881B1AF06}"/>
    <cellStyle name="Normal 54 5 9" xfId="5956" xr:uid="{5C2A5EDE-1E05-4B6E-B757-AA307444296D}"/>
    <cellStyle name="Normal 54 6" xfId="5955" xr:uid="{9EC211E8-2171-4F5D-B01F-E0F2E9832F5B}"/>
    <cellStyle name="Normal 54 6 2" xfId="5954" xr:uid="{67AFA049-BEF8-4205-B730-2E63779460D1}"/>
    <cellStyle name="Normal 54 6 3" xfId="5953" xr:uid="{C022079D-4C56-47A1-93EC-2E5030E41BCD}"/>
    <cellStyle name="Normal 54 6 4" xfId="5952" xr:uid="{38C8ED51-F746-4031-A320-B2108F03DE38}"/>
    <cellStyle name="Normal 54 6 5" xfId="5951" xr:uid="{C3B50B90-A474-4908-8D46-81341979CAB1}"/>
    <cellStyle name="Normal 54 6 6" xfId="5950" xr:uid="{52A1CA87-C4A1-4C23-BBD0-0E3750193B10}"/>
    <cellStyle name="Normal 54 6 7" xfId="5949" xr:uid="{CAAAEB84-4456-4936-879E-2765FA430F0B}"/>
    <cellStyle name="Normal 54 6 8" xfId="5948" xr:uid="{8AE26601-D59E-4941-A2A7-35BFE6016760}"/>
    <cellStyle name="Normal 54 7" xfId="5947" xr:uid="{F29751D3-50B2-4C0C-8251-C9C9337B5EB7}"/>
    <cellStyle name="Normal 54 7 2" xfId="5946" xr:uid="{F47566B5-114F-4563-B09D-72DF1B2BC12F}"/>
    <cellStyle name="Normal 54 7 3" xfId="5945" xr:uid="{BCA70468-2F56-47F6-BD18-090234D326D1}"/>
    <cellStyle name="Normal 54 7 4" xfId="5944" xr:uid="{951B3468-E859-4089-A01C-B292620625A3}"/>
    <cellStyle name="Normal 54 7 5" xfId="5943" xr:uid="{EA1969A2-A7F4-4FD9-B703-908E6CCB5E28}"/>
    <cellStyle name="Normal 54 7 6" xfId="5942" xr:uid="{35225443-D852-4FD3-8366-C0C47A63CDCC}"/>
    <cellStyle name="Normal 54 7 7" xfId="5941" xr:uid="{F9816FB6-80E4-4B13-ABAC-666F8C63FA8E}"/>
    <cellStyle name="Normal 54 7 8" xfId="5940" xr:uid="{CE6F5DDF-6147-4B3F-B982-BB515E7D1D72}"/>
    <cellStyle name="Normal 54 8" xfId="5939" xr:uid="{F04B3FEC-607F-4E3B-BA4A-049DBF3D38EA}"/>
    <cellStyle name="Normal 54 8 2" xfId="5938" xr:uid="{43B1F6D7-E1D8-498C-9194-F4266BF7E091}"/>
    <cellStyle name="Normal 54 8 3" xfId="5937" xr:uid="{13CE7DF8-2E07-4627-A54E-CE4860D3EFAB}"/>
    <cellStyle name="Normal 54 8 4" xfId="5936" xr:uid="{C974D170-512A-4D6E-9FAA-ED724B0FAD3E}"/>
    <cellStyle name="Normal 54 8 5" xfId="5935" xr:uid="{4DBF75C4-E26A-454F-9507-9E2DA0AB1ED9}"/>
    <cellStyle name="Normal 54 8 6" xfId="5934" xr:uid="{CDA756AC-49F0-4C8C-BD1D-CE7FB8CC2F6B}"/>
    <cellStyle name="Normal 54 8 7" xfId="5933" xr:uid="{D8681638-7840-49F6-8692-4877A25B9C51}"/>
    <cellStyle name="Normal 54 8 8" xfId="5932" xr:uid="{0E93FA50-B8DC-422A-B507-9E3CC7676042}"/>
    <cellStyle name="Normal 54 9" xfId="5931" xr:uid="{F282B631-8012-4A96-9730-26A7CAC78BFE}"/>
    <cellStyle name="Normal 54 9 2" xfId="5930" xr:uid="{773E331B-4636-4C82-A3CF-F74D6A7CA3BB}"/>
    <cellStyle name="Normal 54 9 3" xfId="5929" xr:uid="{64DCEB3A-07F6-4697-A02B-E4170850B1EC}"/>
    <cellStyle name="Normal 54 9 4" xfId="5928" xr:uid="{1E308B88-E53B-4DC9-8792-F4D7F596D2DC}"/>
    <cellStyle name="Normal 54 9 5" xfId="5927" xr:uid="{B499C6DE-62EA-4793-9E4E-3E143F74A222}"/>
    <cellStyle name="Normal 54 9 6" xfId="5926" xr:uid="{1F1257F3-E36A-4933-8BAF-2CD26A3FCA27}"/>
    <cellStyle name="Normal 54 9 7" xfId="5925" xr:uid="{3CD137E3-D8FC-40AF-B43C-C71D8E7EDDCE}"/>
    <cellStyle name="Normal 54 9 8" xfId="5924" xr:uid="{522D1236-A75D-418F-971E-98E5AB86331D}"/>
    <cellStyle name="Normal 55" xfId="5923" xr:uid="{491CC3A9-92DB-4E18-996C-4DFDA491D093}"/>
    <cellStyle name="Normal 55 10" xfId="5922" xr:uid="{22556DE0-B695-483C-AC11-494D4C979C67}"/>
    <cellStyle name="Normal 55 11" xfId="5921" xr:uid="{492CABD1-F632-4F2E-9E86-1C0C5B6104CE}"/>
    <cellStyle name="Normal 55 12" xfId="5920" xr:uid="{CC351C83-6C21-49A8-8B81-B4C44E6BF730}"/>
    <cellStyle name="Normal 55 13" xfId="5919" xr:uid="{3BEB55BB-EB94-4AD5-9D33-F39574C4AE69}"/>
    <cellStyle name="Normal 55 14" xfId="5918" xr:uid="{7D792255-5AF2-4D06-AD73-57A24471F1F1}"/>
    <cellStyle name="Normal 55 15" xfId="5917" xr:uid="{07B4F6C7-4A59-4070-B1DC-9B538C5EF506}"/>
    <cellStyle name="Normal 55 16" xfId="5916" xr:uid="{08002299-2D29-4E9B-99AE-67E0B7004F63}"/>
    <cellStyle name="Normal 55 17" xfId="5915" xr:uid="{8DDBEEE5-156A-43F5-A999-3F590DD2FD76}"/>
    <cellStyle name="Normal 55 2" xfId="5914" xr:uid="{E5C67546-4F92-4416-A10B-39ACEA1C133B}"/>
    <cellStyle name="Normal 55 2 2" xfId="5913" xr:uid="{3AB9D79E-78EF-4D20-93D5-C3794F86A5D7}"/>
    <cellStyle name="Normal 55 2 3" xfId="5912" xr:uid="{3B96BDAB-2A34-4591-B45B-DA60AD559B16}"/>
    <cellStyle name="Normal 55 2 4" xfId="5911" xr:uid="{BD4175E1-2B02-4930-8F67-EA27512471CF}"/>
    <cellStyle name="Normal 55 2 5" xfId="5910" xr:uid="{52CB5777-2E4C-4E58-A3C5-9BA855A0FCD4}"/>
    <cellStyle name="Normal 55 2 6" xfId="5909" xr:uid="{E5BFDE95-3E62-4D52-9323-90746E008525}"/>
    <cellStyle name="Normal 55 2 7" xfId="5908" xr:uid="{1843E591-03CD-4803-B94E-0012BD59F03C}"/>
    <cellStyle name="Normal 55 2 8" xfId="5907" xr:uid="{AD396190-0632-4246-A24C-B74DDDA77759}"/>
    <cellStyle name="Normal 55 2 9" xfId="5906" xr:uid="{B7A56055-E1A4-4EE2-A85D-3A79CD6AC7E4}"/>
    <cellStyle name="Normal 55 3" xfId="5905" xr:uid="{88B49D19-A006-4174-9C12-E996191EC5EF}"/>
    <cellStyle name="Normal 55 3 2" xfId="5904" xr:uid="{D9D7B554-7819-45B6-A50E-5660463CB929}"/>
    <cellStyle name="Normal 55 3 3" xfId="5903" xr:uid="{CA6E5D6B-59B9-488C-AA30-B36BE4E29AA1}"/>
    <cellStyle name="Normal 55 3 4" xfId="5902" xr:uid="{CDA79622-BC0B-4CFC-95FC-E471A003E089}"/>
    <cellStyle name="Normal 55 3 5" xfId="5901" xr:uid="{7D47F5F0-7114-455F-9FDD-CCBDA8ED6440}"/>
    <cellStyle name="Normal 55 3 6" xfId="5900" xr:uid="{723D321A-6C98-489A-A789-32F81F5B7D8B}"/>
    <cellStyle name="Normal 55 3 7" xfId="5899" xr:uid="{044789FE-E5FB-403A-8160-9E5A27D754AC}"/>
    <cellStyle name="Normal 55 3 8" xfId="5898" xr:uid="{D435DECB-54B0-4F2C-8B20-7D8412989716}"/>
    <cellStyle name="Normal 55 3 9" xfId="5897" xr:uid="{F6564CE7-03A8-4A38-8ECA-8AD27ECC32D3}"/>
    <cellStyle name="Normal 55 4" xfId="5896" xr:uid="{34D513AD-F524-4314-8110-4610305ACEDE}"/>
    <cellStyle name="Normal 55 4 2" xfId="5895" xr:uid="{48EC3E79-4023-4A4E-95FC-81740A863127}"/>
    <cellStyle name="Normal 55 4 3" xfId="5894" xr:uid="{32D6B9F3-3D0A-4A71-A337-100A37B6496F}"/>
    <cellStyle name="Normal 55 4 4" xfId="5893" xr:uid="{5BFDB7B7-4480-4D00-BC2F-0666B16A5454}"/>
    <cellStyle name="Normal 55 4 5" xfId="5892" xr:uid="{6DDA20F3-55B8-467B-9C97-5F80230D7AF2}"/>
    <cellStyle name="Normal 55 4 6" xfId="5891" xr:uid="{3CCD98A1-697D-4652-9764-E9ECB4150ACB}"/>
    <cellStyle name="Normal 55 4 7" xfId="5890" xr:uid="{0F9DCC6A-5701-481B-843B-43F1C65D946E}"/>
    <cellStyle name="Normal 55 4 8" xfId="5889" xr:uid="{E97F4BA7-8D02-42B8-9D00-EB2C98CD5B23}"/>
    <cellStyle name="Normal 55 4 9" xfId="5888" xr:uid="{E789051A-3878-42D7-9C9B-4331DD34AE7B}"/>
    <cellStyle name="Normal 55 5" xfId="5887" xr:uid="{3F1C5946-9DB3-4C4A-9EAE-275AF9D85FD0}"/>
    <cellStyle name="Normal 55 5 2" xfId="5886" xr:uid="{DECFCF8A-7ED8-4F5C-976B-82B89604630D}"/>
    <cellStyle name="Normal 55 5 3" xfId="5885" xr:uid="{38E4CEE6-A38C-4ED5-917E-3D06847C4EE0}"/>
    <cellStyle name="Normal 55 5 4" xfId="5884" xr:uid="{72F26007-30D8-453A-8811-60A0666977F8}"/>
    <cellStyle name="Normal 55 5 5" xfId="5883" xr:uid="{33851502-EF37-4FF9-91D2-266D7A0E7230}"/>
    <cellStyle name="Normal 55 5 6" xfId="5882" xr:uid="{0F1C0DA5-15D4-48CD-AC25-EB2CFDC12115}"/>
    <cellStyle name="Normal 55 5 7" xfId="5881" xr:uid="{8A61691A-ADA0-423D-9352-08E03E8B1AAB}"/>
    <cellStyle name="Normal 55 5 8" xfId="5880" xr:uid="{F3B79F02-B597-4A6A-9368-7F89B4AE559B}"/>
    <cellStyle name="Normal 55 5 9" xfId="5879" xr:uid="{69545644-7CFC-4DE1-81DB-9DBD493071A0}"/>
    <cellStyle name="Normal 55 6" xfId="5878" xr:uid="{DDB434EA-CE36-4935-A3D3-02E9A995A96E}"/>
    <cellStyle name="Normal 55 6 2" xfId="5877" xr:uid="{D77B7A8B-613A-4667-A16F-BFF0C7833C05}"/>
    <cellStyle name="Normal 55 6 3" xfId="5876" xr:uid="{3958092D-75A8-4807-ABBD-D15A48C438A4}"/>
    <cellStyle name="Normal 55 6 4" xfId="5875" xr:uid="{595CF6D9-C959-4422-92E5-4867C40B11EF}"/>
    <cellStyle name="Normal 55 6 5" xfId="5874" xr:uid="{ABDAA976-5336-4E0A-A405-A699CDCF87E6}"/>
    <cellStyle name="Normal 55 6 6" xfId="5873" xr:uid="{89287133-1D60-4377-80D1-D53B4301A6B3}"/>
    <cellStyle name="Normal 55 6 7" xfId="5872" xr:uid="{DB146AEE-7859-4AB8-B9E8-7EA64184F255}"/>
    <cellStyle name="Normal 55 6 8" xfId="5871" xr:uid="{C2A3CC33-3221-4345-86E3-A0DDAA7AAC2E}"/>
    <cellStyle name="Normal 55 7" xfId="5870" xr:uid="{D1F1D23F-A618-4E42-BF95-BC21BF81ABA7}"/>
    <cellStyle name="Normal 55 7 2" xfId="5869" xr:uid="{3DAB8260-25D5-420B-B486-A638E8E6CE30}"/>
    <cellStyle name="Normal 55 7 3" xfId="5868" xr:uid="{ECEEAC6D-8D3D-4CC9-9062-6095AA885C76}"/>
    <cellStyle name="Normal 55 7 4" xfId="5867" xr:uid="{2B609F18-520A-4199-81E3-6BDA295AAD4D}"/>
    <cellStyle name="Normal 55 7 5" xfId="5866" xr:uid="{349A5120-C102-4D88-82EE-C7DE21AA2DF4}"/>
    <cellStyle name="Normal 55 7 6" xfId="5865" xr:uid="{CC9E864A-301F-47AA-81B5-3DE5AA4E502B}"/>
    <cellStyle name="Normal 55 7 7" xfId="5864" xr:uid="{3DE7662C-7838-4206-9B17-6CBF97F7780F}"/>
    <cellStyle name="Normal 55 7 8" xfId="5863" xr:uid="{521F0A39-A729-4BDD-B13A-C4CB69445AD1}"/>
    <cellStyle name="Normal 55 8" xfId="5862" xr:uid="{A496592E-0BA8-4350-8BAD-A103F3DA3964}"/>
    <cellStyle name="Normal 55 8 2" xfId="5861" xr:uid="{C8BCE759-83FC-4EC6-98E1-F357274DBC90}"/>
    <cellStyle name="Normal 55 8 3" xfId="5860" xr:uid="{0F40BCE9-7BAF-409D-9BEB-66C7891E4008}"/>
    <cellStyle name="Normal 55 8 4" xfId="5859" xr:uid="{D742C4B2-6372-4E4C-8696-8941581347E2}"/>
    <cellStyle name="Normal 55 8 5" xfId="5858" xr:uid="{2F76AFD5-5F73-4877-9A95-A3EE5F1FB344}"/>
    <cellStyle name="Normal 55 8 6" xfId="5857" xr:uid="{9B2FC5E8-BEBC-4385-879C-D1703B130EBE}"/>
    <cellStyle name="Normal 55 8 7" xfId="5856" xr:uid="{CADD00CB-848D-4BD4-BB40-17241C7BB0EE}"/>
    <cellStyle name="Normal 55 8 8" xfId="5855" xr:uid="{8342FFEA-EF62-4AFA-830C-5999F843AC86}"/>
    <cellStyle name="Normal 55 9" xfId="5854" xr:uid="{C6DDCB71-E602-424E-B05F-D5D736308A0A}"/>
    <cellStyle name="Normal 55 9 2" xfId="5853" xr:uid="{F152D1F3-45B1-44A4-B6C4-BF7A14198719}"/>
    <cellStyle name="Normal 55 9 3" xfId="5852" xr:uid="{ADC9C930-E40D-4C9B-B464-0C68401258E4}"/>
    <cellStyle name="Normal 55 9 4" xfId="5851" xr:uid="{76258271-3805-4052-A219-4D560BEB2E4F}"/>
    <cellStyle name="Normal 55 9 5" xfId="5850" xr:uid="{98FB324B-FD14-4D99-B06D-F69F600D928D}"/>
    <cellStyle name="Normal 55 9 6" xfId="5849" xr:uid="{CF214767-3311-4B96-9F29-30CE1DBCE38D}"/>
    <cellStyle name="Normal 55 9 7" xfId="5848" xr:uid="{465B2758-168A-4A61-8E3F-BA893240478F}"/>
    <cellStyle name="Normal 55 9 8" xfId="5847" xr:uid="{4C0CE270-F9C9-4175-BE67-3E18BBE79EB1}"/>
    <cellStyle name="Normal 56" xfId="5846" xr:uid="{EA848BD9-8C88-41A0-8AA0-6E4E9FA0F1AB}"/>
    <cellStyle name="Normal 56 10" xfId="5845" xr:uid="{B53E0C47-9CA3-4982-9C1F-60F6B66937A8}"/>
    <cellStyle name="Normal 56 11" xfId="5844" xr:uid="{2E32F117-99AB-4A55-BE84-9A0AAE9C70BB}"/>
    <cellStyle name="Normal 56 12" xfId="5843" xr:uid="{722903C9-BECC-4A98-B2C7-19D5235794B7}"/>
    <cellStyle name="Normal 56 13" xfId="5842" xr:uid="{FC25541B-3178-4529-9BCC-A7E4276B0296}"/>
    <cellStyle name="Normal 56 14" xfId="5841" xr:uid="{B3EF35A3-ED88-4A09-8AF4-8B3D1DF49AE7}"/>
    <cellStyle name="Normal 56 15" xfId="5840" xr:uid="{AE78951C-70E6-42BC-8849-2DD2D7CC80FC}"/>
    <cellStyle name="Normal 56 16" xfId="5839" xr:uid="{D6A1761D-B0F6-4E1B-BF21-5322EBB286C6}"/>
    <cellStyle name="Normal 56 17" xfId="5838" xr:uid="{31FB9092-934E-40B4-A111-B28AEEC3C99F}"/>
    <cellStyle name="Normal 56 2" xfId="5837" xr:uid="{F12016FF-665D-457A-8A5D-19A5D90A035D}"/>
    <cellStyle name="Normal 56 2 2" xfId="5836" xr:uid="{0496904D-B0D8-43F4-817D-9682FD288608}"/>
    <cellStyle name="Normal 56 2 3" xfId="5835" xr:uid="{D2732F72-E615-479B-8305-2A982920A643}"/>
    <cellStyle name="Normal 56 2 4" xfId="5834" xr:uid="{DAA1D98C-B87F-4160-9BF9-356B5699BE47}"/>
    <cellStyle name="Normal 56 2 5" xfId="5833" xr:uid="{C64AF03A-E78B-4067-B08A-227F2BE4B832}"/>
    <cellStyle name="Normal 56 2 6" xfId="5832" xr:uid="{AD5918BD-4F9D-4528-8F25-546B44BAB0C9}"/>
    <cellStyle name="Normal 56 2 7" xfId="5831" xr:uid="{9A25B023-074D-4781-AFA3-32E4C065758A}"/>
    <cellStyle name="Normal 56 2 8" xfId="5830" xr:uid="{EBA7B709-63E8-4191-9214-CEBC9C11A9DD}"/>
    <cellStyle name="Normal 56 2 9" xfId="5829" xr:uid="{8FDC8749-71E6-4C73-9F8E-5A2FC00AED37}"/>
    <cellStyle name="Normal 56 3" xfId="5828" xr:uid="{C0871206-9A8E-4148-A00E-4BD8A9022FBF}"/>
    <cellStyle name="Normal 56 3 2" xfId="5827" xr:uid="{5407A57E-E254-4C50-B0E6-DB9FE4757B42}"/>
    <cellStyle name="Normal 56 3 3" xfId="5826" xr:uid="{8A48A34D-0B03-4569-94AD-A8BAD7AC6B1A}"/>
    <cellStyle name="Normal 56 3 4" xfId="5825" xr:uid="{89771425-62AA-4D4F-AC5E-DEB4C9869FAD}"/>
    <cellStyle name="Normal 56 3 5" xfId="5824" xr:uid="{E8DFD8B2-0621-4F9C-9E53-C762D3F794EA}"/>
    <cellStyle name="Normal 56 3 6" xfId="5823" xr:uid="{EB52A6A9-EFA6-4D2E-B6BC-F7C5A8CC4B58}"/>
    <cellStyle name="Normal 56 3 7" xfId="5822" xr:uid="{C3CC296C-0394-460F-A232-176AAF1CC005}"/>
    <cellStyle name="Normal 56 3 8" xfId="5821" xr:uid="{D6D66667-2F85-42CF-9080-283A84FBEEB3}"/>
    <cellStyle name="Normal 56 3 9" xfId="5820" xr:uid="{EDF6B495-9887-41AE-BE7F-36E044E6E7A7}"/>
    <cellStyle name="Normal 56 4" xfId="5819" xr:uid="{216E6149-B2DE-4D7C-8F45-40489CD0EA67}"/>
    <cellStyle name="Normal 56 4 2" xfId="5818" xr:uid="{7EC4C2B3-9D85-4485-B2F7-756F40FB51DD}"/>
    <cellStyle name="Normal 56 4 3" xfId="5817" xr:uid="{C37DCD3B-5D7F-430D-8C98-628E1B22D711}"/>
    <cellStyle name="Normal 56 4 4" xfId="5816" xr:uid="{BC7CBE99-260C-4CD4-9773-581D7BFCB0A1}"/>
    <cellStyle name="Normal 56 4 5" xfId="5815" xr:uid="{4A495E1A-38BE-48B5-B4FA-EC2B2FED7D43}"/>
    <cellStyle name="Normal 56 4 6" xfId="5814" xr:uid="{813CB4A5-CA65-4B5C-8956-4E34C5056467}"/>
    <cellStyle name="Normal 56 4 7" xfId="5813" xr:uid="{DA8C6FD4-DC23-47FA-A0B8-67ECC46BFD56}"/>
    <cellStyle name="Normal 56 4 8" xfId="5812" xr:uid="{010552B2-037D-45F5-AE8E-F257A269ACC6}"/>
    <cellStyle name="Normal 56 4 9" xfId="5811" xr:uid="{E8837BD1-AB1C-4B2B-BE62-EA7C8197F4B1}"/>
    <cellStyle name="Normal 56 5" xfId="5810" xr:uid="{0780273A-F815-45D3-8405-65C5A89FF74D}"/>
    <cellStyle name="Normal 56 5 2" xfId="5809" xr:uid="{F6EBB6A5-995B-4769-BE98-C08B5C06538D}"/>
    <cellStyle name="Normal 56 5 3" xfId="5808" xr:uid="{6EDA0B4C-CEA9-430C-B1D5-ED216D13DA69}"/>
    <cellStyle name="Normal 56 5 4" xfId="5807" xr:uid="{F2E1AA0B-3571-4160-93D0-39A15411F6FB}"/>
    <cellStyle name="Normal 56 5 5" xfId="5806" xr:uid="{217E9E72-03EA-4B40-A058-DFE67DBD9FAA}"/>
    <cellStyle name="Normal 56 5 6" xfId="5805" xr:uid="{48207EF5-8EB0-4A65-B809-B6143F9596FB}"/>
    <cellStyle name="Normal 56 5 7" xfId="5804" xr:uid="{2E2CB7B6-F7BD-45AF-A5CC-9755F1ADE988}"/>
    <cellStyle name="Normal 56 5 8" xfId="5803" xr:uid="{22B9D928-5185-425E-B91B-EA240F219996}"/>
    <cellStyle name="Normal 56 5 9" xfId="5802" xr:uid="{F3BC542D-01A2-426B-A506-616BC43EE37D}"/>
    <cellStyle name="Normal 56 6" xfId="5801" xr:uid="{D735FA33-4166-4187-8058-23E336679C32}"/>
    <cellStyle name="Normal 56 6 2" xfId="5800" xr:uid="{1AF1081C-1C04-461B-B0F0-30CCDAF4E7FA}"/>
    <cellStyle name="Normal 56 6 3" xfId="5799" xr:uid="{BF8A2E15-6DDD-4FD4-9506-08C7DABEED1B}"/>
    <cellStyle name="Normal 56 6 4" xfId="5798" xr:uid="{3B832F13-A634-4319-A708-EE74107DF6AD}"/>
    <cellStyle name="Normal 56 6 5" xfId="5797" xr:uid="{7F54D7DA-00CF-4A17-B17F-9FAD678E9C9A}"/>
    <cellStyle name="Normal 56 6 6" xfId="5796" xr:uid="{DB924CEE-2717-4A02-A050-9B32896971F5}"/>
    <cellStyle name="Normal 56 6 7" xfId="5795" xr:uid="{FD4E5167-D245-40A5-9744-72EC6947DFC0}"/>
    <cellStyle name="Normal 56 6 8" xfId="5794" xr:uid="{29C50C6A-E079-4D73-A876-BCBD0178BE05}"/>
    <cellStyle name="Normal 56 7" xfId="5793" xr:uid="{A6B7AC16-D119-4750-88FE-35CE53DE64D9}"/>
    <cellStyle name="Normal 56 7 2" xfId="5792" xr:uid="{9AA11931-1559-44E9-B58A-AE7393B426E4}"/>
    <cellStyle name="Normal 56 7 3" xfId="5791" xr:uid="{3D6A8567-2F43-4F62-96A5-9676622506FD}"/>
    <cellStyle name="Normal 56 7 4" xfId="5790" xr:uid="{92F0225E-92E0-43BE-AFD9-08AD0FCE248A}"/>
    <cellStyle name="Normal 56 7 5" xfId="5789" xr:uid="{CA1EB194-B10C-4BA0-BB56-95DD4E7A4B70}"/>
    <cellStyle name="Normal 56 7 6" xfId="5788" xr:uid="{9E28C4A5-FDCB-43D6-B4BC-478413287615}"/>
    <cellStyle name="Normal 56 7 7" xfId="5787" xr:uid="{D5C250E1-349D-471A-AF0E-C24B8CB99590}"/>
    <cellStyle name="Normal 56 7 8" xfId="5786" xr:uid="{2116207E-0AA7-4B34-9356-7254B05F54A3}"/>
    <cellStyle name="Normal 56 8" xfId="5785" xr:uid="{8E56BC8F-2919-4CA2-BA82-786B98387EC0}"/>
    <cellStyle name="Normal 56 8 2" xfId="5784" xr:uid="{2D950629-C824-4041-9F17-F861DB4E4F8D}"/>
    <cellStyle name="Normal 56 8 3" xfId="5783" xr:uid="{AA71DD1E-F287-41F9-AF2D-A00FFD786109}"/>
    <cellStyle name="Normal 56 8 4" xfId="5782" xr:uid="{BE810EC9-4431-401C-9FEB-933B068CDFAB}"/>
    <cellStyle name="Normal 56 8 5" xfId="5781" xr:uid="{0E71126F-CB96-47F7-8624-93C2CFEAC060}"/>
    <cellStyle name="Normal 56 8 6" xfId="5780" xr:uid="{A8E59798-CC7C-466C-A33D-E61858B15EBD}"/>
    <cellStyle name="Normal 56 8 7" xfId="5779" xr:uid="{D0F59221-0688-4516-854C-361CE521FA8A}"/>
    <cellStyle name="Normal 56 8 8" xfId="5778" xr:uid="{CC95D661-0F0F-4AE5-AF8C-90B9B78F2DCA}"/>
    <cellStyle name="Normal 56 9" xfId="5777" xr:uid="{0D10900E-4D2C-4070-8D7E-7AABA8ED694E}"/>
    <cellStyle name="Normal 56 9 2" xfId="5776" xr:uid="{D02B7350-E9EB-4B2A-A87F-1680DDAA969E}"/>
    <cellStyle name="Normal 56 9 3" xfId="5775" xr:uid="{2D1483B0-FE89-4BA5-BDF8-B362F34109BE}"/>
    <cellStyle name="Normal 56 9 4" xfId="5774" xr:uid="{CCD62120-B251-4015-ABE2-9FE97B84B38F}"/>
    <cellStyle name="Normal 56 9 5" xfId="5773" xr:uid="{B77798BD-085E-4D42-991B-220539BF985C}"/>
    <cellStyle name="Normal 56 9 6" xfId="5772" xr:uid="{64A08D51-8AAA-4307-8F10-BDD0AC550B94}"/>
    <cellStyle name="Normal 56 9 7" xfId="5771" xr:uid="{60CD443E-329A-4D9D-BA7A-0500140B38A8}"/>
    <cellStyle name="Normal 56 9 8" xfId="5770" xr:uid="{E07B257F-4E8D-4731-A720-2EBEE0C9A9F7}"/>
    <cellStyle name="Normal 57" xfId="5769" xr:uid="{2E5D8110-6214-497D-AE02-8FA7E6F45C9E}"/>
    <cellStyle name="Normal 57 10" xfId="5768" xr:uid="{871A50B0-4DE5-4A86-9FA7-A0A53E83B9B8}"/>
    <cellStyle name="Normal 57 11" xfId="5767" xr:uid="{9EB68AAC-7EFD-4540-93B7-D7DBC57C9816}"/>
    <cellStyle name="Normal 57 12" xfId="5766" xr:uid="{16DA8E84-8CC8-45A6-8794-D872717D05A4}"/>
    <cellStyle name="Normal 57 13" xfId="5765" xr:uid="{B72EE418-6398-46CF-9E11-4E7233BDB0D7}"/>
    <cellStyle name="Normal 57 14" xfId="5764" xr:uid="{9699A36C-D281-4E02-8359-DB885C26E8AA}"/>
    <cellStyle name="Normal 57 15" xfId="5763" xr:uid="{001F4267-CB88-499D-AF96-E57AF10EFD8F}"/>
    <cellStyle name="Normal 57 16" xfId="5762" xr:uid="{8B077830-5200-4BD7-9D7B-024EE3A20E8C}"/>
    <cellStyle name="Normal 57 17" xfId="5761" xr:uid="{BAE11EA7-C86E-4777-9FE4-F40CB82314F2}"/>
    <cellStyle name="Normal 57 2" xfId="5760" xr:uid="{E788A06B-8DB6-4F5B-837B-4FFC944F1925}"/>
    <cellStyle name="Normal 57 2 2" xfId="5759" xr:uid="{F52ED6B6-872D-4C6B-BE6D-8505F47B21CA}"/>
    <cellStyle name="Normal 57 2 3" xfId="5758" xr:uid="{9EB1674B-57B0-4861-AE1C-6C521271DA75}"/>
    <cellStyle name="Normal 57 2 4" xfId="5757" xr:uid="{60F9E34F-E920-4BEA-8F4E-F2F34745E873}"/>
    <cellStyle name="Normal 57 2 5" xfId="5756" xr:uid="{E0176FDC-EC4B-48F5-893E-3359044A7A57}"/>
    <cellStyle name="Normal 57 2 6" xfId="5755" xr:uid="{E4896153-E2D3-4732-9F3C-A4878330AA6D}"/>
    <cellStyle name="Normal 57 2 7" xfId="5754" xr:uid="{5995C7B2-5A53-4D56-9DB0-0F7FE0A34883}"/>
    <cellStyle name="Normal 57 2 8" xfId="5753" xr:uid="{2827F24C-E3E2-4501-9D01-3FABA717AF76}"/>
    <cellStyle name="Normal 57 2 9" xfId="5752" xr:uid="{21197521-A993-44AE-BEE3-B154274ECA91}"/>
    <cellStyle name="Normal 57 3" xfId="5751" xr:uid="{A7943F73-AFB8-4B4B-BA45-B84381FFE765}"/>
    <cellStyle name="Normal 57 3 2" xfId="5750" xr:uid="{4E66830B-AFB7-4688-BEFB-99D7DD736165}"/>
    <cellStyle name="Normal 57 3 3" xfId="5749" xr:uid="{DB416B8F-E1CE-4DC4-81E0-05A2B5C9C54B}"/>
    <cellStyle name="Normal 57 3 4" xfId="5748" xr:uid="{878AD867-1999-40FF-934E-EE3580509BE2}"/>
    <cellStyle name="Normal 57 3 5" xfId="5747" xr:uid="{BC29E41D-3591-4A2A-AA53-A35BD7DED33D}"/>
    <cellStyle name="Normal 57 3 6" xfId="5746" xr:uid="{913970D9-1DB6-4425-9501-DD9D3E619B8D}"/>
    <cellStyle name="Normal 57 3 7" xfId="5745" xr:uid="{FE2E2F44-BFD3-4053-9D6E-BBD3600E0F69}"/>
    <cellStyle name="Normal 57 3 8" xfId="5744" xr:uid="{F743AF54-9D46-4C69-9107-7BC558817496}"/>
    <cellStyle name="Normal 57 3 9" xfId="5743" xr:uid="{130A3B23-0CD4-4CF1-9729-E762351C569A}"/>
    <cellStyle name="Normal 57 4" xfId="5742" xr:uid="{BAE1F352-E717-430F-BD86-ED9FA3C9D385}"/>
    <cellStyle name="Normal 57 4 2" xfId="5741" xr:uid="{846692BE-C945-4AB2-8F4A-AC248C324FEA}"/>
    <cellStyle name="Normal 57 4 3" xfId="5740" xr:uid="{842C6D66-A20C-43DC-913C-5929458438F1}"/>
    <cellStyle name="Normal 57 4 4" xfId="5739" xr:uid="{A3A83888-62CC-4E8F-A885-AAE35372099C}"/>
    <cellStyle name="Normal 57 4 5" xfId="5738" xr:uid="{9BAF8579-43B6-42DB-82F2-CB39A4B7F904}"/>
    <cellStyle name="Normal 57 4 6" xfId="5737" xr:uid="{C4289CC1-96FD-4FDA-AD2E-7AA4CB53AD1E}"/>
    <cellStyle name="Normal 57 4 7" xfId="5736" xr:uid="{9105C54E-CAA7-4695-9BC4-745CB577D849}"/>
    <cellStyle name="Normal 57 4 8" xfId="5735" xr:uid="{A5E2D171-104D-4060-B18F-5BF0B2F041B5}"/>
    <cellStyle name="Normal 57 4 9" xfId="5734" xr:uid="{86E40A8B-F45C-469A-B763-BF76BA2E704D}"/>
    <cellStyle name="Normal 57 5" xfId="5733" xr:uid="{450EDE67-6BC4-421D-B9E5-22AF050DF8A3}"/>
    <cellStyle name="Normal 57 5 2" xfId="5732" xr:uid="{7E3B5AC7-EFBA-4B91-9BCD-5B36051D2EFF}"/>
    <cellStyle name="Normal 57 5 3" xfId="5731" xr:uid="{7C569192-71EF-48F8-B925-09726ACF48CE}"/>
    <cellStyle name="Normal 57 5 4" xfId="5730" xr:uid="{C8553961-36FE-42E7-B97D-DDFF0A29B4A2}"/>
    <cellStyle name="Normal 57 5 5" xfId="5729" xr:uid="{B28FF158-1A1F-4377-AF93-17FDF215CAD4}"/>
    <cellStyle name="Normal 57 5 6" xfId="5728" xr:uid="{8210B856-8E19-4A60-B6D5-4C289DD98847}"/>
    <cellStyle name="Normal 57 5 7" xfId="5727" xr:uid="{7D15B3E3-495F-4322-8995-B20383365300}"/>
    <cellStyle name="Normal 57 5 8" xfId="5726" xr:uid="{EE3C8CDD-C039-4AD9-9E6C-03C002372218}"/>
    <cellStyle name="Normal 57 5 9" xfId="5725" xr:uid="{99CCDA6E-9F81-457C-AA44-CEB8C2C7D97F}"/>
    <cellStyle name="Normal 57 6" xfId="5724" xr:uid="{EC94BC1D-A90D-4983-BB87-10F68E117517}"/>
    <cellStyle name="Normal 57 6 2" xfId="5723" xr:uid="{A0D2C116-F7E9-4ACB-978A-46C439D6FAD8}"/>
    <cellStyle name="Normal 57 6 3" xfId="5722" xr:uid="{4A7AF13F-1B1F-4DA2-B7A7-E21DA8A09C05}"/>
    <cellStyle name="Normal 57 6 4" xfId="5721" xr:uid="{0A9322A3-E6B0-4844-8575-B6A95CCF5E6E}"/>
    <cellStyle name="Normal 57 6 5" xfId="5720" xr:uid="{C1DDF110-7A20-4F3B-9C1F-7954680AF4BB}"/>
    <cellStyle name="Normal 57 6 6" xfId="5719" xr:uid="{F1DEF96E-5D17-4B0B-8E27-2579AF890607}"/>
    <cellStyle name="Normal 57 6 7" xfId="5718" xr:uid="{A9FDB6D2-D666-4EC3-9C42-ED97764B8778}"/>
    <cellStyle name="Normal 57 6 8" xfId="5717" xr:uid="{2E219E13-3A8F-4645-AF77-3AD0D4CA4FA4}"/>
    <cellStyle name="Normal 57 7" xfId="5716" xr:uid="{0124C261-0A28-4B2E-94E7-CA8AE13D8780}"/>
    <cellStyle name="Normal 57 7 2" xfId="5715" xr:uid="{D12F28E0-D361-42DF-8788-3E676CF95A78}"/>
    <cellStyle name="Normal 57 7 3" xfId="5714" xr:uid="{0F198229-6998-4EB2-B449-E453501C8599}"/>
    <cellStyle name="Normal 57 7 4" xfId="5713" xr:uid="{5440B2DB-8319-4F41-B97D-36EF62BC42A0}"/>
    <cellStyle name="Normal 57 7 5" xfId="5712" xr:uid="{C6267FC3-B95D-4F18-8FD6-CBE5209B17A4}"/>
    <cellStyle name="Normal 57 7 6" xfId="5711" xr:uid="{9F90168B-D095-446B-907F-785D6880771B}"/>
    <cellStyle name="Normal 57 7 7" xfId="5710" xr:uid="{0911989F-0136-4825-9827-2D886476389B}"/>
    <cellStyle name="Normal 57 7 8" xfId="5709" xr:uid="{A23A2685-1A9B-46C2-BD87-88A9115D4280}"/>
    <cellStyle name="Normal 57 8" xfId="5708" xr:uid="{3692BA44-AB2D-441E-9002-640489C05B18}"/>
    <cellStyle name="Normal 57 8 2" xfId="5707" xr:uid="{ACB1C2EF-1477-4559-A52E-0A843B9C30AB}"/>
    <cellStyle name="Normal 57 8 3" xfId="5706" xr:uid="{AEC60300-3A4D-43D7-94AF-70552057BB01}"/>
    <cellStyle name="Normal 57 8 4" xfId="5705" xr:uid="{525849CF-8CB6-4B0C-BB76-D20130773B30}"/>
    <cellStyle name="Normal 57 8 5" xfId="5704" xr:uid="{8B269946-76F3-4C76-879A-2B7C0857C578}"/>
    <cellStyle name="Normal 57 8 6" xfId="5703" xr:uid="{2B418ED7-2D56-4DC9-B302-ACD8A1AD2324}"/>
    <cellStyle name="Normal 57 8 7" xfId="5702" xr:uid="{0FBD5F2C-06DC-446C-8082-6E5EABA42B8D}"/>
    <cellStyle name="Normal 57 8 8" xfId="5701" xr:uid="{7AD69C13-5944-49F3-B30B-2FD6E61E3A1D}"/>
    <cellStyle name="Normal 57 9" xfId="5700" xr:uid="{A8B30C3D-2702-4AC3-86BE-28FB0B77E101}"/>
    <cellStyle name="Normal 57 9 2" xfId="5699" xr:uid="{7B910A39-5F09-426D-B090-37D205FF7FFA}"/>
    <cellStyle name="Normal 57 9 3" xfId="5698" xr:uid="{06E8CAB5-7DD7-4C3C-87B5-E28414BBF5E7}"/>
    <cellStyle name="Normal 57 9 4" xfId="5697" xr:uid="{E688AECE-1D75-482F-9469-123893FCF386}"/>
    <cellStyle name="Normal 57 9 5" xfId="5696" xr:uid="{419AEEB6-9238-40D0-BE94-38474AFCA0F2}"/>
    <cellStyle name="Normal 57 9 6" xfId="5695" xr:uid="{DB39C9B4-A37F-45CA-890E-42D4649F5DAB}"/>
    <cellStyle name="Normal 57 9 7" xfId="5694" xr:uid="{F3ED1F4F-1A99-4A1D-AD8B-25B8957D17C2}"/>
    <cellStyle name="Normal 57 9 8" xfId="5693" xr:uid="{41D78549-0679-4E27-8BF8-1E54F19B90B3}"/>
    <cellStyle name="Normal 58" xfId="5692" xr:uid="{273A6903-43EE-427C-AAD2-62E6FFD52424}"/>
    <cellStyle name="Normal 58 10" xfId="5691" xr:uid="{18629424-1F99-4CC4-9981-9A83513D1991}"/>
    <cellStyle name="Normal 58 11" xfId="5690" xr:uid="{E67FF84C-C9ED-42F2-B2AD-A38ED46738F2}"/>
    <cellStyle name="Normal 58 12" xfId="5689" xr:uid="{15EF1BBC-4F70-4148-8109-58E91CF4D1CB}"/>
    <cellStyle name="Normal 58 13" xfId="5688" xr:uid="{7835ABB3-C78A-4F51-A829-4F33F25B7BE3}"/>
    <cellStyle name="Normal 58 14" xfId="5687" xr:uid="{67C8ED94-A69F-4864-BD8D-051BCF22858A}"/>
    <cellStyle name="Normal 58 15" xfId="5686" xr:uid="{79179032-0CF4-4FB5-AFDD-23FB4B27F913}"/>
    <cellStyle name="Normal 58 16" xfId="5685" xr:uid="{AE068BF2-FAE1-41A5-B63C-B4AE7E27D3DB}"/>
    <cellStyle name="Normal 58 17" xfId="5684" xr:uid="{F2E0E26E-20D7-478B-B2AD-0490BE435229}"/>
    <cellStyle name="Normal 58 18" xfId="48852" xr:uid="{280164FC-FE39-4E31-82A4-B1A34D77B44D}"/>
    <cellStyle name="Normal 58 2" xfId="5683" xr:uid="{F0C9AD87-A778-4BB1-A060-52DE2144BFED}"/>
    <cellStyle name="Normal 58 2 2" xfId="5682" xr:uid="{CD88A510-3CAC-43CB-B4B7-8CBED5A5E9BB}"/>
    <cellStyle name="Normal 58 2 3" xfId="5681" xr:uid="{D45544FE-6E55-4C6A-8C0F-7E1B3FA83138}"/>
    <cellStyle name="Normal 58 2 4" xfId="5680" xr:uid="{9736EFB1-9F44-4E72-8B6B-E62F59C51D87}"/>
    <cellStyle name="Normal 58 2 5" xfId="5679" xr:uid="{B0F1687C-5EA3-42D4-B7A7-B4B38B012192}"/>
    <cellStyle name="Normal 58 2 6" xfId="5678" xr:uid="{D072FDF1-D691-4BE9-B523-EA27A39FBCEB}"/>
    <cellStyle name="Normal 58 2 7" xfId="5677" xr:uid="{9BF4569E-AF44-4E59-BB01-8BD356EED818}"/>
    <cellStyle name="Normal 58 2 8" xfId="5676" xr:uid="{AF8F18E6-B314-4A6D-BE8E-67A6BF56D455}"/>
    <cellStyle name="Normal 58 2 9" xfId="5675" xr:uid="{F4B14453-F972-4BCF-BAC2-0CFBCB2A360F}"/>
    <cellStyle name="Normal 58 3" xfId="5674" xr:uid="{CC34ED76-7CF7-4BF8-A01D-0FB8542B019D}"/>
    <cellStyle name="Normal 58 3 2" xfId="5673" xr:uid="{2DD38931-4911-4290-A71C-89577EE6E4F8}"/>
    <cellStyle name="Normal 58 3 3" xfId="5672" xr:uid="{0740F727-B569-491C-B4BA-3C010A9E3C79}"/>
    <cellStyle name="Normal 58 3 4" xfId="5671" xr:uid="{76CEF05C-7235-4398-B6F5-20D46D435769}"/>
    <cellStyle name="Normal 58 3 5" xfId="5670" xr:uid="{6F1B2769-71CA-4DC0-9FF1-1AFD41195EC5}"/>
    <cellStyle name="Normal 58 3 6" xfId="5669" xr:uid="{D107C502-CB1A-4003-9B2B-AE3730CA6450}"/>
    <cellStyle name="Normal 58 3 7" xfId="5668" xr:uid="{36C3232E-E872-4B68-AB7B-01EFAD637AEA}"/>
    <cellStyle name="Normal 58 3 8" xfId="5667" xr:uid="{F3E02B9A-C90D-4FC8-B581-7F3C65A4ADD4}"/>
    <cellStyle name="Normal 58 3 9" xfId="5666" xr:uid="{BD4825A3-08D4-4E2B-9DFD-BCF8A70C8879}"/>
    <cellStyle name="Normal 58 4" xfId="5665" xr:uid="{E0BEE1A5-1869-43A9-AAE7-30018BF35294}"/>
    <cellStyle name="Normal 58 4 2" xfId="5664" xr:uid="{9EBB1493-0C01-4B0C-BC54-900C0732D7C9}"/>
    <cellStyle name="Normal 58 4 3" xfId="5663" xr:uid="{EFFD8065-309D-4563-B642-150E648485A7}"/>
    <cellStyle name="Normal 58 4 4" xfId="5662" xr:uid="{4B36BCC4-168E-46AD-B896-7A40FADD6C31}"/>
    <cellStyle name="Normal 58 4 5" xfId="5661" xr:uid="{4F2E8217-1B2A-4B7A-BF44-214EEFAAEAAA}"/>
    <cellStyle name="Normal 58 4 6" xfId="5660" xr:uid="{02987032-519A-47CC-BDB4-E9D1582487B3}"/>
    <cellStyle name="Normal 58 4 7" xfId="5659" xr:uid="{F43635B6-61A7-4F2B-9618-8B06225ABABD}"/>
    <cellStyle name="Normal 58 4 8" xfId="5658" xr:uid="{36A7A170-AC29-4C82-9372-DB630774AD3A}"/>
    <cellStyle name="Normal 58 4 9" xfId="5657" xr:uid="{55DDA470-25CF-4EA2-89DD-035A4D66461A}"/>
    <cellStyle name="Normal 58 5" xfId="5656" xr:uid="{E5555D0B-7F33-41CC-8340-21EF9011D761}"/>
    <cellStyle name="Normal 58 5 2" xfId="5655" xr:uid="{FA8B7DC3-93B2-498C-8791-666DFAABC5C4}"/>
    <cellStyle name="Normal 58 5 3" xfId="5654" xr:uid="{B0BEE645-44D3-4ABA-B4E1-BED87937F0AC}"/>
    <cellStyle name="Normal 58 5 4" xfId="5653" xr:uid="{5E415B63-F9E4-4474-8347-A1224E98F8D1}"/>
    <cellStyle name="Normal 58 5 5" xfId="5652" xr:uid="{ADEB6B9C-D2B1-4A20-B96D-380A24FDB8D5}"/>
    <cellStyle name="Normal 58 5 6" xfId="5651" xr:uid="{C8A0D5D0-98E5-47A9-9CBB-E3695425BC47}"/>
    <cellStyle name="Normal 58 5 7" xfId="5650" xr:uid="{FDB65F2D-D5B4-46EF-B60B-63CE423A7459}"/>
    <cellStyle name="Normal 58 5 8" xfId="5649" xr:uid="{6999A14F-BAE5-43A9-8010-F75729D48C09}"/>
    <cellStyle name="Normal 58 5 9" xfId="5648" xr:uid="{C3E83A0C-D330-4091-86E5-823D5E70C072}"/>
    <cellStyle name="Normal 58 6" xfId="5647" xr:uid="{8CE1AAA1-E9FD-4083-B4F8-2454EA881509}"/>
    <cellStyle name="Normal 58 6 2" xfId="5646" xr:uid="{71F3B585-CB5C-4850-8B05-D548D58BCEE5}"/>
    <cellStyle name="Normal 58 6 3" xfId="5645" xr:uid="{3F2C5919-276F-4A70-8238-EC6445F3F813}"/>
    <cellStyle name="Normal 58 6 4" xfId="5644" xr:uid="{14D51234-0930-4D02-91D5-FFB50272E9D9}"/>
    <cellStyle name="Normal 58 6 5" xfId="5643" xr:uid="{61370527-DE94-413B-822E-D7AE38D7DDFA}"/>
    <cellStyle name="Normal 58 6 6" xfId="5642" xr:uid="{35798E63-382D-486F-A8E4-9514B714D4E5}"/>
    <cellStyle name="Normal 58 6 7" xfId="5641" xr:uid="{FC6BE1D5-372F-4609-8521-A7AEEEB2A5BC}"/>
    <cellStyle name="Normal 58 6 8" xfId="5640" xr:uid="{EE03D08C-26C2-445B-9817-D46F3821DC18}"/>
    <cellStyle name="Normal 58 7" xfId="5639" xr:uid="{72DBA9CB-95D2-4C7E-9EC9-FC6A5D51A55E}"/>
    <cellStyle name="Normal 58 7 2" xfId="5638" xr:uid="{5E45461E-06D6-4352-B5BD-CCAD0D4C58B7}"/>
    <cellStyle name="Normal 58 7 3" xfId="5637" xr:uid="{FB32BAF8-0AEF-4CE1-BD3B-4BF296527D42}"/>
    <cellStyle name="Normal 58 7 4" xfId="5636" xr:uid="{68C6B714-BE36-4969-975B-06FBFF62707F}"/>
    <cellStyle name="Normal 58 7 5" xfId="5635" xr:uid="{09B0F949-2E73-48FC-9731-D8F68F102895}"/>
    <cellStyle name="Normal 58 7 6" xfId="5634" xr:uid="{FBF01BAB-99A6-48E9-A428-856C85839118}"/>
    <cellStyle name="Normal 58 7 7" xfId="5633" xr:uid="{3AC621A3-02C5-41A8-BD49-5D997340DBA9}"/>
    <cellStyle name="Normal 58 7 8" xfId="5632" xr:uid="{A5348940-9ABD-4CD8-A2D6-DD969E1A3EE2}"/>
    <cellStyle name="Normal 58 8" xfId="5631" xr:uid="{AD21A2B8-91C5-4347-9D6C-291C0624487D}"/>
    <cellStyle name="Normal 58 8 2" xfId="5630" xr:uid="{7576A5DD-871B-4228-9ADB-D1F8AA9DC08C}"/>
    <cellStyle name="Normal 58 8 3" xfId="5629" xr:uid="{2DA69AD6-2ABB-4E92-BA2D-5F80F0935AB8}"/>
    <cellStyle name="Normal 58 8 4" xfId="5628" xr:uid="{6824E6C1-28EC-4087-855B-A7ED3F052190}"/>
    <cellStyle name="Normal 58 8 5" xfId="5627" xr:uid="{A2D50FA0-9F0A-484A-818E-7FB31E48BB96}"/>
    <cellStyle name="Normal 58 8 6" xfId="5626" xr:uid="{880AEAEF-0726-44FC-81B3-A31565EEBA1A}"/>
    <cellStyle name="Normal 58 8 7" xfId="5625" xr:uid="{AA338413-9CEE-4C44-9FDB-A8A4A7BF3066}"/>
    <cellStyle name="Normal 58 8 8" xfId="5624" xr:uid="{8E36C8C5-E80A-4F84-B997-D2C4B5F9ED06}"/>
    <cellStyle name="Normal 58 9" xfId="5623" xr:uid="{67FBD75B-535A-4835-88FB-B99D217598C2}"/>
    <cellStyle name="Normal 58 9 2" xfId="5622" xr:uid="{2B3CE99D-DF7D-477B-B2E6-E044C25B8582}"/>
    <cellStyle name="Normal 58 9 3" xfId="5621" xr:uid="{9159C3F9-A0B8-4916-A8FE-014C7568DA4D}"/>
    <cellStyle name="Normal 58 9 4" xfId="5620" xr:uid="{A47129C5-F2CA-4199-8E64-96A1F73D442B}"/>
    <cellStyle name="Normal 58 9 5" xfId="5619" xr:uid="{4B146E74-88F5-4CCE-8F13-63934A5E6BD8}"/>
    <cellStyle name="Normal 58 9 6" xfId="5618" xr:uid="{F8EB32A0-9A69-428A-9649-8AEA1C5060C2}"/>
    <cellStyle name="Normal 58 9 7" xfId="5617" xr:uid="{77A495B7-1551-46F1-AE46-541D44547281}"/>
    <cellStyle name="Normal 58 9 8" xfId="5616" xr:uid="{B183BC68-425C-4603-86AB-40CE8D48BD7E}"/>
    <cellStyle name="Normal 59" xfId="5615" xr:uid="{3A3CC01F-1D50-4C7C-8683-ABFDA7BF4C75}"/>
    <cellStyle name="Normal 59 10" xfId="5614" xr:uid="{8BF7B6E3-E514-44A2-9F90-76F53446ADED}"/>
    <cellStyle name="Normal 59 11" xfId="5613" xr:uid="{EE22399C-A37E-4433-9B39-0B1692C4DC8F}"/>
    <cellStyle name="Normal 59 12" xfId="5612" xr:uid="{1EB8E554-E28E-4721-B2CA-E887D4E55050}"/>
    <cellStyle name="Normal 59 13" xfId="5611" xr:uid="{2380B4A1-5EE6-4DF6-99F1-6C8BFC70E8F8}"/>
    <cellStyle name="Normal 59 14" xfId="5610" xr:uid="{374F4B8B-1F25-4473-AC89-C2690FB53020}"/>
    <cellStyle name="Normal 59 15" xfId="5609" xr:uid="{B60A3980-8F53-4F45-8596-EC72963CEEEA}"/>
    <cellStyle name="Normal 59 16" xfId="5608" xr:uid="{D074B334-AC39-4359-8322-571CD43D5D77}"/>
    <cellStyle name="Normal 59 17" xfId="5607" xr:uid="{80A92AA9-D326-4AB4-9738-9D6AAEB1C30E}"/>
    <cellStyle name="Normal 59 18" xfId="48853" xr:uid="{E509BD5B-32B5-44C9-9AEE-EC75FACD8C1B}"/>
    <cellStyle name="Normal 59 2" xfId="5606" xr:uid="{341F4658-1747-4B19-8889-60875B759EB2}"/>
    <cellStyle name="Normal 59 2 2" xfId="5605" xr:uid="{BC8D1694-C4D8-4017-A1BB-E992CBAF7AD2}"/>
    <cellStyle name="Normal 59 2 3" xfId="5604" xr:uid="{5CD64351-D3D3-46BD-8EC0-24BD9B7B2204}"/>
    <cellStyle name="Normal 59 2 4" xfId="5603" xr:uid="{5987BCC8-DCD2-4983-B352-83AED1AD3CE6}"/>
    <cellStyle name="Normal 59 2 5" xfId="5602" xr:uid="{C7ECCA8F-8AAE-4ECA-B3BE-A3D39D71D9AA}"/>
    <cellStyle name="Normal 59 2 6" xfId="5601" xr:uid="{E1FCA111-07B2-4313-BF50-14CE047B9823}"/>
    <cellStyle name="Normal 59 2 7" xfId="5600" xr:uid="{521B60FC-E2A0-4BD9-ABAE-9E455EDE6671}"/>
    <cellStyle name="Normal 59 2 8" xfId="5599" xr:uid="{42FDB81E-71A7-49BD-BD01-C2B39403F1D5}"/>
    <cellStyle name="Normal 59 2 9" xfId="5598" xr:uid="{EBC9C608-D66F-4161-B0B5-48606C44CB22}"/>
    <cellStyle name="Normal 59 3" xfId="5597" xr:uid="{D5251DCE-20F0-4503-875E-22B6DEBC8048}"/>
    <cellStyle name="Normal 59 3 2" xfId="5596" xr:uid="{12A6C03B-80C0-42ED-A849-2F358ABFB372}"/>
    <cellStyle name="Normal 59 3 3" xfId="5595" xr:uid="{C0440A93-8C20-4455-A7A6-181E04F28E72}"/>
    <cellStyle name="Normal 59 3 4" xfId="5594" xr:uid="{9AF14C00-F235-4E09-B859-BF3A3C24EA81}"/>
    <cellStyle name="Normal 59 3 5" xfId="5593" xr:uid="{7D36DFC1-466B-4A5F-9F44-FECB65E8E06B}"/>
    <cellStyle name="Normal 59 3 6" xfId="5592" xr:uid="{96D399C8-447B-4468-855B-AF01C22699AB}"/>
    <cellStyle name="Normal 59 3 7" xfId="5591" xr:uid="{FDFE51BE-8DDD-4A6F-9548-89819D89E07E}"/>
    <cellStyle name="Normal 59 3 8" xfId="5590" xr:uid="{62FC540E-EB38-48D3-A402-D1EFAF91D29D}"/>
    <cellStyle name="Normal 59 3 9" xfId="5589" xr:uid="{34D85497-A0EA-4988-A081-4C41AF1A7EF3}"/>
    <cellStyle name="Normal 59 4" xfId="5588" xr:uid="{C1A40FF1-8A76-40EB-86B4-7F3427B679C8}"/>
    <cellStyle name="Normal 59 4 2" xfId="5587" xr:uid="{75A95997-E5EC-4F7B-9692-A5C012688EA0}"/>
    <cellStyle name="Normal 59 4 3" xfId="5586" xr:uid="{4F188916-1C4A-4FC4-83CC-50469A9801F1}"/>
    <cellStyle name="Normal 59 4 4" xfId="5585" xr:uid="{E1E41DA8-23D8-45B9-9938-4ACCCB2ADF2E}"/>
    <cellStyle name="Normal 59 4 5" xfId="5584" xr:uid="{AB1992C0-20DB-44F9-9CB7-5C0AFAA61A0D}"/>
    <cellStyle name="Normal 59 4 6" xfId="5583" xr:uid="{C0335161-27D5-4F5E-B351-71311F8E982B}"/>
    <cellStyle name="Normal 59 4 7" xfId="5582" xr:uid="{616F7F3D-3D50-478E-9DEB-89C85F51B6B6}"/>
    <cellStyle name="Normal 59 4 8" xfId="5581" xr:uid="{73121971-D55E-4B8F-8AEA-0B6C8287669E}"/>
    <cellStyle name="Normal 59 4 9" xfId="5580" xr:uid="{0F954335-0725-4939-896D-42105D464442}"/>
    <cellStyle name="Normal 59 5" xfId="5579" xr:uid="{2A476B4B-B85E-47AA-8173-94A8B07192EB}"/>
    <cellStyle name="Normal 59 5 2" xfId="5578" xr:uid="{9B597926-0EC7-4DB9-AA62-E6B864D4D73F}"/>
    <cellStyle name="Normal 59 5 3" xfId="5577" xr:uid="{5CC0D38F-CE42-4FC7-99FF-233688FD36B1}"/>
    <cellStyle name="Normal 59 5 4" xfId="5576" xr:uid="{FBF57FC8-4EC0-4C73-B3FA-769BF92A61F8}"/>
    <cellStyle name="Normal 59 5 5" xfId="5575" xr:uid="{849B9A19-DBC9-4183-9467-E1AADEF624C5}"/>
    <cellStyle name="Normal 59 5 6" xfId="5574" xr:uid="{31D058B7-C8CF-4923-BBE1-4548B32F6A7C}"/>
    <cellStyle name="Normal 59 5 7" xfId="5573" xr:uid="{47F5433F-67AF-487E-9DA1-F41D7582E59E}"/>
    <cellStyle name="Normal 59 5 8" xfId="5572" xr:uid="{98B7183F-5D7D-470B-BA4D-35AC2C5D0EF6}"/>
    <cellStyle name="Normal 59 5 9" xfId="5571" xr:uid="{CA18EECE-3F17-46C6-873B-BE9EDBF00A24}"/>
    <cellStyle name="Normal 59 6" xfId="5570" xr:uid="{8A0A3C66-A7E2-41E4-9DB7-3CF7A4962A76}"/>
    <cellStyle name="Normal 59 6 2" xfId="5569" xr:uid="{31184FB8-3128-4FEF-96C4-B8B1272DEA46}"/>
    <cellStyle name="Normal 59 6 3" xfId="5568" xr:uid="{9C3CD853-883B-43EA-BAF8-455BE1A1758F}"/>
    <cellStyle name="Normal 59 6 4" xfId="5567" xr:uid="{47D07F7E-0A83-4128-96A7-1CE5BBF45986}"/>
    <cellStyle name="Normal 59 6 5" xfId="5566" xr:uid="{BB6ED2A4-2DC3-44AC-B96B-C84EFEB565D4}"/>
    <cellStyle name="Normal 59 6 6" xfId="5565" xr:uid="{B1EF6449-88F9-45F3-91DE-9D291D723FEC}"/>
    <cellStyle name="Normal 59 6 7" xfId="5564" xr:uid="{5169E919-A2E6-4F55-B144-32EAC16A8645}"/>
    <cellStyle name="Normal 59 6 8" xfId="5563" xr:uid="{AEFC2BA6-EDCD-40F7-9E2A-12E03D3763A9}"/>
    <cellStyle name="Normal 59 7" xfId="5562" xr:uid="{D1CC3ADE-A781-48E5-A094-C1034EF7E484}"/>
    <cellStyle name="Normal 59 7 2" xfId="5561" xr:uid="{0D1B4B4F-5EA5-481C-9007-143FC31A7E5C}"/>
    <cellStyle name="Normal 59 7 3" xfId="5560" xr:uid="{B708083D-F1E9-47E4-8014-C31DBB74839B}"/>
    <cellStyle name="Normal 59 7 4" xfId="5559" xr:uid="{71B51B34-1D1E-4200-AFC3-0D5B57F44A4B}"/>
    <cellStyle name="Normal 59 7 5" xfId="5558" xr:uid="{1CB31218-2E44-41A3-8265-B70EDBC06C9F}"/>
    <cellStyle name="Normal 59 7 6" xfId="5557" xr:uid="{206DEC10-26E3-4966-9FC9-08F81212C2A7}"/>
    <cellStyle name="Normal 59 7 7" xfId="5556" xr:uid="{38332852-CD6B-4216-94D3-09A52C87829A}"/>
    <cellStyle name="Normal 59 7 8" xfId="5555" xr:uid="{F45C0428-9EFC-425B-BB7D-7CCE97AAA92E}"/>
    <cellStyle name="Normal 59 8" xfId="5554" xr:uid="{A79054B3-A9E3-4FD8-BF51-164013D2E7E3}"/>
    <cellStyle name="Normal 59 8 2" xfId="5553" xr:uid="{75A1F8E1-2298-4647-AA0B-827D91FAF47F}"/>
    <cellStyle name="Normal 59 8 3" xfId="5552" xr:uid="{FEA46EFB-3ED3-4206-9618-11EDDADA4F14}"/>
    <cellStyle name="Normal 59 8 4" xfId="5551" xr:uid="{D5780DA6-AAB0-42D6-B54F-D3D8CDC5A11F}"/>
    <cellStyle name="Normal 59 8 5" xfId="5550" xr:uid="{39D3BFAD-BDB1-48AA-9E79-0C7E02C05ED5}"/>
    <cellStyle name="Normal 59 8 6" xfId="5549" xr:uid="{C46CAC88-8BC6-4929-8518-B902D98F1EA7}"/>
    <cellStyle name="Normal 59 8 7" xfId="5548" xr:uid="{69476E07-D5C0-4D97-98F8-548BD0BA3C85}"/>
    <cellStyle name="Normal 59 8 8" xfId="5547" xr:uid="{D1DA469F-907E-4C71-BF17-C5CCFBC79710}"/>
    <cellStyle name="Normal 59 9" xfId="5546" xr:uid="{8E29BAAE-4616-4F62-B12B-AD0EA8A8FA8F}"/>
    <cellStyle name="Normal 59 9 2" xfId="5545" xr:uid="{7C1BC1A6-E595-4631-B22C-D08191033395}"/>
    <cellStyle name="Normal 59 9 3" xfId="5544" xr:uid="{39BF91EF-C73D-4569-A07C-C157C78FEC86}"/>
    <cellStyle name="Normal 59 9 4" xfId="5543" xr:uid="{B950E9DD-A078-498A-8EA4-E8DE6C1306D3}"/>
    <cellStyle name="Normal 59 9 5" xfId="5542" xr:uid="{8FD3E3F3-FAB9-4FE1-8CB5-0CEAEBF2D59D}"/>
    <cellStyle name="Normal 59 9 6" xfId="5541" xr:uid="{90CCB1E3-6F8D-436E-8CF5-BDE1A10458F5}"/>
    <cellStyle name="Normal 59 9 7" xfId="5540" xr:uid="{E27CEAED-6E24-4E8C-A5C2-57730E6C3C5C}"/>
    <cellStyle name="Normal 59 9 8" xfId="5539" xr:uid="{51DB7DCE-1575-4F6E-9A69-2E99F91128A8}"/>
    <cellStyle name="Normal 6" xfId="5538" xr:uid="{4CF63EED-A9CA-40A7-BC90-5ECF5B318525}"/>
    <cellStyle name="Normal 6 10" xfId="5537" xr:uid="{FC67A2AB-4ECA-4080-832B-D2EB4E0CE79D}"/>
    <cellStyle name="Normal 6 10 2" xfId="5536" xr:uid="{BAA20C01-3461-46C7-99B0-10AAA8FCCE90}"/>
    <cellStyle name="Normal 6 10 2 2" xfId="48854" xr:uid="{EA380E82-B642-4A66-9E96-F372D75577F2}"/>
    <cellStyle name="Normal 6 10 3" xfId="48855" xr:uid="{33580320-8684-4C2D-831E-22F65334B917}"/>
    <cellStyle name="Normal 6 11" xfId="5535" xr:uid="{11C61FC6-B4A5-4303-8AD2-3572A05CC583}"/>
    <cellStyle name="Normal 6 11 2" xfId="5534" xr:uid="{2F31D9E5-A835-4538-A56F-DBE41030AAC0}"/>
    <cellStyle name="Normal 6 11 2 2" xfId="48856" xr:uid="{FFFB5AE8-A589-47DA-970C-548BD1835F37}"/>
    <cellStyle name="Normal 6 11 3" xfId="48857" xr:uid="{1B7F2E87-A9E9-4884-B704-33F22694C9F0}"/>
    <cellStyle name="Normal 6 12" xfId="5533" xr:uid="{8C6645E6-D990-405D-B132-656C2DE444B3}"/>
    <cellStyle name="Normal 6 12 2" xfId="5532" xr:uid="{B6F9AF63-CCBD-4CBE-AD68-0B000FDA7663}"/>
    <cellStyle name="Normal 6 12 2 2" xfId="48858" xr:uid="{04C58129-27A2-4311-A1B3-F31AF7A365BD}"/>
    <cellStyle name="Normal 6 12 3" xfId="48859" xr:uid="{8A3FD7A3-D497-4EE1-982D-19AD22D66AC7}"/>
    <cellStyle name="Normal 6 13" xfId="5531" xr:uid="{83B616BF-7B86-4B0B-969B-9BA7CC0EC9E3}"/>
    <cellStyle name="Normal 6 13 2" xfId="5530" xr:uid="{2B48104B-7AC4-46E9-BEBD-40686E4146EB}"/>
    <cellStyle name="Normal 6 13 2 2" xfId="48860" xr:uid="{E204BE4A-FF85-40DA-9470-B88D1B8CF3F6}"/>
    <cellStyle name="Normal 6 13 3" xfId="48861" xr:uid="{C0EFA44A-4445-489F-B2FE-997E4E15E830}"/>
    <cellStyle name="Normal 6 14" xfId="5529" xr:uid="{9030DE28-D728-4FDF-9E88-552A1C357209}"/>
    <cellStyle name="Normal 6 14 2" xfId="5528" xr:uid="{5B4617F9-7960-4452-A759-E4B25A1E083D}"/>
    <cellStyle name="Normal 6 14 2 2" xfId="48862" xr:uid="{B2A5605E-7EB1-403A-8F8E-69A71FA1191C}"/>
    <cellStyle name="Normal 6 14 3" xfId="48863" xr:uid="{DA6218EE-3D31-4ACC-B49E-27DFCC23F8CD}"/>
    <cellStyle name="Normal 6 15" xfId="5527" xr:uid="{D3CC2CCB-391A-4B6F-8E09-8671B44E4C29}"/>
    <cellStyle name="Normal 6 15 2" xfId="5526" xr:uid="{FAD64EED-836B-40A3-9101-8DB92102C21F}"/>
    <cellStyle name="Normal 6 15 2 2" xfId="48864" xr:uid="{BBA5E115-6830-4FF2-BEF2-26CBD24E533A}"/>
    <cellStyle name="Normal 6 15 3" xfId="48865" xr:uid="{88E6B942-D8CE-42B7-A486-B92AA9D96941}"/>
    <cellStyle name="Normal 6 16" xfId="5525" xr:uid="{CBA63CBB-7768-4718-9806-E74F5391E0D5}"/>
    <cellStyle name="Normal 6 16 2" xfId="5524" xr:uid="{EFCB32B7-46A4-4F9A-890E-A3E2A34EC38F}"/>
    <cellStyle name="Normal 6 16 2 2" xfId="48866" xr:uid="{D9C20907-49DD-4D32-9420-042115C99A17}"/>
    <cellStyle name="Normal 6 16 3" xfId="48867" xr:uid="{7628F770-91C8-40D9-B3F8-66478CA7CEDF}"/>
    <cellStyle name="Normal 6 17" xfId="5523" xr:uid="{EC03325F-7579-4084-9613-6E4247B5C2A0}"/>
    <cellStyle name="Normal 6 17 2" xfId="5522" xr:uid="{3DB1D15A-3E0A-4EEC-9197-035303F5724B}"/>
    <cellStyle name="Normal 6 17 2 2" xfId="48868" xr:uid="{AED2A16D-BA86-4208-B944-B264C50AE397}"/>
    <cellStyle name="Normal 6 17 3" xfId="48869" xr:uid="{322723D0-E981-4A8F-9C2B-7A8AA33520A9}"/>
    <cellStyle name="Normal 6 18" xfId="5521" xr:uid="{7AB636D1-EBD7-4CC9-8925-48CFBECCDEA5}"/>
    <cellStyle name="Normal 6 18 2" xfId="5520" xr:uid="{41B9C46E-6B80-4C98-8BA6-AD906321FF1D}"/>
    <cellStyle name="Normal 6 18 2 2" xfId="48870" xr:uid="{0860D7E6-FC8F-4D8E-96B9-19FC8003D989}"/>
    <cellStyle name="Normal 6 18 3" xfId="48871" xr:uid="{C2BA71C0-1B1D-4291-B82A-561309F39D58}"/>
    <cellStyle name="Normal 6 19" xfId="5519" xr:uid="{417CA0B7-3739-44C8-BDA8-8EE91B7A79C8}"/>
    <cellStyle name="Normal 6 19 2" xfId="5518" xr:uid="{BB5D3E62-A402-49C0-ADAC-C70D4763A8FC}"/>
    <cellStyle name="Normal 6 19 2 2" xfId="48872" xr:uid="{05E290B5-89DE-4486-95FB-57E56806DBDC}"/>
    <cellStyle name="Normal 6 19 3" xfId="48873" xr:uid="{255269C7-3B54-4390-964A-67AB3385B7E0}"/>
    <cellStyle name="Normal 6 2" xfId="5517" xr:uid="{3A01BCB2-D4D9-48B2-9E21-101249AF4C8E}"/>
    <cellStyle name="Normal 6 2 10" xfId="5516" xr:uid="{172A7E88-7227-4E2B-9DA1-79E318C8A8E0}"/>
    <cellStyle name="Normal 6 2 11" xfId="5515" xr:uid="{CA9AA13D-A06C-4BF0-9035-D601922BF7DE}"/>
    <cellStyle name="Normal 6 2 12" xfId="5514" xr:uid="{3C9DC900-F5B5-4811-9150-43D5A0E788C5}"/>
    <cellStyle name="Normal 6 2 13" xfId="5513" xr:uid="{71382FD1-F45C-4C6D-9B5E-B52303BA2D2C}"/>
    <cellStyle name="Normal 6 2 14" xfId="5512" xr:uid="{F3C0A1D8-119D-4C40-BE12-EDC505CB09A8}"/>
    <cellStyle name="Normal 6 2 15" xfId="5511" xr:uid="{CE43FE50-60A7-4F15-AB75-016B3E5FC651}"/>
    <cellStyle name="Normal 6 2 16" xfId="5510" xr:uid="{30D12C39-4C17-4F0F-BB95-6C71BC416CAD}"/>
    <cellStyle name="Normal 6 2 17" xfId="5509" xr:uid="{FCB8BDA2-4EFD-402F-B183-8FE55E2A893E}"/>
    <cellStyle name="Normal 6 2 18" xfId="5508" xr:uid="{4F964FA1-1DF1-41E7-8909-8AEEA406575C}"/>
    <cellStyle name="Normal 6 2 19" xfId="5507" xr:uid="{706C88C5-4EF9-4D43-A871-9A3CBE710630}"/>
    <cellStyle name="Normal 6 2 2" xfId="5506" xr:uid="{4A4075A9-1131-4AC9-B982-3BA98D57834B}"/>
    <cellStyle name="Normal 6 2 2 2" xfId="5505" xr:uid="{C6A1DF22-15A9-4E3E-A558-CC6A081A6761}"/>
    <cellStyle name="Normal 6 2 2 2 2" xfId="5504" xr:uid="{99761D01-60BD-4457-BCC7-EA24A5359C0D}"/>
    <cellStyle name="Normal 6 2 2 2 2 2" xfId="5503" xr:uid="{0F32B4A7-341E-4B0C-AC5F-8C47415AD3F3}"/>
    <cellStyle name="Normal 6 2 2 2 2 3" xfId="48874" xr:uid="{CD63CAD9-81F8-4541-AF23-344348D0FC20}"/>
    <cellStyle name="Normal 6 2 2 3" xfId="5502" xr:uid="{B80F197A-4FCF-4E5D-A0FF-0F0F010441B9}"/>
    <cellStyle name="Normal 6 2 2 4" xfId="5501" xr:uid="{7F8897A2-45A3-408B-964F-BF4FBDA83102}"/>
    <cellStyle name="Normal 6 2 2 5" xfId="5500" xr:uid="{A239E3E1-3CB9-441F-BF45-DFA0088F92CF}"/>
    <cellStyle name="Normal 6 2 20" xfId="5499" xr:uid="{4A1684B7-56CB-4F53-8B31-65A07A9FED12}"/>
    <cellStyle name="Normal 6 2 21" xfId="5498" xr:uid="{B4EFD759-2B86-4749-A0E3-BC36C5C53421}"/>
    <cellStyle name="Normal 6 2 22" xfId="5497" xr:uid="{FBB906EC-54EE-4BC5-ABB8-03DCCD02A09F}"/>
    <cellStyle name="Normal 6 2 23" xfId="5496" xr:uid="{3058A401-8B83-42FC-AC3C-0F72FFCD7173}"/>
    <cellStyle name="Normal 6 2 24" xfId="5495" xr:uid="{E9CCAD09-A08E-4C23-ACEC-697FB09E97D9}"/>
    <cellStyle name="Normal 6 2 25" xfId="5494" xr:uid="{A7B4D032-9B0C-450C-BFB6-6ABBAA1A87D8}"/>
    <cellStyle name="Normal 6 2 26" xfId="5493" xr:uid="{A0A2B6B1-A8C7-4132-AAC0-C75E58C57CA5}"/>
    <cellStyle name="Normal 6 2 27" xfId="5492" xr:uid="{3C13D0EC-5CB7-4D46-ADFB-675587AF0228}"/>
    <cellStyle name="Normal 6 2 28" xfId="5491" xr:uid="{30D94232-D253-46E5-96B2-FDC0DE171FFA}"/>
    <cellStyle name="Normal 6 2 29" xfId="5490" xr:uid="{7E9FF68B-FEF3-4108-AD26-001F20D202A4}"/>
    <cellStyle name="Normal 6 2 3" xfId="5489" xr:uid="{59C989CF-C529-43DA-B87F-2BA52CBDD888}"/>
    <cellStyle name="Normal 6 2 3 2" xfId="5488" xr:uid="{2C41DC4E-A295-4DB1-9602-D14F15BC93B1}"/>
    <cellStyle name="Normal 6 2 30" xfId="5487" xr:uid="{993B9A69-A02C-49E7-B0AA-BF67BA2B0F6C}"/>
    <cellStyle name="Normal 6 2 31" xfId="5486" xr:uid="{9F391C32-9DB4-4F3D-AEF0-ECCE485A915D}"/>
    <cellStyle name="Normal 6 2 32" xfId="5485" xr:uid="{71E7DF62-6041-4D8C-A4A1-FD6932E37027}"/>
    <cellStyle name="Normal 6 2 33" xfId="5484" xr:uid="{CF781289-EFCB-44BC-A1F1-A09753989BE7}"/>
    <cellStyle name="Normal 6 2 34" xfId="5483" xr:uid="{957D37B1-4D48-43F9-BF98-836470BF0356}"/>
    <cellStyle name="Normal 6 2 35" xfId="5482" xr:uid="{A5C927C8-14D5-4715-93AE-48CA3405C891}"/>
    <cellStyle name="Normal 6 2 36" xfId="5481" xr:uid="{F6349184-B3C6-4721-A676-15D59AAC1207}"/>
    <cellStyle name="Normal 6 2 37" xfId="5480" xr:uid="{1B5BE6AC-6AD8-4A84-98A8-C65C95B2C4BF}"/>
    <cellStyle name="Normal 6 2 38" xfId="5479" xr:uid="{8E906EFA-D7EF-4A8E-A2BF-77A9F60452BE}"/>
    <cellStyle name="Normal 6 2 39" xfId="5478" xr:uid="{03B2A4FA-0C24-49E9-A77C-B80322F70967}"/>
    <cellStyle name="Normal 6 2 4" xfId="5477" xr:uid="{BE86A045-FA65-4228-B0A0-FBD79D7B9EB5}"/>
    <cellStyle name="Normal 6 2 4 2" xfId="5476" xr:uid="{714F12DF-C741-43B9-8814-254E0835421F}"/>
    <cellStyle name="Normal 6 2 40" xfId="5475" xr:uid="{B4D3340D-93CC-4796-82C7-2B4D843009EF}"/>
    <cellStyle name="Normal 6 2 41" xfId="5474" xr:uid="{A44ABDC7-8E53-4A1C-86A9-5299D4F0EAAD}"/>
    <cellStyle name="Normal 6 2 42" xfId="5473" xr:uid="{DD02EE4F-0112-4699-88E3-E98D7BB0C597}"/>
    <cellStyle name="Normal 6 2 43" xfId="5472" xr:uid="{89C9FCB6-E484-4B88-BA0F-C03417353640}"/>
    <cellStyle name="Normal 6 2 44" xfId="5471" xr:uid="{544635EB-2C0F-484A-90B4-F947929DC595}"/>
    <cellStyle name="Normal 6 2 45" xfId="5470" xr:uid="{8E7E61A3-4B98-43D1-B313-16ACF8966531}"/>
    <cellStyle name="Normal 6 2 46" xfId="5469" xr:uid="{BE8BC2BD-5499-4B04-989D-C21CF03D0A00}"/>
    <cellStyle name="Normal 6 2 47" xfId="5468" xr:uid="{B5440C03-90A8-4898-95CA-7EC3A7EF90A5}"/>
    <cellStyle name="Normal 6 2 48" xfId="5467" xr:uid="{4F38C82A-563A-4D71-8396-07722990D4B7}"/>
    <cellStyle name="Normal 6 2 49" xfId="5466" xr:uid="{E6D3FFAB-C24F-4E78-BD12-4E8A315BF7D0}"/>
    <cellStyle name="Normal 6 2 49 2" xfId="5465" xr:uid="{3176F1FF-AB83-4500-8AB9-CC5BA04CBA27}"/>
    <cellStyle name="Normal 6 2 49 2 2" xfId="48875" xr:uid="{7015A2E4-39E6-4AE6-BD5E-E349EF9FB720}"/>
    <cellStyle name="Normal 6 2 49 3" xfId="48876" xr:uid="{EDDED563-68AE-49DD-9FE4-FE6ED2F05185}"/>
    <cellStyle name="Normal 6 2 5" xfId="5464" xr:uid="{420BDEB1-996C-460C-B925-98EF7DA5456E}"/>
    <cellStyle name="Normal 6 2 5 2" xfId="5463" xr:uid="{7748E63C-6D89-414B-BECC-2B9398E7E181}"/>
    <cellStyle name="Normal 6 2 50" xfId="5462" xr:uid="{63C4F06D-4443-4C9E-9922-74E0829DE993}"/>
    <cellStyle name="Normal 6 2 50 2" xfId="48877" xr:uid="{9A590C58-6A51-4EB2-8F86-37CC4400ECB2}"/>
    <cellStyle name="Normal 6 2 51" xfId="5461" xr:uid="{2CE40121-295F-4A57-973A-A00D3F8786E8}"/>
    <cellStyle name="Normal 6 2 52" xfId="48878" xr:uid="{5E99B0CB-F439-4F17-A707-0BDFA050F1DD}"/>
    <cellStyle name="Normal 6 2 6" xfId="5460" xr:uid="{14D93566-898E-4C2E-B4FC-8E9B6B74CDED}"/>
    <cellStyle name="Normal 6 2 6 2" xfId="5459" xr:uid="{F2BD7E21-B2FA-45D6-9D1E-DFCC79E83296}"/>
    <cellStyle name="Normal 6 2 7" xfId="5458" xr:uid="{745CEC41-BA0C-4079-AE17-9D980C270DF6}"/>
    <cellStyle name="Normal 6 2 7 2" xfId="5457" xr:uid="{574FD884-38F8-4AB9-A115-47A922078588}"/>
    <cellStyle name="Normal 6 2 8" xfId="5456" xr:uid="{480A1805-1336-4C7D-B26C-ED236599504F}"/>
    <cellStyle name="Normal 6 2 8 2" xfId="5455" xr:uid="{BE9AC8AB-A03E-4ED3-A817-DD2DEA9917D1}"/>
    <cellStyle name="Normal 6 2 9" xfId="5454" xr:uid="{A51342A7-FF55-434B-9E36-59584C1B6207}"/>
    <cellStyle name="Normal 6 20" xfId="5453" xr:uid="{87A22428-2363-4DE2-91AC-40081340B2FB}"/>
    <cellStyle name="Normal 6 20 2" xfId="5452" xr:uid="{7AA2ABD5-BFB1-4FD9-90CF-66471CD22370}"/>
    <cellStyle name="Normal 6 20 2 2" xfId="48879" xr:uid="{AE6598AD-638C-4EAA-AD78-5378AC1791A0}"/>
    <cellStyle name="Normal 6 20 3" xfId="48880" xr:uid="{54647EEA-F9F4-4954-894E-0F265E3BEB15}"/>
    <cellStyle name="Normal 6 21" xfId="5451" xr:uid="{549FFA55-3636-4020-A3D1-94032ED2E891}"/>
    <cellStyle name="Normal 6 21 2" xfId="5450" xr:uid="{05753251-767A-4896-96CB-836023008BBB}"/>
    <cellStyle name="Normal 6 21 2 2" xfId="48881" xr:uid="{94A5BA66-644C-427A-A6DA-C8338BCBE90B}"/>
    <cellStyle name="Normal 6 21 3" xfId="48882" xr:uid="{4A1F2259-7964-4299-9AC5-660F90D98D09}"/>
    <cellStyle name="Normal 6 22" xfId="5449" xr:uid="{80F1C737-DD9E-4FF5-8662-D2D566B7D8C9}"/>
    <cellStyle name="Normal 6 22 2" xfId="5448" xr:uid="{CDD6E997-E50B-402B-B178-06A19B004072}"/>
    <cellStyle name="Normal 6 22 2 2" xfId="48883" xr:uid="{60643795-9C0E-44BC-9C0E-BA1DAF3D47AF}"/>
    <cellStyle name="Normal 6 22 3" xfId="48884" xr:uid="{E5C3B89D-5816-4D35-B261-AA8FD5F52CE0}"/>
    <cellStyle name="Normal 6 23" xfId="5447" xr:uid="{99383FF8-B3BA-463E-A30F-D2CC9809DA3B}"/>
    <cellStyle name="Normal 6 23 2" xfId="5446" xr:uid="{D6205690-2ACC-4D38-B618-E90211FA909F}"/>
    <cellStyle name="Normal 6 23 2 2" xfId="48885" xr:uid="{377699B7-7DC0-400C-A274-9A2CEE0AF133}"/>
    <cellStyle name="Normal 6 23 3" xfId="48886" xr:uid="{BC3C23A1-D35B-4C1D-AE8E-BDD881318CFC}"/>
    <cellStyle name="Normal 6 24" xfId="5445" xr:uid="{E4097538-4B36-4945-B23A-D101A02AF1FB}"/>
    <cellStyle name="Normal 6 24 2" xfId="5444" xr:uid="{7707D327-C0B6-4752-BF8F-ED678D2FE98A}"/>
    <cellStyle name="Normal 6 24 2 2" xfId="48887" xr:uid="{B022DE11-2721-45B0-8AF9-61C055A1045D}"/>
    <cellStyle name="Normal 6 24 3" xfId="48888" xr:uid="{38589830-4B40-449A-A23F-36CBDBC92151}"/>
    <cellStyle name="Normal 6 25" xfId="5443" xr:uid="{C70C9E99-DC67-4AF8-83A0-7AB0692E8211}"/>
    <cellStyle name="Normal 6 25 2" xfId="5442" xr:uid="{43812756-92FD-48E4-B4CC-B830AD9AEBDA}"/>
    <cellStyle name="Normal 6 25 2 2" xfId="48889" xr:uid="{8DDA2A05-BA98-4D9B-939B-3981DAD8215B}"/>
    <cellStyle name="Normal 6 25 3" xfId="48890" xr:uid="{BE8F1604-1CEE-4814-BB7D-80FCBD14C228}"/>
    <cellStyle name="Normal 6 26" xfId="5441" xr:uid="{BAA3EB06-50CC-4F20-860E-34C1235C6D66}"/>
    <cellStyle name="Normal 6 26 2" xfId="5440" xr:uid="{0AA8FEA2-1C69-4389-89CF-5ECC3C9A8AC2}"/>
    <cellStyle name="Normal 6 26 2 2" xfId="48891" xr:uid="{77914F44-C328-48AD-81E7-CC5AC548EE30}"/>
    <cellStyle name="Normal 6 26 3" xfId="48892" xr:uid="{3994C9FA-95B5-4B78-A4D0-34915CAAE18D}"/>
    <cellStyle name="Normal 6 27" xfId="5439" xr:uid="{95C42F52-022B-4852-BDA9-1296A7526779}"/>
    <cellStyle name="Normal 6 27 2" xfId="5438" xr:uid="{F44B3EB9-70A9-456A-BEF0-318D19D96C42}"/>
    <cellStyle name="Normal 6 27 2 2" xfId="48893" xr:uid="{47252819-04BA-4A1E-B70D-02F3CD497502}"/>
    <cellStyle name="Normal 6 27 3" xfId="48894" xr:uid="{0C8ED8C4-0348-45AF-8DF6-6745992BE1C3}"/>
    <cellStyle name="Normal 6 28" xfId="5437" xr:uid="{93C46556-DDD1-4F5F-8978-D6BBD92872D1}"/>
    <cellStyle name="Normal 6 28 2" xfId="5436" xr:uid="{23E43F05-FF1E-43C5-BD35-8E2F4210C638}"/>
    <cellStyle name="Normal 6 28 2 2" xfId="48895" xr:uid="{72F4FF0C-D686-44E5-B298-DD07673035ED}"/>
    <cellStyle name="Normal 6 28 3" xfId="48896" xr:uid="{48C339F6-1E8B-4223-834B-153C03DD70CB}"/>
    <cellStyle name="Normal 6 29" xfId="5435" xr:uid="{6ECDB901-F732-42F6-BC2D-7FE1D6612E53}"/>
    <cellStyle name="Normal 6 29 2" xfId="5434" xr:uid="{1D1039C9-E218-43C9-9480-E0FAEED070AB}"/>
    <cellStyle name="Normal 6 29 2 2" xfId="48897" xr:uid="{99BC9CF6-A4D9-4B47-BC3A-6FEFFE79FAE9}"/>
    <cellStyle name="Normal 6 29 3" xfId="48898" xr:uid="{1F380BC9-1B85-4CF3-8195-1DBE3BF58411}"/>
    <cellStyle name="Normal 6 3" xfId="5433" xr:uid="{F02C061B-64FF-4158-BB5B-5B36781E1819}"/>
    <cellStyle name="Normal 6 3 2" xfId="5432" xr:uid="{CC7B167F-8B63-440B-92EA-7FE2F0C09096}"/>
    <cellStyle name="Normal 6 3 2 2" xfId="5431" xr:uid="{9B4BB445-2584-46DD-B4CF-6629F808255E}"/>
    <cellStyle name="Normal 6 3 2 2 2" xfId="48899" xr:uid="{D180CC13-E0CA-4C6D-AFFF-37D1B3059720}"/>
    <cellStyle name="Normal 6 3 2 3" xfId="48900" xr:uid="{7F97455F-A742-4B8C-91A7-53D8273C110C}"/>
    <cellStyle name="Normal 6 3 3" xfId="5430" xr:uid="{43CBFD15-F4E3-4E69-ABFA-7F8418C64CF4}"/>
    <cellStyle name="Normal 6 3 3 2" xfId="5429" xr:uid="{01AB3E97-AA51-478C-8216-F03AB8E0DFC9}"/>
    <cellStyle name="Normal 6 3 3 2 2" xfId="48901" xr:uid="{FCBBFDDE-2F40-47F7-9A50-CDCF7F11636C}"/>
    <cellStyle name="Normal 6 3 3 3" xfId="48902" xr:uid="{1E2B75EA-8D85-4615-84D4-7F04ADA126A6}"/>
    <cellStyle name="Normal 6 3 4" xfId="5428" xr:uid="{1F35F64A-70B5-4DED-A586-0C37912E2729}"/>
    <cellStyle name="Normal 6 3 4 2" xfId="48903" xr:uid="{26B1218C-9C74-4D53-AF22-976AA83ED41C}"/>
    <cellStyle name="Normal 6 3 5" xfId="5427" xr:uid="{B73E1729-E66F-4D51-95DF-EC5449B42EFC}"/>
    <cellStyle name="Normal 6 3 6" xfId="48904" xr:uid="{9E3F0ADE-588F-48AA-A0B3-0092AE347F26}"/>
    <cellStyle name="Normal 6 30" xfId="5426" xr:uid="{7C1EAAF2-4BDD-42AC-ADBD-D88BCD343481}"/>
    <cellStyle name="Normal 6 30 2" xfId="5425" xr:uid="{F2776271-CB8A-4940-A479-3318ACBD67EA}"/>
    <cellStyle name="Normal 6 30 2 2" xfId="48905" xr:uid="{D543C5CB-B978-487E-9EF1-43C44656BE35}"/>
    <cellStyle name="Normal 6 30 3" xfId="48906" xr:uid="{2EBD7CE5-023D-4D64-83BE-E71462D2D5AA}"/>
    <cellStyle name="Normal 6 31" xfId="5424" xr:uid="{9B24F728-0107-4C71-843A-62CA27291915}"/>
    <cellStyle name="Normal 6 31 2" xfId="5423" xr:uid="{7928DD2E-A2E5-4186-B18F-5A985433C85C}"/>
    <cellStyle name="Normal 6 31 2 2" xfId="48907" xr:uid="{4A7DB9AF-DB72-49D9-861B-11A8D0BFF093}"/>
    <cellStyle name="Normal 6 31 3" xfId="48908" xr:uid="{C7157CF2-B938-40F6-BCED-4F1D3B736A20}"/>
    <cellStyle name="Normal 6 32" xfId="5422" xr:uid="{4FCD9F7E-8E98-4489-BAC0-346B3F963F08}"/>
    <cellStyle name="Normal 6 32 2" xfId="5421" xr:uid="{8E5BB7A5-2AF3-4CFF-8088-1F1F0520224F}"/>
    <cellStyle name="Normal 6 32 2 2" xfId="48909" xr:uid="{16AD3F5C-5E9B-403A-BE9B-F6DDA7299E15}"/>
    <cellStyle name="Normal 6 32 3" xfId="48910" xr:uid="{6F502915-0BE8-4EF2-A2C1-7249D0CD885D}"/>
    <cellStyle name="Normal 6 33" xfId="5420" xr:uid="{4146AE77-EC6C-4683-8185-E88D0E8ED903}"/>
    <cellStyle name="Normal 6 33 2" xfId="5419" xr:uid="{56225B05-8078-4DB5-8C23-89CBA23919EE}"/>
    <cellStyle name="Normal 6 33 2 2" xfId="48911" xr:uid="{41F654F6-03E4-4304-9989-E7D6B54404D4}"/>
    <cellStyle name="Normal 6 33 3" xfId="48912" xr:uid="{E4C22987-D5DF-43A2-9BF8-E76F1FED86CD}"/>
    <cellStyle name="Normal 6 34" xfId="5418" xr:uid="{2598EA19-1204-4D98-8565-BFAA375E781A}"/>
    <cellStyle name="Normal 6 34 2" xfId="5417" xr:uid="{D3444EA8-CCAE-42C4-A03E-26D3C1E4D606}"/>
    <cellStyle name="Normal 6 34 2 2" xfId="48913" xr:uid="{C9EB6916-A8E9-48B6-B866-ED9086EDE79F}"/>
    <cellStyle name="Normal 6 34 3" xfId="48914" xr:uid="{CDF538DB-9CD9-4AF1-8251-CB629440E3CE}"/>
    <cellStyle name="Normal 6 35" xfId="5416" xr:uid="{71DCF6DC-05ED-41E1-B95C-C6EE532B15D9}"/>
    <cellStyle name="Normal 6 35 2" xfId="5415" xr:uid="{BF431E9C-1FE8-4690-BB18-FA6955BD6E58}"/>
    <cellStyle name="Normal 6 35 2 2" xfId="48915" xr:uid="{0D760068-C014-42AB-90F7-4D48073E5B2E}"/>
    <cellStyle name="Normal 6 35 3" xfId="48916" xr:uid="{57AF2357-5B47-4B7D-ADFB-FFEEA58CD2D4}"/>
    <cellStyle name="Normal 6 36" xfId="5414" xr:uid="{D698A104-790E-42BB-B2D8-DFF1D50C795D}"/>
    <cellStyle name="Normal 6 36 2" xfId="5413" xr:uid="{C0339FE8-E15C-43D2-AA0B-050C64A676E7}"/>
    <cellStyle name="Normal 6 36 2 2" xfId="48917" xr:uid="{E43B3F46-6EF4-4499-B668-E07F1AF77B3B}"/>
    <cellStyle name="Normal 6 36 3" xfId="48918" xr:uid="{B3C798D5-5D8B-42A0-A690-D1B15D75C37B}"/>
    <cellStyle name="Normal 6 37" xfId="5412" xr:uid="{ECCAA9FA-9403-441C-B7BE-C7AA113699DC}"/>
    <cellStyle name="Normal 6 37 2" xfId="5411" xr:uid="{9078013A-7211-460D-9253-6F52112E0402}"/>
    <cellStyle name="Normal 6 37 2 2" xfId="48919" xr:uid="{C42B84C4-040D-4BBA-8528-6A563B2EF31B}"/>
    <cellStyle name="Normal 6 37 3" xfId="48920" xr:uid="{FAB86D00-BC9B-44A3-BD45-4E8E42AFF291}"/>
    <cellStyle name="Normal 6 38" xfId="5410" xr:uid="{A36C48E7-A27A-4D6D-BB92-7F3AA566EF0B}"/>
    <cellStyle name="Normal 6 38 2" xfId="5409" xr:uid="{F5889E61-010D-4FA6-8430-387934F825E0}"/>
    <cellStyle name="Normal 6 38 2 2" xfId="48921" xr:uid="{F3E6D6EC-37AA-4585-A830-4AEBEB92E2BE}"/>
    <cellStyle name="Normal 6 38 3" xfId="48922" xr:uid="{AE13027D-ED9C-487E-A95C-5195184ECECF}"/>
    <cellStyle name="Normal 6 39" xfId="5408" xr:uid="{ABC015CB-E39B-460A-A9CB-216BA1351203}"/>
    <cellStyle name="Normal 6 39 2" xfId="5407" xr:uid="{F9B7830F-1BCF-4A26-8B27-205F5C415243}"/>
    <cellStyle name="Normal 6 39 2 2" xfId="48923" xr:uid="{8CDF62B9-983F-4EFD-8FAD-8DFFA4D63CE9}"/>
    <cellStyle name="Normal 6 39 3" xfId="48924" xr:uid="{91901C8A-8C13-4130-A869-955399E2A8CA}"/>
    <cellStyle name="Normal 6 4" xfId="5406" xr:uid="{D3F8923C-49A8-4D40-96EE-374B546A4BF5}"/>
    <cellStyle name="Normal 6 4 2" xfId="5405" xr:uid="{6B729F2F-4D87-4B3D-AF58-CCBB7626CD79}"/>
    <cellStyle name="Normal 6 4 2 2" xfId="5404" xr:uid="{334A4FF9-BD3E-4E22-A77A-48848C8CB131}"/>
    <cellStyle name="Normal 6 4 2 2 2" xfId="48925" xr:uid="{D4AD1A5F-217D-4C18-9F46-6AD5B403C014}"/>
    <cellStyle name="Normal 6 4 2 3" xfId="48926" xr:uid="{A4A99388-EBC4-4306-8587-214D0BA68B54}"/>
    <cellStyle name="Normal 6 4 3" xfId="5403" xr:uid="{F089736E-7BEE-4816-B926-C5FBB3225107}"/>
    <cellStyle name="Normal 6 4 3 2" xfId="5402" xr:uid="{FA8DCA37-5CCF-4E83-B31D-3E095A96743B}"/>
    <cellStyle name="Normal 6 4 3 2 2" xfId="48927" xr:uid="{36131684-88B8-462E-9C7C-887A06B8FA6B}"/>
    <cellStyle name="Normal 6 4 3 3" xfId="48928" xr:uid="{D4B3AF28-02D6-42AB-A698-31276F9282C5}"/>
    <cellStyle name="Normal 6 4 4" xfId="5401" xr:uid="{CA7F17D6-2C50-49CF-95D2-7AD84DB65B11}"/>
    <cellStyle name="Normal 6 4 4 2" xfId="48929" xr:uid="{E43A4EC7-9338-4CA8-AB3B-6E7F0623E40C}"/>
    <cellStyle name="Normal 6 4 5" xfId="5400" xr:uid="{6472EB4D-45B7-4F83-9B95-034434A2B05D}"/>
    <cellStyle name="Normal 6 4 6" xfId="48930" xr:uid="{098FC915-449C-4DB2-9C7B-6C0C6101500D}"/>
    <cellStyle name="Normal 6 40" xfId="5399" xr:uid="{25AE3FCF-812F-45A8-A4E8-E674A3B1FD48}"/>
    <cellStyle name="Normal 6 40 2" xfId="5398" xr:uid="{E7E0C488-788F-48DD-B006-878369C14E5C}"/>
    <cellStyle name="Normal 6 40 2 2" xfId="48931" xr:uid="{3B77EBF3-A56D-45FB-9315-720655743CED}"/>
    <cellStyle name="Normal 6 40 3" xfId="48932" xr:uid="{71D26F64-0F9A-4792-B824-DE34EA4139ED}"/>
    <cellStyle name="Normal 6 41" xfId="5397" xr:uid="{23F166C2-FA0F-402F-AAF7-F9653CC9807A}"/>
    <cellStyle name="Normal 6 41 2" xfId="5396" xr:uid="{72EA187C-9799-4A26-B9CE-EA3F536E307E}"/>
    <cellStyle name="Normal 6 41 2 2" xfId="48933" xr:uid="{2ED256DA-6A00-4332-B502-1F1247ACF5D2}"/>
    <cellStyle name="Normal 6 41 3" xfId="48934" xr:uid="{51B10F8F-82C4-4B28-AA11-CF34ABA590A3}"/>
    <cellStyle name="Normal 6 42" xfId="5395" xr:uid="{59376A83-A32A-44DD-B966-56592ADA0FB1}"/>
    <cellStyle name="Normal 6 42 2" xfId="5394" xr:uid="{CCDE7ED4-B6D4-489E-94CE-A7FF84AE9FE4}"/>
    <cellStyle name="Normal 6 42 2 2" xfId="48935" xr:uid="{C5DF0B37-CE35-4D8C-BAFD-DFC8D844E39F}"/>
    <cellStyle name="Normal 6 42 3" xfId="48936" xr:uid="{33C6B38E-31B3-450E-B5B3-655B110B183B}"/>
    <cellStyle name="Normal 6 43" xfId="5393" xr:uid="{7A09D577-5DA3-4835-A454-585CCB0F8B7C}"/>
    <cellStyle name="Normal 6 43 2" xfId="5392" xr:uid="{14916999-EB6B-4A60-A629-341C60565F2A}"/>
    <cellStyle name="Normal 6 43 2 2" xfId="48937" xr:uid="{3EB90256-D671-4EA1-B8B5-F0A1E139A86A}"/>
    <cellStyle name="Normal 6 43 3" xfId="48938" xr:uid="{48689514-7DBA-4770-B2FD-B26C441B396C}"/>
    <cellStyle name="Normal 6 44" xfId="5391" xr:uid="{8A1170C9-8AF2-49CF-BB8E-C8CFFB4ABBDB}"/>
    <cellStyle name="Normal 6 44 2" xfId="5390" xr:uid="{486C1FB7-89DD-4D0A-A419-8688149F7820}"/>
    <cellStyle name="Normal 6 44 2 2" xfId="48939" xr:uid="{DE38222A-014F-42EE-B6AB-04AEBA93C514}"/>
    <cellStyle name="Normal 6 44 3" xfId="48940" xr:uid="{E9703C40-08BD-43E5-B342-9A31513092E5}"/>
    <cellStyle name="Normal 6 45" xfId="5389" xr:uid="{60B79F1E-9FB9-46FF-A3F0-2E1CE2126FE8}"/>
    <cellStyle name="Normal 6 45 2" xfId="5388" xr:uid="{447F4F70-BB5E-4BDA-8D53-E395E8E09643}"/>
    <cellStyle name="Normal 6 45 2 2" xfId="48941" xr:uid="{8D61E951-B69D-4214-9E53-8BC231628B79}"/>
    <cellStyle name="Normal 6 45 3" xfId="48942" xr:uid="{013752E3-92AF-4B20-BEC3-9FF3AA9CA50B}"/>
    <cellStyle name="Normal 6 46" xfId="5387" xr:uid="{B45AB4B9-0001-43DA-AB70-C6258AD9B8AE}"/>
    <cellStyle name="Normal 6 46 2" xfId="5386" xr:uid="{7FC90B5D-0A3B-440F-B5C4-C7F789406655}"/>
    <cellStyle name="Normal 6 46 2 2" xfId="48943" xr:uid="{64406FBC-79B1-4F50-BED2-80E327411389}"/>
    <cellStyle name="Normal 6 46 3" xfId="48944" xr:uid="{188ECC63-9675-47E7-8520-326B83023A98}"/>
    <cellStyle name="Normal 6 47" xfId="5385" xr:uid="{FD6D2194-F501-498A-AD2D-EAD7B6ED565A}"/>
    <cellStyle name="Normal 6 47 2" xfId="5384" xr:uid="{A9C10C48-F2C8-42F0-873A-9ABB21BCB47F}"/>
    <cellStyle name="Normal 6 47 2 2" xfId="48945" xr:uid="{A2FBCCA3-54AE-449B-9386-E611505CB275}"/>
    <cellStyle name="Normal 6 47 3" xfId="48946" xr:uid="{3F7FA4F6-881F-4E27-897D-E1C705E1EA33}"/>
    <cellStyle name="Normal 6 48" xfId="5383" xr:uid="{482532A7-B4DA-4D6B-A7E4-DA6581C12059}"/>
    <cellStyle name="Normal 6 48 2" xfId="5382" xr:uid="{D6599B0E-4FF8-46DE-93A1-6292ED398B21}"/>
    <cellStyle name="Normal 6 48 2 2" xfId="48947" xr:uid="{9C479E44-B9AB-492F-9111-E4640E1049CD}"/>
    <cellStyle name="Normal 6 48 3" xfId="48948" xr:uid="{9F03266D-3CA9-47DE-929B-1D0C216F2EF6}"/>
    <cellStyle name="Normal 6 49" xfId="5381" xr:uid="{F7A6DF26-6EFA-4795-B6A8-ACE953D64E44}"/>
    <cellStyle name="Normal 6 49 2" xfId="5380" xr:uid="{FC754C5B-E15A-47DD-9379-2052C57B7EB2}"/>
    <cellStyle name="Normal 6 49 2 2" xfId="48949" xr:uid="{0F0F109B-AAE8-4CFE-980D-D05BD337D1FF}"/>
    <cellStyle name="Normal 6 49 3" xfId="48950" xr:uid="{B591F8BF-DF12-4822-B361-7DDA30FC4041}"/>
    <cellStyle name="Normal 6 5" xfId="5379" xr:uid="{4639AC48-F5A5-4FFE-A61D-23C6699E676D}"/>
    <cellStyle name="Normal 6 5 2" xfId="5378" xr:uid="{C4AB5CC3-4A8A-4F11-9B14-C337F42033CD}"/>
    <cellStyle name="Normal 6 5 2 2" xfId="48951" xr:uid="{17F84B02-A435-459F-BF28-F2C4E222D9F6}"/>
    <cellStyle name="Normal 6 5 3" xfId="5377" xr:uid="{4A9CB12C-943D-4DF6-B341-46D06C8C1BB2}"/>
    <cellStyle name="Normal 6 5 4" xfId="48952" xr:uid="{5709E6D4-A57A-4BD2-9093-2272A65401C7}"/>
    <cellStyle name="Normal 6 50" xfId="5376" xr:uid="{DB787DA4-DD95-4B4C-A609-BF3EB070B3DE}"/>
    <cellStyle name="Normal 6 50 2" xfId="5375" xr:uid="{65D9FA55-711C-4AA1-BD12-F5290BAF0BEB}"/>
    <cellStyle name="Normal 6 50 2 2" xfId="48953" xr:uid="{3F61A419-6D7C-4BB6-9E83-A76BFA5E556D}"/>
    <cellStyle name="Normal 6 50 3" xfId="48954" xr:uid="{E638F360-2776-4936-8747-A852FDA26425}"/>
    <cellStyle name="Normal 6 51" xfId="5374" xr:uid="{DEFE2836-1D69-458C-B03F-1745324CDAB6}"/>
    <cellStyle name="Normal 6 51 2" xfId="5373" xr:uid="{94A536C8-F221-4040-9F51-71DDD4593CE0}"/>
    <cellStyle name="Normal 6 51 2 2" xfId="48955" xr:uid="{04E60F81-BE17-47E7-AF12-C7E34A02B216}"/>
    <cellStyle name="Normal 6 51 3" xfId="48956" xr:uid="{A3B03043-F391-4107-8974-92D5FB947E4C}"/>
    <cellStyle name="Normal 6 52" xfId="5372" xr:uid="{ED1D470D-00F9-4DFC-B9BD-DDA268B693C7}"/>
    <cellStyle name="Normal 6 52 2" xfId="5371" xr:uid="{0FE67E2E-4F65-4AEB-A036-EA3DD43FFB1C}"/>
    <cellStyle name="Normal 6 52 2 2" xfId="48957" xr:uid="{E4DE59B4-E23C-4243-B71E-386F8A009E37}"/>
    <cellStyle name="Normal 6 52 3" xfId="48958" xr:uid="{90FFEEDB-B4EA-4861-877E-6B9A9CC1C612}"/>
    <cellStyle name="Normal 6 53" xfId="5370" xr:uid="{6131A601-349B-4602-81D7-6D4532E93102}"/>
    <cellStyle name="Normal 6 6" xfId="5369" xr:uid="{35B5BBF1-1A88-4041-AD3D-79F17EE5387C}"/>
    <cellStyle name="Normal 6 6 2" xfId="5368" xr:uid="{310C21D4-BEB5-427D-9399-3682D425BF14}"/>
    <cellStyle name="Normal 6 6 2 2" xfId="48959" xr:uid="{1FE4469E-2D44-4E9C-A071-1F4A9005AD7D}"/>
    <cellStyle name="Normal 6 6 3" xfId="5367" xr:uid="{55256960-8293-4F93-8078-B80782CBCF80}"/>
    <cellStyle name="Normal 6 6 4" xfId="48960" xr:uid="{A4B034DC-1E9E-4F05-96AD-DBEEE969B512}"/>
    <cellStyle name="Normal 6 7" xfId="5366" xr:uid="{3EE35A73-39EB-4438-9DCD-D0DD94262BB1}"/>
    <cellStyle name="Normal 6 7 2" xfId="5365" xr:uid="{D1C9884E-83FC-4F79-9E04-E0B8C0E70008}"/>
    <cellStyle name="Normal 6 7 2 2" xfId="48961" xr:uid="{126802E4-4473-4633-A5F3-85ABCD5ECD82}"/>
    <cellStyle name="Normal 6 7 3" xfId="5364" xr:uid="{265CF1CA-236E-4149-BA44-40648A70BD90}"/>
    <cellStyle name="Normal 6 7 4" xfId="48962" xr:uid="{C7F4AA12-43A3-4071-BDEE-3D59BAF1C008}"/>
    <cellStyle name="Normal 6 8" xfId="5363" xr:uid="{3DBFE824-47B4-4588-9AAA-1FFE6D06434C}"/>
    <cellStyle name="Normal 6 8 2" xfId="5362" xr:uid="{1C32808B-D73A-445C-9C8E-23A6D0848A94}"/>
    <cellStyle name="Normal 6 8 2 2" xfId="48963" xr:uid="{A0CB30A2-AE66-4511-A723-B35F25243423}"/>
    <cellStyle name="Normal 6 8 3" xfId="48964" xr:uid="{8BFB175F-C62C-455D-84B7-E5BAA3070C56}"/>
    <cellStyle name="Normal 6 9" xfId="5361" xr:uid="{38F697B5-45B8-46C4-9A69-182BA7677D57}"/>
    <cellStyle name="Normal 6 9 2" xfId="5360" xr:uid="{97DF755F-8481-43AB-8475-5400E2FA1B24}"/>
    <cellStyle name="Normal 6 9 2 2" xfId="48965" xr:uid="{EA9912BB-D3F8-4C2F-8257-C03146FB17CC}"/>
    <cellStyle name="Normal 6 9 3" xfId="48966" xr:uid="{079C2E00-6FC1-4F07-BCC3-8E30BE1BFC8E}"/>
    <cellStyle name="Normal 60" xfId="5359" xr:uid="{F599C869-DD67-4748-9FCE-725B6682D07A}"/>
    <cellStyle name="Normal 60 10" xfId="5358" xr:uid="{079FB835-9F63-4C87-A3B2-AF377655FD3F}"/>
    <cellStyle name="Normal 60 11" xfId="5357" xr:uid="{7BE24EA4-AF90-4F26-A4F0-F4B5916531FE}"/>
    <cellStyle name="Normal 60 12" xfId="5356" xr:uid="{8717994B-3FFC-4806-807C-EA01FE516F58}"/>
    <cellStyle name="Normal 60 13" xfId="5355" xr:uid="{35C39BE2-C887-460D-8B3E-1FA53CE8F093}"/>
    <cellStyle name="Normal 60 14" xfId="5354" xr:uid="{749D4DEA-9B6B-4050-90DC-CFDFD787660F}"/>
    <cellStyle name="Normal 60 15" xfId="5353" xr:uid="{E6810D80-2B79-4863-9A0D-1C5F54042F41}"/>
    <cellStyle name="Normal 60 16" xfId="5352" xr:uid="{CB1FBDB5-7BA7-4706-90EE-8D0950A29A09}"/>
    <cellStyle name="Normal 60 17" xfId="5351" xr:uid="{8D6DD8F8-5E7D-44CF-9BAF-78EAC5EFEE0E}"/>
    <cellStyle name="Normal 60 2" xfId="5350" xr:uid="{B982CDE5-F6FB-40E5-B905-6753D0449A6C}"/>
    <cellStyle name="Normal 60 2 2" xfId="5349" xr:uid="{4560B150-83CF-4949-83D3-450E89BC8300}"/>
    <cellStyle name="Normal 60 2 3" xfId="5348" xr:uid="{4F555092-3AB9-4B20-B576-85142FB7EDC7}"/>
    <cellStyle name="Normal 60 2 4" xfId="5347" xr:uid="{8A65FFAA-518E-4DDC-90A5-D3E6B49C54E5}"/>
    <cellStyle name="Normal 60 2 5" xfId="5346" xr:uid="{18F8FB85-7829-43BA-A9BC-453CAB13B5EF}"/>
    <cellStyle name="Normal 60 2 6" xfId="5345" xr:uid="{F1DB158A-F68D-4CB1-B78F-E3C07278DF51}"/>
    <cellStyle name="Normal 60 2 7" xfId="5344" xr:uid="{A6B8E233-5456-49B4-91A6-ECDA1418F3AC}"/>
    <cellStyle name="Normal 60 2 8" xfId="5343" xr:uid="{91406416-FA62-4284-8BAD-86E7EEBB6460}"/>
    <cellStyle name="Normal 60 2 9" xfId="5342" xr:uid="{9B389D22-F90C-4232-9713-D9CEB4A96B9B}"/>
    <cellStyle name="Normal 60 3" xfId="5341" xr:uid="{3E0CE23B-22DC-49B6-B10B-9F295921704B}"/>
    <cellStyle name="Normal 60 3 2" xfId="5340" xr:uid="{6C5013E4-B201-408B-8DBC-80BA4E37F4C2}"/>
    <cellStyle name="Normal 60 3 3" xfId="5339" xr:uid="{7A74A6FE-3D4A-41C7-831F-68159F1BAE7F}"/>
    <cellStyle name="Normal 60 3 4" xfId="5338" xr:uid="{368F80B7-4774-483E-ADE0-40E0129E3580}"/>
    <cellStyle name="Normal 60 3 5" xfId="5337" xr:uid="{081555E5-F754-4D13-B2AA-5860F7207CC8}"/>
    <cellStyle name="Normal 60 3 6" xfId="5336" xr:uid="{E6D33AB2-78C1-4ABE-BC58-BFEB49F93E00}"/>
    <cellStyle name="Normal 60 3 7" xfId="5335" xr:uid="{2547268F-D418-4765-A6F6-611D0BDA4DEB}"/>
    <cellStyle name="Normal 60 3 8" xfId="5334" xr:uid="{09162C9D-447A-4073-AD97-65CD142BD675}"/>
    <cellStyle name="Normal 60 3 9" xfId="5333" xr:uid="{3DB849E8-297C-40D5-AF64-AF79543DE12D}"/>
    <cellStyle name="Normal 60 4" xfId="5332" xr:uid="{BB1D859E-B1DD-4288-9BF9-68E7C3147ED2}"/>
    <cellStyle name="Normal 60 4 2" xfId="5331" xr:uid="{A982BF5B-8364-477E-B30A-FCBEC495D402}"/>
    <cellStyle name="Normal 60 4 3" xfId="5330" xr:uid="{DCE026D1-0CE6-4D41-9D7C-31E899E5363F}"/>
    <cellStyle name="Normal 60 4 4" xfId="5329" xr:uid="{BDAD0D75-64A5-4CD6-BE6B-1642377B6133}"/>
    <cellStyle name="Normal 60 4 5" xfId="5328" xr:uid="{0828E21F-570A-4FAF-BBE7-75165441B785}"/>
    <cellStyle name="Normal 60 4 6" xfId="5327" xr:uid="{C28FE179-E8BB-45ED-9E3F-EF09D3421603}"/>
    <cellStyle name="Normal 60 4 7" xfId="5326" xr:uid="{F38B6D8C-1B40-45BC-9DF4-04197C69F13B}"/>
    <cellStyle name="Normal 60 4 8" xfId="5325" xr:uid="{41BF0993-F72C-4D10-B6B9-BEF3A7AF453C}"/>
    <cellStyle name="Normal 60 4 9" xfId="5324" xr:uid="{070A7741-7BCE-4FF7-B280-C5674D2173BF}"/>
    <cellStyle name="Normal 60 5" xfId="5323" xr:uid="{F893C08C-740B-4F5D-8BD2-9CF0F24A739A}"/>
    <cellStyle name="Normal 60 5 2" xfId="5322" xr:uid="{6BDD4EA9-37A9-4121-8C97-CC656D4EC753}"/>
    <cellStyle name="Normal 60 5 3" xfId="5321" xr:uid="{BF1EFBC2-2941-4E14-8710-4E08FD36A100}"/>
    <cellStyle name="Normal 60 5 4" xfId="5320" xr:uid="{F2D6D907-66A1-4C4A-82E4-23C683A06DA7}"/>
    <cellStyle name="Normal 60 5 5" xfId="5319" xr:uid="{7F6CB5F8-1936-4D23-9475-B81D84A9F35E}"/>
    <cellStyle name="Normal 60 5 6" xfId="5318" xr:uid="{042108A4-DE77-460C-9337-F5658345A61D}"/>
    <cellStyle name="Normal 60 5 7" xfId="5317" xr:uid="{4734022A-E582-47C1-BA88-25F0600D4D75}"/>
    <cellStyle name="Normal 60 5 8" xfId="5316" xr:uid="{E89A4616-5FE6-45C4-A248-4667F28B005C}"/>
    <cellStyle name="Normal 60 5 9" xfId="5315" xr:uid="{32BD51C2-00F7-4531-8425-794C9BE4CD2D}"/>
    <cellStyle name="Normal 60 6" xfId="5314" xr:uid="{7ED3AB2D-ED01-414F-A5A9-2BBBD2EB216A}"/>
    <cellStyle name="Normal 60 6 2" xfId="5313" xr:uid="{E1931D3C-0A29-4338-9EB7-CD8B407D224D}"/>
    <cellStyle name="Normal 60 6 3" xfId="5312" xr:uid="{30E93E90-1868-4F4F-88E6-4727A1989ED9}"/>
    <cellStyle name="Normal 60 6 4" xfId="5311" xr:uid="{32906508-4631-4A38-8AD4-CFA01FD894A5}"/>
    <cellStyle name="Normal 60 6 5" xfId="5310" xr:uid="{E357EE07-B7AE-4424-A818-876FEF857C6B}"/>
    <cellStyle name="Normal 60 6 6" xfId="5309" xr:uid="{16976D73-A901-48BF-BCDD-BC20EFF91471}"/>
    <cellStyle name="Normal 60 6 7" xfId="5308" xr:uid="{52145300-C7A2-4068-843B-E5080BB5EA1A}"/>
    <cellStyle name="Normal 60 6 8" xfId="5307" xr:uid="{4719D7E9-E92A-44A1-84BC-705CB12DE615}"/>
    <cellStyle name="Normal 60 7" xfId="5306" xr:uid="{AB679F5E-2388-485B-99AF-09DA79664D23}"/>
    <cellStyle name="Normal 60 7 2" xfId="5305" xr:uid="{0BEC7EF6-DFEF-4BED-B94C-BD8E775C785E}"/>
    <cellStyle name="Normal 60 7 3" xfId="5304" xr:uid="{8827B877-9F74-41EB-87C0-1C9DE1A1F5DC}"/>
    <cellStyle name="Normal 60 7 4" xfId="5303" xr:uid="{F7BAB0B6-B5D8-4626-A291-411D32A02EFD}"/>
    <cellStyle name="Normal 60 7 5" xfId="5302" xr:uid="{5BD5757C-4C2F-4686-B904-65409076970A}"/>
    <cellStyle name="Normal 60 7 6" xfId="5301" xr:uid="{CB1A04C1-4948-46B9-BEE9-63FBF4070D3D}"/>
    <cellStyle name="Normal 60 7 7" xfId="5300" xr:uid="{28498060-C6B6-4F42-97E9-78F7333B622B}"/>
    <cellStyle name="Normal 60 7 8" xfId="5299" xr:uid="{E87C0B73-DA8D-4B05-ADAF-26486DB085C8}"/>
    <cellStyle name="Normal 60 8" xfId="5298" xr:uid="{FC7345E4-4EFF-4C72-9A6B-AA4644501E74}"/>
    <cellStyle name="Normal 60 8 2" xfId="5297" xr:uid="{4EE67CA5-7FCF-4EB3-8F53-8DB806851A44}"/>
    <cellStyle name="Normal 60 8 3" xfId="5296" xr:uid="{1402DE64-9A51-4860-9D67-7183FCAD10E7}"/>
    <cellStyle name="Normal 60 8 4" xfId="5295" xr:uid="{337E9E0E-29BC-4EB6-B997-0D818CE7A744}"/>
    <cellStyle name="Normal 60 8 5" xfId="5294" xr:uid="{606C7E60-11FC-42D3-BDBE-DF4A937F8A09}"/>
    <cellStyle name="Normal 60 8 6" xfId="5293" xr:uid="{587A19E5-6D5B-4016-89CF-F532A89BDE79}"/>
    <cellStyle name="Normal 60 8 7" xfId="5292" xr:uid="{12A0EB8D-0474-4FA5-9663-A1C18D83C146}"/>
    <cellStyle name="Normal 60 8 8" xfId="5291" xr:uid="{54A43F5E-48DF-48A6-B7A8-CE48FC91A83A}"/>
    <cellStyle name="Normal 60 9" xfId="5290" xr:uid="{C2F9E4D4-B7D7-4A54-9C96-F131357B3714}"/>
    <cellStyle name="Normal 60 9 2" xfId="5289" xr:uid="{EA1503E4-9C2E-4143-8A54-1659EFC12DD4}"/>
    <cellStyle name="Normal 60 9 3" xfId="5288" xr:uid="{9A029FFC-3EB3-4C98-8A78-3493C8877251}"/>
    <cellStyle name="Normal 60 9 4" xfId="5287" xr:uid="{62C9878D-7362-4BAA-AE87-423A11FF8C90}"/>
    <cellStyle name="Normal 60 9 5" xfId="5286" xr:uid="{5F9DFD52-F0F4-42CC-8AC9-8041CDF9976D}"/>
    <cellStyle name="Normal 60 9 6" xfId="5285" xr:uid="{848943B4-5DBE-4DE2-91C1-F2A8BAB6B4E9}"/>
    <cellStyle name="Normal 60 9 7" xfId="5284" xr:uid="{60F66A62-230F-4795-ABE0-3A1E2911C2DF}"/>
    <cellStyle name="Normal 60 9 8" xfId="5283" xr:uid="{881722A2-2986-438D-B34C-EF6638089E45}"/>
    <cellStyle name="Normal 61" xfId="5282" xr:uid="{C4A74F50-DD0D-406D-A073-B529619D2992}"/>
    <cellStyle name="Normal 61 10" xfId="5281" xr:uid="{057844D7-0013-4B02-8D7B-21E246F89CEA}"/>
    <cellStyle name="Normal 61 11" xfId="5280" xr:uid="{8BA70319-0F3E-4D8F-BF55-45CA0E122099}"/>
    <cellStyle name="Normal 61 12" xfId="5279" xr:uid="{E2C02194-2791-4375-B33A-7E9F4162D2CF}"/>
    <cellStyle name="Normal 61 13" xfId="5278" xr:uid="{380D9BBD-0FB2-437E-881E-2513ECD303B2}"/>
    <cellStyle name="Normal 61 14" xfId="5277" xr:uid="{5B5DE90A-8664-4847-93DB-63E5AADEF376}"/>
    <cellStyle name="Normal 61 15" xfId="5276" xr:uid="{20243093-9C29-4643-9E99-D943D7F0BCEB}"/>
    <cellStyle name="Normal 61 16" xfId="5275" xr:uid="{FE1F51D1-0637-4D90-9F5F-33637C8CC924}"/>
    <cellStyle name="Normal 61 17" xfId="5274" xr:uid="{EC00352D-51C2-4AF3-BD80-B2B2515817A7}"/>
    <cellStyle name="Normal 61 2" xfId="5273" xr:uid="{90BA1064-583D-4929-8B29-517259CEDD7F}"/>
    <cellStyle name="Normal 61 2 2" xfId="5272" xr:uid="{4F3019C5-3AB3-4065-BA05-97FADB7C136F}"/>
    <cellStyle name="Normal 61 2 3" xfId="5271" xr:uid="{16CD9A15-67ED-4E8F-B457-FEF17C1A4D7F}"/>
    <cellStyle name="Normal 61 2 4" xfId="5270" xr:uid="{E0247F02-9056-49A1-883C-5B4C80B5C439}"/>
    <cellStyle name="Normal 61 2 5" xfId="5269" xr:uid="{DE45F4F1-1BFD-45A2-9F72-846C243CC3BD}"/>
    <cellStyle name="Normal 61 2 6" xfId="5268" xr:uid="{D5BBFA22-45FC-4401-A656-6470218B0A87}"/>
    <cellStyle name="Normal 61 2 7" xfId="5267" xr:uid="{31144120-6E17-46FF-B6AE-1834FAFF02DE}"/>
    <cellStyle name="Normal 61 2 8" xfId="5266" xr:uid="{9B96F91B-E214-4A9D-9907-610926B64F80}"/>
    <cellStyle name="Normal 61 2 9" xfId="5265" xr:uid="{468AFF11-3F98-4324-BA22-C86876C59290}"/>
    <cellStyle name="Normal 61 3" xfId="5264" xr:uid="{D1A88360-9CBF-4DB3-B967-AD55F4B22913}"/>
    <cellStyle name="Normal 61 3 2" xfId="5263" xr:uid="{5EA427A8-9772-4561-BED4-5091DC09CEFF}"/>
    <cellStyle name="Normal 61 3 3" xfId="5262" xr:uid="{E5D32697-BB61-4DB9-97BE-E03E532D669D}"/>
    <cellStyle name="Normal 61 3 4" xfId="5261" xr:uid="{A752E16F-1F34-4E82-AA48-DA45BCD25447}"/>
    <cellStyle name="Normal 61 3 5" xfId="5260" xr:uid="{B7C7F96F-F5EB-406C-8793-727477799A7F}"/>
    <cellStyle name="Normal 61 3 6" xfId="5259" xr:uid="{22CFE3C6-EFFB-4F46-9866-CA40665BE365}"/>
    <cellStyle name="Normal 61 3 7" xfId="5258" xr:uid="{6BB1E152-A067-4597-B1A3-655D30B53374}"/>
    <cellStyle name="Normal 61 3 8" xfId="5257" xr:uid="{A95F6084-413C-4790-83EE-13CE2AE684F4}"/>
    <cellStyle name="Normal 61 3 9" xfId="5256" xr:uid="{6C17AB2B-1202-4E7A-9262-AC2683144E41}"/>
    <cellStyle name="Normal 61 4" xfId="5255" xr:uid="{09FE81F6-1E0F-4D7E-BEC6-1B5F0E011779}"/>
    <cellStyle name="Normal 61 4 2" xfId="5254" xr:uid="{BC76DD0D-05EB-44FE-A923-F9E8C6F019C5}"/>
    <cellStyle name="Normal 61 4 3" xfId="5253" xr:uid="{0A1ED030-3AC0-40B3-9EB8-E2B0D627A91F}"/>
    <cellStyle name="Normal 61 4 4" xfId="5252" xr:uid="{6CEE9516-82AD-472B-BDA3-510B352F6B71}"/>
    <cellStyle name="Normal 61 4 5" xfId="5251" xr:uid="{FEEC2E39-DE6F-4152-8F84-AD364ED1055F}"/>
    <cellStyle name="Normal 61 4 6" xfId="5250" xr:uid="{CCE78EA4-A925-46D5-A154-401B7417EDAB}"/>
    <cellStyle name="Normal 61 4 7" xfId="5249" xr:uid="{117494DB-44E3-42EF-BAD8-D9D5DD121C06}"/>
    <cellStyle name="Normal 61 4 8" xfId="5248" xr:uid="{A373179D-620B-42A4-BC5E-98DCF62C8244}"/>
    <cellStyle name="Normal 61 4 9" xfId="5247" xr:uid="{A0ED4B5D-EB0F-42C1-8679-B10048BF9B40}"/>
    <cellStyle name="Normal 61 5" xfId="5246" xr:uid="{B1E17FD2-259C-4B1A-BBB1-F92AF4038A98}"/>
    <cellStyle name="Normal 61 5 2" xfId="5245" xr:uid="{DD6F28C1-5FFA-41CA-B164-993C07109678}"/>
    <cellStyle name="Normal 61 5 3" xfId="5244" xr:uid="{D7A83DE5-7B88-4B0D-AF26-8CB1BB219D3A}"/>
    <cellStyle name="Normal 61 5 4" xfId="5243" xr:uid="{85CDFC3E-E377-44AA-A52C-6A956130A61D}"/>
    <cellStyle name="Normal 61 5 5" xfId="5242" xr:uid="{D9FBF380-EDED-4425-9B66-60D8EBC207AE}"/>
    <cellStyle name="Normal 61 5 6" xfId="5241" xr:uid="{C1EDDFD9-8295-4BCE-9D81-F793F97F3D9A}"/>
    <cellStyle name="Normal 61 5 7" xfId="5240" xr:uid="{73386D95-6407-4B90-ABB1-9E0E84B6E440}"/>
    <cellStyle name="Normal 61 5 8" xfId="5239" xr:uid="{D39A6C6B-2D6D-43F7-87E7-97048A7F1127}"/>
    <cellStyle name="Normal 61 5 9" xfId="5238" xr:uid="{9897ECCB-8912-4DE6-9C2A-BC48855BD0F1}"/>
    <cellStyle name="Normal 61 6" xfId="5237" xr:uid="{3F7D0A4E-E699-4193-8C20-FBFFC9DE15B2}"/>
    <cellStyle name="Normal 61 6 2" xfId="5236" xr:uid="{589C01EF-972F-4389-8E68-3664137E7468}"/>
    <cellStyle name="Normal 61 6 3" xfId="5235" xr:uid="{A8011E8B-BB2E-4D46-AD45-01D40B43F40F}"/>
    <cellStyle name="Normal 61 6 4" xfId="5234" xr:uid="{631C2964-7D52-4772-9D43-9B3888173587}"/>
    <cellStyle name="Normal 61 6 5" xfId="5233" xr:uid="{F52CAE39-9467-442E-8C54-1C46CA55E714}"/>
    <cellStyle name="Normal 61 6 6" xfId="5232" xr:uid="{FAC4EBD3-0D73-40A2-91D6-6D99D8BBC030}"/>
    <cellStyle name="Normal 61 6 7" xfId="5231" xr:uid="{A08943D7-AF68-43C1-A952-CA71BDD6BC89}"/>
    <cellStyle name="Normal 61 6 8" xfId="5230" xr:uid="{7B798C08-E5C4-4FF1-A258-34BD6B442B3C}"/>
    <cellStyle name="Normal 61 7" xfId="5229" xr:uid="{45E80128-006D-4839-A357-61CD56B4BC57}"/>
    <cellStyle name="Normal 61 7 2" xfId="5228" xr:uid="{97039788-73A8-4306-9F68-9ECF4FD6EE32}"/>
    <cellStyle name="Normal 61 7 3" xfId="5227" xr:uid="{292DC994-9051-4F93-BD06-8E197A10DB18}"/>
    <cellStyle name="Normal 61 7 4" xfId="5226" xr:uid="{8782905C-45C4-42EF-8099-8AA9DB3D700F}"/>
    <cellStyle name="Normal 61 7 5" xfId="5225" xr:uid="{0C4BA3D7-0609-4E7C-8308-DEE42A1203C2}"/>
    <cellStyle name="Normal 61 7 6" xfId="5224" xr:uid="{C3255659-AA62-4098-9144-60886DF0A716}"/>
    <cellStyle name="Normal 61 7 7" xfId="5223" xr:uid="{7FB1FB44-70AF-447D-80A7-EF663C927534}"/>
    <cellStyle name="Normal 61 7 8" xfId="5222" xr:uid="{15144CA6-EE76-49E6-BEC3-AB8A87EF32C1}"/>
    <cellStyle name="Normal 61 8" xfId="5221" xr:uid="{EBDA35EE-4872-4D38-B355-A658E7255071}"/>
    <cellStyle name="Normal 61 8 2" xfId="5220" xr:uid="{1CFE07A0-CB85-48EA-8E56-0231932980D6}"/>
    <cellStyle name="Normal 61 8 3" xfId="5219" xr:uid="{BFDEFF4C-949C-4702-A0C7-106F70458F07}"/>
    <cellStyle name="Normal 61 8 4" xfId="5218" xr:uid="{877C944A-8C5B-410E-A399-20B8C2C05AA2}"/>
    <cellStyle name="Normal 61 8 5" xfId="5217" xr:uid="{544B873C-C858-46DB-B856-8131C1464A95}"/>
    <cellStyle name="Normal 61 8 6" xfId="5216" xr:uid="{F11DE9FA-7164-47DC-8DB5-524DBCF74AF4}"/>
    <cellStyle name="Normal 61 8 7" xfId="5215" xr:uid="{91DCDAE8-5533-43DA-98AD-423C6B5515A2}"/>
    <cellStyle name="Normal 61 8 8" xfId="5214" xr:uid="{DADCF690-3321-4A76-B708-87A5E9A2F25F}"/>
    <cellStyle name="Normal 61 9" xfId="5213" xr:uid="{9C1BF4D2-0806-480D-ABFC-3272BBA1F27C}"/>
    <cellStyle name="Normal 61 9 2" xfId="5212" xr:uid="{4DE86BFE-1252-4E16-ABC4-F636FA1ACE61}"/>
    <cellStyle name="Normal 61 9 3" xfId="5211" xr:uid="{6D0E8709-AC17-4EF4-9922-94D2309667F2}"/>
    <cellStyle name="Normal 61 9 4" xfId="5210" xr:uid="{23CD010F-BB3B-4165-A438-5D079935B494}"/>
    <cellStyle name="Normal 61 9 5" xfId="5209" xr:uid="{37E54F45-013A-4152-91E4-311365EF8DA3}"/>
    <cellStyle name="Normal 61 9 6" xfId="5208" xr:uid="{D93CD707-32B0-4E4B-B7E6-560DDA71DBDB}"/>
    <cellStyle name="Normal 61 9 7" xfId="5207" xr:uid="{F91D1A80-BA25-4DA6-B753-42D340F8A277}"/>
    <cellStyle name="Normal 61 9 8" xfId="5206" xr:uid="{DC2CB970-8A7D-4D8C-AE4F-D0F06990BE3B}"/>
    <cellStyle name="Normal 62" xfId="5205" xr:uid="{11C0E0F0-BE0E-4B2B-B2D2-E43B9C8FA6B0}"/>
    <cellStyle name="Normal 62 10" xfId="5204" xr:uid="{E4C6104F-7A44-463D-BB17-EBF2732EB874}"/>
    <cellStyle name="Normal 62 11" xfId="5203" xr:uid="{C176A144-376C-4151-9615-8B14FC5593A1}"/>
    <cellStyle name="Normal 62 12" xfId="5202" xr:uid="{6A26C7FC-A226-4FCE-8032-D5C744F8CA1C}"/>
    <cellStyle name="Normal 62 13" xfId="5201" xr:uid="{E2A3681D-3BD1-458A-932A-F789B217F0A4}"/>
    <cellStyle name="Normal 62 14" xfId="5200" xr:uid="{F729E3F6-8088-432A-8705-05570A2C7ED1}"/>
    <cellStyle name="Normal 62 15" xfId="5199" xr:uid="{45AC1AD6-7686-48AD-A411-7B5658380FCA}"/>
    <cellStyle name="Normal 62 16" xfId="5198" xr:uid="{64FC73C8-98D7-4FD6-BC4A-588100463502}"/>
    <cellStyle name="Normal 62 17" xfId="5197" xr:uid="{419537E7-0A2C-484E-BCDC-2BEC708A89B5}"/>
    <cellStyle name="Normal 62 2" xfId="5196" xr:uid="{EB7EA271-B81E-40A5-A540-A80A0115A86B}"/>
    <cellStyle name="Normal 62 2 2" xfId="5195" xr:uid="{B76581F3-AC80-42A2-903A-4B36F28B3D3A}"/>
    <cellStyle name="Normal 62 2 3" xfId="5194" xr:uid="{09E442F1-3669-4ACF-B9EE-B0CCD748CB2D}"/>
    <cellStyle name="Normal 62 2 4" xfId="5193" xr:uid="{3BFE5F94-969C-4559-97DD-86008EC1C7BB}"/>
    <cellStyle name="Normal 62 2 5" xfId="5192" xr:uid="{1B8818B5-F971-4F98-9B42-4C3FC89B7E07}"/>
    <cellStyle name="Normal 62 2 6" xfId="5191" xr:uid="{643B137A-DF0F-43A8-AFFD-F6BBDC02653C}"/>
    <cellStyle name="Normal 62 2 7" xfId="5190" xr:uid="{7AFB1846-8CFF-45A2-86B0-18694647F92F}"/>
    <cellStyle name="Normal 62 2 8" xfId="5189" xr:uid="{E0815834-9CA9-4595-96EA-24FFFF0983F0}"/>
    <cellStyle name="Normal 62 2 9" xfId="5188" xr:uid="{05BD4571-A3E5-4A3B-ACA8-266A0B3E2067}"/>
    <cellStyle name="Normal 62 3" xfId="5187" xr:uid="{8FC9DC9C-35A3-48D9-9958-942C2BC57586}"/>
    <cellStyle name="Normal 62 3 2" xfId="5186" xr:uid="{9A3CEF90-2FE6-4D9C-BBA6-93EF2E20F0E6}"/>
    <cellStyle name="Normal 62 3 3" xfId="5185" xr:uid="{B6695399-E21A-4DA3-BE83-4B8B27DDF1EA}"/>
    <cellStyle name="Normal 62 3 4" xfId="5184" xr:uid="{C97BFC15-24B4-4296-9525-D6A142AE8B73}"/>
    <cellStyle name="Normal 62 3 5" xfId="5183" xr:uid="{4A2F7550-1A82-428A-A8AD-E393B8636875}"/>
    <cellStyle name="Normal 62 3 6" xfId="5182" xr:uid="{4FA6ED2C-5BA8-4E37-BBF2-06AC69F05255}"/>
    <cellStyle name="Normal 62 3 7" xfId="5181" xr:uid="{B6B36FC2-EC57-476E-8742-CB8C6D875D48}"/>
    <cellStyle name="Normal 62 3 8" xfId="5180" xr:uid="{C70B5F84-BE73-4AC5-B90D-C11B8338B1B7}"/>
    <cellStyle name="Normal 62 3 9" xfId="5179" xr:uid="{4D3DDA80-8A14-440C-828C-00C7B3EE30E3}"/>
    <cellStyle name="Normal 62 4" xfId="5178" xr:uid="{3D62306D-2AC8-443A-A9E8-EE4877ED437F}"/>
    <cellStyle name="Normal 62 4 2" xfId="5177" xr:uid="{362ED573-584E-4649-A0AD-B3D19BA85678}"/>
    <cellStyle name="Normal 62 4 3" xfId="5176" xr:uid="{DD8A1FB8-3E6E-4623-AA50-3A53707EA38D}"/>
    <cellStyle name="Normal 62 4 4" xfId="5175" xr:uid="{3FA94930-480C-47E1-893D-B77D9C978627}"/>
    <cellStyle name="Normal 62 4 5" xfId="5174" xr:uid="{063B6553-76C9-40B5-A58D-778AFA3EFF37}"/>
    <cellStyle name="Normal 62 4 6" xfId="5173" xr:uid="{253C3476-CB65-4E1F-BC85-05B4ACA5A3D2}"/>
    <cellStyle name="Normal 62 4 7" xfId="5172" xr:uid="{50E498C2-FF2A-40B1-A803-1063B0FF5545}"/>
    <cellStyle name="Normal 62 4 8" xfId="5171" xr:uid="{8E3D6E2F-6C55-4841-B782-D2EBB3ED58F8}"/>
    <cellStyle name="Normal 62 4 9" xfId="5170" xr:uid="{D9B8924C-8773-42C0-AB5C-B8E46BE507B3}"/>
    <cellStyle name="Normal 62 5" xfId="5169" xr:uid="{24A89DD8-EBB0-4B9A-8634-00438611BA69}"/>
    <cellStyle name="Normal 62 5 2" xfId="5168" xr:uid="{75B7DF73-D314-49CF-A639-F87573ADD312}"/>
    <cellStyle name="Normal 62 5 3" xfId="5167" xr:uid="{504220CA-0125-4C0A-A326-725EFC2C780A}"/>
    <cellStyle name="Normal 62 5 4" xfId="5166" xr:uid="{E39FDFAE-5F11-40A2-841A-1DFB5C45DDC1}"/>
    <cellStyle name="Normal 62 5 5" xfId="5165" xr:uid="{2FADFDA3-1F52-4951-865A-988BD32E39CE}"/>
    <cellStyle name="Normal 62 5 6" xfId="5164" xr:uid="{7BA47431-F903-4855-AC23-703B29205DA3}"/>
    <cellStyle name="Normal 62 5 7" xfId="5163" xr:uid="{D3D57A15-81C8-4D42-A13E-991D142784DA}"/>
    <cellStyle name="Normal 62 5 8" xfId="5162" xr:uid="{F3D9116F-F785-4729-9848-EA383E931DA2}"/>
    <cellStyle name="Normal 62 5 9" xfId="5161" xr:uid="{BF266BD4-D0B1-4CE4-AB02-593E9DBAA893}"/>
    <cellStyle name="Normal 62 6" xfId="5160" xr:uid="{C68E4B33-CC96-493E-8B80-26DCE69E0E18}"/>
    <cellStyle name="Normal 62 6 2" xfId="5159" xr:uid="{B14E3833-157A-45B2-9002-06CEFED300E4}"/>
    <cellStyle name="Normal 62 6 3" xfId="5158" xr:uid="{9F44A44F-5580-4762-ABB3-814F296A313C}"/>
    <cellStyle name="Normal 62 6 4" xfId="5157" xr:uid="{4C6B5DB3-492F-4346-9634-93BF27CBDF75}"/>
    <cellStyle name="Normal 62 6 5" xfId="5156" xr:uid="{2839CB29-EB7A-4D44-8D2C-C53C7D193381}"/>
    <cellStyle name="Normal 62 6 6" xfId="5155" xr:uid="{F3300343-CAED-4077-8D61-8D7A5EE2D081}"/>
    <cellStyle name="Normal 62 6 7" xfId="5154" xr:uid="{A993856D-7928-4C1B-8321-9CA00FC77319}"/>
    <cellStyle name="Normal 62 6 8" xfId="5153" xr:uid="{DCA83DA0-4CC8-4378-A11C-F9CA73048342}"/>
    <cellStyle name="Normal 62 7" xfId="5152" xr:uid="{2133FBD4-4518-47A8-8CCA-3EBE18D4E82B}"/>
    <cellStyle name="Normal 62 7 2" xfId="5151" xr:uid="{ECEA3136-3C57-4E71-9954-245B5319D230}"/>
    <cellStyle name="Normal 62 7 3" xfId="5150" xr:uid="{519CEB49-2163-4D3C-BB9F-167B24A4C896}"/>
    <cellStyle name="Normal 62 7 4" xfId="5149" xr:uid="{7F7860AF-9E6C-491A-9F62-E9B2E618FEF7}"/>
    <cellStyle name="Normal 62 7 5" xfId="5148" xr:uid="{A64E0733-91D1-424A-9068-6525308F251D}"/>
    <cellStyle name="Normal 62 7 6" xfId="5147" xr:uid="{7668B42D-5B46-4D86-9A3A-CCC74134FC2C}"/>
    <cellStyle name="Normal 62 7 7" xfId="5146" xr:uid="{F35C5786-6CCD-4BD9-9173-FD297DF0B14F}"/>
    <cellStyle name="Normal 62 7 8" xfId="5145" xr:uid="{59663A58-DBF8-4EC4-B01F-DD4BF3CC4DAE}"/>
    <cellStyle name="Normal 62 8" xfId="5144" xr:uid="{DDCCBDAE-780E-4FC3-AF2A-3974CFF4D21D}"/>
    <cellStyle name="Normal 62 8 2" xfId="5143" xr:uid="{0D6924AB-60EE-41E3-989B-527B054FACD1}"/>
    <cellStyle name="Normal 62 8 3" xfId="5142" xr:uid="{3D46CB13-5E16-41A1-9123-63A0B3F6CF90}"/>
    <cellStyle name="Normal 62 8 4" xfId="5141" xr:uid="{8C805D6F-0267-48F6-B94C-7A371C975B55}"/>
    <cellStyle name="Normal 62 8 5" xfId="5140" xr:uid="{F4968DFD-619E-4C05-97E5-AA808A1982C5}"/>
    <cellStyle name="Normal 62 8 6" xfId="5139" xr:uid="{CBD42B14-0E4A-412C-9ED2-B318DA3B305A}"/>
    <cellStyle name="Normal 62 8 7" xfId="5138" xr:uid="{34C9AF8B-08E0-4682-B8DF-E2A365C0A387}"/>
    <cellStyle name="Normal 62 8 8" xfId="5137" xr:uid="{C2E18F5D-BF95-495E-9443-6B5D5660EE50}"/>
    <cellStyle name="Normal 62 9" xfId="5136" xr:uid="{B9DB7AD4-20B3-4915-B793-291221CCD931}"/>
    <cellStyle name="Normal 62 9 2" xfId="5135" xr:uid="{40707175-05AC-4E48-859B-406F010F6C23}"/>
    <cellStyle name="Normal 62 9 3" xfId="5134" xr:uid="{5E380BBD-D196-4951-B1E5-B4E368F2BEC0}"/>
    <cellStyle name="Normal 62 9 4" xfId="5133" xr:uid="{0C3EF9A2-753A-453D-AB44-452FFED89169}"/>
    <cellStyle name="Normal 62 9 5" xfId="5132" xr:uid="{A3A1E9CE-2AB3-4854-BBCF-F21C66D4D0E3}"/>
    <cellStyle name="Normal 62 9 6" xfId="5131" xr:uid="{719DF827-FD05-42C5-B022-FD66E864B3AA}"/>
    <cellStyle name="Normal 62 9 7" xfId="5130" xr:uid="{FC64D60F-FF73-4986-99E7-28F345F2C04C}"/>
    <cellStyle name="Normal 62 9 8" xfId="5129" xr:uid="{AA8B2732-C66A-42C9-BBA5-81AC10F1823E}"/>
    <cellStyle name="Normal 63" xfId="5128" xr:uid="{05A7FDE5-23FC-4488-ACEE-EDF2B07FC92C}"/>
    <cellStyle name="Normal 63 10" xfId="5127" xr:uid="{DA1AF7ED-9CE1-46A8-B88A-41A68CED694B}"/>
    <cellStyle name="Normal 63 11" xfId="5126" xr:uid="{3A8CA440-5E20-42E9-97C0-33BE292A1FA1}"/>
    <cellStyle name="Normal 63 12" xfId="5125" xr:uid="{6D62CC86-5A49-4EAC-900B-200F338B66AD}"/>
    <cellStyle name="Normal 63 13" xfId="5124" xr:uid="{36736A67-AE15-4468-B4E8-878EF344DA20}"/>
    <cellStyle name="Normal 63 14" xfId="5123" xr:uid="{115DEBF7-D37B-471F-A17B-1823F32B858B}"/>
    <cellStyle name="Normal 63 15" xfId="5122" xr:uid="{A2A1FD94-2F72-4385-B78F-99EF42006C22}"/>
    <cellStyle name="Normal 63 16" xfId="5121" xr:uid="{32610F5C-2EA7-4F5D-8369-9DFA386368B7}"/>
    <cellStyle name="Normal 63 17" xfId="5120" xr:uid="{A0F43167-AE2C-44BB-8E3C-3DD23D16B41E}"/>
    <cellStyle name="Normal 63 2" xfId="5119" xr:uid="{EB6DBA13-352B-49AC-9FF5-46E453DC1B80}"/>
    <cellStyle name="Normal 63 2 2" xfId="5118" xr:uid="{71E3A5B8-D8B4-4631-9C24-37DEC0F9A424}"/>
    <cellStyle name="Normal 63 2 3" xfId="5117" xr:uid="{FE9253DD-67D9-4D10-B878-D470D6C12364}"/>
    <cellStyle name="Normal 63 2 4" xfId="5116" xr:uid="{CCF4437C-635D-4165-AA9C-30E3B6FCCB71}"/>
    <cellStyle name="Normal 63 2 5" xfId="5115" xr:uid="{FB6C589C-D79C-404D-8805-BD1612A92973}"/>
    <cellStyle name="Normal 63 2 6" xfId="5114" xr:uid="{14A9DD20-C29D-4FE3-91BB-024E419F1330}"/>
    <cellStyle name="Normal 63 2 7" xfId="5113" xr:uid="{B257E997-63FC-469F-9F6D-71C772EDA388}"/>
    <cellStyle name="Normal 63 2 8" xfId="5112" xr:uid="{FAC9305B-5E91-4808-A683-45BBEBC9451B}"/>
    <cellStyle name="Normal 63 2 9" xfId="5111" xr:uid="{1C73BA6D-EC48-48C0-8C25-91AC44F8A1B5}"/>
    <cellStyle name="Normal 63 3" xfId="5110" xr:uid="{B4881C03-B393-41BA-84E5-DF5CA0C35F7F}"/>
    <cellStyle name="Normal 63 3 2" xfId="5109" xr:uid="{D9479CA6-8DC9-4483-9149-1672A193BA41}"/>
    <cellStyle name="Normal 63 3 3" xfId="5108" xr:uid="{47398CBA-A858-4F6D-A455-DF847EE56D13}"/>
    <cellStyle name="Normal 63 3 4" xfId="5107" xr:uid="{0404D128-BA29-4503-ADD9-3F10EE1FA7AB}"/>
    <cellStyle name="Normal 63 3 5" xfId="5106" xr:uid="{5E9BC4DC-39BD-4BEC-AC63-960703CB1009}"/>
    <cellStyle name="Normal 63 3 6" xfId="5105" xr:uid="{993F29E4-ABBB-4ED5-833C-E81E35EEFABB}"/>
    <cellStyle name="Normal 63 3 7" xfId="5104" xr:uid="{9D66C0EF-CC3C-40BD-877E-EB03561AB747}"/>
    <cellStyle name="Normal 63 3 8" xfId="5103" xr:uid="{A9B7CA34-F995-475A-8360-34A0E9A9D124}"/>
    <cellStyle name="Normal 63 3 9" xfId="5102" xr:uid="{C26E3E1F-D483-4373-813B-0F72A022FA0F}"/>
    <cellStyle name="Normal 63 4" xfId="5101" xr:uid="{D175257F-DE5A-44EC-97B7-610AC4603E21}"/>
    <cellStyle name="Normal 63 4 2" xfId="5100" xr:uid="{DE544E2C-C8FE-46D9-9D95-284EB60391B5}"/>
    <cellStyle name="Normal 63 4 3" xfId="5099" xr:uid="{15E06AC1-2637-4B38-866E-32078D42C63A}"/>
    <cellStyle name="Normal 63 4 4" xfId="5098" xr:uid="{6965D6E7-0CD3-495D-B8F5-E31B7142EF12}"/>
    <cellStyle name="Normal 63 4 5" xfId="5097" xr:uid="{73DE96F9-EAF7-49B3-8A74-3F3831950AA3}"/>
    <cellStyle name="Normal 63 4 6" xfId="5096" xr:uid="{F7F6FABB-9C09-4A2E-B590-E0E52CBED7EA}"/>
    <cellStyle name="Normal 63 4 7" xfId="5095" xr:uid="{DC86FA52-AEC6-43A6-8210-5B257510B92D}"/>
    <cellStyle name="Normal 63 4 8" xfId="5094" xr:uid="{2018C500-3017-4E0B-85B5-6333563D9791}"/>
    <cellStyle name="Normal 63 4 9" xfId="5093" xr:uid="{A0C9D6E0-F1C9-4801-8498-8676A10F94C9}"/>
    <cellStyle name="Normal 63 5" xfId="5092" xr:uid="{7FBB2EEB-B353-4B5A-9A43-0B365135342A}"/>
    <cellStyle name="Normal 63 5 2" xfId="5091" xr:uid="{CB8B04EA-2F15-451B-A8C3-10F5902F1C49}"/>
    <cellStyle name="Normal 63 5 3" xfId="5090" xr:uid="{09417EAF-3233-4A65-B35E-84DF99AF7D82}"/>
    <cellStyle name="Normal 63 5 4" xfId="5089" xr:uid="{A3CE1FD6-BB8D-445E-81B0-EA7F2E77AEFD}"/>
    <cellStyle name="Normal 63 5 5" xfId="5088" xr:uid="{518E2C01-1CA7-4F48-AB49-29D9D6A16620}"/>
    <cellStyle name="Normal 63 5 6" xfId="5087" xr:uid="{95FB9B43-D0DD-46D7-A9DE-105E3842C318}"/>
    <cellStyle name="Normal 63 5 7" xfId="5086" xr:uid="{3B4185F3-0260-4B97-8725-C58AEC2B957E}"/>
    <cellStyle name="Normal 63 5 8" xfId="5085" xr:uid="{69D02EE2-70B4-471C-BFE2-8E50F608D4D1}"/>
    <cellStyle name="Normal 63 5 9" xfId="5084" xr:uid="{736F3EC7-C98B-4A73-A99B-96D115C56B8E}"/>
    <cellStyle name="Normal 63 6" xfId="5083" xr:uid="{942721E4-53C2-40E7-81F2-634E1E4F14E7}"/>
    <cellStyle name="Normal 63 6 2" xfId="5082" xr:uid="{BF607F48-8BAE-4063-B0A4-A6F03E40350F}"/>
    <cellStyle name="Normal 63 6 3" xfId="5081" xr:uid="{8818F7CE-BE1B-472F-AE92-B6A2310A4E8C}"/>
    <cellStyle name="Normal 63 6 4" xfId="5080" xr:uid="{CC052DD7-D7D4-4C8B-91A3-BD877AE5280D}"/>
    <cellStyle name="Normal 63 6 5" xfId="5079" xr:uid="{20863C1E-0BD0-4ACE-A4AC-C48DBFB852C6}"/>
    <cellStyle name="Normal 63 6 6" xfId="5078" xr:uid="{43CEC847-4CB1-44F3-84C7-6B957B7433EA}"/>
    <cellStyle name="Normal 63 6 7" xfId="5077" xr:uid="{C87B8C5E-AD85-4400-A027-306B5E276BB8}"/>
    <cellStyle name="Normal 63 6 8" xfId="5076" xr:uid="{DB94BFE5-EC78-45F0-832D-5933020EF8A2}"/>
    <cellStyle name="Normal 63 7" xfId="5075" xr:uid="{530646FD-D7FF-41AB-AAD3-29B3E32FDA0F}"/>
    <cellStyle name="Normal 63 7 2" xfId="5074" xr:uid="{E1DF2CDB-BA0D-403E-9720-A57E1A20BB28}"/>
    <cellStyle name="Normal 63 7 3" xfId="5073" xr:uid="{13B40B85-38EF-44A6-BFC7-7685F4D9427A}"/>
    <cellStyle name="Normal 63 7 4" xfId="5072" xr:uid="{F529B772-B496-4711-AB7E-FBC65580589C}"/>
    <cellStyle name="Normal 63 7 5" xfId="5071" xr:uid="{91EC956F-6D31-4805-9B71-30DCA8BEA2C6}"/>
    <cellStyle name="Normal 63 7 6" xfId="5070" xr:uid="{A6D87D76-7CD9-46CA-8E46-2B190ACF0371}"/>
    <cellStyle name="Normal 63 7 7" xfId="5069" xr:uid="{42C40705-CD22-4325-A850-1DBDA35B9CF9}"/>
    <cellStyle name="Normal 63 7 8" xfId="5068" xr:uid="{0AB3F7E0-1F30-40E3-838A-780EBB90606A}"/>
    <cellStyle name="Normal 63 8" xfId="5067" xr:uid="{342B0E76-968B-4B57-8390-A8471DA2890E}"/>
    <cellStyle name="Normal 63 8 2" xfId="5066" xr:uid="{28F042D1-F8E5-4724-BDC3-F9AE92ABF7A1}"/>
    <cellStyle name="Normal 63 8 3" xfId="5065" xr:uid="{8C971EA5-C763-41E8-A62D-81F1A6940FFA}"/>
    <cellStyle name="Normal 63 8 4" xfId="5064" xr:uid="{D4111162-143D-4DC8-82EA-3F48F3A87642}"/>
    <cellStyle name="Normal 63 8 5" xfId="5063" xr:uid="{02B89D7E-334A-42BD-92F8-831962A335D9}"/>
    <cellStyle name="Normal 63 8 6" xfId="5062" xr:uid="{8DBA004D-41D8-431D-915C-65FF62A12438}"/>
    <cellStyle name="Normal 63 8 7" xfId="5061" xr:uid="{5EDA9E55-70E4-49A5-9F7B-790E0DA140F0}"/>
    <cellStyle name="Normal 63 8 8" xfId="5060" xr:uid="{FF05D7A2-3A90-4EBE-8076-2CA0C126897A}"/>
    <cellStyle name="Normal 63 9" xfId="5059" xr:uid="{0AF9EADC-B2DB-4CBF-9FC3-BA4A0F498135}"/>
    <cellStyle name="Normal 63 9 2" xfId="5058" xr:uid="{5A9A583F-3CA4-4DAC-800E-FFF173140490}"/>
    <cellStyle name="Normal 63 9 3" xfId="5057" xr:uid="{A0C7CFF5-6B2D-4A9A-B5DA-1A94038998B3}"/>
    <cellStyle name="Normal 63 9 4" xfId="5056" xr:uid="{E61C774E-7243-48BD-BAA9-DB915102BF22}"/>
    <cellStyle name="Normal 63 9 5" xfId="5055" xr:uid="{D3EB9C1C-591D-471A-AF86-D791A8B6C131}"/>
    <cellStyle name="Normal 63 9 6" xfId="5054" xr:uid="{E196056D-D977-465B-9697-9EFE61F5A0E4}"/>
    <cellStyle name="Normal 63 9 7" xfId="5053" xr:uid="{084C779B-F930-4E3A-8A7C-3FA4AAD33BC2}"/>
    <cellStyle name="Normal 63 9 8" xfId="5052" xr:uid="{4BF731E1-936A-47D7-9E95-2D9A1A4A93BE}"/>
    <cellStyle name="Normal 64" xfId="5051" xr:uid="{06DAF7E7-A40D-41CA-8423-3ECA5C33DDF3}"/>
    <cellStyle name="Normal 64 10" xfId="5050" xr:uid="{5152FA97-3FBD-4418-903C-2D810013E1CA}"/>
    <cellStyle name="Normal 64 11" xfId="5049" xr:uid="{0F7052F1-E9F3-4968-AE43-35B6F44F92F2}"/>
    <cellStyle name="Normal 64 12" xfId="5048" xr:uid="{1C9718A3-C384-4D38-AD67-764FA160CE01}"/>
    <cellStyle name="Normal 64 13" xfId="5047" xr:uid="{0581F52E-9993-420C-B655-D9B0E0E38B37}"/>
    <cellStyle name="Normal 64 14" xfId="5046" xr:uid="{113E81BE-5551-456B-943E-85953E7C3946}"/>
    <cellStyle name="Normal 64 15" xfId="5045" xr:uid="{940275BF-6D63-495A-8E49-50A84EE1E4F3}"/>
    <cellStyle name="Normal 64 16" xfId="5044" xr:uid="{9A21BB38-EE5F-4BBB-A1E5-CB41753500F1}"/>
    <cellStyle name="Normal 64 17" xfId="5043" xr:uid="{8F946FD7-A2BB-44FD-A409-8D0B13F31842}"/>
    <cellStyle name="Normal 64 2" xfId="5042" xr:uid="{DA861976-1BE9-409B-862A-08DBDC97DD11}"/>
    <cellStyle name="Normal 64 2 2" xfId="5041" xr:uid="{C85555A2-FCC9-49D6-B797-89A14806AB23}"/>
    <cellStyle name="Normal 64 2 3" xfId="5040" xr:uid="{0DAA8553-A113-4580-B1FF-447FD355D467}"/>
    <cellStyle name="Normal 64 2 4" xfId="5039" xr:uid="{353D8BF6-4CB2-4D69-8A9A-EC1F66A6AF97}"/>
    <cellStyle name="Normal 64 2 5" xfId="5038" xr:uid="{4F79FBFA-660E-4A80-92AF-D563548DF8BE}"/>
    <cellStyle name="Normal 64 2 6" xfId="5037" xr:uid="{436E2658-5B8A-4791-A5A7-13E721FFB3AE}"/>
    <cellStyle name="Normal 64 2 7" xfId="5036" xr:uid="{C1A9C884-AB68-4C48-8A92-3C1216EF50B4}"/>
    <cellStyle name="Normal 64 2 8" xfId="5035" xr:uid="{E9F522E7-339A-4EB7-9E72-CEE22569F256}"/>
    <cellStyle name="Normal 64 2 9" xfId="5034" xr:uid="{6CCBC113-7B53-4DC7-B43B-FB43F01A84EE}"/>
    <cellStyle name="Normal 64 3" xfId="5033" xr:uid="{9CB11949-CEDE-47F4-9EF5-CB9382784DFD}"/>
    <cellStyle name="Normal 64 3 2" xfId="5032" xr:uid="{122D5EA9-FC39-4FEF-B930-4BD52F6E4F13}"/>
    <cellStyle name="Normal 64 3 3" xfId="5031" xr:uid="{1D2238F1-333D-4A43-B75A-EC0C36B2B68E}"/>
    <cellStyle name="Normal 64 3 4" xfId="5030" xr:uid="{5E6BA253-F6F6-450A-8518-FF7C5F7EF410}"/>
    <cellStyle name="Normal 64 3 5" xfId="5029" xr:uid="{38057CEC-5AED-4BB9-97E7-213241574EFA}"/>
    <cellStyle name="Normal 64 3 6" xfId="5028" xr:uid="{6447115B-6C6F-44D3-9DED-02E88EB73B46}"/>
    <cellStyle name="Normal 64 3 7" xfId="5027" xr:uid="{ABF9637C-99BC-4EA9-87A8-051C08824639}"/>
    <cellStyle name="Normal 64 3 8" xfId="5026" xr:uid="{9AEA4FF7-AA87-41D3-884D-790EF81C4D66}"/>
    <cellStyle name="Normal 64 3 9" xfId="5025" xr:uid="{0D92C88B-22A5-4169-B27F-9735B78336A0}"/>
    <cellStyle name="Normal 64 4" xfId="5024" xr:uid="{74F7E152-70C0-4932-B02D-525702544CB7}"/>
    <cellStyle name="Normal 64 4 2" xfId="5023" xr:uid="{E778DEF8-A03D-417B-AC57-024BC1B6A9DB}"/>
    <cellStyle name="Normal 64 4 3" xfId="5022" xr:uid="{430C924C-F01A-4638-9AB5-FD0080A556AC}"/>
    <cellStyle name="Normal 64 4 4" xfId="5021" xr:uid="{C50A9481-F251-4A51-BE39-719572EE93B4}"/>
    <cellStyle name="Normal 64 4 5" xfId="5020" xr:uid="{2EA9B1CC-0512-416D-9BC0-7F9E50F8D3D1}"/>
    <cellStyle name="Normal 64 4 6" xfId="5019" xr:uid="{4C36AA42-90A2-4E74-8E1F-C9299197C7B5}"/>
    <cellStyle name="Normal 64 4 7" xfId="5018" xr:uid="{3682BFC9-53CD-4901-BA0F-1D37A82AF349}"/>
    <cellStyle name="Normal 64 4 8" xfId="5017" xr:uid="{1E2F0F93-4EEB-4E0B-966D-7510AE9E6512}"/>
    <cellStyle name="Normal 64 4 9" xfId="5016" xr:uid="{F8E3D950-6D18-4E2B-8C3A-127C358FC542}"/>
    <cellStyle name="Normal 64 5" xfId="5015" xr:uid="{A8964217-631E-49D1-A738-6EAA15BC4D5A}"/>
    <cellStyle name="Normal 64 5 2" xfId="5014" xr:uid="{2E05DE8F-B921-4D5F-855F-3C42919FADC5}"/>
    <cellStyle name="Normal 64 5 3" xfId="5013" xr:uid="{8EC36215-4BC5-456E-BA31-CD0D48211ABA}"/>
    <cellStyle name="Normal 64 5 4" xfId="5012" xr:uid="{B754926D-84A1-4978-B6EF-6E6FDF2D11B6}"/>
    <cellStyle name="Normal 64 5 5" xfId="5011" xr:uid="{38A19715-AA11-4CF8-AF2A-0D3581932524}"/>
    <cellStyle name="Normal 64 5 6" xfId="5010" xr:uid="{8F20875D-626F-47AD-9A31-33271FB3B3DF}"/>
    <cellStyle name="Normal 64 5 7" xfId="5009" xr:uid="{A4B718F0-1210-4A54-8594-1415DF1F7DF4}"/>
    <cellStyle name="Normal 64 5 8" xfId="5008" xr:uid="{8AF9C702-FDC9-4349-89A6-6D08C8D61D54}"/>
    <cellStyle name="Normal 64 5 9" xfId="5007" xr:uid="{1DA2D162-D1B5-44A6-85AA-4C48178AE6C5}"/>
    <cellStyle name="Normal 64 6" xfId="5006" xr:uid="{6E34DDDB-A105-4FD8-A89F-0834258EFCC4}"/>
    <cellStyle name="Normal 64 6 2" xfId="5005" xr:uid="{B0A2E234-6DD4-40E8-A402-8141E88ECE46}"/>
    <cellStyle name="Normal 64 6 3" xfId="5004" xr:uid="{3E6019DF-0AA6-43B5-8EB0-52E6F36BC6C8}"/>
    <cellStyle name="Normal 64 6 4" xfId="5003" xr:uid="{BCA880FD-89D8-477A-9012-CFB8D36431DD}"/>
    <cellStyle name="Normal 64 6 5" xfId="5002" xr:uid="{7D86E0C2-2A74-4EDB-BDCA-B059228E1717}"/>
    <cellStyle name="Normal 64 6 6" xfId="5001" xr:uid="{157C864F-F898-4AF6-8A54-CACCAC42509E}"/>
    <cellStyle name="Normal 64 6 7" xfId="5000" xr:uid="{59FAF7F4-6775-4769-BE62-8A0E3367BD80}"/>
    <cellStyle name="Normal 64 6 8" xfId="4999" xr:uid="{726AD58C-852C-4ED4-85E8-BA3A178CA18E}"/>
    <cellStyle name="Normal 64 7" xfId="4998" xr:uid="{25CEB393-A95C-4AC5-B5C8-C761CADBA1D0}"/>
    <cellStyle name="Normal 64 7 2" xfId="4997" xr:uid="{0A0ED8D4-1586-4BC9-8126-E179145FD8EB}"/>
    <cellStyle name="Normal 64 7 3" xfId="4996" xr:uid="{534873AB-50EB-43BC-BFA7-C29C10B9DDE0}"/>
    <cellStyle name="Normal 64 7 4" xfId="4995" xr:uid="{8B6A49D2-0DF7-45DE-A5EE-BD1A13AB259E}"/>
    <cellStyle name="Normal 64 7 5" xfId="4994" xr:uid="{93FED317-D8FD-407D-8503-85736DB27A7A}"/>
    <cellStyle name="Normal 64 7 6" xfId="4993" xr:uid="{3F778298-AC3A-4F26-9680-8C704A411699}"/>
    <cellStyle name="Normal 64 7 7" xfId="4992" xr:uid="{F4E78BCA-2FE3-4305-AA4B-A9FF53B07E87}"/>
    <cellStyle name="Normal 64 7 8" xfId="4991" xr:uid="{A60EE7D7-32F8-420D-9EBC-1E6BF53E94A6}"/>
    <cellStyle name="Normal 64 8" xfId="4990" xr:uid="{A0B60845-4F8F-4C96-9B37-50A1A3756135}"/>
    <cellStyle name="Normal 64 8 2" xfId="4989" xr:uid="{3DD57F2C-BB47-4942-B981-004B3EB3FDFF}"/>
    <cellStyle name="Normal 64 8 3" xfId="4988" xr:uid="{0FFF3A7C-342B-4DDF-A16B-ED30952C1DEF}"/>
    <cellStyle name="Normal 64 8 4" xfId="4987" xr:uid="{49237DDD-BB47-43EB-BD9D-EF9011D4C33E}"/>
    <cellStyle name="Normal 64 8 5" xfId="4986" xr:uid="{57695CB4-D2CC-40AD-A3A7-5325C6AEF8DA}"/>
    <cellStyle name="Normal 64 8 6" xfId="4985" xr:uid="{D068C1B2-B990-4E3C-8BDC-0C7634EBCAB5}"/>
    <cellStyle name="Normal 64 8 7" xfId="4984" xr:uid="{BE893BE9-0603-43EF-A659-B149DCD95F9B}"/>
    <cellStyle name="Normal 64 8 8" xfId="4983" xr:uid="{7CABD9B5-07FE-40D5-A58A-87C8E2B7ED12}"/>
    <cellStyle name="Normal 64 9" xfId="4982" xr:uid="{C93932E5-677E-4D4C-8EDC-8D59DBAAA237}"/>
    <cellStyle name="Normal 64 9 2" xfId="4981" xr:uid="{01B46279-D327-4D83-86FF-884FCADED35B}"/>
    <cellStyle name="Normal 64 9 3" xfId="4980" xr:uid="{C64D0835-5AA1-45F4-A56A-D80DC13B4D39}"/>
    <cellStyle name="Normal 64 9 4" xfId="4979" xr:uid="{A7423F37-B239-48CB-9A33-4B57DA66A757}"/>
    <cellStyle name="Normal 64 9 5" xfId="4978" xr:uid="{4A6FA557-A5F6-49E5-8F74-1CF59D4A0B7A}"/>
    <cellStyle name="Normal 64 9 6" xfId="4977" xr:uid="{AFF7B911-6FCE-4557-9A51-D1CC24758DF8}"/>
    <cellStyle name="Normal 64 9 7" xfId="4976" xr:uid="{6955A59F-8532-4EE2-B152-6D753552EF23}"/>
    <cellStyle name="Normal 64 9 8" xfId="4975" xr:uid="{EAE5AADB-CC44-4471-B447-D815B4B77367}"/>
    <cellStyle name="Normal 65" xfId="4974" xr:uid="{B4A4FFB4-FFA8-48BF-8608-9077F677C6EE}"/>
    <cellStyle name="Normal 65 10" xfId="4973" xr:uid="{688BFC23-A8FC-48F1-ABA9-C211EB82EF3E}"/>
    <cellStyle name="Normal 65 11" xfId="4972" xr:uid="{6067CA61-CC6A-454C-AB9E-7A32863815B5}"/>
    <cellStyle name="Normal 65 12" xfId="4971" xr:uid="{9F6FBA42-1CAD-403A-8D81-0E64E56251C7}"/>
    <cellStyle name="Normal 65 13" xfId="4970" xr:uid="{091F63F5-BF95-48A5-A9E3-563111619FA5}"/>
    <cellStyle name="Normal 65 14" xfId="4969" xr:uid="{0266411F-334A-44D3-A98E-1309D37CF698}"/>
    <cellStyle name="Normal 65 15" xfId="4968" xr:uid="{3DD75A77-63BF-4DB7-80C7-B4F5FE96D0E4}"/>
    <cellStyle name="Normal 65 16" xfId="4967" xr:uid="{49A5F7D6-A763-4776-A607-7B42F53497AF}"/>
    <cellStyle name="Normal 65 17" xfId="4966" xr:uid="{21A45810-DEE9-4DD7-A16B-3AE441E0C17F}"/>
    <cellStyle name="Normal 65 2" xfId="4965" xr:uid="{906A978D-0586-479A-ACC6-F3F1AD421C4C}"/>
    <cellStyle name="Normal 65 2 2" xfId="4964" xr:uid="{11F5A519-3E1B-4498-AA0B-6791527BEA3E}"/>
    <cellStyle name="Normal 65 2 3" xfId="4963" xr:uid="{955AE3D5-146B-40E9-905B-EB096218E0DD}"/>
    <cellStyle name="Normal 65 2 4" xfId="4962" xr:uid="{59527EB6-4E41-432C-A52B-7D7B2CD02341}"/>
    <cellStyle name="Normal 65 2 5" xfId="4961" xr:uid="{058EEBB6-8697-4366-8C93-30B658C83EAD}"/>
    <cellStyle name="Normal 65 2 6" xfId="4960" xr:uid="{5E3A1687-998F-47C2-A742-08B460701882}"/>
    <cellStyle name="Normal 65 2 7" xfId="4959" xr:uid="{F6341B69-1D07-4107-B557-D3EBF5FBF995}"/>
    <cellStyle name="Normal 65 2 8" xfId="4958" xr:uid="{AF28165D-79FD-4DE2-B590-A58F1740DA82}"/>
    <cellStyle name="Normal 65 2 9" xfId="4957" xr:uid="{0332739D-A755-42D9-96A0-3AC3D02AA70B}"/>
    <cellStyle name="Normal 65 3" xfId="4956" xr:uid="{3C557BE2-E207-478E-A65E-9DFCD7B8D137}"/>
    <cellStyle name="Normal 65 3 2" xfId="4955" xr:uid="{56A91F81-502E-4929-ADCD-F7920B0DFAB1}"/>
    <cellStyle name="Normal 65 3 3" xfId="4954" xr:uid="{5A9D21D0-8B0A-492C-B421-8811D4D7EFD7}"/>
    <cellStyle name="Normal 65 3 4" xfId="4953" xr:uid="{A4D75788-48E3-4960-898E-018E6B9E0110}"/>
    <cellStyle name="Normal 65 3 5" xfId="4952" xr:uid="{019E1F2A-2DD5-4DD6-AC2C-68C83A34BF04}"/>
    <cellStyle name="Normal 65 3 6" xfId="4951" xr:uid="{5F9CC36A-E64B-44C4-BA84-7FBFD6DB8C6F}"/>
    <cellStyle name="Normal 65 3 7" xfId="4950" xr:uid="{D1BD8385-F023-4753-ABBB-9E0AD87AD181}"/>
    <cellStyle name="Normal 65 3 8" xfId="4949" xr:uid="{B229F935-C8EF-40AB-9D89-1E973E958996}"/>
    <cellStyle name="Normal 65 3 9" xfId="4948" xr:uid="{8CE31150-769A-4215-8CB6-442F34DF5FE0}"/>
    <cellStyle name="Normal 65 4" xfId="4947" xr:uid="{3FF10D05-9343-49C2-BB36-92324A382EC6}"/>
    <cellStyle name="Normal 65 4 2" xfId="4946" xr:uid="{6964A5F4-2ABC-4339-AD3F-4A872E398862}"/>
    <cellStyle name="Normal 65 4 3" xfId="4945" xr:uid="{21A910E4-3C5E-4644-A089-B39A7EA79948}"/>
    <cellStyle name="Normal 65 4 4" xfId="4944" xr:uid="{22702B69-7D3B-4878-960E-F553EE2A812C}"/>
    <cellStyle name="Normal 65 4 5" xfId="4943" xr:uid="{6D17F84D-88BB-49E6-9289-DEBD5A6DA040}"/>
    <cellStyle name="Normal 65 4 6" xfId="4942" xr:uid="{BB08DB82-A4FC-43FF-A20B-03EAF5B2E42F}"/>
    <cellStyle name="Normal 65 4 7" xfId="4941" xr:uid="{FB458907-FED3-465B-9DAC-8314F38B8CB6}"/>
    <cellStyle name="Normal 65 4 8" xfId="4940" xr:uid="{CE44585C-9018-4331-A560-EDF414504DFF}"/>
    <cellStyle name="Normal 65 4 9" xfId="4939" xr:uid="{4E78AFF4-DEEA-4260-9D6F-E7C82961CE7B}"/>
    <cellStyle name="Normal 65 5" xfId="4938" xr:uid="{B061BB6F-FF4F-4665-9451-1C09D50AB8A9}"/>
    <cellStyle name="Normal 65 5 2" xfId="4937" xr:uid="{D182DB48-089D-4583-AA66-354D469EAAF2}"/>
    <cellStyle name="Normal 65 5 3" xfId="4936" xr:uid="{D93BFC71-EA11-4716-92C1-3CAFD124E75A}"/>
    <cellStyle name="Normal 65 5 4" xfId="4935" xr:uid="{F297795E-63D0-4797-BA9C-5708963BD0BD}"/>
    <cellStyle name="Normal 65 5 5" xfId="4934" xr:uid="{769DB30B-38A1-4E72-94D4-E6997F00F0EB}"/>
    <cellStyle name="Normal 65 5 6" xfId="4933" xr:uid="{F01230FA-D5BD-493B-9D08-5826ED14AAF5}"/>
    <cellStyle name="Normal 65 5 7" xfId="4932" xr:uid="{9D5CEEEB-87D1-4CF8-9751-415DF756BDB5}"/>
    <cellStyle name="Normal 65 5 8" xfId="4931" xr:uid="{87D242BD-5D00-4E8E-8F15-D2E444868DC9}"/>
    <cellStyle name="Normal 65 5 9" xfId="4930" xr:uid="{75012B15-886A-42A4-A7E8-2E8205EB8BCC}"/>
    <cellStyle name="Normal 65 6" xfId="4929" xr:uid="{6BD652BC-204F-45BD-A363-7AB356928193}"/>
    <cellStyle name="Normal 65 6 2" xfId="4928" xr:uid="{A8598A25-A555-4878-A007-1795502BE4AC}"/>
    <cellStyle name="Normal 65 6 3" xfId="4927" xr:uid="{F54A1AF6-2CB5-4FB6-AD73-68BEF9A764D6}"/>
    <cellStyle name="Normal 65 6 4" xfId="4926" xr:uid="{601E87F7-2C1A-4530-8738-F2ABBAE8B92F}"/>
    <cellStyle name="Normal 65 6 5" xfId="4925" xr:uid="{7372997E-DB2A-463B-B15A-F4A005A1C2C7}"/>
    <cellStyle name="Normal 65 6 6" xfId="4924" xr:uid="{69EBA8F5-165E-409A-AC73-0CFE9F255D28}"/>
    <cellStyle name="Normal 65 6 7" xfId="4923" xr:uid="{509E5CCC-33D0-4D5C-B439-07CBDC75497E}"/>
    <cellStyle name="Normal 65 6 8" xfId="4922" xr:uid="{71613445-57C1-4C20-8D05-1B96283B9BDA}"/>
    <cellStyle name="Normal 65 7" xfId="4921" xr:uid="{C60940DC-8D11-44DE-8BCF-3F2B5AA6FA42}"/>
    <cellStyle name="Normal 65 7 2" xfId="4920" xr:uid="{26FDCB7D-308B-4E05-A661-AF81A0E3F515}"/>
    <cellStyle name="Normal 65 7 3" xfId="4919" xr:uid="{C4BC9A81-F36E-4A20-A4D3-F092BB1976C5}"/>
    <cellStyle name="Normal 65 7 4" xfId="4918" xr:uid="{BA3DFF19-F550-4708-8E92-B638EABCA048}"/>
    <cellStyle name="Normal 65 7 5" xfId="4917" xr:uid="{049C5A8F-5888-4007-ADD9-AF7439B26A86}"/>
    <cellStyle name="Normal 65 7 6" xfId="4916" xr:uid="{FF46F8AA-F64A-4C25-BA69-9C1678DFA46F}"/>
    <cellStyle name="Normal 65 7 7" xfId="4915" xr:uid="{74D2EF84-8EFC-4569-B9D9-F9AEDC1ED56C}"/>
    <cellStyle name="Normal 65 7 8" xfId="4914" xr:uid="{CB0486F5-E273-4218-BE57-14E126C00CB1}"/>
    <cellStyle name="Normal 65 8" xfId="4913" xr:uid="{4C3C5193-7BC8-45EC-823E-71641D399D60}"/>
    <cellStyle name="Normal 65 8 2" xfId="4912" xr:uid="{3D539F4F-A357-40C3-B7FF-773445C5ECC5}"/>
    <cellStyle name="Normal 65 8 3" xfId="4911" xr:uid="{5E6CF54F-29D3-4A7D-A9B2-FA8907FA30A9}"/>
    <cellStyle name="Normal 65 8 4" xfId="4910" xr:uid="{24E8F517-3BA7-470A-B348-529506BC7273}"/>
    <cellStyle name="Normal 65 8 5" xfId="4909" xr:uid="{7CD54B86-CF7A-48D3-96EA-A5B3E4A5AEAC}"/>
    <cellStyle name="Normal 65 8 6" xfId="4908" xr:uid="{4256E3C6-BED9-4656-8DD5-D7F812881C5B}"/>
    <cellStyle name="Normal 65 8 7" xfId="4907" xr:uid="{ACA7DDFA-2E3A-4C03-9BC6-371D46E0AB7D}"/>
    <cellStyle name="Normal 65 8 8" xfId="4906" xr:uid="{1E60A0D0-22BE-4E97-899A-B9EAFC396460}"/>
    <cellStyle name="Normal 65 9" xfId="4905" xr:uid="{BAC57972-0F3A-4C1B-A082-B2C5AC9A9EE9}"/>
    <cellStyle name="Normal 65 9 2" xfId="4904" xr:uid="{96A26AC1-0D65-4621-ACF1-FCEE64EFD043}"/>
    <cellStyle name="Normal 65 9 3" xfId="4903" xr:uid="{48DBFA2D-1C0F-4539-ADCD-7410AED49D67}"/>
    <cellStyle name="Normal 65 9 4" xfId="4902" xr:uid="{D943463D-BA90-4000-A1D1-08150AF10F00}"/>
    <cellStyle name="Normal 65 9 5" xfId="4901" xr:uid="{013C6262-E691-4C18-9B01-C592D71BBFAE}"/>
    <cellStyle name="Normal 65 9 6" xfId="4900" xr:uid="{02D4828E-7C57-452E-8621-D23DCC910102}"/>
    <cellStyle name="Normal 65 9 7" xfId="4899" xr:uid="{B0BE489F-1D10-47DE-9A6D-66B120E5C857}"/>
    <cellStyle name="Normal 65 9 8" xfId="4898" xr:uid="{C261AB9B-1B7F-46B1-A6D8-F13E4E4B569B}"/>
    <cellStyle name="Normal 66" xfId="4897" xr:uid="{68F7311B-BCD9-4D2D-8C71-778830999735}"/>
    <cellStyle name="Normal 66 10" xfId="4896" xr:uid="{D01BBC19-F48B-4988-ACF3-6A5AC078CF4B}"/>
    <cellStyle name="Normal 66 11" xfId="4895" xr:uid="{F590E123-508A-400D-8C2E-C28E43E61165}"/>
    <cellStyle name="Normal 66 12" xfId="4894" xr:uid="{F019E834-A886-485A-B575-78196D205BB3}"/>
    <cellStyle name="Normal 66 13" xfId="4893" xr:uid="{A9FB9328-EDB4-4D6D-B7A4-459EEC6933E5}"/>
    <cellStyle name="Normal 66 14" xfId="4892" xr:uid="{311DFB01-DE65-48CA-9FE7-6399AD3ABD68}"/>
    <cellStyle name="Normal 66 15" xfId="4891" xr:uid="{B58FE0EF-BE1E-4031-A9FB-22E9E221AD76}"/>
    <cellStyle name="Normal 66 16" xfId="4890" xr:uid="{B5A676EE-0C96-4F28-A440-6BE930B462D6}"/>
    <cellStyle name="Normal 66 17" xfId="4889" xr:uid="{F71EBC44-C450-4FBE-91BE-76B1A20B3823}"/>
    <cellStyle name="Normal 66 2" xfId="4888" xr:uid="{2C0DE9AD-BE9D-41F5-B490-85725CB5FAE2}"/>
    <cellStyle name="Normal 66 2 2" xfId="4887" xr:uid="{9B70FDDD-7408-4168-AD34-406C6F98DC51}"/>
    <cellStyle name="Normal 66 2 3" xfId="4886" xr:uid="{5688E2AC-D2B8-4A6C-89E3-20B51EF2A3B8}"/>
    <cellStyle name="Normal 66 2 4" xfId="4885" xr:uid="{17E6F9C7-6F6D-4C06-B767-4EAB77310B3F}"/>
    <cellStyle name="Normal 66 2 5" xfId="4884" xr:uid="{643F9C9A-99D2-48CE-AF11-E5EBDD59CA40}"/>
    <cellStyle name="Normal 66 2 6" xfId="4883" xr:uid="{4E212358-8462-4FC8-B3C7-DA69770B7F73}"/>
    <cellStyle name="Normal 66 2 7" xfId="4882" xr:uid="{7688E6B9-1D41-44E9-96F0-DF914F6CDD20}"/>
    <cellStyle name="Normal 66 2 8" xfId="4881" xr:uid="{F50F00F9-2D2D-446A-9D56-0F7728A378F2}"/>
    <cellStyle name="Normal 66 2 9" xfId="4880" xr:uid="{C49698EA-148E-4729-8757-903DFE3E90AA}"/>
    <cellStyle name="Normal 66 3" xfId="4879" xr:uid="{44BEA973-6D43-4307-9061-4E55DEB4574D}"/>
    <cellStyle name="Normal 66 3 2" xfId="4878" xr:uid="{0468B1A6-81DC-4DBE-9111-55F956994BF4}"/>
    <cellStyle name="Normal 66 3 3" xfId="4877" xr:uid="{F45B80C7-0334-4327-A424-4ADB4516EB80}"/>
    <cellStyle name="Normal 66 3 4" xfId="4876" xr:uid="{D0F4C1C5-AB83-4967-B1D3-ECE2235804EB}"/>
    <cellStyle name="Normal 66 3 5" xfId="4875" xr:uid="{DB6F1342-3A8C-4B8B-8C93-AD5992A4D1BC}"/>
    <cellStyle name="Normal 66 3 6" xfId="4874" xr:uid="{48940355-1256-4553-ABB2-2F3D54A7435B}"/>
    <cellStyle name="Normal 66 3 7" xfId="4873" xr:uid="{B9B21D13-C50B-46DC-89B7-D11EE4CB5021}"/>
    <cellStyle name="Normal 66 3 8" xfId="4872" xr:uid="{FC59970B-165B-4AEF-8BEF-7C21F3C4AE90}"/>
    <cellStyle name="Normal 66 3 9" xfId="4871" xr:uid="{7F1BFC41-4B8F-4225-967D-4685B409E21E}"/>
    <cellStyle name="Normal 66 4" xfId="4870" xr:uid="{A791A853-D9D1-4D20-9528-7C39EFA727C4}"/>
    <cellStyle name="Normal 66 4 2" xfId="4869" xr:uid="{28B88F99-6076-4463-9516-D20480262FF5}"/>
    <cellStyle name="Normal 66 4 3" xfId="4868" xr:uid="{5ACECFDF-AE75-49F6-9B8C-53961036A4E7}"/>
    <cellStyle name="Normal 66 4 4" xfId="4867" xr:uid="{985A8B92-35B5-45A2-B6EC-D83DF4FF0937}"/>
    <cellStyle name="Normal 66 4 5" xfId="4866" xr:uid="{AC5A66F1-085E-42F8-B5C0-B67076C06552}"/>
    <cellStyle name="Normal 66 4 6" xfId="4865" xr:uid="{E3281DC2-9E8C-4ABB-A857-D03DF6493BF7}"/>
    <cellStyle name="Normal 66 4 7" xfId="4864" xr:uid="{BDBC3B18-4C9E-4191-80C3-F204872DB948}"/>
    <cellStyle name="Normal 66 4 8" xfId="4863" xr:uid="{FF80A4E0-CD07-499C-9EC8-90CE34B90E51}"/>
    <cellStyle name="Normal 66 4 9" xfId="4862" xr:uid="{C3EE869B-0023-433F-AF1C-825B35D1C705}"/>
    <cellStyle name="Normal 66 5" xfId="4861" xr:uid="{F39141B2-3F35-4C47-9DCF-95E49086404C}"/>
    <cellStyle name="Normal 66 5 2" xfId="4860" xr:uid="{084EB243-5E42-480A-902A-9CD673918EBB}"/>
    <cellStyle name="Normal 66 5 3" xfId="4859" xr:uid="{A11E1A40-CEBF-4C8E-8ED5-CB25A258782B}"/>
    <cellStyle name="Normal 66 5 4" xfId="4858" xr:uid="{FEFA2B94-68D2-49E9-A984-EA63B64BD4E4}"/>
    <cellStyle name="Normal 66 5 5" xfId="4857" xr:uid="{AB26A41A-19D8-4296-BA4D-A9E081ECF22A}"/>
    <cellStyle name="Normal 66 5 6" xfId="4856" xr:uid="{35824FDD-4D59-4263-95F3-ADF18FF29DE9}"/>
    <cellStyle name="Normal 66 5 7" xfId="4855" xr:uid="{5EA94214-B37E-4107-9312-39A24DB9AC83}"/>
    <cellStyle name="Normal 66 5 8" xfId="4854" xr:uid="{ACD5B215-80A4-46DD-BED7-32D39ECC2A3D}"/>
    <cellStyle name="Normal 66 5 9" xfId="4853" xr:uid="{1D96C23B-0622-4790-AA89-46C712934900}"/>
    <cellStyle name="Normal 66 6" xfId="4852" xr:uid="{840A4237-81AD-4451-BDAB-CFF81C53894A}"/>
    <cellStyle name="Normal 66 6 2" xfId="4851" xr:uid="{EFC3EB0D-6D1E-416F-A167-628E2592CBF1}"/>
    <cellStyle name="Normal 66 6 3" xfId="4850" xr:uid="{D8DD8410-343D-429E-93F3-FECC42530AE0}"/>
    <cellStyle name="Normal 66 6 4" xfId="4849" xr:uid="{EFAC2366-FAFF-4210-9F02-9AA2AE7F1A60}"/>
    <cellStyle name="Normal 66 6 5" xfId="4848" xr:uid="{4C1C66EB-2E16-4642-8098-1842BE43CD6A}"/>
    <cellStyle name="Normal 66 6 6" xfId="4847" xr:uid="{20B65ED7-196B-4926-B6CF-EA216B3CF635}"/>
    <cellStyle name="Normal 66 6 7" xfId="4846" xr:uid="{EA8948F7-DC10-4978-897D-E8212411D494}"/>
    <cellStyle name="Normal 66 6 8" xfId="4845" xr:uid="{00A63255-B98D-454F-AB74-091DEB570804}"/>
    <cellStyle name="Normal 66 7" xfId="4844" xr:uid="{7DD26AA6-AC07-4B21-AEF9-56BA484C70E2}"/>
    <cellStyle name="Normal 66 7 2" xfId="4843" xr:uid="{32A3B8AA-6EB2-4B04-AC3A-A3CD0439CF41}"/>
    <cellStyle name="Normal 66 7 3" xfId="4842" xr:uid="{9DDC6F05-E1C9-4693-B3C6-90CF5BC71FB9}"/>
    <cellStyle name="Normal 66 7 4" xfId="4841" xr:uid="{98B55AF6-A37E-4E49-95D9-8F0D3128AE9A}"/>
    <cellStyle name="Normal 66 7 5" xfId="4840" xr:uid="{8BE799EB-2973-4355-B32D-6FD1B3ED00AA}"/>
    <cellStyle name="Normal 66 7 6" xfId="4839" xr:uid="{321EAF2B-A0BC-4EE8-85C6-773039D10108}"/>
    <cellStyle name="Normal 66 7 7" xfId="4838" xr:uid="{F844A70C-B0EC-4262-80BC-6ECE54E4DDA6}"/>
    <cellStyle name="Normal 66 7 8" xfId="4837" xr:uid="{32943F1E-5C0F-4A28-9C1F-4EA512C38C54}"/>
    <cellStyle name="Normal 66 8" xfId="4836" xr:uid="{E2DDD540-E2C8-43AD-A8AF-41EFE4A5ED92}"/>
    <cellStyle name="Normal 66 8 2" xfId="4835" xr:uid="{8FE0504D-8403-43E9-8F96-256EF3A5A5AF}"/>
    <cellStyle name="Normal 66 8 3" xfId="4834" xr:uid="{02DFA092-44F8-45D1-8A1E-0773CD1979BA}"/>
    <cellStyle name="Normal 66 8 4" xfId="4833" xr:uid="{E4E2F5D2-810A-4293-895E-BA98D53090A1}"/>
    <cellStyle name="Normal 66 8 5" xfId="4832" xr:uid="{B6B419B4-D994-4069-A992-8CCC4395F8B2}"/>
    <cellStyle name="Normal 66 8 6" xfId="4831" xr:uid="{97C1D574-0CCB-48BA-B83D-3954BF2C4F9D}"/>
    <cellStyle name="Normal 66 8 7" xfId="4830" xr:uid="{487B9CCD-7B6C-417F-9576-40E3D4D634B0}"/>
    <cellStyle name="Normal 66 8 8" xfId="4829" xr:uid="{1307DB86-92BE-4444-90EB-B40DA309F141}"/>
    <cellStyle name="Normal 66 9" xfId="4828" xr:uid="{68206D81-439E-4186-A731-96C8601C450C}"/>
    <cellStyle name="Normal 66 9 2" xfId="4827" xr:uid="{0478E2E4-A9FB-47C1-9674-8C047384F0DF}"/>
    <cellStyle name="Normal 66 9 3" xfId="4826" xr:uid="{00995365-9F85-411C-A4BE-A9D3947659FA}"/>
    <cellStyle name="Normal 66 9 4" xfId="4825" xr:uid="{6D17F5EA-16B7-42A9-94DE-5C288A312491}"/>
    <cellStyle name="Normal 66 9 5" xfId="4824" xr:uid="{08268870-EE7D-442D-B008-2FB3B8B6BEDD}"/>
    <cellStyle name="Normal 66 9 6" xfId="4823" xr:uid="{A33B30DD-FB85-414E-B296-3C0C1A4B0C75}"/>
    <cellStyle name="Normal 66 9 7" xfId="4822" xr:uid="{7B28903B-E25C-48F6-8571-5A38364239EA}"/>
    <cellStyle name="Normal 66 9 8" xfId="4821" xr:uid="{FC96BAE7-AD6D-4268-8D25-5492976CDD62}"/>
    <cellStyle name="Normal 67" xfId="4820" xr:uid="{05125918-EAEA-4AAD-BDF9-BD9A1FD3C3C4}"/>
    <cellStyle name="Normal 67 10" xfId="4819" xr:uid="{0C8A12EB-19CC-4C90-B5AC-20FCB3658BAD}"/>
    <cellStyle name="Normal 67 11" xfId="4818" xr:uid="{405B7305-B2EF-4733-9356-52E2F0E87886}"/>
    <cellStyle name="Normal 67 12" xfId="4817" xr:uid="{A2AA769C-F25E-44C3-90E8-E0F88329BB73}"/>
    <cellStyle name="Normal 67 13" xfId="4816" xr:uid="{E938063E-4494-4C0C-B20F-9578085ED943}"/>
    <cellStyle name="Normal 67 14" xfId="4815" xr:uid="{9E1F9A9A-1653-4D40-A69A-C68311AB2C88}"/>
    <cellStyle name="Normal 67 15" xfId="4814" xr:uid="{05D369DB-60C9-40A7-A9C3-2511249644E2}"/>
    <cellStyle name="Normal 67 16" xfId="4813" xr:uid="{1DA35C4F-80BB-4E42-94D5-ADD534D43AD9}"/>
    <cellStyle name="Normal 67 17" xfId="4812" xr:uid="{509C69F3-9287-4E69-8E60-B752FF009593}"/>
    <cellStyle name="Normal 67 2" xfId="4811" xr:uid="{DA925762-77EC-4C2E-AEBE-16E1B55437AF}"/>
    <cellStyle name="Normal 67 2 2" xfId="4810" xr:uid="{A6436097-A5BE-4B50-A7C7-0EA679437B32}"/>
    <cellStyle name="Normal 67 2 3" xfId="4809" xr:uid="{5A4513BC-A042-401F-BD1F-9B93D9974607}"/>
    <cellStyle name="Normal 67 2 4" xfId="4808" xr:uid="{733D70ED-2683-4983-8AD4-1EF115BE1F9A}"/>
    <cellStyle name="Normal 67 2 5" xfId="4807" xr:uid="{96CD3D40-E751-4886-9DD7-8996B0542D29}"/>
    <cellStyle name="Normal 67 2 6" xfId="4806" xr:uid="{6732B595-74F6-4FDF-9623-48CB56427459}"/>
    <cellStyle name="Normal 67 2 7" xfId="4805" xr:uid="{4415F03A-614E-46E3-AC87-5106C93894C4}"/>
    <cellStyle name="Normal 67 2 8" xfId="4804" xr:uid="{02A63EDB-F3CB-45D0-91C1-C9247A68E1E7}"/>
    <cellStyle name="Normal 67 2 9" xfId="4803" xr:uid="{45A54966-1419-4B12-BBB3-3C0D5F60AF0F}"/>
    <cellStyle name="Normal 67 3" xfId="4802" xr:uid="{665A32F4-EF76-4D69-B273-DBC2F28C1685}"/>
    <cellStyle name="Normal 67 3 2" xfId="4801" xr:uid="{D15B2507-5DE8-4521-815B-07522C156B76}"/>
    <cellStyle name="Normal 67 3 3" xfId="4800" xr:uid="{D2899F4D-43F4-4445-9739-001BEDBF2532}"/>
    <cellStyle name="Normal 67 3 4" xfId="4799" xr:uid="{5D44EC3D-D014-4514-A507-F82B93C36917}"/>
    <cellStyle name="Normal 67 3 5" xfId="4798" xr:uid="{79D8147D-1C46-40C7-A872-67C73339468B}"/>
    <cellStyle name="Normal 67 3 6" xfId="4797" xr:uid="{DB943C34-E9AE-45D3-8BF6-141E894968E6}"/>
    <cellStyle name="Normal 67 3 7" xfId="4796" xr:uid="{EA2426D6-352D-4B79-8B76-1415BD8EB08D}"/>
    <cellStyle name="Normal 67 3 8" xfId="4795" xr:uid="{C98ABF55-543A-4B05-8AC4-E841E86B262F}"/>
    <cellStyle name="Normal 67 3 9" xfId="4794" xr:uid="{E45FFA23-085E-4D5E-849A-1DB811D94075}"/>
    <cellStyle name="Normal 67 4" xfId="4793" xr:uid="{5B24048C-B128-4579-BC12-94565B400FBB}"/>
    <cellStyle name="Normal 67 4 2" xfId="4792" xr:uid="{BE7D4881-285A-4323-BC21-DD46CEFFC099}"/>
    <cellStyle name="Normal 67 4 3" xfId="4791" xr:uid="{093F8C3A-005A-494B-A948-AB950C1724AC}"/>
    <cellStyle name="Normal 67 4 4" xfId="4790" xr:uid="{24198ABA-768E-4E72-892E-6CFAA85C271C}"/>
    <cellStyle name="Normal 67 4 5" xfId="4789" xr:uid="{5808E824-1385-4DA2-9E92-4DF656397B5C}"/>
    <cellStyle name="Normal 67 4 6" xfId="4788" xr:uid="{C9C9B446-C424-49FF-93A8-C33C84F184FB}"/>
    <cellStyle name="Normal 67 4 7" xfId="4787" xr:uid="{71BAC232-FE61-4B15-87C2-FD9B1793B3F7}"/>
    <cellStyle name="Normal 67 4 8" xfId="4786" xr:uid="{3154D3CA-E31F-420D-811C-3EB8424B6232}"/>
    <cellStyle name="Normal 67 4 9" xfId="4785" xr:uid="{1546FF49-8B9E-41E1-A0BB-07EB00BC9DF3}"/>
    <cellStyle name="Normal 67 5" xfId="4784" xr:uid="{96EC920C-51E3-400A-8AAE-42593C976A04}"/>
    <cellStyle name="Normal 67 5 2" xfId="4783" xr:uid="{09915526-04A2-44E5-ADF7-6E4578DAFC3F}"/>
    <cellStyle name="Normal 67 5 3" xfId="4782" xr:uid="{2C44E26A-B566-44FE-97CE-65F17C6E1280}"/>
    <cellStyle name="Normal 67 5 4" xfId="4781" xr:uid="{F98AA22B-BFA8-4925-8746-F57C1CAE8DC9}"/>
    <cellStyle name="Normal 67 5 5" xfId="4780" xr:uid="{23FA270F-A42F-442C-A785-52CF0B0D250D}"/>
    <cellStyle name="Normal 67 5 6" xfId="4779" xr:uid="{531AF6D7-23C7-47AC-A813-B0C5F838FCA5}"/>
    <cellStyle name="Normal 67 5 7" xfId="4778" xr:uid="{ABA4B6F9-D571-43B9-83C7-5EC3396B573E}"/>
    <cellStyle name="Normal 67 5 8" xfId="4777" xr:uid="{94868D74-ADF4-4F2A-A2D3-A09655873344}"/>
    <cellStyle name="Normal 67 5 9" xfId="4776" xr:uid="{7252A18C-BD9B-4EEB-90E0-6E67BEA95415}"/>
    <cellStyle name="Normal 67 6" xfId="4775" xr:uid="{93B91543-DE85-4E28-A747-C5F6C1939F25}"/>
    <cellStyle name="Normal 67 6 2" xfId="4774" xr:uid="{F02BA194-66B1-417F-A6C9-E9FDF1B5BBE0}"/>
    <cellStyle name="Normal 67 6 3" xfId="4773" xr:uid="{523DE245-E605-48C1-A2A0-FC8C3C92144A}"/>
    <cellStyle name="Normal 67 6 4" xfId="4772" xr:uid="{175C3500-E0F7-486E-AB9B-FFD337234AFE}"/>
    <cellStyle name="Normal 67 6 5" xfId="4771" xr:uid="{B39FCA06-159C-478F-B151-29F4B57538B0}"/>
    <cellStyle name="Normal 67 6 6" xfId="4770" xr:uid="{EE6EB7C9-9267-4B19-A461-D936A55CC076}"/>
    <cellStyle name="Normal 67 6 7" xfId="4769" xr:uid="{2F0C49F5-586C-497A-9DD5-10B6968CD6CE}"/>
    <cellStyle name="Normal 67 6 8" xfId="4768" xr:uid="{DEC77755-76B6-45CE-86C1-60EA0EE858BC}"/>
    <cellStyle name="Normal 67 7" xfId="4767" xr:uid="{E32E44FA-1CEC-483D-B792-D25DBE9CC90A}"/>
    <cellStyle name="Normal 67 7 2" xfId="4766" xr:uid="{B9B5DA8A-87DB-4BE0-9D4E-4E66EDA30BA0}"/>
    <cellStyle name="Normal 67 7 3" xfId="4765" xr:uid="{9BFE96F8-1DD6-4D69-AE08-92FB93ECF46B}"/>
    <cellStyle name="Normal 67 7 4" xfId="4764" xr:uid="{32FC9AAA-B799-4B82-90F5-6890438D20DA}"/>
    <cellStyle name="Normal 67 7 5" xfId="4763" xr:uid="{ED60EEAC-EAAA-4B16-9EF2-67DF4F9FCE16}"/>
    <cellStyle name="Normal 67 7 6" xfId="4762" xr:uid="{F007EC8E-2242-4987-A1BC-8F9B53948417}"/>
    <cellStyle name="Normal 67 7 7" xfId="4761" xr:uid="{7736684D-4B9D-4F15-9817-F156C565880F}"/>
    <cellStyle name="Normal 67 7 8" xfId="4760" xr:uid="{7DA7B454-92E8-4D9C-8C36-A75A9B54F27C}"/>
    <cellStyle name="Normal 67 8" xfId="4759" xr:uid="{87ADC82C-A640-4344-959C-AA506CC4B35B}"/>
    <cellStyle name="Normal 67 8 2" xfId="4758" xr:uid="{15D663F2-F2A1-4B35-A6BD-7B78E69887CA}"/>
    <cellStyle name="Normal 67 8 3" xfId="4757" xr:uid="{75DECBB6-DB91-4DDC-B1AB-2FB2A6907388}"/>
    <cellStyle name="Normal 67 8 4" xfId="4756" xr:uid="{EF52870A-EAB3-4523-9C50-9B28D912DD7F}"/>
    <cellStyle name="Normal 67 8 5" xfId="4755" xr:uid="{193734A2-6C69-4DA8-9325-AF17BF9D2EDE}"/>
    <cellStyle name="Normal 67 8 6" xfId="4754" xr:uid="{D5BB0C7D-2159-4460-B1A9-0418EAC910A0}"/>
    <cellStyle name="Normal 67 8 7" xfId="4753" xr:uid="{BE12B738-7FD9-48E9-AE72-F4C6DC72FDE8}"/>
    <cellStyle name="Normal 67 8 8" xfId="4752" xr:uid="{7DBCCE05-4882-41E0-B6EB-50BF7AA34651}"/>
    <cellStyle name="Normal 67 9" xfId="4751" xr:uid="{21484CC3-6E6B-44B2-AC32-ABD9D145BA25}"/>
    <cellStyle name="Normal 67 9 2" xfId="4750" xr:uid="{1DF1DF52-EE29-469E-9E6B-E2B1E410A0AD}"/>
    <cellStyle name="Normal 67 9 3" xfId="4749" xr:uid="{2AA9B8F9-7762-47DA-9FD1-80C769F242B4}"/>
    <cellStyle name="Normal 67 9 4" xfId="4748" xr:uid="{D75BEA52-56D3-4937-9874-E6D81990062D}"/>
    <cellStyle name="Normal 67 9 5" xfId="4747" xr:uid="{F12F6CB9-7ED6-4F7B-BAE8-2031AA945606}"/>
    <cellStyle name="Normal 67 9 6" xfId="4746" xr:uid="{B57E45F0-EA7F-457E-8F2E-3BD4794E0AA7}"/>
    <cellStyle name="Normal 67 9 7" xfId="4745" xr:uid="{C1446CDF-971C-4129-AA82-7E6D17F67928}"/>
    <cellStyle name="Normal 67 9 8" xfId="4744" xr:uid="{99FE0871-5D6B-44B2-A995-F76325B8CFDC}"/>
    <cellStyle name="Normal 68" xfId="4743" xr:uid="{33930413-C3C8-4D34-9FC3-827F3B5E5D10}"/>
    <cellStyle name="Normal 68 10" xfId="4742" xr:uid="{F4B046D5-2B06-40F3-AB92-9DF0A907965F}"/>
    <cellStyle name="Normal 68 11" xfId="4741" xr:uid="{0B382D1F-8696-49FC-885B-A0B3E260BFC1}"/>
    <cellStyle name="Normal 68 12" xfId="4740" xr:uid="{F6482F21-9F48-4FCA-B42D-AB9593A3418E}"/>
    <cellStyle name="Normal 68 13" xfId="4739" xr:uid="{6D088E29-F858-4782-8446-70FB082FC2AF}"/>
    <cellStyle name="Normal 68 14" xfId="4738" xr:uid="{5E9356CF-0F40-4EAC-A24B-B9225E1E5AB8}"/>
    <cellStyle name="Normal 68 15" xfId="4737" xr:uid="{8AF6B375-9E60-4B54-8628-B170B95F0140}"/>
    <cellStyle name="Normal 68 16" xfId="4736" xr:uid="{07B83BFB-C927-43F6-A40E-CD8F5C5C19CB}"/>
    <cellStyle name="Normal 68 17" xfId="4735" xr:uid="{90EB3BEB-FDED-4246-B391-E4066E15C4A0}"/>
    <cellStyle name="Normal 68 2" xfId="4734" xr:uid="{D60FC5E8-10E3-4954-9257-BB07553C9A66}"/>
    <cellStyle name="Normal 68 2 2" xfId="4733" xr:uid="{A6C51981-F87E-4617-B4D5-36E6CA1F0037}"/>
    <cellStyle name="Normal 68 2 3" xfId="4732" xr:uid="{12387102-245A-44C6-AC8A-5713E7EF78F5}"/>
    <cellStyle name="Normal 68 2 4" xfId="4731" xr:uid="{87F25AA8-DFA5-4E69-9FD2-20EC86179D1B}"/>
    <cellStyle name="Normal 68 2 5" xfId="4730" xr:uid="{6895026B-016D-4247-B4A9-808CF93D6184}"/>
    <cellStyle name="Normal 68 2 6" xfId="4729" xr:uid="{2F466FBE-DBE2-4494-840D-6232FF6BE796}"/>
    <cellStyle name="Normal 68 2 7" xfId="4728" xr:uid="{52DE3D3E-F9CA-4669-A9C2-9D3E5AC2CBC8}"/>
    <cellStyle name="Normal 68 2 8" xfId="4727" xr:uid="{F34B3791-EFBC-4C58-A38A-4B0D20D82956}"/>
    <cellStyle name="Normal 68 2 9" xfId="4726" xr:uid="{AE8998E8-EC48-4407-880A-191A8B2002FB}"/>
    <cellStyle name="Normal 68 3" xfId="4725" xr:uid="{E69C6209-6715-4619-AD03-CC839DF04872}"/>
    <cellStyle name="Normal 68 3 2" xfId="4724" xr:uid="{41D0263B-46EC-4D78-BE0D-E392178A9A10}"/>
    <cellStyle name="Normal 68 3 3" xfId="4723" xr:uid="{AFD5AD2B-E955-4245-9766-6C3EE49B052D}"/>
    <cellStyle name="Normal 68 3 4" xfId="4722" xr:uid="{CB8CF597-8DFE-4029-A451-09385B7F83F5}"/>
    <cellStyle name="Normal 68 3 5" xfId="4721" xr:uid="{654FD0E4-FC09-47D0-A153-B19194085844}"/>
    <cellStyle name="Normal 68 3 6" xfId="4720" xr:uid="{0A8AED13-86CD-45B5-A691-9523ECA09B1A}"/>
    <cellStyle name="Normal 68 3 7" xfId="4719" xr:uid="{C4DDA213-B42E-4BDD-88C2-9913971D9D82}"/>
    <cellStyle name="Normal 68 3 8" xfId="4718" xr:uid="{8CDADDAC-8497-4E89-A379-B139BC992FAD}"/>
    <cellStyle name="Normal 68 3 9" xfId="4717" xr:uid="{E9883F06-40C3-41F4-807A-8E8279C1F931}"/>
    <cellStyle name="Normal 68 4" xfId="4716" xr:uid="{0F7C5D95-241D-40BC-9B96-C2F37CCF8A12}"/>
    <cellStyle name="Normal 68 4 2" xfId="4715" xr:uid="{B23CDB2A-098A-4448-B996-800190A29CAD}"/>
    <cellStyle name="Normal 68 4 3" xfId="4714" xr:uid="{B9325A76-F035-46FA-8FEA-4EF460CDB9DB}"/>
    <cellStyle name="Normal 68 4 4" xfId="4713" xr:uid="{4BFB7EDB-38AF-4C46-A812-4E10A2969223}"/>
    <cellStyle name="Normal 68 4 5" xfId="4712" xr:uid="{29DC2169-A3BA-419A-8169-04E1B8E0D345}"/>
    <cellStyle name="Normal 68 4 6" xfId="4711" xr:uid="{9298309E-BDB2-4895-A883-9CB83CDA5BCC}"/>
    <cellStyle name="Normal 68 4 7" xfId="4710" xr:uid="{E8F3E8B4-22DC-4A03-A4B7-05746C179C5D}"/>
    <cellStyle name="Normal 68 4 8" xfId="4709" xr:uid="{139F5886-51AF-45EF-9B78-A78B7A141678}"/>
    <cellStyle name="Normal 68 4 9" xfId="4708" xr:uid="{3095807F-96D0-497F-8DF0-C083C6339BC1}"/>
    <cellStyle name="Normal 68 5" xfId="4707" xr:uid="{F18F3E89-EDCB-4F01-BC3C-30F9556D745C}"/>
    <cellStyle name="Normal 68 5 2" xfId="4706" xr:uid="{0FBEEBA8-4212-4967-BA9A-59F4BA1CFC3F}"/>
    <cellStyle name="Normal 68 5 3" xfId="4705" xr:uid="{DA8358EC-F68E-4918-AAA0-DAC2794DA450}"/>
    <cellStyle name="Normal 68 5 4" xfId="4704" xr:uid="{5257FE39-EB8B-4203-86B9-F113F2BA3077}"/>
    <cellStyle name="Normal 68 5 5" xfId="4703" xr:uid="{2C94A046-6495-4038-B679-FABE5DA32A4E}"/>
    <cellStyle name="Normal 68 5 6" xfId="4702" xr:uid="{9113DA41-124E-4F5F-A0A1-BF7FF3429479}"/>
    <cellStyle name="Normal 68 5 7" xfId="4701" xr:uid="{5D4FC274-FF00-467E-A63C-2F601CCA74F4}"/>
    <cellStyle name="Normal 68 5 8" xfId="4700" xr:uid="{7AF3725C-BA3F-4448-982B-33076C0C5E39}"/>
    <cellStyle name="Normal 68 5 9" xfId="4699" xr:uid="{72A36C5F-4FC1-4013-ADAD-4A2F8E5CB0EB}"/>
    <cellStyle name="Normal 68 6" xfId="4698" xr:uid="{731FC93D-4DAB-4B6B-A1B2-F558228AD53D}"/>
    <cellStyle name="Normal 68 6 2" xfId="4697" xr:uid="{652D8CBD-7640-48AC-9E3A-64F58EC6D95C}"/>
    <cellStyle name="Normal 68 6 3" xfId="4696" xr:uid="{E19BDC6C-0D6A-422D-AFD8-624AC495ACE0}"/>
    <cellStyle name="Normal 68 6 4" xfId="4695" xr:uid="{A40D7B15-E333-40E6-8CE1-299AF1C65CEE}"/>
    <cellStyle name="Normal 68 6 5" xfId="4694" xr:uid="{F55E4D2D-4509-4E7C-A954-1398DA67E480}"/>
    <cellStyle name="Normal 68 6 6" xfId="4693" xr:uid="{2BA6B324-89CD-4E1E-A3FB-2C7C2F3E1E90}"/>
    <cellStyle name="Normal 68 6 7" xfId="4692" xr:uid="{5DD5C8B4-4C67-41A7-B99E-A7EE191C9039}"/>
    <cellStyle name="Normal 68 6 8" xfId="4691" xr:uid="{3788B4DC-D395-4259-A24B-3EFA330FC8D3}"/>
    <cellStyle name="Normal 68 7" xfId="4690" xr:uid="{FD52FF20-EF53-42E1-A3C4-6FB955EA26E7}"/>
    <cellStyle name="Normal 68 7 2" xfId="4689" xr:uid="{8AEEDED0-C279-4BBD-93A3-DF0E781E3950}"/>
    <cellStyle name="Normal 68 7 3" xfId="4688" xr:uid="{D6390FA2-A7DB-42AC-896A-DA57CC7D233A}"/>
    <cellStyle name="Normal 68 7 4" xfId="4687" xr:uid="{8A301F8F-31E2-4E39-B252-D122850B4218}"/>
    <cellStyle name="Normal 68 7 5" xfId="4686" xr:uid="{1EDB806B-70B5-45E6-BC7D-24DA66B99E53}"/>
    <cellStyle name="Normal 68 7 6" xfId="4685" xr:uid="{7E1421CF-675F-4AED-BCCA-954FEEEC5245}"/>
    <cellStyle name="Normal 68 7 7" xfId="4684" xr:uid="{55A3FC8E-FE37-4EDA-B0E8-58D631FA5DDC}"/>
    <cellStyle name="Normal 68 7 8" xfId="4683" xr:uid="{581D0367-D725-4E86-B579-F7073D0EFE4C}"/>
    <cellStyle name="Normal 68 8" xfId="4682" xr:uid="{FD3F9241-4EFD-4F33-A1F8-9AA8F3B794F7}"/>
    <cellStyle name="Normal 68 8 2" xfId="4681" xr:uid="{A4A8F4B4-1557-498B-96C4-7BF29BECF498}"/>
    <cellStyle name="Normal 68 8 3" xfId="4680" xr:uid="{72514E38-B647-4A8E-8454-7AF4A2462113}"/>
    <cellStyle name="Normal 68 8 4" xfId="4679" xr:uid="{17035BC8-6D49-4CAD-9C8E-430C1517C6AB}"/>
    <cellStyle name="Normal 68 8 5" xfId="4678" xr:uid="{392250A5-8006-4737-B829-B0FFE9F3FF84}"/>
    <cellStyle name="Normal 68 8 6" xfId="4677" xr:uid="{1BFDD9AF-C641-4DEA-8CF5-FA7FB4D3CED6}"/>
    <cellStyle name="Normal 68 8 7" xfId="4676" xr:uid="{5145E111-B0C7-4A31-BFB0-FE04D520D2BF}"/>
    <cellStyle name="Normal 68 8 8" xfId="4675" xr:uid="{CAD6B007-4AD2-4BFF-9EFE-E584AA36D9B6}"/>
    <cellStyle name="Normal 68 9" xfId="4674" xr:uid="{5719F391-3EBD-4A49-8F6B-70B3C6027458}"/>
    <cellStyle name="Normal 68 9 2" xfId="4673" xr:uid="{DE28A185-0824-4CF8-8028-1399C1EF103D}"/>
    <cellStyle name="Normal 68 9 3" xfId="4672" xr:uid="{9C3ADD62-4837-4E25-A677-28D6EF65D169}"/>
    <cellStyle name="Normal 68 9 4" xfId="4671" xr:uid="{1CAAD5AB-373A-4A33-937F-5F2AF9AFC864}"/>
    <cellStyle name="Normal 68 9 5" xfId="4670" xr:uid="{CD6A1E8A-A52E-467B-AB76-2677F3AEFB00}"/>
    <cellStyle name="Normal 68 9 6" xfId="4669" xr:uid="{D8E471D1-257F-4D90-A817-668D6A89CF8A}"/>
    <cellStyle name="Normal 68 9 7" xfId="4668" xr:uid="{E80E044F-427D-47D2-B1DA-4D6B5268B697}"/>
    <cellStyle name="Normal 68 9 8" xfId="4667" xr:uid="{69F5D636-40AC-4936-98C4-BB2B6C5650AD}"/>
    <cellStyle name="Normal 69" xfId="4666" xr:uid="{D6F12650-2444-4F88-96EE-98D97914A81F}"/>
    <cellStyle name="Normal 69 2" xfId="4665" xr:uid="{4D0BBE5B-74DA-42D1-A50F-C74F87E29B3D}"/>
    <cellStyle name="Normal 69 2 2" xfId="4664" xr:uid="{D2384FA6-CDFC-4BE3-AE20-45A0DB8B998F}"/>
    <cellStyle name="Normal 69 2 3" xfId="4663" xr:uid="{FBB20A19-66F4-4C1C-993F-2720DD94D84A}"/>
    <cellStyle name="Normal 69 2 4" xfId="4662" xr:uid="{98A3BA80-3B1D-43A5-840E-B7D339F2F143}"/>
    <cellStyle name="Normal 69 2 5" xfId="4661" xr:uid="{269CEBE4-71DD-4097-A390-18C3EADB01A3}"/>
    <cellStyle name="Normal 69 2 6" xfId="4660" xr:uid="{09687769-6554-4EA0-8E1F-235E8A5ED846}"/>
    <cellStyle name="Normal 69 2 7" xfId="4659" xr:uid="{20CBF046-332B-4085-A4E9-B38CDADEF917}"/>
    <cellStyle name="Normal 69 2 8" xfId="4658" xr:uid="{3A5914F0-2FBD-4A02-9152-3E027DEBA8FD}"/>
    <cellStyle name="Normal 69 2 9" xfId="4657" xr:uid="{9F8A0FF0-8CDF-4131-A142-B45BD23F6CE0}"/>
    <cellStyle name="Normal 69 3" xfId="4656" xr:uid="{7EF4CB82-8C7F-4DFE-9330-F46773AF8656}"/>
    <cellStyle name="Normal 69 3 2" xfId="4655" xr:uid="{F25C9728-317C-49D5-A35D-C322C2C2EFD8}"/>
    <cellStyle name="Normal 69 3 3" xfId="4654" xr:uid="{A6637682-7864-417A-A408-AE80CF04191F}"/>
    <cellStyle name="Normal 69 3 4" xfId="4653" xr:uid="{8EC27AC6-113E-4F64-86DC-3D7A0C0F9106}"/>
    <cellStyle name="Normal 69 3 5" xfId="4652" xr:uid="{0AE7080B-E262-40DE-A770-57CBC8476EF1}"/>
    <cellStyle name="Normal 69 3 6" xfId="4651" xr:uid="{801C5C7D-BDF7-4138-8226-EACF9DF814B8}"/>
    <cellStyle name="Normal 69 3 7" xfId="4650" xr:uid="{82E10412-838A-436C-9B28-CF3A42537DC2}"/>
    <cellStyle name="Normal 69 3 8" xfId="4649" xr:uid="{B16AC8EC-F55F-4F6D-A2FB-3E5F7E14F2CC}"/>
    <cellStyle name="Normal 69 3 9" xfId="4648" xr:uid="{62A89B81-1521-4A0D-BE23-17ADC7D32BCC}"/>
    <cellStyle name="Normal 69 4" xfId="4647" xr:uid="{3D8DC3B6-762C-48DE-A5DE-FDE1731F9C75}"/>
    <cellStyle name="Normal 69 4 2" xfId="4646" xr:uid="{E1752F00-492C-4E5B-ADE5-9BC11BF2F56E}"/>
    <cellStyle name="Normal 69 4 3" xfId="4645" xr:uid="{A5ECDB36-31C4-4F91-AC80-F6641B05A876}"/>
    <cellStyle name="Normal 69 4 4" xfId="4644" xr:uid="{E7EF6B64-3956-4B0A-886B-D444874AD5DA}"/>
    <cellStyle name="Normal 69 4 5" xfId="4643" xr:uid="{B12AC07B-E552-4EA9-B689-E93C71F14C23}"/>
    <cellStyle name="Normal 69 4 6" xfId="4642" xr:uid="{4BD34974-8B1D-42FB-970F-D0C3CBC72F34}"/>
    <cellStyle name="Normal 69 4 7" xfId="4641" xr:uid="{533EF164-1AA4-4C0C-AA56-8736BD77B83B}"/>
    <cellStyle name="Normal 69 4 8" xfId="4640" xr:uid="{41D32EAC-6732-4668-B9E5-34875276EA0F}"/>
    <cellStyle name="Normal 69 4 9" xfId="4639" xr:uid="{207BE34F-C50E-4C38-97A8-E72702551001}"/>
    <cellStyle name="Normal 69 5" xfId="4638" xr:uid="{C7309680-84EE-4DCA-9881-FD28F2DF215D}"/>
    <cellStyle name="Normal 69 5 2" xfId="4637" xr:uid="{9300C0C7-927B-4063-8DFA-F59A7AE629DE}"/>
    <cellStyle name="Normal 69 5 3" xfId="4636" xr:uid="{56CB0402-541F-4463-B846-A54B2919EED2}"/>
    <cellStyle name="Normal 69 5 4" xfId="4635" xr:uid="{7CB91BAA-6E90-4FAE-8705-7BE0EA0EFD60}"/>
    <cellStyle name="Normal 69 5 5" xfId="4634" xr:uid="{CB785FC9-552B-49B8-96D9-548E2CFF74B7}"/>
    <cellStyle name="Normal 69 5 6" xfId="4633" xr:uid="{285F7157-8D30-453B-9C8E-CB0CA70E3D71}"/>
    <cellStyle name="Normal 69 5 7" xfId="4632" xr:uid="{A86EC56B-A6FD-4611-AB79-65E4558807D6}"/>
    <cellStyle name="Normal 69 5 8" xfId="4631" xr:uid="{B4F31F1F-1C58-4A85-92F6-B62BAF7B3B7F}"/>
    <cellStyle name="Normal 69 5 9" xfId="4630" xr:uid="{C4609D43-4FF6-4639-A49D-719F8EBE91CF}"/>
    <cellStyle name="Normal 69 6" xfId="4629" xr:uid="{FFBFDE84-9CFC-4C60-8F58-FE38994A143E}"/>
    <cellStyle name="Normal 69 6 2" xfId="4628" xr:uid="{049339AD-C151-48E5-AFF9-3DD8BA7D2E16}"/>
    <cellStyle name="Normal 69 6 3" xfId="4627" xr:uid="{CE519522-457C-4206-8BA3-AC43FEF1CABC}"/>
    <cellStyle name="Normal 69 6 4" xfId="4626" xr:uid="{B55B00A8-44D0-4495-AC3C-0DA9917F3A98}"/>
    <cellStyle name="Normal 69 6 5" xfId="4625" xr:uid="{34585466-62AE-4B0C-8DAC-7A9F987B0DA2}"/>
    <cellStyle name="Normal 69 6 6" xfId="4624" xr:uid="{CDD27C41-A40D-4775-8E61-21B7BB1E482D}"/>
    <cellStyle name="Normal 69 6 7" xfId="4623" xr:uid="{CC8959F5-FC56-4B19-9B89-965D0AFC88C0}"/>
    <cellStyle name="Normal 69 6 8" xfId="4622" xr:uid="{99EF55EF-8730-4DE5-8C75-ED9A1CE377E2}"/>
    <cellStyle name="Normal 69 7" xfId="4621" xr:uid="{AAEB0DE2-A127-4278-8693-073CDE9C1A1F}"/>
    <cellStyle name="Normal 69 7 2" xfId="4620" xr:uid="{A73FF458-5F51-4D5C-9AE2-2B440C6E30AC}"/>
    <cellStyle name="Normal 69 7 3" xfId="4619" xr:uid="{CF4A78A6-71CA-4190-A317-2EA8578988F1}"/>
    <cellStyle name="Normal 69 7 4" xfId="4618" xr:uid="{E1AFE407-8C54-4101-9A0A-4AE607C5A280}"/>
    <cellStyle name="Normal 69 7 5" xfId="4617" xr:uid="{6051E926-F8C3-42A5-B65C-D8718FAF2D78}"/>
    <cellStyle name="Normal 69 7 6" xfId="4616" xr:uid="{84B36708-3140-476F-9204-323B1E951BD8}"/>
    <cellStyle name="Normal 69 7 7" xfId="4615" xr:uid="{F2ED367B-5244-4072-98E6-66BFC3FF1802}"/>
    <cellStyle name="Normal 69 7 8" xfId="4614" xr:uid="{AC79A499-C72D-4F32-8ACB-D0BA793495BC}"/>
    <cellStyle name="Normal 69 8" xfId="4613" xr:uid="{A8DF0385-C684-4F18-A6A1-9B0B2500846F}"/>
    <cellStyle name="Normal 69 8 2" xfId="4612" xr:uid="{13BCBF64-99D0-4C20-B655-DC15DBAFBE83}"/>
    <cellStyle name="Normal 69 8 3" xfId="4611" xr:uid="{F61BDAA9-76E7-48A0-861B-4F75B5E3898B}"/>
    <cellStyle name="Normal 69 8 4" xfId="4610" xr:uid="{2669253E-8150-42D6-BF0D-FA1E8DB1F715}"/>
    <cellStyle name="Normal 69 8 5" xfId="4609" xr:uid="{FC1C4119-9473-4969-B95D-610901FB2A9B}"/>
    <cellStyle name="Normal 69 8 6" xfId="4608" xr:uid="{7555051B-34DC-4862-B9C9-DF0D4B560296}"/>
    <cellStyle name="Normal 69 8 7" xfId="4607" xr:uid="{11319F90-DDDA-4F10-82DC-4F2A68C2C3C9}"/>
    <cellStyle name="Normal 69 8 8" xfId="4606" xr:uid="{B81A48F1-BEFE-4666-94B1-EA72714953B9}"/>
    <cellStyle name="Normal 7" xfId="4605" xr:uid="{C8A6EEF4-9789-4455-807E-908B52DCF8D9}"/>
    <cellStyle name="Normal 7 10" xfId="4604" xr:uid="{210CFC09-40F5-485A-AE70-D821EF7832A3}"/>
    <cellStyle name="Normal 7 10 2" xfId="4603" xr:uid="{32EC8673-B885-4722-991B-77A4AC4B7472}"/>
    <cellStyle name="Normal 7 10 3" xfId="4602" xr:uid="{5BF2A1DB-3BAF-4189-B833-1855C70F8C1D}"/>
    <cellStyle name="Normal 7 10 4" xfId="4601" xr:uid="{DD2A0316-77EC-47C1-A554-FB6AF50036DF}"/>
    <cellStyle name="Normal 7 10 5" xfId="4600" xr:uid="{B9634FC6-1F3B-4CA0-A6C1-480B2E7B85CE}"/>
    <cellStyle name="Normal 7 10 6" xfId="4599" xr:uid="{4DC72AF1-11CE-40AB-A9AD-832BA6A780E3}"/>
    <cellStyle name="Normal 7 10 7" xfId="4598" xr:uid="{4365624A-1DA5-49AD-AD6D-BD08F1ED7D8D}"/>
    <cellStyle name="Normal 7 10 8" xfId="4597" xr:uid="{49F5D2C6-ABE2-452B-B5BB-5753A7715837}"/>
    <cellStyle name="Normal 7 11" xfId="4596" xr:uid="{13901BBC-1B08-4614-AA54-FAC93C96EF10}"/>
    <cellStyle name="Normal 7 11 2" xfId="4595" xr:uid="{A5A8CF59-8837-40D9-8D74-0A6D6A64CC47}"/>
    <cellStyle name="Normal 7 11 3" xfId="4594" xr:uid="{F2709AAE-82B8-4D7D-9199-023BEB7CB66A}"/>
    <cellStyle name="Normal 7 11 4" xfId="4593" xr:uid="{FA17B8F6-D4BB-48AF-A691-4250977580AA}"/>
    <cellStyle name="Normal 7 11 5" xfId="4592" xr:uid="{BDC86237-1572-4F55-9B01-96FF79DE65C3}"/>
    <cellStyle name="Normal 7 11 6" xfId="4591" xr:uid="{6167A25F-1EC6-4A4F-972D-314CFFAF4FBE}"/>
    <cellStyle name="Normal 7 11 7" xfId="4590" xr:uid="{AFFE110F-33A7-4096-9658-0176E4458E0C}"/>
    <cellStyle name="Normal 7 11 8" xfId="4589" xr:uid="{B14E47D2-6699-4A47-B609-8CA938D9FD71}"/>
    <cellStyle name="Normal 7 12" xfId="4588" xr:uid="{95D20E27-5701-413B-B635-44803D0B8482}"/>
    <cellStyle name="Normal 7 12 2" xfId="4587" xr:uid="{808F154C-9547-4973-9267-3AC133187ACB}"/>
    <cellStyle name="Normal 7 12 3" xfId="4586" xr:uid="{C3AE4432-9632-4240-AB88-493465A3D7AF}"/>
    <cellStyle name="Normal 7 12 4" xfId="4585" xr:uid="{DF52BB47-8FF0-4705-9C06-B77D853697E4}"/>
    <cellStyle name="Normal 7 12 5" xfId="4584" xr:uid="{A2C7D342-8C54-4958-8FF7-51E916214FC0}"/>
    <cellStyle name="Normal 7 12 6" xfId="4583" xr:uid="{2F2BEAAF-DCE8-4CDA-8A0C-EC471581A128}"/>
    <cellStyle name="Normal 7 12 7" xfId="4582" xr:uid="{8EC52FCD-532F-4B41-A4F5-8E3EDD42C4E3}"/>
    <cellStyle name="Normal 7 12 8" xfId="4581" xr:uid="{457E5D40-F1E4-4BE3-97C4-24619A4FA309}"/>
    <cellStyle name="Normal 7 13" xfId="4580" xr:uid="{AB11518D-C4E8-4F87-BB87-DA874416F81C}"/>
    <cellStyle name="Normal 7 13 2" xfId="4579" xr:uid="{9C3209D9-3A20-484C-B6E3-4E3C8BD6F98E}"/>
    <cellStyle name="Normal 7 13 3" xfId="4578" xr:uid="{E2ACEDD7-DAE9-46C9-BB40-141B51B5BD87}"/>
    <cellStyle name="Normal 7 13 4" xfId="4577" xr:uid="{9C826B90-753B-4BC8-9411-A696A249223E}"/>
    <cellStyle name="Normal 7 13 5" xfId="4576" xr:uid="{8FD26239-6444-4B1D-AB0E-700ED0D1C388}"/>
    <cellStyle name="Normal 7 13 6" xfId="4575" xr:uid="{52157EC0-13EF-4A6D-B74B-18E29F7C1FB8}"/>
    <cellStyle name="Normal 7 13 7" xfId="4574" xr:uid="{87993618-6EFC-43AC-8014-146973E14E44}"/>
    <cellStyle name="Normal 7 13 8" xfId="4573" xr:uid="{E2D2E360-FF74-419C-944A-72142A987D56}"/>
    <cellStyle name="Normal 7 14" xfId="4572" xr:uid="{5DE48CF0-4668-4E74-9BC2-B1F876587655}"/>
    <cellStyle name="Normal 7 14 2" xfId="4571" xr:uid="{32F8DC5F-2DEC-4487-B1BE-F225815518F7}"/>
    <cellStyle name="Normal 7 14 3" xfId="4570" xr:uid="{0A8B5ECB-42CE-4610-8A73-52942CA4E15C}"/>
    <cellStyle name="Normal 7 14 4" xfId="4569" xr:uid="{B2454667-73AB-41E4-90F2-6C8AD1E7E22E}"/>
    <cellStyle name="Normal 7 14 5" xfId="4568" xr:uid="{9A4DC4F5-DFEE-4884-BDAF-3951209298C8}"/>
    <cellStyle name="Normal 7 14 6" xfId="4567" xr:uid="{167C470F-610E-4F80-81BB-D682BD93341F}"/>
    <cellStyle name="Normal 7 14 7" xfId="4566" xr:uid="{5D7A15FF-74CC-411D-B8D9-4C8DEBB3BD77}"/>
    <cellStyle name="Normal 7 14 8" xfId="4565" xr:uid="{D0B47B08-ADD7-401F-8236-D5CDD4D9B72A}"/>
    <cellStyle name="Normal 7 15" xfId="4564" xr:uid="{141B2909-F9E0-40F0-B4E6-6CDA11051E8F}"/>
    <cellStyle name="Normal 7 15 2" xfId="4563" xr:uid="{0D3BC70A-597B-468F-B166-66D12472C307}"/>
    <cellStyle name="Normal 7 15 3" xfId="4562" xr:uid="{C2E849B9-5115-43CF-9F6A-C4C54749A17F}"/>
    <cellStyle name="Normal 7 15 4" xfId="4561" xr:uid="{0F526097-2659-4437-83C0-7461310776BF}"/>
    <cellStyle name="Normal 7 15 5" xfId="4560" xr:uid="{C134E940-4803-4688-B452-1335EF7A3C6A}"/>
    <cellStyle name="Normal 7 15 6" xfId="4559" xr:uid="{C567B093-9DEE-4563-BB65-9967EA67C823}"/>
    <cellStyle name="Normal 7 15 7" xfId="4558" xr:uid="{9E23908B-9287-450D-BA4F-AE2C99DAE889}"/>
    <cellStyle name="Normal 7 15 8" xfId="4557" xr:uid="{DD337655-9FE9-41AF-9E1F-53F9FAE8A4E6}"/>
    <cellStyle name="Normal 7 16" xfId="4556" xr:uid="{D017802D-C770-441E-9198-A0C988131E1D}"/>
    <cellStyle name="Normal 7 16 2" xfId="4555" xr:uid="{9DAF0C77-1582-4BDF-B987-BE0245669F55}"/>
    <cellStyle name="Normal 7 16 3" xfId="4554" xr:uid="{0C54F304-F89F-46C8-BA5E-C1E93D8741CF}"/>
    <cellStyle name="Normal 7 16 4" xfId="4553" xr:uid="{6D980B8D-F782-4775-8F68-C9B474F9FD48}"/>
    <cellStyle name="Normal 7 16 5" xfId="4552" xr:uid="{27803E07-8B46-4FB0-AA5A-0F54B03776A8}"/>
    <cellStyle name="Normal 7 16 6" xfId="4551" xr:uid="{03B59C05-E340-45CA-B624-01EFA4FBEA7B}"/>
    <cellStyle name="Normal 7 16 7" xfId="4550" xr:uid="{2070321E-310E-4C0A-AB2C-B35BA2BAD1D3}"/>
    <cellStyle name="Normal 7 16 8" xfId="4549" xr:uid="{F8BA1412-5107-431E-B02A-0FE0A84A1188}"/>
    <cellStyle name="Normal 7 17" xfId="4548" xr:uid="{E361C4C4-35E3-4F25-9793-FDC6BA4FD0FC}"/>
    <cellStyle name="Normal 7 17 2" xfId="4547" xr:uid="{3CB51BE8-39AF-462A-9ED7-B9D4B4C26869}"/>
    <cellStyle name="Normal 7 17 3" xfId="4546" xr:uid="{07657809-69DD-481E-B4E0-21B2296CC77C}"/>
    <cellStyle name="Normal 7 17 4" xfId="4545" xr:uid="{070002A3-B87B-4A4A-BBCF-596AE23FA142}"/>
    <cellStyle name="Normal 7 17 5" xfId="4544" xr:uid="{FB0053D7-4C87-407E-9B6F-1AC00DD7A07A}"/>
    <cellStyle name="Normal 7 17 6" xfId="4543" xr:uid="{11A68988-47B2-45EB-AA2A-0F2E78A0BC2C}"/>
    <cellStyle name="Normal 7 17 7" xfId="4542" xr:uid="{B7813F4C-C9B7-4415-A9BC-C74BC88E8F65}"/>
    <cellStyle name="Normal 7 17 8" xfId="4541" xr:uid="{6DF753D8-A34E-43BB-BE12-841C98E40BDB}"/>
    <cellStyle name="Normal 7 18" xfId="4540" xr:uid="{89592670-0241-410C-822A-3670D92AE4D5}"/>
    <cellStyle name="Normal 7 18 2" xfId="4539" xr:uid="{014C8EA9-89FC-42FC-90A1-98A0253741CD}"/>
    <cellStyle name="Normal 7 18 3" xfId="4538" xr:uid="{E35A0E49-97A5-482A-A25A-AC3FF59CD216}"/>
    <cellStyle name="Normal 7 18 4" xfId="4537" xr:uid="{A2D45239-8597-456E-A62F-875E0BA8754E}"/>
    <cellStyle name="Normal 7 18 5" xfId="4536" xr:uid="{E3B8CB15-5887-47CB-8D07-664380D43801}"/>
    <cellStyle name="Normal 7 18 6" xfId="4535" xr:uid="{741EA3E3-FEFF-4E3D-8587-FC5AA110F52C}"/>
    <cellStyle name="Normal 7 18 7" xfId="4534" xr:uid="{73AF6AB2-1B85-48FB-BC0F-FB4BD3C70E3B}"/>
    <cellStyle name="Normal 7 18 8" xfId="4533" xr:uid="{09B4DAD2-985C-4A14-8339-BCD7107EC2B6}"/>
    <cellStyle name="Normal 7 19" xfId="4532" xr:uid="{C5E2E1E6-A249-47D1-80E7-6F9C7A7EAD62}"/>
    <cellStyle name="Normal 7 2" xfId="4531" xr:uid="{D6ADFF89-FC9F-4C9F-809A-4570C8592BE0}"/>
    <cellStyle name="Normal 7 2 10" xfId="4530" xr:uid="{6CD6D1BB-8339-49F8-9C22-7FAA824FA242}"/>
    <cellStyle name="Normal 7 2 11" xfId="4529" xr:uid="{2EBC28F6-3542-49BB-AEB5-3E7C08132E52}"/>
    <cellStyle name="Normal 7 2 12" xfId="4528" xr:uid="{4F88888B-7E8E-4818-BD7A-CEC5AE76BC4E}"/>
    <cellStyle name="Normal 7 2 13" xfId="4527" xr:uid="{0868711A-B11C-4120-8DE0-72C2DD013B02}"/>
    <cellStyle name="Normal 7 2 14" xfId="4526" xr:uid="{CC1E98C6-B5E0-45E8-8866-87F951F585E9}"/>
    <cellStyle name="Normal 7 2 15" xfId="4525" xr:uid="{62B7DBE9-DEBD-4520-9124-325E6B80C9CB}"/>
    <cellStyle name="Normal 7 2 16" xfId="4524" xr:uid="{186B1F6E-336A-49B0-86ED-787771B4C196}"/>
    <cellStyle name="Normal 7 2 17" xfId="4523" xr:uid="{89629FA8-EC1C-4387-81C7-5BC9E18818A9}"/>
    <cellStyle name="Normal 7 2 18" xfId="4522" xr:uid="{FEA64FBA-6463-426A-8953-7853054FC440}"/>
    <cellStyle name="Normal 7 2 19" xfId="4521" xr:uid="{A29D4564-DA00-4D90-91DF-D491B2B293FE}"/>
    <cellStyle name="Normal 7 2 2" xfId="4520" xr:uid="{7C69BC99-ED32-4922-9111-155797263BCA}"/>
    <cellStyle name="Normal 7 2 2 2" xfId="4519" xr:uid="{BB7B6824-6111-429A-A2A6-7F5831B76729}"/>
    <cellStyle name="Normal 7 2 2 2 2" xfId="48967" xr:uid="{3E8B50BF-183F-422B-95C3-A92B05AF417B}"/>
    <cellStyle name="Normal 7 2 2 3" xfId="4518" xr:uid="{3741B453-5FAB-4B0F-A8CB-5AEF3B3ACB56}"/>
    <cellStyle name="Normal 7 2 2 4" xfId="48968" xr:uid="{F57ED610-DCBA-4979-B225-26B45F789AC2}"/>
    <cellStyle name="Normal 7 2 20" xfId="4517" xr:uid="{84DA0A25-4787-4B0D-929D-A33781D82FF2}"/>
    <cellStyle name="Normal 7 2 21" xfId="4516" xr:uid="{28517CF7-F36B-45EF-8E95-F5DB3F6AD3F1}"/>
    <cellStyle name="Normal 7 2 22" xfId="4515" xr:uid="{59D0B400-0CA7-4C32-AF01-24AF60C97501}"/>
    <cellStyle name="Normal 7 2 23" xfId="4514" xr:uid="{0FDA58AF-FBB3-421F-8342-6954D9A9D7CD}"/>
    <cellStyle name="Normal 7 2 24" xfId="4513" xr:uid="{FFBB7348-232E-4DD1-8777-D7913DDA756A}"/>
    <cellStyle name="Normal 7 2 25" xfId="4512" xr:uid="{D77E63AD-07FD-4165-9C98-6D84E098C3E2}"/>
    <cellStyle name="Normal 7 2 26" xfId="48969" xr:uid="{E2D004D3-F82C-4C6B-A1DA-636482A693B0}"/>
    <cellStyle name="Normal 7 2 3" xfId="4511" xr:uid="{71F8A045-15CD-4261-82A8-6B94AC3B5E86}"/>
    <cellStyle name="Normal 7 2 3 2" xfId="4510" xr:uid="{4E8DDC29-568E-46DB-B187-1F032BF68DE7}"/>
    <cellStyle name="Normal 7 2 3 2 2" xfId="48970" xr:uid="{616AB840-7A9F-47C2-9588-C1C9034AB883}"/>
    <cellStyle name="Normal 7 2 3 3" xfId="4509" xr:uid="{261317C6-BB8B-414F-B331-EA74B5E3A888}"/>
    <cellStyle name="Normal 7 2 3 4" xfId="48971" xr:uid="{EA1892FD-5CB4-4EE4-A69B-8027C0CAD3A2}"/>
    <cellStyle name="Normal 7 2 4" xfId="4508" xr:uid="{A54F5D45-C28B-4911-974E-84AFBD668D97}"/>
    <cellStyle name="Normal 7 2 4 2" xfId="4507" xr:uid="{DA6EB292-3585-441A-96F1-1B69047404E3}"/>
    <cellStyle name="Normal 7 2 4 3" xfId="48972" xr:uid="{838B7074-E138-4A84-A491-54F165AD3E7C}"/>
    <cellStyle name="Normal 7 2 5" xfId="4506" xr:uid="{51D54605-27EE-4FAB-AD21-C9101D96092D}"/>
    <cellStyle name="Normal 7 2 6" xfId="4505" xr:uid="{66727FF8-A6CA-4653-9F0B-5B18B8682498}"/>
    <cellStyle name="Normal 7 2 7" xfId="4504" xr:uid="{81DAE892-6948-4753-A168-0D194BD0BCB7}"/>
    <cellStyle name="Normal 7 2 8" xfId="4503" xr:uid="{270D5AE8-2FED-4A17-978E-00E487BFF9B1}"/>
    <cellStyle name="Normal 7 2 9" xfId="4502" xr:uid="{C67E5F85-2C6E-4137-BA0B-3EDFACF2930C}"/>
    <cellStyle name="Normal 7 20" xfId="4501" xr:uid="{1FAC60AB-F591-4026-A61C-811DDFA5C720}"/>
    <cellStyle name="Normal 7 21" xfId="4500" xr:uid="{625DB5DA-D41D-4199-8E31-CD076125A4E3}"/>
    <cellStyle name="Normal 7 22" xfId="49121" xr:uid="{208B65F0-AE73-41B4-8C7D-E3EF3754E8AC}"/>
    <cellStyle name="Normal 7 3" xfId="4499" xr:uid="{D5037C0F-9535-4F63-924F-620152F8F41A}"/>
    <cellStyle name="Normal 7 3 10" xfId="48973" xr:uid="{07549D17-3126-460C-B844-F1548F7CAC2A}"/>
    <cellStyle name="Normal 7 3 2" xfId="4498" xr:uid="{3D24B931-B6C4-420C-B444-63764E0D0646}"/>
    <cellStyle name="Normal 7 3 2 2" xfId="4497" xr:uid="{391E4FE5-AD08-4263-8FBB-04FDDDDAD6DB}"/>
    <cellStyle name="Normal 7 3 2 3" xfId="48974" xr:uid="{7FF04B0A-3696-4BF5-A499-AD835A510076}"/>
    <cellStyle name="Normal 7 3 3" xfId="4496" xr:uid="{FBCD9583-ACEE-466A-BFB7-5932645EF740}"/>
    <cellStyle name="Normal 7 3 4" xfId="4495" xr:uid="{3FC2CE04-26FD-4FF1-90E7-ACDB6A77C69F}"/>
    <cellStyle name="Normal 7 3 5" xfId="4494" xr:uid="{2E8AD727-1874-40DC-83BA-B2DCEB70499E}"/>
    <cellStyle name="Normal 7 3 6" xfId="4493" xr:uid="{00DEF549-E183-4C3B-A6EE-D9ED63F695CF}"/>
    <cellStyle name="Normal 7 3 7" xfId="4492" xr:uid="{0BC87C34-118A-4407-B26A-B0554709E8CE}"/>
    <cellStyle name="Normal 7 3 8" xfId="4491" xr:uid="{B163D567-8741-4BF7-B9B9-F9DBF2AE77AA}"/>
    <cellStyle name="Normal 7 3 9" xfId="4490" xr:uid="{82A35776-686C-4490-873D-42F8D0C6B664}"/>
    <cellStyle name="Normal 7 4" xfId="4489" xr:uid="{461195C1-6A4C-46C7-AFA4-843FEC434712}"/>
    <cellStyle name="Normal 7 4 10" xfId="48975" xr:uid="{86AD1246-0F43-4DB3-AF05-5AB53F412CF0}"/>
    <cellStyle name="Normal 7 4 2" xfId="4488" xr:uid="{E944D90F-AA61-4481-A283-A729FF1F5FA2}"/>
    <cellStyle name="Normal 7 4 2 2" xfId="4487" xr:uid="{99C03469-631F-4D0F-8C0E-37EAAFC56602}"/>
    <cellStyle name="Normal 7 4 2 3" xfId="48976" xr:uid="{AF9B174C-687D-4620-AF20-2407013DBC5D}"/>
    <cellStyle name="Normal 7 4 3" xfId="4486" xr:uid="{BDEEE475-C67B-4E8B-BEDE-2C4CEC5B2E2F}"/>
    <cellStyle name="Normal 7 4 4" xfId="4485" xr:uid="{90D055C7-D416-4688-B96D-2E06DE00DD66}"/>
    <cellStyle name="Normal 7 4 5" xfId="4484" xr:uid="{5F7B9E06-6CFF-4E83-B997-E0DF2D868D5F}"/>
    <cellStyle name="Normal 7 4 6" xfId="4483" xr:uid="{2A5516A0-AB6C-4663-9FEB-2C839D7438E6}"/>
    <cellStyle name="Normal 7 4 7" xfId="4482" xr:uid="{D5A71870-30BC-459D-AB93-9295F43FDC22}"/>
    <cellStyle name="Normal 7 4 8" xfId="4481" xr:uid="{0360ED9B-F222-4D62-9B68-17656E8C07CB}"/>
    <cellStyle name="Normal 7 4 9" xfId="4480" xr:uid="{A5B13AF0-2F9C-4085-A9DA-35488A72DD3F}"/>
    <cellStyle name="Normal 7 5" xfId="4479" xr:uid="{334C61D3-C632-4682-B296-DB0D88F08577}"/>
    <cellStyle name="Normal 7 5 2" xfId="4478" xr:uid="{A4364C4B-0F8C-4C44-8216-F84097BE5811}"/>
    <cellStyle name="Normal 7 5 3" xfId="4477" xr:uid="{65285CBC-7CC8-45E1-83EC-E637ACDC745D}"/>
    <cellStyle name="Normal 7 5 4" xfId="4476" xr:uid="{B0848E2E-1037-4CAF-B837-3171C8D29A6F}"/>
    <cellStyle name="Normal 7 5 5" xfId="4475" xr:uid="{049DE673-69B0-4A0A-A8CA-58B3BD5F9EFD}"/>
    <cellStyle name="Normal 7 5 6" xfId="4474" xr:uid="{66DE2DD1-D516-41A7-A19B-C4C696E0A756}"/>
    <cellStyle name="Normal 7 5 7" xfId="4473" xr:uid="{534134C8-8A25-42F0-A037-196098216DD7}"/>
    <cellStyle name="Normal 7 5 8" xfId="4472" xr:uid="{ECFB4A62-FFB1-4E40-92A3-D9296D512749}"/>
    <cellStyle name="Normal 7 6" xfId="4471" xr:uid="{7AA6753B-CCC9-43C8-AA16-DD473298B328}"/>
    <cellStyle name="Normal 7 6 2" xfId="4470" xr:uid="{B7828B35-5544-477A-9141-A89F89588F14}"/>
    <cellStyle name="Normal 7 6 3" xfId="4469" xr:uid="{68A3FDA3-5555-4E79-935B-E2C34BEDA019}"/>
    <cellStyle name="Normal 7 6 4" xfId="4468" xr:uid="{75E1EA9E-428C-4BAB-AFB6-E8E3C80827A0}"/>
    <cellStyle name="Normal 7 6 5" xfId="4467" xr:uid="{C3EA5E5B-6114-4E2B-B697-F4D92EB16EE5}"/>
    <cellStyle name="Normal 7 6 6" xfId="4466" xr:uid="{C61E4BFB-0EA7-4B67-A292-42E4C3AA4F1E}"/>
    <cellStyle name="Normal 7 6 7" xfId="4465" xr:uid="{973BC765-E174-4A77-A46B-85400F2BF376}"/>
    <cellStyle name="Normal 7 6 8" xfId="4464" xr:uid="{C44F2FCF-26B6-4DEC-A6CB-5D48DB645350}"/>
    <cellStyle name="Normal 7 7" xfId="4463" xr:uid="{212E838D-34DA-44BD-BFC2-4C17F529F0F5}"/>
    <cellStyle name="Normal 7 7 2" xfId="4462" xr:uid="{9A1CEAA8-64D4-46E4-B626-43A681842824}"/>
    <cellStyle name="Normal 7 7 3" xfId="4461" xr:uid="{295BA240-39DD-47E1-A6A1-55A32BBB23B8}"/>
    <cellStyle name="Normal 7 7 4" xfId="4460" xr:uid="{6A4EFA12-9D22-44BD-9FBF-9C1785BC002F}"/>
    <cellStyle name="Normal 7 7 5" xfId="4459" xr:uid="{C7CB8967-7583-4BDD-8ED2-72F7B7723D99}"/>
    <cellStyle name="Normal 7 7 6" xfId="4458" xr:uid="{DF93AD8A-F47E-4DC0-AF8F-4D67C0B9CF4E}"/>
    <cellStyle name="Normal 7 7 7" xfId="4457" xr:uid="{C28219A3-87B9-453B-BF34-4A593890286F}"/>
    <cellStyle name="Normal 7 7 8" xfId="4456" xr:uid="{A1F716C5-FB12-4666-8ADE-DD9AAD41AFAC}"/>
    <cellStyle name="Normal 7 8" xfId="4455" xr:uid="{BD099023-1585-47FE-9E22-AAC47D6EB67B}"/>
    <cellStyle name="Normal 7 8 2" xfId="4454" xr:uid="{9960EDED-0EE6-40A6-9FE2-D2D75055ADD3}"/>
    <cellStyle name="Normal 7 8 3" xfId="4453" xr:uid="{DFFA2E4D-569A-4954-8871-85FC603C4AF0}"/>
    <cellStyle name="Normal 7 8 4" xfId="4452" xr:uid="{B56DCCC5-6517-4904-B8E5-1BA17877562E}"/>
    <cellStyle name="Normal 7 8 5" xfId="4451" xr:uid="{56DD2637-99FE-4D8B-B8FF-D8A2F8C3EBA3}"/>
    <cellStyle name="Normal 7 8 6" xfId="4450" xr:uid="{BA681370-93B2-4328-A91B-A72A1C7B4CEE}"/>
    <cellStyle name="Normal 7 8 7" xfId="4449" xr:uid="{5FDD1371-F029-4A32-8132-151906C54909}"/>
    <cellStyle name="Normal 7 8 8" xfId="4448" xr:uid="{5F8A2BEB-DA52-4233-8587-12D02EF3CEF3}"/>
    <cellStyle name="Normal 7 9" xfId="4447" xr:uid="{DC7BDB9E-E420-40CF-AE7A-A284D6B2065F}"/>
    <cellStyle name="Normal 7 9 2" xfId="4446" xr:uid="{3E8D7166-9DA7-49EF-9FED-7AFF08ED72A8}"/>
    <cellStyle name="Normal 7 9 3" xfId="4445" xr:uid="{AF913118-47BF-4C95-A182-A84223305E71}"/>
    <cellStyle name="Normal 7 9 4" xfId="4444" xr:uid="{5DBE8C42-F0BE-4EC3-B05D-8DDE1DF61C98}"/>
    <cellStyle name="Normal 7 9 5" xfId="4443" xr:uid="{666D729C-7CCC-4404-A8D8-42FE9BA085A0}"/>
    <cellStyle name="Normal 7 9 6" xfId="4442" xr:uid="{A98D275D-0C4F-4394-AF74-B3CB801CC900}"/>
    <cellStyle name="Normal 7 9 7" xfId="4441" xr:uid="{2F5F4332-1718-48CD-BE0A-E4CAEFC5C7B3}"/>
    <cellStyle name="Normal 7 9 8" xfId="4440" xr:uid="{16A69D31-3A4D-4E65-8ECA-ECEEED0AD700}"/>
    <cellStyle name="Normal 70" xfId="4439" xr:uid="{2B40AB37-0593-45A9-9CCA-102968B2DA21}"/>
    <cellStyle name="Normal 70 10" xfId="4438" xr:uid="{ED4C8E49-5EC9-450E-810B-E080D1DD53E4}"/>
    <cellStyle name="Normal 70 11" xfId="4437" xr:uid="{666FBB8B-A417-472B-AD41-869054BAB158}"/>
    <cellStyle name="Normal 70 12" xfId="4436" xr:uid="{33775F5D-A5E4-4520-88B4-1C6D5EED5790}"/>
    <cellStyle name="Normal 70 13" xfId="4435" xr:uid="{E76106D2-E558-4D07-8DAF-FDE47CD9805C}"/>
    <cellStyle name="Normal 70 14" xfId="4434" xr:uid="{212193BF-FD4C-4672-9EC4-2E56AFC29A60}"/>
    <cellStyle name="Normal 70 15" xfId="4433" xr:uid="{10A251BB-3CB8-4884-9325-3E552768993A}"/>
    <cellStyle name="Normal 70 16" xfId="4432" xr:uid="{F6B8B213-F10B-4526-B55E-463A190B0827}"/>
    <cellStyle name="Normal 70 17" xfId="4431" xr:uid="{24314906-AA2F-47CB-BD35-8A0D812AEE40}"/>
    <cellStyle name="Normal 70 2" xfId="4430" xr:uid="{AB62627C-FB7C-4CF1-8EAA-B56C827EE1A6}"/>
    <cellStyle name="Normal 70 2 2" xfId="4429" xr:uid="{06110867-0814-4E00-9FC7-FF1310123259}"/>
    <cellStyle name="Normal 70 2 3" xfId="4428" xr:uid="{7CAD39CC-E155-4DA7-9A95-8382424C8101}"/>
    <cellStyle name="Normal 70 2 4" xfId="4427" xr:uid="{511E55C2-2BE2-4E22-B9A3-2008EC9354C8}"/>
    <cellStyle name="Normal 70 2 5" xfId="4426" xr:uid="{9BCD2779-C427-4805-8511-7F90CDE38E69}"/>
    <cellStyle name="Normal 70 2 6" xfId="4425" xr:uid="{3AA281BC-FDD1-4D2C-BE1F-990CD985BA53}"/>
    <cellStyle name="Normal 70 2 7" xfId="4424" xr:uid="{1EF1EBAE-26D8-46B4-8E20-FDEB316C7E68}"/>
    <cellStyle name="Normal 70 2 8" xfId="4423" xr:uid="{EFB3424F-BEAD-4031-8FA7-952C2ACB1CD3}"/>
    <cellStyle name="Normal 70 2 9" xfId="4422" xr:uid="{11A6B810-707D-4AD8-B017-81EBB883B3FE}"/>
    <cellStyle name="Normal 70 3" xfId="4421" xr:uid="{9315EC87-71AD-4E9C-AD89-6455F158FACC}"/>
    <cellStyle name="Normal 70 3 2" xfId="4420" xr:uid="{079CDE16-5BD5-4EC1-B35D-75930CC6BD76}"/>
    <cellStyle name="Normal 70 3 3" xfId="4419" xr:uid="{D64ECC9F-C889-41C9-B53C-423FEB2D7DFE}"/>
    <cellStyle name="Normal 70 3 4" xfId="4418" xr:uid="{E38341B8-0C0A-45DF-99A5-B8E3B2E82D68}"/>
    <cellStyle name="Normal 70 3 5" xfId="4417" xr:uid="{DF28D9C4-C81F-4773-A842-546732864298}"/>
    <cellStyle name="Normal 70 3 6" xfId="4416" xr:uid="{4B7F02DD-F375-417C-A285-7A97E7C73F70}"/>
    <cellStyle name="Normal 70 3 7" xfId="4415" xr:uid="{EDD97283-55BB-40AD-8D7C-44323E269066}"/>
    <cellStyle name="Normal 70 3 8" xfId="4414" xr:uid="{26926A6F-EC0B-4DEF-BE34-89C4F4F6A04F}"/>
    <cellStyle name="Normal 70 3 9" xfId="4413" xr:uid="{A337E2A5-99EA-4B01-A294-247C9500FDDB}"/>
    <cellStyle name="Normal 70 4" xfId="4412" xr:uid="{09F97260-68C7-480E-BBEA-E816F190E05E}"/>
    <cellStyle name="Normal 70 4 2" xfId="4411" xr:uid="{DA779867-4A33-4F5B-B2DD-E3B041CE07B9}"/>
    <cellStyle name="Normal 70 4 3" xfId="4410" xr:uid="{21F21AFA-4110-43A9-99FF-DDB9A06DD26C}"/>
    <cellStyle name="Normal 70 4 4" xfId="4409" xr:uid="{4FDCDFF1-0DC6-4DA9-AF6E-D6726E8803E0}"/>
    <cellStyle name="Normal 70 4 5" xfId="4408" xr:uid="{179F3208-4031-42E4-B934-910461519FBB}"/>
    <cellStyle name="Normal 70 4 6" xfId="4407" xr:uid="{29F2C8F5-2271-4220-987D-11458C7A3102}"/>
    <cellStyle name="Normal 70 4 7" xfId="4406" xr:uid="{DBF688A5-A201-438B-94E7-E809A0A6396C}"/>
    <cellStyle name="Normal 70 4 8" xfId="4405" xr:uid="{1C8EF078-F523-40EF-8EF9-A51F0BE483B7}"/>
    <cellStyle name="Normal 70 4 9" xfId="4404" xr:uid="{B6774ABE-A94F-42F6-873E-A71D786CB28F}"/>
    <cellStyle name="Normal 70 5" xfId="4403" xr:uid="{A4CBC668-9D28-4F6A-9EF6-D327631728A7}"/>
    <cellStyle name="Normal 70 5 2" xfId="4402" xr:uid="{91DDC98C-AC8B-40FA-959D-557D72A96ED4}"/>
    <cellStyle name="Normal 70 5 3" xfId="4401" xr:uid="{FC0963BE-9340-47D8-BED6-0E7C3D176BA4}"/>
    <cellStyle name="Normal 70 5 4" xfId="4400" xr:uid="{E053B455-6E3A-4A09-8D9F-16E53C1E452A}"/>
    <cellStyle name="Normal 70 5 5" xfId="4399" xr:uid="{8AB09391-4469-4057-AF1E-E2C5608A1075}"/>
    <cellStyle name="Normal 70 5 6" xfId="4398" xr:uid="{23CCA6C8-75B0-411E-932B-9D6280134B9D}"/>
    <cellStyle name="Normal 70 5 7" xfId="4397" xr:uid="{73A8F215-F7DB-4ED4-97CD-C86566EB9E00}"/>
    <cellStyle name="Normal 70 5 8" xfId="4396" xr:uid="{92661B15-29E7-4F61-B898-C903C291C9EC}"/>
    <cellStyle name="Normal 70 5 9" xfId="4395" xr:uid="{303A2E45-C708-4666-A380-C6EEA9527F16}"/>
    <cellStyle name="Normal 70 6" xfId="4394" xr:uid="{CDAA5751-2967-4938-B22C-8D814211777D}"/>
    <cellStyle name="Normal 70 6 2" xfId="4393" xr:uid="{D4E2431B-C361-4721-AA62-368675A9B48E}"/>
    <cellStyle name="Normal 70 6 3" xfId="4392" xr:uid="{14B4E84E-A485-42D4-ABB7-7A71CCEBE13E}"/>
    <cellStyle name="Normal 70 6 4" xfId="4391" xr:uid="{7BB4BBB3-87B7-4EAD-8A6A-F227A9F68679}"/>
    <cellStyle name="Normal 70 6 5" xfId="4390" xr:uid="{A3B433B7-1406-4D9B-9F48-4165A10430D3}"/>
    <cellStyle name="Normal 70 6 6" xfId="4389" xr:uid="{DFEDBA0D-A074-4512-A1B2-F9DAEA9AE24D}"/>
    <cellStyle name="Normal 70 6 7" xfId="4388" xr:uid="{D539B7EC-BD1B-4843-8132-5A90C5E7CA43}"/>
    <cellStyle name="Normal 70 6 8" xfId="4387" xr:uid="{302FE709-38A8-46E0-A03A-C939B0FD1F69}"/>
    <cellStyle name="Normal 70 7" xfId="4386" xr:uid="{4F5CF650-893E-4ED8-A01E-94CDA23AE08C}"/>
    <cellStyle name="Normal 70 7 2" xfId="4385" xr:uid="{E00D6A60-A227-47AE-873F-4E3741EEC36B}"/>
    <cellStyle name="Normal 70 7 3" xfId="4384" xr:uid="{BD107467-98BE-46A5-A43C-60FC2AF5BEED}"/>
    <cellStyle name="Normal 70 7 4" xfId="4383" xr:uid="{0C7054DC-23FD-48A2-8633-ADC8FF543590}"/>
    <cellStyle name="Normal 70 7 5" xfId="4382" xr:uid="{9900C5F4-1104-4A94-B06D-801951DD961F}"/>
    <cellStyle name="Normal 70 7 6" xfId="4381" xr:uid="{7820FBC2-34F6-45AA-8C15-005947B604D3}"/>
    <cellStyle name="Normal 70 7 7" xfId="4380" xr:uid="{404BD2AD-4836-41FE-9A55-F9C4B0999420}"/>
    <cellStyle name="Normal 70 7 8" xfId="4379" xr:uid="{E67BFDDB-84FF-4DB8-B2FB-82A3046D7DE7}"/>
    <cellStyle name="Normal 70 8" xfId="4378" xr:uid="{605029CB-2F46-49DF-96F8-8A4FD10B22BE}"/>
    <cellStyle name="Normal 70 8 2" xfId="4377" xr:uid="{5ACC34A9-6015-46D4-B186-3977599C8CE5}"/>
    <cellStyle name="Normal 70 8 3" xfId="4376" xr:uid="{2AE1E27F-46FB-4969-863C-3EC7EA0B5FAF}"/>
    <cellStyle name="Normal 70 8 4" xfId="4375" xr:uid="{5B460E37-B728-4C10-A76C-A82AC694380A}"/>
    <cellStyle name="Normal 70 8 5" xfId="4374" xr:uid="{64D48523-6B3E-4AE6-B6EC-B52549E68EE1}"/>
    <cellStyle name="Normal 70 8 6" xfId="4373" xr:uid="{9100C523-B9ED-4612-B309-06E1294572ED}"/>
    <cellStyle name="Normal 70 8 7" xfId="4372" xr:uid="{035D399B-4B97-4F15-94CB-EE376CD95B48}"/>
    <cellStyle name="Normal 70 8 8" xfId="4371" xr:uid="{5F1DADB2-3886-45F0-A6CC-4332D9D534B2}"/>
    <cellStyle name="Normal 70 9" xfId="4370" xr:uid="{4E2F9565-2393-4304-AE2E-4DD53E461BC5}"/>
    <cellStyle name="Normal 70 9 2" xfId="4369" xr:uid="{450960A5-0E93-4D2B-9C73-6C97458E04EC}"/>
    <cellStyle name="Normal 70 9 3" xfId="4368" xr:uid="{6FD8A465-52C9-44E7-8786-C9B5255F6F55}"/>
    <cellStyle name="Normal 70 9 4" xfId="4367" xr:uid="{0CB4F444-F703-4F78-A136-3EDA2B775C01}"/>
    <cellStyle name="Normal 70 9 5" xfId="4366" xr:uid="{275379BD-820A-409C-87FF-4C699936BBA3}"/>
    <cellStyle name="Normal 70 9 6" xfId="4365" xr:uid="{34D0BC7A-F8C8-461D-A923-904440B4AF0F}"/>
    <cellStyle name="Normal 70 9 7" xfId="4364" xr:uid="{A2AFFAE6-4DF5-40FF-9580-024A94910D16}"/>
    <cellStyle name="Normal 70 9 8" xfId="4363" xr:uid="{A9E530FB-E3C1-4345-84FA-897D5CE14E17}"/>
    <cellStyle name="Normal 71" xfId="4362" xr:uid="{97B39AC7-26E4-4026-8C69-B69256CA055D}"/>
    <cellStyle name="Normal 71 10" xfId="4361" xr:uid="{1BFE66D5-0CFC-4BFD-9774-4A88EE6D207E}"/>
    <cellStyle name="Normal 71 11" xfId="4360" xr:uid="{FB01211D-5AFA-4CB2-B3BE-25BEC7A3E32A}"/>
    <cellStyle name="Normal 71 12" xfId="4359" xr:uid="{A7C00FA3-7BCA-462A-9BBF-A2BFB420BA71}"/>
    <cellStyle name="Normal 71 13" xfId="4358" xr:uid="{E16AA47A-B8C8-4C6F-B22F-1CC12F2036DF}"/>
    <cellStyle name="Normal 71 14" xfId="4357" xr:uid="{F457F21C-C55A-49D3-96B7-C685F9732EC9}"/>
    <cellStyle name="Normal 71 15" xfId="4356" xr:uid="{80FEF80B-159D-4650-81ED-C063362E4B82}"/>
    <cellStyle name="Normal 71 16" xfId="4355" xr:uid="{F73C1373-FF9C-4BD9-9DB1-285230A03723}"/>
    <cellStyle name="Normal 71 17" xfId="4354" xr:uid="{2C63E2E6-1272-4D07-B951-AC6941810F95}"/>
    <cellStyle name="Normal 71 2" xfId="4353" xr:uid="{2307B9FC-2C49-4C2E-B9D3-AEA5C8F79BB1}"/>
    <cellStyle name="Normal 71 2 2" xfId="4352" xr:uid="{5F279B54-F94F-4ABB-9B16-DAF21E38E401}"/>
    <cellStyle name="Normal 71 2 3" xfId="4351" xr:uid="{8245960A-90B5-4EC4-AE19-9B9F7A115999}"/>
    <cellStyle name="Normal 71 2 4" xfId="4350" xr:uid="{023BB803-A43B-4721-8ADE-50E3D64C1A21}"/>
    <cellStyle name="Normal 71 2 5" xfId="4349" xr:uid="{514CC69F-1A35-4B34-B717-25CFE443FC42}"/>
    <cellStyle name="Normal 71 2 6" xfId="4348" xr:uid="{3BACD24C-8590-4C62-8C41-B47809AA3C93}"/>
    <cellStyle name="Normal 71 2 7" xfId="4347" xr:uid="{6FC5270F-A42C-4DCD-BD16-5D94AD6D0134}"/>
    <cellStyle name="Normal 71 2 8" xfId="4346" xr:uid="{31951511-6D3D-4102-8538-86F0E860B2DB}"/>
    <cellStyle name="Normal 71 2 9" xfId="4345" xr:uid="{A78FE726-A025-4F85-A7D1-5E6E0A2B8242}"/>
    <cellStyle name="Normal 71 3" xfId="4344" xr:uid="{3E213543-BD89-45F0-8EC3-D5A75C4A0239}"/>
    <cellStyle name="Normal 71 3 2" xfId="4343" xr:uid="{8B75610C-55F8-4F13-BAE9-0098427224DD}"/>
    <cellStyle name="Normal 71 3 3" xfId="4342" xr:uid="{59C01E82-AF1E-4DF3-B997-D18D56FB66F9}"/>
    <cellStyle name="Normal 71 3 4" xfId="4341" xr:uid="{9BFC785A-CFC2-41ED-AFD9-977763ADF161}"/>
    <cellStyle name="Normal 71 3 5" xfId="4340" xr:uid="{6400BDF9-6538-4414-AFBE-FCFDEA519A76}"/>
    <cellStyle name="Normal 71 3 6" xfId="4339" xr:uid="{654018CE-A332-4BFA-82C2-FD2FBECB0425}"/>
    <cellStyle name="Normal 71 3 7" xfId="4338" xr:uid="{29607151-FCAE-4620-BD21-FD9B509577BF}"/>
    <cellStyle name="Normal 71 3 8" xfId="4337" xr:uid="{0B6647C2-8112-4D68-A874-5461CC1E9983}"/>
    <cellStyle name="Normal 71 3 9" xfId="4336" xr:uid="{060BD5A3-05BC-49AB-B684-6EF47C03A9D0}"/>
    <cellStyle name="Normal 71 4" xfId="4335" xr:uid="{61DC81B5-DEB8-476E-A7E2-E69AD9AF3995}"/>
    <cellStyle name="Normal 71 4 2" xfId="4334" xr:uid="{AD62EC27-1BA1-4152-9C3E-4871656599E8}"/>
    <cellStyle name="Normal 71 4 3" xfId="4333" xr:uid="{BE5076D1-A559-4D9C-8F60-F0B9A9CCD63E}"/>
    <cellStyle name="Normal 71 4 4" xfId="4332" xr:uid="{57181A81-F082-4BE1-9DCA-96354A39E9D7}"/>
    <cellStyle name="Normal 71 4 5" xfId="4331" xr:uid="{4D920008-1B46-4497-BE38-A0FAE1A70FD9}"/>
    <cellStyle name="Normal 71 4 6" xfId="4330" xr:uid="{23865393-B122-420D-8584-C5BD06310336}"/>
    <cellStyle name="Normal 71 4 7" xfId="4329" xr:uid="{AD03457C-2A95-455E-A7BA-0892CA53D045}"/>
    <cellStyle name="Normal 71 4 8" xfId="4328" xr:uid="{435CD9C7-CCB4-4F81-A055-EE27DF3C0E02}"/>
    <cellStyle name="Normal 71 4 9" xfId="4327" xr:uid="{C2807158-6E14-483A-B4E2-5CFC21EEB316}"/>
    <cellStyle name="Normal 71 5" xfId="4326" xr:uid="{F4B0C731-1E49-4A24-8DEE-D8A25D1D852D}"/>
    <cellStyle name="Normal 71 5 2" xfId="4325" xr:uid="{DD59F96A-9E35-42D8-8544-609A416DD64B}"/>
    <cellStyle name="Normal 71 5 3" xfId="4324" xr:uid="{D9587EF9-9A50-4A6B-BF3A-A11771F8A09F}"/>
    <cellStyle name="Normal 71 5 4" xfId="4323" xr:uid="{C879D739-1EAA-4620-AEEA-137528291E93}"/>
    <cellStyle name="Normal 71 5 5" xfId="4322" xr:uid="{2A14D2C3-2AFC-4B83-A0D9-8CD8587D5E82}"/>
    <cellStyle name="Normal 71 5 6" xfId="4321" xr:uid="{B4F2F252-1F48-444E-9EE3-0A035FA5D695}"/>
    <cellStyle name="Normal 71 5 7" xfId="4320" xr:uid="{697EB2A1-E111-4D46-81D7-81B24DB8D159}"/>
    <cellStyle name="Normal 71 5 8" xfId="4319" xr:uid="{22212910-B361-4845-8E45-132B2A6A528A}"/>
    <cellStyle name="Normal 71 5 9" xfId="4318" xr:uid="{A81FDF16-E4B5-4A1D-BC00-8E445A581803}"/>
    <cellStyle name="Normal 71 6" xfId="4317" xr:uid="{59E44D93-C3E9-4E71-B8CE-E21ED154614F}"/>
    <cellStyle name="Normal 71 6 2" xfId="4316" xr:uid="{AB03717C-9660-4FB2-84FC-941D0F700079}"/>
    <cellStyle name="Normal 71 6 3" xfId="4315" xr:uid="{B8105244-A904-4740-A367-836A78FD7573}"/>
    <cellStyle name="Normal 71 6 4" xfId="4314" xr:uid="{B6DE9F3C-E1E5-49D1-B411-3E05DC38C1B4}"/>
    <cellStyle name="Normal 71 6 5" xfId="4313" xr:uid="{5AD3F6B7-BA7E-483D-B96E-DDCD8EEF1B80}"/>
    <cellStyle name="Normal 71 6 6" xfId="4312" xr:uid="{6E3F94EB-2CC7-490F-A74F-699BF07C5BE2}"/>
    <cellStyle name="Normal 71 6 7" xfId="4311" xr:uid="{25EC4652-F7E2-4660-8077-998698CBFC71}"/>
    <cellStyle name="Normal 71 6 8" xfId="4310" xr:uid="{8C5B19DC-29A2-4ADC-A2CE-D6B39858C794}"/>
    <cellStyle name="Normal 71 7" xfId="4309" xr:uid="{8A04B584-452E-4459-AF08-CBCA9BE8E4F3}"/>
    <cellStyle name="Normal 71 7 2" xfId="4308" xr:uid="{792F0EB7-4A6A-4867-881E-FD891307CE2B}"/>
    <cellStyle name="Normal 71 7 3" xfId="4307" xr:uid="{1755E1FE-9284-4A40-AAE1-424B8714BEF8}"/>
    <cellStyle name="Normal 71 7 4" xfId="4306" xr:uid="{DA7C5474-043F-45B9-9EA0-1C0D83ED2A6B}"/>
    <cellStyle name="Normal 71 7 5" xfId="4305" xr:uid="{E5C532D7-A2C1-4913-9A1D-08AC834847E5}"/>
    <cellStyle name="Normal 71 7 6" xfId="4304" xr:uid="{11FAEEE4-090E-4E96-AAEE-1BD907D28DB8}"/>
    <cellStyle name="Normal 71 7 7" xfId="4303" xr:uid="{B886132C-FD23-4892-8041-D48E255CDF61}"/>
    <cellStyle name="Normal 71 7 8" xfId="4302" xr:uid="{175CE480-8086-4985-B06A-5988E5A35DD6}"/>
    <cellStyle name="Normal 71 8" xfId="4301" xr:uid="{E41FB087-6D29-4E7F-A540-9240E97B8FD2}"/>
    <cellStyle name="Normal 71 8 2" xfId="4300" xr:uid="{785EFFB1-459F-42D5-B931-47A106ACE6D0}"/>
    <cellStyle name="Normal 71 8 3" xfId="4299" xr:uid="{072D92D9-2470-4B35-8C08-E6514237707B}"/>
    <cellStyle name="Normal 71 8 4" xfId="4298" xr:uid="{C5FE3919-E0DC-4BD8-AC6E-CE0A514AD7C8}"/>
    <cellStyle name="Normal 71 8 5" xfId="4297" xr:uid="{D52EA104-8B14-4BA6-8CB7-6126F81084AA}"/>
    <cellStyle name="Normal 71 8 6" xfId="4296" xr:uid="{AAA2EE95-F695-473A-9CCD-597E9D94051F}"/>
    <cellStyle name="Normal 71 8 7" xfId="4295" xr:uid="{40D9A21C-F774-4DFA-A5B6-9A585BB68B99}"/>
    <cellStyle name="Normal 71 8 8" xfId="4294" xr:uid="{1570F13A-4F13-4678-866D-E4F2F26DC61C}"/>
    <cellStyle name="Normal 71 9" xfId="4293" xr:uid="{28671D60-BFB9-4D7E-B440-95E4615F0C27}"/>
    <cellStyle name="Normal 71 9 2" xfId="4292" xr:uid="{85D80702-A785-42CC-B855-338639718A24}"/>
    <cellStyle name="Normal 71 9 3" xfId="4291" xr:uid="{4E558F17-FDAC-4DD8-BB6F-26BB3DD4D54A}"/>
    <cellStyle name="Normal 71 9 4" xfId="4290" xr:uid="{F3EDA67D-695C-4EE1-8DC2-1F8D1389AFC9}"/>
    <cellStyle name="Normal 71 9 5" xfId="4289" xr:uid="{ADAA8615-F609-44CB-A8D2-B0F2BAFCFED8}"/>
    <cellStyle name="Normal 71 9 6" xfId="4288" xr:uid="{944C2F02-9373-491F-8B60-6B76279E63B8}"/>
    <cellStyle name="Normal 71 9 7" xfId="4287" xr:uid="{F2780BEE-80DE-479B-82AA-43C275608FEB}"/>
    <cellStyle name="Normal 71 9 8" xfId="4286" xr:uid="{74317FB5-104E-482D-918D-3EDC22C8D459}"/>
    <cellStyle name="Normal 72" xfId="4285" xr:uid="{0511A82A-0E6A-44F3-930A-322EB2FA62E5}"/>
    <cellStyle name="Normal 72 10" xfId="4284" xr:uid="{ECE3DF5C-6173-4400-A37C-0D9DB36EB3BE}"/>
    <cellStyle name="Normal 72 11" xfId="4283" xr:uid="{989E8C16-06FF-4D93-8E54-76307EBC42FA}"/>
    <cellStyle name="Normal 72 12" xfId="4282" xr:uid="{558D8988-51DD-45B1-8ED8-18F215F26AC9}"/>
    <cellStyle name="Normal 72 13" xfId="4281" xr:uid="{1B6E651C-358D-4276-9504-C8C56330E777}"/>
    <cellStyle name="Normal 72 14" xfId="4280" xr:uid="{EB496701-467F-410A-B5B0-570892DDAB00}"/>
    <cellStyle name="Normal 72 15" xfId="4279" xr:uid="{29FB20B7-C61A-4D53-A4C6-1DB448E072F7}"/>
    <cellStyle name="Normal 72 16" xfId="4278" xr:uid="{09E9C2D0-0DB6-4E4F-8C2F-B44E16AF64EE}"/>
    <cellStyle name="Normal 72 17" xfId="4277" xr:uid="{ED377146-0411-49DC-BD06-0C11AFECC3CC}"/>
    <cellStyle name="Normal 72 2" xfId="4276" xr:uid="{D7C7C562-B1C4-4622-BEF6-7F3E67254404}"/>
    <cellStyle name="Normal 72 2 2" xfId="4275" xr:uid="{FBF1797C-AC40-41F1-A38E-1EF3694296F6}"/>
    <cellStyle name="Normal 72 2 3" xfId="4274" xr:uid="{1A10FACD-17B7-4A62-861B-62918CC7B0C9}"/>
    <cellStyle name="Normal 72 2 4" xfId="4273" xr:uid="{35D57FDA-5BDD-4B69-A89B-EC7C8A72C7AC}"/>
    <cellStyle name="Normal 72 2 5" xfId="4272" xr:uid="{19272E9B-1C94-4DC9-838F-B775BAEDED86}"/>
    <cellStyle name="Normal 72 2 6" xfId="4271" xr:uid="{DDE56BD1-02A5-400C-A5C1-80D46E8870B3}"/>
    <cellStyle name="Normal 72 2 7" xfId="4270" xr:uid="{DDBAFC58-DC80-4578-AA80-B3BA96232D7B}"/>
    <cellStyle name="Normal 72 2 8" xfId="4269" xr:uid="{C27A2622-32EB-4FA7-9055-75C62458D720}"/>
    <cellStyle name="Normal 72 2 9" xfId="4268" xr:uid="{E2E6E8AA-7943-4714-83BC-6E329E31E88A}"/>
    <cellStyle name="Normal 72 3" xfId="4267" xr:uid="{9BCDB70F-2703-4F34-ACB2-7594C7409D53}"/>
    <cellStyle name="Normal 72 3 2" xfId="4266" xr:uid="{E564050D-90D6-495A-A7D4-C4AFA91A2ED0}"/>
    <cellStyle name="Normal 72 3 3" xfId="4265" xr:uid="{8E790F2C-2E3E-44F6-8F49-F2C632186B66}"/>
    <cellStyle name="Normal 72 3 4" xfId="4264" xr:uid="{6F6DE400-20E7-405F-B574-35AFDB9F27D3}"/>
    <cellStyle name="Normal 72 3 5" xfId="4263" xr:uid="{5E3839C3-70F9-4545-8C42-E6B4B5953079}"/>
    <cellStyle name="Normal 72 3 6" xfId="4262" xr:uid="{51841718-C793-4D4B-A520-B807B96A9972}"/>
    <cellStyle name="Normal 72 3 7" xfId="4261" xr:uid="{EE82B314-ED53-437D-87A3-AC7DC1B5782C}"/>
    <cellStyle name="Normal 72 3 8" xfId="4260" xr:uid="{E10D564E-EF7B-4BB0-90EB-30490AF2573C}"/>
    <cellStyle name="Normal 72 3 9" xfId="4259" xr:uid="{9A29859D-E8F3-4225-B0C6-953B3AA404AA}"/>
    <cellStyle name="Normal 72 4" xfId="4258" xr:uid="{6540591A-26C4-42B6-AE0C-38944DC817E6}"/>
    <cellStyle name="Normal 72 4 2" xfId="4257" xr:uid="{A3F7B6CD-E359-4A1A-869D-68F7B7F3064E}"/>
    <cellStyle name="Normal 72 4 3" xfId="4256" xr:uid="{31B2CE8E-8097-4643-9804-1EB732BF3254}"/>
    <cellStyle name="Normal 72 4 4" xfId="4255" xr:uid="{5EFDA368-5C0B-4814-A0D9-145FDB884FD8}"/>
    <cellStyle name="Normal 72 4 5" xfId="4254" xr:uid="{E8E14644-BF6A-4C59-9BA0-7B98A73F155A}"/>
    <cellStyle name="Normal 72 4 6" xfId="4253" xr:uid="{A19DED7B-5514-49AC-AC50-82876D527389}"/>
    <cellStyle name="Normal 72 4 7" xfId="4252" xr:uid="{6004222F-52BE-4E9B-9BCE-0A26A751DD63}"/>
    <cellStyle name="Normal 72 4 8" xfId="4251" xr:uid="{39898CFA-AFB5-468B-A3DA-2E2F3FD494BB}"/>
    <cellStyle name="Normal 72 4 9" xfId="4250" xr:uid="{640726C4-A42C-4FCB-8C94-B2B9A624D178}"/>
    <cellStyle name="Normal 72 5" xfId="4249" xr:uid="{364C62E1-1C75-45D9-8082-854FD2B787E1}"/>
    <cellStyle name="Normal 72 5 2" xfId="4248" xr:uid="{0E39FE0D-D4DD-4F21-9809-BD9711F01275}"/>
    <cellStyle name="Normal 72 5 3" xfId="4247" xr:uid="{EBC886E0-F24A-4985-82BC-2C9C365F7F36}"/>
    <cellStyle name="Normal 72 5 4" xfId="4246" xr:uid="{744AF1E9-751E-4BF4-A5BB-604B40652FA2}"/>
    <cellStyle name="Normal 72 5 5" xfId="4245" xr:uid="{AB69BAF6-FB16-4B3A-933B-39D455DC887F}"/>
    <cellStyle name="Normal 72 5 6" xfId="4244" xr:uid="{57D32D85-A2AD-4DD5-9E5B-4CF516242812}"/>
    <cellStyle name="Normal 72 5 7" xfId="4243" xr:uid="{0328BA00-9E12-4E6A-A026-90831BB7D890}"/>
    <cellStyle name="Normal 72 5 8" xfId="4242" xr:uid="{B7846C2B-C274-49A2-8BC0-8C22E8E660A7}"/>
    <cellStyle name="Normal 72 5 9" xfId="4241" xr:uid="{FED26F1F-0840-4060-A51E-46F37B6BE772}"/>
    <cellStyle name="Normal 72 6" xfId="4240" xr:uid="{3DEC3EFA-7A4E-4848-B1A7-B3C59AF59292}"/>
    <cellStyle name="Normal 72 6 2" xfId="4239" xr:uid="{8D4C84D6-FFC1-4624-9F4D-CD70444C939C}"/>
    <cellStyle name="Normal 72 6 3" xfId="4238" xr:uid="{7BB7EC20-1812-41CE-AAEF-6663C3D8134B}"/>
    <cellStyle name="Normal 72 6 4" xfId="4237" xr:uid="{50D2C9A6-8644-419B-93B9-1C2728F573B3}"/>
    <cellStyle name="Normal 72 6 5" xfId="4236" xr:uid="{16EA5C29-65B2-44C1-B83F-7458816B5845}"/>
    <cellStyle name="Normal 72 6 6" xfId="4235" xr:uid="{EF118837-AF4C-49AE-BF9B-C7E98E65431F}"/>
    <cellStyle name="Normal 72 6 7" xfId="4234" xr:uid="{B1EFD74C-E79F-4ADC-92ED-EFEE1D7B6BB5}"/>
    <cellStyle name="Normal 72 6 8" xfId="4233" xr:uid="{8369204C-AE92-41C4-8858-4C126FE0C4D9}"/>
    <cellStyle name="Normal 72 7" xfId="4232" xr:uid="{0D91EFD1-3475-4BD5-B9D5-8E8E224AC9F6}"/>
    <cellStyle name="Normal 72 7 2" xfId="4231" xr:uid="{91009A1C-0471-4B78-ABA4-A84052ADF935}"/>
    <cellStyle name="Normal 72 7 3" xfId="4230" xr:uid="{60DCD466-C819-4A1E-B61A-4AA860E6CC21}"/>
    <cellStyle name="Normal 72 7 4" xfId="4229" xr:uid="{50827C3A-2A11-48E2-A5E9-049281E539BF}"/>
    <cellStyle name="Normal 72 7 5" xfId="4228" xr:uid="{E71870AF-3195-4319-8434-C161E28214A8}"/>
    <cellStyle name="Normal 72 7 6" xfId="4227" xr:uid="{BAF3E1DA-C6C8-4682-B527-0CB9B44ADD39}"/>
    <cellStyle name="Normal 72 7 7" xfId="4226" xr:uid="{272D0C26-80EA-4626-A548-EB54077398B7}"/>
    <cellStyle name="Normal 72 7 8" xfId="4225" xr:uid="{41AB9D49-A738-4D2C-961D-C48694FBB4CE}"/>
    <cellStyle name="Normal 72 8" xfId="4224" xr:uid="{9FA67B28-2B2B-43C3-8508-99CF50B756B8}"/>
    <cellStyle name="Normal 72 8 2" xfId="4223" xr:uid="{494CC8D9-591F-44DA-911B-701F05528F37}"/>
    <cellStyle name="Normal 72 8 3" xfId="4222" xr:uid="{31924372-0443-40DA-96D4-51E623198AB3}"/>
    <cellStyle name="Normal 72 8 4" xfId="4221" xr:uid="{2F58A178-DC78-429B-8BEC-37F7C1584F31}"/>
    <cellStyle name="Normal 72 8 5" xfId="4220" xr:uid="{866859F5-1B34-4F79-8ED8-07A843CCAABD}"/>
    <cellStyle name="Normal 72 8 6" xfId="4219" xr:uid="{47515702-D71A-4D5A-B993-96E633CFB0F2}"/>
    <cellStyle name="Normal 72 8 7" xfId="4218" xr:uid="{557B7C53-A13D-443A-9DD0-4BEBA30EE5E4}"/>
    <cellStyle name="Normal 72 8 8" xfId="4217" xr:uid="{96A737A5-CAD2-4D07-A767-8D28A04A4DEB}"/>
    <cellStyle name="Normal 72 9" xfId="4216" xr:uid="{0FE6FD1C-56F2-4A3F-B8EE-DE08BCC768E5}"/>
    <cellStyle name="Normal 72 9 2" xfId="4215" xr:uid="{8B7515C4-BC18-4280-BD2D-2C14581E06A4}"/>
    <cellStyle name="Normal 72 9 3" xfId="4214" xr:uid="{3932AB2D-97FE-4929-A37A-749200A3B3F6}"/>
    <cellStyle name="Normal 72 9 4" xfId="4213" xr:uid="{C236F973-2A08-4D4A-A3B4-30BAC0240CD0}"/>
    <cellStyle name="Normal 72 9 5" xfId="4212" xr:uid="{6B41A7D1-7D8E-48A2-8C96-5AD199667045}"/>
    <cellStyle name="Normal 72 9 6" xfId="4211" xr:uid="{97E11E9E-4E7B-4832-94E3-44F2309C459E}"/>
    <cellStyle name="Normal 72 9 7" xfId="4210" xr:uid="{CA0EF1FB-6D5A-452B-9991-899857020227}"/>
    <cellStyle name="Normal 72 9 8" xfId="4209" xr:uid="{562495C5-DF0C-47C5-B4B1-20346BAB84FE}"/>
    <cellStyle name="Normal 73" xfId="4208" xr:uid="{5F1497CF-6AA0-418E-BB20-5ED60BCD78BD}"/>
    <cellStyle name="Normal 73 10" xfId="4207" xr:uid="{352183C2-5676-48E7-9F98-0D488386536C}"/>
    <cellStyle name="Normal 73 11" xfId="4206" xr:uid="{A872C108-846D-4640-ACB6-92A17771F4F9}"/>
    <cellStyle name="Normal 73 12" xfId="4205" xr:uid="{C555396E-B8F0-4E49-A9FA-2C4661DC82D5}"/>
    <cellStyle name="Normal 73 13" xfId="4204" xr:uid="{DA9DD88F-1415-45A7-8925-0D8C23CB8D4E}"/>
    <cellStyle name="Normal 73 14" xfId="4203" xr:uid="{D6668BA4-1A08-4E01-885D-C7720331A2DA}"/>
    <cellStyle name="Normal 73 15" xfId="4202" xr:uid="{E836515D-3C6E-4929-8653-74239660535F}"/>
    <cellStyle name="Normal 73 16" xfId="4201" xr:uid="{868E1E36-ABD8-469F-B976-CF3793361579}"/>
    <cellStyle name="Normal 73 17" xfId="4200" xr:uid="{2C3315F6-247C-4FE3-9527-B0B7EBD12CA1}"/>
    <cellStyle name="Normal 73 2" xfId="4199" xr:uid="{160800DE-AE8D-4A34-A1B1-2449EE94E9BE}"/>
    <cellStyle name="Normal 73 2 2" xfId="4198" xr:uid="{9EC39B96-1841-4682-AEC4-5AC39080A527}"/>
    <cellStyle name="Normal 73 2 3" xfId="4197" xr:uid="{42A69ACE-5769-4042-B91D-18B564F94EA2}"/>
    <cellStyle name="Normal 73 2 4" xfId="4196" xr:uid="{855C5538-A92C-457C-89E2-D6D5E16B45A5}"/>
    <cellStyle name="Normal 73 2 5" xfId="4195" xr:uid="{C143034E-D450-4127-80E2-0F7F3398DA29}"/>
    <cellStyle name="Normal 73 2 6" xfId="4194" xr:uid="{DBD57560-C07F-470D-84ED-BA614B3B5926}"/>
    <cellStyle name="Normal 73 2 7" xfId="4193" xr:uid="{092CF9BC-6EEC-4431-B1A3-196E41CF8D59}"/>
    <cellStyle name="Normal 73 2 8" xfId="4192" xr:uid="{2D2FDA1C-CDA9-4F3A-8723-912FC8B804C7}"/>
    <cellStyle name="Normal 73 2 9" xfId="4191" xr:uid="{3FB2FDE1-1ED8-4A6B-B9AF-E3D48F7340C8}"/>
    <cellStyle name="Normal 73 3" xfId="4190" xr:uid="{1D261E82-5515-4974-840F-C8073D3EB20E}"/>
    <cellStyle name="Normal 73 3 2" xfId="4189" xr:uid="{64F5D91C-17E8-4413-BC5E-01BECC381C45}"/>
    <cellStyle name="Normal 73 3 3" xfId="4188" xr:uid="{F9444E4F-60E9-44D7-A787-0E90616B45EA}"/>
    <cellStyle name="Normal 73 3 4" xfId="4187" xr:uid="{0131EE67-654B-4141-8665-D11858EEA06F}"/>
    <cellStyle name="Normal 73 3 5" xfId="4186" xr:uid="{7E829E48-ACDF-42AB-93D2-93DD8AC713EF}"/>
    <cellStyle name="Normal 73 3 6" xfId="4185" xr:uid="{E31BE8EB-2ED3-45AB-B470-3524FD9F2D91}"/>
    <cellStyle name="Normal 73 3 7" xfId="4184" xr:uid="{B24344DA-03E4-4303-8DAB-D10D2B84E242}"/>
    <cellStyle name="Normal 73 3 8" xfId="4183" xr:uid="{1F30513F-DD6A-4720-BBC9-2AB3863C78AE}"/>
    <cellStyle name="Normal 73 3 9" xfId="4182" xr:uid="{86B78694-F2AC-4EC8-A508-243E87D46532}"/>
    <cellStyle name="Normal 73 4" xfId="4181" xr:uid="{E2600DB3-F886-4699-BB99-297DC01BB874}"/>
    <cellStyle name="Normal 73 4 2" xfId="4180" xr:uid="{A2BE5CCD-95DE-4324-A05A-BB8E07CE2640}"/>
    <cellStyle name="Normal 73 4 3" xfId="4179" xr:uid="{D10F9B0B-C6EE-459F-9BF6-F3ECBE96B8DD}"/>
    <cellStyle name="Normal 73 4 4" xfId="4178" xr:uid="{DFE511D2-5664-4729-A65A-FA819A228F72}"/>
    <cellStyle name="Normal 73 4 5" xfId="4177" xr:uid="{0A7823C3-05F0-4DC5-8E1C-573650EA7D51}"/>
    <cellStyle name="Normal 73 4 6" xfId="4176" xr:uid="{81921C66-D8D7-428A-9E0A-16EE3CFC00C6}"/>
    <cellStyle name="Normal 73 4 7" xfId="4175" xr:uid="{C007C391-2FAD-467E-A998-F1E5A79B149D}"/>
    <cellStyle name="Normal 73 4 8" xfId="4174" xr:uid="{12B99C07-2CD5-41A9-AB3E-C6B1D16AD976}"/>
    <cellStyle name="Normal 73 4 9" xfId="4173" xr:uid="{A33F0500-D96A-4DB5-B629-20DC4AE04F9E}"/>
    <cellStyle name="Normal 73 5" xfId="4172" xr:uid="{EB9B08E4-23BE-446F-99B6-425FCC851506}"/>
    <cellStyle name="Normal 73 5 2" xfId="4171" xr:uid="{A6582B79-CD05-42FB-AB19-A917F53EA0CD}"/>
    <cellStyle name="Normal 73 5 3" xfId="4170" xr:uid="{E5213ADC-4063-4C8B-A475-BF475DECE868}"/>
    <cellStyle name="Normal 73 5 4" xfId="4169" xr:uid="{B63C884B-CB61-49C6-9D32-2DB0FB154DE5}"/>
    <cellStyle name="Normal 73 5 5" xfId="4168" xr:uid="{3444B594-E2D9-412E-A41F-B0BBDB704660}"/>
    <cellStyle name="Normal 73 5 6" xfId="4167" xr:uid="{22A65F0D-CF97-408F-B5C1-51EE05C9B4EC}"/>
    <cellStyle name="Normal 73 5 7" xfId="4166" xr:uid="{4B0720C0-E6F7-4657-B133-B0CA5800935D}"/>
    <cellStyle name="Normal 73 5 8" xfId="4165" xr:uid="{1229D7DB-B905-48B0-80E8-E41B2ED78F37}"/>
    <cellStyle name="Normal 73 5 9" xfId="4164" xr:uid="{C6A3B48B-3E44-481F-BC72-81EBEC624F26}"/>
    <cellStyle name="Normal 73 6" xfId="4163" xr:uid="{1B0CB603-29DA-4F92-9398-839E39448590}"/>
    <cellStyle name="Normal 73 6 2" xfId="4162" xr:uid="{5E1B1D1D-623F-4C94-927A-FFFC1BE345FE}"/>
    <cellStyle name="Normal 73 6 3" xfId="4161" xr:uid="{1A35B757-71F2-44B5-90D9-6C95D2004853}"/>
    <cellStyle name="Normal 73 6 4" xfId="4160" xr:uid="{345639C1-1ADA-4C64-A324-EBF35B5AEF12}"/>
    <cellStyle name="Normal 73 6 5" xfId="4159" xr:uid="{3C4BEE91-51F1-43FD-B9C2-B245F14D9FAC}"/>
    <cellStyle name="Normal 73 6 6" xfId="4158" xr:uid="{EAF540B3-1F6C-46F0-A605-FD2DCD1B0CC0}"/>
    <cellStyle name="Normal 73 6 7" xfId="4157" xr:uid="{B9D2494B-2937-494D-8B44-E8586963F592}"/>
    <cellStyle name="Normal 73 6 8" xfId="4156" xr:uid="{7AACF4C0-3CAF-43EF-BB57-C79B42BDB7F6}"/>
    <cellStyle name="Normal 73 7" xfId="4155" xr:uid="{82114D5D-6074-4B6A-B26B-8A25B3F5E2ED}"/>
    <cellStyle name="Normal 73 7 2" xfId="4154" xr:uid="{DFF6E242-2823-487D-B822-E9A23708A6FE}"/>
    <cellStyle name="Normal 73 7 3" xfId="4153" xr:uid="{AFC626B7-FDAC-4AF6-98C4-017E3729D6CA}"/>
    <cellStyle name="Normal 73 7 4" xfId="4152" xr:uid="{5FB7EAE4-BCC4-4720-9CBC-CA023FDC18BE}"/>
    <cellStyle name="Normal 73 7 5" xfId="4151" xr:uid="{A630C7D4-A8D7-478B-B08B-65504B4087B1}"/>
    <cellStyle name="Normal 73 7 6" xfId="4150" xr:uid="{28DEE581-E69A-40B4-8B40-DC8FBC4E5481}"/>
    <cellStyle name="Normal 73 7 7" xfId="4149" xr:uid="{8D40FA16-5E72-4AC6-BC62-07F96C1090BF}"/>
    <cellStyle name="Normal 73 7 8" xfId="4148" xr:uid="{2E51BB0D-D312-42D8-9FB1-0751BD821A15}"/>
    <cellStyle name="Normal 73 8" xfId="4147" xr:uid="{3E92735A-A056-409C-A3E4-3A0ADDB3CBBD}"/>
    <cellStyle name="Normal 73 8 2" xfId="4146" xr:uid="{2073313C-1B4F-4476-B3E2-704B7AE1026D}"/>
    <cellStyle name="Normal 73 8 3" xfId="4145" xr:uid="{82369522-8C29-4094-9C60-2A1F3CAF8896}"/>
    <cellStyle name="Normal 73 8 4" xfId="4144" xr:uid="{41EA9E87-9256-4414-85F7-410DEB59E6BA}"/>
    <cellStyle name="Normal 73 8 5" xfId="4143" xr:uid="{A188AE32-2EE1-40D0-A1DA-C88F9B3EF6E0}"/>
    <cellStyle name="Normal 73 8 6" xfId="4142" xr:uid="{09469D4F-C90B-45CA-B00D-5C9F2A09BDFB}"/>
    <cellStyle name="Normal 73 8 7" xfId="4141" xr:uid="{5CA708A6-A323-4CA7-A8ED-000740952E0F}"/>
    <cellStyle name="Normal 73 8 8" xfId="4140" xr:uid="{5AE6768C-A0EE-49AD-BF2F-C0CCC18B126A}"/>
    <cellStyle name="Normal 73 9" xfId="4139" xr:uid="{0877CDE8-7FAC-456B-8ACF-E24CD68636B3}"/>
    <cellStyle name="Normal 73 9 2" xfId="4138" xr:uid="{885ACE4A-ABFE-4F28-8C9E-AA2E272552BA}"/>
    <cellStyle name="Normal 73 9 3" xfId="4137" xr:uid="{B7A3C1DF-D9E3-4EF9-9064-0F669F952048}"/>
    <cellStyle name="Normal 73 9 4" xfId="4136" xr:uid="{C7E7D3D9-D939-43AE-AEC3-A31121F6761E}"/>
    <cellStyle name="Normal 73 9 5" xfId="4135" xr:uid="{43D54D98-8093-4A7E-AEAE-5727C3FA615F}"/>
    <cellStyle name="Normal 73 9 6" xfId="4134" xr:uid="{21342758-AAD5-42F3-A0A0-468F0A51F6EF}"/>
    <cellStyle name="Normal 73 9 7" xfId="4133" xr:uid="{8988F915-9988-418F-9F91-464DCDF85C36}"/>
    <cellStyle name="Normal 73 9 8" xfId="4132" xr:uid="{6656800C-FC74-4B58-8CA9-902C81C4B588}"/>
    <cellStyle name="Normal 74" xfId="4131" xr:uid="{5F1D7FC0-C5AF-40F5-AF9B-DD5D4D5CC5F5}"/>
    <cellStyle name="Normal 74 10" xfId="4130" xr:uid="{84693DEC-9B6F-4125-A16B-E73C3DBCAB4E}"/>
    <cellStyle name="Normal 74 11" xfId="4129" xr:uid="{11272047-B864-45B4-904B-38DAB4555D8E}"/>
    <cellStyle name="Normal 74 12" xfId="4128" xr:uid="{7AC6515B-D2DB-4688-8D76-BBD52F1D7E57}"/>
    <cellStyle name="Normal 74 13" xfId="4127" xr:uid="{03E5F480-B1C0-4A29-B3B1-5CBC112A40C0}"/>
    <cellStyle name="Normal 74 14" xfId="4126" xr:uid="{1297CA8C-9030-4A54-8CA1-F950A75A1F14}"/>
    <cellStyle name="Normal 74 15" xfId="4125" xr:uid="{BD883B03-A1D2-4548-8BB6-1196C6037E89}"/>
    <cellStyle name="Normal 74 16" xfId="4124" xr:uid="{4CC80716-C0A2-4242-B5FF-59FECDDC7C62}"/>
    <cellStyle name="Normal 74 17" xfId="4123" xr:uid="{5F7A1749-4008-4C44-A47A-117EC67AB835}"/>
    <cellStyle name="Normal 74 2" xfId="4122" xr:uid="{569453BB-ED0B-49D1-87E3-841CF48663F9}"/>
    <cellStyle name="Normal 74 2 2" xfId="4121" xr:uid="{3FF8AFCB-BD9A-4987-B1EC-2F12FEEEC7D4}"/>
    <cellStyle name="Normal 74 2 3" xfId="4120" xr:uid="{6AB1E20C-8D90-47D5-A7F0-11FF0793A93D}"/>
    <cellStyle name="Normal 74 2 4" xfId="4119" xr:uid="{6E2F6C00-DD2C-4910-9166-3A795014862B}"/>
    <cellStyle name="Normal 74 2 5" xfId="4118" xr:uid="{2DF5BC4D-6A84-4F27-9FE5-D25BD0AE4C91}"/>
    <cellStyle name="Normal 74 2 6" xfId="4117" xr:uid="{D9E17B52-1416-48D7-9269-7E633B5B78BD}"/>
    <cellStyle name="Normal 74 2 7" xfId="4116" xr:uid="{FF17A6D7-D57F-40B7-BE48-1ACD90108047}"/>
    <cellStyle name="Normal 74 2 8" xfId="4115" xr:uid="{106157B8-7DA0-4437-A518-DAF9E2EBC2FE}"/>
    <cellStyle name="Normal 74 2 9" xfId="4114" xr:uid="{D9921833-430E-4A10-814D-C2681407FCDE}"/>
    <cellStyle name="Normal 74 3" xfId="4113" xr:uid="{9116F48A-287F-4558-A8AA-6D7F882D1003}"/>
    <cellStyle name="Normal 74 3 2" xfId="4112" xr:uid="{EA2BF09A-A36D-4999-929E-AA2ABA019380}"/>
    <cellStyle name="Normal 74 3 3" xfId="4111" xr:uid="{CA263DF0-9869-42EF-80A9-4CC8FE55EF00}"/>
    <cellStyle name="Normal 74 3 4" xfId="4110" xr:uid="{A01CE513-DC2F-48FA-A203-3074BD999511}"/>
    <cellStyle name="Normal 74 3 5" xfId="4109" xr:uid="{9E53AB30-A494-43B0-A439-47921DCEC1E9}"/>
    <cellStyle name="Normal 74 3 6" xfId="4108" xr:uid="{D605DA37-A658-4C1D-A517-1E043F1BD810}"/>
    <cellStyle name="Normal 74 3 7" xfId="4107" xr:uid="{27F13B59-6B23-4EE6-AD36-8E6B046F1A0F}"/>
    <cellStyle name="Normal 74 3 8" xfId="4106" xr:uid="{D4A8421D-779B-4788-93A6-800D380BDB5E}"/>
    <cellStyle name="Normal 74 3 9" xfId="4105" xr:uid="{70BE8CB8-8FCE-4CD2-8675-EABA905284DE}"/>
    <cellStyle name="Normal 74 4" xfId="4104" xr:uid="{7586E918-01FD-4A85-A2B7-DAAEB354642B}"/>
    <cellStyle name="Normal 74 4 2" xfId="4103" xr:uid="{CE342991-6521-43DC-B549-2B376FC9F3DA}"/>
    <cellStyle name="Normal 74 4 3" xfId="4102" xr:uid="{7AF6D112-C78F-4B2D-A3B8-87A19766523D}"/>
    <cellStyle name="Normal 74 4 4" xfId="4101" xr:uid="{92332314-E8A0-418C-978C-7A94EF98F341}"/>
    <cellStyle name="Normal 74 4 5" xfId="4100" xr:uid="{F3F31DDB-1C2F-459E-93D1-B1641A9BD736}"/>
    <cellStyle name="Normal 74 4 6" xfId="4099" xr:uid="{2C516B0F-7CA8-42B8-86D0-7A0D2CB39A4A}"/>
    <cellStyle name="Normal 74 4 7" xfId="4098" xr:uid="{432E2D4E-B5DC-4095-ADF8-7FDFF9A84938}"/>
    <cellStyle name="Normal 74 4 8" xfId="4097" xr:uid="{21D74C64-9B61-4F1A-B620-932BC2BCA5DB}"/>
    <cellStyle name="Normal 74 4 9" xfId="4096" xr:uid="{091A1149-EDE5-482D-BDEF-1DA46087C706}"/>
    <cellStyle name="Normal 74 5" xfId="4095" xr:uid="{FB04835F-B112-47F7-AF0A-3A6D9936FBE8}"/>
    <cellStyle name="Normal 74 5 2" xfId="4094" xr:uid="{375A9E6E-E842-4D0F-A462-917912297D28}"/>
    <cellStyle name="Normal 74 5 3" xfId="4093" xr:uid="{94E1C3E0-2F6A-427B-870B-76982E44195E}"/>
    <cellStyle name="Normal 74 5 4" xfId="4092" xr:uid="{A0179A34-EE98-4611-ADA5-2DECEB72C365}"/>
    <cellStyle name="Normal 74 5 5" xfId="4091" xr:uid="{477BBDC6-2977-405C-B5E1-C08C7EC80917}"/>
    <cellStyle name="Normal 74 5 6" xfId="4090" xr:uid="{07BD648A-4699-4209-ABF5-27A432FC7684}"/>
    <cellStyle name="Normal 74 5 7" xfId="4089" xr:uid="{A1CEB38A-6975-424B-8A3C-33C0796E7139}"/>
    <cellStyle name="Normal 74 5 8" xfId="4088" xr:uid="{49DFB078-76E2-48D1-8B51-3A9A3094053F}"/>
    <cellStyle name="Normal 74 5 9" xfId="4087" xr:uid="{811524F2-88F7-430C-93E1-6793B57F3B64}"/>
    <cellStyle name="Normal 74 6" xfId="4086" xr:uid="{2BF88AA5-0B90-46B8-80E7-2D05A782CDFB}"/>
    <cellStyle name="Normal 74 6 2" xfId="4085" xr:uid="{F0F350A1-AB15-4BAC-83EA-9786352B0661}"/>
    <cellStyle name="Normal 74 6 3" xfId="4084" xr:uid="{51B0C5A4-27F8-43EF-B739-7A5F3C4E5956}"/>
    <cellStyle name="Normal 74 6 4" xfId="4083" xr:uid="{6A651BD6-F18C-4726-BAEF-585A5DB1CC6E}"/>
    <cellStyle name="Normal 74 6 5" xfId="4082" xr:uid="{10932D5B-7E68-4164-92C2-87C2C0177621}"/>
    <cellStyle name="Normal 74 6 6" xfId="4081" xr:uid="{2344269D-2E7C-4EA3-9C10-47D829E8E08E}"/>
    <cellStyle name="Normal 74 6 7" xfId="4080" xr:uid="{7F1573CC-9031-4816-8DF2-47BE1F5E2053}"/>
    <cellStyle name="Normal 74 6 8" xfId="4079" xr:uid="{C2DE9D5A-3191-4808-BFC0-B53B597FA771}"/>
    <cellStyle name="Normal 74 7" xfId="4078" xr:uid="{839F1B5D-AD5E-40CD-989F-E4995AB40A15}"/>
    <cellStyle name="Normal 74 7 2" xfId="4077" xr:uid="{B654F4F0-3C21-449D-AB9A-CC6C2A90F106}"/>
    <cellStyle name="Normal 74 7 3" xfId="4076" xr:uid="{0B5BBC9F-70AA-4C5D-A539-7447BEA61760}"/>
    <cellStyle name="Normal 74 7 4" xfId="4075" xr:uid="{134398E7-BF79-4E8D-8742-716D7D2D8E29}"/>
    <cellStyle name="Normal 74 7 5" xfId="4074" xr:uid="{116BE735-59F7-4D12-B521-B87457B84E65}"/>
    <cellStyle name="Normal 74 7 6" xfId="4073" xr:uid="{67F72CBA-045A-453A-BC4E-07D5268D8F4E}"/>
    <cellStyle name="Normal 74 7 7" xfId="4072" xr:uid="{FF823277-8E0C-4B61-B478-8256D067F120}"/>
    <cellStyle name="Normal 74 7 8" xfId="4071" xr:uid="{8EF97668-B8C3-4841-B708-6AE7C1404A67}"/>
    <cellStyle name="Normal 74 8" xfId="4070" xr:uid="{7623AABB-2CD4-4918-B406-9E62E832951F}"/>
    <cellStyle name="Normal 74 8 2" xfId="4069" xr:uid="{02A38E30-6A07-4606-8C22-B9B364AFFB36}"/>
    <cellStyle name="Normal 74 8 3" xfId="4068" xr:uid="{D05DC062-8DD8-4E0F-AECB-D1F35FB1FB5A}"/>
    <cellStyle name="Normal 74 8 4" xfId="4067" xr:uid="{DD58EB72-16A4-4E09-8886-131B31588CCB}"/>
    <cellStyle name="Normal 74 8 5" xfId="4066" xr:uid="{33B83592-6E35-4193-ABCA-0B407543DEE8}"/>
    <cellStyle name="Normal 74 8 6" xfId="4065" xr:uid="{7ABB9F49-E11D-4232-8151-186A1520B019}"/>
    <cellStyle name="Normal 74 8 7" xfId="4064" xr:uid="{35260DB0-3892-45CC-822C-5F21FDFF48E3}"/>
    <cellStyle name="Normal 74 8 8" xfId="4063" xr:uid="{C643EFBF-5D85-4096-B839-06F06ED215A5}"/>
    <cellStyle name="Normal 74 9" xfId="4062" xr:uid="{7A3D9C3B-84D3-4927-8141-3B4022FF5ACC}"/>
    <cellStyle name="Normal 74 9 2" xfId="4061" xr:uid="{B1882697-5A3F-49EB-9532-697E3FAE3B94}"/>
    <cellStyle name="Normal 74 9 3" xfId="4060" xr:uid="{D0903589-B15C-4D8F-9105-74B15D4931E1}"/>
    <cellStyle name="Normal 74 9 4" xfId="4059" xr:uid="{94CEBDA8-D544-4505-815F-71599BD87E24}"/>
    <cellStyle name="Normal 74 9 5" xfId="4058" xr:uid="{0CA68A70-9906-4B34-AE54-C0523A4B8B17}"/>
    <cellStyle name="Normal 74 9 6" xfId="4057" xr:uid="{2620E9BA-FB75-4B20-8B79-43831E4B9DD9}"/>
    <cellStyle name="Normal 74 9 7" xfId="4056" xr:uid="{1A598EBE-953B-45A1-B419-2AD076788D00}"/>
    <cellStyle name="Normal 74 9 8" xfId="4055" xr:uid="{B543C787-B246-468A-8C96-E25CBDCD2844}"/>
    <cellStyle name="Normal 75" xfId="4054" xr:uid="{C2DA410A-C20F-44BA-A5DA-0E1C4D85E4CC}"/>
    <cellStyle name="Normal 75 10" xfId="4053" xr:uid="{480D3453-A05F-4C06-9432-B8FDC5026BC3}"/>
    <cellStyle name="Normal 75 11" xfId="4052" xr:uid="{1F8C2219-18C9-40F6-8719-5C1EFB47E419}"/>
    <cellStyle name="Normal 75 12" xfId="4051" xr:uid="{FC946581-8F01-446A-812E-4003D2758EEE}"/>
    <cellStyle name="Normal 75 13" xfId="4050" xr:uid="{A6D2464D-056F-478D-8BD4-79F7EC49F650}"/>
    <cellStyle name="Normal 75 14" xfId="4049" xr:uid="{65EB0057-32B4-4C51-BC41-3EA683FA6D5B}"/>
    <cellStyle name="Normal 75 15" xfId="4048" xr:uid="{E99012B9-B2E6-4ACF-810B-6716BFEF86E5}"/>
    <cellStyle name="Normal 75 16" xfId="4047" xr:uid="{D9A1C4DE-04C5-4D9C-9147-CDBDD5399DD6}"/>
    <cellStyle name="Normal 75 17" xfId="4046" xr:uid="{46C3C414-502D-4B73-A6A7-DFD776BFE589}"/>
    <cellStyle name="Normal 75 2" xfId="4045" xr:uid="{B1F9BA77-ED48-497E-8ACF-66B26EF471E5}"/>
    <cellStyle name="Normal 75 2 2" xfId="4044" xr:uid="{02983E3A-6C38-4C26-B2E3-AEE48724192B}"/>
    <cellStyle name="Normal 75 2 3" xfId="4043" xr:uid="{A728270A-B732-432F-9B86-98E380982638}"/>
    <cellStyle name="Normal 75 2 4" xfId="4042" xr:uid="{D7170769-6AE7-4AA9-9281-47C7D5CC425B}"/>
    <cellStyle name="Normal 75 2 5" xfId="4041" xr:uid="{D97ABA68-C3AC-43FD-892D-037577202724}"/>
    <cellStyle name="Normal 75 2 6" xfId="4040" xr:uid="{7592FB25-F40B-44E4-89EC-3E357F085643}"/>
    <cellStyle name="Normal 75 2 7" xfId="4039" xr:uid="{F9FCC7F4-1840-42FF-B17F-719C05CA4698}"/>
    <cellStyle name="Normal 75 2 8" xfId="4038" xr:uid="{571FF573-24E4-4E73-A5A9-87676A18061D}"/>
    <cellStyle name="Normal 75 2 9" xfId="4037" xr:uid="{EACD7028-907B-456E-9396-33FF4B001310}"/>
    <cellStyle name="Normal 75 3" xfId="4036" xr:uid="{FD703051-2685-4CE5-A597-BFFA16BAB37F}"/>
    <cellStyle name="Normal 75 3 2" xfId="4035" xr:uid="{9AF3D141-1CEC-4A78-9E24-A3FE791C2FAD}"/>
    <cellStyle name="Normal 75 3 3" xfId="4034" xr:uid="{3BE65C3C-49BD-4350-B66C-E077B9674234}"/>
    <cellStyle name="Normal 75 3 4" xfId="4033" xr:uid="{5DFD11E1-6D5D-4941-9F7A-5A9A177E3EF8}"/>
    <cellStyle name="Normal 75 3 5" xfId="4032" xr:uid="{9C164772-A0DB-4E26-B022-4FD49FE931C4}"/>
    <cellStyle name="Normal 75 3 6" xfId="4031" xr:uid="{5AF4B89B-8933-4110-8A1E-799D785F81AC}"/>
    <cellStyle name="Normal 75 3 7" xfId="4030" xr:uid="{9C4E9A32-C494-4E8D-9E40-B6B555217B4C}"/>
    <cellStyle name="Normal 75 3 8" xfId="4029" xr:uid="{30528104-0229-4820-905F-E57C33AF08BD}"/>
    <cellStyle name="Normal 75 3 9" xfId="4028" xr:uid="{42D9BCDC-80FE-4516-B3DC-9E229CBD5E8E}"/>
    <cellStyle name="Normal 75 4" xfId="4027" xr:uid="{9DC60C1A-5FF9-4E23-BE67-AABB23E6E2F9}"/>
    <cellStyle name="Normal 75 4 2" xfId="4026" xr:uid="{7CD5645E-FAFC-4963-9EC0-81AC98AFB6AD}"/>
    <cellStyle name="Normal 75 4 3" xfId="4025" xr:uid="{FF526B1E-C850-4A83-A14E-A660CFAFF2BC}"/>
    <cellStyle name="Normal 75 4 4" xfId="4024" xr:uid="{CF5C3829-E221-4785-88DD-2A9617FB3ACE}"/>
    <cellStyle name="Normal 75 4 5" xfId="4023" xr:uid="{344CEFB1-12C7-4E11-A4EA-A733CAD47D3B}"/>
    <cellStyle name="Normal 75 4 6" xfId="4022" xr:uid="{2D8AF637-C1F0-4A2E-B6C4-447696F069E0}"/>
    <cellStyle name="Normal 75 4 7" xfId="4021" xr:uid="{BABF6DEE-35AB-4D7D-A807-49DB28BEC77C}"/>
    <cellStyle name="Normal 75 4 8" xfId="4020" xr:uid="{82907FA5-7C5B-43A4-93B9-689BBE7AA61E}"/>
    <cellStyle name="Normal 75 4 9" xfId="4019" xr:uid="{9721C97B-9456-4965-B23B-50ADBD157133}"/>
    <cellStyle name="Normal 75 5" xfId="4018" xr:uid="{616D1B4E-5C57-43DA-A0C4-950190E9E382}"/>
    <cellStyle name="Normal 75 5 2" xfId="4017" xr:uid="{DBA07826-041D-4D37-A57A-150859E9D2B6}"/>
    <cellStyle name="Normal 75 5 3" xfId="4016" xr:uid="{3678D7DD-0181-42DE-83E9-A9040A7E075F}"/>
    <cellStyle name="Normal 75 5 4" xfId="4015" xr:uid="{0D53818D-1843-4EB1-9C35-2D389860D2DB}"/>
    <cellStyle name="Normal 75 5 5" xfId="4014" xr:uid="{F045CAB6-8E7B-4C6E-804C-5B93027AC265}"/>
    <cellStyle name="Normal 75 5 6" xfId="4013" xr:uid="{B233EB44-6FF0-47ED-AED4-922A42BA8D61}"/>
    <cellStyle name="Normal 75 5 7" xfId="4012" xr:uid="{0D2017FA-CACF-43DE-8550-0A406A820331}"/>
    <cellStyle name="Normal 75 5 8" xfId="4011" xr:uid="{92EF94A9-344E-4C6D-9F45-CA16C93242F8}"/>
    <cellStyle name="Normal 75 5 9" xfId="4010" xr:uid="{5859F2DA-D066-4E54-9C24-69DDD7F5CB03}"/>
    <cellStyle name="Normal 75 6" xfId="4009" xr:uid="{1FFC841D-3607-47ED-864A-078226280F3B}"/>
    <cellStyle name="Normal 75 6 2" xfId="4008" xr:uid="{F3DBABC4-DC5A-4C57-8911-D8CD18CBFCFC}"/>
    <cellStyle name="Normal 75 6 3" xfId="4007" xr:uid="{A1858EC5-6ADE-4A2E-B86A-99A643EA6F9D}"/>
    <cellStyle name="Normal 75 6 4" xfId="4006" xr:uid="{C87E7B44-ACF1-4DA7-B105-4C236DDD43BB}"/>
    <cellStyle name="Normal 75 6 5" xfId="4005" xr:uid="{A4323F99-7C72-401B-A461-933D266BE6E6}"/>
    <cellStyle name="Normal 75 6 6" xfId="4004" xr:uid="{6AA2694D-041C-4AFE-81E2-EC4264955757}"/>
    <cellStyle name="Normal 75 6 7" xfId="4003" xr:uid="{5BD55A7E-7716-4CBE-8DA1-5A7BFFD28BF9}"/>
    <cellStyle name="Normal 75 6 8" xfId="4002" xr:uid="{AC00B9B2-23DB-4FC1-AFB4-7EDC269DCEA6}"/>
    <cellStyle name="Normal 75 7" xfId="4001" xr:uid="{7C85DB8D-8B4B-4252-A6B6-64D2F7762913}"/>
    <cellStyle name="Normal 75 7 2" xfId="4000" xr:uid="{6230F662-7548-4774-8F80-170C7FE6DB54}"/>
    <cellStyle name="Normal 75 7 3" xfId="3999" xr:uid="{759B4356-C4DC-4A49-90D0-232EE730230E}"/>
    <cellStyle name="Normal 75 7 4" xfId="3998" xr:uid="{D8DCF015-570B-42D7-BF09-A3280AE432B9}"/>
    <cellStyle name="Normal 75 7 5" xfId="3997" xr:uid="{1DE7E078-B407-476F-931B-E58C069789B2}"/>
    <cellStyle name="Normal 75 7 6" xfId="3996" xr:uid="{D4248672-AC2B-433A-BB0A-3B432FE4EDA6}"/>
    <cellStyle name="Normal 75 7 7" xfId="3995" xr:uid="{224E119D-6FDE-4D1D-8353-C773B966C035}"/>
    <cellStyle name="Normal 75 7 8" xfId="3994" xr:uid="{1B0E0314-16C1-4587-97F4-DDA593ACAD47}"/>
    <cellStyle name="Normal 75 8" xfId="3993" xr:uid="{78A5D4C0-47C6-459F-9247-E49143372DC6}"/>
    <cellStyle name="Normal 75 8 2" xfId="3992" xr:uid="{A4C72A12-89FA-4B57-B051-3ED3385D18DB}"/>
    <cellStyle name="Normal 75 8 3" xfId="3991" xr:uid="{D87862F7-291A-4BBC-BB17-2A8D98BBEDAC}"/>
    <cellStyle name="Normal 75 8 4" xfId="3990" xr:uid="{35BCC39C-21E8-4E66-AB78-433662C9C1A0}"/>
    <cellStyle name="Normal 75 8 5" xfId="3989" xr:uid="{F148BF04-615C-411F-84B9-9BC30F6FB9BC}"/>
    <cellStyle name="Normal 75 8 6" xfId="3988" xr:uid="{19D3F4C3-9003-4D37-825C-8464C1C4EFC0}"/>
    <cellStyle name="Normal 75 8 7" xfId="3987" xr:uid="{D43AA28A-3506-4E01-B75E-6852D4CB127D}"/>
    <cellStyle name="Normal 75 8 8" xfId="3986" xr:uid="{F10AF83E-1104-419C-BC25-6C7317D5C41F}"/>
    <cellStyle name="Normal 75 9" xfId="3985" xr:uid="{6AF60B77-BAEC-4279-9AFD-6D914FA12DFE}"/>
    <cellStyle name="Normal 75 9 2" xfId="3984" xr:uid="{1282BB75-BE7A-4058-A97F-21B4BC4C847A}"/>
    <cellStyle name="Normal 75 9 3" xfId="3983" xr:uid="{E4973AA4-0C42-4D67-9887-A0A963CF7876}"/>
    <cellStyle name="Normal 75 9 4" xfId="3982" xr:uid="{BB89626B-0C15-4776-9E05-B6AA60C5CA08}"/>
    <cellStyle name="Normal 75 9 5" xfId="3981" xr:uid="{3D5498C1-25A6-467E-BD3A-14FB63763342}"/>
    <cellStyle name="Normal 75 9 6" xfId="3980" xr:uid="{63DB5806-FEBA-49E4-BBB7-0916D0F9347E}"/>
    <cellStyle name="Normal 75 9 7" xfId="3979" xr:uid="{51CB3EBA-8B07-4B61-A2B2-053B81D1805E}"/>
    <cellStyle name="Normal 75 9 8" xfId="3978" xr:uid="{BD457F53-201B-46D9-A1FC-7FC3C1FEC6FA}"/>
    <cellStyle name="Normal 76" xfId="3977" xr:uid="{E7E2C9BF-F5E4-43C0-9B20-51987DC7DE6F}"/>
    <cellStyle name="Normal 76 10" xfId="3976" xr:uid="{59068014-DA56-4B8D-9E2F-67E7E051F12C}"/>
    <cellStyle name="Normal 76 11" xfId="3975" xr:uid="{E6B75FEB-CD34-465F-8638-624693523707}"/>
    <cellStyle name="Normal 76 12" xfId="3974" xr:uid="{0F349272-F0B1-4B8E-AD0D-BD6552228948}"/>
    <cellStyle name="Normal 76 13" xfId="3973" xr:uid="{2EC2024E-A6E7-4E94-8015-205C7015254D}"/>
    <cellStyle name="Normal 76 14" xfId="3972" xr:uid="{1204D0CE-4E77-418B-82E8-A2829DA3B109}"/>
    <cellStyle name="Normal 76 15" xfId="3971" xr:uid="{4A222321-F89E-47C8-9AC9-4A91D78DD712}"/>
    <cellStyle name="Normal 76 16" xfId="3970" xr:uid="{CBE7E740-BEA7-4B28-AFE3-91CF7A378CAD}"/>
    <cellStyle name="Normal 76 17" xfId="3969" xr:uid="{710552B5-B813-4B6F-AC68-EFE4F6CEA9CC}"/>
    <cellStyle name="Normal 76 2" xfId="3968" xr:uid="{890A554C-2C72-4968-BEA6-D763794FD6F9}"/>
    <cellStyle name="Normal 76 2 2" xfId="3967" xr:uid="{A6B19F0A-DA01-47DD-B2E8-D26B588D0D63}"/>
    <cellStyle name="Normal 76 2 3" xfId="3966" xr:uid="{EBF422F9-C4AB-40B8-B2A4-CF54D0319526}"/>
    <cellStyle name="Normal 76 2 4" xfId="3965" xr:uid="{9950014F-5118-4906-9AF3-E44605F43790}"/>
    <cellStyle name="Normal 76 2 5" xfId="3964" xr:uid="{40055CBA-BECF-4034-859C-888CEE057F9E}"/>
    <cellStyle name="Normal 76 2 6" xfId="3963" xr:uid="{481E9BD6-F351-4F17-BA8B-1793456C056B}"/>
    <cellStyle name="Normal 76 2 7" xfId="3962" xr:uid="{3A8AF4AD-57A6-4A2B-8AD8-B8A547F6FB20}"/>
    <cellStyle name="Normal 76 2 8" xfId="3961" xr:uid="{4C3FB4BB-696F-4E73-BF96-B82270A61E0C}"/>
    <cellStyle name="Normal 76 2 9" xfId="3960" xr:uid="{61730C08-8AF5-4422-9EBD-CCFBDA456F6E}"/>
    <cellStyle name="Normal 76 3" xfId="3959" xr:uid="{FB864C10-3D81-411B-AD28-718361E34BB6}"/>
    <cellStyle name="Normal 76 3 2" xfId="3958" xr:uid="{0A561E8A-31DB-4379-A78E-549D4327AF59}"/>
    <cellStyle name="Normal 76 3 3" xfId="3957" xr:uid="{D069AA12-8295-498C-B862-BB12BBAE7E3F}"/>
    <cellStyle name="Normal 76 3 4" xfId="3956" xr:uid="{4DF62846-65C9-41C7-8B39-6CD5132A999E}"/>
    <cellStyle name="Normal 76 3 5" xfId="3955" xr:uid="{97E55E95-E231-42BA-9298-8E40F39CC88B}"/>
    <cellStyle name="Normal 76 3 6" xfId="3954" xr:uid="{9F018139-5607-4735-9FB6-18350ED48CE2}"/>
    <cellStyle name="Normal 76 3 7" xfId="3953" xr:uid="{89341D1C-9AB4-40DE-A232-7691132F9E5D}"/>
    <cellStyle name="Normal 76 3 8" xfId="3952" xr:uid="{4EC7BE9B-BB68-45BA-993F-40F3870EC650}"/>
    <cellStyle name="Normal 76 3 9" xfId="3951" xr:uid="{1B2EF80E-B008-4BA8-9927-93A9BF5236B9}"/>
    <cellStyle name="Normal 76 4" xfId="3950" xr:uid="{D61DAC0E-A047-4A48-B70E-AD49B9C4E8DB}"/>
    <cellStyle name="Normal 76 4 2" xfId="3949" xr:uid="{3F2BB77D-D4F0-4A68-BCF0-C94A826C2964}"/>
    <cellStyle name="Normal 76 4 3" xfId="3948" xr:uid="{FAD45CA1-41F5-4189-ACA9-CA68CE8E0E0D}"/>
    <cellStyle name="Normal 76 4 4" xfId="3947" xr:uid="{4F0FA088-96D3-4B3F-8C6C-7C3F5614A8A5}"/>
    <cellStyle name="Normal 76 4 5" xfId="3946" xr:uid="{2F9E276A-A220-4813-9913-3005E25ED2E0}"/>
    <cellStyle name="Normal 76 4 6" xfId="3945" xr:uid="{1F50A2B4-E877-44E0-AC5A-A3EBCB560308}"/>
    <cellStyle name="Normal 76 4 7" xfId="3944" xr:uid="{9727D30E-803C-4E50-B9A3-15B785EA0622}"/>
    <cellStyle name="Normal 76 4 8" xfId="3943" xr:uid="{19DE1B73-1179-4AED-BB20-2AC382AAA24C}"/>
    <cellStyle name="Normal 76 4 9" xfId="3942" xr:uid="{DA7FAD01-341B-4F09-B655-B8857F2C413F}"/>
    <cellStyle name="Normal 76 5" xfId="3941" xr:uid="{B0857990-F175-443F-9E79-4138A6785D67}"/>
    <cellStyle name="Normal 76 5 2" xfId="3940" xr:uid="{1B57EF7A-3093-46EB-906F-F8994C9B746F}"/>
    <cellStyle name="Normal 76 5 3" xfId="3939" xr:uid="{287B0211-8141-47A3-B470-C1B6F27CCACB}"/>
    <cellStyle name="Normal 76 5 4" xfId="3938" xr:uid="{610D6C0B-E7C7-40D9-92FA-62AE7EF109C7}"/>
    <cellStyle name="Normal 76 5 5" xfId="3937" xr:uid="{725920DF-8082-4FB7-9E38-710C78484F70}"/>
    <cellStyle name="Normal 76 5 6" xfId="3936" xr:uid="{92B2585D-6FFD-4635-BA33-D3C0AE2D5E05}"/>
    <cellStyle name="Normal 76 5 7" xfId="3935" xr:uid="{6331C87B-E007-4ECF-ACE7-1835CD4CEA82}"/>
    <cellStyle name="Normal 76 5 8" xfId="3934" xr:uid="{ED126158-D40B-4342-BE77-853D57320881}"/>
    <cellStyle name="Normal 76 5 9" xfId="3933" xr:uid="{C3F273CE-FCE3-4D8F-8E09-5F126C02A652}"/>
    <cellStyle name="Normal 76 6" xfId="3932" xr:uid="{CE5B3401-EC4F-49E2-A5E1-6415BC0F8C98}"/>
    <cellStyle name="Normal 76 6 2" xfId="3931" xr:uid="{FF1778DA-3EA1-43F9-8173-6D1ADCA5537C}"/>
    <cellStyle name="Normal 76 6 3" xfId="3930" xr:uid="{4231B1B9-B3A2-4C3C-B5A6-6D94B1D5D9B1}"/>
    <cellStyle name="Normal 76 6 4" xfId="3929" xr:uid="{A629793F-661F-4C43-9048-B6C31C6BCEAC}"/>
    <cellStyle name="Normal 76 6 5" xfId="3928" xr:uid="{CDEAB80C-0A23-40F0-8553-9B8F13C91A8E}"/>
    <cellStyle name="Normal 76 6 6" xfId="3927" xr:uid="{1700E82D-9A0E-46BD-84E3-5A431F6FE32D}"/>
    <cellStyle name="Normal 76 6 7" xfId="3926" xr:uid="{92BAF4A4-81A3-4406-A290-005FD2AA7B75}"/>
    <cellStyle name="Normal 76 6 8" xfId="3925" xr:uid="{864A0978-7DD4-41B0-9D07-EB91C23F78C1}"/>
    <cellStyle name="Normal 76 7" xfId="3924" xr:uid="{47D33C80-CDF0-4123-BB0E-09841D2BBFC6}"/>
    <cellStyle name="Normal 76 7 2" xfId="3923" xr:uid="{9F62C27D-A4C1-4E3C-96C4-23981F45D744}"/>
    <cellStyle name="Normal 76 7 3" xfId="3922" xr:uid="{19DFDA81-1DD9-4D57-BC2E-6B89297FE8CF}"/>
    <cellStyle name="Normal 76 7 4" xfId="3921" xr:uid="{6C98F579-FE7C-406F-B6CF-D02A49C796FF}"/>
    <cellStyle name="Normal 76 7 5" xfId="3920" xr:uid="{AFDB507C-A891-4FA0-9CFA-332B48BEAFE8}"/>
    <cellStyle name="Normal 76 7 6" xfId="3919" xr:uid="{8DECA7F4-B368-4EEC-AA3C-EFD7FAC02AA1}"/>
    <cellStyle name="Normal 76 7 7" xfId="3918" xr:uid="{0461D49E-643D-4B6F-81B1-78E0F2EC5DB1}"/>
    <cellStyle name="Normal 76 7 8" xfId="3917" xr:uid="{B081F819-6B0E-44FE-A0C2-6443D977F7A8}"/>
    <cellStyle name="Normal 76 8" xfId="3916" xr:uid="{4510FCFF-CE1C-42F6-960F-33EC3E7B012D}"/>
    <cellStyle name="Normal 76 8 2" xfId="3915" xr:uid="{FD6E0AC0-4431-4502-9E80-1A1980734E56}"/>
    <cellStyle name="Normal 76 8 3" xfId="3914" xr:uid="{DF2DC535-B7CD-4868-B3EA-2103914DB5EE}"/>
    <cellStyle name="Normal 76 8 4" xfId="3913" xr:uid="{418E8A8E-5785-4290-B41A-460A549F1DF1}"/>
    <cellStyle name="Normal 76 8 5" xfId="3912" xr:uid="{F305F2E3-676D-4615-AB4B-893B4A9740F6}"/>
    <cellStyle name="Normal 76 8 6" xfId="3911" xr:uid="{82D14870-7E58-40A8-A9B3-D27F638F5316}"/>
    <cellStyle name="Normal 76 8 7" xfId="3910" xr:uid="{8357AC68-86E5-4C44-AEF0-C823924EB4A0}"/>
    <cellStyle name="Normal 76 8 8" xfId="3909" xr:uid="{3A351A2C-F6A8-4869-964E-A1497DAB8F26}"/>
    <cellStyle name="Normal 76 9" xfId="3908" xr:uid="{816AFED0-D8C7-4570-B59F-AE2EFAB3183F}"/>
    <cellStyle name="Normal 76 9 2" xfId="3907" xr:uid="{E06BEA6E-A37D-431E-8EA9-A09027ECF2EF}"/>
    <cellStyle name="Normal 76 9 3" xfId="3906" xr:uid="{0415D409-5E9B-4CD6-8369-554DC900CACF}"/>
    <cellStyle name="Normal 76 9 4" xfId="3905" xr:uid="{6E2662B3-2B43-4F36-9CBF-C73A8241DA9A}"/>
    <cellStyle name="Normal 76 9 5" xfId="3904" xr:uid="{566D040E-EDE6-424E-9B75-6FF1CBE469F4}"/>
    <cellStyle name="Normal 76 9 6" xfId="3903" xr:uid="{E491A4D0-EC2B-456B-B435-B0EB1618C0D1}"/>
    <cellStyle name="Normal 76 9 7" xfId="3902" xr:uid="{9D09A13A-8791-4DBE-8F2E-AEEC0F7603CF}"/>
    <cellStyle name="Normal 76 9 8" xfId="3901" xr:uid="{D1A52B5B-568A-4CBD-911E-637CBCCD6F1D}"/>
    <cellStyle name="Normal 77" xfId="3900" xr:uid="{B03D18CF-5C93-490E-A76C-CEAF571307BC}"/>
    <cellStyle name="Normal 77 10" xfId="3899" xr:uid="{8FF9A070-D0C6-48D1-BD46-2F16BC870749}"/>
    <cellStyle name="Normal 77 11" xfId="3898" xr:uid="{C747CB4F-3BA4-4B61-93E0-DE8F151D39E2}"/>
    <cellStyle name="Normal 77 12" xfId="3897" xr:uid="{9AF057AA-8990-4BD4-9151-DE035BB95C31}"/>
    <cellStyle name="Normal 77 13" xfId="3896" xr:uid="{A5BF5C59-B8BB-4E1A-9F08-79C3FD1442E2}"/>
    <cellStyle name="Normal 77 14" xfId="3895" xr:uid="{F5469980-F2FE-4343-817A-FF8B00403D77}"/>
    <cellStyle name="Normal 77 15" xfId="3894" xr:uid="{72C7023E-E618-415B-B1CE-FBED45AD058F}"/>
    <cellStyle name="Normal 77 16" xfId="3893" xr:uid="{7F634E7D-632A-4D4B-8C4B-C6E1604A2E31}"/>
    <cellStyle name="Normal 77 17" xfId="3892" xr:uid="{098323A8-DA57-49D3-91A7-4ED275A9F238}"/>
    <cellStyle name="Normal 77 2" xfId="3891" xr:uid="{77B392AF-C7B6-47EA-AA1D-FE890C5BD6D3}"/>
    <cellStyle name="Normal 77 2 2" xfId="3890" xr:uid="{57E8AB9F-9817-4B3E-A6CC-56987E0312C6}"/>
    <cellStyle name="Normal 77 2 3" xfId="3889" xr:uid="{192A574B-0630-4019-B639-BBEBBB25523B}"/>
    <cellStyle name="Normal 77 2 4" xfId="3888" xr:uid="{EB8A0CD6-12EA-4D79-98C7-29DF005B8B7A}"/>
    <cellStyle name="Normal 77 2 5" xfId="3887" xr:uid="{3E2E1514-AD27-450A-8B94-AF9456F132F2}"/>
    <cellStyle name="Normal 77 2 6" xfId="3886" xr:uid="{45531926-9567-45EA-B890-4B3830D48252}"/>
    <cellStyle name="Normal 77 2 7" xfId="3885" xr:uid="{D5F7D5C0-861A-42A6-B389-C3750E12CAD5}"/>
    <cellStyle name="Normal 77 2 8" xfId="3884" xr:uid="{BB036854-50B2-48C9-9EB7-6C197B91FBA7}"/>
    <cellStyle name="Normal 77 2 9" xfId="3883" xr:uid="{BF147DA9-6F5A-4337-9D7E-77C764308CED}"/>
    <cellStyle name="Normal 77 3" xfId="3882" xr:uid="{BC1EDAEE-891A-4203-A4D2-E3E4B44B5935}"/>
    <cellStyle name="Normal 77 3 2" xfId="3881" xr:uid="{60AA65FD-825C-498D-A98A-E8BC386DEC76}"/>
    <cellStyle name="Normal 77 3 3" xfId="3880" xr:uid="{D0A33E0A-F246-4A77-9CB2-11D692161F89}"/>
    <cellStyle name="Normal 77 3 4" xfId="3879" xr:uid="{1353A4EE-D086-49E0-B2B3-EFBFB329AF59}"/>
    <cellStyle name="Normal 77 3 5" xfId="3878" xr:uid="{C7DFBE28-CAF0-49A6-8514-ABE336CC9534}"/>
    <cellStyle name="Normal 77 3 6" xfId="3877" xr:uid="{4FA80E20-85C8-4C43-AAF9-41A8E4B94908}"/>
    <cellStyle name="Normal 77 3 7" xfId="3876" xr:uid="{32B14CDE-AAEF-4DE7-AA85-6131D7B04488}"/>
    <cellStyle name="Normal 77 3 8" xfId="3875" xr:uid="{4883F2CF-AEA4-4EFA-9A7B-7F3E18005C96}"/>
    <cellStyle name="Normal 77 3 9" xfId="3874" xr:uid="{4460B911-9A02-4571-A835-3090073A87B6}"/>
    <cellStyle name="Normal 77 4" xfId="3873" xr:uid="{F18775C5-6BD4-4FA1-8342-49F7459F2C3C}"/>
    <cellStyle name="Normal 77 4 2" xfId="3872" xr:uid="{03D8DA9D-61DF-4CF0-B167-F3D32DAF0C1B}"/>
    <cellStyle name="Normal 77 4 3" xfId="3871" xr:uid="{B1178563-E0F2-4C3C-8771-9C9D688157C9}"/>
    <cellStyle name="Normal 77 4 4" xfId="3870" xr:uid="{CC1E52AE-1BC9-4FA3-B734-5B89A98A8217}"/>
    <cellStyle name="Normal 77 4 5" xfId="3869" xr:uid="{B16BA450-A722-4D6D-BAB2-A11E681F96BB}"/>
    <cellStyle name="Normal 77 4 6" xfId="3868" xr:uid="{BB4E51D6-8A4A-4673-8583-3452D3EE0B7F}"/>
    <cellStyle name="Normal 77 4 7" xfId="3867" xr:uid="{A197E452-5723-4A1A-9CFF-F64C369ECDA8}"/>
    <cellStyle name="Normal 77 4 8" xfId="3866" xr:uid="{BEF1C200-DE65-4236-9730-0273A57D471C}"/>
    <cellStyle name="Normal 77 4 9" xfId="3865" xr:uid="{0AD5CE68-40A4-4904-8995-7E445D593678}"/>
    <cellStyle name="Normal 77 5" xfId="3864" xr:uid="{B97353E2-3EF4-43B8-9D7B-CFC21D28DB1B}"/>
    <cellStyle name="Normal 77 5 2" xfId="3863" xr:uid="{55FF4F7D-3B47-48C0-ACED-6FB3CAF54C31}"/>
    <cellStyle name="Normal 77 5 3" xfId="3862" xr:uid="{9B2A2EB8-AD4A-402E-A2F8-7444C8A067D8}"/>
    <cellStyle name="Normal 77 5 4" xfId="3861" xr:uid="{B290EEF1-7184-4D2F-A089-E574B6670688}"/>
    <cellStyle name="Normal 77 5 5" xfId="3860" xr:uid="{3F6627F1-451A-4CEC-8F1F-8F7E9241E609}"/>
    <cellStyle name="Normal 77 5 6" xfId="3859" xr:uid="{1507ED94-8072-4E85-8D11-15FAADE2801C}"/>
    <cellStyle name="Normal 77 5 7" xfId="3858" xr:uid="{2EF6AEDD-1F39-4489-8099-1CEF8F7B9379}"/>
    <cellStyle name="Normal 77 5 8" xfId="3857" xr:uid="{70C0DDC6-DCCF-4825-B1EF-5721E2E9DF96}"/>
    <cellStyle name="Normal 77 5 9" xfId="3856" xr:uid="{8C7CA7D1-F395-4DFC-BB43-D61907DAA1C7}"/>
    <cellStyle name="Normal 77 6" xfId="3855" xr:uid="{9DCF55A1-0A4D-4E44-A9C1-FD19D7E9DC38}"/>
    <cellStyle name="Normal 77 6 2" xfId="3854" xr:uid="{4A189A33-DEB2-4624-B3E4-95306ABB8DFC}"/>
    <cellStyle name="Normal 77 6 3" xfId="3853" xr:uid="{F70E74EC-0F55-49BD-9CD0-8F4043FAC46C}"/>
    <cellStyle name="Normal 77 6 4" xfId="3852" xr:uid="{5928911A-9BE5-4066-AC75-53F4E1E5BBE6}"/>
    <cellStyle name="Normal 77 6 5" xfId="3851" xr:uid="{0DC5FAD7-5F5A-41B7-8188-0FD7AEE5F248}"/>
    <cellStyle name="Normal 77 6 6" xfId="3850" xr:uid="{0E239354-F65C-416E-8F59-0590EC74FCC6}"/>
    <cellStyle name="Normal 77 6 7" xfId="3849" xr:uid="{26D277C5-5465-4584-A196-342ECCDEEF85}"/>
    <cellStyle name="Normal 77 6 8" xfId="3848" xr:uid="{5EFB3DAE-C740-4A9A-8D97-63CCACCF0293}"/>
    <cellStyle name="Normal 77 7" xfId="3847" xr:uid="{31CE5E87-5FD3-4040-A7E4-288699794C1C}"/>
    <cellStyle name="Normal 77 7 2" xfId="3846" xr:uid="{C579930C-299D-4ECA-82D5-079C85143157}"/>
    <cellStyle name="Normal 77 7 3" xfId="3845" xr:uid="{4A6EE94E-A9A2-43F2-9BD9-1538E49D428B}"/>
    <cellStyle name="Normal 77 7 4" xfId="3844" xr:uid="{CDA73506-E583-44F3-9B30-72499F58F990}"/>
    <cellStyle name="Normal 77 7 5" xfId="3843" xr:uid="{F57DA159-D062-4C21-B045-3DE67701912D}"/>
    <cellStyle name="Normal 77 7 6" xfId="3842" xr:uid="{F6ACD4C0-F674-44E3-B9FC-128C734D95EE}"/>
    <cellStyle name="Normal 77 7 7" xfId="3841" xr:uid="{94D45E48-4F86-4A57-A463-E27B67A21F9F}"/>
    <cellStyle name="Normal 77 7 8" xfId="3840" xr:uid="{E84AB77E-6161-4037-9B73-79DA8CDCAA2D}"/>
    <cellStyle name="Normal 77 8" xfId="3839" xr:uid="{16C7933E-34BC-4447-A0BB-ED2FD48C2A10}"/>
    <cellStyle name="Normal 77 8 2" xfId="3838" xr:uid="{95483915-7D36-455B-AA24-05CD38D30933}"/>
    <cellStyle name="Normal 77 8 3" xfId="3837" xr:uid="{A991D265-6ED4-4A11-9D61-B4DF77ABA574}"/>
    <cellStyle name="Normal 77 8 4" xfId="3836" xr:uid="{6A7490E2-0474-4F93-84C0-E1E84D921E78}"/>
    <cellStyle name="Normal 77 8 5" xfId="3835" xr:uid="{1C9C4690-10BB-41AB-947F-65200349BEE3}"/>
    <cellStyle name="Normal 77 8 6" xfId="3834" xr:uid="{7C02D3EC-93FA-4D5E-95DB-B8AC5BB87E09}"/>
    <cellStyle name="Normal 77 8 7" xfId="3833" xr:uid="{88010BC0-A75D-498B-B6FF-A25E559D1103}"/>
    <cellStyle name="Normal 77 8 8" xfId="3832" xr:uid="{1017C416-2299-487A-A076-E307B360167C}"/>
    <cellStyle name="Normal 77 9" xfId="3831" xr:uid="{1B165A71-4BA9-4EF3-9F12-DE4B2C234F94}"/>
    <cellStyle name="Normal 77 9 2" xfId="3830" xr:uid="{6326FF4B-4E8D-4577-BCEE-52E54E59D40E}"/>
    <cellStyle name="Normal 77 9 3" xfId="3829" xr:uid="{5CFC1956-D511-4CC8-BAD9-117C05557937}"/>
    <cellStyle name="Normal 77 9 4" xfId="3828" xr:uid="{01041192-7376-4A4B-ADD7-7D35298E614E}"/>
    <cellStyle name="Normal 77 9 5" xfId="3827" xr:uid="{954C95CA-6FD2-4D02-8F61-0C5834BB54B2}"/>
    <cellStyle name="Normal 77 9 6" xfId="3826" xr:uid="{2FD7551B-D1CB-4F48-9F8B-77CAFF214168}"/>
    <cellStyle name="Normal 77 9 7" xfId="3825" xr:uid="{90FD67E7-2CC0-4285-8115-9C8D8912210C}"/>
    <cellStyle name="Normal 77 9 8" xfId="3824" xr:uid="{B759D8A2-F264-4D99-81D8-D473D2201B3F}"/>
    <cellStyle name="Normal 78" xfId="3823" xr:uid="{EAC9D2DB-1BEE-426D-94CD-441E234578BC}"/>
    <cellStyle name="Normal 78 10" xfId="3822" xr:uid="{0AEBFDF6-CC79-469F-9CEF-BEE0D0B49886}"/>
    <cellStyle name="Normal 78 11" xfId="3821" xr:uid="{9C5E63B0-4930-4764-9FB3-48FBBDB9641B}"/>
    <cellStyle name="Normal 78 12" xfId="3820" xr:uid="{8F844F39-2026-4625-A4AB-4F8D04B06973}"/>
    <cellStyle name="Normal 78 13" xfId="3819" xr:uid="{893D055A-3C43-4E24-BC3A-AACB33F0B10C}"/>
    <cellStyle name="Normal 78 14" xfId="3818" xr:uid="{FF120D0D-B5A0-4027-A20E-209E399E9B99}"/>
    <cellStyle name="Normal 78 15" xfId="3817" xr:uid="{BBEAB9BC-363B-48D9-AF1D-0064A76E9D3A}"/>
    <cellStyle name="Normal 78 16" xfId="3816" xr:uid="{15749540-E6D3-41E6-A30F-9CE7AC16AA7B}"/>
    <cellStyle name="Normal 78 17" xfId="3815" xr:uid="{ADF7F231-5AB4-4C4E-8A74-2459405A70F1}"/>
    <cellStyle name="Normal 78 2" xfId="3814" xr:uid="{23880538-B6BE-4DC7-A693-DA7E0D7F419E}"/>
    <cellStyle name="Normal 78 2 2" xfId="3813" xr:uid="{E97A0045-E685-4639-9033-BCF7A159AB03}"/>
    <cellStyle name="Normal 78 2 3" xfId="3812" xr:uid="{EF40984F-1000-43CC-8441-1F52A2384F05}"/>
    <cellStyle name="Normal 78 2 4" xfId="3811" xr:uid="{E562BC25-214E-4F43-99D3-095D6F5A2E49}"/>
    <cellStyle name="Normal 78 2 5" xfId="3810" xr:uid="{50D58A47-25F1-4F67-97E6-43476DCE3153}"/>
    <cellStyle name="Normal 78 2 6" xfId="3809" xr:uid="{37A0CF9D-6B80-4634-B663-C8E7CF1C4147}"/>
    <cellStyle name="Normal 78 2 7" xfId="3808" xr:uid="{56AE28EF-3BBA-4056-AEA9-27251FFD2636}"/>
    <cellStyle name="Normal 78 2 8" xfId="3807" xr:uid="{5C993FAA-0B45-4DF2-B7B7-D01D016DF48B}"/>
    <cellStyle name="Normal 78 2 9" xfId="3806" xr:uid="{92D6D5A2-948E-47A8-A78C-FBF4C82766D3}"/>
    <cellStyle name="Normal 78 3" xfId="3805" xr:uid="{1C07EEE7-CB70-4871-81DE-BCC6577A8D6A}"/>
    <cellStyle name="Normal 78 3 2" xfId="3804" xr:uid="{5F11BEFD-D9F7-4724-ACB5-3945DB9CB7FF}"/>
    <cellStyle name="Normal 78 3 3" xfId="3803" xr:uid="{BD20740E-8B94-48F7-9367-0F6DB55E5052}"/>
    <cellStyle name="Normal 78 3 4" xfId="3802" xr:uid="{5106458D-BA88-4378-AA0F-854CFF2F3A89}"/>
    <cellStyle name="Normal 78 3 5" xfId="3801" xr:uid="{D8F788C5-C70A-4D00-9432-F19EB0FF3D1F}"/>
    <cellStyle name="Normal 78 3 6" xfId="3800" xr:uid="{341DC30F-02C0-4608-AFBD-0F15E946E658}"/>
    <cellStyle name="Normal 78 3 7" xfId="3799" xr:uid="{BCBE566E-E745-482F-BEE2-1CCD3BE6BCCA}"/>
    <cellStyle name="Normal 78 3 8" xfId="3798" xr:uid="{3BFE4CBC-4885-4635-A595-190BEF9CDAB1}"/>
    <cellStyle name="Normal 78 3 9" xfId="3797" xr:uid="{9F05476D-B3C9-4392-8884-8427DEB36A98}"/>
    <cellStyle name="Normal 78 4" xfId="3796" xr:uid="{58837B49-0EFE-49C5-BA02-65AA41058C25}"/>
    <cellStyle name="Normal 78 4 2" xfId="3795" xr:uid="{E805C8C8-A2EF-4111-AE37-D3957B4A4A47}"/>
    <cellStyle name="Normal 78 4 3" xfId="3794" xr:uid="{48FBC0E6-BCD9-4520-B3AA-8D4907143A73}"/>
    <cellStyle name="Normal 78 4 4" xfId="3793" xr:uid="{70AB33C2-5C2E-48A9-A2CF-5584FF85269F}"/>
    <cellStyle name="Normal 78 4 5" xfId="3792" xr:uid="{47732368-809C-435E-AEFF-48FBC446BCB7}"/>
    <cellStyle name="Normal 78 4 6" xfId="3791" xr:uid="{A5AF6D01-B836-48C1-9298-567B02ECE68A}"/>
    <cellStyle name="Normal 78 4 7" xfId="3790" xr:uid="{51CE9E19-B840-4983-AD2C-906DBEEE2982}"/>
    <cellStyle name="Normal 78 4 8" xfId="3789" xr:uid="{F0A4400D-7CD7-4B12-AB0D-D63F2294BC0F}"/>
    <cellStyle name="Normal 78 4 9" xfId="3788" xr:uid="{EDAA0A6F-AFF0-4561-AA09-A6D0082223B8}"/>
    <cellStyle name="Normal 78 5" xfId="3787" xr:uid="{62897C25-0E90-4895-8155-97927AF742F5}"/>
    <cellStyle name="Normal 78 5 2" xfId="3786" xr:uid="{EB6FE0A1-E2AE-4548-B44E-D88613445F90}"/>
    <cellStyle name="Normal 78 5 3" xfId="3785" xr:uid="{A48DCDA1-EEE0-44C5-8D5E-0360C5CAFF23}"/>
    <cellStyle name="Normal 78 5 4" xfId="3784" xr:uid="{ED780701-2313-40A7-8BD9-D5AFE8E5E0E4}"/>
    <cellStyle name="Normal 78 5 5" xfId="3783" xr:uid="{6C3DD1C2-F342-4591-8AD0-25C7AB6C3B9A}"/>
    <cellStyle name="Normal 78 5 6" xfId="3782" xr:uid="{720E74BE-208B-48BC-A168-85D0B2817457}"/>
    <cellStyle name="Normal 78 5 7" xfId="3781" xr:uid="{CDC53813-5115-4F82-88A1-5190A0293E39}"/>
    <cellStyle name="Normal 78 5 8" xfId="3780" xr:uid="{6392CEA2-6E80-401D-A5D3-319DBC4FEFE5}"/>
    <cellStyle name="Normal 78 5 9" xfId="3779" xr:uid="{33E195FE-2A07-41D5-AA69-58E0577461E4}"/>
    <cellStyle name="Normal 78 6" xfId="3778" xr:uid="{F9D85E78-06CC-45C7-A9E1-2D9F6181C411}"/>
    <cellStyle name="Normal 78 6 2" xfId="3777" xr:uid="{D93EE847-238C-431D-886E-B21C98C8ADDD}"/>
    <cellStyle name="Normal 78 6 3" xfId="3776" xr:uid="{BE80D63E-FCCD-4CE3-A22C-D70F8578A3CF}"/>
    <cellStyle name="Normal 78 6 4" xfId="3775" xr:uid="{3DFDEFD4-816F-463E-B8FC-B88B29B2DDA5}"/>
    <cellStyle name="Normal 78 6 5" xfId="3774" xr:uid="{F2DDD9F3-99BF-464C-84C0-05390EB663AB}"/>
    <cellStyle name="Normal 78 6 6" xfId="3773" xr:uid="{B2279A43-490E-4AAA-ACB9-CFC41E1E06CD}"/>
    <cellStyle name="Normal 78 6 7" xfId="3772" xr:uid="{6ED3A89A-5CFA-4556-AB8B-E8B03B64EE6B}"/>
    <cellStyle name="Normal 78 6 8" xfId="3771" xr:uid="{23B0E9E3-A9A5-485C-A9FB-27A1DADE4CCC}"/>
    <cellStyle name="Normal 78 7" xfId="3770" xr:uid="{512E1AB3-1ECF-4A86-A037-F7C1A1A2121E}"/>
    <cellStyle name="Normal 78 7 2" xfId="3769" xr:uid="{9DD10629-5005-472F-B771-CCE4D4F48910}"/>
    <cellStyle name="Normal 78 7 3" xfId="3768" xr:uid="{E561761E-5FBF-4D4A-B149-31792608AD0A}"/>
    <cellStyle name="Normal 78 7 4" xfId="3767" xr:uid="{FA05806A-6941-417E-A463-9169D5F5342D}"/>
    <cellStyle name="Normal 78 7 5" xfId="3766" xr:uid="{6996D4C9-4AFA-47CA-B221-81CE7DA4B743}"/>
    <cellStyle name="Normal 78 7 6" xfId="3765" xr:uid="{06FF6859-02B6-48FD-9D9E-94538036595D}"/>
    <cellStyle name="Normal 78 7 7" xfId="3764" xr:uid="{CE74EDAF-FB9C-44CE-8459-0D85DB26EB69}"/>
    <cellStyle name="Normal 78 7 8" xfId="3763" xr:uid="{AFE69E4C-AC8E-413D-9459-1603EDFB3BB1}"/>
    <cellStyle name="Normal 78 8" xfId="3762" xr:uid="{AAB20803-2497-45BC-9220-52C9851E20F1}"/>
    <cellStyle name="Normal 78 8 2" xfId="3761" xr:uid="{E8AD30C7-F3C0-4B64-B475-859110E4A92F}"/>
    <cellStyle name="Normal 78 8 3" xfId="3760" xr:uid="{9AA1262A-A0D0-4D7C-87CF-1B9CFDDB7A62}"/>
    <cellStyle name="Normal 78 8 4" xfId="3759" xr:uid="{EA8300B4-C284-43DD-91B0-F2C782CD99FD}"/>
    <cellStyle name="Normal 78 8 5" xfId="3758" xr:uid="{BB515F2A-CF62-42AB-96DA-F77B09ED1D9C}"/>
    <cellStyle name="Normal 78 8 6" xfId="3757" xr:uid="{114E3FCC-F5C0-4277-A013-A532AD04BC43}"/>
    <cellStyle name="Normal 78 8 7" xfId="3756" xr:uid="{8244D8F0-E6C1-4628-8A72-8ECA4847D683}"/>
    <cellStyle name="Normal 78 8 8" xfId="3755" xr:uid="{8D1FB0B2-7425-4E47-B56B-9499B5A2EC4C}"/>
    <cellStyle name="Normal 78 9" xfId="3754" xr:uid="{22EFE19F-ED17-4198-9293-AE0FD366F98F}"/>
    <cellStyle name="Normal 78 9 2" xfId="3753" xr:uid="{71E71E91-7BC2-4D73-AF6B-746F45FA6B68}"/>
    <cellStyle name="Normal 78 9 3" xfId="3752" xr:uid="{76B1719A-9703-4BE3-AE02-AF85CCBC6380}"/>
    <cellStyle name="Normal 78 9 4" xfId="3751" xr:uid="{000BF26E-8522-4008-A683-59ABF827F411}"/>
    <cellStyle name="Normal 78 9 5" xfId="3750" xr:uid="{D51951F1-12CF-466A-8FC2-C5CEE3CA6B34}"/>
    <cellStyle name="Normal 78 9 6" xfId="3749" xr:uid="{6D439A8C-EA26-49F2-859F-3CE1A6C932E5}"/>
    <cellStyle name="Normal 78 9 7" xfId="3748" xr:uid="{7C4F0FAC-8835-45C3-AB34-8E50CB936DD1}"/>
    <cellStyle name="Normal 78 9 8" xfId="3747" xr:uid="{6D35FD02-6BC7-4A20-BD64-2702B39BBE12}"/>
    <cellStyle name="Normal 79" xfId="3746" xr:uid="{837F20B0-FC0D-41F7-8ED9-D533F3F4B0EC}"/>
    <cellStyle name="Normal 79 2" xfId="3745" xr:uid="{D4882D79-5F00-411A-BDC5-CF1583216C25}"/>
    <cellStyle name="Normal 79 2 2" xfId="3744" xr:uid="{4968CB95-ED26-4C8F-AB8C-08D897984648}"/>
    <cellStyle name="Normal 79 2 3" xfId="48977" xr:uid="{2BD5E3D1-11DB-4D3F-B615-1C4612D89F9C}"/>
    <cellStyle name="Normal 79 3" xfId="3743" xr:uid="{D7839D66-1DC9-41D4-A39A-558BC5683837}"/>
    <cellStyle name="Normal 79 3 2" xfId="3742" xr:uid="{9BBD821A-77BB-4803-B9B7-06CE256DF7F2}"/>
    <cellStyle name="Normal 79 3 3" xfId="48978" xr:uid="{5D0EF436-58AF-47A4-8839-21FDEA0A9E16}"/>
    <cellStyle name="Normal 79 4" xfId="3741" xr:uid="{ADC4844E-3D6F-4CA6-ACB2-2C9DD990775A}"/>
    <cellStyle name="Normal 79 4 2" xfId="3740" xr:uid="{CD732C29-A62F-41F5-93FA-6D0D2FAE9551}"/>
    <cellStyle name="Normal 79 4 3" xfId="48979" xr:uid="{B7B14A0D-FD55-4A3F-91B6-3EC06D0FE05B}"/>
    <cellStyle name="Normal 79 5" xfId="3739" xr:uid="{6E756439-8F70-488C-BC33-6D968D629751}"/>
    <cellStyle name="Normal 79 6" xfId="3738" xr:uid="{23B525E9-5551-46E6-B389-E86FE8FE8C41}"/>
    <cellStyle name="Normal 79 7" xfId="3737" xr:uid="{ACD3BA79-165A-4262-8483-17C41B56BC3D}"/>
    <cellStyle name="Normal 79 8" xfId="3736" xr:uid="{B74C2F46-2E2A-433A-8441-34AD3E7A5332}"/>
    <cellStyle name="Normal 79 9" xfId="3735" xr:uid="{227F424E-111C-4B83-BAF0-7B7272879ADC}"/>
    <cellStyle name="Normal 8" xfId="25" xr:uid="{00000000-0005-0000-0000-00001C000000}"/>
    <cellStyle name="Normal 8 10" xfId="3733" xr:uid="{8C9F0663-F3FD-494B-8D0E-634632EB6C04}"/>
    <cellStyle name="Normal 8 11" xfId="3732" xr:uid="{F536382E-30C2-4044-8720-4C169F159E22}"/>
    <cellStyle name="Normal 8 12" xfId="3731" xr:uid="{18D93325-A719-44BA-A559-F2428E46C5AE}"/>
    <cellStyle name="Normal 8 13" xfId="3730" xr:uid="{25BD630D-197F-4EB1-821E-303DD0C5C848}"/>
    <cellStyle name="Normal 8 14" xfId="3729" xr:uid="{C63E4153-D2F6-42EB-872C-09E7AF6A9CB5}"/>
    <cellStyle name="Normal 8 15" xfId="3728" xr:uid="{7A169B21-A32A-418B-BFD1-CE95F82CA833}"/>
    <cellStyle name="Normal 8 16" xfId="3727" xr:uid="{B149F65F-F682-4329-9959-6BD4982E41BD}"/>
    <cellStyle name="Normal 8 17" xfId="3726" xr:uid="{F2EAABD3-50B9-4234-B444-C64FEBCC02D5}"/>
    <cellStyle name="Normal 8 18" xfId="3725" xr:uid="{691A89E0-5819-4A54-8217-1E24B8B1556B}"/>
    <cellStyle name="Normal 8 19" xfId="3724" xr:uid="{989E984D-B0E9-4601-8C16-01A1CDD9DEE9}"/>
    <cellStyle name="Normal 8 2" xfId="3723" xr:uid="{F1B5202C-D8D6-4B11-9242-C577125AE341}"/>
    <cellStyle name="Normal 8 2 10" xfId="3722" xr:uid="{08C41F19-0846-4C22-A831-D30A4098C202}"/>
    <cellStyle name="Normal 8 2 11" xfId="3721" xr:uid="{048BF8E0-293A-472D-8C7D-B6B89FA5E9FE}"/>
    <cellStyle name="Normal 8 2 12" xfId="3720" xr:uid="{DDE7A8ED-488E-4B68-8D7D-AFA8BFE71560}"/>
    <cellStyle name="Normal 8 2 13" xfId="3719" xr:uid="{F1CD3CEE-C64D-49B9-BFAC-6AFA9608EC40}"/>
    <cellStyle name="Normal 8 2 14" xfId="3718" xr:uid="{CC3CE1E8-AE5D-4411-8F7E-66A774A9AC7D}"/>
    <cellStyle name="Normal 8 2 15" xfId="3717" xr:uid="{901883E4-385B-47BD-B4B4-54829BBF03D3}"/>
    <cellStyle name="Normal 8 2 16" xfId="3716" xr:uid="{93B281C0-316C-49A8-828B-3D21C0D39CD6}"/>
    <cellStyle name="Normal 8 2 17" xfId="3715" xr:uid="{84B49365-9842-4EF4-9CFA-D35A46E8881D}"/>
    <cellStyle name="Normal 8 2 18" xfId="3714" xr:uid="{CABFE327-B011-440D-9B73-1CF59D351F6D}"/>
    <cellStyle name="Normal 8 2 19" xfId="3713" xr:uid="{67E83931-642A-429E-B606-09279BF36F35}"/>
    <cellStyle name="Normal 8 2 2" xfId="3712" xr:uid="{AD86151A-D17E-480D-964C-856E872853DB}"/>
    <cellStyle name="Normal 8 2 2 2" xfId="3711" xr:uid="{68831101-C10D-4A83-B2C5-3EF17179F84E}"/>
    <cellStyle name="Normal 8 2 2 3" xfId="48980" xr:uid="{3B993063-1FB8-436C-80BA-B9B22D249CE0}"/>
    <cellStyle name="Normal 8 2 20" xfId="3710" xr:uid="{C01E2AA7-667B-43D1-A0E9-44E7307BE4C7}"/>
    <cellStyle name="Normal 8 2 21" xfId="3709" xr:uid="{BED0E636-AC0A-41ED-9700-833AE771C070}"/>
    <cellStyle name="Normal 8 2 22" xfId="3708" xr:uid="{1A4B7B16-E64F-4C81-8C8D-0C891505DB70}"/>
    <cellStyle name="Normal 8 2 23" xfId="3707" xr:uid="{151C2BFD-0A07-4030-9E86-AA4B748D93C8}"/>
    <cellStyle name="Normal 8 2 24" xfId="3706" xr:uid="{CC3F653B-D24B-45C4-BE7E-637F98F778C3}"/>
    <cellStyle name="Normal 8 2 25" xfId="3705" xr:uid="{1ADEC893-6C9A-42B8-B867-7CDF5847F792}"/>
    <cellStyle name="Normal 8 2 26" xfId="48981" xr:uid="{8028E88B-2602-4421-B416-684CBB924A47}"/>
    <cellStyle name="Normal 8 2 3" xfId="3704" xr:uid="{B6FA96DC-B153-4ABE-A4AD-547634A66C2B}"/>
    <cellStyle name="Normal 8 2 4" xfId="3703" xr:uid="{B6FE8F43-F0EC-4548-9D9F-6D3F98E7798E}"/>
    <cellStyle name="Normal 8 2 5" xfId="3702" xr:uid="{547A5010-5920-4146-B465-7D42DCC0C45C}"/>
    <cellStyle name="Normal 8 2 6" xfId="3701" xr:uid="{A38C3729-F5E5-4069-B702-C52EB1F195CA}"/>
    <cellStyle name="Normal 8 2 7" xfId="3700" xr:uid="{37E1D4F9-6641-4BE4-80D4-3CBBE3A91371}"/>
    <cellStyle name="Normal 8 2 8" xfId="3699" xr:uid="{B2D7F697-CBED-4680-A966-EAE76D93C55E}"/>
    <cellStyle name="Normal 8 2 9" xfId="3698" xr:uid="{568FBB73-A887-455A-932F-1B056EBED350}"/>
    <cellStyle name="Normal 8 20" xfId="48982" xr:uid="{9268CF82-0AE8-4F54-9385-7F7D3DCDF05F}"/>
    <cellStyle name="Normal 8 21" xfId="49122" xr:uid="{2C2F2A27-7D1E-43A9-A35C-D527FFD6C990}"/>
    <cellStyle name="Normal 8 22" xfId="3734" xr:uid="{7193AA88-44C4-4224-BF16-3D381D9A1EB7}"/>
    <cellStyle name="Normal 8 3" xfId="3697" xr:uid="{C2268320-50FE-467B-91DE-5E87873BD343}"/>
    <cellStyle name="Normal 8 3 2" xfId="3696" xr:uid="{9E234521-D84F-4489-A322-18BAD59898C9}"/>
    <cellStyle name="Normal 8 3 2 2" xfId="48983" xr:uid="{98539475-D3C2-4C82-A736-9ACF85D40733}"/>
    <cellStyle name="Normal 8 3 3" xfId="3695" xr:uid="{D6673AFF-2067-49FA-9E55-E3A6EC34F7E6}"/>
    <cellStyle name="Normal 8 3 4" xfId="48984" xr:uid="{9E978A49-2D2D-4D91-9C20-50C2F26CEBAC}"/>
    <cellStyle name="Normal 8 4" xfId="3694" xr:uid="{E17BF863-0704-44AF-84C4-3B8F560F435B}"/>
    <cellStyle name="Normal 8 4 2" xfId="3693" xr:uid="{B28194CC-9EA2-4ADB-9C96-1B175B572FF4}"/>
    <cellStyle name="Normal 8 4 3" xfId="48985" xr:uid="{96D2A73C-82DA-40E3-95DD-17B0587DF9E6}"/>
    <cellStyle name="Normal 8 5" xfId="3692" xr:uid="{BB2D7ACB-FA32-41C3-8C91-C599BD0F03E5}"/>
    <cellStyle name="Normal 8 6" xfId="3691" xr:uid="{A4C8C8CE-B511-4E0C-8463-3059925AFB2A}"/>
    <cellStyle name="Normal 8 7" xfId="3690" xr:uid="{B698442F-1161-4EDB-82F0-2DE6F6E53402}"/>
    <cellStyle name="Normal 8 8" xfId="3689" xr:uid="{A2724A7B-8470-43FA-B076-AA2513DC13F4}"/>
    <cellStyle name="Normal 8 9" xfId="3688" xr:uid="{590C7F41-6A3F-41DB-9688-FA6224C43105}"/>
    <cellStyle name="Normal 80" xfId="3687" xr:uid="{D197DA21-54E2-477E-B52E-EA2ADBC1ECBD}"/>
    <cellStyle name="Normal 80 2" xfId="3686" xr:uid="{C29144A0-7EE8-4E21-A91B-B48379D77978}"/>
    <cellStyle name="Normal 80 2 2" xfId="3685" xr:uid="{B615E6A8-A1EA-4E69-9232-D0E8647A1FDD}"/>
    <cellStyle name="Normal 80 2 3" xfId="48986" xr:uid="{3BAB8504-61CF-43E8-977A-CAA72E50BA5D}"/>
    <cellStyle name="Normal 80 3" xfId="3684" xr:uid="{291E4F75-2496-4D45-8C52-C8968CF207E2}"/>
    <cellStyle name="Normal 80 3 2" xfId="3683" xr:uid="{FC2B0443-CADE-4773-9BD7-80B2D6D62D6E}"/>
    <cellStyle name="Normal 80 3 3" xfId="48987" xr:uid="{85EB6C4A-374B-4796-ACA7-FC62119E23D2}"/>
    <cellStyle name="Normal 80 4" xfId="3682" xr:uid="{F4B20AFC-BCF6-4D01-84AF-1CE6C50EA8E3}"/>
    <cellStyle name="Normal 80 5" xfId="3681" xr:uid="{9600CAD4-5FFE-4F95-9A37-6D8C9DDBD971}"/>
    <cellStyle name="Normal 80 6" xfId="3680" xr:uid="{2E553D60-A2E6-45D3-8FF1-D3106CDA7BF0}"/>
    <cellStyle name="Normal 80 7" xfId="3679" xr:uid="{5CBE6C8D-D85C-4446-8AFF-A9FAD3F5C7A1}"/>
    <cellStyle name="Normal 80 8" xfId="3678" xr:uid="{67800A3E-E5BF-4070-8570-6C796586D09B}"/>
    <cellStyle name="Normal 81" xfId="3677" xr:uid="{AF105290-C350-44CF-988F-BC45F7FB0CA7}"/>
    <cellStyle name="Normal 82" xfId="3676" xr:uid="{F66F4C6D-D917-4177-9952-979C5C08D6A0}"/>
    <cellStyle name="Normal 82 2" xfId="3675" xr:uid="{A9048EE8-44BE-4378-B5E2-10AFC8CB5240}"/>
    <cellStyle name="Normal 82 2 2" xfId="3674" xr:uid="{7AA7DF4B-B1DF-446B-9D4C-647EC0FF88A6}"/>
    <cellStyle name="Normal 82 2 3" xfId="48988" xr:uid="{4C698E6D-F340-4B3F-9E3E-C602C05453F5}"/>
    <cellStyle name="Normal 82 3" xfId="3673" xr:uid="{E43F1359-CCF0-4041-826E-7DBDA03B849C}"/>
    <cellStyle name="Normal 82 4" xfId="3672" xr:uid="{677841CC-CFDB-48DA-AFD8-1FB6FB7E6267}"/>
    <cellStyle name="Normal 82 5" xfId="3671" xr:uid="{EB7F0872-61B7-4A84-B965-F1C1877A86F3}"/>
    <cellStyle name="Normal 82 6" xfId="3670" xr:uid="{678E1E26-9EEB-43AC-9503-078B311DB0FC}"/>
    <cellStyle name="Normal 82 7" xfId="3669" xr:uid="{F64C704F-6B48-4FCA-92ED-705743B590B4}"/>
    <cellStyle name="Normal 83" xfId="3668" xr:uid="{B4894F09-266F-46FD-BDBE-DD242A4502D5}"/>
    <cellStyle name="Normal 83 2" xfId="3667" xr:uid="{78FA0ACC-E101-4CA3-B787-B7931270A03F}"/>
    <cellStyle name="Normal 83 3" xfId="3666" xr:uid="{7D2F62AC-EC7B-4057-A63C-70F7A6653323}"/>
    <cellStyle name="Normal 83 4" xfId="3665" xr:uid="{8B5B90AB-F46D-41B4-ABB0-FD4B47B084AC}"/>
    <cellStyle name="Normal 83 5" xfId="3664" xr:uid="{425DD2B8-32D4-4C07-B96F-7FF545ADDFB1}"/>
    <cellStyle name="Normal 83 6" xfId="3663" xr:uid="{A34ED671-B061-4EE6-A013-9E0AB9E30E5F}"/>
    <cellStyle name="Normal 84" xfId="3662" xr:uid="{3EC8FF0E-6CD2-4E96-8CED-4EE8FC2BE94C}"/>
    <cellStyle name="Normal 84 2" xfId="3661" xr:uid="{A39A4700-351B-4D21-9CB1-4549FBBCA527}"/>
    <cellStyle name="Normal 84 3" xfId="3660" xr:uid="{DFA71DA1-7F3C-4E1C-86BF-50A5D9A4555D}"/>
    <cellStyle name="Normal 84 4" xfId="3659" xr:uid="{88AC8644-FB4D-4F4E-98B0-A9486C855B3D}"/>
    <cellStyle name="Normal 84 5" xfId="3658" xr:uid="{1450714C-DE2F-4810-A8D5-221DD0DFF7F9}"/>
    <cellStyle name="Normal 85" xfId="3657" xr:uid="{C2EAFA8B-0311-4280-B251-D166560A1F41}"/>
    <cellStyle name="Normal 86" xfId="3656" xr:uid="{40E98B00-1A4E-46A5-A053-60C862EB625D}"/>
    <cellStyle name="Normal 86 2" xfId="3655" xr:uid="{9C875B43-D0E6-47D7-A814-CF370EC83FFA}"/>
    <cellStyle name="Normal 87" xfId="3654" xr:uid="{845E2220-3DE4-4B72-8613-897E5BAF1044}"/>
    <cellStyle name="Normal 87 2" xfId="3653" xr:uid="{7CFD5A7C-2465-4713-B589-57DDE1EEEB29}"/>
    <cellStyle name="Normal 87 3" xfId="3652" xr:uid="{AE975FC0-46BE-470B-9189-53877C4ACCD0}"/>
    <cellStyle name="Normal 88" xfId="3651" xr:uid="{BBE59CF6-E9E4-4E5F-9518-14A6333431F1}"/>
    <cellStyle name="Normal 89" xfId="3650" xr:uid="{B75D0430-45B6-4206-886D-AB33D47CFE60}"/>
    <cellStyle name="Normal 89 2" xfId="3649" xr:uid="{C76294C4-FF2E-4E57-AA5C-9BFF2B5F7FCB}"/>
    <cellStyle name="Normal 89 3" xfId="3648" xr:uid="{AC7259D5-EEB0-44EC-B164-24087FB54141}"/>
    <cellStyle name="Normal 9" xfId="3647" xr:uid="{AB2EA5AD-C38D-4E46-B1AC-37037C5C8689}"/>
    <cellStyle name="Normal 9 10" xfId="3646" xr:uid="{C9DFA9DF-3FA7-4B82-B789-C84B78D81999}"/>
    <cellStyle name="Normal 9 10 2" xfId="49189" xr:uid="{DDA6B617-34C6-4BA6-9336-67B4378F4B58}"/>
    <cellStyle name="Normal 9 11" xfId="3645" xr:uid="{9E013E21-17F0-4141-ACEF-E2E3414F96B0}"/>
    <cellStyle name="Normal 9 11 2" xfId="49195" xr:uid="{1B1390B3-38A3-48E3-99AD-DBF75C60E3F9}"/>
    <cellStyle name="Normal 9 12" xfId="3644" xr:uid="{9984F264-1259-4ECC-AC9A-3BE26E037D83}"/>
    <cellStyle name="Normal 9 12 2" xfId="49201" xr:uid="{67D1FA30-D6E1-4D90-9558-0BA79FB6287A}"/>
    <cellStyle name="Normal 9 13" xfId="3643" xr:uid="{22AC8993-0C38-478C-88D4-C9E15EF5A61D}"/>
    <cellStyle name="Normal 9 13 2" xfId="49206" xr:uid="{87E23059-161F-4516-AD58-6BB4FE4D36B3}"/>
    <cellStyle name="Normal 9 14" xfId="3642" xr:uid="{31B65962-4F80-4EEC-9099-44A3ABD40EAC}"/>
    <cellStyle name="Normal 9 14 2" xfId="49212" xr:uid="{5B172098-710A-4664-9475-807A7D5BC0DB}"/>
    <cellStyle name="Normal 9 15" xfId="3641" xr:uid="{65D597AA-DDD0-4DE9-968F-6823C15D56E3}"/>
    <cellStyle name="Normal 9 15 2" xfId="49218" xr:uid="{5F9F3D15-2A4A-42D9-9FBF-A470CA48F5BC}"/>
    <cellStyle name="Normal 9 16" xfId="3640" xr:uid="{37787BF0-C0AF-4BB1-A339-1A5BBC5F7A9A}"/>
    <cellStyle name="Normal 9 16 2" xfId="49224" xr:uid="{DE05ADFF-01E1-42A5-B20A-E6D678E066DD}"/>
    <cellStyle name="Normal 9 17" xfId="3639" xr:uid="{CFBCC272-E8A2-4B33-8E72-13D616445BBD}"/>
    <cellStyle name="Normal 9 17 2" xfId="49229" xr:uid="{4948FB42-BF00-4D99-A9AC-A7ECC9F1B2A0}"/>
    <cellStyle name="Normal 9 18" xfId="3638" xr:uid="{C1A8F8D0-8373-4DA3-904A-0A531C5B757D}"/>
    <cellStyle name="Normal 9 18 2" xfId="49259" xr:uid="{A7BE267D-11BC-4306-B8AC-0578D9C563F1}"/>
    <cellStyle name="Normal 9 19" xfId="3637" xr:uid="{B44B1F1E-5D75-47DC-A582-B80AA0430249}"/>
    <cellStyle name="Normal 9 19 2" xfId="3636" xr:uid="{EA720B9F-4523-48EF-AAB0-6CBA5612AF1B}"/>
    <cellStyle name="Normal 9 19 3" xfId="49245" xr:uid="{9E4AE431-B287-4BD8-8FD3-B18F8E8CFB38}"/>
    <cellStyle name="Normal 9 2" xfId="3635" xr:uid="{E7B01457-4F27-4826-965A-B4D1AD149BC0}"/>
    <cellStyle name="Normal 9 2 10" xfId="3634" xr:uid="{2A35D8F6-284A-4029-8C89-420E039952DF}"/>
    <cellStyle name="Normal 9 2 11" xfId="3633" xr:uid="{B5BA720D-A709-4E1D-A0EF-7D999DA7AA8F}"/>
    <cellStyle name="Normal 9 2 12" xfId="3632" xr:uid="{1846A792-4FDD-4811-A645-6BC0850205B6}"/>
    <cellStyle name="Normal 9 2 13" xfId="3631" xr:uid="{DECC103A-0D28-4619-AE9C-B1C5571FE494}"/>
    <cellStyle name="Normal 9 2 14" xfId="3630" xr:uid="{ED7209AF-9A68-4D53-9EBA-73124473F045}"/>
    <cellStyle name="Normal 9 2 15" xfId="3629" xr:uid="{2E7C7655-B549-4317-BD0D-4EDE4946670A}"/>
    <cellStyle name="Normal 9 2 16" xfId="3628" xr:uid="{BE50DBC3-1F28-4810-8F0A-FDB56A286788}"/>
    <cellStyle name="Normal 9 2 17" xfId="3627" xr:uid="{6D13D5DA-E1E2-4B91-A7EC-C1CDD5C96810}"/>
    <cellStyle name="Normal 9 2 18" xfId="3626" xr:uid="{29792D6C-3EBF-4FD1-8BD1-3B8CF6471442}"/>
    <cellStyle name="Normal 9 2 19" xfId="3625" xr:uid="{ED9BE35B-2121-4B29-8E30-3E2BF17CECE4}"/>
    <cellStyle name="Normal 9 2 2" xfId="3624" xr:uid="{98C02A59-2985-4EF7-BB38-2CAF96856F7E}"/>
    <cellStyle name="Normal 9 2 2 2" xfId="3623" xr:uid="{D6108D69-54F8-456D-B121-097A405BEDB1}"/>
    <cellStyle name="Normal 9 2 2 3" xfId="48989" xr:uid="{759389F0-AC8E-44ED-A7A8-3065599E8590}"/>
    <cellStyle name="Normal 9 2 2 4" xfId="49143" xr:uid="{55068B14-FF25-4FB7-AC09-EA72FD631675}"/>
    <cellStyle name="Normal 9 2 20" xfId="3622" xr:uid="{8671165E-3DDB-4345-8C80-E08A93CADEB5}"/>
    <cellStyle name="Normal 9 2 21" xfId="3621" xr:uid="{A2C7CBBF-8F83-45BB-802C-FDD70F43F25C}"/>
    <cellStyle name="Normal 9 2 22" xfId="3620" xr:uid="{99C0883E-E3C8-4363-AA16-93B5EA8CD3E6}"/>
    <cellStyle name="Normal 9 2 23" xfId="3619" xr:uid="{7B0955C1-6C2C-41D5-B6B0-7EC7F1E2E89B}"/>
    <cellStyle name="Normal 9 2 24" xfId="3618" xr:uid="{853A9073-F08C-491A-9081-B76C5AF5827B}"/>
    <cellStyle name="Normal 9 2 25" xfId="3617" xr:uid="{B8A22E5D-3ADA-47BE-923C-02A4E10BA424}"/>
    <cellStyle name="Normal 9 2 26" xfId="48990" xr:uid="{8FBA39CD-BC30-4865-9304-86298C16519A}"/>
    <cellStyle name="Normal 9 2 27" xfId="49134" xr:uid="{7BF053C6-4A52-4716-8F8F-5E9F8AD5B1DC}"/>
    <cellStyle name="Normal 9 2 3" xfId="3616" xr:uid="{D3293408-05B1-434C-A455-2E26235A60BD}"/>
    <cellStyle name="Normal 9 2 3 2" xfId="49144" xr:uid="{BA58DC9E-DD7C-4062-A36D-F7657A8E6164}"/>
    <cellStyle name="Normal 9 2 4" xfId="3615" xr:uid="{8AFF4771-DAA8-4B8F-9881-E2C93F177100}"/>
    <cellStyle name="Normal 9 2 4 2" xfId="49145" xr:uid="{B0C41638-B894-44E2-A233-EFADB6B48E48}"/>
    <cellStyle name="Normal 9 2 5" xfId="3614" xr:uid="{621720CF-446F-4193-B5EE-85AEAF39620A}"/>
    <cellStyle name="Normal 9 2 5 2" xfId="49146" xr:uid="{F8934133-E2CB-4567-9664-7564B9CEA277}"/>
    <cellStyle name="Normal 9 2 6" xfId="3613" xr:uid="{7FE76B5F-0BE5-4A75-8775-CC006020B2FB}"/>
    <cellStyle name="Normal 9 2 7" xfId="3612" xr:uid="{D4DD185C-AE79-409B-A788-C9AB4502D1D9}"/>
    <cellStyle name="Normal 9 2 8" xfId="3611" xr:uid="{BE0774D1-E3CD-455D-9842-D6B2FD56A3FB}"/>
    <cellStyle name="Normal 9 2 9" xfId="3610" xr:uid="{42C8257D-6971-4604-83DA-6A6743F4827C}"/>
    <cellStyle name="Normal 9 20" xfId="3609" xr:uid="{0B5C9AED-0C97-4094-9670-A36471721160}"/>
    <cellStyle name="Normal 9 20 2" xfId="3608" xr:uid="{CC7C067D-5E15-45F7-B712-10489369D681}"/>
    <cellStyle name="Normal 9 20 3" xfId="49252" xr:uid="{9A750652-E3D5-4405-9EA7-0AD0A2CFF7F5}"/>
    <cellStyle name="Normal 9 21" xfId="3607" xr:uid="{9486AA01-64F9-499A-9A04-7CB0BB8890B0}"/>
    <cellStyle name="Normal 9 21 2" xfId="49260" xr:uid="{756AE6B4-2E73-4B48-AADB-AC9B4E775F74}"/>
    <cellStyle name="Normal 9 22" xfId="3606" xr:uid="{59B10804-A91E-4789-BC05-DDD52B882510}"/>
    <cellStyle name="Normal 9 22 2" xfId="49257" xr:uid="{623648FC-9246-421F-AC5D-DF74CC8027F6}"/>
    <cellStyle name="Normal 9 23" xfId="48991" xr:uid="{6716407A-E525-442C-8C7E-E588BBB92153}"/>
    <cellStyle name="Normal 9 23 2" xfId="49246" xr:uid="{65025AF2-EB6D-46D4-8F5F-C9BF601C2689}"/>
    <cellStyle name="Normal 9 24" xfId="49251" xr:uid="{E599911B-56C9-4FD7-92E5-CF5865DE9DC3}"/>
    <cellStyle name="Normal 9 25" xfId="49240" xr:uid="{4FE3A914-F5B0-4AA2-A890-A0C32D24B057}"/>
    <cellStyle name="Normal 9 26" xfId="49269" xr:uid="{0729BCC4-682D-401D-B411-27A903821F32}"/>
    <cellStyle name="Normal 9 27" xfId="49274" xr:uid="{19FCC123-B1F3-4651-83EC-7C4D724267CF}"/>
    <cellStyle name="Normal 9 28" xfId="49280" xr:uid="{BE8AC682-4586-48C9-8409-2815AAA12CF0}"/>
    <cellStyle name="Normal 9 29" xfId="49285" xr:uid="{DEE2DF11-D706-4CC1-8686-7D939FB16F87}"/>
    <cellStyle name="Normal 9 3" xfId="3605" xr:uid="{8FF84786-DD9A-407C-B41C-CC444D2F4FAB}"/>
    <cellStyle name="Normal 9 3 2" xfId="3604" xr:uid="{E87DBE84-3E0D-45BD-AD1C-A2EB5477B9D8}"/>
    <cellStyle name="Normal 9 3 2 2" xfId="48992" xr:uid="{169E8720-92E4-4E76-B3D2-A3D0BD0DF41B}"/>
    <cellStyle name="Normal 9 3 3" xfId="3603" xr:uid="{29E89C6E-9BC5-4347-9122-E1AE0CBF64B7}"/>
    <cellStyle name="Normal 9 3 4" xfId="48993" xr:uid="{5A424D78-9EEB-4F2D-BF21-54F56B2DF8BC}"/>
    <cellStyle name="Normal 9 3 5" xfId="49156" xr:uid="{4D5D159A-6C07-4FC5-93CD-E16A76F938C3}"/>
    <cellStyle name="Normal 9 30" xfId="49290" xr:uid="{03ED13D3-F9E7-449F-905B-B90EA9D7536B}"/>
    <cellStyle name="Normal 9 31" xfId="49295" xr:uid="{71F2EA66-17B0-41A1-8733-2C5FD9E12EEC}"/>
    <cellStyle name="Normal 9 32" xfId="49300" xr:uid="{733C0619-1635-4746-A533-C9D04D0A1448}"/>
    <cellStyle name="Normal 9 33" xfId="49126" xr:uid="{BE82CA18-2290-4CF5-B199-93F531D3B846}"/>
    <cellStyle name="Normal 9 4" xfId="3602" xr:uid="{CD91C379-EA77-430F-BD4C-123ECD23EA9C}"/>
    <cellStyle name="Normal 9 4 2" xfId="3601" xr:uid="{90D5E4BE-B689-45BD-BCD4-B742E667C37E}"/>
    <cellStyle name="Normal 9 4 3" xfId="48994" xr:uid="{7C6218F2-E686-4287-8B95-2B7867DDBC20}"/>
    <cellStyle name="Normal 9 4 4" xfId="49166" xr:uid="{F5C9EF00-67A1-41FF-9548-C95F86389663}"/>
    <cellStyle name="Normal 9 5" xfId="3600" xr:uid="{C05AB589-8BEA-42DC-AB3D-B898197A2CC1}"/>
    <cellStyle name="Normal 9 5 2" xfId="49151" xr:uid="{5348DCBF-A855-4708-A1D7-EBD08879FDE3}"/>
    <cellStyle name="Normal 9 6" xfId="3599" xr:uid="{78B78E01-E8DA-489D-870A-BC1BFBD23D06}"/>
    <cellStyle name="Normal 9 6 2" xfId="49157" xr:uid="{6BFA3DCD-F197-49D8-A229-171BC6E3C845}"/>
    <cellStyle name="Normal 9 7" xfId="3598" xr:uid="{F9CD6129-5B7B-4969-8B63-6067E9B889AD}"/>
    <cellStyle name="Normal 9 7 2" xfId="49171" xr:uid="{6CE3A509-2DF9-429E-92D6-9861EE7A27BB}"/>
    <cellStyle name="Normal 9 8" xfId="3597" xr:uid="{DA36AC53-6739-487B-B686-4E0A73EBA32F}"/>
    <cellStyle name="Normal 9 8 2" xfId="49177" xr:uid="{8871D4C9-01B6-4DBC-AB44-FEC389CCFB29}"/>
    <cellStyle name="Normal 9 9" xfId="3596" xr:uid="{5C3DE8C1-4FA6-4D29-9444-E7CDD4317632}"/>
    <cellStyle name="Normal 9 9 2" xfId="49183" xr:uid="{92203867-1DDC-49FB-A0F6-DC340BB118EA}"/>
    <cellStyle name="Normal 90" xfId="3595" xr:uid="{E069E687-4F48-4F5E-B93B-937CE06535A0}"/>
    <cellStyle name="Normal 90 2" xfId="3594" xr:uid="{0840225A-62C4-4B4A-AA19-1D05DC1F8DF5}"/>
    <cellStyle name="Normal 91" xfId="3593" xr:uid="{AD3AC45F-F634-487A-97F7-8601C9FAD4E5}"/>
    <cellStyle name="Normal 92" xfId="3592" xr:uid="{0F0F4EE1-2D60-460E-85D4-067961EB1CF9}"/>
    <cellStyle name="Normal 93" xfId="3591" xr:uid="{1BAEBBFB-DDAF-486E-A27C-1C3D573B7B2B}"/>
    <cellStyle name="Normal 94" xfId="3590" xr:uid="{9F04ED60-3909-425E-9481-8EA8F72AF5CA}"/>
    <cellStyle name="Normal 95" xfId="3589" xr:uid="{78C362EA-2ACB-497D-A98D-2377CE135CEF}"/>
    <cellStyle name="Normal 96" xfId="3588" xr:uid="{797FFF73-62A3-4584-AA22-B2E97F81EDA2}"/>
    <cellStyle name="Normal 97" xfId="3587" xr:uid="{31DF45EA-F4F6-458D-B977-9FFFF85D5BF8}"/>
    <cellStyle name="Normal 98" xfId="3586" xr:uid="{ACBAB561-FE11-4176-AC66-8CC88163930E}"/>
    <cellStyle name="Normal 99" xfId="3585" xr:uid="{24CD5C4C-03AD-458D-A594-85DA692E2432}"/>
    <cellStyle name="Notas 10" xfId="49030" xr:uid="{FDDBC8FA-59C7-4426-AA47-DD18BFEF7DDC}"/>
    <cellStyle name="Notas 11" xfId="49031" xr:uid="{41BA7D08-BC63-4FD8-915A-95CFE4EB61CF}"/>
    <cellStyle name="Notas 12" xfId="49032" xr:uid="{4333AAFE-8908-4352-8EC0-E9F224DF9027}"/>
    <cellStyle name="Notas 13" xfId="49033" xr:uid="{7760301F-47DB-41ED-B65B-F75B15E3D036}"/>
    <cellStyle name="Notas 14" xfId="49034" xr:uid="{FA1E6588-D543-4524-876F-43C4FC3C4A1B}"/>
    <cellStyle name="Notas 15" xfId="49035" xr:uid="{21D7A4B5-B420-4022-ABBB-EF0A93AE9F09}"/>
    <cellStyle name="Notas 16" xfId="49036" xr:uid="{A1509CD1-2DAB-4D47-87D4-2E35EBB46CBD}"/>
    <cellStyle name="Notas 17" xfId="49037" xr:uid="{D2953CEB-3E47-497D-BD00-078B0987B46A}"/>
    <cellStyle name="Notas 18" xfId="49038" xr:uid="{860F1DFD-F41D-48D1-B524-3B019F0D3AA3}"/>
    <cellStyle name="Notas 19" xfId="49039" xr:uid="{8F7BE666-1CFD-4256-9021-C70BFFD6ED5C}"/>
    <cellStyle name="Notas 2" xfId="3584" xr:uid="{90CBE2A0-E6C3-48E7-8EC2-8557AE017C40}"/>
    <cellStyle name="Notas 2 2" xfId="3583" xr:uid="{0E042E2A-E3C4-4E4D-817C-92F754E3FE39}"/>
    <cellStyle name="Notas 20" xfId="49040" xr:uid="{9FAC03B3-5CA8-48EB-AC9C-675904C9AACE}"/>
    <cellStyle name="Notas 3" xfId="3582" xr:uid="{8F1D22C6-FEF1-4BD8-9281-F26F23527893}"/>
    <cellStyle name="Notas 4" xfId="3581" xr:uid="{DF74FA35-B07D-4E07-9C09-6638DA23532A}"/>
    <cellStyle name="Notas 5" xfId="3580" xr:uid="{E48CCB0B-C525-43CF-BFAF-D563BB060644}"/>
    <cellStyle name="Notas 5 2" xfId="3579" xr:uid="{4E4897FF-D8B1-4398-9A70-4D845BDC67E4}"/>
    <cellStyle name="Notas 5 2 2" xfId="48995" xr:uid="{67B123D5-73F2-431D-8DB8-1A13B5652FE6}"/>
    <cellStyle name="Notas 5 3" xfId="48996" xr:uid="{74F7B8FE-957C-4FC0-B2FD-5600B0C765C8}"/>
    <cellStyle name="Notas 6" xfId="3578" xr:uid="{B3B4E588-D98C-4714-825E-76AA2AAF7FD9}"/>
    <cellStyle name="Notas 6 2" xfId="3577" xr:uid="{F266EA88-4E0A-47E5-8FC3-78ED565C0C73}"/>
    <cellStyle name="Notas 6 2 2" xfId="48997" xr:uid="{C7BF4155-2C57-4C24-8116-CE62DBAECBD9}"/>
    <cellStyle name="Notas 6 3" xfId="48998" xr:uid="{CAF950DE-6F02-42F1-BBA5-16468137F58B}"/>
    <cellStyle name="Notas 7" xfId="3576" xr:uid="{FDF10B95-061B-45B4-A407-8F778F9DC972}"/>
    <cellStyle name="Notas 7 2" xfId="48999" xr:uid="{3DF0B7F1-D670-4DEF-AF13-E3FF48A97CB5}"/>
    <cellStyle name="Notas 8" xfId="3575" xr:uid="{29A8C302-1637-42D8-935E-EBDFE3B4B2A8}"/>
    <cellStyle name="Notas 9" xfId="3574" xr:uid="{21C2B281-8CDC-4E6C-8FF8-43648E12E6CA}"/>
    <cellStyle name="Note 10" xfId="3572" xr:uid="{51163478-94E0-4BC6-8331-8D2BB0CA4062}"/>
    <cellStyle name="Note 10 2" xfId="3571" xr:uid="{90D54B4B-D9CF-4F93-92D4-4C8D01E88D76}"/>
    <cellStyle name="Note 11" xfId="3570" xr:uid="{52417431-6574-466D-8666-11087B2AC23A}"/>
    <cellStyle name="Note 11 2" xfId="3569" xr:uid="{932236B2-3B3D-47A7-888C-E8959590834F}"/>
    <cellStyle name="Note 12" xfId="3568" xr:uid="{650ED964-EDFB-4990-A4B8-1E54C42587EE}"/>
    <cellStyle name="Note 12 2" xfId="3567" xr:uid="{4F629606-B86D-4BB3-B7DF-FC6D2B8AE520}"/>
    <cellStyle name="Note 13" xfId="3566" xr:uid="{59317A89-1229-4C74-94EF-094A3B0470A2}"/>
    <cellStyle name="Note 13 2" xfId="3565" xr:uid="{83DA40D4-9785-496C-A9C7-73FFE658564D}"/>
    <cellStyle name="Note 14" xfId="3564" xr:uid="{4C31CD65-8BDA-47C5-BD12-8293E88EF15E}"/>
    <cellStyle name="Note 15" xfId="3563" xr:uid="{6B5D3182-22C9-4E38-8CCB-E2BF92143FC9}"/>
    <cellStyle name="Note 16" xfId="3562" xr:uid="{33B762E6-2659-47A1-92CE-EE7F0FD7AA9F}"/>
    <cellStyle name="Note 17" xfId="3561" xr:uid="{9728481C-F3F8-46FF-841E-ED2888A2C94B}"/>
    <cellStyle name="Note 18" xfId="3560" xr:uid="{211655FE-94F3-412F-AD51-ADABA8D51B44}"/>
    <cellStyle name="Note 19" xfId="3559" xr:uid="{CBB9541F-E5CC-4D3A-B849-31F511BF3258}"/>
    <cellStyle name="Note 2" xfId="3558" xr:uid="{FD008C3F-386E-43F9-AF9E-0F3BE19CD2EC}"/>
    <cellStyle name="Note 2 10" xfId="3557" xr:uid="{4363EF58-024D-40B0-9F07-06547B86E1F4}"/>
    <cellStyle name="Note 2 10 10" xfId="3556" xr:uid="{92232DBF-C806-43EB-8F37-93A3B7982663}"/>
    <cellStyle name="Note 2 10 11" xfId="3555" xr:uid="{B35D3DC8-8355-4398-B1CC-7DB9D089F97D}"/>
    <cellStyle name="Note 2 10 2" xfId="3554" xr:uid="{8BFE05BA-DB17-4BE8-9980-A10C8C12D3D5}"/>
    <cellStyle name="Note 2 10 2 2" xfId="3553" xr:uid="{2B50DACB-1EDC-41B8-BE5B-B57E95E9BE37}"/>
    <cellStyle name="Note 2 10 2 3" xfId="3552" xr:uid="{FBA53F83-8C31-4D96-9429-679B4725C751}"/>
    <cellStyle name="Note 2 10 2 4" xfId="3551" xr:uid="{C27041B4-A099-4EEB-8D56-2DBF2D75C4DB}"/>
    <cellStyle name="Note 2 10 2 5" xfId="3550" xr:uid="{74A212BC-AB42-41D1-A67B-4EB7AD75B04F}"/>
    <cellStyle name="Note 2 10 2 6" xfId="3549" xr:uid="{B32A4B16-B06A-4F48-AE87-279AF5966EAB}"/>
    <cellStyle name="Note 2 10 2 7" xfId="3548" xr:uid="{FD3E6175-300E-4854-BA68-AB41C72FC843}"/>
    <cellStyle name="Note 2 10 2 8" xfId="3547" xr:uid="{E8BF4808-2FA2-436D-A4A4-F4704F292BC8}"/>
    <cellStyle name="Note 2 10 3" xfId="3546" xr:uid="{63074019-1EF6-48ED-BE01-1E4A22B6FD0A}"/>
    <cellStyle name="Note 2 10 3 2" xfId="3545" xr:uid="{C9059879-E28D-441A-A233-2CC669A64900}"/>
    <cellStyle name="Note 2 10 3 3" xfId="3544" xr:uid="{59CBB4C8-19DE-4634-A358-FAE014DDCDF8}"/>
    <cellStyle name="Note 2 10 3 4" xfId="3543" xr:uid="{17696B4B-77F9-4D04-967E-E0D1EB4A2739}"/>
    <cellStyle name="Note 2 10 3 5" xfId="3542" xr:uid="{9EE056C2-F547-4B18-A856-70641170351A}"/>
    <cellStyle name="Note 2 10 3 6" xfId="3541" xr:uid="{63B3202A-4482-42EA-93F6-8236356ACF78}"/>
    <cellStyle name="Note 2 10 3 7" xfId="3540" xr:uid="{856913A4-DD77-4C47-8C83-09B2ECD51373}"/>
    <cellStyle name="Note 2 10 3 8" xfId="3539" xr:uid="{99E11F72-8887-4262-803B-6034D9CFC98C}"/>
    <cellStyle name="Note 2 10 4" xfId="3538" xr:uid="{9370C85B-0BBB-45CA-9015-408E190DBB2F}"/>
    <cellStyle name="Note 2 10 5" xfId="3537" xr:uid="{E5A4A525-09A1-4AA3-BDED-F483FF46A7D9}"/>
    <cellStyle name="Note 2 10 6" xfId="3536" xr:uid="{645FF63E-8117-4235-88B4-D0D8544734D3}"/>
    <cellStyle name="Note 2 10 7" xfId="3535" xr:uid="{DDF5991C-FFF4-46A5-9530-FD23B4829D78}"/>
    <cellStyle name="Note 2 10 8" xfId="3534" xr:uid="{ED5A2B6E-F760-46B7-A111-0A380297DDB0}"/>
    <cellStyle name="Note 2 10 9" xfId="3533" xr:uid="{38DCBC35-1BA5-4A06-8AFD-CE0451DFE7AF}"/>
    <cellStyle name="Note 2 11" xfId="3532" xr:uid="{4C551E3F-2F37-42E6-B138-37253CE340E6}"/>
    <cellStyle name="Note 2 11 10" xfId="3531" xr:uid="{7907D43D-AEC3-43C7-B24C-ADCC5EDA9B41}"/>
    <cellStyle name="Note 2 11 11" xfId="3530" xr:uid="{2EC25E59-1049-4BDA-A152-8BE37DA22691}"/>
    <cellStyle name="Note 2 11 2" xfId="3529" xr:uid="{4105A46F-03A8-4C95-BFC1-EDCB7E8FE4D3}"/>
    <cellStyle name="Note 2 11 2 2" xfId="3528" xr:uid="{4156EBF2-49CF-490B-AF36-2A362407D65E}"/>
    <cellStyle name="Note 2 11 2 3" xfId="3527" xr:uid="{F6629196-0C65-4EEF-873C-13ADFA1BC8F9}"/>
    <cellStyle name="Note 2 11 2 4" xfId="3526" xr:uid="{0BD038B0-D306-4A99-A21C-EFE05249FCC7}"/>
    <cellStyle name="Note 2 11 2 5" xfId="3525" xr:uid="{AF693853-9379-49AA-92EA-F5377A065D8B}"/>
    <cellStyle name="Note 2 11 2 6" xfId="3524" xr:uid="{03C36A3C-D477-4A14-923E-BA48C985AD1C}"/>
    <cellStyle name="Note 2 11 2 7" xfId="3523" xr:uid="{9C846D51-11E1-4826-9E0F-CBC69669EFF2}"/>
    <cellStyle name="Note 2 11 2 8" xfId="3522" xr:uid="{94D27C60-A02B-4C18-9261-FD46842A7AB0}"/>
    <cellStyle name="Note 2 11 3" xfId="3521" xr:uid="{4A1F9C12-4AB5-43DF-AD1F-8D9D6596843A}"/>
    <cellStyle name="Note 2 11 3 2" xfId="3520" xr:uid="{7B2BE14B-936A-4FA4-91A0-3EBE15F37866}"/>
    <cellStyle name="Note 2 11 3 3" xfId="3519" xr:uid="{970B7982-45C8-44D5-926B-EFCF45282352}"/>
    <cellStyle name="Note 2 11 3 4" xfId="3518" xr:uid="{4C4EF2C3-FD10-4CD0-BEE5-F708CD6B5595}"/>
    <cellStyle name="Note 2 11 3 5" xfId="3517" xr:uid="{D5B73D40-65FF-458D-B575-C5F61BAD9300}"/>
    <cellStyle name="Note 2 11 3 6" xfId="3516" xr:uid="{47458AA7-4DA7-4BEC-89DE-1791303F7131}"/>
    <cellStyle name="Note 2 11 3 7" xfId="3515" xr:uid="{3487F451-8728-463B-BA19-F7A88F82CBB1}"/>
    <cellStyle name="Note 2 11 3 8" xfId="3514" xr:uid="{CB44B0F3-5E3F-4E07-BB94-BE5CC4CEAE34}"/>
    <cellStyle name="Note 2 11 4" xfId="3513" xr:uid="{A71F3D3C-12D2-4A53-AB86-542276DCD205}"/>
    <cellStyle name="Note 2 11 5" xfId="3512" xr:uid="{9CDCF25C-D4F0-4EAC-9A43-90C57A9B6A38}"/>
    <cellStyle name="Note 2 11 6" xfId="3511" xr:uid="{689A46CC-2D3A-469E-91F4-71456B81FE35}"/>
    <cellStyle name="Note 2 11 7" xfId="3510" xr:uid="{6C7FCFB2-4F6F-45B7-B34E-A88D79C2428E}"/>
    <cellStyle name="Note 2 11 8" xfId="3509" xr:uid="{4A5D2DC0-3369-4DCC-911B-9E1062F2130C}"/>
    <cellStyle name="Note 2 11 9" xfId="3508" xr:uid="{87979478-71E6-4A99-91BD-0F2B2ABD875F}"/>
    <cellStyle name="Note 2 12" xfId="3507" xr:uid="{134477DF-2EDE-43E1-800B-FB387818488D}"/>
    <cellStyle name="Note 2 12 10" xfId="3506" xr:uid="{149A4CF0-B077-489A-8B03-B8DAD3BE481E}"/>
    <cellStyle name="Note 2 12 11" xfId="3505" xr:uid="{8190EEB2-318C-4BAC-B922-87672CB85C84}"/>
    <cellStyle name="Note 2 12 2" xfId="3504" xr:uid="{E5A04906-95A7-4F71-8185-688BD87F590E}"/>
    <cellStyle name="Note 2 12 2 2" xfId="3503" xr:uid="{7A9DE9F0-2EFD-463A-A5EF-CAB0D7B09731}"/>
    <cellStyle name="Note 2 12 2 3" xfId="3502" xr:uid="{24657AEF-3C74-4A1A-8A76-60F5665A48A4}"/>
    <cellStyle name="Note 2 12 2 4" xfId="3501" xr:uid="{5336E93A-D1B3-4BAF-AFF7-864CF8499317}"/>
    <cellStyle name="Note 2 12 2 5" xfId="3500" xr:uid="{6350D45F-D4BB-4E56-B9B7-8F5EAFB6920E}"/>
    <cellStyle name="Note 2 12 2 6" xfId="3499" xr:uid="{5DE03A2B-B906-4AA7-A374-DC3FDC7D8B2F}"/>
    <cellStyle name="Note 2 12 2 7" xfId="3498" xr:uid="{F60048C8-1C4A-41D1-9059-ED301D6A7D4F}"/>
    <cellStyle name="Note 2 12 2 8" xfId="3497" xr:uid="{CF046491-B239-4951-A8F0-93541521917C}"/>
    <cellStyle name="Note 2 12 3" xfId="3496" xr:uid="{AEFF67CD-09E5-4B34-8175-0A81E989ACD0}"/>
    <cellStyle name="Note 2 12 3 2" xfId="3495" xr:uid="{943C4F49-BD6D-443A-8010-A73A56D70B8A}"/>
    <cellStyle name="Note 2 12 3 3" xfId="3494" xr:uid="{50FF7A28-F5FC-4F89-BA5F-F2B231698D8D}"/>
    <cellStyle name="Note 2 12 3 4" xfId="3493" xr:uid="{606A28A0-A816-4125-A7D9-56E22ABA4549}"/>
    <cellStyle name="Note 2 12 3 5" xfId="3492" xr:uid="{EA23A506-62F2-42C4-B556-2021623361FD}"/>
    <cellStyle name="Note 2 12 3 6" xfId="3491" xr:uid="{A91CA9F7-EA85-4840-832F-081F4449C7CF}"/>
    <cellStyle name="Note 2 12 3 7" xfId="3490" xr:uid="{4DDB2C0B-950F-4B23-9792-3FA3304D9698}"/>
    <cellStyle name="Note 2 12 3 8" xfId="3489" xr:uid="{B71EF32B-EB6B-4B38-9081-0E25690C2488}"/>
    <cellStyle name="Note 2 12 4" xfId="3488" xr:uid="{0072543D-17D8-458E-8208-67D5B0BF87C1}"/>
    <cellStyle name="Note 2 12 5" xfId="3487" xr:uid="{134AEE7D-43F4-401C-B332-E65A863427F1}"/>
    <cellStyle name="Note 2 12 6" xfId="3486" xr:uid="{CB639C4E-98B1-4123-B3EF-C15A38366F14}"/>
    <cellStyle name="Note 2 12 7" xfId="3485" xr:uid="{E56BA7C6-45A9-40EF-9CA8-43790A756A2C}"/>
    <cellStyle name="Note 2 12 8" xfId="3484" xr:uid="{0C418A6C-3909-46B2-8F17-F9747F4A74E1}"/>
    <cellStyle name="Note 2 12 9" xfId="3483" xr:uid="{DEB58746-A249-4EF0-825F-9511A9F79D43}"/>
    <cellStyle name="Note 2 13" xfId="3482" xr:uid="{7FC90E03-5D33-4954-8667-EEB6343AD7B0}"/>
    <cellStyle name="Note 2 13 10" xfId="3481" xr:uid="{4DF82614-FFEE-4F34-8663-CCD6C0630860}"/>
    <cellStyle name="Note 2 13 11" xfId="3480" xr:uid="{665D67BC-C9FD-4D24-9470-4721E9294431}"/>
    <cellStyle name="Note 2 13 2" xfId="3479" xr:uid="{E430F802-1BF7-460F-9970-B29D77F2C631}"/>
    <cellStyle name="Note 2 13 2 2" xfId="3478" xr:uid="{F24CB2EF-DC83-480B-9CA7-78DDE5D1613B}"/>
    <cellStyle name="Note 2 13 2 3" xfId="3477" xr:uid="{F0BC68FD-C0FE-4600-8227-B60992E7DCD3}"/>
    <cellStyle name="Note 2 13 2 4" xfId="3476" xr:uid="{3B463204-0755-40ED-8675-49F826C8186B}"/>
    <cellStyle name="Note 2 13 2 5" xfId="3475" xr:uid="{C646D21B-3165-4005-A21E-A1C6206B8AAC}"/>
    <cellStyle name="Note 2 13 2 6" xfId="3474" xr:uid="{7752A86F-3CF9-41BE-8998-739C7C72D08A}"/>
    <cellStyle name="Note 2 13 2 7" xfId="3473" xr:uid="{BB00742C-30C2-4128-98D6-0C4F8A9EBC95}"/>
    <cellStyle name="Note 2 13 2 8" xfId="3472" xr:uid="{7C7B3F91-9482-489C-9E41-22F5701516FE}"/>
    <cellStyle name="Note 2 13 3" xfId="3471" xr:uid="{B98FCF33-7F56-4147-A1D7-F112CE2A57FA}"/>
    <cellStyle name="Note 2 13 3 2" xfId="3470" xr:uid="{501F1CC1-08A4-44C5-ABFF-C1E45B78807C}"/>
    <cellStyle name="Note 2 13 3 3" xfId="3469" xr:uid="{80C47FAE-1BCC-4CB1-BDB4-5646E40E917D}"/>
    <cellStyle name="Note 2 13 3 4" xfId="3468" xr:uid="{D29FE117-6593-4636-84DD-DE89920097F1}"/>
    <cellStyle name="Note 2 13 3 5" xfId="3467" xr:uid="{7826A05F-0174-403D-BF9B-BCE2DD6C08C9}"/>
    <cellStyle name="Note 2 13 3 6" xfId="3466" xr:uid="{DCD97445-D817-4AEB-98A5-A7B67B49E9EA}"/>
    <cellStyle name="Note 2 13 3 7" xfId="3465" xr:uid="{2AAC51CE-797C-4BFF-A1DB-D927ACA5E347}"/>
    <cellStyle name="Note 2 13 3 8" xfId="3464" xr:uid="{E5700A98-90B3-4BE3-89EC-4F6E9BCB823C}"/>
    <cellStyle name="Note 2 13 4" xfId="3463" xr:uid="{5F6E749F-724A-4D0E-AA88-AE8945D2EEE4}"/>
    <cellStyle name="Note 2 13 5" xfId="3462" xr:uid="{51E6E957-7C9B-4F34-88BF-EEF5E257F5FF}"/>
    <cellStyle name="Note 2 13 6" xfId="3461" xr:uid="{C0B57217-061B-408F-977F-73015D33A557}"/>
    <cellStyle name="Note 2 13 7" xfId="3460" xr:uid="{359409AE-5B99-477D-BA88-A351F40915A4}"/>
    <cellStyle name="Note 2 13 8" xfId="3459" xr:uid="{D5757B8C-52E5-4AAA-A823-6D3AECB03008}"/>
    <cellStyle name="Note 2 13 9" xfId="3458" xr:uid="{AA36E72E-A1C3-4D66-B940-26BA76762817}"/>
    <cellStyle name="Note 2 14" xfId="3457" xr:uid="{A161E35C-C569-4E75-8E3B-4A422986875C}"/>
    <cellStyle name="Note 2 14 10" xfId="3456" xr:uid="{15F1CCF3-6CE9-42D4-83BA-2B0D2E8701EF}"/>
    <cellStyle name="Note 2 14 11" xfId="3455" xr:uid="{D85987C6-C0FE-47F8-957B-02F3C1DA4BAB}"/>
    <cellStyle name="Note 2 14 2" xfId="3454" xr:uid="{B731BFD0-A344-417D-9F9D-5E5CC875BFA8}"/>
    <cellStyle name="Note 2 14 2 2" xfId="3453" xr:uid="{5249DA86-ED91-499F-9C04-C38D813E0615}"/>
    <cellStyle name="Note 2 14 2 3" xfId="3452" xr:uid="{3F12A492-9BEE-4683-B6C6-9137AB4B6701}"/>
    <cellStyle name="Note 2 14 2 4" xfId="3451" xr:uid="{0F49DF5C-579A-4F7B-A179-B27186CB7DB6}"/>
    <cellStyle name="Note 2 14 2 5" xfId="3450" xr:uid="{3D310ADE-75EE-4055-BD69-1D5B1902FEF1}"/>
    <cellStyle name="Note 2 14 2 6" xfId="3449" xr:uid="{08C29AC9-304F-49D4-BCDC-EB463228B01F}"/>
    <cellStyle name="Note 2 14 2 7" xfId="3448" xr:uid="{EE2B3F0C-A8E7-4128-8A3C-5D2F2EB716F5}"/>
    <cellStyle name="Note 2 14 2 8" xfId="3447" xr:uid="{8D946E70-63A0-4644-B274-DA03E9FD8E00}"/>
    <cellStyle name="Note 2 14 3" xfId="3446" xr:uid="{6DA73253-3D17-4F38-9B6F-5DA08A38305D}"/>
    <cellStyle name="Note 2 14 3 2" xfId="3445" xr:uid="{CB6B6D59-6093-48DC-AD03-37640EC35F6E}"/>
    <cellStyle name="Note 2 14 3 3" xfId="3444" xr:uid="{035E66BB-A001-4D19-9F84-FEC96C34394B}"/>
    <cellStyle name="Note 2 14 3 4" xfId="3443" xr:uid="{D7FD884F-DAEC-4A1B-8100-91C06AB53FB7}"/>
    <cellStyle name="Note 2 14 3 5" xfId="3442" xr:uid="{77FD3C73-E545-4487-9F07-E18B7EE8BB68}"/>
    <cellStyle name="Note 2 14 3 6" xfId="3441" xr:uid="{06AA8E2D-08FA-4CC6-A1A7-B9D093BB2EA8}"/>
    <cellStyle name="Note 2 14 3 7" xfId="3440" xr:uid="{8D56953F-DA9C-483A-9D04-E282D25B52A0}"/>
    <cellStyle name="Note 2 14 3 8" xfId="3439" xr:uid="{A71B8BB8-D363-4E76-B217-74E1CB5197E6}"/>
    <cellStyle name="Note 2 14 4" xfId="3438" xr:uid="{FB380D2B-0A5F-4FA7-8FE3-2B37353EA903}"/>
    <cellStyle name="Note 2 14 5" xfId="3437" xr:uid="{D258BA68-54CB-4E3C-954B-4D3DAD6DBC07}"/>
    <cellStyle name="Note 2 14 6" xfId="3436" xr:uid="{1C0B5646-0B14-4277-89C9-8358629E2EA7}"/>
    <cellStyle name="Note 2 14 7" xfId="3435" xr:uid="{16888DE0-EB24-4C83-975E-20C909B3131B}"/>
    <cellStyle name="Note 2 14 8" xfId="3434" xr:uid="{9049AAC1-6183-4BCB-B515-B2580B771D48}"/>
    <cellStyle name="Note 2 14 9" xfId="3433" xr:uid="{C8015087-7A81-4284-8889-3A271F9059A6}"/>
    <cellStyle name="Note 2 15" xfId="3432" xr:uid="{0D479952-318C-4B3D-8CDF-1F23BB208748}"/>
    <cellStyle name="Note 2 15 10" xfId="3431" xr:uid="{C0084499-B994-4355-AC4B-3899E41B93E0}"/>
    <cellStyle name="Note 2 15 11" xfId="3430" xr:uid="{2BD4015D-2B94-4A3A-8659-431015961860}"/>
    <cellStyle name="Note 2 15 2" xfId="3429" xr:uid="{B7AB9FAC-533A-447F-B62C-DFEB9721D4F0}"/>
    <cellStyle name="Note 2 15 2 2" xfId="3428" xr:uid="{715A1ED7-1DE9-41AF-9A69-797277516E49}"/>
    <cellStyle name="Note 2 15 2 3" xfId="3427" xr:uid="{53F372B6-69DA-436A-823F-4543B794D8D8}"/>
    <cellStyle name="Note 2 15 2 4" xfId="3426" xr:uid="{7E87BC0F-CC4A-4BA4-A82F-C940B68339C4}"/>
    <cellStyle name="Note 2 15 2 5" xfId="3425" xr:uid="{71F6261C-98E4-4A7B-BFBC-6D19FE37EDB4}"/>
    <cellStyle name="Note 2 15 2 6" xfId="3424" xr:uid="{E194786C-095E-4E5B-8639-8AE00F313005}"/>
    <cellStyle name="Note 2 15 2 7" xfId="3423" xr:uid="{9872AEF5-0340-49AA-967F-656B202190E8}"/>
    <cellStyle name="Note 2 15 2 8" xfId="3422" xr:uid="{E63BEB26-6F89-4EB0-AC27-8DC74ED008C9}"/>
    <cellStyle name="Note 2 15 3" xfId="3421" xr:uid="{9F55751F-DCCC-41D6-AE20-90EE61C3F71A}"/>
    <cellStyle name="Note 2 15 3 2" xfId="3420" xr:uid="{2EB6663F-6ED3-424E-A74D-A7AB00E18BE7}"/>
    <cellStyle name="Note 2 15 3 3" xfId="3419" xr:uid="{2E63F0CF-6AFE-4B7C-BBF8-21DB03C1970F}"/>
    <cellStyle name="Note 2 15 3 4" xfId="3418" xr:uid="{73FAC7E4-3728-4102-B64E-3CC2CBDC7C7B}"/>
    <cellStyle name="Note 2 15 3 5" xfId="3417" xr:uid="{79C1F688-AE3E-4F17-88BE-A28F2C428A4A}"/>
    <cellStyle name="Note 2 15 3 6" xfId="3416" xr:uid="{3F9BE9EE-0F54-4B4E-90A9-24C1ECB5C661}"/>
    <cellStyle name="Note 2 15 3 7" xfId="3415" xr:uid="{495F8405-D95E-4BA5-80D0-E29618B7134F}"/>
    <cellStyle name="Note 2 15 3 8" xfId="3414" xr:uid="{C4EA54EC-7A11-4B27-B6C9-AA57BFAD03B8}"/>
    <cellStyle name="Note 2 15 4" xfId="3413" xr:uid="{19EC98D7-B10E-40C4-BD99-E900A9122EF5}"/>
    <cellStyle name="Note 2 15 5" xfId="3412" xr:uid="{9E31F0F7-3A84-424B-92EF-3C56E69D34FC}"/>
    <cellStyle name="Note 2 15 6" xfId="3411" xr:uid="{9075FC57-FE58-4D4A-99F5-0EF806BC30BD}"/>
    <cellStyle name="Note 2 15 7" xfId="3410" xr:uid="{5BF34DB2-6361-4B14-ACF1-5B0DD5240875}"/>
    <cellStyle name="Note 2 15 8" xfId="3409" xr:uid="{9C7444CD-8546-4722-9139-39E9C095DBD4}"/>
    <cellStyle name="Note 2 15 9" xfId="3408" xr:uid="{8859FE04-5D14-4E5F-A797-9777625E8653}"/>
    <cellStyle name="Note 2 16" xfId="3407" xr:uid="{C0056F00-B073-464A-8826-8CA7B16FAECB}"/>
    <cellStyle name="Note 2 16 10" xfId="3406" xr:uid="{BD90CD4C-DCD2-4BDE-8CD3-3811DB06D504}"/>
    <cellStyle name="Note 2 16 11" xfId="3405" xr:uid="{8FDD8E97-8DF5-4712-BE29-2C38B63255D8}"/>
    <cellStyle name="Note 2 16 2" xfId="3404" xr:uid="{4053F320-9C09-4527-8B06-3060BA52E28B}"/>
    <cellStyle name="Note 2 16 2 2" xfId="3403" xr:uid="{DC4BBCF0-8427-458E-B680-015A5F500361}"/>
    <cellStyle name="Note 2 16 2 3" xfId="3402" xr:uid="{274F4311-D23C-4000-9C90-8E55B25607FC}"/>
    <cellStyle name="Note 2 16 2 4" xfId="3401" xr:uid="{25414F34-DA2B-4764-A6D8-20B2A94A5A8E}"/>
    <cellStyle name="Note 2 16 2 5" xfId="3400" xr:uid="{CE25C64B-8CEE-4F14-96F9-AF10713C2FF5}"/>
    <cellStyle name="Note 2 16 2 6" xfId="3399" xr:uid="{5F84A30C-421B-4755-80B4-4AEE4094B762}"/>
    <cellStyle name="Note 2 16 2 7" xfId="3398" xr:uid="{D6042236-D0E4-4878-9FD9-44AC9B4157D7}"/>
    <cellStyle name="Note 2 16 2 8" xfId="3397" xr:uid="{2540409C-1FD1-4D50-A289-55CC1C0133E1}"/>
    <cellStyle name="Note 2 16 3" xfId="3396" xr:uid="{E0708A5F-26E9-4D0D-AF6F-D8DF5BE3265E}"/>
    <cellStyle name="Note 2 16 3 2" xfId="3395" xr:uid="{7D770D8A-714D-4671-B329-A85B81C72282}"/>
    <cellStyle name="Note 2 16 3 3" xfId="3394" xr:uid="{BA006A6E-6BC4-4539-A55D-2AB17B87CADD}"/>
    <cellStyle name="Note 2 16 3 4" xfId="3393" xr:uid="{B15981BC-873C-4671-BA4A-03E1F342A288}"/>
    <cellStyle name="Note 2 16 3 5" xfId="3392" xr:uid="{B1E39F85-CF32-4B12-BE3E-0AA1309B1544}"/>
    <cellStyle name="Note 2 16 3 6" xfId="3391" xr:uid="{65C30424-1413-4CD4-837A-1AAC097D324E}"/>
    <cellStyle name="Note 2 16 3 7" xfId="3390" xr:uid="{5F62FFBF-1F6B-4E09-834B-739B9606A80B}"/>
    <cellStyle name="Note 2 16 3 8" xfId="3389" xr:uid="{80C2868C-0B67-47E7-9F39-39888FCA0CAE}"/>
    <cellStyle name="Note 2 16 4" xfId="3388" xr:uid="{C974C603-20F7-4F50-882C-69E0A4F8598D}"/>
    <cellStyle name="Note 2 16 5" xfId="3387" xr:uid="{DA11AE4B-4CA5-4BEE-A56C-A32A5AFA7A43}"/>
    <cellStyle name="Note 2 16 6" xfId="3386" xr:uid="{7D8E7091-2FA6-4C34-9CC3-DE74B2F606BE}"/>
    <cellStyle name="Note 2 16 7" xfId="3385" xr:uid="{1A8A3F65-E7CE-44A5-9E43-A47F2218FDAE}"/>
    <cellStyle name="Note 2 16 8" xfId="3384" xr:uid="{C5DACC54-6C57-4F5E-B19F-F0B54248F76D}"/>
    <cellStyle name="Note 2 16 9" xfId="3383" xr:uid="{B694CF14-92BD-49CA-9391-D837120E21E0}"/>
    <cellStyle name="Note 2 17" xfId="3382" xr:uid="{DE99213E-1DF4-4CA3-B62C-8BF37EDE2585}"/>
    <cellStyle name="Note 2 17 10" xfId="3381" xr:uid="{99946456-FE90-4019-9023-D901350C0AC6}"/>
    <cellStyle name="Note 2 17 11" xfId="3380" xr:uid="{93F2A662-0AB1-4CE6-9CD9-52C3142AD9DF}"/>
    <cellStyle name="Note 2 17 2" xfId="3379" xr:uid="{159DD1E7-3251-4760-AB85-5C6C9844D70B}"/>
    <cellStyle name="Note 2 17 2 2" xfId="3378" xr:uid="{DC7866AA-3AB8-4BB4-A7CF-9D86182923B4}"/>
    <cellStyle name="Note 2 17 2 3" xfId="3377" xr:uid="{D9BD3E74-B914-4BCC-B7C4-CFD1E262176F}"/>
    <cellStyle name="Note 2 17 2 4" xfId="3376" xr:uid="{E0A0B8EA-9C71-4559-8B43-35D8223DB207}"/>
    <cellStyle name="Note 2 17 2 5" xfId="3375" xr:uid="{7CA79E2D-2DCB-447C-B713-0994DE65904D}"/>
    <cellStyle name="Note 2 17 2 6" xfId="3374" xr:uid="{17338E2F-A3EF-49BE-A89B-7140C52B82A5}"/>
    <cellStyle name="Note 2 17 2 7" xfId="3373" xr:uid="{3A4A0D33-C9DF-4C87-9391-E0DB20FABDE4}"/>
    <cellStyle name="Note 2 17 2 8" xfId="3372" xr:uid="{977CE13B-F3D8-4C82-BC38-2C3ECEA36280}"/>
    <cellStyle name="Note 2 17 3" xfId="3371" xr:uid="{95713C0C-25AA-42A5-A3EE-EA152BE381F2}"/>
    <cellStyle name="Note 2 17 3 2" xfId="3370" xr:uid="{540F33FB-7A03-4541-AAD1-175D24AB7335}"/>
    <cellStyle name="Note 2 17 3 3" xfId="3369" xr:uid="{4D10C438-6666-4BC0-8C33-FE433DD7C445}"/>
    <cellStyle name="Note 2 17 3 4" xfId="3368" xr:uid="{D267EAA7-E43B-417E-A865-482E4FDF5654}"/>
    <cellStyle name="Note 2 17 3 5" xfId="3367" xr:uid="{CA609452-A5A5-4411-AC06-5B006BA0F4EE}"/>
    <cellStyle name="Note 2 17 3 6" xfId="3366" xr:uid="{E3D739DA-9D46-477D-B815-ABBAC4285E71}"/>
    <cellStyle name="Note 2 17 3 7" xfId="3365" xr:uid="{2EC114A9-D589-40BA-8188-918ED49C8DFF}"/>
    <cellStyle name="Note 2 17 3 8" xfId="3364" xr:uid="{85411AC1-476C-4B02-A094-A499806AE1EE}"/>
    <cellStyle name="Note 2 17 4" xfId="3363" xr:uid="{9479A6CC-C537-4934-9698-107E1ECD9DF4}"/>
    <cellStyle name="Note 2 17 5" xfId="3362" xr:uid="{6A35FDCB-9597-4FE6-8220-D3FFEB181A14}"/>
    <cellStyle name="Note 2 17 6" xfId="3361" xr:uid="{2CA71869-3111-4EF9-9484-C31F49C1A3E2}"/>
    <cellStyle name="Note 2 17 7" xfId="3360" xr:uid="{2B5D7577-D75D-46E0-8915-71C0960D15D4}"/>
    <cellStyle name="Note 2 17 8" xfId="3359" xr:uid="{E9160A91-36AC-4149-9DCE-FD5177589711}"/>
    <cellStyle name="Note 2 17 9" xfId="3358" xr:uid="{9A006A16-2ECD-46CB-B761-1F2692AA20C2}"/>
    <cellStyle name="Note 2 18" xfId="3357" xr:uid="{246A0C86-A7E4-44C0-922A-01FBBB3103EF}"/>
    <cellStyle name="Note 2 18 10" xfId="3356" xr:uid="{5EC3519A-0EAB-4904-8AA9-38E249E13278}"/>
    <cellStyle name="Note 2 18 11" xfId="3355" xr:uid="{90DBC73C-8D39-4863-94C7-65252E9520A7}"/>
    <cellStyle name="Note 2 18 2" xfId="3354" xr:uid="{4CB75C37-069A-4B80-A641-68AE6559F966}"/>
    <cellStyle name="Note 2 18 2 2" xfId="3353" xr:uid="{C1317F1D-FD65-45A3-BB21-C08FFD9BECA7}"/>
    <cellStyle name="Note 2 18 2 3" xfId="3352" xr:uid="{41D8F14D-891A-4875-9054-ECC121F0CC95}"/>
    <cellStyle name="Note 2 18 2 4" xfId="3351" xr:uid="{1E83CA5C-B242-49D8-A8D0-5A5761B6C470}"/>
    <cellStyle name="Note 2 18 2 5" xfId="3350" xr:uid="{3A0032EA-B0D3-440E-8502-26C214A4A5F7}"/>
    <cellStyle name="Note 2 18 2 6" xfId="3349" xr:uid="{EBBCD34D-317B-403D-9DB1-C8053E13ED27}"/>
    <cellStyle name="Note 2 18 2 7" xfId="3348" xr:uid="{3EA857DC-6422-435E-AB2D-B844AFF4E064}"/>
    <cellStyle name="Note 2 18 2 8" xfId="3347" xr:uid="{A30D3B9B-9CE4-4CBC-8C0D-616F68C3EB4E}"/>
    <cellStyle name="Note 2 18 3" xfId="3346" xr:uid="{39F4DD26-91AF-4554-A1CC-EF14600BEE01}"/>
    <cellStyle name="Note 2 18 3 2" xfId="3345" xr:uid="{2BBC2E20-AB77-40FF-860F-15456AAC72F9}"/>
    <cellStyle name="Note 2 18 3 3" xfId="3344" xr:uid="{C614FF6B-2D6F-43E1-901D-BD66333D23F9}"/>
    <cellStyle name="Note 2 18 3 4" xfId="3343" xr:uid="{DC032F48-F0CF-43D9-AA7B-1D371FD5BD07}"/>
    <cellStyle name="Note 2 18 3 5" xfId="3342" xr:uid="{23F5A80E-3C51-4F55-A9BB-CBA951F41402}"/>
    <cellStyle name="Note 2 18 3 6" xfId="3341" xr:uid="{7EB31516-46C1-451D-A5AE-D214ECF08102}"/>
    <cellStyle name="Note 2 18 3 7" xfId="3340" xr:uid="{AB0BCD89-DF65-4BF0-AD21-458BBAA70C4B}"/>
    <cellStyle name="Note 2 18 3 8" xfId="3339" xr:uid="{5780973D-BB1E-40E6-9907-7B5C28C075EF}"/>
    <cellStyle name="Note 2 18 4" xfId="3338" xr:uid="{935FB229-D022-40BB-98B9-9D96026C5ABE}"/>
    <cellStyle name="Note 2 18 5" xfId="3337" xr:uid="{FB98B119-D1FF-4FB5-8D6B-FBA97FCC1CC6}"/>
    <cellStyle name="Note 2 18 6" xfId="3336" xr:uid="{E56C0D59-819A-441B-859E-CEACD00D93F6}"/>
    <cellStyle name="Note 2 18 7" xfId="3335" xr:uid="{0D86A37D-1D9C-424F-B578-7F45CBF5BB6E}"/>
    <cellStyle name="Note 2 18 8" xfId="3334" xr:uid="{8FAFE3EF-0256-40A6-AF61-8CE9E2543275}"/>
    <cellStyle name="Note 2 18 9" xfId="3333" xr:uid="{F9DA7890-7206-4B15-ACAC-B3D796793693}"/>
    <cellStyle name="Note 2 19" xfId="3332" xr:uid="{2DFA05BA-95C5-4534-B002-D6102C90E655}"/>
    <cellStyle name="Note 2 19 10" xfId="3331" xr:uid="{8FC76465-84F7-453E-A6DA-C17A59132966}"/>
    <cellStyle name="Note 2 19 11" xfId="3330" xr:uid="{3E9813D5-E71B-4E93-81DB-0BECE47747DB}"/>
    <cellStyle name="Note 2 19 2" xfId="3329" xr:uid="{56B545D0-45DD-4E15-9993-B961D3204E11}"/>
    <cellStyle name="Note 2 19 2 2" xfId="3328" xr:uid="{5130E223-407F-454E-9287-A62A735069C8}"/>
    <cellStyle name="Note 2 19 2 3" xfId="3327" xr:uid="{BB1D5653-6EA2-40EB-B9D9-6F9C104490A8}"/>
    <cellStyle name="Note 2 19 2 4" xfId="3326" xr:uid="{C4D42146-460A-4A37-B91F-599EA10A08CC}"/>
    <cellStyle name="Note 2 19 2 5" xfId="3325" xr:uid="{F2A1EB55-0AD3-470A-9ABF-6876FECEE475}"/>
    <cellStyle name="Note 2 19 2 6" xfId="3324" xr:uid="{A305C63C-3294-48F6-A603-691EE8BAC8BC}"/>
    <cellStyle name="Note 2 19 2 7" xfId="3323" xr:uid="{9C14331D-9CE7-4A97-8924-4240713960B0}"/>
    <cellStyle name="Note 2 19 2 8" xfId="3322" xr:uid="{014F2D1C-F054-4B83-A93C-B7B692E1F9C8}"/>
    <cellStyle name="Note 2 19 3" xfId="3321" xr:uid="{31CD2508-6FB5-4374-ABA2-8BF228D722DC}"/>
    <cellStyle name="Note 2 19 3 2" xfId="3320" xr:uid="{AA0C6741-392B-4326-98BD-94DDDA4BB555}"/>
    <cellStyle name="Note 2 19 3 3" xfId="3319" xr:uid="{997C49C0-BBB0-462D-AD22-1063261E5FDC}"/>
    <cellStyle name="Note 2 19 3 4" xfId="3318" xr:uid="{08AF97B1-368B-4B3F-8488-14ABE73610A9}"/>
    <cellStyle name="Note 2 19 3 5" xfId="3317" xr:uid="{A9618A58-CAD7-48A6-A1A0-C89E322DBA0B}"/>
    <cellStyle name="Note 2 19 3 6" xfId="3316" xr:uid="{82FDE19C-6805-4044-B604-E53F31BA295B}"/>
    <cellStyle name="Note 2 19 3 7" xfId="3315" xr:uid="{CDC5FA81-E6AE-487B-9C9E-28C4389FBD8F}"/>
    <cellStyle name="Note 2 19 3 8" xfId="3314" xr:uid="{D055ABF7-2B98-412A-B6D8-95A080F61894}"/>
    <cellStyle name="Note 2 19 4" xfId="3313" xr:uid="{A06C02B0-F6DE-41AF-B770-9C15FDF3092F}"/>
    <cellStyle name="Note 2 19 5" xfId="3312" xr:uid="{1C7A1373-5D62-47CC-8967-265A3D92210D}"/>
    <cellStyle name="Note 2 19 6" xfId="3311" xr:uid="{799A12C4-A31C-4097-AED3-5F255E56C127}"/>
    <cellStyle name="Note 2 19 7" xfId="3310" xr:uid="{990C7DF4-2F51-4BA2-91A4-4EAB72169037}"/>
    <cellStyle name="Note 2 19 8" xfId="3309" xr:uid="{81133859-6A08-4E51-A580-B0E321F4F00F}"/>
    <cellStyle name="Note 2 19 9" xfId="3308" xr:uid="{C669ECE4-60CB-435C-94CB-38F8571CC00B}"/>
    <cellStyle name="Note 2 2" xfId="3307" xr:uid="{39129EC4-CF6F-4979-A953-C349B7CDC384}"/>
    <cellStyle name="Note 2 2 10" xfId="3306" xr:uid="{511E7097-AC72-4A74-AD3C-D7FFC4C232FB}"/>
    <cellStyle name="Note 2 2 10 10" xfId="3305" xr:uid="{918EB3A6-05D8-434E-9971-A105D18BCD58}"/>
    <cellStyle name="Note 2 2 10 11" xfId="3304" xr:uid="{94002E84-B35F-432D-839E-671C8FBFE527}"/>
    <cellStyle name="Note 2 2 10 2" xfId="3303" xr:uid="{81E492FD-3B87-4165-A906-A88D0B682601}"/>
    <cellStyle name="Note 2 2 10 2 2" xfId="3302" xr:uid="{05CDF678-59FF-482C-916D-35D772FAD97F}"/>
    <cellStyle name="Note 2 2 10 2 3" xfId="3301" xr:uid="{920CA72B-B965-44EE-9AC5-B455638899D0}"/>
    <cellStyle name="Note 2 2 10 2 4" xfId="3300" xr:uid="{214DB4DB-2185-423D-9C1E-6F9569498937}"/>
    <cellStyle name="Note 2 2 10 2 5" xfId="3299" xr:uid="{53C18991-1528-4875-A904-1E9BCB88830F}"/>
    <cellStyle name="Note 2 2 10 2 6" xfId="3298" xr:uid="{3302D83E-1E38-465C-B48B-2BA540A0BA70}"/>
    <cellStyle name="Note 2 2 10 2 7" xfId="3297" xr:uid="{F910B618-819A-40C3-A2BD-4157177DD981}"/>
    <cellStyle name="Note 2 2 10 2 8" xfId="3296" xr:uid="{1787B6B5-A819-4AE0-A045-FC6D761DB744}"/>
    <cellStyle name="Note 2 2 10 3" xfId="3295" xr:uid="{BA6F0472-87C1-4537-BE28-1B34341EF941}"/>
    <cellStyle name="Note 2 2 10 3 2" xfId="3294" xr:uid="{8DA4D510-BBFC-4FEF-9AAD-A8B5334ECDCD}"/>
    <cellStyle name="Note 2 2 10 3 3" xfId="3293" xr:uid="{7EC54AA1-B20F-4F87-B84A-DE810F13C6FD}"/>
    <cellStyle name="Note 2 2 10 3 4" xfId="3292" xr:uid="{C6D97BAD-5B35-49AD-9FC8-2839BED96B69}"/>
    <cellStyle name="Note 2 2 10 3 5" xfId="3291" xr:uid="{C4F75DB8-5AA9-4617-A1BC-D7499F900D30}"/>
    <cellStyle name="Note 2 2 10 3 6" xfId="3290" xr:uid="{12E79A73-7AC6-449E-839F-D7B1E707D315}"/>
    <cellStyle name="Note 2 2 10 3 7" xfId="3289" xr:uid="{1E49BFF7-E8C1-4551-BF85-95B729D981F5}"/>
    <cellStyle name="Note 2 2 10 3 8" xfId="3288" xr:uid="{32769CBA-8DD5-46AA-BE49-5E4E42A288E5}"/>
    <cellStyle name="Note 2 2 10 4" xfId="3287" xr:uid="{0ABC72A2-2247-4944-85A3-CAF1040767A4}"/>
    <cellStyle name="Note 2 2 10 5" xfId="3286" xr:uid="{3CCDC8D5-93FB-4C4C-BC75-7DE7183F076A}"/>
    <cellStyle name="Note 2 2 10 6" xfId="3285" xr:uid="{46834622-F271-4B3A-BE9D-A2EDD19DC6BE}"/>
    <cellStyle name="Note 2 2 10 7" xfId="3284" xr:uid="{6D0AB9C8-E555-4F3D-92E1-D9C27889BFE3}"/>
    <cellStyle name="Note 2 2 10 8" xfId="3283" xr:uid="{D3561FE3-E211-4A68-96B6-16C7D51B08CB}"/>
    <cellStyle name="Note 2 2 10 9" xfId="3282" xr:uid="{ADFB9646-5C05-4DCF-9E58-7BE6026BD0D0}"/>
    <cellStyle name="Note 2 2 11" xfId="3281" xr:uid="{CCEE3C88-A5E3-4DBD-B018-424C253152AF}"/>
    <cellStyle name="Note 2 2 11 10" xfId="3280" xr:uid="{B7FCD5E8-99AA-43E6-A61A-16DD31F01D4E}"/>
    <cellStyle name="Note 2 2 11 11" xfId="3279" xr:uid="{A054015C-D22C-41A4-A5EA-E6D922327D71}"/>
    <cellStyle name="Note 2 2 11 2" xfId="3278" xr:uid="{5DE115B1-CE02-4CA2-8767-3E363A3516BD}"/>
    <cellStyle name="Note 2 2 11 2 2" xfId="3277" xr:uid="{9808EAEE-D876-4824-ADEC-8C2DCE7C86AE}"/>
    <cellStyle name="Note 2 2 11 2 3" xfId="3276" xr:uid="{F605B5E8-35BC-4CF1-A71D-3276442D02F7}"/>
    <cellStyle name="Note 2 2 11 2 4" xfId="3275" xr:uid="{3A5D980C-64BC-4852-9889-EC5BA2408DC9}"/>
    <cellStyle name="Note 2 2 11 2 5" xfId="3274" xr:uid="{7BD2E542-8485-4366-BB1E-8A9B4FEA2A15}"/>
    <cellStyle name="Note 2 2 11 2 6" xfId="3273" xr:uid="{53312265-1A86-4DC6-ACAC-EDD6602D8E32}"/>
    <cellStyle name="Note 2 2 11 2 7" xfId="3272" xr:uid="{B6E7AC0A-D11D-48C5-900A-10714FEB94E2}"/>
    <cellStyle name="Note 2 2 11 2 8" xfId="3271" xr:uid="{54C4D70F-77A0-4A09-8415-1CF4179F2B8F}"/>
    <cellStyle name="Note 2 2 11 3" xfId="3270" xr:uid="{2E2F1BF4-4C31-4A49-9FDD-C345ACF0B261}"/>
    <cellStyle name="Note 2 2 11 3 2" xfId="3269" xr:uid="{17621005-0585-4B81-A0C2-171C6BE57A2C}"/>
    <cellStyle name="Note 2 2 11 3 3" xfId="3268" xr:uid="{2516AF53-1353-4D05-A86C-0860AA354F6E}"/>
    <cellStyle name="Note 2 2 11 3 4" xfId="3267" xr:uid="{A92733F1-D963-49C9-9D58-2B0E6AA60A19}"/>
    <cellStyle name="Note 2 2 11 3 5" xfId="3266" xr:uid="{B1A9808D-3D3C-4A4F-B1BE-87FF8D349871}"/>
    <cellStyle name="Note 2 2 11 3 6" xfId="3265" xr:uid="{FF96BE87-6AB5-4546-999A-8734111E65D1}"/>
    <cellStyle name="Note 2 2 11 3 7" xfId="3264" xr:uid="{DAC7EF5C-2CD6-4CC4-90B7-EC2E733A563B}"/>
    <cellStyle name="Note 2 2 11 3 8" xfId="3263" xr:uid="{4FB7699D-9A70-4C4E-86B9-9DF60BBA1E32}"/>
    <cellStyle name="Note 2 2 11 4" xfId="3262" xr:uid="{B95C5D94-F0E1-408A-89FA-7416A9510567}"/>
    <cellStyle name="Note 2 2 11 5" xfId="3261" xr:uid="{7D040EAB-8BA8-4D92-AF9E-5DB55DD68BEA}"/>
    <cellStyle name="Note 2 2 11 6" xfId="3260" xr:uid="{07B2696F-30DC-4B97-9E90-355CDFF1233E}"/>
    <cellStyle name="Note 2 2 11 7" xfId="3259" xr:uid="{1844CE29-4915-429B-AF12-859638251FFE}"/>
    <cellStyle name="Note 2 2 11 8" xfId="3258" xr:uid="{943A397A-4789-4CB6-9DA8-5F9D7A7DF864}"/>
    <cellStyle name="Note 2 2 11 9" xfId="3257" xr:uid="{695F223B-22C5-4077-BF40-87325837E3EA}"/>
    <cellStyle name="Note 2 2 12" xfId="3256" xr:uid="{F10ED101-94B8-40A2-88FF-800656D9CE36}"/>
    <cellStyle name="Note 2 2 12 10" xfId="3255" xr:uid="{715341D6-6DE6-4CFE-ACA3-9AF9719DA4B3}"/>
    <cellStyle name="Note 2 2 12 11" xfId="3254" xr:uid="{C530AB04-1C64-4BD8-98CC-9EA932E086FD}"/>
    <cellStyle name="Note 2 2 12 2" xfId="3253" xr:uid="{A86E8568-A837-46B5-88F6-1124A674F03F}"/>
    <cellStyle name="Note 2 2 12 2 2" xfId="3252" xr:uid="{A9A2D11A-FA8C-41AF-8E5D-901212802542}"/>
    <cellStyle name="Note 2 2 12 2 3" xfId="3251" xr:uid="{7B54FCD4-FBE1-46DC-B5BB-B4857911D862}"/>
    <cellStyle name="Note 2 2 12 2 4" xfId="3250" xr:uid="{D80F31DE-2A03-4F09-B49F-0D90C0B6102B}"/>
    <cellStyle name="Note 2 2 12 2 5" xfId="3249" xr:uid="{2C037966-4E03-46D8-ADA6-5E3E5D7DAAA4}"/>
    <cellStyle name="Note 2 2 12 2 6" xfId="3248" xr:uid="{CE82633B-D497-44F7-8966-F6EE55D80C6C}"/>
    <cellStyle name="Note 2 2 12 2 7" xfId="3247" xr:uid="{D3F4855B-38F0-4A87-A531-F36B72576FA9}"/>
    <cellStyle name="Note 2 2 12 2 8" xfId="3246" xr:uid="{777809C6-68F5-46F8-88FF-5920AD52B94C}"/>
    <cellStyle name="Note 2 2 12 3" xfId="3245" xr:uid="{1D2E63E1-98EE-4668-9569-732DB9D45CAA}"/>
    <cellStyle name="Note 2 2 12 3 2" xfId="3244" xr:uid="{66C31D67-D409-4C94-848C-D77170F31A66}"/>
    <cellStyle name="Note 2 2 12 3 3" xfId="3243" xr:uid="{3DAABB75-C48B-47C1-89FE-5DB652BB9DD3}"/>
    <cellStyle name="Note 2 2 12 3 4" xfId="3242" xr:uid="{7E4B710C-32D7-4B73-96F0-7D2A801C0508}"/>
    <cellStyle name="Note 2 2 12 3 5" xfId="3241" xr:uid="{1E386FB8-4CC7-47E3-B64F-0BA42A91E468}"/>
    <cellStyle name="Note 2 2 12 3 6" xfId="3240" xr:uid="{B8B01DB3-4DE2-4B98-BFA9-A858DDA84C79}"/>
    <cellStyle name="Note 2 2 12 3 7" xfId="3239" xr:uid="{E3B90221-C985-481F-9ED8-9493D2C6A725}"/>
    <cellStyle name="Note 2 2 12 3 8" xfId="3238" xr:uid="{B7D1BC7B-7E9A-415B-9DE4-19F8B8085425}"/>
    <cellStyle name="Note 2 2 12 4" xfId="3237" xr:uid="{AA48717D-ABE9-4420-B0CF-A10AEFE6B78B}"/>
    <cellStyle name="Note 2 2 12 5" xfId="3236" xr:uid="{A86A381C-DF80-49C3-BF7B-C10F5AE20A3A}"/>
    <cellStyle name="Note 2 2 12 6" xfId="3235" xr:uid="{BCEED0F4-6BAC-4136-A6F0-61105A3ECB38}"/>
    <cellStyle name="Note 2 2 12 7" xfId="3234" xr:uid="{7344212C-10DF-47A7-922F-FA5FA6653468}"/>
    <cellStyle name="Note 2 2 12 8" xfId="3233" xr:uid="{48388F06-4076-41EB-AE93-80DA51CB93B1}"/>
    <cellStyle name="Note 2 2 12 9" xfId="3232" xr:uid="{5420EF78-7858-4368-8109-73099A20A666}"/>
    <cellStyle name="Note 2 2 13" xfId="3231" xr:uid="{3D252C57-2E93-4846-8EB9-DD1D6306D717}"/>
    <cellStyle name="Note 2 2 13 10" xfId="3230" xr:uid="{1C3EDB00-4DE8-41F5-B32D-E8B1CB7ABE45}"/>
    <cellStyle name="Note 2 2 13 11" xfId="3229" xr:uid="{9ED0C9EC-DFC8-4383-9D33-A71A7287C190}"/>
    <cellStyle name="Note 2 2 13 2" xfId="3228" xr:uid="{F1CF310F-BB36-4BEB-9291-B58B12312B6F}"/>
    <cellStyle name="Note 2 2 13 2 2" xfId="3227" xr:uid="{3B39F1B5-01A5-4AF0-B85B-DB3DCDB09C17}"/>
    <cellStyle name="Note 2 2 13 2 3" xfId="3226" xr:uid="{03E0F072-1743-4E11-9C94-BEEE4EC0E7ED}"/>
    <cellStyle name="Note 2 2 13 2 4" xfId="3225" xr:uid="{32C380E5-3F64-4F53-B3E3-D51F6DB39E65}"/>
    <cellStyle name="Note 2 2 13 2 5" xfId="3224" xr:uid="{CD0A3650-9F02-46FC-93D9-38B02C5FF788}"/>
    <cellStyle name="Note 2 2 13 2 6" xfId="3223" xr:uid="{2DFA71E7-6B4F-4D8B-B186-AF4D3005374D}"/>
    <cellStyle name="Note 2 2 13 2 7" xfId="3222" xr:uid="{CB39A6FA-A57A-499D-9983-DFDA7D82A53D}"/>
    <cellStyle name="Note 2 2 13 2 8" xfId="3221" xr:uid="{AA650432-08CC-4455-A622-B07EFC74F332}"/>
    <cellStyle name="Note 2 2 13 3" xfId="3220" xr:uid="{6D7795A6-B1A3-4CE5-A131-72EB7FF9E225}"/>
    <cellStyle name="Note 2 2 13 3 2" xfId="3219" xr:uid="{97A940DA-506C-451C-B7FF-A3C638560F6E}"/>
    <cellStyle name="Note 2 2 13 3 3" xfId="3218" xr:uid="{045CA4DC-C727-4B0C-A5F9-61C11BFC7E2B}"/>
    <cellStyle name="Note 2 2 13 3 4" xfId="3217" xr:uid="{56E5A5D0-8E66-48F9-86C5-311B21439EEE}"/>
    <cellStyle name="Note 2 2 13 3 5" xfId="3216" xr:uid="{B70B0615-03B0-4174-853E-EEF9D2C5C9CF}"/>
    <cellStyle name="Note 2 2 13 3 6" xfId="3215" xr:uid="{0CEAA171-F390-4B77-8131-7F1E5C8B1D5C}"/>
    <cellStyle name="Note 2 2 13 3 7" xfId="3214" xr:uid="{0317B706-B377-415A-977F-53E0CC27572C}"/>
    <cellStyle name="Note 2 2 13 3 8" xfId="3213" xr:uid="{EBDACAFB-E872-4F31-BFC0-6F0847077CD2}"/>
    <cellStyle name="Note 2 2 13 4" xfId="3212" xr:uid="{CF54C43B-37CB-4763-9BEC-D44211E7B289}"/>
    <cellStyle name="Note 2 2 13 5" xfId="3211" xr:uid="{7F824E7F-C471-4A20-BA35-EA547146B78C}"/>
    <cellStyle name="Note 2 2 13 6" xfId="3210" xr:uid="{6BE8352D-4D85-4743-A6BF-04A155C887F8}"/>
    <cellStyle name="Note 2 2 13 7" xfId="3209" xr:uid="{79B36BCB-3BD7-42D8-8091-EFFD328F9BB2}"/>
    <cellStyle name="Note 2 2 13 8" xfId="3208" xr:uid="{7826B3EB-1C0B-41FB-A43B-DCD299AE3A29}"/>
    <cellStyle name="Note 2 2 13 9" xfId="3207" xr:uid="{85E96209-8B22-4015-AB6E-453FD027907B}"/>
    <cellStyle name="Note 2 2 14" xfId="3206" xr:uid="{2D1A2527-5E66-49F9-849D-529E27D6BA49}"/>
    <cellStyle name="Note 2 2 14 10" xfId="3205" xr:uid="{85CCA021-CA12-4BD5-A176-11C312A1B5C6}"/>
    <cellStyle name="Note 2 2 14 11" xfId="3204" xr:uid="{A47A4A37-F417-46BD-A48C-B37423FC3800}"/>
    <cellStyle name="Note 2 2 14 2" xfId="3203" xr:uid="{063356CF-5C52-43FE-A7AB-3EB72D3E7BB0}"/>
    <cellStyle name="Note 2 2 14 2 2" xfId="3202" xr:uid="{4E0312AD-3F25-4DDA-82F0-47988762F57B}"/>
    <cellStyle name="Note 2 2 14 2 3" xfId="3201" xr:uid="{3BE08CF2-3A72-4CAF-A1EA-95AE705CD80C}"/>
    <cellStyle name="Note 2 2 14 2 4" xfId="3200" xr:uid="{6B5B9F8E-B1F8-4204-908C-D152FB958CDD}"/>
    <cellStyle name="Note 2 2 14 2 5" xfId="3199" xr:uid="{A7F9257F-6D0B-4D5D-8D4D-3830CFE64EB8}"/>
    <cellStyle name="Note 2 2 14 2 6" xfId="3198" xr:uid="{80AD4F79-6163-4F13-AECA-10AC63067893}"/>
    <cellStyle name="Note 2 2 14 2 7" xfId="3197" xr:uid="{25FA072F-F951-4DB6-931F-109B5DF036D3}"/>
    <cellStyle name="Note 2 2 14 2 8" xfId="3196" xr:uid="{7A8F12F9-2413-4DB7-A7B7-CFB155DF3598}"/>
    <cellStyle name="Note 2 2 14 3" xfId="3195" xr:uid="{C181F316-32B2-4DFE-A6EB-41A3F05FB8C5}"/>
    <cellStyle name="Note 2 2 14 3 2" xfId="3194" xr:uid="{B4E37914-AE2E-47C6-BE9D-9C43A5A28EAB}"/>
    <cellStyle name="Note 2 2 14 3 3" xfId="3193" xr:uid="{DBB1A3A5-D324-495E-A189-5BC232BE1468}"/>
    <cellStyle name="Note 2 2 14 3 4" xfId="3192" xr:uid="{A165765F-74E1-4FF5-A56C-B1F4C843AE3C}"/>
    <cellStyle name="Note 2 2 14 3 5" xfId="3191" xr:uid="{3B19AAAF-6895-4C7A-B525-F2B5AC075B5B}"/>
    <cellStyle name="Note 2 2 14 3 6" xfId="3190" xr:uid="{702A4072-4E14-4482-8CEC-3CDC36040AB4}"/>
    <cellStyle name="Note 2 2 14 3 7" xfId="3189" xr:uid="{20647CD6-4050-40A2-853D-9F09EA785EA3}"/>
    <cellStyle name="Note 2 2 14 3 8" xfId="3188" xr:uid="{FC7E2299-15C9-420C-B32D-C1C145134E0D}"/>
    <cellStyle name="Note 2 2 14 4" xfId="3187" xr:uid="{AE1E0C0C-C9CE-49BA-9887-C04CF173DF2B}"/>
    <cellStyle name="Note 2 2 14 5" xfId="3186" xr:uid="{8FBA515F-3518-44C1-88F8-9ED9E4D32A8C}"/>
    <cellStyle name="Note 2 2 14 6" xfId="3185" xr:uid="{81B84E46-5551-442D-8684-FD8C4C108796}"/>
    <cellStyle name="Note 2 2 14 7" xfId="3184" xr:uid="{C5418C60-79EC-43D5-8979-8F4C28574E24}"/>
    <cellStyle name="Note 2 2 14 8" xfId="3183" xr:uid="{DABB2FF4-3BA3-49F1-9F4F-303F61679D51}"/>
    <cellStyle name="Note 2 2 14 9" xfId="3182" xr:uid="{06121645-9CD1-468F-B51E-E7515FA66B34}"/>
    <cellStyle name="Note 2 2 15" xfId="3181" xr:uid="{C06788E6-1716-4D33-AC33-5503326688D3}"/>
    <cellStyle name="Note 2 2 15 10" xfId="3180" xr:uid="{5524AC9B-B027-411D-8503-EC9EFE9CC8AB}"/>
    <cellStyle name="Note 2 2 15 11" xfId="3179" xr:uid="{56ED9991-D441-450A-AB24-CB007C36B695}"/>
    <cellStyle name="Note 2 2 15 2" xfId="3178" xr:uid="{15C91704-9CF4-44BB-9607-A54852D87C93}"/>
    <cellStyle name="Note 2 2 15 2 2" xfId="3177" xr:uid="{E868C8EE-68D5-4D13-88AD-02F1F1778487}"/>
    <cellStyle name="Note 2 2 15 2 3" xfId="3176" xr:uid="{D32455EB-C042-43D6-89EF-854931212343}"/>
    <cellStyle name="Note 2 2 15 2 4" xfId="3175" xr:uid="{EFF98128-820F-4047-93C2-61F6B0DE930B}"/>
    <cellStyle name="Note 2 2 15 2 5" xfId="3174" xr:uid="{44F227B2-C714-471C-B8B5-C53C9C9EC6AA}"/>
    <cellStyle name="Note 2 2 15 2 6" xfId="3173" xr:uid="{CC2DF12A-C000-4815-89BB-B61ED3065908}"/>
    <cellStyle name="Note 2 2 15 2 7" xfId="3172" xr:uid="{F8C67A4E-E19E-40EC-A7B0-8A32C4C7DD5B}"/>
    <cellStyle name="Note 2 2 15 2 8" xfId="3171" xr:uid="{BDDF7D78-D0EA-468D-B5DC-8F79C1732413}"/>
    <cellStyle name="Note 2 2 15 3" xfId="3170" xr:uid="{B4F2E150-4B90-45D4-BFE3-D4C0AEEBFC90}"/>
    <cellStyle name="Note 2 2 15 3 2" xfId="3169" xr:uid="{F65EE055-A2F4-4AA2-BC56-668C04CD98AB}"/>
    <cellStyle name="Note 2 2 15 3 3" xfId="3168" xr:uid="{A3F284F6-8C2B-4457-95C7-05EDA68B288D}"/>
    <cellStyle name="Note 2 2 15 3 4" xfId="3167" xr:uid="{17BC087A-B07E-4D5E-A2E5-01498849CF18}"/>
    <cellStyle name="Note 2 2 15 3 5" xfId="3166" xr:uid="{4CD7BB08-7E8C-4FC7-B9EB-5113116CEB12}"/>
    <cellStyle name="Note 2 2 15 3 6" xfId="3165" xr:uid="{55B0DC45-A6E5-4C74-BEF4-A4585A411A82}"/>
    <cellStyle name="Note 2 2 15 3 7" xfId="3164" xr:uid="{8A4D2F8E-2DE3-4210-AAE3-3387A6CEF043}"/>
    <cellStyle name="Note 2 2 15 3 8" xfId="3163" xr:uid="{118C7B42-A88A-4171-8697-C04E8EE06705}"/>
    <cellStyle name="Note 2 2 15 4" xfId="3162" xr:uid="{A1CDA2BF-5594-4FCD-8799-94184C1F82A7}"/>
    <cellStyle name="Note 2 2 15 5" xfId="3161" xr:uid="{5A04996D-23D3-41EA-9580-DB2FBBD9328E}"/>
    <cellStyle name="Note 2 2 15 6" xfId="3160" xr:uid="{99CB7323-591F-438B-94EE-A61E6D9FD4A2}"/>
    <cellStyle name="Note 2 2 15 7" xfId="3159" xr:uid="{04E007D8-9283-431A-945F-2ACB7DCF087B}"/>
    <cellStyle name="Note 2 2 15 8" xfId="3158" xr:uid="{1DD4E292-7392-4BEA-801E-35C06F50B8CD}"/>
    <cellStyle name="Note 2 2 15 9" xfId="3157" xr:uid="{367CDA66-9061-41BB-A611-81CC08B16444}"/>
    <cellStyle name="Note 2 2 16" xfId="3156" xr:uid="{67BB8890-0441-466B-8084-E03C77805919}"/>
    <cellStyle name="Note 2 2 16 10" xfId="3155" xr:uid="{C93FA41F-354E-46E7-AEBF-BA1A2B5AEED7}"/>
    <cellStyle name="Note 2 2 16 11" xfId="3154" xr:uid="{42B36A05-DDE3-4708-AEE7-F914B300EC9F}"/>
    <cellStyle name="Note 2 2 16 2" xfId="3153" xr:uid="{1A2F4A40-4201-47AC-B461-041A98A684F0}"/>
    <cellStyle name="Note 2 2 16 2 2" xfId="3152" xr:uid="{BCF66160-27F6-4E8F-8B56-3BCFF3AFB0EF}"/>
    <cellStyle name="Note 2 2 16 2 3" xfId="3151" xr:uid="{5EB7C26A-74AE-4D66-AE6E-A51B0919C759}"/>
    <cellStyle name="Note 2 2 16 2 4" xfId="3150" xr:uid="{A3157246-F7FA-48B1-803D-93A2313C4C44}"/>
    <cellStyle name="Note 2 2 16 2 5" xfId="3149" xr:uid="{095A67F3-8A8D-4BEB-AF72-B5CC4AF22547}"/>
    <cellStyle name="Note 2 2 16 2 6" xfId="3148" xr:uid="{4D079580-319E-46D1-9868-FD2D68A9749D}"/>
    <cellStyle name="Note 2 2 16 2 7" xfId="3147" xr:uid="{2A4E3C44-57FD-421A-A27A-B9F9C8802F1D}"/>
    <cellStyle name="Note 2 2 16 2 8" xfId="3146" xr:uid="{886B7EE5-4071-4EB0-8571-2C268FACB277}"/>
    <cellStyle name="Note 2 2 16 3" xfId="3145" xr:uid="{2B1C4CE5-759E-4423-AA17-7FDCD3E4BB23}"/>
    <cellStyle name="Note 2 2 16 3 2" xfId="3144" xr:uid="{DFDFB51D-7245-46E5-97A6-2DD7CB638D43}"/>
    <cellStyle name="Note 2 2 16 3 3" xfId="3143" xr:uid="{421E0B32-B4FC-4707-8B3E-FEBA75725D09}"/>
    <cellStyle name="Note 2 2 16 3 4" xfId="3142" xr:uid="{12C07038-3CE5-41D7-8A04-B7A8426CBDC2}"/>
    <cellStyle name="Note 2 2 16 3 5" xfId="3141" xr:uid="{5DCE3DFB-AD10-4FAB-B150-D64487B608A6}"/>
    <cellStyle name="Note 2 2 16 3 6" xfId="3140" xr:uid="{CC5DD224-6225-4448-9375-931AC14FF0B6}"/>
    <cellStyle name="Note 2 2 16 3 7" xfId="3139" xr:uid="{6A2ABE6A-E28C-4390-9D25-7B72EF3B50DB}"/>
    <cellStyle name="Note 2 2 16 3 8" xfId="3138" xr:uid="{71A496D5-236E-459C-A27F-22220653B3D0}"/>
    <cellStyle name="Note 2 2 16 4" xfId="3137" xr:uid="{590E15AD-ED0D-4070-9CB7-72D7F127AACD}"/>
    <cellStyle name="Note 2 2 16 5" xfId="3136" xr:uid="{74E2B126-4592-42B2-A10D-D0F3B63924F7}"/>
    <cellStyle name="Note 2 2 16 6" xfId="3135" xr:uid="{C1E96681-5B2B-4BC7-86A1-1A5F57B0FA22}"/>
    <cellStyle name="Note 2 2 16 7" xfId="3134" xr:uid="{E8C341C6-C6FD-4596-87E4-8092A14E871A}"/>
    <cellStyle name="Note 2 2 16 8" xfId="3133" xr:uid="{F7635641-499A-4F5D-BB67-B72D59B4FFA3}"/>
    <cellStyle name="Note 2 2 16 9" xfId="3132" xr:uid="{C029505F-079A-4CDD-97A6-91E4DD9AE88C}"/>
    <cellStyle name="Note 2 2 17" xfId="3131" xr:uid="{6D0207FC-3AB9-4344-9EC8-BDB48BA8D1A2}"/>
    <cellStyle name="Note 2 2 17 10" xfId="3130" xr:uid="{9B12969B-EEEC-4B84-950A-F63EBF41324E}"/>
    <cellStyle name="Note 2 2 17 11" xfId="3129" xr:uid="{804B3435-8C1B-4D2E-9019-E23937335A93}"/>
    <cellStyle name="Note 2 2 17 2" xfId="3128" xr:uid="{962FD85E-095D-4404-9396-137E36F45D89}"/>
    <cellStyle name="Note 2 2 17 2 2" xfId="3127" xr:uid="{D1824D11-B4A8-49E3-AC28-265C7748B0D6}"/>
    <cellStyle name="Note 2 2 17 2 3" xfId="3126" xr:uid="{1916DEA3-8A43-4BFE-8DB9-FB075545D8F3}"/>
    <cellStyle name="Note 2 2 17 2 4" xfId="3125" xr:uid="{3D3AF669-E62E-4BF1-8635-B03ED9CBF93A}"/>
    <cellStyle name="Note 2 2 17 2 5" xfId="3124" xr:uid="{9A4C8F96-0CA4-4BFC-ACFB-6B3631474C2E}"/>
    <cellStyle name="Note 2 2 17 2 6" xfId="3123" xr:uid="{D7BDF9EB-1AC6-458B-A420-5F787DEC31E5}"/>
    <cellStyle name="Note 2 2 17 2 7" xfId="3122" xr:uid="{52098FA3-ABB9-4F40-849A-1C45E9D8E4CF}"/>
    <cellStyle name="Note 2 2 17 2 8" xfId="3121" xr:uid="{7D9AB9B8-952E-48C7-A4D0-EB10844BFE63}"/>
    <cellStyle name="Note 2 2 17 3" xfId="3120" xr:uid="{A23A21E0-F794-4C83-8A9E-DD68DD9D2429}"/>
    <cellStyle name="Note 2 2 17 3 2" xfId="3119" xr:uid="{AE871D8C-EF41-4EB6-B8EC-383A653F0083}"/>
    <cellStyle name="Note 2 2 17 3 3" xfId="3118" xr:uid="{E2F00C46-B49C-4728-BDA3-E45E870D616C}"/>
    <cellStyle name="Note 2 2 17 3 4" xfId="3117" xr:uid="{1AD821E9-1A15-4213-9773-716BBE9BB886}"/>
    <cellStyle name="Note 2 2 17 3 5" xfId="3116" xr:uid="{6059EFD9-FA5D-4004-A594-45FB211BCEF0}"/>
    <cellStyle name="Note 2 2 17 3 6" xfId="3115" xr:uid="{19F11D30-E446-4A46-9405-DA229F5C41CE}"/>
    <cellStyle name="Note 2 2 17 3 7" xfId="3114" xr:uid="{9D4ED6B6-7A07-42F4-9088-FE2283A00CA4}"/>
    <cellStyle name="Note 2 2 17 3 8" xfId="3113" xr:uid="{4EA029E2-AE7B-499A-B1AC-83CF60D9074D}"/>
    <cellStyle name="Note 2 2 17 4" xfId="3112" xr:uid="{DAC3B540-E592-4DDA-9702-833E5F4F70F2}"/>
    <cellStyle name="Note 2 2 17 5" xfId="3111" xr:uid="{41C1094F-04CE-41F7-B2E7-6F5FE1F9B1A6}"/>
    <cellStyle name="Note 2 2 17 6" xfId="3110" xr:uid="{4494BE34-19E5-4E7B-B91B-E69BC38C88F0}"/>
    <cellStyle name="Note 2 2 17 7" xfId="3109" xr:uid="{F23250F3-F93B-426E-A145-61DAEB8F9D56}"/>
    <cellStyle name="Note 2 2 17 8" xfId="3108" xr:uid="{A5A8CB75-B1FC-4466-8615-ABB171A43B0C}"/>
    <cellStyle name="Note 2 2 17 9" xfId="3107" xr:uid="{CE7A1479-1AD2-4683-952E-9496B77AC1AE}"/>
    <cellStyle name="Note 2 2 18" xfId="3106" xr:uid="{484FB346-4600-42EA-92C7-EE728FDB2F3B}"/>
    <cellStyle name="Note 2 2 18 10" xfId="3105" xr:uid="{CA2E3505-DDBF-4BEF-910D-DFD84A8F8665}"/>
    <cellStyle name="Note 2 2 18 11" xfId="3104" xr:uid="{5C5C6D57-F656-4A44-970F-7628173C04F6}"/>
    <cellStyle name="Note 2 2 18 2" xfId="3103" xr:uid="{BB46CDF6-E4C6-4D79-A624-9C76052BFE2A}"/>
    <cellStyle name="Note 2 2 18 2 2" xfId="3102" xr:uid="{EA6EA3B3-439F-4896-B85E-F69C298A328A}"/>
    <cellStyle name="Note 2 2 18 2 3" xfId="3101" xr:uid="{C43B019D-6AAC-4DA6-A2C9-98B2FC0E7359}"/>
    <cellStyle name="Note 2 2 18 2 4" xfId="3100" xr:uid="{6DB304C1-2B85-456E-B7B1-B87971F09EA4}"/>
    <cellStyle name="Note 2 2 18 2 5" xfId="3099" xr:uid="{780060A4-B892-4AD5-BEE4-2B63206CF7A7}"/>
    <cellStyle name="Note 2 2 18 2 6" xfId="3098" xr:uid="{A1DF97A1-C52F-4A89-BE18-07F3FDBD6443}"/>
    <cellStyle name="Note 2 2 18 2 7" xfId="3097" xr:uid="{BDEEC70B-78A9-43F8-B1A5-86AB64787C6D}"/>
    <cellStyle name="Note 2 2 18 2 8" xfId="3096" xr:uid="{60B9217F-BBBD-4224-AC1B-D9043B859BF0}"/>
    <cellStyle name="Note 2 2 18 3" xfId="3095" xr:uid="{F8DFD170-228D-4A5B-BAB1-2CBA8C948BF5}"/>
    <cellStyle name="Note 2 2 18 3 2" xfId="3094" xr:uid="{940D350F-B77A-475D-898E-252C1CC626BE}"/>
    <cellStyle name="Note 2 2 18 3 3" xfId="3093" xr:uid="{77E258E1-D19B-47E5-87A0-9C4E29DCD11E}"/>
    <cellStyle name="Note 2 2 18 3 4" xfId="3092" xr:uid="{18525B5E-E287-493B-AFE9-632131DFEB52}"/>
    <cellStyle name="Note 2 2 18 3 5" xfId="3091" xr:uid="{2D3DF3CF-4620-45DA-A500-EF54405424DD}"/>
    <cellStyle name="Note 2 2 18 3 6" xfId="3090" xr:uid="{8A7C2BD1-5E2B-47B6-B25A-A36809B3C364}"/>
    <cellStyle name="Note 2 2 18 3 7" xfId="3089" xr:uid="{E2C18C17-94DE-43D9-B462-2A830D03E89A}"/>
    <cellStyle name="Note 2 2 18 3 8" xfId="3088" xr:uid="{BA9D3FAD-6886-4244-9D1F-F074F8195667}"/>
    <cellStyle name="Note 2 2 18 4" xfId="3087" xr:uid="{AA9E6E46-95CB-4E6C-8448-1DC59C352BA5}"/>
    <cellStyle name="Note 2 2 18 5" xfId="3086" xr:uid="{4098FC16-0FF6-42C2-8A3B-AF22AF2A4C76}"/>
    <cellStyle name="Note 2 2 18 6" xfId="3085" xr:uid="{54C23D4B-96C0-4D4F-ACB8-37FB223BE7C7}"/>
    <cellStyle name="Note 2 2 18 7" xfId="3084" xr:uid="{13849518-3830-457B-9EAD-3C4BD3487C9F}"/>
    <cellStyle name="Note 2 2 18 8" xfId="3083" xr:uid="{355A7B29-4837-4F59-9C49-EC9CC2C1C7B9}"/>
    <cellStyle name="Note 2 2 18 9" xfId="3082" xr:uid="{0DADD6DF-2895-4A20-84F2-57F53F7833B7}"/>
    <cellStyle name="Note 2 2 19" xfId="3081" xr:uid="{8B23AB05-5627-4715-BF28-6F6EF30C8D83}"/>
    <cellStyle name="Note 2 2 19 10" xfId="3080" xr:uid="{74CA5A77-C4DA-49DA-9EEA-610716C28895}"/>
    <cellStyle name="Note 2 2 19 11" xfId="3079" xr:uid="{C66C563B-675A-4548-A55F-D6BBBFEE1C4C}"/>
    <cellStyle name="Note 2 2 19 2" xfId="3078" xr:uid="{251E07AC-F2A0-4802-9573-A45F50F47E04}"/>
    <cellStyle name="Note 2 2 19 2 2" xfId="3077" xr:uid="{2A9FBE20-09FC-41D2-8E91-4B619257EE4A}"/>
    <cellStyle name="Note 2 2 19 2 3" xfId="3076" xr:uid="{ADE5BDA9-E644-429D-BC97-536A181E6689}"/>
    <cellStyle name="Note 2 2 19 2 4" xfId="3075" xr:uid="{C1D29B30-2971-4638-8EC7-D7B59E63CF87}"/>
    <cellStyle name="Note 2 2 19 2 5" xfId="3074" xr:uid="{8BD57773-1578-4D96-A07C-6F1F31F43FA7}"/>
    <cellStyle name="Note 2 2 19 2 6" xfId="3073" xr:uid="{A90811B2-C1C0-4306-B9F4-8C44B06A27A5}"/>
    <cellStyle name="Note 2 2 19 2 7" xfId="3072" xr:uid="{52A5E41D-EC82-4031-9CF0-1C672F3B5DF4}"/>
    <cellStyle name="Note 2 2 19 2 8" xfId="3071" xr:uid="{DC933F0D-C665-4535-9820-3CD42C27AA99}"/>
    <cellStyle name="Note 2 2 19 3" xfId="3070" xr:uid="{F2685181-86DB-4F62-964A-42B3DB4C571A}"/>
    <cellStyle name="Note 2 2 19 3 2" xfId="3069" xr:uid="{9B6E8174-3954-4F2F-AA28-45FF6FF7D2A3}"/>
    <cellStyle name="Note 2 2 19 3 3" xfId="3068" xr:uid="{4997CE76-8CBB-4972-B241-30C74A0F93BB}"/>
    <cellStyle name="Note 2 2 19 3 4" xfId="3067" xr:uid="{5619F7EC-F02D-4A86-B8F0-E0290111F754}"/>
    <cellStyle name="Note 2 2 19 3 5" xfId="3066" xr:uid="{9A8E942F-BB1A-456F-B72A-764FA43D0498}"/>
    <cellStyle name="Note 2 2 19 3 6" xfId="3065" xr:uid="{F85C1447-EF25-497F-8C3A-C2844446E4A0}"/>
    <cellStyle name="Note 2 2 19 3 7" xfId="3064" xr:uid="{1A34E80A-1BA9-41DE-B766-3C22AB65DA23}"/>
    <cellStyle name="Note 2 2 19 3 8" xfId="3063" xr:uid="{6275BD48-B1A7-4C23-8DD4-5D7DC6317D31}"/>
    <cellStyle name="Note 2 2 19 4" xfId="3062" xr:uid="{061BE1B6-D3E3-405F-846C-AEE120962757}"/>
    <cellStyle name="Note 2 2 19 5" xfId="3061" xr:uid="{2E816E6F-6790-4584-A3D5-2CAB2C40BBB7}"/>
    <cellStyle name="Note 2 2 19 6" xfId="3060" xr:uid="{A63F1815-0ABB-4516-AC9E-D1B38B9B840C}"/>
    <cellStyle name="Note 2 2 19 7" xfId="3059" xr:uid="{78BE721B-0114-4244-B6D6-FD3EA81608CC}"/>
    <cellStyle name="Note 2 2 19 8" xfId="3058" xr:uid="{AAC5807B-5EB4-4303-B614-0ED75D2E3E6D}"/>
    <cellStyle name="Note 2 2 19 9" xfId="3057" xr:uid="{5E586E29-49D3-4C18-AAE9-AA6B356E0D5B}"/>
    <cellStyle name="Note 2 2 2" xfId="3056" xr:uid="{9F56B3DA-45BF-4996-A5D8-2BD59DEC67B9}"/>
    <cellStyle name="Note 2 2 2 10" xfId="3055" xr:uid="{284D84D2-12BD-4AFB-9C5C-06AE56579DFA}"/>
    <cellStyle name="Note 2 2 2 11" xfId="3054" xr:uid="{83BBE22C-A390-4055-B22D-808D429EBEF9}"/>
    <cellStyle name="Note 2 2 2 2" xfId="3053" xr:uid="{DAB81142-399B-445E-AC71-BFA7FA0E25BC}"/>
    <cellStyle name="Note 2 2 2 2 2" xfId="3052" xr:uid="{AF11E21B-8080-4A2D-BE0B-14777F63ECE2}"/>
    <cellStyle name="Note 2 2 2 2 3" xfId="3051" xr:uid="{073849C3-CC3A-4F18-8EF5-8AAF379A06AE}"/>
    <cellStyle name="Note 2 2 2 2 4" xfId="3050" xr:uid="{7D152DE6-F587-4389-AFFE-5F78D3A277B7}"/>
    <cellStyle name="Note 2 2 2 2 5" xfId="3049" xr:uid="{D90E2C68-EA12-4376-8AEE-D71FBCC5C988}"/>
    <cellStyle name="Note 2 2 2 2 6" xfId="3048" xr:uid="{C63B1292-8D46-4F99-BD98-9E3C0F4DA606}"/>
    <cellStyle name="Note 2 2 2 2 7" xfId="3047" xr:uid="{6DF31B61-EB5A-4900-8C61-2E21EBC609D4}"/>
    <cellStyle name="Note 2 2 2 2 8" xfId="3046" xr:uid="{76CE8679-D4C6-434E-9636-AC7B19640A4B}"/>
    <cellStyle name="Note 2 2 2 3" xfId="3045" xr:uid="{8A1139B4-7F84-4FC4-A1C0-609FBF81D097}"/>
    <cellStyle name="Note 2 2 2 3 2" xfId="3044" xr:uid="{CEEA0370-A196-4592-9E07-D2242E5E64CC}"/>
    <cellStyle name="Note 2 2 2 3 3" xfId="3043" xr:uid="{4A03A39A-0430-48BC-BA22-D624DBF6E36C}"/>
    <cellStyle name="Note 2 2 2 3 4" xfId="3042" xr:uid="{8DDD85EE-F2B9-4629-A5C8-6847C7F6099B}"/>
    <cellStyle name="Note 2 2 2 3 5" xfId="3041" xr:uid="{C92C611E-D663-4734-A9A1-CE7F5C09326F}"/>
    <cellStyle name="Note 2 2 2 3 6" xfId="3040" xr:uid="{E3BC403B-B118-4207-965E-5231948C4620}"/>
    <cellStyle name="Note 2 2 2 3 7" xfId="3039" xr:uid="{90D6A11A-D9E9-4A11-8E5E-6402918BD2B6}"/>
    <cellStyle name="Note 2 2 2 3 8" xfId="3038" xr:uid="{94241D1F-2362-4B37-9412-17FB17B9FF31}"/>
    <cellStyle name="Note 2 2 2 4" xfId="3037" xr:uid="{ED9EECD0-70CA-447A-B204-A1557165B815}"/>
    <cellStyle name="Note 2 2 2 5" xfId="3036" xr:uid="{B6B82036-8589-4759-9C3A-8A5100F5ABC1}"/>
    <cellStyle name="Note 2 2 2 6" xfId="3035" xr:uid="{18CC6C40-9821-4DF3-84EC-6187CD370ABF}"/>
    <cellStyle name="Note 2 2 2 7" xfId="3034" xr:uid="{D2D4756C-436A-47AB-9471-26D5F85C7DD3}"/>
    <cellStyle name="Note 2 2 2 8" xfId="3033" xr:uid="{DBAF09B5-20A2-4510-B1DB-2E283E178F06}"/>
    <cellStyle name="Note 2 2 2 9" xfId="3032" xr:uid="{457A5FB6-5B2A-458E-8CFF-81B8F94A75E3}"/>
    <cellStyle name="Note 2 2 20" xfId="3031" xr:uid="{5D6198B0-0B9F-47B1-B156-649CF8234E86}"/>
    <cellStyle name="Note 2 2 20 10" xfId="3030" xr:uid="{BC69176B-AA14-49DC-8EEF-918D08FF3D4E}"/>
    <cellStyle name="Note 2 2 20 11" xfId="3029" xr:uid="{95F20B0A-EBF2-4581-B8D7-AC7B052CCBBB}"/>
    <cellStyle name="Note 2 2 20 2" xfId="3028" xr:uid="{CC6879FC-F863-4E32-93BE-3E012853A570}"/>
    <cellStyle name="Note 2 2 20 2 2" xfId="3027" xr:uid="{32702341-1711-4319-974F-05B1D3FC54F7}"/>
    <cellStyle name="Note 2 2 20 2 3" xfId="3026" xr:uid="{F434A2C4-1863-48D9-B1A8-705909FFEE2B}"/>
    <cellStyle name="Note 2 2 20 2 4" xfId="3025" xr:uid="{98E9D289-7213-4FCC-A4D2-FB8C8715FBD5}"/>
    <cellStyle name="Note 2 2 20 2 5" xfId="3024" xr:uid="{82BB7E2F-4C63-4E4E-84A4-694DA8A3CE40}"/>
    <cellStyle name="Note 2 2 20 2 6" xfId="3023" xr:uid="{EBE4A76A-ABD4-4533-9B88-1A18373104B6}"/>
    <cellStyle name="Note 2 2 20 2 7" xfId="3022" xr:uid="{E3CE5996-6AC6-4676-9D0C-B989BA7423EB}"/>
    <cellStyle name="Note 2 2 20 2 8" xfId="3021" xr:uid="{B9BB8260-B0EC-4A53-B4E4-6AAF61244CB9}"/>
    <cellStyle name="Note 2 2 20 3" xfId="3020" xr:uid="{3569E826-CAB1-4996-AAAC-1DCEC25F50D9}"/>
    <cellStyle name="Note 2 2 20 3 2" xfId="3019" xr:uid="{9F407E7B-3333-4E59-BE95-4CB392F26144}"/>
    <cellStyle name="Note 2 2 20 3 3" xfId="3018" xr:uid="{2DFCA6E3-0FFF-4600-B272-8B858D2078C4}"/>
    <cellStyle name="Note 2 2 20 3 4" xfId="3017" xr:uid="{2D91B7DA-3C27-4A59-B5B8-1B2705E94E3C}"/>
    <cellStyle name="Note 2 2 20 3 5" xfId="3016" xr:uid="{21FF758B-06F4-43FE-8446-330B3E546570}"/>
    <cellStyle name="Note 2 2 20 3 6" xfId="3015" xr:uid="{EF459C25-9BE6-4BE6-B341-2366D87F203E}"/>
    <cellStyle name="Note 2 2 20 3 7" xfId="3014" xr:uid="{7743CD7F-9A36-40E4-92FF-12D644CB3454}"/>
    <cellStyle name="Note 2 2 20 3 8" xfId="3013" xr:uid="{3EC35140-DCEE-42C4-935E-EF75849576B2}"/>
    <cellStyle name="Note 2 2 20 4" xfId="3012" xr:uid="{D76DB6C8-73A8-4F04-B2A2-1B45094B3855}"/>
    <cellStyle name="Note 2 2 20 5" xfId="3011" xr:uid="{CA5D8F8B-DC43-4FCA-8DC6-8326580A84E5}"/>
    <cellStyle name="Note 2 2 20 6" xfId="3010" xr:uid="{AC4B6A4A-2999-4409-8344-6D76E9453467}"/>
    <cellStyle name="Note 2 2 20 7" xfId="3009" xr:uid="{F64D981D-742A-49F7-AA85-154B3883F2C9}"/>
    <cellStyle name="Note 2 2 20 8" xfId="3008" xr:uid="{2ACD49EA-B74A-4C0A-B95A-C2F146A3FEF5}"/>
    <cellStyle name="Note 2 2 20 9" xfId="3007" xr:uid="{1D573B0C-2CC0-40EF-B79F-9D7DCC35B5D1}"/>
    <cellStyle name="Note 2 2 21" xfId="3006" xr:uid="{0E52084A-1C3C-4C0E-9DDD-69F41F4D3227}"/>
    <cellStyle name="Note 2 2 21 10" xfId="3005" xr:uid="{8269FB34-D931-4A9A-91C1-FB8241B22887}"/>
    <cellStyle name="Note 2 2 21 11" xfId="3004" xr:uid="{10351990-0CE9-406F-ADE2-6B8C353ED0B8}"/>
    <cellStyle name="Note 2 2 21 2" xfId="3003" xr:uid="{560BCC61-3B05-40BF-9CE5-4B0E95F418F8}"/>
    <cellStyle name="Note 2 2 21 2 2" xfId="3002" xr:uid="{B5010B6D-3030-48D1-BA25-78450FE99A37}"/>
    <cellStyle name="Note 2 2 21 2 3" xfId="3001" xr:uid="{59984B1C-140A-4293-82D8-FF7177E56FF5}"/>
    <cellStyle name="Note 2 2 21 2 4" xfId="3000" xr:uid="{F5751AAC-C85A-4F09-832F-D5998D28D8F2}"/>
    <cellStyle name="Note 2 2 21 2 5" xfId="2999" xr:uid="{136FBBD1-76E8-48C9-BE59-7DC9BE2407CA}"/>
    <cellStyle name="Note 2 2 21 2 6" xfId="2998" xr:uid="{30A2244A-F70C-4903-9F08-DBAC5595A38B}"/>
    <cellStyle name="Note 2 2 21 2 7" xfId="2997" xr:uid="{B7B1A1FA-7650-4867-9EE7-490D87FA0E7C}"/>
    <cellStyle name="Note 2 2 21 2 8" xfId="2996" xr:uid="{415FA168-6BF9-42CB-9649-C8B402F2B42A}"/>
    <cellStyle name="Note 2 2 21 3" xfId="2995" xr:uid="{0496B480-B751-42B6-A4B9-2E53CF7E3B5F}"/>
    <cellStyle name="Note 2 2 21 3 2" xfId="2994" xr:uid="{B86EF4C9-B82F-49D8-886A-BF01B08F61D4}"/>
    <cellStyle name="Note 2 2 21 3 3" xfId="2993" xr:uid="{508CC2FB-793C-439D-8602-24CDF23492A4}"/>
    <cellStyle name="Note 2 2 21 3 4" xfId="2992" xr:uid="{6E33A987-D55C-4382-A5A1-3E26662831DB}"/>
    <cellStyle name="Note 2 2 21 3 5" xfId="2991" xr:uid="{C13FA066-6B6D-4426-8041-92F3438ACD2F}"/>
    <cellStyle name="Note 2 2 21 3 6" xfId="2990" xr:uid="{737EF0CC-4D1D-462E-A953-CEDB44B659EC}"/>
    <cellStyle name="Note 2 2 21 3 7" xfId="2989" xr:uid="{5CEA7ABC-9543-4CD3-9BA6-B3C6F821F28E}"/>
    <cellStyle name="Note 2 2 21 3 8" xfId="2988" xr:uid="{73CFB3E0-3184-4CB6-9A82-7751DD574375}"/>
    <cellStyle name="Note 2 2 21 4" xfId="2987" xr:uid="{F168A2E0-8BCE-4898-8AB7-422AA9964B56}"/>
    <cellStyle name="Note 2 2 21 5" xfId="2986" xr:uid="{DA532F0C-578D-4B4A-98C5-FB2C62834016}"/>
    <cellStyle name="Note 2 2 21 6" xfId="2985" xr:uid="{DAF10638-785C-4C39-987E-14833C1DA055}"/>
    <cellStyle name="Note 2 2 21 7" xfId="2984" xr:uid="{806B1D47-9463-4EE0-B384-481266D26D31}"/>
    <cellStyle name="Note 2 2 21 8" xfId="2983" xr:uid="{46F41507-4B70-4F3A-B374-56666846D94E}"/>
    <cellStyle name="Note 2 2 21 9" xfId="2982" xr:uid="{1FE2F4BB-B07C-44BF-A6B6-B79BEAA88E9D}"/>
    <cellStyle name="Note 2 2 22" xfId="2981" xr:uid="{94ED4E5C-F650-43B9-912B-C883ACD528EB}"/>
    <cellStyle name="Note 2 2 22 10" xfId="2980" xr:uid="{6D84AF6D-D7C5-422F-9AEE-679EA2DCEBEA}"/>
    <cellStyle name="Note 2 2 22 11" xfId="2979" xr:uid="{D800AD0E-0271-4BDD-8B6A-6A2229F2110D}"/>
    <cellStyle name="Note 2 2 22 2" xfId="2978" xr:uid="{3F2532F7-602D-4936-B232-2B1BF44A56C1}"/>
    <cellStyle name="Note 2 2 22 2 2" xfId="2977" xr:uid="{372ED91A-920E-4C70-B816-5D7438900ADA}"/>
    <cellStyle name="Note 2 2 22 2 3" xfId="2976" xr:uid="{95E959C6-0297-49ED-A30F-CAA5E5B685DF}"/>
    <cellStyle name="Note 2 2 22 2 4" xfId="2975" xr:uid="{82270D31-4223-4A40-A4DD-0A73DC72452D}"/>
    <cellStyle name="Note 2 2 22 2 5" xfId="2974" xr:uid="{AD15BBA2-E7E1-4A48-B467-3BFD25A76F71}"/>
    <cellStyle name="Note 2 2 22 2 6" xfId="2973" xr:uid="{1406FB46-31D5-4E46-AA8D-8F328F82BD2B}"/>
    <cellStyle name="Note 2 2 22 2 7" xfId="2972" xr:uid="{6B22DBA1-04CD-4ABF-BD5B-C9C98B77816C}"/>
    <cellStyle name="Note 2 2 22 2 8" xfId="2971" xr:uid="{22499902-0FEE-41A0-9752-3A79EB3C4B74}"/>
    <cellStyle name="Note 2 2 22 3" xfId="2970" xr:uid="{46FA0617-AFAA-42B9-95E0-0DBE48275D2C}"/>
    <cellStyle name="Note 2 2 22 3 2" xfId="2969" xr:uid="{CF882707-85FA-443F-A341-CFFE44351D32}"/>
    <cellStyle name="Note 2 2 22 3 3" xfId="2968" xr:uid="{87EA121C-87F3-4A05-9400-12B2C79F720D}"/>
    <cellStyle name="Note 2 2 22 3 4" xfId="2967" xr:uid="{9415ABA2-9F30-47BC-873E-946A7142E417}"/>
    <cellStyle name="Note 2 2 22 3 5" xfId="2966" xr:uid="{96DEA767-67D4-4F18-9C9F-791DE49E27C1}"/>
    <cellStyle name="Note 2 2 22 3 6" xfId="2965" xr:uid="{9617170E-0804-4B1E-A7A9-942C763FB1A0}"/>
    <cellStyle name="Note 2 2 22 3 7" xfId="2964" xr:uid="{F5EE1409-D3B4-43FE-91D8-D40A53A65303}"/>
    <cellStyle name="Note 2 2 22 3 8" xfId="2963" xr:uid="{D7BBACAA-1330-4C09-902B-BFBF1A6E9102}"/>
    <cellStyle name="Note 2 2 22 4" xfId="2962" xr:uid="{30DA972D-E04C-40B8-BAFD-70A97BB5FB3C}"/>
    <cellStyle name="Note 2 2 22 5" xfId="2961" xr:uid="{116C07F7-C132-4B1C-B100-F8566208C050}"/>
    <cellStyle name="Note 2 2 22 6" xfId="2960" xr:uid="{B0200597-581D-47C7-8B9C-DCF743247938}"/>
    <cellStyle name="Note 2 2 22 7" xfId="2959" xr:uid="{0CB5F4A5-57C5-41DD-84AC-2386510315F1}"/>
    <cellStyle name="Note 2 2 22 8" xfId="2958" xr:uid="{F114A583-E4FC-4D1D-A90B-8F9E4C849290}"/>
    <cellStyle name="Note 2 2 22 9" xfId="2957" xr:uid="{37EB8825-128C-4B46-AA63-ABBBCD54CCBC}"/>
    <cellStyle name="Note 2 2 23" xfId="2956" xr:uid="{54E3228D-91A3-4760-B8A2-E8DF7CFB153B}"/>
    <cellStyle name="Note 2 2 23 10" xfId="2955" xr:uid="{09560BE4-B2B5-4BF4-8CB1-9C40232E730C}"/>
    <cellStyle name="Note 2 2 23 11" xfId="2954" xr:uid="{28EAE40F-DF0B-4079-ABC8-194C42B8747F}"/>
    <cellStyle name="Note 2 2 23 2" xfId="2953" xr:uid="{98E0AB74-CD58-4EB8-9C04-6354E48F1170}"/>
    <cellStyle name="Note 2 2 23 2 2" xfId="2952" xr:uid="{FACC0BBD-469C-4504-BCE0-1CB23D4323BA}"/>
    <cellStyle name="Note 2 2 23 2 3" xfId="2951" xr:uid="{8F8B59B1-20A6-4F1B-8F77-FEA77266B028}"/>
    <cellStyle name="Note 2 2 23 2 4" xfId="2950" xr:uid="{53E0BA05-26A8-405E-B900-1869538A4E2D}"/>
    <cellStyle name="Note 2 2 23 2 5" xfId="2949" xr:uid="{C072C5B5-F24F-4BF7-B527-15AE7A001947}"/>
    <cellStyle name="Note 2 2 23 2 6" xfId="2948" xr:uid="{08567238-CADB-40A6-BCBF-2B7D41D2C22B}"/>
    <cellStyle name="Note 2 2 23 2 7" xfId="2947" xr:uid="{2100C0C5-A2A6-49AD-8EE5-B7A1890E47C2}"/>
    <cellStyle name="Note 2 2 23 2 8" xfId="2946" xr:uid="{820A8083-99A6-49A7-A418-C556457E30C7}"/>
    <cellStyle name="Note 2 2 23 3" xfId="2945" xr:uid="{E0A0609C-6C3C-44CC-B29F-E538D11E8DCE}"/>
    <cellStyle name="Note 2 2 23 3 2" xfId="2944" xr:uid="{72BBB4AF-EA14-4A06-A790-81FF8BAE732D}"/>
    <cellStyle name="Note 2 2 23 3 3" xfId="2943" xr:uid="{1FD9C588-C881-4D7E-96B1-90CEA8FA03B4}"/>
    <cellStyle name="Note 2 2 23 3 4" xfId="2942" xr:uid="{810857D4-51A8-4231-8969-703FE6C5EBFF}"/>
    <cellStyle name="Note 2 2 23 3 5" xfId="2941" xr:uid="{0AA4D483-F19F-4125-A6E5-A1D37F1DBD87}"/>
    <cellStyle name="Note 2 2 23 3 6" xfId="2940" xr:uid="{2E08D33B-D2DC-4CB5-8AAC-CC3BB8039495}"/>
    <cellStyle name="Note 2 2 23 3 7" xfId="2939" xr:uid="{7E9C08EC-578A-4179-8919-384F5CD6B23C}"/>
    <cellStyle name="Note 2 2 23 3 8" xfId="2938" xr:uid="{D81F0C87-016E-4339-83F1-2A0BD5F434B2}"/>
    <cellStyle name="Note 2 2 23 4" xfId="2937" xr:uid="{C682BE2B-8C54-4C69-8ABD-5FB15AF01B26}"/>
    <cellStyle name="Note 2 2 23 5" xfId="2936" xr:uid="{5133870E-EE36-4CB9-9648-33698B70DDD6}"/>
    <cellStyle name="Note 2 2 23 6" xfId="2935" xr:uid="{D392C44E-9FA7-47D7-B541-D131FB5FF4E9}"/>
    <cellStyle name="Note 2 2 23 7" xfId="2934" xr:uid="{9F34F1D3-0194-498C-908D-2579C5A4FED9}"/>
    <cellStyle name="Note 2 2 23 8" xfId="2933" xr:uid="{095CA9D1-7F17-488C-9582-285B96701388}"/>
    <cellStyle name="Note 2 2 23 9" xfId="2932" xr:uid="{17DF0049-7361-4869-A2FD-0829E16DBE3A}"/>
    <cellStyle name="Note 2 2 24" xfId="2931" xr:uid="{5F6AB514-032B-4DF0-B92B-0A2B83E3F0B5}"/>
    <cellStyle name="Note 2 2 24 10" xfId="2930" xr:uid="{682B9EDF-6ABF-48B2-B1EE-BBEFE342DCC7}"/>
    <cellStyle name="Note 2 2 24 11" xfId="2929" xr:uid="{0FFE7CD4-82B4-46CF-A766-38D69DE13E43}"/>
    <cellStyle name="Note 2 2 24 2" xfId="2928" xr:uid="{CBCDCBD9-8FB0-48F8-9D4F-0BB3D38CA90D}"/>
    <cellStyle name="Note 2 2 24 2 2" xfId="2927" xr:uid="{D00846AE-4801-4DE1-965F-E6B8C305000D}"/>
    <cellStyle name="Note 2 2 24 2 3" xfId="2926" xr:uid="{940CAE32-7055-4F69-8F9F-713CCF217B83}"/>
    <cellStyle name="Note 2 2 24 2 4" xfId="2925" xr:uid="{99CEBCC1-AC97-48C4-BA8E-96BC63FB24D7}"/>
    <cellStyle name="Note 2 2 24 2 5" xfId="2924" xr:uid="{6859860D-278D-4280-85ED-2C88F9128A5E}"/>
    <cellStyle name="Note 2 2 24 2 6" xfId="2923" xr:uid="{8BC285DE-7821-47BF-863C-3BC214B5E038}"/>
    <cellStyle name="Note 2 2 24 2 7" xfId="2922" xr:uid="{0E3F23F6-BC8F-4125-8550-FD80B362866B}"/>
    <cellStyle name="Note 2 2 24 2 8" xfId="2921" xr:uid="{AA669726-90E7-4475-85EB-C967AD53D782}"/>
    <cellStyle name="Note 2 2 24 3" xfId="2920" xr:uid="{C1600FCA-E789-43BA-9778-7DF6994D88F1}"/>
    <cellStyle name="Note 2 2 24 3 2" xfId="2919" xr:uid="{2D2A44EE-72B5-45C8-A698-4BBE730BFEE9}"/>
    <cellStyle name="Note 2 2 24 3 3" xfId="2918" xr:uid="{55237240-E0E8-4C7E-AE3B-1FFDB8AF2256}"/>
    <cellStyle name="Note 2 2 24 3 4" xfId="2917" xr:uid="{7AE588E2-F948-4057-9BB5-6171D7F2D778}"/>
    <cellStyle name="Note 2 2 24 3 5" xfId="2916" xr:uid="{A13A6F91-BC71-4E3C-B2FC-A616E2B607FF}"/>
    <cellStyle name="Note 2 2 24 3 6" xfId="2915" xr:uid="{EE35984F-9AAE-49DE-B5F4-3AB503B408D1}"/>
    <cellStyle name="Note 2 2 24 3 7" xfId="2914" xr:uid="{4A524BC7-693B-44B0-84FA-61E1BB8F123D}"/>
    <cellStyle name="Note 2 2 24 3 8" xfId="2913" xr:uid="{B9849707-F43D-4967-9E79-DCC73342CD47}"/>
    <cellStyle name="Note 2 2 24 4" xfId="2912" xr:uid="{41EF4EB0-D077-43B5-9C3E-C684D7D572B4}"/>
    <cellStyle name="Note 2 2 24 5" xfId="2911" xr:uid="{6E7E1101-8B44-40C5-B8C5-7F4A33EE28C6}"/>
    <cellStyle name="Note 2 2 24 6" xfId="2910" xr:uid="{92A4966D-CEDF-43FE-84B2-EB2F1F2B232C}"/>
    <cellStyle name="Note 2 2 24 7" xfId="2909" xr:uid="{730C9107-71F0-4478-AC0D-29CD032B211E}"/>
    <cellStyle name="Note 2 2 24 8" xfId="2908" xr:uid="{29FA6AC5-1C66-4268-B0E2-9667DBCABA29}"/>
    <cellStyle name="Note 2 2 24 9" xfId="2907" xr:uid="{C0C12BAA-16DA-49B0-B90C-3C8175AA0AD9}"/>
    <cellStyle name="Note 2 2 25" xfId="2906" xr:uid="{14F1ED4B-BFE1-4918-BEF7-841582887389}"/>
    <cellStyle name="Note 2 2 25 10" xfId="2905" xr:uid="{94E13F66-AFD2-4675-900A-7AD47490AB0C}"/>
    <cellStyle name="Note 2 2 25 11" xfId="2904" xr:uid="{FD3D832A-3B65-482F-B6B6-A1EBFB87F09A}"/>
    <cellStyle name="Note 2 2 25 2" xfId="2903" xr:uid="{E459D178-DA0C-4409-AD5F-A7B22A87FDEE}"/>
    <cellStyle name="Note 2 2 25 2 2" xfId="2902" xr:uid="{CEB7F48A-2EB3-4781-BE1C-6A2431ED14CD}"/>
    <cellStyle name="Note 2 2 25 2 3" xfId="2901" xr:uid="{F6E4D359-AFC4-4937-BD05-A98F268D0F4D}"/>
    <cellStyle name="Note 2 2 25 2 4" xfId="2900" xr:uid="{48084129-FBDD-4EB9-A609-B6F4B7D680A3}"/>
    <cellStyle name="Note 2 2 25 2 5" xfId="2899" xr:uid="{3E33CFD1-6BBF-483C-9F29-8BD1D0BD5684}"/>
    <cellStyle name="Note 2 2 25 2 6" xfId="2898" xr:uid="{CD00FD31-A933-432D-AE39-DB8B34DCA222}"/>
    <cellStyle name="Note 2 2 25 2 7" xfId="2897" xr:uid="{2DCED60C-B15A-40D0-86F7-66522D973C20}"/>
    <cellStyle name="Note 2 2 25 2 8" xfId="2896" xr:uid="{3DB98424-5748-4D66-8CE3-6FC4B2B33265}"/>
    <cellStyle name="Note 2 2 25 3" xfId="2895" xr:uid="{2B93EC1D-2067-457C-BDC4-9B0804A0A3DD}"/>
    <cellStyle name="Note 2 2 25 3 2" xfId="2894" xr:uid="{2857E810-EF5B-4381-8214-E33196AE1818}"/>
    <cellStyle name="Note 2 2 25 3 3" xfId="2893" xr:uid="{F49293F0-EEF5-4D29-955C-266CD1F31AB8}"/>
    <cellStyle name="Note 2 2 25 3 4" xfId="2892" xr:uid="{4CF6306F-E60B-48E3-B38C-83122244BBFE}"/>
    <cellStyle name="Note 2 2 25 3 5" xfId="2891" xr:uid="{F436B0E2-974F-46CF-A68F-7F0F9F389460}"/>
    <cellStyle name="Note 2 2 25 3 6" xfId="2890" xr:uid="{2E9A5D53-D8E3-4D2D-B8EE-0C39C70477D4}"/>
    <cellStyle name="Note 2 2 25 3 7" xfId="2889" xr:uid="{BA2FD33D-8206-4528-BFF8-9F39616592E6}"/>
    <cellStyle name="Note 2 2 25 3 8" xfId="2888" xr:uid="{FC6929C7-1B61-4CAE-94A6-1657748C2028}"/>
    <cellStyle name="Note 2 2 25 4" xfId="2887" xr:uid="{CDA1A51C-CBCD-4018-B851-210A845AFC3E}"/>
    <cellStyle name="Note 2 2 25 5" xfId="2886" xr:uid="{536FD598-C851-45E5-8D4B-933A35C923D1}"/>
    <cellStyle name="Note 2 2 25 6" xfId="2885" xr:uid="{F879C76F-CF97-4D22-B03E-D7CEA011EEE6}"/>
    <cellStyle name="Note 2 2 25 7" xfId="2884" xr:uid="{E28108AB-B7E5-44B4-826F-59AD1D36BC3D}"/>
    <cellStyle name="Note 2 2 25 8" xfId="2883" xr:uid="{A4C47C44-BA44-4BB7-9ABA-C267B7DEAB21}"/>
    <cellStyle name="Note 2 2 25 9" xfId="2882" xr:uid="{E26C0522-84BF-4336-8D77-FED41BAD5C9B}"/>
    <cellStyle name="Note 2 2 26" xfId="2881" xr:uid="{6872D04C-85D1-43A2-8500-CFA6987F7E4A}"/>
    <cellStyle name="Note 2 2 26 10" xfId="2880" xr:uid="{41969C76-178F-42B4-9104-31540640C165}"/>
    <cellStyle name="Note 2 2 26 11" xfId="2879" xr:uid="{77CFB425-C6E1-4580-BBED-10A29CB0F1D8}"/>
    <cellStyle name="Note 2 2 26 2" xfId="2878" xr:uid="{50C1718C-EBB0-46AB-BF1F-6155BE9B04DC}"/>
    <cellStyle name="Note 2 2 26 2 2" xfId="2877" xr:uid="{4F320FA2-765F-4020-8331-033E72763CEB}"/>
    <cellStyle name="Note 2 2 26 2 3" xfId="2876" xr:uid="{B6CFDD2E-4C9E-490C-8A39-41389981F79E}"/>
    <cellStyle name="Note 2 2 26 2 4" xfId="2875" xr:uid="{6384C9E6-9FFC-41C1-8C94-63F92311F02F}"/>
    <cellStyle name="Note 2 2 26 2 5" xfId="2874" xr:uid="{E64F962D-0D09-4248-BEFE-685C0D7E8973}"/>
    <cellStyle name="Note 2 2 26 2 6" xfId="2873" xr:uid="{28831675-3B74-488D-ADEF-132D84496EF2}"/>
    <cellStyle name="Note 2 2 26 2 7" xfId="2872" xr:uid="{541B355C-797C-4F28-BCB3-CD01966EFD44}"/>
    <cellStyle name="Note 2 2 26 2 8" xfId="2871" xr:uid="{C4BFDDC7-7ECC-404D-B25A-745AAF4CB419}"/>
    <cellStyle name="Note 2 2 26 3" xfId="2870" xr:uid="{3F0BC99C-4AE3-4768-BE9F-E31C192C4FA7}"/>
    <cellStyle name="Note 2 2 26 3 2" xfId="2869" xr:uid="{94700C1E-74F0-4610-93A6-DDA4F136B1E7}"/>
    <cellStyle name="Note 2 2 26 3 3" xfId="2868" xr:uid="{D4719F0F-0E95-4787-9C86-0C645233CABF}"/>
    <cellStyle name="Note 2 2 26 3 4" xfId="2867" xr:uid="{2FF5148D-541C-4D20-B76A-7BCC9C7C77AC}"/>
    <cellStyle name="Note 2 2 26 3 5" xfId="2866" xr:uid="{9A602D4F-6C1C-4C14-AD9D-BFCE9C33C83B}"/>
    <cellStyle name="Note 2 2 26 3 6" xfId="2865" xr:uid="{E4937A57-38A7-4838-843E-A49E1B7CF43F}"/>
    <cellStyle name="Note 2 2 26 3 7" xfId="2864" xr:uid="{36EDDEFF-8100-4CFD-BDD9-389DDBC015F8}"/>
    <cellStyle name="Note 2 2 26 3 8" xfId="2863" xr:uid="{ED75ACF5-6CF2-4652-A312-EA7A9C652F8B}"/>
    <cellStyle name="Note 2 2 26 4" xfId="2862" xr:uid="{F1B8528A-2DB7-4646-9A00-0CDE7772104F}"/>
    <cellStyle name="Note 2 2 26 5" xfId="2861" xr:uid="{B993CD06-132A-4034-8D67-8D1EA663C291}"/>
    <cellStyle name="Note 2 2 26 6" xfId="2860" xr:uid="{0D6AD4AD-1153-44ED-A22F-7D1464B77F85}"/>
    <cellStyle name="Note 2 2 26 7" xfId="2859" xr:uid="{BC1CA396-C30D-411A-9B1E-1D6022079792}"/>
    <cellStyle name="Note 2 2 26 8" xfId="2858" xr:uid="{5D1BCB95-5F13-40CC-812D-17764DBEE674}"/>
    <cellStyle name="Note 2 2 26 9" xfId="2857" xr:uid="{83EB3FF8-9667-4042-B81E-DAEE3905282E}"/>
    <cellStyle name="Note 2 2 27" xfId="2856" xr:uid="{DD4714AA-DB5A-4CD5-AF02-7A493869C5FB}"/>
    <cellStyle name="Note 2 2 27 10" xfId="2855" xr:uid="{FEDDFD09-69B2-4F84-9198-EBB11BDA8D3A}"/>
    <cellStyle name="Note 2 2 27 11" xfId="2854" xr:uid="{34900914-D99C-4742-8D20-17FE5AF787E5}"/>
    <cellStyle name="Note 2 2 27 2" xfId="2853" xr:uid="{95A01E0E-7AE3-431B-BFED-A21056D88335}"/>
    <cellStyle name="Note 2 2 27 2 2" xfId="2852" xr:uid="{0D441D83-33A0-4F6A-9B27-C03101D63486}"/>
    <cellStyle name="Note 2 2 27 2 3" xfId="2851" xr:uid="{11254A2B-44C5-454C-8C5B-EE8EDD8EC46B}"/>
    <cellStyle name="Note 2 2 27 2 4" xfId="2850" xr:uid="{C046F049-D195-408F-8DE9-30BFC61F2D8A}"/>
    <cellStyle name="Note 2 2 27 2 5" xfId="2849" xr:uid="{34F1C741-685B-4ABF-9983-85B0E5768F57}"/>
    <cellStyle name="Note 2 2 27 2 6" xfId="2848" xr:uid="{BD8884BA-9201-411D-8E4C-956CDAAC6C88}"/>
    <cellStyle name="Note 2 2 27 2 7" xfId="2847" xr:uid="{8A6ACD25-2490-4A61-8771-6F0FD07533BC}"/>
    <cellStyle name="Note 2 2 27 2 8" xfId="2846" xr:uid="{BE83E4B1-AB22-47EC-8419-32E6A9A1D1B0}"/>
    <cellStyle name="Note 2 2 27 3" xfId="2845" xr:uid="{FF7087F8-6893-4601-BA37-507D48ED1A4E}"/>
    <cellStyle name="Note 2 2 27 3 2" xfId="2844" xr:uid="{3E97A605-0155-43AB-9969-3C36EB3B400A}"/>
    <cellStyle name="Note 2 2 27 3 3" xfId="2843" xr:uid="{21C77537-856C-4FD2-A338-59BB7045DCAB}"/>
    <cellStyle name="Note 2 2 27 3 4" xfId="2842" xr:uid="{F3FB86E2-7637-419D-A578-8B2EE14D8B13}"/>
    <cellStyle name="Note 2 2 27 3 5" xfId="2841" xr:uid="{21D38F9F-1BC7-4A8C-B74E-A12143C27AA7}"/>
    <cellStyle name="Note 2 2 27 3 6" xfId="2840" xr:uid="{750AFA4E-15AB-45C7-8490-8CCB2C1DFEF3}"/>
    <cellStyle name="Note 2 2 27 3 7" xfId="2839" xr:uid="{383F4F14-FCCE-4720-8FCB-C6805B0533D9}"/>
    <cellStyle name="Note 2 2 27 3 8" xfId="2838" xr:uid="{B2CD5BC3-D82A-4442-A6F6-7900988FBD74}"/>
    <cellStyle name="Note 2 2 27 4" xfId="2837" xr:uid="{92B9F9F9-5531-4AD1-90A3-B7E0A9FE0896}"/>
    <cellStyle name="Note 2 2 27 5" xfId="2836" xr:uid="{BA04D2BA-5938-4E4E-812D-BDE4AD494033}"/>
    <cellStyle name="Note 2 2 27 6" xfId="2835" xr:uid="{3398C2DE-4237-4912-91DA-E91DD94AF6D2}"/>
    <cellStyle name="Note 2 2 27 7" xfId="2834" xr:uid="{3CE3A31B-7A8E-4B34-92E6-D638BDA1A639}"/>
    <cellStyle name="Note 2 2 27 8" xfId="2833" xr:uid="{A498F883-F0E2-4CB2-850E-86857A50BCCC}"/>
    <cellStyle name="Note 2 2 27 9" xfId="2832" xr:uid="{72CE360D-FF11-4200-9316-9EE4EDE6E563}"/>
    <cellStyle name="Note 2 2 28" xfId="2831" xr:uid="{CF5AD1F2-107A-4E28-AA05-F424DF67480F}"/>
    <cellStyle name="Note 2 2 28 10" xfId="2830" xr:uid="{23FD6699-B345-4B99-8186-E34CC8D83101}"/>
    <cellStyle name="Note 2 2 28 2" xfId="2829" xr:uid="{7A833ADA-17BF-4256-AB88-BD90D5BC6AAB}"/>
    <cellStyle name="Note 2 2 28 2 2" xfId="2828" xr:uid="{690F7060-94C6-4BD3-982C-6AE1601042D1}"/>
    <cellStyle name="Note 2 2 28 2 3" xfId="2827" xr:uid="{C95F5F58-1CC4-44D4-B058-510986E2F5D8}"/>
    <cellStyle name="Note 2 2 28 2 4" xfId="2826" xr:uid="{96A31B0A-EFD9-4B31-9E55-B606BCD6CC8F}"/>
    <cellStyle name="Note 2 2 28 2 5" xfId="2825" xr:uid="{5FDBF692-1616-421E-AE04-EB89CC1CC709}"/>
    <cellStyle name="Note 2 2 28 2 6" xfId="2824" xr:uid="{3DCA736F-2F08-4C1B-BA66-AFCCEBD7E18B}"/>
    <cellStyle name="Note 2 2 28 2 7" xfId="2823" xr:uid="{75BDD7AB-4CBE-49D9-8F4A-B44EE3C99942}"/>
    <cellStyle name="Note 2 2 28 2 8" xfId="2822" xr:uid="{C571EC2B-FAD9-4E1A-B8FE-0D27DDA1CBE3}"/>
    <cellStyle name="Note 2 2 28 3" xfId="2821" xr:uid="{6C256E50-C1DB-4390-AB76-C3E9FB861B10}"/>
    <cellStyle name="Note 2 2 28 3 2" xfId="2820" xr:uid="{3168A892-8C2B-4A08-B541-30B8AF0A39B9}"/>
    <cellStyle name="Note 2 2 28 3 3" xfId="2819" xr:uid="{33EC376B-96A9-43FC-8667-EF4B5274F5D4}"/>
    <cellStyle name="Note 2 2 28 3 4" xfId="2818" xr:uid="{FEE8F48A-9DCA-4BD7-BE7C-B1061D8070D0}"/>
    <cellStyle name="Note 2 2 28 3 5" xfId="2817" xr:uid="{9D58E04C-1C1A-4026-9657-90980C902601}"/>
    <cellStyle name="Note 2 2 28 3 6" xfId="2816" xr:uid="{547EC040-A669-46E3-9C64-39B4893D0C1E}"/>
    <cellStyle name="Note 2 2 28 3 7" xfId="2815" xr:uid="{C0BA9377-59BB-4AC0-896F-881DC3B9D538}"/>
    <cellStyle name="Note 2 2 28 3 8" xfId="2814" xr:uid="{E2932D57-2D28-43AC-9A8E-723149477CF7}"/>
    <cellStyle name="Note 2 2 28 4" xfId="2813" xr:uid="{05955566-A800-4DED-A3E5-8D75F53A980B}"/>
    <cellStyle name="Note 2 2 28 5" xfId="2812" xr:uid="{A7C038BB-2016-4952-84E8-0C9819884C59}"/>
    <cellStyle name="Note 2 2 28 6" xfId="2811" xr:uid="{FACA5BB7-1322-4205-9F6A-94D531C0B964}"/>
    <cellStyle name="Note 2 2 28 7" xfId="2810" xr:uid="{C1692778-255E-4014-9CB5-F76E38D09004}"/>
    <cellStyle name="Note 2 2 28 8" xfId="2809" xr:uid="{DADB10B2-1EEA-4112-BEF2-A5E4AECCCACF}"/>
    <cellStyle name="Note 2 2 28 9" xfId="2808" xr:uid="{BDED298F-16F7-4A5B-94D3-D1D7E80B189D}"/>
    <cellStyle name="Note 2 2 29" xfId="2807" xr:uid="{B69C2753-9DE3-43EC-A552-3F79A7593D58}"/>
    <cellStyle name="Note 2 2 29 10" xfId="2806" xr:uid="{E2451337-C733-45CC-BB29-B365F03F4A8B}"/>
    <cellStyle name="Note 2 2 29 2" xfId="2805" xr:uid="{34691E6C-0682-4BF7-B0C5-03BB7DBF3449}"/>
    <cellStyle name="Note 2 2 29 2 2" xfId="2804" xr:uid="{093B4418-C604-41B0-9D83-932C0B5C80EA}"/>
    <cellStyle name="Note 2 2 29 2 3" xfId="2803" xr:uid="{A4C517BB-8981-479F-A336-F3425BE8C41E}"/>
    <cellStyle name="Note 2 2 29 2 4" xfId="2802" xr:uid="{AA205878-5944-46D0-A16E-4451F2D2FDE8}"/>
    <cellStyle name="Note 2 2 29 2 5" xfId="2801" xr:uid="{36EF920B-DDEB-427D-88F8-80C99FED16F3}"/>
    <cellStyle name="Note 2 2 29 2 6" xfId="2800" xr:uid="{D06698BA-C622-4758-BCC9-2A28C839B671}"/>
    <cellStyle name="Note 2 2 29 2 7" xfId="2799" xr:uid="{8406D19F-C105-4E33-A7DC-D1811F8F9698}"/>
    <cellStyle name="Note 2 2 29 2 8" xfId="2798" xr:uid="{6F09D274-294F-4B77-BB43-CD25633ABC35}"/>
    <cellStyle name="Note 2 2 29 3" xfId="2797" xr:uid="{F54DB883-83EB-4E21-B9D8-0243110B918E}"/>
    <cellStyle name="Note 2 2 29 3 2" xfId="2796" xr:uid="{138CF73F-7D83-4EE8-BC2B-00F080409DF6}"/>
    <cellStyle name="Note 2 2 29 3 3" xfId="2795" xr:uid="{3F00FE43-59B5-46D6-AD5C-CFAB4C91CF5A}"/>
    <cellStyle name="Note 2 2 29 3 4" xfId="2794" xr:uid="{4DB68CBC-2913-4125-B6E1-2B3ADCD496E9}"/>
    <cellStyle name="Note 2 2 29 3 5" xfId="2793" xr:uid="{2E7317F9-AA99-46CB-8B93-84833943C33B}"/>
    <cellStyle name="Note 2 2 29 3 6" xfId="2792" xr:uid="{4EE21EAD-D376-4244-90C7-DE9063433BF1}"/>
    <cellStyle name="Note 2 2 29 3 7" xfId="2791" xr:uid="{2B6BE581-C7CF-4694-8917-11356B32D3DD}"/>
    <cellStyle name="Note 2 2 29 3 8" xfId="2790" xr:uid="{9ABF2EBD-721B-4F8F-AA1D-303E1977542F}"/>
    <cellStyle name="Note 2 2 29 4" xfId="2789" xr:uid="{CDF97E9C-87EF-46FD-801F-406FC4414B07}"/>
    <cellStyle name="Note 2 2 29 5" xfId="2788" xr:uid="{5CA07AD9-4571-4774-B442-88C028F1B617}"/>
    <cellStyle name="Note 2 2 29 6" xfId="2787" xr:uid="{D29B1339-F8D7-48E9-9394-A6ACBAE75505}"/>
    <cellStyle name="Note 2 2 29 7" xfId="2786" xr:uid="{F6BAD101-AB88-4BE5-83DB-59439F0DD185}"/>
    <cellStyle name="Note 2 2 29 8" xfId="2785" xr:uid="{BB5D7F53-03D4-4B25-9264-38A551AB6078}"/>
    <cellStyle name="Note 2 2 29 9" xfId="2784" xr:uid="{343CB153-94F5-4F82-802E-4FC843CE3CEC}"/>
    <cellStyle name="Note 2 2 3" xfId="2783" xr:uid="{68305F3F-C98A-4CAB-B150-443A46696DC6}"/>
    <cellStyle name="Note 2 2 3 10" xfId="2782" xr:uid="{FF11CD3E-A2A2-4E65-8349-A9B209248394}"/>
    <cellStyle name="Note 2 2 3 11" xfId="2781" xr:uid="{FB8F7A31-7066-4B1F-B5CE-1B7961400A6E}"/>
    <cellStyle name="Note 2 2 3 2" xfId="2780" xr:uid="{A4987BAD-7B3E-4334-88BA-6106DC83170C}"/>
    <cellStyle name="Note 2 2 3 2 2" xfId="2779" xr:uid="{9CD98156-ECFB-4D6A-9BCA-B4EC1C3CF15B}"/>
    <cellStyle name="Note 2 2 3 2 3" xfId="2778" xr:uid="{22D443F9-8067-4D52-A967-056327885E3A}"/>
    <cellStyle name="Note 2 2 3 2 4" xfId="2777" xr:uid="{759CFD0D-C3FD-4FDB-939C-1632860AC8B7}"/>
    <cellStyle name="Note 2 2 3 2 5" xfId="2776" xr:uid="{7318F8FC-D7E1-4949-929B-1BFD92008584}"/>
    <cellStyle name="Note 2 2 3 2 6" xfId="2775" xr:uid="{19B4172B-FA2E-4016-925A-2A3BC4A2544A}"/>
    <cellStyle name="Note 2 2 3 2 7" xfId="2774" xr:uid="{A9A0C008-3978-454D-9B80-A63BE6B4D769}"/>
    <cellStyle name="Note 2 2 3 2 8" xfId="2773" xr:uid="{97EF16BD-A48A-4575-A590-0437818433D8}"/>
    <cellStyle name="Note 2 2 3 3" xfId="2772" xr:uid="{75033092-204B-47F8-B961-8D9C76F0977C}"/>
    <cellStyle name="Note 2 2 3 3 2" xfId="2771" xr:uid="{90E42202-C113-42AA-AEA2-EC14D9E9DE20}"/>
    <cellStyle name="Note 2 2 3 3 3" xfId="2770" xr:uid="{961043C6-4F77-44A0-9722-DE8E7F0D4182}"/>
    <cellStyle name="Note 2 2 3 3 4" xfId="2769" xr:uid="{9BFF8B43-0CF8-4840-852F-DB3CB74A5903}"/>
    <cellStyle name="Note 2 2 3 3 5" xfId="2768" xr:uid="{9E46B04E-0CA6-4E22-A93E-2B04AC98912A}"/>
    <cellStyle name="Note 2 2 3 3 6" xfId="2767" xr:uid="{FD140FB1-03FF-4B1D-B5BA-462E962480E0}"/>
    <cellStyle name="Note 2 2 3 3 7" xfId="2766" xr:uid="{504DB52B-E7D2-4A59-8948-3251A90BBAE0}"/>
    <cellStyle name="Note 2 2 3 3 8" xfId="2765" xr:uid="{DDBDCAA0-11D6-42DC-90AC-9BC4510AAE78}"/>
    <cellStyle name="Note 2 2 3 4" xfId="2764" xr:uid="{9A562361-7D3F-4175-B368-F9064B0D4F3F}"/>
    <cellStyle name="Note 2 2 3 5" xfId="2763" xr:uid="{42482BF0-E9AD-408A-B3CD-A0B3C65E2E6E}"/>
    <cellStyle name="Note 2 2 3 6" xfId="2762" xr:uid="{EA8DE478-BF82-41F6-9B09-A404A4F255E8}"/>
    <cellStyle name="Note 2 2 3 7" xfId="2761" xr:uid="{F74F2B6D-E140-4061-A10C-16CCA8115B04}"/>
    <cellStyle name="Note 2 2 3 8" xfId="2760" xr:uid="{F91F8FBD-5846-4AB4-90E9-AA09E49C7125}"/>
    <cellStyle name="Note 2 2 3 9" xfId="2759" xr:uid="{367D59E9-5ACD-4CEF-9DB6-C48754E5B7A5}"/>
    <cellStyle name="Note 2 2 30" xfId="2758" xr:uid="{4119C3C7-53A5-4D97-A831-4AFFD3A00A9A}"/>
    <cellStyle name="Note 2 2 30 10" xfId="2757" xr:uid="{E29C3562-0E72-490C-94B1-9BD1ECDE9C14}"/>
    <cellStyle name="Note 2 2 30 2" xfId="2756" xr:uid="{465634D4-A748-4AA4-BC12-22389D32DFE3}"/>
    <cellStyle name="Note 2 2 30 2 2" xfId="2755" xr:uid="{6FF1167E-A9FA-4BDE-8807-803254147DA0}"/>
    <cellStyle name="Note 2 2 30 2 3" xfId="2754" xr:uid="{682C2448-FA10-41C1-8AAB-5E5B3688B281}"/>
    <cellStyle name="Note 2 2 30 2 4" xfId="2753" xr:uid="{E6B4615C-39A8-49C9-A087-004080C83C40}"/>
    <cellStyle name="Note 2 2 30 2 5" xfId="2752" xr:uid="{FB29559B-06BF-4729-86A2-5EE069572E95}"/>
    <cellStyle name="Note 2 2 30 2 6" xfId="2751" xr:uid="{4D1DFA5A-2CC6-4DD9-9843-934057B36EDB}"/>
    <cellStyle name="Note 2 2 30 2 7" xfId="2750" xr:uid="{A6581A32-BDB6-4FD1-A59D-8D621C006E30}"/>
    <cellStyle name="Note 2 2 30 2 8" xfId="2749" xr:uid="{7ED30DB1-E63F-4045-8E2D-4BDD33AC87A5}"/>
    <cellStyle name="Note 2 2 30 3" xfId="2748" xr:uid="{647BE87A-1BD3-4E34-AB21-63A63BDC8CCD}"/>
    <cellStyle name="Note 2 2 30 3 2" xfId="2747" xr:uid="{4337962B-85DE-4368-A9B9-9990F773F89D}"/>
    <cellStyle name="Note 2 2 30 3 3" xfId="2746" xr:uid="{A0B961F1-7B1D-48E9-A93F-96D1234EFEA5}"/>
    <cellStyle name="Note 2 2 30 3 4" xfId="2745" xr:uid="{1300D9B1-904C-422B-9550-19A9E081F52F}"/>
    <cellStyle name="Note 2 2 30 3 5" xfId="2744" xr:uid="{115B4509-A1D5-4726-AF6A-C39A81981A76}"/>
    <cellStyle name="Note 2 2 30 3 6" xfId="2743" xr:uid="{B8647B6A-68CD-47FB-AA23-2B2434EEA417}"/>
    <cellStyle name="Note 2 2 30 3 7" xfId="2742" xr:uid="{4C6763E5-D347-479E-80EB-612497CA563D}"/>
    <cellStyle name="Note 2 2 30 3 8" xfId="2741" xr:uid="{2CA341B0-BA4A-485D-A689-33645D897FB8}"/>
    <cellStyle name="Note 2 2 30 4" xfId="2740" xr:uid="{E32DB70E-014C-4537-8066-C7F74C2F5CE3}"/>
    <cellStyle name="Note 2 2 30 5" xfId="2739" xr:uid="{BC7B7653-252E-4C06-A137-C4DE81763233}"/>
    <cellStyle name="Note 2 2 30 6" xfId="2738" xr:uid="{EE23B50B-D6A5-4AE5-B79D-83F8C3834D1B}"/>
    <cellStyle name="Note 2 2 30 7" xfId="2737" xr:uid="{BB682D72-1E70-48D2-95A7-AF158767356D}"/>
    <cellStyle name="Note 2 2 30 8" xfId="2736" xr:uid="{888BEC63-7733-4A08-A982-1771851FEEC3}"/>
    <cellStyle name="Note 2 2 30 9" xfId="2735" xr:uid="{01529139-5A60-4428-92E2-3221CFEC713E}"/>
    <cellStyle name="Note 2 2 31" xfId="2734" xr:uid="{07240C3B-7613-4425-A3B5-3EA60FC5FCEE}"/>
    <cellStyle name="Note 2 2 31 10" xfId="2733" xr:uid="{4F94D81F-C598-46EF-A84F-CCC41F3328D8}"/>
    <cellStyle name="Note 2 2 31 2" xfId="2732" xr:uid="{ADE29CD5-0E8B-4C53-B575-DF4A7F9B3122}"/>
    <cellStyle name="Note 2 2 31 2 2" xfId="2731" xr:uid="{44244548-19ED-4DFC-BABE-492E7993A501}"/>
    <cellStyle name="Note 2 2 31 2 3" xfId="2730" xr:uid="{11737627-58E5-45D8-90A7-CC0C44B5D084}"/>
    <cellStyle name="Note 2 2 31 2 4" xfId="2729" xr:uid="{9BD6D638-3F3C-4268-A2F6-D9D88E51C4CD}"/>
    <cellStyle name="Note 2 2 31 2 5" xfId="2728" xr:uid="{BADD2FC0-9294-4E39-A5D6-BD6E9A4B61B6}"/>
    <cellStyle name="Note 2 2 31 2 6" xfId="2727" xr:uid="{03E0357C-D991-4F77-B182-6A32CA5D60A8}"/>
    <cellStyle name="Note 2 2 31 2 7" xfId="2726" xr:uid="{31EFB148-3335-49DE-833A-739B3F44FD7A}"/>
    <cellStyle name="Note 2 2 31 2 8" xfId="2725" xr:uid="{AF900C25-18F3-43A0-AFB3-07024F0F35DE}"/>
    <cellStyle name="Note 2 2 31 3" xfId="2724" xr:uid="{A13BE7D9-A45A-4CD8-B9B3-E358DD0E334B}"/>
    <cellStyle name="Note 2 2 31 3 2" xfId="2723" xr:uid="{53827DF1-27DD-4C54-88D0-DFF67D2E89AA}"/>
    <cellStyle name="Note 2 2 31 3 3" xfId="2722" xr:uid="{61307974-F48C-447A-A85D-F1B50723C891}"/>
    <cellStyle name="Note 2 2 31 3 4" xfId="2721" xr:uid="{345D2741-94F4-485D-BC39-6230314CD0D5}"/>
    <cellStyle name="Note 2 2 31 3 5" xfId="2720" xr:uid="{C63FE3E3-2891-4218-A3B9-A016AAF60CAB}"/>
    <cellStyle name="Note 2 2 31 3 6" xfId="2719" xr:uid="{8A3019B6-9D74-4F36-B366-2574C5973927}"/>
    <cellStyle name="Note 2 2 31 3 7" xfId="2718" xr:uid="{12DC9576-EE0A-4768-813B-B1C7B7375A7B}"/>
    <cellStyle name="Note 2 2 31 3 8" xfId="2717" xr:uid="{6E08B967-BB04-4C77-ADF4-AEDF72DF6371}"/>
    <cellStyle name="Note 2 2 31 4" xfId="2716" xr:uid="{20E09CC2-DFB1-4B15-BE65-CADA1F436CF0}"/>
    <cellStyle name="Note 2 2 31 5" xfId="2715" xr:uid="{A85B1A26-DA2F-4ACC-BFB5-CDB2C838754C}"/>
    <cellStyle name="Note 2 2 31 6" xfId="2714" xr:uid="{D7813517-8915-4A65-B742-2289F83F6C6E}"/>
    <cellStyle name="Note 2 2 31 7" xfId="2713" xr:uid="{B5CD8FB7-9D42-4FE1-AD58-EEB3FBC6E49C}"/>
    <cellStyle name="Note 2 2 31 8" xfId="2712" xr:uid="{4CA1C12D-9FC5-48EB-809B-334B3FA8EE09}"/>
    <cellStyle name="Note 2 2 31 9" xfId="2711" xr:uid="{5653A36E-D790-413E-B8B9-CD47F00A8680}"/>
    <cellStyle name="Note 2 2 32" xfId="2710" xr:uid="{F15DC10A-0A29-4C72-B672-3B3B46C2AB26}"/>
    <cellStyle name="Note 2 2 32 2" xfId="2709" xr:uid="{90AD3B14-1067-42E5-AF56-2E9EE2E1F27F}"/>
    <cellStyle name="Note 2 2 32 3" xfId="2708" xr:uid="{A26D82B7-8745-4F5C-8F6E-0C46D9D7FD17}"/>
    <cellStyle name="Note 2 2 32 4" xfId="2707" xr:uid="{BB161AFC-8883-4E16-A975-8D0C0E1EA37A}"/>
    <cellStyle name="Note 2 2 32 5" xfId="2706" xr:uid="{9F723A34-B2BD-4D9A-9E8E-E1F3E1C420FB}"/>
    <cellStyle name="Note 2 2 32 6" xfId="2705" xr:uid="{BF8C0DED-D35F-409E-B0E0-799677A0AA16}"/>
    <cellStyle name="Note 2 2 32 7" xfId="2704" xr:uid="{C348C8D1-ECCC-4860-88EF-55036FB97F61}"/>
    <cellStyle name="Note 2 2 32 8" xfId="2703" xr:uid="{F5CD148B-67FE-445E-A386-17C62B2CE22B}"/>
    <cellStyle name="Note 2 2 33" xfId="2702" xr:uid="{01E03564-1AC8-454D-BAFF-B81511F1D246}"/>
    <cellStyle name="Note 2 2 33 2" xfId="2701" xr:uid="{F04BFAD6-8429-4707-9E5C-B005E02E3A6E}"/>
    <cellStyle name="Note 2 2 33 3" xfId="2700" xr:uid="{7476D167-1023-44E8-B923-83EE710A623D}"/>
    <cellStyle name="Note 2 2 33 4" xfId="2699" xr:uid="{6C80DA49-5C47-4718-B08C-68DB9C7D1200}"/>
    <cellStyle name="Note 2 2 33 5" xfId="2698" xr:uid="{BA512BF3-7567-438B-8A04-A7C2E4C49E8F}"/>
    <cellStyle name="Note 2 2 33 6" xfId="2697" xr:uid="{9107C642-9966-4355-8BA0-17DE79DB0397}"/>
    <cellStyle name="Note 2 2 33 7" xfId="2696" xr:uid="{2B215F15-F08E-4014-B7F3-1B59ECB9FAA9}"/>
    <cellStyle name="Note 2 2 33 8" xfId="2695" xr:uid="{7F38EF87-DAC2-4396-B543-A9139F4A1BFB}"/>
    <cellStyle name="Note 2 2 34" xfId="2694" xr:uid="{AB8C5023-CC03-4446-A2E3-24A32D19D2D9}"/>
    <cellStyle name="Note 2 2 35" xfId="2693" xr:uid="{C2DA032F-3292-455F-9FE8-BCC62F494B02}"/>
    <cellStyle name="Note 2 2 36" xfId="2692" xr:uid="{CEC5EED6-B2E2-4217-9B9A-F786D4B3CE2B}"/>
    <cellStyle name="Note 2 2 37" xfId="2691" xr:uid="{59A8D3B1-03F3-445F-9F46-661D5213337F}"/>
    <cellStyle name="Note 2 2 38" xfId="2690" xr:uid="{06462E53-6E80-454F-8018-CB3BFFA7522B}"/>
    <cellStyle name="Note 2 2 39" xfId="2689" xr:uid="{8F4F9123-4FDD-4FD4-B7F9-B41F6C289ABB}"/>
    <cellStyle name="Note 2 2 4" xfId="2688" xr:uid="{B65E34D0-1982-4469-A591-CC2311AC0E96}"/>
    <cellStyle name="Note 2 2 4 10" xfId="2687" xr:uid="{A4CA29CD-DA74-4FBC-90B9-F79E296A8267}"/>
    <cellStyle name="Note 2 2 4 11" xfId="2686" xr:uid="{D586E08A-00EB-40AC-B567-6C2E3D4DF99F}"/>
    <cellStyle name="Note 2 2 4 2" xfId="2685" xr:uid="{E75ED1BB-9A0F-4165-97CB-8A0E75C2ABF5}"/>
    <cellStyle name="Note 2 2 4 2 2" xfId="2684" xr:uid="{BD14BBD3-C418-4A32-9C47-DE2E725481FB}"/>
    <cellStyle name="Note 2 2 4 2 3" xfId="2683" xr:uid="{BC35F0C6-844B-47B4-ABC5-FD4CC0B366A1}"/>
    <cellStyle name="Note 2 2 4 2 4" xfId="2682" xr:uid="{6B1670B5-F6E6-4063-ADB8-4A63804BB388}"/>
    <cellStyle name="Note 2 2 4 2 5" xfId="2681" xr:uid="{22735D86-4C33-47E5-80E4-8CCB5F255471}"/>
    <cellStyle name="Note 2 2 4 2 6" xfId="2680" xr:uid="{B97A2DC7-7213-4D89-A543-CC3A2E3AF02E}"/>
    <cellStyle name="Note 2 2 4 2 7" xfId="2679" xr:uid="{981C5AEA-6605-4A91-BA96-60C88401FB8D}"/>
    <cellStyle name="Note 2 2 4 2 8" xfId="2678" xr:uid="{E24F7BFD-C308-48FF-A767-AA883FB5F461}"/>
    <cellStyle name="Note 2 2 4 3" xfId="2677" xr:uid="{776618A2-30A8-46B1-9503-121EBFE3F596}"/>
    <cellStyle name="Note 2 2 4 3 2" xfId="2676" xr:uid="{1C391761-69F6-4F43-9BBF-F7607A42D96B}"/>
    <cellStyle name="Note 2 2 4 3 3" xfId="2675" xr:uid="{29683772-A579-4E33-9727-5E61B90AD23C}"/>
    <cellStyle name="Note 2 2 4 3 4" xfId="2674" xr:uid="{9283B5FD-04D5-41F1-B6F8-9130335EDB04}"/>
    <cellStyle name="Note 2 2 4 3 5" xfId="2673" xr:uid="{C46309CB-BFD1-4224-81BD-8C038EE4AC0E}"/>
    <cellStyle name="Note 2 2 4 3 6" xfId="2672" xr:uid="{EE66F8EB-600C-4F9B-9239-3EC9E049E463}"/>
    <cellStyle name="Note 2 2 4 3 7" xfId="2671" xr:uid="{2B8906A9-FA0F-4B2B-8563-B357CE3FCFA2}"/>
    <cellStyle name="Note 2 2 4 3 8" xfId="2670" xr:uid="{1607F8F0-2466-4948-98E5-48F0B5043435}"/>
    <cellStyle name="Note 2 2 4 4" xfId="2669" xr:uid="{B75D2085-DA3B-47EB-ABD6-B355C7A9BD14}"/>
    <cellStyle name="Note 2 2 4 5" xfId="2668" xr:uid="{9ECA2AC7-6F18-498F-98E0-60D9F7A099EB}"/>
    <cellStyle name="Note 2 2 4 6" xfId="2667" xr:uid="{9A7D9B1F-A438-4FEF-8A2A-90B287E8BAB1}"/>
    <cellStyle name="Note 2 2 4 7" xfId="2666" xr:uid="{B0FE9104-77BB-49CD-ACE1-42081D2B4DAF}"/>
    <cellStyle name="Note 2 2 4 8" xfId="2665" xr:uid="{B7BB3150-D557-4F14-B73D-78E1751E1AA4}"/>
    <cellStyle name="Note 2 2 4 9" xfId="2664" xr:uid="{4E1FD534-E314-4CC7-A7D9-1AA4D3D89DFB}"/>
    <cellStyle name="Note 2 2 40" xfId="2663" xr:uid="{478A930F-A02B-4F03-918A-41E4313C5139}"/>
    <cellStyle name="Note 2 2 41" xfId="2662" xr:uid="{FFB6E3CC-F108-42E8-9A15-77935F682648}"/>
    <cellStyle name="Note 2 2 5" xfId="2661" xr:uid="{AABAB40D-1578-4C44-82F9-137B2825DEC6}"/>
    <cellStyle name="Note 2 2 5 10" xfId="2660" xr:uid="{923B7D46-4D20-4304-8377-0187556F1143}"/>
    <cellStyle name="Note 2 2 5 11" xfId="2659" xr:uid="{76E0FA48-87AA-4EA1-B144-303086162AB2}"/>
    <cellStyle name="Note 2 2 5 2" xfId="2658" xr:uid="{DA18F273-DFCE-4EE7-AE70-82C0738D04E7}"/>
    <cellStyle name="Note 2 2 5 2 2" xfId="2657" xr:uid="{FECE154D-B8BD-4B1D-B255-40C73B1870AA}"/>
    <cellStyle name="Note 2 2 5 2 3" xfId="2656" xr:uid="{47870E07-E8FE-4CA7-86C0-137BC7FBC2AA}"/>
    <cellStyle name="Note 2 2 5 2 4" xfId="2655" xr:uid="{B168BC39-4006-4248-BCF5-AA225C37701A}"/>
    <cellStyle name="Note 2 2 5 2 5" xfId="2654" xr:uid="{DF10042A-4869-44AA-9F65-7D469D7E903D}"/>
    <cellStyle name="Note 2 2 5 2 6" xfId="2653" xr:uid="{840FE41F-07CD-4A1D-8854-08CD98675D3D}"/>
    <cellStyle name="Note 2 2 5 2 7" xfId="2652" xr:uid="{46690AB5-08D2-47E8-A665-1AC672637564}"/>
    <cellStyle name="Note 2 2 5 2 8" xfId="2651" xr:uid="{9F69B03E-5E82-4B70-8F59-A706BC80ACDA}"/>
    <cellStyle name="Note 2 2 5 3" xfId="2650" xr:uid="{A275CEE9-A659-4AA3-B8E5-B5AB23211571}"/>
    <cellStyle name="Note 2 2 5 3 2" xfId="2649" xr:uid="{A64A6868-61CC-4104-B39C-BD05376FDADF}"/>
    <cellStyle name="Note 2 2 5 3 3" xfId="2648" xr:uid="{5F85D475-A9EE-444E-8A0D-B8DE13A93368}"/>
    <cellStyle name="Note 2 2 5 3 4" xfId="2647" xr:uid="{04C828BF-9D98-4DFE-8DAA-D257351DFC28}"/>
    <cellStyle name="Note 2 2 5 3 5" xfId="2646" xr:uid="{A1B9F0CF-E2E4-4790-96DA-74DE59CA1B6C}"/>
    <cellStyle name="Note 2 2 5 3 6" xfId="2645" xr:uid="{9569855F-81B4-46C6-A42A-0A9BEABDCFEC}"/>
    <cellStyle name="Note 2 2 5 3 7" xfId="2644" xr:uid="{1FD355C1-BCC5-40A0-B147-56794780D5CE}"/>
    <cellStyle name="Note 2 2 5 3 8" xfId="2643" xr:uid="{15030865-D591-4058-975F-47D9FDAD32D9}"/>
    <cellStyle name="Note 2 2 5 4" xfId="2642" xr:uid="{834B3128-7A53-44FC-8D10-C213B122436E}"/>
    <cellStyle name="Note 2 2 5 5" xfId="2641" xr:uid="{22FCC412-4D44-4DA9-884E-BD8F3C9A442F}"/>
    <cellStyle name="Note 2 2 5 6" xfId="2640" xr:uid="{48BC0F2C-E130-4CD5-AAE1-4D4E5AB588FB}"/>
    <cellStyle name="Note 2 2 5 7" xfId="2639" xr:uid="{52571A27-216E-400D-A9C6-59043E85B845}"/>
    <cellStyle name="Note 2 2 5 8" xfId="2638" xr:uid="{30873C61-17B0-4C19-815F-BFF69DF43728}"/>
    <cellStyle name="Note 2 2 5 9" xfId="2637" xr:uid="{2A0D6024-1D2C-4F8A-B044-29DAFF840763}"/>
    <cellStyle name="Note 2 2 6" xfId="2636" xr:uid="{566B18D5-1AB2-4AFE-9066-6226226C62F5}"/>
    <cellStyle name="Note 2 2 6 10" xfId="2635" xr:uid="{0284DC1D-CBAE-439A-A67B-DC2469BF6AAA}"/>
    <cellStyle name="Note 2 2 6 11" xfId="2634" xr:uid="{4AF2C252-BBDE-46FD-BBB9-EDF02EA5E6E3}"/>
    <cellStyle name="Note 2 2 6 2" xfId="2633" xr:uid="{EA975430-D90C-4C44-86CA-A4BB5213BAEC}"/>
    <cellStyle name="Note 2 2 6 2 2" xfId="2632" xr:uid="{C588AABD-EF13-4214-9B83-E638FF31EAE3}"/>
    <cellStyle name="Note 2 2 6 2 3" xfId="2631" xr:uid="{15F182CA-CB4A-4606-9794-544BF4AE3A7F}"/>
    <cellStyle name="Note 2 2 6 2 4" xfId="2630" xr:uid="{DB2B1358-8F73-4A3D-97BF-BE6050C6C21B}"/>
    <cellStyle name="Note 2 2 6 2 5" xfId="2629" xr:uid="{5DE78663-A044-4CFF-83A9-8261BE7DFC4B}"/>
    <cellStyle name="Note 2 2 6 2 6" xfId="2628" xr:uid="{D75721BB-3D0A-4276-BA18-ED6E262403EF}"/>
    <cellStyle name="Note 2 2 6 2 7" xfId="2627" xr:uid="{1E2ADED8-CFC1-469C-8896-7EFFF8BD799D}"/>
    <cellStyle name="Note 2 2 6 2 8" xfId="2626" xr:uid="{B009474B-8AAC-43BA-AE49-434BA818F28B}"/>
    <cellStyle name="Note 2 2 6 3" xfId="2625" xr:uid="{16041CCD-0521-4109-A0FD-A160BD76B763}"/>
    <cellStyle name="Note 2 2 6 3 2" xfId="2624" xr:uid="{80689582-5689-4316-9943-9405A9EFF992}"/>
    <cellStyle name="Note 2 2 6 3 3" xfId="2623" xr:uid="{65705ABE-8C9A-44E0-AAFE-91192C76C623}"/>
    <cellStyle name="Note 2 2 6 3 4" xfId="2622" xr:uid="{F46F2C10-A919-4375-968F-45E8899555ED}"/>
    <cellStyle name="Note 2 2 6 3 5" xfId="2621" xr:uid="{237E16C4-E4FB-4CCF-9F3F-1F20E3E4981F}"/>
    <cellStyle name="Note 2 2 6 3 6" xfId="2620" xr:uid="{26285B96-CA3A-4F46-A8EB-D2544EFEB6F5}"/>
    <cellStyle name="Note 2 2 6 3 7" xfId="2619" xr:uid="{B8E370E1-3AC4-4353-96D9-6E088D50293D}"/>
    <cellStyle name="Note 2 2 6 3 8" xfId="2618" xr:uid="{971CAB69-23E6-4E91-BA03-E2242AFAD7B3}"/>
    <cellStyle name="Note 2 2 6 4" xfId="2617" xr:uid="{58D7BA01-9024-45A7-93E2-248FD4B91A2F}"/>
    <cellStyle name="Note 2 2 6 5" xfId="2616" xr:uid="{01904450-792C-4154-B3C6-ECD0B406E71D}"/>
    <cellStyle name="Note 2 2 6 6" xfId="2615" xr:uid="{414B1238-DC97-49B2-8063-4C9FAAF202E2}"/>
    <cellStyle name="Note 2 2 6 7" xfId="2614" xr:uid="{60CBD0C9-410F-456A-83B2-DE09CFA02CA9}"/>
    <cellStyle name="Note 2 2 6 8" xfId="2613" xr:uid="{2FD57491-4244-43FA-910A-7395B9A0413B}"/>
    <cellStyle name="Note 2 2 6 9" xfId="2612" xr:uid="{50B45636-05FF-4656-BE7C-31D8E97732B5}"/>
    <cellStyle name="Note 2 2 7" xfId="2611" xr:uid="{7C44D185-31F6-409A-A0A3-899A4032BF1C}"/>
    <cellStyle name="Note 2 2 7 10" xfId="2610" xr:uid="{A59676E1-39B1-4C4D-B5A1-1FA53166C220}"/>
    <cellStyle name="Note 2 2 7 11" xfId="2609" xr:uid="{BAF11376-6460-462A-A699-12E36D2F18B1}"/>
    <cellStyle name="Note 2 2 7 2" xfId="2608" xr:uid="{0803A54E-B183-436D-8EBA-68F009CDA484}"/>
    <cellStyle name="Note 2 2 7 2 2" xfId="2607" xr:uid="{083E58BB-E0B2-4A36-A9D4-F055F4A5186F}"/>
    <cellStyle name="Note 2 2 7 2 3" xfId="2606" xr:uid="{D3AD04A0-5B88-47BB-8E85-32260DDCED4B}"/>
    <cellStyle name="Note 2 2 7 2 4" xfId="2605" xr:uid="{8C36BCAD-919D-4BC0-A181-7597B7D456E0}"/>
    <cellStyle name="Note 2 2 7 2 5" xfId="2604" xr:uid="{C9416E38-3281-403E-8979-2F1BDF50496B}"/>
    <cellStyle name="Note 2 2 7 2 6" xfId="2603" xr:uid="{07329667-911F-4A09-9A11-C2578460FA43}"/>
    <cellStyle name="Note 2 2 7 2 7" xfId="2602" xr:uid="{80DDF80D-2FDD-40E3-A2C3-768D4B3FD1CB}"/>
    <cellStyle name="Note 2 2 7 2 8" xfId="2601" xr:uid="{010DED3F-558A-4DEC-B380-4A2EF58B3607}"/>
    <cellStyle name="Note 2 2 7 3" xfId="2600" xr:uid="{76F1C06A-FE80-4586-9EA1-5DF4C0AF24A4}"/>
    <cellStyle name="Note 2 2 7 3 2" xfId="2599" xr:uid="{AF6EDAB9-74CA-42CE-8383-45D973077200}"/>
    <cellStyle name="Note 2 2 7 3 3" xfId="2598" xr:uid="{4FAC2EA7-4478-4AC5-B198-96C3A2D30F29}"/>
    <cellStyle name="Note 2 2 7 3 4" xfId="2597" xr:uid="{E97011B5-9C1A-4DFB-B259-3B23779302C2}"/>
    <cellStyle name="Note 2 2 7 3 5" xfId="2596" xr:uid="{7D034855-9AD3-40E7-86D0-F64BE304E78A}"/>
    <cellStyle name="Note 2 2 7 3 6" xfId="2595" xr:uid="{74283C94-8E41-4503-A171-7A709E3658ED}"/>
    <cellStyle name="Note 2 2 7 3 7" xfId="2594" xr:uid="{601D9A56-01B8-4274-BEFD-044C613D7203}"/>
    <cellStyle name="Note 2 2 7 3 8" xfId="2593" xr:uid="{5D06D3DF-8769-4F8E-AA1D-63AE825A075C}"/>
    <cellStyle name="Note 2 2 7 4" xfId="2592" xr:uid="{9AF1858B-3490-475B-889A-DF381B5CB27F}"/>
    <cellStyle name="Note 2 2 7 5" xfId="2591" xr:uid="{FA3CC980-5AB9-4441-9EFD-EB6CEF210D8D}"/>
    <cellStyle name="Note 2 2 7 6" xfId="2590" xr:uid="{A5609826-8C32-40D0-82B4-FE712B29FC67}"/>
    <cellStyle name="Note 2 2 7 7" xfId="2589" xr:uid="{971AB773-D447-4B21-A86A-401671B70DEB}"/>
    <cellStyle name="Note 2 2 7 8" xfId="2588" xr:uid="{A04AB676-42B9-41EA-A855-4EA4B1C16D4B}"/>
    <cellStyle name="Note 2 2 7 9" xfId="2587" xr:uid="{87786094-41A6-48EB-8853-73C374AF7E54}"/>
    <cellStyle name="Note 2 2 8" xfId="2586" xr:uid="{A7E8E14F-299A-496D-B2EB-AB2D7F5FD91E}"/>
    <cellStyle name="Note 2 2 8 10" xfId="2585" xr:uid="{54871130-F78C-44DB-9C86-369EFC0B4616}"/>
    <cellStyle name="Note 2 2 8 11" xfId="2584" xr:uid="{678172AA-79B8-4357-B2F0-31EE5F350E97}"/>
    <cellStyle name="Note 2 2 8 2" xfId="2583" xr:uid="{D1529524-A3BF-48FF-AB72-35C0637381DE}"/>
    <cellStyle name="Note 2 2 8 2 2" xfId="2582" xr:uid="{725949C4-3A9E-4A0A-8D3B-A1548FA35F87}"/>
    <cellStyle name="Note 2 2 8 2 3" xfId="2581" xr:uid="{230BB272-34FA-4463-9D41-B017FD724091}"/>
    <cellStyle name="Note 2 2 8 2 4" xfId="2580" xr:uid="{EEBFA613-8F02-4C5C-86E9-A0C434568A0D}"/>
    <cellStyle name="Note 2 2 8 2 5" xfId="2579" xr:uid="{4AA68F0A-03B3-447F-8361-39AAE241F219}"/>
    <cellStyle name="Note 2 2 8 2 6" xfId="2578" xr:uid="{43016EF3-B9B1-4CAE-B7D3-F6CBDDCA24C9}"/>
    <cellStyle name="Note 2 2 8 2 7" xfId="2577" xr:uid="{214AB8FF-13AF-40EA-907D-81A5051ECC5F}"/>
    <cellStyle name="Note 2 2 8 2 8" xfId="2576" xr:uid="{02FE434F-D27F-4F33-A210-15693E90CABE}"/>
    <cellStyle name="Note 2 2 8 3" xfId="2575" xr:uid="{5AC26E9F-0D3A-4FA9-B353-92BA6B04C630}"/>
    <cellStyle name="Note 2 2 8 3 2" xfId="2574" xr:uid="{23953B8D-3CC4-4D15-A2C3-4578350B16B3}"/>
    <cellStyle name="Note 2 2 8 3 3" xfId="2573" xr:uid="{08DDA19D-AC0B-4A5E-A337-509FADDB2D8C}"/>
    <cellStyle name="Note 2 2 8 3 4" xfId="2572" xr:uid="{BC7D93D2-7CB5-42D5-9B8B-7EA40932C36D}"/>
    <cellStyle name="Note 2 2 8 3 5" xfId="2571" xr:uid="{BF024FD6-BFCB-4C59-B16F-ADE7DC8A5E29}"/>
    <cellStyle name="Note 2 2 8 3 6" xfId="2570" xr:uid="{4089BAC6-63A9-47AF-8F6B-003D147949CB}"/>
    <cellStyle name="Note 2 2 8 3 7" xfId="2569" xr:uid="{2000A98E-07A5-4A4F-A12E-558D5E35C795}"/>
    <cellStyle name="Note 2 2 8 3 8" xfId="2568" xr:uid="{43DA51A9-9156-45F6-8067-8A8BA487E7FA}"/>
    <cellStyle name="Note 2 2 8 4" xfId="2567" xr:uid="{6CF44D98-15AF-45D7-B9DD-DD5D7F8E12BA}"/>
    <cellStyle name="Note 2 2 8 5" xfId="2566" xr:uid="{F09C4AB4-B2D5-41D7-BFAE-9F56F0603A14}"/>
    <cellStyle name="Note 2 2 8 6" xfId="2565" xr:uid="{CED12609-AC43-4CB1-ADB6-852B32C4D0AA}"/>
    <cellStyle name="Note 2 2 8 7" xfId="2564" xr:uid="{F1DE35BA-ABE5-4F0A-B4A5-8BD127807D00}"/>
    <cellStyle name="Note 2 2 8 8" xfId="2563" xr:uid="{A54B1AFB-2747-48B7-B774-CE57EF790ACC}"/>
    <cellStyle name="Note 2 2 8 9" xfId="2562" xr:uid="{F44C2035-FC8F-42D6-AFF0-B22618BE14A1}"/>
    <cellStyle name="Note 2 2 9" xfId="2561" xr:uid="{1F24B9E0-BC24-4307-8EAC-811026C4C68E}"/>
    <cellStyle name="Note 2 2 9 10" xfId="2560" xr:uid="{31EF9655-24B8-4CAC-93AA-D40B15DB0AB2}"/>
    <cellStyle name="Note 2 2 9 11" xfId="2559" xr:uid="{8C3567A1-DCAD-4167-9A10-F890DB881670}"/>
    <cellStyle name="Note 2 2 9 2" xfId="2558" xr:uid="{437E9E50-B395-4ADF-BC2C-A14C46A16C95}"/>
    <cellStyle name="Note 2 2 9 2 2" xfId="2557" xr:uid="{CB94B295-450B-42CC-A841-A11D9DF409E9}"/>
    <cellStyle name="Note 2 2 9 2 3" xfId="2556" xr:uid="{26406743-60B5-47D0-B768-2E0FB4D0F771}"/>
    <cellStyle name="Note 2 2 9 2 4" xfId="2555" xr:uid="{0DBA930A-39DC-427C-AE9B-7E18A0D6D998}"/>
    <cellStyle name="Note 2 2 9 2 5" xfId="2554" xr:uid="{D180530A-D7A3-4D7B-B559-8A4359645DCB}"/>
    <cellStyle name="Note 2 2 9 2 6" xfId="2553" xr:uid="{8816F1C8-89E5-4B3B-86BD-CF2D004211C9}"/>
    <cellStyle name="Note 2 2 9 2 7" xfId="2552" xr:uid="{1733AE89-C687-4C24-A3D0-450781427D49}"/>
    <cellStyle name="Note 2 2 9 2 8" xfId="2551" xr:uid="{D5D2ABCF-008E-40A9-87FD-FC40C1EE908B}"/>
    <cellStyle name="Note 2 2 9 3" xfId="2550" xr:uid="{2A5CB78F-2FB3-4CDE-A50D-AFF986784896}"/>
    <cellStyle name="Note 2 2 9 3 2" xfId="2549" xr:uid="{76AFD3E4-8321-4049-BC2E-FBD7437EC61C}"/>
    <cellStyle name="Note 2 2 9 3 3" xfId="2548" xr:uid="{CE6CE0AB-2A44-46F9-896C-9C3947E96ABF}"/>
    <cellStyle name="Note 2 2 9 3 4" xfId="2547" xr:uid="{91A480F4-468F-4B06-9344-C0E9E3D3F6E8}"/>
    <cellStyle name="Note 2 2 9 3 5" xfId="2546" xr:uid="{1A365A92-6D53-4BA2-9E7C-7E3CD07AD670}"/>
    <cellStyle name="Note 2 2 9 3 6" xfId="2545" xr:uid="{ECD731B1-ACE8-4768-AA0E-41ED441B1086}"/>
    <cellStyle name="Note 2 2 9 3 7" xfId="2544" xr:uid="{D4EE39EF-D8EF-48E1-B9DD-C9B170436E6B}"/>
    <cellStyle name="Note 2 2 9 3 8" xfId="2543" xr:uid="{26918B74-A36C-4583-8161-DA43299E2FAA}"/>
    <cellStyle name="Note 2 2 9 4" xfId="2542" xr:uid="{0D042E3B-C0CB-45AC-836B-F1A310879594}"/>
    <cellStyle name="Note 2 2 9 5" xfId="2541" xr:uid="{4BFED669-D645-43D9-BAC0-0984FAF239E6}"/>
    <cellStyle name="Note 2 2 9 6" xfId="2540" xr:uid="{E6317174-0C22-4F26-99F2-698D4B1C6D0C}"/>
    <cellStyle name="Note 2 2 9 7" xfId="2539" xr:uid="{DF54D4AC-3283-456D-8D59-AF0AFECEEDF0}"/>
    <cellStyle name="Note 2 2 9 8" xfId="2538" xr:uid="{C6C24EDD-332B-437F-8937-449FB1D561B5}"/>
    <cellStyle name="Note 2 2 9 9" xfId="2537" xr:uid="{D27FD443-5B8A-4D43-84DE-6D7E26690C5C}"/>
    <cellStyle name="Note 2 20" xfId="2536" xr:uid="{B1C1D98B-005F-42D2-89EC-457040848FAC}"/>
    <cellStyle name="Note 2 20 10" xfId="2535" xr:uid="{82E1929B-A282-42D4-9391-D268E8908BAA}"/>
    <cellStyle name="Note 2 20 11" xfId="2534" xr:uid="{7632DBF8-518F-49C4-B3D5-D077E0E6D364}"/>
    <cellStyle name="Note 2 20 2" xfId="2533" xr:uid="{2623CB8E-8630-4BAE-BD72-5ED8FB99F0B8}"/>
    <cellStyle name="Note 2 20 2 2" xfId="2532" xr:uid="{F533B75C-AAED-4309-AC5E-30895A3B314F}"/>
    <cellStyle name="Note 2 20 2 3" xfId="2531" xr:uid="{A041BE3D-2BD2-4381-82C0-CEF8971D9BA3}"/>
    <cellStyle name="Note 2 20 2 4" xfId="2530" xr:uid="{FDCE70E1-54AD-478E-9C84-64EC16FB13BA}"/>
    <cellStyle name="Note 2 20 2 5" xfId="2529" xr:uid="{09A2D808-2FF1-4975-9906-7FAFE3541F68}"/>
    <cellStyle name="Note 2 20 2 6" xfId="2528" xr:uid="{8508BDF0-7AE7-462F-8008-8E6763166AAA}"/>
    <cellStyle name="Note 2 20 2 7" xfId="2527" xr:uid="{F81E021F-80A0-4CAC-BAD6-30539A7E6429}"/>
    <cellStyle name="Note 2 20 2 8" xfId="2526" xr:uid="{1FCDFFF8-111D-41D8-9B58-5D6EAA1B1851}"/>
    <cellStyle name="Note 2 20 3" xfId="2525" xr:uid="{17AC776C-22F2-46F5-836E-3786CAB25C3A}"/>
    <cellStyle name="Note 2 20 3 2" xfId="2524" xr:uid="{EB231350-B692-4D17-9002-B709848E79F4}"/>
    <cellStyle name="Note 2 20 3 3" xfId="2523" xr:uid="{785A611C-610F-4043-8FEB-17F28FA70493}"/>
    <cellStyle name="Note 2 20 3 4" xfId="2522" xr:uid="{1E929327-D94C-476D-A2B2-CEB44CB071F5}"/>
    <cellStyle name="Note 2 20 3 5" xfId="2521" xr:uid="{B6C8A0F1-604B-40FC-A63C-3A3516B38263}"/>
    <cellStyle name="Note 2 20 3 6" xfId="2520" xr:uid="{8ABE67E4-0060-4E47-8991-3997DCF43D80}"/>
    <cellStyle name="Note 2 20 3 7" xfId="2519" xr:uid="{7D39D3A3-3AED-4595-B4A7-0A3F8B63D458}"/>
    <cellStyle name="Note 2 20 3 8" xfId="2518" xr:uid="{CD0A4382-D675-41BB-91BE-0665F917EFEE}"/>
    <cellStyle name="Note 2 20 4" xfId="2517" xr:uid="{6589253A-F0CB-43F3-ADE7-A6FD066F1EAE}"/>
    <cellStyle name="Note 2 20 5" xfId="2516" xr:uid="{96166446-BDDA-4DC6-A259-67E165D02C01}"/>
    <cellStyle name="Note 2 20 6" xfId="2515" xr:uid="{3C9B1AA7-52BF-46E3-B6ED-E58A8171FF12}"/>
    <cellStyle name="Note 2 20 7" xfId="2514" xr:uid="{B964D7F3-F88E-4AF4-BCED-C76340C3E221}"/>
    <cellStyle name="Note 2 20 8" xfId="2513" xr:uid="{2C67468A-C57D-42EE-97AC-E2506C0DBA7E}"/>
    <cellStyle name="Note 2 20 9" xfId="2512" xr:uid="{BC81576D-6C90-4984-8A24-0AB2D3E793DB}"/>
    <cellStyle name="Note 2 21" xfId="2511" xr:uid="{76403835-76A0-4DFC-8A9E-1769E25CEFB4}"/>
    <cellStyle name="Note 2 21 10" xfId="2510" xr:uid="{83E868D0-62F8-417C-A4C3-AE494468A439}"/>
    <cellStyle name="Note 2 21 11" xfId="2509" xr:uid="{67ABFEFC-C2C4-4A60-B231-02F19CA89CF1}"/>
    <cellStyle name="Note 2 21 2" xfId="2508" xr:uid="{B19D4077-67F5-4540-81A9-E90BA0219AB2}"/>
    <cellStyle name="Note 2 21 2 2" xfId="2507" xr:uid="{D0651E41-A38F-4879-8E43-95AB0551FD6F}"/>
    <cellStyle name="Note 2 21 2 3" xfId="2506" xr:uid="{F0186833-783D-4C3D-8820-9B59E54ED88E}"/>
    <cellStyle name="Note 2 21 2 4" xfId="2505" xr:uid="{23E49839-3960-4CBD-83B7-86715EC4A31D}"/>
    <cellStyle name="Note 2 21 2 5" xfId="2504" xr:uid="{A25FF45F-9ACA-4FD2-81FE-59E9452AAC39}"/>
    <cellStyle name="Note 2 21 2 6" xfId="2503" xr:uid="{AFA52EAC-E586-486A-B777-CFB0E6466B4B}"/>
    <cellStyle name="Note 2 21 2 7" xfId="2502" xr:uid="{58AF9EB1-48CF-46B0-9360-824A36B3C12F}"/>
    <cellStyle name="Note 2 21 2 8" xfId="2501" xr:uid="{67B00BEB-F605-4F57-AC9B-C20EF7C82753}"/>
    <cellStyle name="Note 2 21 3" xfId="2500" xr:uid="{F7D6B89C-DFE4-4343-8E7B-766429C56FEC}"/>
    <cellStyle name="Note 2 21 3 2" xfId="2499" xr:uid="{E3BDF33F-AF07-4584-A6FC-8FB92E0898CF}"/>
    <cellStyle name="Note 2 21 3 3" xfId="2498" xr:uid="{584E51F0-9166-443B-AED5-A451BDDEAEC6}"/>
    <cellStyle name="Note 2 21 3 4" xfId="2497" xr:uid="{D92E420B-0CA7-4B9D-8DF7-30918ABFA699}"/>
    <cellStyle name="Note 2 21 3 5" xfId="2496" xr:uid="{086CBBF1-6AB6-462D-9CA2-7972769D620F}"/>
    <cellStyle name="Note 2 21 3 6" xfId="2495" xr:uid="{0995A7FF-6DAA-40C8-8CC3-63C368263A6C}"/>
    <cellStyle name="Note 2 21 3 7" xfId="2494" xr:uid="{DD45E70C-38F7-4348-A8C5-771074CE14A4}"/>
    <cellStyle name="Note 2 21 3 8" xfId="2493" xr:uid="{DD98580F-B713-48AB-9C7A-62014B4ABD49}"/>
    <cellStyle name="Note 2 21 4" xfId="2492" xr:uid="{CFFA5FB5-364E-4CD8-BBB5-C439A80BF4F4}"/>
    <cellStyle name="Note 2 21 5" xfId="2491" xr:uid="{2E79242F-4EE7-43A9-989E-9BD2DF4301A7}"/>
    <cellStyle name="Note 2 21 6" xfId="2490" xr:uid="{2F28A09A-D74E-4B34-B6CD-D75E0B34D5A6}"/>
    <cellStyle name="Note 2 21 7" xfId="2489" xr:uid="{664EA67A-9A8A-4BA3-B752-3DECCC66BE58}"/>
    <cellStyle name="Note 2 21 8" xfId="2488" xr:uid="{8B2AA7DF-BDFA-45B3-84E8-2C5F254EF339}"/>
    <cellStyle name="Note 2 21 9" xfId="2487" xr:uid="{B40233FA-74B9-4836-AD71-758599701E32}"/>
    <cellStyle name="Note 2 22" xfId="2486" xr:uid="{C7050C33-D4DF-41F3-807B-668F9D3AA497}"/>
    <cellStyle name="Note 2 22 10" xfId="2485" xr:uid="{AB49B373-54E4-49A3-8E97-9E5E58617CD8}"/>
    <cellStyle name="Note 2 22 11" xfId="2484" xr:uid="{57E97FB0-5F8D-4D96-A44D-708C17AF62EF}"/>
    <cellStyle name="Note 2 22 2" xfId="2483" xr:uid="{B5455668-2D24-42CA-8C2B-EDA012556E70}"/>
    <cellStyle name="Note 2 22 2 2" xfId="2482" xr:uid="{56DAE8F3-2B81-4314-AA15-5E07A35ECDF5}"/>
    <cellStyle name="Note 2 22 2 3" xfId="2481" xr:uid="{E8BDE2BE-973D-4301-93F4-41B32B7D10F3}"/>
    <cellStyle name="Note 2 22 2 4" xfId="2480" xr:uid="{996ECC04-D5BF-4AED-9C50-14371A3345A9}"/>
    <cellStyle name="Note 2 22 2 5" xfId="2479" xr:uid="{22C5AD1B-A3BD-4EA3-82BC-2D068CC99837}"/>
    <cellStyle name="Note 2 22 2 6" xfId="2478" xr:uid="{D19BF297-037F-4445-9B10-531E33840272}"/>
    <cellStyle name="Note 2 22 2 7" xfId="2477" xr:uid="{20070D8D-A8C4-4EE0-9594-6473769443DC}"/>
    <cellStyle name="Note 2 22 2 8" xfId="2476" xr:uid="{60700654-7F1B-4552-BB38-1BF885C52696}"/>
    <cellStyle name="Note 2 22 3" xfId="2475" xr:uid="{A09E161C-1332-4166-BEC2-3F76572E3F86}"/>
    <cellStyle name="Note 2 22 3 2" xfId="2474" xr:uid="{15368CAC-617A-4BD1-AC0B-F7DA6FC7483D}"/>
    <cellStyle name="Note 2 22 3 3" xfId="2473" xr:uid="{5FDBE46E-3A5F-48F9-811D-B8B1D26C5296}"/>
    <cellStyle name="Note 2 22 3 4" xfId="2472" xr:uid="{F57F1723-C0FF-4243-9C74-637FA61D0B14}"/>
    <cellStyle name="Note 2 22 3 5" xfId="2471" xr:uid="{60DBA81E-2293-44EB-8ADC-ABB64E9DC8C8}"/>
    <cellStyle name="Note 2 22 3 6" xfId="2470" xr:uid="{0FDF4019-EDF4-4E91-A5E0-EAFC3412E763}"/>
    <cellStyle name="Note 2 22 3 7" xfId="2469" xr:uid="{1D630028-0082-4DC5-9178-CB8E1D187C61}"/>
    <cellStyle name="Note 2 22 3 8" xfId="2468" xr:uid="{4904F961-19C9-45D2-8304-CC17B624B5AF}"/>
    <cellStyle name="Note 2 22 4" xfId="2467" xr:uid="{29703820-D16C-4DF4-BCA9-55895CCE62AD}"/>
    <cellStyle name="Note 2 22 5" xfId="2466" xr:uid="{0C16C881-107B-40C8-A9E6-59590B893A66}"/>
    <cellStyle name="Note 2 22 6" xfId="2465" xr:uid="{DFD9208D-29F7-4677-8F13-9BA599D5C9AA}"/>
    <cellStyle name="Note 2 22 7" xfId="2464" xr:uid="{50A6002F-E9D8-42D7-92B7-BBD0AE2F0A44}"/>
    <cellStyle name="Note 2 22 8" xfId="2463" xr:uid="{EFEB585B-8822-4FFE-A0BC-7DE78FF933C5}"/>
    <cellStyle name="Note 2 22 9" xfId="2462" xr:uid="{4C49E9AB-A845-48E8-8633-085787381766}"/>
    <cellStyle name="Note 2 23" xfId="2461" xr:uid="{AC52804F-F2F6-4EA0-B3F6-BA98B1745BB0}"/>
    <cellStyle name="Note 2 23 10" xfId="2460" xr:uid="{C2D71D05-0569-4521-9BD0-AD6D4DDF9AED}"/>
    <cellStyle name="Note 2 23 11" xfId="2459" xr:uid="{FD383256-2E12-405C-815D-83086C708D82}"/>
    <cellStyle name="Note 2 23 2" xfId="2458" xr:uid="{203E7715-B17B-46E8-8ADD-5BBFF3956888}"/>
    <cellStyle name="Note 2 23 2 2" xfId="2457" xr:uid="{261B4782-3D06-4CEF-A29A-E06DEE7F2754}"/>
    <cellStyle name="Note 2 23 2 3" xfId="2456" xr:uid="{078C4C31-B5F8-479B-B9C0-020070AF98C0}"/>
    <cellStyle name="Note 2 23 2 4" xfId="2455" xr:uid="{3F4A5666-88B8-47FB-8680-E2F0D8E48802}"/>
    <cellStyle name="Note 2 23 2 5" xfId="2454" xr:uid="{0B505D22-5DAD-40E8-A46C-85DC43C66142}"/>
    <cellStyle name="Note 2 23 2 6" xfId="2453" xr:uid="{0E34D0C9-4B78-469F-B33F-00274B1BA462}"/>
    <cellStyle name="Note 2 23 2 7" xfId="2452" xr:uid="{AC651795-39B8-44BD-A463-68A6EEAE6516}"/>
    <cellStyle name="Note 2 23 2 8" xfId="2451" xr:uid="{7ACD557D-DBB0-42DD-8142-81AD10726D6D}"/>
    <cellStyle name="Note 2 23 3" xfId="2450" xr:uid="{9E1BCFBC-1CE8-49BB-8B29-73ED5F9BE5A8}"/>
    <cellStyle name="Note 2 23 3 2" xfId="2449" xr:uid="{A2EB27DA-6E27-495E-8E34-6269F5C9C7B7}"/>
    <cellStyle name="Note 2 23 3 3" xfId="2448" xr:uid="{502A3630-46CD-4D02-9319-BA91201A39C8}"/>
    <cellStyle name="Note 2 23 3 4" xfId="2447" xr:uid="{3C9AB4C5-160A-4E58-BB6A-C88E034F7A84}"/>
    <cellStyle name="Note 2 23 3 5" xfId="2446" xr:uid="{28C1674F-C48C-480C-A958-975E6E08759D}"/>
    <cellStyle name="Note 2 23 3 6" xfId="2445" xr:uid="{A2CBD226-8BB1-41EF-86FC-A7A3D8B40B29}"/>
    <cellStyle name="Note 2 23 3 7" xfId="2444" xr:uid="{FF0B218D-1B5A-4573-B603-FF58DFEF02F6}"/>
    <cellStyle name="Note 2 23 3 8" xfId="2443" xr:uid="{85C8863A-F95F-487B-9E5F-ACCA49DCCA2F}"/>
    <cellStyle name="Note 2 23 4" xfId="2442" xr:uid="{068F6E2A-4AC9-43BA-AE07-2F2DABD96428}"/>
    <cellStyle name="Note 2 23 5" xfId="2441" xr:uid="{860DDB3F-7754-4D6B-88E4-4C263C03E8C8}"/>
    <cellStyle name="Note 2 23 6" xfId="2440" xr:uid="{A1FB0DEE-BF7D-479F-A387-6E46B6D67FA5}"/>
    <cellStyle name="Note 2 23 7" xfId="2439" xr:uid="{B94B132F-D673-47AE-A969-4CC2E2D96614}"/>
    <cellStyle name="Note 2 23 8" xfId="2438" xr:uid="{7C6B415B-D2EF-4AE3-96DC-D80A9D1CCAB0}"/>
    <cellStyle name="Note 2 23 9" xfId="2437" xr:uid="{22DE6625-DD23-4BD5-9B06-4A4378CD847D}"/>
    <cellStyle name="Note 2 24" xfId="2436" xr:uid="{B577C0E4-6DD6-4D99-A514-FD333455FE5C}"/>
    <cellStyle name="Note 2 24 10" xfId="2435" xr:uid="{251C57CB-5C40-4FF0-A943-870C107F6A92}"/>
    <cellStyle name="Note 2 24 11" xfId="2434" xr:uid="{A2D4DE32-EA14-4A3D-895C-61E05155E89F}"/>
    <cellStyle name="Note 2 24 2" xfId="2433" xr:uid="{28FD3F8B-AF5B-4763-A156-5ECD03D113D7}"/>
    <cellStyle name="Note 2 24 2 2" xfId="2432" xr:uid="{293092AB-CEF4-4C35-BEA0-52332817EA99}"/>
    <cellStyle name="Note 2 24 2 3" xfId="2431" xr:uid="{57277A4B-E99D-4B6B-95B5-939334C11A3B}"/>
    <cellStyle name="Note 2 24 2 4" xfId="2430" xr:uid="{EDC12435-2D85-4DF3-A81E-423E127E8D52}"/>
    <cellStyle name="Note 2 24 2 5" xfId="2429" xr:uid="{479EA20D-8BD8-4E51-976E-909071D690FE}"/>
    <cellStyle name="Note 2 24 2 6" xfId="2428" xr:uid="{95A0C8B9-A0E9-4D80-B2A7-322E422ADE1A}"/>
    <cellStyle name="Note 2 24 2 7" xfId="2427" xr:uid="{72099FC9-8DC6-4D4B-916D-4D44707050D4}"/>
    <cellStyle name="Note 2 24 2 8" xfId="2426" xr:uid="{77184894-590F-481E-8D00-0E54A9B0AD73}"/>
    <cellStyle name="Note 2 24 3" xfId="2425" xr:uid="{D2BEE2EC-2E8A-4C1F-B24D-35F69ABD547C}"/>
    <cellStyle name="Note 2 24 3 2" xfId="2424" xr:uid="{6710EFA0-3356-48C5-A03F-FBCB2AAD10F8}"/>
    <cellStyle name="Note 2 24 3 3" xfId="2423" xr:uid="{E7A46C48-7650-4748-B1FC-DE1F674749CB}"/>
    <cellStyle name="Note 2 24 3 4" xfId="2422" xr:uid="{42D452C9-80FA-4832-A011-EB3D2A468FB5}"/>
    <cellStyle name="Note 2 24 3 5" xfId="2421" xr:uid="{9BA90CA8-90FE-474B-9579-834DA1AC3B2B}"/>
    <cellStyle name="Note 2 24 3 6" xfId="2420" xr:uid="{77EB2D04-14E7-46C3-8CC0-AD7609383DC7}"/>
    <cellStyle name="Note 2 24 3 7" xfId="2419" xr:uid="{1BD03983-A0AE-4A36-AEC4-410905D6DC02}"/>
    <cellStyle name="Note 2 24 3 8" xfId="2418" xr:uid="{E170ECE3-6D41-49A5-800D-2C40F2353E89}"/>
    <cellStyle name="Note 2 24 4" xfId="2417" xr:uid="{E100F489-5AB4-4E25-B547-1B37DAFD605B}"/>
    <cellStyle name="Note 2 24 5" xfId="2416" xr:uid="{41BF5AB1-39D9-45BB-9AB8-2D4CE7A9906F}"/>
    <cellStyle name="Note 2 24 6" xfId="2415" xr:uid="{32F0BCD2-E824-4273-92D1-9857A8D1773C}"/>
    <cellStyle name="Note 2 24 7" xfId="2414" xr:uid="{98A4332D-8D35-4642-A5A1-A613E5530920}"/>
    <cellStyle name="Note 2 24 8" xfId="2413" xr:uid="{100ECB86-BE00-4BDE-9532-23CA12908B55}"/>
    <cellStyle name="Note 2 24 9" xfId="2412" xr:uid="{80B9F711-5FF4-4476-983E-0EFFC3006F54}"/>
    <cellStyle name="Note 2 25" xfId="2411" xr:uid="{2EE12E25-0E5B-42BE-A71A-EA43D56559BF}"/>
    <cellStyle name="Note 2 25 10" xfId="2410" xr:uid="{A8683FAE-BF23-4E90-B270-B9057562685F}"/>
    <cellStyle name="Note 2 25 11" xfId="2409" xr:uid="{D4FFBD0B-1517-496D-BD5D-9101E61ECD98}"/>
    <cellStyle name="Note 2 25 2" xfId="2408" xr:uid="{CF49F2D4-85FD-4497-8A72-9C256ACD7612}"/>
    <cellStyle name="Note 2 25 2 2" xfId="2407" xr:uid="{CAE790EC-F889-44A3-9706-68778B09E108}"/>
    <cellStyle name="Note 2 25 2 3" xfId="2406" xr:uid="{01141A20-7978-47ED-9EB3-F61C4820C26D}"/>
    <cellStyle name="Note 2 25 2 4" xfId="2405" xr:uid="{ECD1DDE5-7968-42B3-A33C-89FFF1045527}"/>
    <cellStyle name="Note 2 25 2 5" xfId="2404" xr:uid="{2314D486-11EA-43AF-BC45-5567C42F2DF7}"/>
    <cellStyle name="Note 2 25 2 6" xfId="2403" xr:uid="{17266AF7-FF07-4B0F-B383-A0BFB574EA5A}"/>
    <cellStyle name="Note 2 25 2 7" xfId="2402" xr:uid="{082022D4-506C-4E8A-9A9B-60644EAE6F9C}"/>
    <cellStyle name="Note 2 25 2 8" xfId="2401" xr:uid="{3B5CBF76-281D-4249-ACEC-0B26E603C49C}"/>
    <cellStyle name="Note 2 25 3" xfId="2400" xr:uid="{F40E6309-B608-4ADA-A970-6CB4977934E7}"/>
    <cellStyle name="Note 2 25 3 2" xfId="2399" xr:uid="{7E8C8CC0-5675-43DF-BB77-8DCE393E28BA}"/>
    <cellStyle name="Note 2 25 3 3" xfId="2398" xr:uid="{479900DC-64AA-4EDC-BEE1-EBB889D44A48}"/>
    <cellStyle name="Note 2 25 3 4" xfId="2397" xr:uid="{9A817B5E-6222-4CF7-9075-A824DEED4D86}"/>
    <cellStyle name="Note 2 25 3 5" xfId="2396" xr:uid="{21F4EC6E-7B98-4A7B-AFA7-353CF6D58BBD}"/>
    <cellStyle name="Note 2 25 3 6" xfId="2395" xr:uid="{10FD7F91-F05A-4F70-85B1-DC016215AA29}"/>
    <cellStyle name="Note 2 25 3 7" xfId="2394" xr:uid="{F3311FC4-E476-48CA-A0CF-606247C01E69}"/>
    <cellStyle name="Note 2 25 3 8" xfId="2393" xr:uid="{5C9743FE-72E7-4B30-B44C-459FEF467393}"/>
    <cellStyle name="Note 2 25 4" xfId="2392" xr:uid="{2784F116-89E2-48BF-9E2B-3FABE7CD51E4}"/>
    <cellStyle name="Note 2 25 5" xfId="2391" xr:uid="{CEBC3457-13F2-44E7-88B8-BA28EA503B4E}"/>
    <cellStyle name="Note 2 25 6" xfId="2390" xr:uid="{8348B077-A1BE-44E3-A327-88B0EB20DEEA}"/>
    <cellStyle name="Note 2 25 7" xfId="2389" xr:uid="{5FD862C9-45E6-4BB6-B62A-ABC224D4CD5C}"/>
    <cellStyle name="Note 2 25 8" xfId="2388" xr:uid="{B75C1377-328F-4EB8-A430-3FF54A2FF50D}"/>
    <cellStyle name="Note 2 25 9" xfId="2387" xr:uid="{0FC5703B-9DA8-43E8-A671-D00015712CA8}"/>
    <cellStyle name="Note 2 26" xfId="2386" xr:uid="{0859055D-1C49-4239-8216-32A5CD1D4482}"/>
    <cellStyle name="Note 2 26 10" xfId="2385" xr:uid="{698F9B46-FC0D-4291-A3C2-9C7FE1BB59AC}"/>
    <cellStyle name="Note 2 26 11" xfId="2384" xr:uid="{406EEB19-F1A8-4E2D-97BF-10909C26BC7B}"/>
    <cellStyle name="Note 2 26 2" xfId="2383" xr:uid="{A50A6E70-1EF6-48C9-AF3F-05C376599354}"/>
    <cellStyle name="Note 2 26 2 2" xfId="2382" xr:uid="{C19A0B1C-5062-4EBE-B883-22D371728CEC}"/>
    <cellStyle name="Note 2 26 2 3" xfId="2381" xr:uid="{01092F0E-FFD7-4CFE-B017-D9B537B073E9}"/>
    <cellStyle name="Note 2 26 2 4" xfId="2380" xr:uid="{5DB5AE6A-5499-431E-9A53-FD0C45020C44}"/>
    <cellStyle name="Note 2 26 2 5" xfId="2379" xr:uid="{67C1565B-6CD1-48E4-ADA2-578ECA4DAE24}"/>
    <cellStyle name="Note 2 26 2 6" xfId="2378" xr:uid="{88823778-1A55-4646-9758-54BAF85837AA}"/>
    <cellStyle name="Note 2 26 2 7" xfId="2377" xr:uid="{74A21560-19C1-4AF5-834D-FA53205E1BE7}"/>
    <cellStyle name="Note 2 26 2 8" xfId="2376" xr:uid="{B2923B04-0FBD-4D6C-ABC1-FFAE5FC23FF8}"/>
    <cellStyle name="Note 2 26 3" xfId="2375" xr:uid="{DAF18EC3-B971-4581-9926-40300892E5EE}"/>
    <cellStyle name="Note 2 26 3 2" xfId="2374" xr:uid="{63CAB42E-2541-4D4B-A1BB-C0A4FC4FBC4B}"/>
    <cellStyle name="Note 2 26 3 3" xfId="2373" xr:uid="{0D063A7E-1126-4932-A335-D7A55D73190A}"/>
    <cellStyle name="Note 2 26 3 4" xfId="2372" xr:uid="{5C25961F-A9AA-44C0-8E82-C6F43C8BD5C6}"/>
    <cellStyle name="Note 2 26 3 5" xfId="2371" xr:uid="{C91AF866-2A2B-4B35-89B0-5C9D41B55A47}"/>
    <cellStyle name="Note 2 26 3 6" xfId="2370" xr:uid="{F3BE05E8-95CD-4CF7-A513-B1AEAB38F962}"/>
    <cellStyle name="Note 2 26 3 7" xfId="2369" xr:uid="{59204CE2-C228-4660-89B0-C3B830303409}"/>
    <cellStyle name="Note 2 26 3 8" xfId="2368" xr:uid="{10CFF88D-2E07-4AB1-9C6E-05E48A9DF53E}"/>
    <cellStyle name="Note 2 26 4" xfId="2367" xr:uid="{79EFA83D-059B-42A0-B9DB-3501DFF88471}"/>
    <cellStyle name="Note 2 26 5" xfId="2366" xr:uid="{B3F94345-D4EF-44A5-8E1A-2C3138F899F0}"/>
    <cellStyle name="Note 2 26 6" xfId="2365" xr:uid="{5DB6922F-A922-4435-82BA-EF818A5BCA25}"/>
    <cellStyle name="Note 2 26 7" xfId="2364" xr:uid="{FA7FD561-2043-4F13-9FB4-46E30DAD627E}"/>
    <cellStyle name="Note 2 26 8" xfId="2363" xr:uid="{18ECD47D-FBE8-49EE-8B5F-2900D5518480}"/>
    <cellStyle name="Note 2 26 9" xfId="2362" xr:uid="{5C5F0549-ADED-4D63-9B31-C36EAA0DBB09}"/>
    <cellStyle name="Note 2 27" xfId="2361" xr:uid="{AD6EBAD4-2AD5-4EE2-9D78-A4A5EC8EE544}"/>
    <cellStyle name="Note 2 27 10" xfId="2360" xr:uid="{C1B548E4-6069-4CC5-9FA2-96288E39EB5D}"/>
    <cellStyle name="Note 2 27 11" xfId="2359" xr:uid="{6780CE62-396E-45C8-9CAD-F00DBC187BA4}"/>
    <cellStyle name="Note 2 27 2" xfId="2358" xr:uid="{6FBBC976-7F2B-4B97-B137-4DEA35D296C9}"/>
    <cellStyle name="Note 2 27 2 2" xfId="2357" xr:uid="{0D74D584-DCFE-4E90-91F2-ADCE57E06376}"/>
    <cellStyle name="Note 2 27 2 3" xfId="2356" xr:uid="{B52A34F5-EB9E-4C05-833E-D6841D88DEE2}"/>
    <cellStyle name="Note 2 27 2 4" xfId="2355" xr:uid="{6E9F1CED-720E-4580-A6F7-DC1E849E4F7F}"/>
    <cellStyle name="Note 2 27 2 5" xfId="2354" xr:uid="{E0068296-74A4-44BA-83EB-EFD815163351}"/>
    <cellStyle name="Note 2 27 2 6" xfId="2353" xr:uid="{FFCE5C7D-4A12-4492-BD11-FD84BB030228}"/>
    <cellStyle name="Note 2 27 2 7" xfId="2352" xr:uid="{994E2A1E-9956-4837-B1BA-2FC51D767CFE}"/>
    <cellStyle name="Note 2 27 2 8" xfId="2351" xr:uid="{FB17F930-6CDC-40E4-9A33-A87BE58999A2}"/>
    <cellStyle name="Note 2 27 3" xfId="2350" xr:uid="{642AA80A-667E-424D-8B95-5CE6A5796456}"/>
    <cellStyle name="Note 2 27 3 2" xfId="2349" xr:uid="{1C5B700B-AC90-4EB2-9A1F-4AB571B485DE}"/>
    <cellStyle name="Note 2 27 3 3" xfId="2348" xr:uid="{05C1BAD4-8017-4182-BB71-95E2B79E3857}"/>
    <cellStyle name="Note 2 27 3 4" xfId="2347" xr:uid="{1FA237FD-E423-40EB-888B-47CEE5959AEE}"/>
    <cellStyle name="Note 2 27 3 5" xfId="2346" xr:uid="{E9FFF5AB-B8DB-440B-B1D9-695B38A7B8EF}"/>
    <cellStyle name="Note 2 27 3 6" xfId="2345" xr:uid="{C230025C-F64B-43A6-9133-B53188A7563C}"/>
    <cellStyle name="Note 2 27 3 7" xfId="2344" xr:uid="{3022729E-C3E7-41A9-B689-49EE66F3E8C6}"/>
    <cellStyle name="Note 2 27 3 8" xfId="2343" xr:uid="{7CCA315D-DE24-4999-8C31-647B09708A91}"/>
    <cellStyle name="Note 2 27 4" xfId="2342" xr:uid="{75DB8E83-C480-48B3-A4AB-886C5E9C87AE}"/>
    <cellStyle name="Note 2 27 5" xfId="2341" xr:uid="{0650790D-1401-4084-9C13-6B91BDEC2484}"/>
    <cellStyle name="Note 2 27 6" xfId="2340" xr:uid="{4E4557AF-B610-4221-9CD6-A03565EA4B83}"/>
    <cellStyle name="Note 2 27 7" xfId="2339" xr:uid="{46AFF963-421E-4BE2-979C-CE5A978E7752}"/>
    <cellStyle name="Note 2 27 8" xfId="2338" xr:uid="{D1ED3486-7D83-478D-8343-37219FEEB18C}"/>
    <cellStyle name="Note 2 27 9" xfId="2337" xr:uid="{72979468-3B18-49BB-9615-8BEEA3A39609}"/>
    <cellStyle name="Note 2 28" xfId="2336" xr:uid="{08316E86-9EB6-4815-80D2-4C425AFED444}"/>
    <cellStyle name="Note 2 28 10" xfId="2335" xr:uid="{A8570E53-497C-4911-A57B-A24B95930E49}"/>
    <cellStyle name="Note 2 28 11" xfId="2334" xr:uid="{760F6880-1E43-4D7A-B704-0CA21734A610}"/>
    <cellStyle name="Note 2 28 2" xfId="2333" xr:uid="{8DB74687-D2A5-4F69-81E3-4AE1821E31A4}"/>
    <cellStyle name="Note 2 28 2 2" xfId="2332" xr:uid="{69BE1692-9125-456B-92BB-787D7A05EC22}"/>
    <cellStyle name="Note 2 28 2 3" xfId="2331" xr:uid="{5D928BC0-92A9-4CFE-AACD-C0970A710E4B}"/>
    <cellStyle name="Note 2 28 2 4" xfId="2330" xr:uid="{AB19FF93-AB32-489A-954D-6FD9D4E6D925}"/>
    <cellStyle name="Note 2 28 2 5" xfId="2329" xr:uid="{DE3B4E36-87E7-433B-A610-3D2D5EFC4D3C}"/>
    <cellStyle name="Note 2 28 2 6" xfId="2328" xr:uid="{ED456BF9-E873-47C8-A22D-F3EAF90A7931}"/>
    <cellStyle name="Note 2 28 2 7" xfId="2327" xr:uid="{CDA1DC47-411D-4408-BE4D-428A21EDF729}"/>
    <cellStyle name="Note 2 28 2 8" xfId="2326" xr:uid="{9DF99C09-CC72-447C-AE7F-A00C882A64B9}"/>
    <cellStyle name="Note 2 28 3" xfId="2325" xr:uid="{74A1D67F-7782-45D2-B648-37EA232DB2C3}"/>
    <cellStyle name="Note 2 28 3 2" xfId="2324" xr:uid="{106070A7-F2EE-4372-A5CA-6F9CCF86AB7A}"/>
    <cellStyle name="Note 2 28 3 3" xfId="2323" xr:uid="{795B49DD-0888-4F1E-9C24-D0E5C9408D32}"/>
    <cellStyle name="Note 2 28 3 4" xfId="2322" xr:uid="{46E1AF43-6543-41B6-8212-7FC0CA360CD1}"/>
    <cellStyle name="Note 2 28 3 5" xfId="2321" xr:uid="{5C435CA4-A454-4BEB-BBB8-7FEE90C9E4F3}"/>
    <cellStyle name="Note 2 28 3 6" xfId="2320" xr:uid="{2B46C416-A5CE-4E86-B506-EF4F1DEAE344}"/>
    <cellStyle name="Note 2 28 3 7" xfId="2319" xr:uid="{DD9C6AC9-CDFA-4499-8A86-1954B8C094B0}"/>
    <cellStyle name="Note 2 28 3 8" xfId="2318" xr:uid="{8297CD01-EA47-4688-B752-83B3AEA5951B}"/>
    <cellStyle name="Note 2 28 4" xfId="2317" xr:uid="{5F3E9717-3D14-4709-9248-1BC9AD33121C}"/>
    <cellStyle name="Note 2 28 5" xfId="2316" xr:uid="{98CD598C-EB6D-4561-A92E-0A505F833A7A}"/>
    <cellStyle name="Note 2 28 6" xfId="2315" xr:uid="{60C38B20-E435-418E-9D4D-D644029B7B8A}"/>
    <cellStyle name="Note 2 28 7" xfId="2314" xr:uid="{C90484C6-A06C-4BBA-8F80-894724FD427E}"/>
    <cellStyle name="Note 2 28 8" xfId="2313" xr:uid="{4362AEC8-0689-4FF2-AE6A-BA0798481053}"/>
    <cellStyle name="Note 2 28 9" xfId="2312" xr:uid="{D0E5D62C-9F67-4EB7-88E7-BBE5A5DA8BAC}"/>
    <cellStyle name="Note 2 29" xfId="2311" xr:uid="{D299C430-14A2-48C9-B555-48AEAC1FF42A}"/>
    <cellStyle name="Note 2 29 10" xfId="2310" xr:uid="{EC5AD819-A51E-4B68-82FC-7F4E6DE9E6BA}"/>
    <cellStyle name="Note 2 29 2" xfId="2309" xr:uid="{C1F77FD8-5FA3-4260-89AA-937079EDA179}"/>
    <cellStyle name="Note 2 29 2 2" xfId="2308" xr:uid="{2E805CDF-BFF8-4142-848B-7203CE8ECCF6}"/>
    <cellStyle name="Note 2 29 2 3" xfId="2307" xr:uid="{E19C516D-BBE8-43A8-B6EE-DA078B521472}"/>
    <cellStyle name="Note 2 29 2 4" xfId="2306" xr:uid="{905A197F-205E-4F6B-A8BD-3C5B698054CA}"/>
    <cellStyle name="Note 2 29 2 5" xfId="2305" xr:uid="{E96550B9-CF55-47CC-910A-61AE0274E30F}"/>
    <cellStyle name="Note 2 29 2 6" xfId="2304" xr:uid="{A801C476-0528-4852-A13A-934EDB84B4A5}"/>
    <cellStyle name="Note 2 29 2 7" xfId="2303" xr:uid="{5A62E304-6646-4D7B-A52C-3068975AB041}"/>
    <cellStyle name="Note 2 29 2 8" xfId="2302" xr:uid="{A30AE85B-0088-43E6-8EB0-BAE0E9BE4BBA}"/>
    <cellStyle name="Note 2 29 3" xfId="2301" xr:uid="{F46B1F81-0167-4162-BC2E-65D99485E437}"/>
    <cellStyle name="Note 2 29 3 2" xfId="2300" xr:uid="{92888366-AF99-4EA5-845F-B065D47F9EF2}"/>
    <cellStyle name="Note 2 29 3 3" xfId="2299" xr:uid="{8A0F8C84-06D6-4166-ABBE-1FABF9EE6764}"/>
    <cellStyle name="Note 2 29 3 4" xfId="2298" xr:uid="{6993EBB4-1565-433F-8487-477D8BD933B6}"/>
    <cellStyle name="Note 2 29 3 5" xfId="2297" xr:uid="{6102B9E8-2FE4-4CB4-B442-00DDFA1E49E4}"/>
    <cellStyle name="Note 2 29 3 6" xfId="2296" xr:uid="{F58E2037-70C5-40DD-9AB1-9D1A75D2F528}"/>
    <cellStyle name="Note 2 29 3 7" xfId="2295" xr:uid="{2253B2D2-33FA-454B-8C51-78F0E1076A9C}"/>
    <cellStyle name="Note 2 29 3 8" xfId="2294" xr:uid="{0483BDB9-2C7B-4C09-8DA3-D1EC14864FC7}"/>
    <cellStyle name="Note 2 29 4" xfId="2293" xr:uid="{E0914B6C-DE26-4238-BD78-BC123AE5D4A3}"/>
    <cellStyle name="Note 2 29 5" xfId="2292" xr:uid="{B215ACBE-45C0-42D7-AA70-226D5B1A6F73}"/>
    <cellStyle name="Note 2 29 6" xfId="2291" xr:uid="{3199B915-0786-4AC3-9AB7-E357CB3DFE69}"/>
    <cellStyle name="Note 2 29 7" xfId="2290" xr:uid="{7E11C692-FD42-407E-A1D2-717E65E26182}"/>
    <cellStyle name="Note 2 29 8" xfId="2289" xr:uid="{14478F65-FB5F-4B46-8350-A8DC25AB31A0}"/>
    <cellStyle name="Note 2 29 9" xfId="2288" xr:uid="{4D655FB3-353C-4B81-82EC-16F8314A34CD}"/>
    <cellStyle name="Note 2 3" xfId="2287" xr:uid="{6E38D395-897F-44D2-AADB-BA851E8020CF}"/>
    <cellStyle name="Note 2 3 10" xfId="2286" xr:uid="{6512CFE6-FB74-48F7-A380-702899281AB9}"/>
    <cellStyle name="Note 2 3 11" xfId="2285" xr:uid="{2B743951-A4DD-4C56-9EE5-C50A0730AF24}"/>
    <cellStyle name="Note 2 3 2" xfId="2284" xr:uid="{C1DF68BF-8BB0-478E-BA91-ACBBF7EDECB7}"/>
    <cellStyle name="Note 2 3 2 2" xfId="2283" xr:uid="{0C21028B-0811-4D7A-BD56-CF7720A133B7}"/>
    <cellStyle name="Note 2 3 2 3" xfId="2282" xr:uid="{84B05C95-6C05-4A97-942E-A8E05B649579}"/>
    <cellStyle name="Note 2 3 2 4" xfId="2281" xr:uid="{4E53B9AE-D1D9-4964-9078-B0B71A59F516}"/>
    <cellStyle name="Note 2 3 2 5" xfId="2280" xr:uid="{260C04F1-B6DC-4C9E-81DE-2436346110D1}"/>
    <cellStyle name="Note 2 3 2 6" xfId="2279" xr:uid="{88E19289-7F36-4FD5-9FC8-633020219170}"/>
    <cellStyle name="Note 2 3 2 7" xfId="2278" xr:uid="{0AACA019-1E55-4FDC-977A-FE4B892DE222}"/>
    <cellStyle name="Note 2 3 2 8" xfId="2277" xr:uid="{C575F5BC-D792-43F9-A638-898F40D600D3}"/>
    <cellStyle name="Note 2 3 3" xfId="2276" xr:uid="{6FDC557A-CFCF-446A-AC96-7E9A25243822}"/>
    <cellStyle name="Note 2 3 3 2" xfId="2275" xr:uid="{F50B1EBC-8DCD-4DAA-B789-250F7D206257}"/>
    <cellStyle name="Note 2 3 3 3" xfId="2274" xr:uid="{56B94642-7658-4A5C-858F-2C78BC739C9A}"/>
    <cellStyle name="Note 2 3 3 4" xfId="2273" xr:uid="{08C9247F-4923-4B56-A7A6-CE390763630E}"/>
    <cellStyle name="Note 2 3 3 5" xfId="2272" xr:uid="{83DE400B-FFDE-4AAF-82B9-9166C4157A14}"/>
    <cellStyle name="Note 2 3 3 6" xfId="2271" xr:uid="{7DAE2003-A148-4C7C-82B6-4B13D7F24559}"/>
    <cellStyle name="Note 2 3 3 7" xfId="2270" xr:uid="{8814F123-5BFB-482F-814B-2EF0C4A30685}"/>
    <cellStyle name="Note 2 3 3 8" xfId="2269" xr:uid="{070E2048-7543-4BEB-A2E7-9215675A94E2}"/>
    <cellStyle name="Note 2 3 4" xfId="2268" xr:uid="{2B87E803-0BCC-48B5-9CEB-AFABEC38525D}"/>
    <cellStyle name="Note 2 3 5" xfId="2267" xr:uid="{306DF8C9-4A13-431E-931F-34FBA87FFFA1}"/>
    <cellStyle name="Note 2 3 6" xfId="2266" xr:uid="{2E6F9A11-30D8-4B32-80D4-A42996D4C482}"/>
    <cellStyle name="Note 2 3 7" xfId="2265" xr:uid="{DB86CC9D-4C9C-45BC-AAB8-13550D81B3FD}"/>
    <cellStyle name="Note 2 3 8" xfId="2264" xr:uid="{DC759DE3-E7DF-440B-A61A-EA4E5AA3AFA4}"/>
    <cellStyle name="Note 2 3 9" xfId="2263" xr:uid="{4425E540-944D-435D-857B-178EB1433AE8}"/>
    <cellStyle name="Note 2 30" xfId="2262" xr:uid="{CC2D88E0-F174-4BB9-8B89-CC2A683219FC}"/>
    <cellStyle name="Note 2 30 10" xfId="2261" xr:uid="{F29E2ECF-F8C1-4144-83FC-F0AF2BB0D523}"/>
    <cellStyle name="Note 2 30 2" xfId="2260" xr:uid="{49179BA2-015D-40DB-89A8-09DC56099605}"/>
    <cellStyle name="Note 2 30 2 2" xfId="2259" xr:uid="{9A08B28A-52FD-4B93-823E-ADAF9321BA44}"/>
    <cellStyle name="Note 2 30 2 3" xfId="2258" xr:uid="{2DEC9D30-391C-4413-B907-0435C3BFE1A5}"/>
    <cellStyle name="Note 2 30 2 4" xfId="2257" xr:uid="{DBCE8B14-5F7B-48F4-8B85-0B0A07191837}"/>
    <cellStyle name="Note 2 30 2 5" xfId="2256" xr:uid="{820137B4-0630-41CB-962A-F38937F7F303}"/>
    <cellStyle name="Note 2 30 2 6" xfId="2255" xr:uid="{82256759-CDD8-4359-8543-90AAF783AE8A}"/>
    <cellStyle name="Note 2 30 2 7" xfId="2254" xr:uid="{3EB4DFB2-6156-4240-8921-3E6CD81034FA}"/>
    <cellStyle name="Note 2 30 2 8" xfId="2253" xr:uid="{4F16E9C3-3CA3-4C8A-B17D-BDDFA2159935}"/>
    <cellStyle name="Note 2 30 3" xfId="2252" xr:uid="{83DFF50A-CB47-494B-8FC8-FC1395586A64}"/>
    <cellStyle name="Note 2 30 3 2" xfId="2251" xr:uid="{81EC29B7-6100-470A-981C-53D36DD28E8F}"/>
    <cellStyle name="Note 2 30 3 3" xfId="2250" xr:uid="{D7F63284-F510-40E8-928C-FC4845D0E3DB}"/>
    <cellStyle name="Note 2 30 3 4" xfId="2249" xr:uid="{8E860D92-3EA3-454B-8A5A-F6752BAAFF52}"/>
    <cellStyle name="Note 2 30 3 5" xfId="2248" xr:uid="{23F88B1E-5571-4BF9-ABE1-48E4BD387999}"/>
    <cellStyle name="Note 2 30 3 6" xfId="2247" xr:uid="{3F1096C8-6E36-4B00-85D0-6CA2C46B2B65}"/>
    <cellStyle name="Note 2 30 3 7" xfId="2246" xr:uid="{774A8F58-6C24-48E3-90EE-ACBF76A472CE}"/>
    <cellStyle name="Note 2 30 3 8" xfId="2245" xr:uid="{1FB42FE6-B40B-428D-9CC2-EE48CD7B373F}"/>
    <cellStyle name="Note 2 30 4" xfId="2244" xr:uid="{ED7E1CAA-B4C2-4244-A7A7-76E871E6E225}"/>
    <cellStyle name="Note 2 30 5" xfId="2243" xr:uid="{96184B55-738D-4A63-BB88-2D2D08CE803C}"/>
    <cellStyle name="Note 2 30 6" xfId="2242" xr:uid="{380E5A79-C293-4F95-97E3-0A521E4F26A2}"/>
    <cellStyle name="Note 2 30 7" xfId="2241" xr:uid="{6585D7F5-4F72-44E8-BC02-776CD72DEA98}"/>
    <cellStyle name="Note 2 30 8" xfId="2240" xr:uid="{028E1EB0-639F-4EC5-AA03-DEADB11FBDCB}"/>
    <cellStyle name="Note 2 30 9" xfId="2239" xr:uid="{AC925D16-FF36-4119-9470-30FD241B7EC6}"/>
    <cellStyle name="Note 2 31" xfId="2238" xr:uid="{D2CF9B3B-C42C-485F-AB20-AC1BDDA4935C}"/>
    <cellStyle name="Note 2 31 10" xfId="2237" xr:uid="{68EAE97A-7EAC-455B-B880-202313C02297}"/>
    <cellStyle name="Note 2 31 2" xfId="2236" xr:uid="{4C6FF1D3-ADD1-44F7-94A4-88880BBDA293}"/>
    <cellStyle name="Note 2 31 2 2" xfId="2235" xr:uid="{78F94110-C059-41C0-A7F8-966461125BC0}"/>
    <cellStyle name="Note 2 31 2 3" xfId="2234" xr:uid="{B1C48A4C-DBD2-4399-955E-4EBFDF8AC2CB}"/>
    <cellStyle name="Note 2 31 2 4" xfId="2233" xr:uid="{331C62E2-141E-44E4-A68A-DDF8280CDDE4}"/>
    <cellStyle name="Note 2 31 2 5" xfId="2232" xr:uid="{58C86B74-7898-4CD3-A12A-A1A75EF3430E}"/>
    <cellStyle name="Note 2 31 2 6" xfId="2231" xr:uid="{962CDBD2-7E12-4688-8736-8708D0899A55}"/>
    <cellStyle name="Note 2 31 2 7" xfId="2230" xr:uid="{16AD08D0-0BA9-4DD2-937E-35A971B3E808}"/>
    <cellStyle name="Note 2 31 2 8" xfId="2229" xr:uid="{8D875380-48B8-4D61-ADC9-27D52E5521E4}"/>
    <cellStyle name="Note 2 31 3" xfId="2228" xr:uid="{95E96AE2-9208-4493-B3E2-10057F5B78ED}"/>
    <cellStyle name="Note 2 31 3 2" xfId="2227" xr:uid="{E26196C6-9195-4F2D-9051-00F1AB702CB3}"/>
    <cellStyle name="Note 2 31 3 3" xfId="2226" xr:uid="{82B0C227-CC86-4F5D-A39D-7B1425704CE4}"/>
    <cellStyle name="Note 2 31 3 4" xfId="2225" xr:uid="{7A5798D8-EB95-47BE-9199-EEA75819986E}"/>
    <cellStyle name="Note 2 31 3 5" xfId="2224" xr:uid="{600840C4-E00F-405D-8510-9F6012FA5559}"/>
    <cellStyle name="Note 2 31 3 6" xfId="2223" xr:uid="{CE142851-EF77-4DBE-8AE5-C82996690B4D}"/>
    <cellStyle name="Note 2 31 3 7" xfId="2222" xr:uid="{FB71AD7E-F4BE-4F72-85DE-AC62FEBD571A}"/>
    <cellStyle name="Note 2 31 3 8" xfId="2221" xr:uid="{22AA1AB0-33F3-4F1C-A4F7-8135D2D13ADC}"/>
    <cellStyle name="Note 2 31 4" xfId="2220" xr:uid="{DBBE4B01-17D3-4345-AB9F-6924F5546074}"/>
    <cellStyle name="Note 2 31 5" xfId="2219" xr:uid="{56919DF7-C236-46AA-9420-F6A84D9B1D4E}"/>
    <cellStyle name="Note 2 31 6" xfId="2218" xr:uid="{574C9270-1600-4C29-9487-B6A874985C0C}"/>
    <cellStyle name="Note 2 31 7" xfId="2217" xr:uid="{CCE32B2C-7BC5-41F5-9FD6-4F137C333DD4}"/>
    <cellStyle name="Note 2 31 8" xfId="2216" xr:uid="{5C2481AC-8FB1-4A4E-9D57-D0B95ACAA01A}"/>
    <cellStyle name="Note 2 31 9" xfId="2215" xr:uid="{A01ABFC4-172F-4DA7-B4F4-C39BF9BAF973}"/>
    <cellStyle name="Note 2 32" xfId="2214" xr:uid="{555C0FCC-21EE-4CD4-92DA-E5DB341B3EBE}"/>
    <cellStyle name="Note 2 32 10" xfId="2213" xr:uid="{0FAEF23A-3100-4B56-962A-5D58EE039B69}"/>
    <cellStyle name="Note 2 32 2" xfId="2212" xr:uid="{79587773-285B-460F-832E-389DB17DAE93}"/>
    <cellStyle name="Note 2 32 2 2" xfId="2211" xr:uid="{AC5E08C3-9E91-4BC7-8BC1-0A35FC0733F8}"/>
    <cellStyle name="Note 2 32 2 3" xfId="2210" xr:uid="{11BD23EA-34CB-46F5-A760-517557519106}"/>
    <cellStyle name="Note 2 32 2 4" xfId="2209" xr:uid="{AC894103-1139-4851-83AC-697CD33DBBF9}"/>
    <cellStyle name="Note 2 32 2 5" xfId="2208" xr:uid="{1562AD34-5D9B-4235-AA0E-7F03AF46C399}"/>
    <cellStyle name="Note 2 32 2 6" xfId="2207" xr:uid="{09B8BED3-A618-4A0D-AB88-1032CA5C6C44}"/>
    <cellStyle name="Note 2 32 2 7" xfId="2206" xr:uid="{FAB8A605-AD66-4CA4-AE43-3F21210A397F}"/>
    <cellStyle name="Note 2 32 2 8" xfId="2205" xr:uid="{FD860B80-0981-40B3-89F6-A46DFE81DEAD}"/>
    <cellStyle name="Note 2 32 3" xfId="2204" xr:uid="{9594345F-8349-430E-9957-66674B90848C}"/>
    <cellStyle name="Note 2 32 3 2" xfId="2203" xr:uid="{AEA6F774-58D4-46CF-AE2B-9B6D81097A71}"/>
    <cellStyle name="Note 2 32 3 3" xfId="2202" xr:uid="{5790A330-CF09-4EB9-8628-FFC0D8E0971D}"/>
    <cellStyle name="Note 2 32 3 4" xfId="2201" xr:uid="{F4F8A3D6-4C0B-42F0-94EA-0E0957783B32}"/>
    <cellStyle name="Note 2 32 3 5" xfId="2200" xr:uid="{6A55B9C0-101B-45EF-A2F8-8725503312CA}"/>
    <cellStyle name="Note 2 32 3 6" xfId="2199" xr:uid="{D37F35F5-58DE-47FB-8A94-F923A05FAE42}"/>
    <cellStyle name="Note 2 32 3 7" xfId="2198" xr:uid="{6274AA97-F39F-4C7D-B93F-AB9B22FF11A8}"/>
    <cellStyle name="Note 2 32 3 8" xfId="2197" xr:uid="{EE66B90E-FEE1-481C-8EAE-31B9C156C619}"/>
    <cellStyle name="Note 2 32 4" xfId="2196" xr:uid="{EE5CA082-1D71-4408-ADF1-F43974CFEBF9}"/>
    <cellStyle name="Note 2 32 5" xfId="2195" xr:uid="{4F507516-56D2-486A-BCC8-BC5E9340DCE5}"/>
    <cellStyle name="Note 2 32 6" xfId="2194" xr:uid="{947FFE3D-3AE9-4FE3-870A-738F3BEC3330}"/>
    <cellStyle name="Note 2 32 7" xfId="2193" xr:uid="{897656C9-6E35-4DB8-BED3-A16A64A9534E}"/>
    <cellStyle name="Note 2 32 8" xfId="2192" xr:uid="{07D7E72A-014A-4814-8706-01916AF991C1}"/>
    <cellStyle name="Note 2 32 9" xfId="2191" xr:uid="{4241F848-4E9F-407C-9818-C81B5C38F50D}"/>
    <cellStyle name="Note 2 33" xfId="2190" xr:uid="{C6C787B7-0360-4AEA-8C73-A122339928F9}"/>
    <cellStyle name="Note 2 33 2" xfId="2189" xr:uid="{5BB7F3B4-FB82-47F9-9DD0-4AED3DF0CD96}"/>
    <cellStyle name="Note 2 33 3" xfId="2188" xr:uid="{8E8D5099-775B-4883-9985-53270D2AE2FF}"/>
    <cellStyle name="Note 2 33 4" xfId="2187" xr:uid="{31F489B7-4CB7-4817-86AC-4B9F0A418755}"/>
    <cellStyle name="Note 2 33 5" xfId="2186" xr:uid="{EBE0B452-9C9E-4F5C-9CA0-FA287035D893}"/>
    <cellStyle name="Note 2 33 6" xfId="2185" xr:uid="{24323061-8466-41F0-8832-93006CF0C1B5}"/>
    <cellStyle name="Note 2 33 7" xfId="2184" xr:uid="{A560EE36-0644-4C4D-B8AC-F67BD9C29663}"/>
    <cellStyle name="Note 2 33 8" xfId="2183" xr:uid="{2F7D5F52-8BF6-4788-BAE6-1C80876BC870}"/>
    <cellStyle name="Note 2 34" xfId="2182" xr:uid="{F5763D46-AF0E-4049-B2AE-0EAC61DE0782}"/>
    <cellStyle name="Note 2 34 2" xfId="2181" xr:uid="{0FF10E67-1089-4AA3-AA8B-BD93BA76E982}"/>
    <cellStyle name="Note 2 34 3" xfId="2180" xr:uid="{2DDB7108-CE86-4D0D-8CAB-7EE5254E2D89}"/>
    <cellStyle name="Note 2 34 4" xfId="2179" xr:uid="{C0B0F426-6511-4622-A425-0465CF2D7721}"/>
    <cellStyle name="Note 2 34 5" xfId="2178" xr:uid="{1F355FCD-D873-4146-A284-D0391734A05F}"/>
    <cellStyle name="Note 2 34 6" xfId="2177" xr:uid="{129A3283-0CA6-4F47-8667-9E84A23428CE}"/>
    <cellStyle name="Note 2 34 7" xfId="2176" xr:uid="{96CE1584-FE5D-4FE9-8331-7F4C89D2527C}"/>
    <cellStyle name="Note 2 34 8" xfId="2175" xr:uid="{486E8C71-6D7C-446D-A801-075BAC9BE819}"/>
    <cellStyle name="Note 2 35" xfId="2174" xr:uid="{242D4300-4E4C-4F96-B9A2-C5022D3882EA}"/>
    <cellStyle name="Note 2 36" xfId="2173" xr:uid="{6084F9E3-126B-4890-B4CF-236D8E311EB8}"/>
    <cellStyle name="Note 2 37" xfId="2172" xr:uid="{7920942B-2B41-47D4-8CA6-85AB00B7F80F}"/>
    <cellStyle name="Note 2 38" xfId="2171" xr:uid="{E401AB17-224E-4FA9-9C43-37CA275CD08A}"/>
    <cellStyle name="Note 2 39" xfId="2170" xr:uid="{750D52DC-54DF-4049-B42F-C37028A2C482}"/>
    <cellStyle name="Note 2 4" xfId="2169" xr:uid="{E1FA8C7A-878E-4A07-90F0-C195C8AE7AEC}"/>
    <cellStyle name="Note 2 4 10" xfId="2168" xr:uid="{2C3DA2C8-64CE-445F-8F78-8514FA50690E}"/>
    <cellStyle name="Note 2 4 11" xfId="2167" xr:uid="{6F9BECFF-775B-445F-A80C-3C45EE55816E}"/>
    <cellStyle name="Note 2 4 2" xfId="2166" xr:uid="{1B0563E1-2B6C-4BDC-AFE8-8D50A13C322E}"/>
    <cellStyle name="Note 2 4 2 2" xfId="2165" xr:uid="{698890C8-4B0A-4B57-A9C6-6E4616F2A2D1}"/>
    <cellStyle name="Note 2 4 2 3" xfId="2164" xr:uid="{EDD7FF14-00B5-4CAB-9E80-79BECB0A28D6}"/>
    <cellStyle name="Note 2 4 2 4" xfId="2163" xr:uid="{86B3C81E-60C2-41A6-A27F-6979BB4FA0B5}"/>
    <cellStyle name="Note 2 4 2 5" xfId="2162" xr:uid="{51A9357A-29B3-4E3C-B208-1274BAE391C5}"/>
    <cellStyle name="Note 2 4 2 6" xfId="2161" xr:uid="{568713AC-7BEA-4A42-8E07-5F6DDE2F0225}"/>
    <cellStyle name="Note 2 4 2 7" xfId="2160" xr:uid="{98B3531F-21AC-4C16-AE0F-DC3F12AF3943}"/>
    <cellStyle name="Note 2 4 2 8" xfId="2159" xr:uid="{6C1D7D87-0CDC-4B27-ADDE-8A0246B1CD9A}"/>
    <cellStyle name="Note 2 4 3" xfId="2158" xr:uid="{B960297F-B1B8-4028-96DF-31EC1FA3E071}"/>
    <cellStyle name="Note 2 4 3 2" xfId="2157" xr:uid="{0C467F85-A16A-4FAE-94FB-0DCB9F052B13}"/>
    <cellStyle name="Note 2 4 3 3" xfId="2156" xr:uid="{C32277D9-A647-481D-97C4-A002E7CCEE90}"/>
    <cellStyle name="Note 2 4 3 4" xfId="2155" xr:uid="{0DD13B29-2BD7-45E3-95D1-CE4697E80A79}"/>
    <cellStyle name="Note 2 4 3 5" xfId="2154" xr:uid="{0CAE9A55-13BB-46D8-AD9B-908768C2262A}"/>
    <cellStyle name="Note 2 4 3 6" xfId="2153" xr:uid="{7C13D572-C98D-4838-BAC3-05DF297BD286}"/>
    <cellStyle name="Note 2 4 3 7" xfId="2152" xr:uid="{DC3458BE-3B5B-4F85-AA92-058CFEE01709}"/>
    <cellStyle name="Note 2 4 3 8" xfId="2151" xr:uid="{C777E9F4-571B-4883-A86A-F951D975A2A4}"/>
    <cellStyle name="Note 2 4 4" xfId="2150" xr:uid="{653C3EE9-10C6-4F10-A362-158E3C06AC5D}"/>
    <cellStyle name="Note 2 4 5" xfId="2149" xr:uid="{CDDBE32B-4E25-43B2-8947-1D804E80E37C}"/>
    <cellStyle name="Note 2 4 6" xfId="2148" xr:uid="{7699C0F4-4013-452A-AE43-1147ACAF26DF}"/>
    <cellStyle name="Note 2 4 7" xfId="2147" xr:uid="{D6B51C47-AF7E-45E7-A621-7F89ECC8ABD2}"/>
    <cellStyle name="Note 2 4 8" xfId="2146" xr:uid="{E4B6B4FF-6B23-4E3D-BD50-AD4180B65AEB}"/>
    <cellStyle name="Note 2 4 9" xfId="2145" xr:uid="{223A0FE0-76FA-4EE0-9D16-6DDB434E12D2}"/>
    <cellStyle name="Note 2 40" xfId="2144" xr:uid="{26D07B0E-0956-4876-9589-1CE72045F8D1}"/>
    <cellStyle name="Note 2 41" xfId="2143" xr:uid="{027E216C-9A8A-465E-B228-14DCA894C9A1}"/>
    <cellStyle name="Note 2 42" xfId="2142" xr:uid="{BA0BE2CF-64DB-40A0-B5D9-0FB136955B1D}"/>
    <cellStyle name="Note 2 5" xfId="2141" xr:uid="{C760A435-7DDD-4E3C-B493-CA0C2B598F38}"/>
    <cellStyle name="Note 2 5 10" xfId="2140" xr:uid="{CA4EE71E-1AB0-4353-B9FC-557EADA7D3C1}"/>
    <cellStyle name="Note 2 5 11" xfId="2139" xr:uid="{386C8ED3-374A-492B-837C-CECDF4BCFEE1}"/>
    <cellStyle name="Note 2 5 2" xfId="2138" xr:uid="{A525C98F-F664-4A5E-A382-070294E5AFA6}"/>
    <cellStyle name="Note 2 5 2 2" xfId="2137" xr:uid="{1D2B6907-7845-42F1-8FBB-69EF35F52E0A}"/>
    <cellStyle name="Note 2 5 2 3" xfId="2136" xr:uid="{6A9CE3DA-74B3-48CB-9ED6-B0BDB0857A7B}"/>
    <cellStyle name="Note 2 5 2 4" xfId="2135" xr:uid="{B2B85D42-754B-47B6-8FDF-3A717DE1BF2A}"/>
    <cellStyle name="Note 2 5 2 5" xfId="2134" xr:uid="{5F6418E5-BFCD-4CBC-A159-B6DF59B349A5}"/>
    <cellStyle name="Note 2 5 2 6" xfId="2133" xr:uid="{02E96EF6-8661-41EB-9BFC-A44E67CC36C1}"/>
    <cellStyle name="Note 2 5 2 7" xfId="2132" xr:uid="{914984E2-63F2-4112-AF77-85B3BD9D2FEE}"/>
    <cellStyle name="Note 2 5 2 8" xfId="2131" xr:uid="{416A5A8D-88DE-44C2-A251-2F38578F4A8C}"/>
    <cellStyle name="Note 2 5 3" xfId="2130" xr:uid="{5051A15B-2EB8-4812-B77A-0E7318B2C367}"/>
    <cellStyle name="Note 2 5 3 2" xfId="2129" xr:uid="{EC6F2CC4-8CC9-4056-8E69-CC4F3A074CC8}"/>
    <cellStyle name="Note 2 5 3 3" xfId="2128" xr:uid="{17A8FEF6-5CE7-4D63-8045-C550BFD6030E}"/>
    <cellStyle name="Note 2 5 3 4" xfId="2127" xr:uid="{A3C44F04-0B0C-4590-A371-A65278081F5D}"/>
    <cellStyle name="Note 2 5 3 5" xfId="2126" xr:uid="{6A71AAD5-CDED-4745-9FE5-A212C8C920A9}"/>
    <cellStyle name="Note 2 5 3 6" xfId="2125" xr:uid="{86216C08-6D70-41AC-A55A-72405F1739ED}"/>
    <cellStyle name="Note 2 5 3 7" xfId="2124" xr:uid="{0025D0A6-FD5F-4FF0-BCA8-7F462BEA9267}"/>
    <cellStyle name="Note 2 5 3 8" xfId="2123" xr:uid="{3CABB4F6-E4DA-4F5F-98EB-8848A461E11F}"/>
    <cellStyle name="Note 2 5 4" xfId="2122" xr:uid="{A0416735-8381-4CD0-B66E-B5272976D4E3}"/>
    <cellStyle name="Note 2 5 5" xfId="2121" xr:uid="{BB3FF27D-B806-490D-83DE-288B3782503F}"/>
    <cellStyle name="Note 2 5 6" xfId="2120" xr:uid="{9A99372F-67C3-41DE-AE07-1C15723D195A}"/>
    <cellStyle name="Note 2 5 7" xfId="2119" xr:uid="{EB0B942F-520D-40E7-8C88-755E6CEEB011}"/>
    <cellStyle name="Note 2 5 8" xfId="2118" xr:uid="{2EDE9D57-A5C0-4702-B91A-39E7C54B9071}"/>
    <cellStyle name="Note 2 5 9" xfId="2117" xr:uid="{13D319EA-FC55-48D4-B28D-434B1F6A749C}"/>
    <cellStyle name="Note 2 6" xfId="2116" xr:uid="{5174DC3B-6B0E-4DB5-B85C-2E913EFFD555}"/>
    <cellStyle name="Note 2 6 10" xfId="2115" xr:uid="{1D76935F-CCFA-49F8-8B1F-3A1D6972987F}"/>
    <cellStyle name="Note 2 6 11" xfId="2114" xr:uid="{9C91A643-F42F-4BEB-8B32-3D19B757CCAD}"/>
    <cellStyle name="Note 2 6 2" xfId="2113" xr:uid="{C2BEC8EE-91BD-4812-B66C-CB5D9764B220}"/>
    <cellStyle name="Note 2 6 2 2" xfId="2112" xr:uid="{2F6C7B5C-408C-42F1-ABD0-E3CB29247F0A}"/>
    <cellStyle name="Note 2 6 2 3" xfId="2111" xr:uid="{520CC965-4C32-489F-8A2B-ABA060AF05D6}"/>
    <cellStyle name="Note 2 6 2 4" xfId="2110" xr:uid="{2FAD2C93-F67C-49A1-9097-4655F0BF0E1A}"/>
    <cellStyle name="Note 2 6 2 5" xfId="2109" xr:uid="{DBE785B6-2993-4750-9A06-D939DF76000A}"/>
    <cellStyle name="Note 2 6 2 6" xfId="2108" xr:uid="{F1A25C12-FC80-40FA-99A3-6A54A0A5A791}"/>
    <cellStyle name="Note 2 6 2 7" xfId="2107" xr:uid="{A1B806EA-DD0F-4F78-AAC3-96A676B1AC83}"/>
    <cellStyle name="Note 2 6 2 8" xfId="2106" xr:uid="{16955A6C-8502-47D2-83B2-22AC356BB45B}"/>
    <cellStyle name="Note 2 6 3" xfId="2105" xr:uid="{A8A17DF9-4CF3-4DE9-B857-3723303982E5}"/>
    <cellStyle name="Note 2 6 3 2" xfId="2104" xr:uid="{825C6F02-FFE5-4B4E-81ED-C3C6724F3D70}"/>
    <cellStyle name="Note 2 6 3 3" xfId="2103" xr:uid="{54EE7019-8030-4992-9ACC-F9F25E36D671}"/>
    <cellStyle name="Note 2 6 3 4" xfId="2102" xr:uid="{50DD6255-5D64-4F47-A676-70F9C62F7A88}"/>
    <cellStyle name="Note 2 6 3 5" xfId="2101" xr:uid="{17EE89B3-F9B3-4F75-B1D2-CC171EB525F7}"/>
    <cellStyle name="Note 2 6 3 6" xfId="2100" xr:uid="{2329B888-98CD-4A34-894C-44ED4107AFAE}"/>
    <cellStyle name="Note 2 6 3 7" xfId="2099" xr:uid="{701D26BA-27DA-4B5A-B17F-325DEEF61349}"/>
    <cellStyle name="Note 2 6 3 8" xfId="2098" xr:uid="{B6C8DC6D-10DD-4647-BB42-58863D22B230}"/>
    <cellStyle name="Note 2 6 4" xfId="2097" xr:uid="{7F62221F-7B21-4D95-B21A-1A3B1F2E866E}"/>
    <cellStyle name="Note 2 6 5" xfId="2096" xr:uid="{9EEE1C8F-3203-4FD1-963B-F268FD22B777}"/>
    <cellStyle name="Note 2 6 6" xfId="2095" xr:uid="{C1B02D80-53E6-4BF8-8DE2-0A3C7E97E9A7}"/>
    <cellStyle name="Note 2 6 7" xfId="2094" xr:uid="{FBE93ADC-6C54-478B-9E9D-F03376BA9481}"/>
    <cellStyle name="Note 2 6 8" xfId="2093" xr:uid="{E55B8CC7-F9D8-4CB1-A54C-F9CAA19E5D65}"/>
    <cellStyle name="Note 2 6 9" xfId="2092" xr:uid="{9361A56E-9657-45FC-B3B6-2492E96A9972}"/>
    <cellStyle name="Note 2 7" xfId="2091" xr:uid="{1312F7EE-08FE-4C53-A9C0-0A163C452E8F}"/>
    <cellStyle name="Note 2 7 10" xfId="2090" xr:uid="{1F9BD63B-E347-4BDC-83EE-C81379585782}"/>
    <cellStyle name="Note 2 7 11" xfId="2089" xr:uid="{C17C768B-FB64-48A6-8789-1C8354578E3C}"/>
    <cellStyle name="Note 2 7 2" xfId="2088" xr:uid="{9CE71F1F-77E0-42B8-8614-CBC157AF2FD0}"/>
    <cellStyle name="Note 2 7 2 2" xfId="2087" xr:uid="{B6709903-99D9-409B-A6D6-4BAB03F33067}"/>
    <cellStyle name="Note 2 7 2 3" xfId="2086" xr:uid="{33B5CE32-1B48-40EF-A9D0-EE168F55D72D}"/>
    <cellStyle name="Note 2 7 2 4" xfId="2085" xr:uid="{F972AB1A-0406-4DC5-A517-99DEF034DECB}"/>
    <cellStyle name="Note 2 7 2 5" xfId="2084" xr:uid="{A2CF0B92-F078-4991-80F1-CE0C0BE42AB5}"/>
    <cellStyle name="Note 2 7 2 6" xfId="2083" xr:uid="{108E5DA1-5A11-4C3A-9E04-489AC52FFEE1}"/>
    <cellStyle name="Note 2 7 2 7" xfId="2082" xr:uid="{168F360D-73D5-4AA8-B7C2-30F4074B90E3}"/>
    <cellStyle name="Note 2 7 2 8" xfId="2081" xr:uid="{434BB211-8A2B-4EA1-91DB-B6EAA9D0987B}"/>
    <cellStyle name="Note 2 7 3" xfId="2080" xr:uid="{3B486938-2072-4B8C-8F91-588288CE794E}"/>
    <cellStyle name="Note 2 7 3 2" xfId="2079" xr:uid="{7699B754-B5BC-4393-AC62-A72E85490448}"/>
    <cellStyle name="Note 2 7 3 3" xfId="2078" xr:uid="{796F4A7D-648F-49C7-BDB1-476B7EBAD21B}"/>
    <cellStyle name="Note 2 7 3 4" xfId="2077" xr:uid="{3087FB22-A0AC-4C98-8AFC-0BD2987E8048}"/>
    <cellStyle name="Note 2 7 3 5" xfId="2076" xr:uid="{8D744850-6545-4AB3-8199-CEB8C2990A56}"/>
    <cellStyle name="Note 2 7 3 6" xfId="2075" xr:uid="{4A67E165-400C-4643-AB7C-68E9DEF6BBD9}"/>
    <cellStyle name="Note 2 7 3 7" xfId="2074" xr:uid="{EBD96E27-B418-4E96-8B4D-2708EE726E46}"/>
    <cellStyle name="Note 2 7 3 8" xfId="2073" xr:uid="{BD482BDF-C84A-4191-9203-1A0AD54B90D9}"/>
    <cellStyle name="Note 2 7 4" xfId="2072" xr:uid="{F7184BBC-3498-42CA-9571-033CBEBB5169}"/>
    <cellStyle name="Note 2 7 5" xfId="2071" xr:uid="{F61E75AA-8770-4D82-A219-91F7B2D2F37A}"/>
    <cellStyle name="Note 2 7 6" xfId="2070" xr:uid="{F816F169-D08F-491B-9AD3-E7799ED7A11A}"/>
    <cellStyle name="Note 2 7 7" xfId="2069" xr:uid="{7AA087CF-8CA3-404C-9DA6-D8FE7B4823F7}"/>
    <cellStyle name="Note 2 7 8" xfId="2068" xr:uid="{15A3F4CB-0977-4A4E-9F2D-EF88CF7A6E79}"/>
    <cellStyle name="Note 2 7 9" xfId="2067" xr:uid="{F7C43424-D8BA-43A5-BFF3-782F1BF92F9C}"/>
    <cellStyle name="Note 2 8" xfId="2066" xr:uid="{A3BEE819-BB8A-42A5-A66D-E9F6F6DB73B1}"/>
    <cellStyle name="Note 2 8 10" xfId="2065" xr:uid="{F386A87E-B512-44FB-8C3A-4723DB68F258}"/>
    <cellStyle name="Note 2 8 11" xfId="2064" xr:uid="{C4338485-DFB1-404B-9669-E5A9E45FF6A6}"/>
    <cellStyle name="Note 2 8 2" xfId="2063" xr:uid="{AD247CCF-1DE4-47DB-9905-8356BA9B99E8}"/>
    <cellStyle name="Note 2 8 2 2" xfId="2062" xr:uid="{426D70EB-436D-4B5B-88B1-DC9996200731}"/>
    <cellStyle name="Note 2 8 2 3" xfId="2061" xr:uid="{AB3BEAB0-6E83-4249-A9FA-0E7F9C4B67DC}"/>
    <cellStyle name="Note 2 8 2 4" xfId="2060" xr:uid="{BDF6E19F-338D-4C05-8B37-98F99414DD73}"/>
    <cellStyle name="Note 2 8 2 5" xfId="2059" xr:uid="{DD58B5DC-E49F-4CBB-AC33-5787235AEB4C}"/>
    <cellStyle name="Note 2 8 2 6" xfId="2058" xr:uid="{99FAA5D3-A83C-400D-893E-8C931C7C50F8}"/>
    <cellStyle name="Note 2 8 2 7" xfId="2057" xr:uid="{0A2D8247-E947-4644-8F33-5EA232BF22DF}"/>
    <cellStyle name="Note 2 8 2 8" xfId="2056" xr:uid="{0CF124AF-699A-45E6-AA8D-D12AEA136A18}"/>
    <cellStyle name="Note 2 8 3" xfId="2055" xr:uid="{F371BEEB-2236-4463-86E7-C5E0D743BE7F}"/>
    <cellStyle name="Note 2 8 3 2" xfId="2054" xr:uid="{71552B80-F482-45B4-81E0-2422E0F1B2DC}"/>
    <cellStyle name="Note 2 8 3 3" xfId="2053" xr:uid="{7EBB3AAD-AEAF-449D-8799-1A07256C3C65}"/>
    <cellStyle name="Note 2 8 3 4" xfId="2052" xr:uid="{A7E9142C-6F81-4E66-BF63-D8A91337E72D}"/>
    <cellStyle name="Note 2 8 3 5" xfId="2051" xr:uid="{7577FB57-A816-4014-AA70-D1DF54B1CA68}"/>
    <cellStyle name="Note 2 8 3 6" xfId="2050" xr:uid="{93C5BBAB-0272-463B-B562-C0DA86A15CB3}"/>
    <cellStyle name="Note 2 8 3 7" xfId="2049" xr:uid="{3E8F83A2-841B-4D74-A518-F8A69734C92B}"/>
    <cellStyle name="Note 2 8 3 8" xfId="2048" xr:uid="{72BD39CA-6A05-42AD-9B74-DC77485C4426}"/>
    <cellStyle name="Note 2 8 4" xfId="2047" xr:uid="{B65F0368-A6BF-4842-BD48-801E6AE6FB76}"/>
    <cellStyle name="Note 2 8 5" xfId="2046" xr:uid="{18D70496-2D67-4874-B661-3192362F6890}"/>
    <cellStyle name="Note 2 8 6" xfId="2045" xr:uid="{E9FBD8C7-68BE-4E5B-98C6-D9889810D9B1}"/>
    <cellStyle name="Note 2 8 7" xfId="2044" xr:uid="{4B037591-221D-410D-9A72-39F8977AF5DB}"/>
    <cellStyle name="Note 2 8 8" xfId="2043" xr:uid="{E6A7D02A-4D29-49EE-82E9-4DEEAC579FF9}"/>
    <cellStyle name="Note 2 8 9" xfId="2042" xr:uid="{1FF8F0ED-AC3C-4091-87F8-BE8A850CB4DF}"/>
    <cellStyle name="Note 2 9" xfId="2041" xr:uid="{81BCFD68-D32F-41E9-9A0A-6B85FD40940D}"/>
    <cellStyle name="Note 2 9 10" xfId="2040" xr:uid="{F51DE124-DD94-44B4-B66B-4AC4E88BECBB}"/>
    <cellStyle name="Note 2 9 11" xfId="2039" xr:uid="{74F6A1CE-9D24-4789-A38F-8211B01193A2}"/>
    <cellStyle name="Note 2 9 2" xfId="2038" xr:uid="{23E953AE-5A82-4216-9690-BBB383097F1F}"/>
    <cellStyle name="Note 2 9 2 2" xfId="2037" xr:uid="{0C908EB3-C8D6-4995-A214-D6AA2CA5785E}"/>
    <cellStyle name="Note 2 9 2 3" xfId="2036" xr:uid="{5A95D486-1AB5-4D9A-A1C8-46329F7E182C}"/>
    <cellStyle name="Note 2 9 2 4" xfId="2035" xr:uid="{D820F4C4-BAC7-46DE-AD8C-2CD1690470D8}"/>
    <cellStyle name="Note 2 9 2 5" xfId="2034" xr:uid="{05004A71-6C3A-49F5-B5DA-BD82665BB9EF}"/>
    <cellStyle name="Note 2 9 2 6" xfId="2033" xr:uid="{1F5CFDC5-6E50-44CD-AD12-FC1824EA76F5}"/>
    <cellStyle name="Note 2 9 2 7" xfId="2032" xr:uid="{7546D747-33D2-49ED-90FA-AC92173D1335}"/>
    <cellStyle name="Note 2 9 2 8" xfId="2031" xr:uid="{83832E63-D7EB-4621-8D21-7DD5FF8F9C3D}"/>
    <cellStyle name="Note 2 9 3" xfId="2030" xr:uid="{B25D387F-7D67-4325-9941-E48AC746E238}"/>
    <cellStyle name="Note 2 9 3 2" xfId="2029" xr:uid="{5705A1BF-9C6D-4D7C-AE6B-5580C4ED9F50}"/>
    <cellStyle name="Note 2 9 3 3" xfId="2028" xr:uid="{79F727C0-8652-495D-AB38-EEDF6B5F959F}"/>
    <cellStyle name="Note 2 9 3 4" xfId="2027" xr:uid="{B1426455-B1B3-42B4-BA84-B1E4954A352B}"/>
    <cellStyle name="Note 2 9 3 5" xfId="2026" xr:uid="{7E9F39C1-A6EA-4847-A66F-C075C95755AA}"/>
    <cellStyle name="Note 2 9 3 6" xfId="2025" xr:uid="{AF239B41-5938-40A4-9182-CA9F5D66F98B}"/>
    <cellStyle name="Note 2 9 3 7" xfId="2024" xr:uid="{257A79E5-BC92-42E1-AA0E-D43628393EE8}"/>
    <cellStyle name="Note 2 9 3 8" xfId="2023" xr:uid="{B177B39B-16D3-4252-BF5C-01D67EF4648A}"/>
    <cellStyle name="Note 2 9 4" xfId="2022" xr:uid="{20A96050-BA4A-4539-92BE-8B51A80A68AB}"/>
    <cellStyle name="Note 2 9 5" xfId="2021" xr:uid="{410CE915-0325-4D41-B9CE-D1AC756AA922}"/>
    <cellStyle name="Note 2 9 6" xfId="2020" xr:uid="{5F089378-508E-4000-803D-71E34ED5B576}"/>
    <cellStyle name="Note 2 9 7" xfId="2019" xr:uid="{08B19F41-6CC2-472A-914F-C81D015A3C89}"/>
    <cellStyle name="Note 2 9 8" xfId="2018" xr:uid="{F880340D-3161-4192-85D9-3754642CD1A1}"/>
    <cellStyle name="Note 2 9 9" xfId="2017" xr:uid="{12B00FB0-1B8B-4ED5-85B9-47FC29A4412E}"/>
    <cellStyle name="Note 20" xfId="2016" xr:uid="{A08909B9-BFDE-4ED7-B0C4-0368190AB9B5}"/>
    <cellStyle name="Note 21" xfId="2015" xr:uid="{663B6118-CF74-493B-9946-C92FC2A3E526}"/>
    <cellStyle name="Note 22" xfId="2014" xr:uid="{E9F6C606-7D53-49D9-8C97-9EB55749C2CD}"/>
    <cellStyle name="Note 23" xfId="2013" xr:uid="{EAB70871-2E68-4845-B3B1-353F6DC0115A}"/>
    <cellStyle name="Note 24" xfId="2012" xr:uid="{FF53D0F8-44DC-4C6A-8447-10097EB8B6AF}"/>
    <cellStyle name="Note 25" xfId="2011" xr:uid="{9034C660-FD6D-402F-9C69-60E0FC932FAA}"/>
    <cellStyle name="Note 26" xfId="2010" xr:uid="{D3DE16C1-6AC0-4F96-8057-928C25FA2891}"/>
    <cellStyle name="Note 27" xfId="2009" xr:uid="{1CA8D83B-815E-45A3-AE60-40E10EABF125}"/>
    <cellStyle name="Note 28" xfId="2008" xr:uid="{B4341A9E-E0BF-46B9-A1E7-8543F06A7328}"/>
    <cellStyle name="Note 29" xfId="2007" xr:uid="{579CF864-2E6E-4828-8590-DA7F18999432}"/>
    <cellStyle name="Note 3" xfId="2006" xr:uid="{1C22C626-E3E9-4D2E-B137-2BB77B451E97}"/>
    <cellStyle name="Note 3 10" xfId="2005" xr:uid="{2A4F217E-1678-4E1C-9200-CD53604FE8FA}"/>
    <cellStyle name="Note 3 10 10" xfId="2004" xr:uid="{64C1CB5D-DF02-43DF-9684-089542408DEA}"/>
    <cellStyle name="Note 3 10 11" xfId="2003" xr:uid="{769A944B-B055-49BA-9C7D-9B847B6CCA06}"/>
    <cellStyle name="Note 3 10 2" xfId="2002" xr:uid="{F49809D4-64B5-4445-88BF-6272F0C29E22}"/>
    <cellStyle name="Note 3 10 2 2" xfId="2001" xr:uid="{DEA1F58B-EB9D-4586-988B-9919555B3335}"/>
    <cellStyle name="Note 3 10 2 3" xfId="2000" xr:uid="{D52CE284-3735-4958-AF67-16CBE7627CB9}"/>
    <cellStyle name="Note 3 10 2 4" xfId="1999" xr:uid="{080569AC-0869-49F8-8272-3C6941E510FC}"/>
    <cellStyle name="Note 3 10 2 5" xfId="1998" xr:uid="{8D60F58E-BBF8-4985-B139-E49EC9C39202}"/>
    <cellStyle name="Note 3 10 2 6" xfId="1997" xr:uid="{36E25B05-A7EE-4AAC-8DAB-8DD419BDEA23}"/>
    <cellStyle name="Note 3 10 2 7" xfId="1996" xr:uid="{C1DF5C78-9285-4EE7-82CE-1665D5121377}"/>
    <cellStyle name="Note 3 10 2 8" xfId="1995" xr:uid="{8A168E3A-47B1-4352-9C25-7E3BCFAA6ACD}"/>
    <cellStyle name="Note 3 10 3" xfId="1994" xr:uid="{9408ECDF-B493-41A4-BBC9-C35A38A9F533}"/>
    <cellStyle name="Note 3 10 3 2" xfId="1993" xr:uid="{CEFB0193-4392-4233-B429-0960314B3903}"/>
    <cellStyle name="Note 3 10 3 3" xfId="1992" xr:uid="{867F1A25-25BB-48E0-A91F-2FB0454EEF53}"/>
    <cellStyle name="Note 3 10 3 4" xfId="1991" xr:uid="{B10CFDF1-AF59-4624-93A8-53B0E0A813C8}"/>
    <cellStyle name="Note 3 10 3 5" xfId="1990" xr:uid="{94AE6802-F16E-483C-A3A3-E6374F4A18D8}"/>
    <cellStyle name="Note 3 10 3 6" xfId="1989" xr:uid="{0EBF8DC3-2E98-4409-BA42-2F2C7C0E510D}"/>
    <cellStyle name="Note 3 10 3 7" xfId="1988" xr:uid="{0FE3D60C-09AE-4C4A-8287-7B3C112B56EE}"/>
    <cellStyle name="Note 3 10 3 8" xfId="1987" xr:uid="{582AAC96-256B-48BB-AE00-0FED3F9D3021}"/>
    <cellStyle name="Note 3 10 4" xfId="1986" xr:uid="{2A04BB63-23B3-4E2F-83C4-6A38B7BA81A7}"/>
    <cellStyle name="Note 3 10 5" xfId="1985" xr:uid="{FC5E03BC-49E8-4B21-96D1-2361D5D2E2EC}"/>
    <cellStyle name="Note 3 10 6" xfId="1984" xr:uid="{5EA4EB1C-3C12-4937-A2FC-7BE825E20EE3}"/>
    <cellStyle name="Note 3 10 7" xfId="1983" xr:uid="{39D825AC-7873-493B-A9F7-8E9DCB3903FD}"/>
    <cellStyle name="Note 3 10 8" xfId="1982" xr:uid="{C3A62647-1327-4B14-B929-2F80C7E85572}"/>
    <cellStyle name="Note 3 10 9" xfId="1981" xr:uid="{CA8D2DE3-18CD-4279-9670-BBDF8847C8F0}"/>
    <cellStyle name="Note 3 11" xfId="1980" xr:uid="{63D32AD7-2A5B-48A6-9649-3B47AAE4C74F}"/>
    <cellStyle name="Note 3 11 10" xfId="1979" xr:uid="{3814AFDB-96A9-4C70-B429-4C493651B9B9}"/>
    <cellStyle name="Note 3 11 11" xfId="1978" xr:uid="{8BF39B4D-B9B1-4E7F-8BA9-BCF7DD2AE3A1}"/>
    <cellStyle name="Note 3 11 2" xfId="1977" xr:uid="{07C001E1-B1B1-4B98-990F-326E5139A24A}"/>
    <cellStyle name="Note 3 11 2 2" xfId="1976" xr:uid="{F6FB8E3B-AFBA-4680-AA23-ECC40F0C48CF}"/>
    <cellStyle name="Note 3 11 2 3" xfId="1975" xr:uid="{064B6673-E34C-4168-A2C0-02EA46604029}"/>
    <cellStyle name="Note 3 11 2 4" xfId="1974" xr:uid="{998C5335-5C16-4F1B-B901-C57ADB332164}"/>
    <cellStyle name="Note 3 11 2 5" xfId="1973" xr:uid="{71E79201-FEF0-4E60-A04C-8300974DBC48}"/>
    <cellStyle name="Note 3 11 2 6" xfId="1972" xr:uid="{C6ADF024-DFFE-4D80-A8D1-D976B2320F63}"/>
    <cellStyle name="Note 3 11 2 7" xfId="1971" xr:uid="{AE4E3927-C9C6-445A-A3A1-E9919546F48A}"/>
    <cellStyle name="Note 3 11 2 8" xfId="1970" xr:uid="{11764A17-92C7-4E02-9582-4772C32FD356}"/>
    <cellStyle name="Note 3 11 3" xfId="1969" xr:uid="{8ACA4B0E-0C3D-4791-821E-49E692AB5BA7}"/>
    <cellStyle name="Note 3 11 3 2" xfId="1968" xr:uid="{96E3FED8-E6F7-47C4-BF54-AA4A1544D9A7}"/>
    <cellStyle name="Note 3 11 3 3" xfId="1967" xr:uid="{967414C9-2875-4D98-A8E5-500B5B03678F}"/>
    <cellStyle name="Note 3 11 3 4" xfId="1966" xr:uid="{DC4BE009-A153-4B95-AA86-FA5C48B029D7}"/>
    <cellStyle name="Note 3 11 3 5" xfId="1965" xr:uid="{5121D2A9-5EB1-4DB5-B6DC-D0C20E58415E}"/>
    <cellStyle name="Note 3 11 3 6" xfId="1964" xr:uid="{81B0D1EF-ADC3-489D-B617-6B3F2A1A6B4B}"/>
    <cellStyle name="Note 3 11 3 7" xfId="1963" xr:uid="{16310AF8-2FA7-4FA0-97F8-924D3012FDCC}"/>
    <cellStyle name="Note 3 11 3 8" xfId="1962" xr:uid="{ECA938BD-61EC-40E6-9D00-8FB98BFBA684}"/>
    <cellStyle name="Note 3 11 4" xfId="1961" xr:uid="{43E5BDF1-1EFB-466B-A4B2-63E62379C5F5}"/>
    <cellStyle name="Note 3 11 5" xfId="1960" xr:uid="{FF4D6A08-6D74-416A-9C9F-48D4BD59DDED}"/>
    <cellStyle name="Note 3 11 6" xfId="1959" xr:uid="{50E4D022-638B-4AB8-835D-196B0501D466}"/>
    <cellStyle name="Note 3 11 7" xfId="1958" xr:uid="{FB25BAB5-30B9-445C-9FD7-E216E60EFE2D}"/>
    <cellStyle name="Note 3 11 8" xfId="1957" xr:uid="{230B3F37-0BF9-4D7A-BF9B-E442362940F1}"/>
    <cellStyle name="Note 3 11 9" xfId="1956" xr:uid="{123DC220-D989-4422-9844-B73E12808435}"/>
    <cellStyle name="Note 3 12" xfId="1955" xr:uid="{D108ABFB-DDBF-4D8D-A535-0F8DE6B833F3}"/>
    <cellStyle name="Note 3 12 10" xfId="1954" xr:uid="{413D3B11-0AE1-44BA-B1FA-052D06643005}"/>
    <cellStyle name="Note 3 12 11" xfId="1953" xr:uid="{03E9E935-1D69-4E04-BFB7-E57376709863}"/>
    <cellStyle name="Note 3 12 2" xfId="1952" xr:uid="{63C35C40-EB79-4E89-ACEF-C4B4C1764AA4}"/>
    <cellStyle name="Note 3 12 2 2" xfId="1951" xr:uid="{73464CE7-9ABF-48C1-B1D4-2D73EAE0F35C}"/>
    <cellStyle name="Note 3 12 2 3" xfId="1950" xr:uid="{B4423B59-AF2A-426F-A57D-F3A06D12C54A}"/>
    <cellStyle name="Note 3 12 2 4" xfId="1949" xr:uid="{5BF1E61A-ECFD-4BC8-AD0B-D354A15AB6F8}"/>
    <cellStyle name="Note 3 12 2 5" xfId="1948" xr:uid="{177944C1-D69C-467B-98E9-1455BB89E097}"/>
    <cellStyle name="Note 3 12 2 6" xfId="1947" xr:uid="{0584B92D-87C1-4118-9665-A657C730B96E}"/>
    <cellStyle name="Note 3 12 2 7" xfId="1946" xr:uid="{2ABE2533-CB01-4BC9-A12C-3ADA86E6A2E1}"/>
    <cellStyle name="Note 3 12 2 8" xfId="1945" xr:uid="{35721201-D9BC-4590-804B-A09D85FFA7F4}"/>
    <cellStyle name="Note 3 12 3" xfId="1944" xr:uid="{773D8CEC-C139-471E-B648-1FA4BBEDF9FA}"/>
    <cellStyle name="Note 3 12 3 2" xfId="1943" xr:uid="{8850A3B3-2EE9-4CA7-BF21-F20F1F52A69D}"/>
    <cellStyle name="Note 3 12 3 3" xfId="1942" xr:uid="{A47B591C-EC40-42F7-91F8-1E963AE13145}"/>
    <cellStyle name="Note 3 12 3 4" xfId="1941" xr:uid="{2AFEC138-0EF8-4762-A021-97216936C080}"/>
    <cellStyle name="Note 3 12 3 5" xfId="1940" xr:uid="{CA102439-B027-4934-A94A-51629EBE1612}"/>
    <cellStyle name="Note 3 12 3 6" xfId="1939" xr:uid="{6A65E235-EFA5-471C-8E10-70657D6F8811}"/>
    <cellStyle name="Note 3 12 3 7" xfId="1938" xr:uid="{F99041F3-5BA1-4232-B07A-3D631F08313C}"/>
    <cellStyle name="Note 3 12 3 8" xfId="1937" xr:uid="{F03A52B8-84BD-48A1-964B-2BE994458D45}"/>
    <cellStyle name="Note 3 12 4" xfId="1936" xr:uid="{1A91C70A-D494-424E-B606-A911A230DBCC}"/>
    <cellStyle name="Note 3 12 5" xfId="1935" xr:uid="{6F9BA920-9535-4E13-9202-E7D9C18F121F}"/>
    <cellStyle name="Note 3 12 6" xfId="1934" xr:uid="{6CADB08F-FD9C-4279-8A4E-8C4424BE71C3}"/>
    <cellStyle name="Note 3 12 7" xfId="1933" xr:uid="{5DAAF584-21CA-4154-8C58-59C73C6619F9}"/>
    <cellStyle name="Note 3 12 8" xfId="1932" xr:uid="{C98450F9-33F2-4235-84E7-570B2BC89DE6}"/>
    <cellStyle name="Note 3 12 9" xfId="1931" xr:uid="{00A252DB-660A-4FFD-8002-1292817F7855}"/>
    <cellStyle name="Note 3 13" xfId="1930" xr:uid="{6A87870C-9B6D-4C97-A170-C802A703DC2D}"/>
    <cellStyle name="Note 3 13 10" xfId="1929" xr:uid="{23EEAE56-BF29-49BE-8ACF-5B2E6D39FB25}"/>
    <cellStyle name="Note 3 13 11" xfId="1928" xr:uid="{9B81444B-6C18-4BF0-88AC-63ADD03012E4}"/>
    <cellStyle name="Note 3 13 2" xfId="1927" xr:uid="{A0D42A75-2945-49FE-9B75-9053C120F944}"/>
    <cellStyle name="Note 3 13 2 2" xfId="1926" xr:uid="{C303FD4D-2B6D-4B41-AD2D-5BA4FFD8C12A}"/>
    <cellStyle name="Note 3 13 2 3" xfId="1925" xr:uid="{7C6D0B34-8126-43BD-B405-5CC3E25CF6EF}"/>
    <cellStyle name="Note 3 13 2 4" xfId="1924" xr:uid="{6408FF43-6E88-4996-943B-42C128E2DB63}"/>
    <cellStyle name="Note 3 13 2 5" xfId="1923" xr:uid="{7A94D7D1-4B66-4BDD-AC21-1C93AD35A674}"/>
    <cellStyle name="Note 3 13 2 6" xfId="1922" xr:uid="{16DD3746-3596-43B0-8BFA-B24449D6ADD6}"/>
    <cellStyle name="Note 3 13 2 7" xfId="1921" xr:uid="{CDA5D672-A6D0-42B5-9284-39876C40BFC3}"/>
    <cellStyle name="Note 3 13 2 8" xfId="1920" xr:uid="{E1599948-A7BB-4E25-8400-1F86B6673673}"/>
    <cellStyle name="Note 3 13 3" xfId="1919" xr:uid="{2D8D7CA9-3D93-4A3E-8BF2-1428DF78B6B8}"/>
    <cellStyle name="Note 3 13 3 2" xfId="1918" xr:uid="{3F3186C2-DC7C-46A0-8A70-AE1FF328423E}"/>
    <cellStyle name="Note 3 13 3 3" xfId="1917" xr:uid="{8F256ED4-5EFA-4284-893E-985B605E71D8}"/>
    <cellStyle name="Note 3 13 3 4" xfId="1916" xr:uid="{321323E7-C921-4255-A61F-A31BC20669E7}"/>
    <cellStyle name="Note 3 13 3 5" xfId="1915" xr:uid="{E6CDE2C9-98EA-47A2-BFE6-32F0FBDC4F94}"/>
    <cellStyle name="Note 3 13 3 6" xfId="1914" xr:uid="{1CC5E639-21FC-493A-81C0-BFEB3ABCB284}"/>
    <cellStyle name="Note 3 13 3 7" xfId="1913" xr:uid="{0BB97CDF-25FD-4622-9B04-F2624DDCD04C}"/>
    <cellStyle name="Note 3 13 3 8" xfId="1912" xr:uid="{1A08E13D-B72D-4AE0-8331-B0A8A9567C27}"/>
    <cellStyle name="Note 3 13 4" xfId="1911" xr:uid="{8EE0C9E7-BC46-4B54-B602-AEE06C8317D5}"/>
    <cellStyle name="Note 3 13 5" xfId="1910" xr:uid="{682AE424-AA94-492C-8425-B28A2C586844}"/>
    <cellStyle name="Note 3 13 6" xfId="1909" xr:uid="{516EFF7D-D3B1-47CD-90E8-48D8AD6B9C6F}"/>
    <cellStyle name="Note 3 13 7" xfId="1908" xr:uid="{46E17782-1261-4B2C-9DAF-8FED4FD239AD}"/>
    <cellStyle name="Note 3 13 8" xfId="1907" xr:uid="{46A99E34-4BF3-4B16-895C-2F82BF7B05EC}"/>
    <cellStyle name="Note 3 13 9" xfId="1906" xr:uid="{19C48C71-60C3-4A7F-99A1-A38F0C134C2A}"/>
    <cellStyle name="Note 3 14" xfId="1905" xr:uid="{7709F888-C9B5-4A7D-8459-B343324D5177}"/>
    <cellStyle name="Note 3 14 10" xfId="1904" xr:uid="{684327CE-7173-49AD-A4B5-E6DE02B3082A}"/>
    <cellStyle name="Note 3 14 11" xfId="1903" xr:uid="{8DE186BE-4612-4210-98FC-60F3293D1F9B}"/>
    <cellStyle name="Note 3 14 2" xfId="1902" xr:uid="{DCA5E941-4359-408D-9C6F-30306C8AE266}"/>
    <cellStyle name="Note 3 14 2 2" xfId="1901" xr:uid="{79E09719-DA4C-49EF-9BB8-5E961B458B4A}"/>
    <cellStyle name="Note 3 14 2 3" xfId="1900" xr:uid="{90ADA019-89CE-4ACC-A1F4-34125F95DC84}"/>
    <cellStyle name="Note 3 14 2 4" xfId="1899" xr:uid="{FBD25DA8-296A-45A6-80EC-A5AEEBF87C56}"/>
    <cellStyle name="Note 3 14 2 5" xfId="1898" xr:uid="{46D978F1-C8E5-409B-AEC6-0CC275E939E3}"/>
    <cellStyle name="Note 3 14 2 6" xfId="1897" xr:uid="{D9FC17FD-1EE7-4326-9A32-369761E0F0F7}"/>
    <cellStyle name="Note 3 14 2 7" xfId="1896" xr:uid="{C4BA323A-52B8-4C5C-8962-C5D5569D2A9F}"/>
    <cellStyle name="Note 3 14 2 8" xfId="1895" xr:uid="{7BE65598-C4D9-40CB-82B0-F40B9D9B6777}"/>
    <cellStyle name="Note 3 14 3" xfId="1894" xr:uid="{B3C430DB-5446-4FC2-BDC5-277924E385BE}"/>
    <cellStyle name="Note 3 14 3 2" xfId="1893" xr:uid="{28D9B13A-0AD4-4A3C-A072-6A9BB92B5A41}"/>
    <cellStyle name="Note 3 14 3 3" xfId="1892" xr:uid="{B48C768A-7439-4C5C-B6FF-4008664FEE2F}"/>
    <cellStyle name="Note 3 14 3 4" xfId="1891" xr:uid="{A6C26A49-6858-487E-A068-9BC295AF9E40}"/>
    <cellStyle name="Note 3 14 3 5" xfId="1890" xr:uid="{62E0BC47-18A2-4C4D-8250-CB004AA0E410}"/>
    <cellStyle name="Note 3 14 3 6" xfId="1889" xr:uid="{F59E9A98-F798-4068-BAF8-AD441B9063B5}"/>
    <cellStyle name="Note 3 14 3 7" xfId="1888" xr:uid="{9D68E90C-71BC-4EC3-A343-E6893F84373C}"/>
    <cellStyle name="Note 3 14 3 8" xfId="1887" xr:uid="{F9DA3C0D-AE5E-4D27-AFEC-197DD51D509B}"/>
    <cellStyle name="Note 3 14 4" xfId="1886" xr:uid="{85E2EECB-D91D-4C03-B069-D172807BC900}"/>
    <cellStyle name="Note 3 14 5" xfId="1885" xr:uid="{1B9F82B1-FD47-4CF7-BD83-AA04E5450FD2}"/>
    <cellStyle name="Note 3 14 6" xfId="1884" xr:uid="{F0BE1B7F-887B-47EB-9417-3145F803E04F}"/>
    <cellStyle name="Note 3 14 7" xfId="1883" xr:uid="{CE61F1D6-9D7C-4A36-B007-EF6FC782424B}"/>
    <cellStyle name="Note 3 14 8" xfId="1882" xr:uid="{0D68D8CE-6365-43AA-A1C8-86E2728C58DC}"/>
    <cellStyle name="Note 3 14 9" xfId="1881" xr:uid="{BAFEAA2D-95BB-4E15-B802-97FC74AD4697}"/>
    <cellStyle name="Note 3 15" xfId="1880" xr:uid="{313AC0CB-D72B-4E9F-AD97-598D9EC154F1}"/>
    <cellStyle name="Note 3 15 10" xfId="1879" xr:uid="{F7032DDE-007D-46D1-9419-6F35A81BC309}"/>
    <cellStyle name="Note 3 15 11" xfId="1878" xr:uid="{64536DE8-D3AA-4393-8676-9D21F81AD45C}"/>
    <cellStyle name="Note 3 15 2" xfId="1877" xr:uid="{258CED1B-06E3-4FD4-97FB-6BB73BF57CCD}"/>
    <cellStyle name="Note 3 15 2 2" xfId="1876" xr:uid="{BDA953F2-B850-4207-8F54-571282AD63F0}"/>
    <cellStyle name="Note 3 15 2 3" xfId="1875" xr:uid="{1492FE9D-862B-4F82-9181-518BF042E2AB}"/>
    <cellStyle name="Note 3 15 2 4" xfId="1874" xr:uid="{7271A430-1E97-42E9-9D57-F13B44A419ED}"/>
    <cellStyle name="Note 3 15 2 5" xfId="1873" xr:uid="{BD70A491-11C1-42B9-BF77-763558095754}"/>
    <cellStyle name="Note 3 15 2 6" xfId="1872" xr:uid="{75741BD4-B331-46F3-8BDE-B1B43ECB6253}"/>
    <cellStyle name="Note 3 15 2 7" xfId="1871" xr:uid="{802C357D-7785-46B3-9CF0-C670095B3CD5}"/>
    <cellStyle name="Note 3 15 2 8" xfId="1870" xr:uid="{D364D2C8-ABC3-443A-96CF-7D6D75B5525F}"/>
    <cellStyle name="Note 3 15 3" xfId="1869" xr:uid="{2DF05402-4190-4135-A661-B9CCAEAC1C94}"/>
    <cellStyle name="Note 3 15 3 2" xfId="1868" xr:uid="{111A2BDA-2C33-4D68-BEDA-FC555B843BFE}"/>
    <cellStyle name="Note 3 15 3 3" xfId="1867" xr:uid="{BFCEB4E5-18B4-4625-9A04-8A51D39C139F}"/>
    <cellStyle name="Note 3 15 3 4" xfId="1866" xr:uid="{28F3F522-18F6-4EF1-908C-D47DE9A82256}"/>
    <cellStyle name="Note 3 15 3 5" xfId="1865" xr:uid="{7D2253A0-E1EF-4D5B-BFAC-E2F62B692243}"/>
    <cellStyle name="Note 3 15 3 6" xfId="1864" xr:uid="{EDE38D60-B1E9-4201-B7C7-66D79D2671DC}"/>
    <cellStyle name="Note 3 15 3 7" xfId="1863" xr:uid="{3F8AD2DF-5938-4B41-BB7C-439B2A8C2217}"/>
    <cellStyle name="Note 3 15 3 8" xfId="1862" xr:uid="{63A8EEE4-499A-4939-AEAB-D5C4D17ED779}"/>
    <cellStyle name="Note 3 15 4" xfId="1861" xr:uid="{848D0E89-AE55-4C6A-B4B6-66F84851E413}"/>
    <cellStyle name="Note 3 15 5" xfId="1860" xr:uid="{2603C3ED-DD99-4E96-911B-437ED5815460}"/>
    <cellStyle name="Note 3 15 6" xfId="1859" xr:uid="{035F4D8E-042F-4902-8A9B-8A19556AFEFB}"/>
    <cellStyle name="Note 3 15 7" xfId="1858" xr:uid="{B63A0325-09D0-44D9-8B5B-E7CCEBFCE403}"/>
    <cellStyle name="Note 3 15 8" xfId="1857" xr:uid="{AB88C292-587B-4185-9100-B7103DD0C186}"/>
    <cellStyle name="Note 3 15 9" xfId="1856" xr:uid="{5FF9D7B9-117B-414A-813C-A7E503E76289}"/>
    <cellStyle name="Note 3 16" xfId="1855" xr:uid="{9006EB48-4205-4F9A-BF7E-8CFD0E7DC542}"/>
    <cellStyle name="Note 3 16 10" xfId="1854" xr:uid="{99535403-363F-41F1-B4C9-F58EEA30DF14}"/>
    <cellStyle name="Note 3 16 11" xfId="1853" xr:uid="{4BA42E34-B6E6-4016-9090-7CA770B60294}"/>
    <cellStyle name="Note 3 16 2" xfId="1852" xr:uid="{DBAA825F-CE0C-4D40-B605-9772FE4401A4}"/>
    <cellStyle name="Note 3 16 2 2" xfId="1851" xr:uid="{5DE8307C-ECE8-4E60-B7C8-1F6B68B46D05}"/>
    <cellStyle name="Note 3 16 2 3" xfId="1850" xr:uid="{41CA8B98-E2B6-4B27-9174-8470A6F57A6B}"/>
    <cellStyle name="Note 3 16 2 4" xfId="1849" xr:uid="{FB535DD7-4736-426C-BB6A-DF2EF0CE944E}"/>
    <cellStyle name="Note 3 16 2 5" xfId="1848" xr:uid="{74A12F0A-ECDD-45A3-AD4E-91986590CA8C}"/>
    <cellStyle name="Note 3 16 2 6" xfId="1847" xr:uid="{2BDE3B46-4E5D-4262-9D45-DA55D2081EB0}"/>
    <cellStyle name="Note 3 16 2 7" xfId="1846" xr:uid="{947C7A5D-BB91-4FFC-B666-72692036DD51}"/>
    <cellStyle name="Note 3 16 2 8" xfId="1845" xr:uid="{BCAC6772-4D89-4936-853A-697D2935AD4E}"/>
    <cellStyle name="Note 3 16 3" xfId="1844" xr:uid="{25165B6B-F2FD-4D60-ADA1-DCFDC55CE001}"/>
    <cellStyle name="Note 3 16 3 2" xfId="1843" xr:uid="{D75B6E2F-7844-4222-97CE-0DA4FCA284FC}"/>
    <cellStyle name="Note 3 16 3 3" xfId="1842" xr:uid="{E8E0494D-E052-40A2-8652-B92510C1C0E4}"/>
    <cellStyle name="Note 3 16 3 4" xfId="1841" xr:uid="{6EC64FBC-B17B-46A1-92C4-08FB5DFC0D08}"/>
    <cellStyle name="Note 3 16 3 5" xfId="1840" xr:uid="{F2C6D1F0-B790-493E-96C9-E57060071E17}"/>
    <cellStyle name="Note 3 16 3 6" xfId="1839" xr:uid="{A2B68984-0EB4-441B-A2B3-1730AA882F60}"/>
    <cellStyle name="Note 3 16 3 7" xfId="1838" xr:uid="{B8DD8ED7-631E-4B63-BAAC-88CEEF45CF77}"/>
    <cellStyle name="Note 3 16 3 8" xfId="1837" xr:uid="{34BAC0D0-88A9-4ED4-A3D7-AF11A665B1EA}"/>
    <cellStyle name="Note 3 16 4" xfId="1836" xr:uid="{C04D8958-A050-48B9-8A79-E999F292D75A}"/>
    <cellStyle name="Note 3 16 5" xfId="1835" xr:uid="{CC2E8679-00DC-4FC6-8949-F11332F71D65}"/>
    <cellStyle name="Note 3 16 6" xfId="1834" xr:uid="{781E2C95-630B-41CA-AA1A-20805DC6BA55}"/>
    <cellStyle name="Note 3 16 7" xfId="1833" xr:uid="{ED8A04E9-2350-4BB9-A9B0-FC66809AC12C}"/>
    <cellStyle name="Note 3 16 8" xfId="1832" xr:uid="{9155FDB1-3F54-40A2-9822-61829D719285}"/>
    <cellStyle name="Note 3 16 9" xfId="1831" xr:uid="{4655FD01-8A98-483D-A10E-15BF75D270F5}"/>
    <cellStyle name="Note 3 17" xfId="1830" xr:uid="{F45771A7-22BA-4B70-B43E-09E585C05673}"/>
    <cellStyle name="Note 3 17 10" xfId="1829" xr:uid="{2BF697E1-5C8D-42FB-A954-25C302B663A9}"/>
    <cellStyle name="Note 3 17 11" xfId="1828" xr:uid="{AA9D88F1-2A65-47DB-8F14-F95D2D8F9095}"/>
    <cellStyle name="Note 3 17 2" xfId="1827" xr:uid="{C6B1D22A-FFF5-410F-8FFA-9F263E7AC31C}"/>
    <cellStyle name="Note 3 17 2 2" xfId="1826" xr:uid="{6F205FA9-53F5-4AF5-9702-43A852EC5246}"/>
    <cellStyle name="Note 3 17 2 3" xfId="1825" xr:uid="{81654BE5-8F29-433E-AC1E-AA17419E8691}"/>
    <cellStyle name="Note 3 17 2 4" xfId="1824" xr:uid="{B9CB3D4B-111B-4D5C-92AE-0B6C974138AA}"/>
    <cellStyle name="Note 3 17 2 5" xfId="1823" xr:uid="{EA34862F-C029-4BF4-8238-DA523BC02A94}"/>
    <cellStyle name="Note 3 17 2 6" xfId="1822" xr:uid="{5854DBF2-E06E-4280-972C-30DCB4D604BB}"/>
    <cellStyle name="Note 3 17 2 7" xfId="1821" xr:uid="{79539804-77E1-494D-BDA5-E264BDEACDF1}"/>
    <cellStyle name="Note 3 17 2 8" xfId="1820" xr:uid="{144374FD-DD68-4C4E-90B3-DD6AD4045404}"/>
    <cellStyle name="Note 3 17 3" xfId="1819" xr:uid="{051F0DCB-6671-4638-8298-A01B05C21D96}"/>
    <cellStyle name="Note 3 17 3 2" xfId="1818" xr:uid="{586020D6-0E0F-49CF-8172-0E81CBB52DD7}"/>
    <cellStyle name="Note 3 17 3 3" xfId="1817" xr:uid="{3D131C94-3006-40F0-8FD3-82D71B2F2B33}"/>
    <cellStyle name="Note 3 17 3 4" xfId="1816" xr:uid="{7811C413-993C-4D1B-8BAA-CB12F772BE19}"/>
    <cellStyle name="Note 3 17 3 5" xfId="1815" xr:uid="{35546343-A83E-4F5F-B299-0F7509BD5FBB}"/>
    <cellStyle name="Note 3 17 3 6" xfId="1814" xr:uid="{56B9E474-E35C-4451-BFAB-760DF563863A}"/>
    <cellStyle name="Note 3 17 3 7" xfId="1813" xr:uid="{CA348600-C688-4DEE-A983-B2CEFDD13FAC}"/>
    <cellStyle name="Note 3 17 3 8" xfId="1812" xr:uid="{774F7080-F34B-4541-9606-FE7C064D21BF}"/>
    <cellStyle name="Note 3 17 4" xfId="1811" xr:uid="{76EB80B6-7CBE-4198-B47A-6EA530922028}"/>
    <cellStyle name="Note 3 17 5" xfId="1810" xr:uid="{FFFFCAEF-606E-4D85-BBC6-CFD6CAAEE081}"/>
    <cellStyle name="Note 3 17 6" xfId="1809" xr:uid="{77AE679B-21D2-4E98-89B8-35B5B6A2C3B4}"/>
    <cellStyle name="Note 3 17 7" xfId="1808" xr:uid="{F0F07D33-E53D-4805-8140-39B456F9CDD0}"/>
    <cellStyle name="Note 3 17 8" xfId="1807" xr:uid="{02D2C884-2EA9-48FE-9C79-6DD0F0580F07}"/>
    <cellStyle name="Note 3 17 9" xfId="1806" xr:uid="{377483D3-1C0F-4959-8000-1FC20CAB34C1}"/>
    <cellStyle name="Note 3 18" xfId="1805" xr:uid="{510A5A66-886E-4EFE-A34B-EBB177FEEB3F}"/>
    <cellStyle name="Note 3 18 10" xfId="1804" xr:uid="{A4E45F5C-7587-46FE-A92F-1F3A97A6A3B9}"/>
    <cellStyle name="Note 3 18 11" xfId="1803" xr:uid="{A9D21D3E-5281-482F-8F63-D4F99CFE17D6}"/>
    <cellStyle name="Note 3 18 2" xfId="1802" xr:uid="{6510FB6F-B179-4EEB-A7FC-5F7C9026E5A7}"/>
    <cellStyle name="Note 3 18 2 2" xfId="1801" xr:uid="{87DE2C34-2922-45AA-9D14-7D9B8F9CDE60}"/>
    <cellStyle name="Note 3 18 2 3" xfId="1800" xr:uid="{BC104BDA-34D8-45FD-B3AD-A39B7DB2AB4A}"/>
    <cellStyle name="Note 3 18 2 4" xfId="1799" xr:uid="{B499E47F-C2B1-47F1-BC85-B53D5B9C4277}"/>
    <cellStyle name="Note 3 18 2 5" xfId="1798" xr:uid="{E95CD2C0-F06F-44EE-BE2F-87E5A14214A1}"/>
    <cellStyle name="Note 3 18 2 6" xfId="1797" xr:uid="{AD1715BC-B912-474C-AD5B-449899457CC3}"/>
    <cellStyle name="Note 3 18 2 7" xfId="1796" xr:uid="{06210587-C4ED-43DE-85BC-2E016C0393B6}"/>
    <cellStyle name="Note 3 18 2 8" xfId="1795" xr:uid="{B16C8521-C5F2-4902-80BA-D5369724EC76}"/>
    <cellStyle name="Note 3 18 3" xfId="1794" xr:uid="{E9C3532B-A05C-4FEE-B9C5-A4DB9452A3A1}"/>
    <cellStyle name="Note 3 18 3 2" xfId="1793" xr:uid="{851B873D-364D-4CB5-9207-237A7ED4CB1C}"/>
    <cellStyle name="Note 3 18 3 3" xfId="1792" xr:uid="{9680572F-0AB1-4892-968D-7ADD72E2914B}"/>
    <cellStyle name="Note 3 18 3 4" xfId="1791" xr:uid="{8C7D0557-9992-4DD4-8C94-285F0B4B1749}"/>
    <cellStyle name="Note 3 18 3 5" xfId="1790" xr:uid="{7875214F-7866-4C01-B5C3-588EBCAF82D4}"/>
    <cellStyle name="Note 3 18 3 6" xfId="1789" xr:uid="{51BE5456-28FF-441C-8AB2-EE4EC905600C}"/>
    <cellStyle name="Note 3 18 3 7" xfId="1788" xr:uid="{FEA20280-AC41-412A-9E07-683A3C3A30F2}"/>
    <cellStyle name="Note 3 18 3 8" xfId="1787" xr:uid="{CE48939D-4D7B-4178-9DFD-63359503F13C}"/>
    <cellStyle name="Note 3 18 4" xfId="1786" xr:uid="{23338D30-D1E2-424E-A6C5-490D0127B33C}"/>
    <cellStyle name="Note 3 18 5" xfId="1785" xr:uid="{7D9854E1-2DF2-4975-AE6C-F0C4847EFE7E}"/>
    <cellStyle name="Note 3 18 6" xfId="1784" xr:uid="{E4A4A022-F550-4564-A697-E83E4B5EBC42}"/>
    <cellStyle name="Note 3 18 7" xfId="1783" xr:uid="{50E3225D-4B02-4663-90DC-5F2269CBC0CD}"/>
    <cellStyle name="Note 3 18 8" xfId="1782" xr:uid="{66371D57-D121-4285-AA0A-A8221C706A0D}"/>
    <cellStyle name="Note 3 18 9" xfId="1781" xr:uid="{883667CC-3305-4BFD-B4A8-61E6AC4CCF21}"/>
    <cellStyle name="Note 3 19" xfId="1780" xr:uid="{24EBDDC4-50F9-4C1B-96DB-1B6065147100}"/>
    <cellStyle name="Note 3 19 10" xfId="1779" xr:uid="{BD5CB645-8516-4861-B361-5B1AB35A4547}"/>
    <cellStyle name="Note 3 19 11" xfId="1778" xr:uid="{28B79BBE-1691-48A6-8091-EA507FA213F4}"/>
    <cellStyle name="Note 3 19 2" xfId="1777" xr:uid="{491B460F-CC54-4256-88F6-B11EA6282602}"/>
    <cellStyle name="Note 3 19 2 2" xfId="1776" xr:uid="{CA2335F1-34FE-4690-A968-D94D44C9D56A}"/>
    <cellStyle name="Note 3 19 2 3" xfId="1775" xr:uid="{3F06BC48-B7C6-4E25-A523-5EA012D7D32C}"/>
    <cellStyle name="Note 3 19 2 4" xfId="1774" xr:uid="{F2655120-60A8-47E5-8327-9AC173B131C3}"/>
    <cellStyle name="Note 3 19 2 5" xfId="1773" xr:uid="{92CC79EF-1BC0-4B46-B470-3104F213B2C8}"/>
    <cellStyle name="Note 3 19 2 6" xfId="1772" xr:uid="{A6BD688A-CD76-4EAF-B995-17BDF8223074}"/>
    <cellStyle name="Note 3 19 2 7" xfId="1771" xr:uid="{FEDF9724-505E-4948-B6F1-DCFC34EEF175}"/>
    <cellStyle name="Note 3 19 2 8" xfId="1770" xr:uid="{251B2E5C-4C0D-49DB-9C2F-2C4433D84813}"/>
    <cellStyle name="Note 3 19 3" xfId="1769" xr:uid="{46B03F49-16F8-4E7A-A3E4-A553D57F8EA3}"/>
    <cellStyle name="Note 3 19 3 2" xfId="1768" xr:uid="{0F790B7E-01EB-41F8-B293-810F42B74D27}"/>
    <cellStyle name="Note 3 19 3 3" xfId="1767" xr:uid="{2FEA6D33-0EED-4EA3-A7AC-99B3664B773F}"/>
    <cellStyle name="Note 3 19 3 4" xfId="1766" xr:uid="{F4D8C6EA-D14B-4469-8E6F-FA2873B0ABED}"/>
    <cellStyle name="Note 3 19 3 5" xfId="1765" xr:uid="{6F007B38-B878-4E56-B37C-0EB1D5B304CB}"/>
    <cellStyle name="Note 3 19 3 6" xfId="1764" xr:uid="{49F2A895-5306-47B2-852D-971A300C6857}"/>
    <cellStyle name="Note 3 19 3 7" xfId="1763" xr:uid="{DD49B5CC-96B3-4500-8478-822DAD29452C}"/>
    <cellStyle name="Note 3 19 3 8" xfId="1762" xr:uid="{1C7B3D17-BF87-410D-876E-ACFA96DFB5BE}"/>
    <cellStyle name="Note 3 19 4" xfId="1761" xr:uid="{BADA7692-1CDF-43BD-AE2F-A292E006E626}"/>
    <cellStyle name="Note 3 19 5" xfId="1760" xr:uid="{83BA7E50-87ED-4D31-BEE1-BD6A83017B23}"/>
    <cellStyle name="Note 3 19 6" xfId="1759" xr:uid="{2551A007-1C96-433B-98CD-FA507B7768ED}"/>
    <cellStyle name="Note 3 19 7" xfId="1758" xr:uid="{1EE1DD10-762F-42A0-A60D-E66B7EBFB729}"/>
    <cellStyle name="Note 3 19 8" xfId="1757" xr:uid="{64755424-106A-42BB-95DE-A05BE43115DB}"/>
    <cellStyle name="Note 3 19 9" xfId="1756" xr:uid="{B09A8AE9-E4C9-4E5F-B1FC-B41262D877AA}"/>
    <cellStyle name="Note 3 2" xfId="1755" xr:uid="{03811CBE-4ECE-4334-801C-AB126EF8A643}"/>
    <cellStyle name="Note 3 2 10" xfId="1754" xr:uid="{CD2D1658-0AEC-4879-8E65-4204E68B78D2}"/>
    <cellStyle name="Note 3 2 11" xfId="1753" xr:uid="{9F0833F3-4374-4DD1-92B9-606F1A5351DD}"/>
    <cellStyle name="Note 3 2 2" xfId="1752" xr:uid="{36BF31CC-3963-42A5-BF9C-ED8C99548612}"/>
    <cellStyle name="Note 3 2 2 2" xfId="1751" xr:uid="{C690571F-C4F8-45C8-92EE-BD989A2B48C7}"/>
    <cellStyle name="Note 3 2 2 3" xfId="1750" xr:uid="{8A19E96B-65A9-4866-A57F-559B96C00CF6}"/>
    <cellStyle name="Note 3 2 2 4" xfId="1749" xr:uid="{A0A2DDB7-3603-4EC5-B3CF-A89FD29E08B7}"/>
    <cellStyle name="Note 3 2 2 5" xfId="1748" xr:uid="{6262F73C-694C-4E63-AEE3-5F66F8CB5C06}"/>
    <cellStyle name="Note 3 2 2 6" xfId="1747" xr:uid="{95C13A1A-2F94-46FB-830B-1EDB74782FF6}"/>
    <cellStyle name="Note 3 2 2 7" xfId="1746" xr:uid="{CA8D64CD-761D-4B7A-A994-8C9CE7912734}"/>
    <cellStyle name="Note 3 2 2 8" xfId="1745" xr:uid="{4FAC280B-8905-4EFB-825E-BA59E3090B3E}"/>
    <cellStyle name="Note 3 2 3" xfId="1744" xr:uid="{8A3480B7-0CAB-4947-9FCD-A43A999820C9}"/>
    <cellStyle name="Note 3 2 3 2" xfId="1743" xr:uid="{8B49FBAD-5F46-419A-ADCB-7C3A4E5FA10A}"/>
    <cellStyle name="Note 3 2 3 3" xfId="1742" xr:uid="{4E139C5B-7621-4550-834B-B220B9A9B50F}"/>
    <cellStyle name="Note 3 2 3 4" xfId="1741" xr:uid="{5649F93E-212B-456E-9414-08BFB2FB2DDE}"/>
    <cellStyle name="Note 3 2 3 5" xfId="1740" xr:uid="{B9EC63A7-0563-4041-8D83-9D3BDBBD433C}"/>
    <cellStyle name="Note 3 2 3 6" xfId="1739" xr:uid="{80D12AF7-4A0F-42A1-829A-71BD3E1F8A87}"/>
    <cellStyle name="Note 3 2 3 7" xfId="1738" xr:uid="{C7CB01EB-129C-47D6-B429-018A35560BA7}"/>
    <cellStyle name="Note 3 2 3 8" xfId="1737" xr:uid="{E1F993A1-1D58-40AF-AB44-83C24867F356}"/>
    <cellStyle name="Note 3 2 4" xfId="1736" xr:uid="{68EF2CE4-6511-46DE-8495-CAB23FCAA5F3}"/>
    <cellStyle name="Note 3 2 5" xfId="1735" xr:uid="{126A67F2-A17A-4DDA-955F-87BC345B6C0A}"/>
    <cellStyle name="Note 3 2 6" xfId="1734" xr:uid="{5FA39837-D9E4-4FC0-9229-89D80D9A5534}"/>
    <cellStyle name="Note 3 2 7" xfId="1733" xr:uid="{C6B05163-A465-4B68-B90E-0FCD6F3801E0}"/>
    <cellStyle name="Note 3 2 8" xfId="1732" xr:uid="{3FF6A120-2917-40D0-BDC2-69E6FD7127C1}"/>
    <cellStyle name="Note 3 2 9" xfId="1731" xr:uid="{86CB3C72-DC9C-4C17-83CB-025FEF6D8E1A}"/>
    <cellStyle name="Note 3 20" xfId="1730" xr:uid="{8A92018A-E342-4F31-B67B-2ED00A532DA5}"/>
    <cellStyle name="Note 3 20 10" xfId="1729" xr:uid="{08B25434-7ED8-4A31-9965-6840BDAD2B2F}"/>
    <cellStyle name="Note 3 20 11" xfId="1728" xr:uid="{210FA56F-F863-4F97-90FF-D06EEBEC0674}"/>
    <cellStyle name="Note 3 20 2" xfId="1727" xr:uid="{36A3EE2E-A3F1-40BB-B311-DCE79B5CE46A}"/>
    <cellStyle name="Note 3 20 2 2" xfId="1726" xr:uid="{9B081547-9810-4997-9AD0-48BBDD1CF801}"/>
    <cellStyle name="Note 3 20 2 3" xfId="1725" xr:uid="{3EF135DE-5CDF-4DD1-88E0-E49832ACA19E}"/>
    <cellStyle name="Note 3 20 2 4" xfId="1724" xr:uid="{9C7856E4-749A-4AC3-934F-F3941B67070C}"/>
    <cellStyle name="Note 3 20 2 5" xfId="1723" xr:uid="{5546FF72-8C44-4739-ABB4-9D34C06B3B5C}"/>
    <cellStyle name="Note 3 20 2 6" xfId="1722" xr:uid="{31A20530-CA9F-4327-B5F2-AD35F094E812}"/>
    <cellStyle name="Note 3 20 2 7" xfId="1721" xr:uid="{AE2F07CA-EF33-4F25-BD4D-28FC2962B2E8}"/>
    <cellStyle name="Note 3 20 2 8" xfId="1720" xr:uid="{3090612D-EF6B-403D-B28C-973D369D8F94}"/>
    <cellStyle name="Note 3 20 3" xfId="1719" xr:uid="{FF5B6889-A7C1-4418-B7B8-F3DCDAE1C053}"/>
    <cellStyle name="Note 3 20 3 2" xfId="1718" xr:uid="{0C8DB73B-4191-4C93-AB63-BB94085C4C00}"/>
    <cellStyle name="Note 3 20 3 3" xfId="1717" xr:uid="{7D5698F8-E499-47ED-BBF1-E084FDB82BFB}"/>
    <cellStyle name="Note 3 20 3 4" xfId="1716" xr:uid="{0225B30E-4E52-4816-902D-EA84D9EB092F}"/>
    <cellStyle name="Note 3 20 3 5" xfId="1715" xr:uid="{63ED6EF0-0145-4986-9E92-BFE9DA8F0A38}"/>
    <cellStyle name="Note 3 20 3 6" xfId="1714" xr:uid="{5F104919-DD20-4FC8-B6F2-D4C74ECDF4BF}"/>
    <cellStyle name="Note 3 20 3 7" xfId="1713" xr:uid="{68F2EE75-0BF2-403A-BF46-78A46CF86226}"/>
    <cellStyle name="Note 3 20 3 8" xfId="1712" xr:uid="{F58A5B25-3EDA-49CE-83B8-C322E830000F}"/>
    <cellStyle name="Note 3 20 4" xfId="1711" xr:uid="{1E294E28-1647-4372-81F1-DA142984124F}"/>
    <cellStyle name="Note 3 20 5" xfId="1710" xr:uid="{1506F2D5-79D9-4215-82E2-70DDA4EC2B89}"/>
    <cellStyle name="Note 3 20 6" xfId="1709" xr:uid="{EC145547-C8BF-4266-AC64-31BEEA6AAF87}"/>
    <cellStyle name="Note 3 20 7" xfId="1708" xr:uid="{3ADBC3D3-A6B1-489B-8A70-4D9CF5A6492E}"/>
    <cellStyle name="Note 3 20 8" xfId="1707" xr:uid="{6BFF5B0F-7B02-419E-A4A1-C821C4503E72}"/>
    <cellStyle name="Note 3 20 9" xfId="1706" xr:uid="{59FDD828-F40E-4F71-8CF5-70C6CDE10FFE}"/>
    <cellStyle name="Note 3 21" xfId="1705" xr:uid="{D8D48186-A1EC-4E51-BF89-D8443F4A4F2B}"/>
    <cellStyle name="Note 3 21 10" xfId="1704" xr:uid="{1FCC3CC3-A0FF-4387-A3C9-E0EB30ADB9CA}"/>
    <cellStyle name="Note 3 21 11" xfId="1703" xr:uid="{D4E661B2-D070-4AEC-9EB2-466442E0F750}"/>
    <cellStyle name="Note 3 21 2" xfId="1702" xr:uid="{A8E116C5-5814-43F5-992E-164AA1263297}"/>
    <cellStyle name="Note 3 21 2 2" xfId="1701" xr:uid="{B2E580C3-2807-4743-9110-2EE6E858D857}"/>
    <cellStyle name="Note 3 21 2 3" xfId="1700" xr:uid="{3765A6D6-502C-4E44-85A8-CB10B69771DF}"/>
    <cellStyle name="Note 3 21 2 4" xfId="1699" xr:uid="{2F438AAF-D52D-4B47-A7B3-C0EA6DF60687}"/>
    <cellStyle name="Note 3 21 2 5" xfId="1698" xr:uid="{C99CBB01-367A-497F-A17E-B2052FEC86FF}"/>
    <cellStyle name="Note 3 21 2 6" xfId="1697" xr:uid="{3809E1CF-95B7-4B44-8725-C5DB5F7E6312}"/>
    <cellStyle name="Note 3 21 2 7" xfId="1696" xr:uid="{24D267EF-0904-42A2-BF8F-F1B960B7EBE0}"/>
    <cellStyle name="Note 3 21 2 8" xfId="1695" xr:uid="{D5F63727-46A9-4945-9B6A-CE5DB36BD88E}"/>
    <cellStyle name="Note 3 21 3" xfId="1694" xr:uid="{FF380294-2276-4650-B5F5-978F93B16F10}"/>
    <cellStyle name="Note 3 21 3 2" xfId="1693" xr:uid="{2AD00D13-842E-47CE-8278-BC9F69693FC0}"/>
    <cellStyle name="Note 3 21 3 3" xfId="1692" xr:uid="{C5B1D1BA-3E69-4529-92F1-D0FD9454F76C}"/>
    <cellStyle name="Note 3 21 3 4" xfId="1691" xr:uid="{95F3C40C-2108-471E-9A82-059344B7CF67}"/>
    <cellStyle name="Note 3 21 3 5" xfId="1690" xr:uid="{E10C22AB-D5C2-4405-B8A9-05F18A33A0B1}"/>
    <cellStyle name="Note 3 21 3 6" xfId="1689" xr:uid="{65B81ECE-62FF-4F46-AD2E-DB1419DC0866}"/>
    <cellStyle name="Note 3 21 3 7" xfId="1688" xr:uid="{61B2D05A-4E1B-4B34-9CFC-84EB15D100E1}"/>
    <cellStyle name="Note 3 21 3 8" xfId="1687" xr:uid="{C3110C96-82C6-427D-88AA-28AD91E2A9BE}"/>
    <cellStyle name="Note 3 21 4" xfId="1686" xr:uid="{F83F8C19-94E8-4FA2-BDA3-03766103554D}"/>
    <cellStyle name="Note 3 21 5" xfId="1685" xr:uid="{B2F930B5-F8FF-4767-9BBA-52E6048BE5C9}"/>
    <cellStyle name="Note 3 21 6" xfId="1684" xr:uid="{64369169-5FC3-4061-9611-C4D562D2960D}"/>
    <cellStyle name="Note 3 21 7" xfId="1683" xr:uid="{F141E3C6-81C8-49F9-8CF4-8D5AB5B55A9C}"/>
    <cellStyle name="Note 3 21 8" xfId="1682" xr:uid="{8C2670EE-9F08-4BA3-A64E-A965A8C8E5C9}"/>
    <cellStyle name="Note 3 21 9" xfId="1681" xr:uid="{D0179973-A874-4343-8A2E-D2E8ABA2BC93}"/>
    <cellStyle name="Note 3 22" xfId="1680" xr:uid="{8305D38A-0C5D-473B-9E0F-54798DA7851A}"/>
    <cellStyle name="Note 3 22 10" xfId="1679" xr:uid="{54A227C6-2148-4655-9AD3-26F6B2C6FA17}"/>
    <cellStyle name="Note 3 22 11" xfId="1678" xr:uid="{75846C99-3E57-4861-A1D1-C949D95F7958}"/>
    <cellStyle name="Note 3 22 2" xfId="1677" xr:uid="{41392A57-21DA-49D1-ABF2-86365C4AE2D8}"/>
    <cellStyle name="Note 3 22 2 2" xfId="1676" xr:uid="{49CC4BA0-E9E8-43AF-AD01-B8A9C65CBA78}"/>
    <cellStyle name="Note 3 22 2 3" xfId="1675" xr:uid="{E8021486-B3D0-4C8F-8E0D-E255A3A276B9}"/>
    <cellStyle name="Note 3 22 2 4" xfId="1674" xr:uid="{7939F78C-1B38-4FD0-BF06-6745E6333C38}"/>
    <cellStyle name="Note 3 22 2 5" xfId="1673" xr:uid="{F338D6D1-C82D-4050-A485-E9F9173E62FD}"/>
    <cellStyle name="Note 3 22 2 6" xfId="1672" xr:uid="{7E95553F-7E9C-487B-944C-78040AD8058D}"/>
    <cellStyle name="Note 3 22 2 7" xfId="1671" xr:uid="{696CF190-F866-4146-A768-F79EBE645551}"/>
    <cellStyle name="Note 3 22 2 8" xfId="1670" xr:uid="{7C1A3895-59E7-42D9-82A8-352F98CC0740}"/>
    <cellStyle name="Note 3 22 3" xfId="1669" xr:uid="{74A88457-5E8C-4C7E-AFA0-17C3C9E3AB7D}"/>
    <cellStyle name="Note 3 22 3 2" xfId="1668" xr:uid="{9756EA7D-98E2-4ACB-A41B-706C6C645E29}"/>
    <cellStyle name="Note 3 22 3 3" xfId="1667" xr:uid="{57B2BA52-07BF-47B4-95D0-DD64087C69F2}"/>
    <cellStyle name="Note 3 22 3 4" xfId="1666" xr:uid="{555A98DC-775D-485D-AB4E-B1F2224DA438}"/>
    <cellStyle name="Note 3 22 3 5" xfId="1665" xr:uid="{84ABC3B9-78F5-4DC1-B91C-D7D64C60A18E}"/>
    <cellStyle name="Note 3 22 3 6" xfId="1664" xr:uid="{DDFF9D5D-2E03-4585-8173-F119BA920B44}"/>
    <cellStyle name="Note 3 22 3 7" xfId="1663" xr:uid="{3088FB75-1A5A-474F-A51F-FE6BBA1AF286}"/>
    <cellStyle name="Note 3 22 3 8" xfId="1662" xr:uid="{AAA6CF33-4E9B-4D22-B0D6-DAD4578E3EAD}"/>
    <cellStyle name="Note 3 22 4" xfId="1661" xr:uid="{1AFBA171-6237-410F-A7C8-70952CB55BAA}"/>
    <cellStyle name="Note 3 22 5" xfId="1660" xr:uid="{DAD47237-E5A8-4198-969D-2A23E2CDAED2}"/>
    <cellStyle name="Note 3 22 6" xfId="1659" xr:uid="{36F73889-DA47-4B1C-9CC6-90252C4B7F81}"/>
    <cellStyle name="Note 3 22 7" xfId="1658" xr:uid="{D8043CEB-11D3-48F3-8634-11A3C7F42E82}"/>
    <cellStyle name="Note 3 22 8" xfId="1657" xr:uid="{B733360C-D8D0-4C4C-8562-004AA34D8F29}"/>
    <cellStyle name="Note 3 22 9" xfId="1656" xr:uid="{64CDD6C6-74E3-4351-80BE-060621EB4010}"/>
    <cellStyle name="Note 3 23" xfId="1655" xr:uid="{5A110C6A-5099-4519-8195-2935C1EE04CE}"/>
    <cellStyle name="Note 3 23 10" xfId="1654" xr:uid="{9537E900-0876-46A5-9CAB-E92AB76E711F}"/>
    <cellStyle name="Note 3 23 11" xfId="1653" xr:uid="{16606F2F-1044-4999-91DB-24740B672613}"/>
    <cellStyle name="Note 3 23 2" xfId="1652" xr:uid="{928F59A1-E93B-4CA4-A15D-139FC145CAE7}"/>
    <cellStyle name="Note 3 23 2 2" xfId="1651" xr:uid="{8E330D13-1713-4864-A66A-F0ED98B3B33E}"/>
    <cellStyle name="Note 3 23 2 3" xfId="1650" xr:uid="{6806E683-ABC9-478E-A474-534DC0136E54}"/>
    <cellStyle name="Note 3 23 2 4" xfId="1649" xr:uid="{CE197420-758A-4CEB-BAF9-7691D22BFE13}"/>
    <cellStyle name="Note 3 23 2 5" xfId="1648" xr:uid="{6A0C911C-B689-4837-AA43-510A6E9F6C6C}"/>
    <cellStyle name="Note 3 23 2 6" xfId="1647" xr:uid="{08D296FB-3986-4BB9-A868-87846297CDA2}"/>
    <cellStyle name="Note 3 23 2 7" xfId="1646" xr:uid="{7BDC1CB3-F9D6-4673-A43E-F41A33B32351}"/>
    <cellStyle name="Note 3 23 2 8" xfId="1645" xr:uid="{E42713CF-E2E4-4C5A-BAD4-63CBF59C89C3}"/>
    <cellStyle name="Note 3 23 3" xfId="1644" xr:uid="{C1539B37-4DF3-4993-95A8-DF07A79D1A95}"/>
    <cellStyle name="Note 3 23 3 2" xfId="1643" xr:uid="{DB01A223-BB42-4825-A67C-6FD6F1C3326C}"/>
    <cellStyle name="Note 3 23 3 3" xfId="1642" xr:uid="{F13B0031-350A-4D96-8756-2F36298B071E}"/>
    <cellStyle name="Note 3 23 3 4" xfId="1641" xr:uid="{CFF1D556-EE89-4A64-9299-D5E49109FCA0}"/>
    <cellStyle name="Note 3 23 3 5" xfId="1640" xr:uid="{B3A8A29C-38CD-4672-89DB-FA1517FDD8D2}"/>
    <cellStyle name="Note 3 23 3 6" xfId="1639" xr:uid="{75D53364-6ADA-47C7-B083-8BA63C4AE3C4}"/>
    <cellStyle name="Note 3 23 3 7" xfId="1638" xr:uid="{A8C0B0AA-BBCE-4071-BF8D-EB5A744B0FA8}"/>
    <cellStyle name="Note 3 23 3 8" xfId="1637" xr:uid="{78FAD50C-E14B-4D64-85A7-9A8517E35B97}"/>
    <cellStyle name="Note 3 23 4" xfId="1636" xr:uid="{1BE77203-1D28-474E-86B7-A76FDF2FEE46}"/>
    <cellStyle name="Note 3 23 5" xfId="1635" xr:uid="{B3A86025-3F9B-4E1D-9405-4F680447B32A}"/>
    <cellStyle name="Note 3 23 6" xfId="1634" xr:uid="{93162CCA-BE9F-4FBF-9942-F0BFBCD6D1B3}"/>
    <cellStyle name="Note 3 23 7" xfId="1633" xr:uid="{8BAEB0BC-9C2F-4AD3-9043-610ABB95919E}"/>
    <cellStyle name="Note 3 23 8" xfId="1632" xr:uid="{2C9B0190-FC8A-4495-8F58-F659903228E0}"/>
    <cellStyle name="Note 3 23 9" xfId="1631" xr:uid="{BF118C87-6A49-4649-93D0-6FA4F0D7B049}"/>
    <cellStyle name="Note 3 24" xfId="1630" xr:uid="{E0D850EE-686D-4309-BFD2-6DC2850052F3}"/>
    <cellStyle name="Note 3 24 10" xfId="1629" xr:uid="{54436AD0-BE8D-4B67-92CC-4D227741E889}"/>
    <cellStyle name="Note 3 24 11" xfId="1628" xr:uid="{702DFE7F-2F41-4CA6-8882-C4FB7DA57C24}"/>
    <cellStyle name="Note 3 24 2" xfId="1627" xr:uid="{929AD6E2-BC37-48B0-B73C-133970CE0BFA}"/>
    <cellStyle name="Note 3 24 2 2" xfId="1626" xr:uid="{89A993E0-CA3A-4B9A-AAB1-421268F8358A}"/>
    <cellStyle name="Note 3 24 2 3" xfId="1625" xr:uid="{0E17A38F-EA4D-4D03-BC60-BB438F441188}"/>
    <cellStyle name="Note 3 24 2 4" xfId="1624" xr:uid="{4D16813D-E11F-4DE0-9DC8-CD491A4E8BD9}"/>
    <cellStyle name="Note 3 24 2 5" xfId="1623" xr:uid="{3C8B9AFF-2C68-4327-A84B-EE981D075FCF}"/>
    <cellStyle name="Note 3 24 2 6" xfId="1622" xr:uid="{2A05756A-A167-4E53-A424-0E8B339901A5}"/>
    <cellStyle name="Note 3 24 2 7" xfId="1621" xr:uid="{C3DFF685-102C-4C8B-8502-303D1D96B18F}"/>
    <cellStyle name="Note 3 24 2 8" xfId="1620" xr:uid="{1AB264F0-6AA6-403A-BF3A-BB49E98D5DEF}"/>
    <cellStyle name="Note 3 24 3" xfId="1619" xr:uid="{84B2F7AA-A173-4260-BFF2-44524071A522}"/>
    <cellStyle name="Note 3 24 3 2" xfId="1618" xr:uid="{2E1BCAAA-6054-4E60-A48F-B3642E2C6AF3}"/>
    <cellStyle name="Note 3 24 3 3" xfId="1617" xr:uid="{22DEAE78-A22C-4A46-A388-E87B50017334}"/>
    <cellStyle name="Note 3 24 3 4" xfId="1616" xr:uid="{A32BD153-4518-4D50-8E11-DE551EB5A96A}"/>
    <cellStyle name="Note 3 24 3 5" xfId="1615" xr:uid="{5C378309-E0FC-4DBE-8136-F6F06CD0238A}"/>
    <cellStyle name="Note 3 24 3 6" xfId="1614" xr:uid="{4B76A272-67B4-42F0-A3A1-8F0D2E05B127}"/>
    <cellStyle name="Note 3 24 3 7" xfId="1613" xr:uid="{F5F499A4-3F19-49BE-96D2-EFEB874DEE94}"/>
    <cellStyle name="Note 3 24 3 8" xfId="1612" xr:uid="{63CFA182-35CD-49C5-898C-A95BDFDEFAE5}"/>
    <cellStyle name="Note 3 24 4" xfId="1611" xr:uid="{33EEE263-CF39-42AF-AA3D-67F72BD1D1DD}"/>
    <cellStyle name="Note 3 24 5" xfId="1610" xr:uid="{ED9BFA15-01CB-48EE-84A5-6ACFCBD6B74E}"/>
    <cellStyle name="Note 3 24 6" xfId="1609" xr:uid="{8631AE47-BE71-40BD-B4F7-01011009A5E6}"/>
    <cellStyle name="Note 3 24 7" xfId="1608" xr:uid="{C86BF449-E626-4CB4-A2F2-9AACEC830478}"/>
    <cellStyle name="Note 3 24 8" xfId="1607" xr:uid="{E1AB1976-E86B-4734-AA41-F6871C38964D}"/>
    <cellStyle name="Note 3 24 9" xfId="1606" xr:uid="{4F251DCB-ABD5-4A69-95E2-7F3842903316}"/>
    <cellStyle name="Note 3 25" xfId="1605" xr:uid="{77C8BC71-FAD8-4043-939A-406B4E5D3CFE}"/>
    <cellStyle name="Note 3 25 10" xfId="1604" xr:uid="{971A5D84-94E6-42CA-A785-D735CD76CB2A}"/>
    <cellStyle name="Note 3 25 11" xfId="1603" xr:uid="{FB927419-6056-4BB9-8AE1-163CA8985059}"/>
    <cellStyle name="Note 3 25 2" xfId="1602" xr:uid="{85D491F4-707D-4564-A9A4-734BECA37094}"/>
    <cellStyle name="Note 3 25 2 2" xfId="1601" xr:uid="{118ECD31-64FF-4F89-A6F6-B4778C72D307}"/>
    <cellStyle name="Note 3 25 2 3" xfId="1600" xr:uid="{FF56BBC5-CE2F-4D8B-8922-133342D9877B}"/>
    <cellStyle name="Note 3 25 2 4" xfId="1599" xr:uid="{75541B56-76A6-4A5A-A6B9-EFC8D60413F0}"/>
    <cellStyle name="Note 3 25 2 5" xfId="1598" xr:uid="{4872121B-9A3B-42B0-9940-083348D13623}"/>
    <cellStyle name="Note 3 25 2 6" xfId="1597" xr:uid="{83E95C28-D00D-4B6A-89DC-8B2C7AE53281}"/>
    <cellStyle name="Note 3 25 2 7" xfId="1596" xr:uid="{31257F37-CB5C-469F-A999-E4D3B732FD6A}"/>
    <cellStyle name="Note 3 25 2 8" xfId="1595" xr:uid="{F5D59ECB-44AB-4240-BC8F-43BE88AC5057}"/>
    <cellStyle name="Note 3 25 3" xfId="1594" xr:uid="{564D5E46-C7A9-4371-B512-AD08022C1DC0}"/>
    <cellStyle name="Note 3 25 3 2" xfId="1593" xr:uid="{B2BA2DF9-CFDF-4063-A91B-CDB9AF79A49B}"/>
    <cellStyle name="Note 3 25 3 3" xfId="1592" xr:uid="{8CAD2B97-2F8C-4419-A96B-19BC78534F91}"/>
    <cellStyle name="Note 3 25 3 4" xfId="1591" xr:uid="{34EE5584-53DC-4702-8095-7199EA802901}"/>
    <cellStyle name="Note 3 25 3 5" xfId="1590" xr:uid="{43CC334A-61A0-4A53-8BBA-3D85911B4E81}"/>
    <cellStyle name="Note 3 25 3 6" xfId="1589" xr:uid="{521BC946-6505-47E9-92EA-C1DEB37943AA}"/>
    <cellStyle name="Note 3 25 3 7" xfId="1588" xr:uid="{16439DEB-9D81-43DF-B023-9F45246266C6}"/>
    <cellStyle name="Note 3 25 3 8" xfId="1587" xr:uid="{A6612F87-68D3-4F51-BAA4-162C06C429A2}"/>
    <cellStyle name="Note 3 25 4" xfId="1586" xr:uid="{55A938E6-2476-48FF-8E84-D8EF29B86677}"/>
    <cellStyle name="Note 3 25 5" xfId="1585" xr:uid="{E07E9F8B-0B9A-48C3-B4E7-8D0767D7BD0A}"/>
    <cellStyle name="Note 3 25 6" xfId="1584" xr:uid="{C5C30B42-6BA2-476F-9DA3-E089023B4CB7}"/>
    <cellStyle name="Note 3 25 7" xfId="1583" xr:uid="{7A95966A-31F3-4D32-B614-23BF246A0CDC}"/>
    <cellStyle name="Note 3 25 8" xfId="1582" xr:uid="{915D658F-65DA-4C33-84D6-82BB103C97BE}"/>
    <cellStyle name="Note 3 25 9" xfId="1581" xr:uid="{3A294B44-2A69-47D3-AC56-6B7D90DE07BC}"/>
    <cellStyle name="Note 3 26" xfId="1580" xr:uid="{30878E3B-DF75-4A49-A799-9749E5F1EE24}"/>
    <cellStyle name="Note 3 26 10" xfId="1579" xr:uid="{F23750B4-5186-482A-82A0-13523FDDD30B}"/>
    <cellStyle name="Note 3 26 11" xfId="1578" xr:uid="{F5E343C1-0264-4AC8-BB3E-363F7BFC1064}"/>
    <cellStyle name="Note 3 26 2" xfId="1577" xr:uid="{17423208-F53A-4D17-8EA5-89A07D1F62B9}"/>
    <cellStyle name="Note 3 26 2 2" xfId="1576" xr:uid="{56A019FE-5CAA-4049-A396-0D3976CFA979}"/>
    <cellStyle name="Note 3 26 2 3" xfId="1575" xr:uid="{9D7AD27C-4FEA-4AAB-83FF-B7DC754393E6}"/>
    <cellStyle name="Note 3 26 2 4" xfId="1574" xr:uid="{61377250-F336-41B0-B575-83C8DE59661A}"/>
    <cellStyle name="Note 3 26 2 5" xfId="1573" xr:uid="{20B19576-142C-4868-BEB2-301C5052C9A4}"/>
    <cellStyle name="Note 3 26 2 6" xfId="1572" xr:uid="{7F7E80A1-23C5-42DF-820C-0D2D82B3EF3D}"/>
    <cellStyle name="Note 3 26 2 7" xfId="1571" xr:uid="{AA6AEC4A-66CC-4A95-BF87-889604E5C1B3}"/>
    <cellStyle name="Note 3 26 2 8" xfId="1570" xr:uid="{979CB0F4-4B18-4D44-9929-2351E22D9CD5}"/>
    <cellStyle name="Note 3 26 3" xfId="1569" xr:uid="{AD6DB228-7A8B-4F8E-9337-A4C03E434599}"/>
    <cellStyle name="Note 3 26 3 2" xfId="1568" xr:uid="{532009BB-9096-4598-A8F0-6596E37E255B}"/>
    <cellStyle name="Note 3 26 3 3" xfId="1567" xr:uid="{2F8A28B9-9B2A-4085-977C-E42A596B390D}"/>
    <cellStyle name="Note 3 26 3 4" xfId="1566" xr:uid="{36748750-8B21-4BBD-A780-1AB0F9E5D0B7}"/>
    <cellStyle name="Note 3 26 3 5" xfId="1565" xr:uid="{8BF013F5-13BE-468A-94F1-D609CA981B2B}"/>
    <cellStyle name="Note 3 26 3 6" xfId="1564" xr:uid="{4F9DA057-4F0E-4DFC-865A-A8494C677C64}"/>
    <cellStyle name="Note 3 26 3 7" xfId="1563" xr:uid="{CEE90AB6-F6AE-4AFF-AD90-F626AF7F6D49}"/>
    <cellStyle name="Note 3 26 3 8" xfId="1562" xr:uid="{EA19264D-74D3-4D2E-8FE0-F4163FE80214}"/>
    <cellStyle name="Note 3 26 4" xfId="1561" xr:uid="{144B6AFB-B3F5-409A-A07D-9C676D0C9314}"/>
    <cellStyle name="Note 3 26 5" xfId="1560" xr:uid="{E747D7A9-DF5F-4BD4-99A0-EE940D02B4D6}"/>
    <cellStyle name="Note 3 26 6" xfId="1559" xr:uid="{0DFF011A-A064-4340-A25D-913B46720EC7}"/>
    <cellStyle name="Note 3 26 7" xfId="1558" xr:uid="{2B96BE71-8281-43F5-9C35-0041EF779F4A}"/>
    <cellStyle name="Note 3 26 8" xfId="1557" xr:uid="{5CAF7B03-DDAF-4AAC-812A-994EC6645A86}"/>
    <cellStyle name="Note 3 26 9" xfId="1556" xr:uid="{8838A231-7F63-408D-A037-3747AD2EE35F}"/>
    <cellStyle name="Note 3 27" xfId="1555" xr:uid="{F90F1ED3-58FD-4870-8567-75A66B6D0F9D}"/>
    <cellStyle name="Note 3 27 10" xfId="1554" xr:uid="{5F7E16FF-C6CA-4F22-8C37-BE9FF47E5269}"/>
    <cellStyle name="Note 3 27 11" xfId="1553" xr:uid="{81B58B41-A78D-4388-894F-FF472587C660}"/>
    <cellStyle name="Note 3 27 2" xfId="1552" xr:uid="{E7D81FDD-EF77-4A8B-8EEA-AEB3438E9A8E}"/>
    <cellStyle name="Note 3 27 2 2" xfId="1551" xr:uid="{D1A5D303-C0D3-4717-8D26-2997E9804D29}"/>
    <cellStyle name="Note 3 27 2 3" xfId="1550" xr:uid="{48D6822A-20BC-41A8-9D96-E73D4090AD9B}"/>
    <cellStyle name="Note 3 27 2 4" xfId="1549" xr:uid="{77B54945-04E7-4C52-B91F-BAB5482133E5}"/>
    <cellStyle name="Note 3 27 2 5" xfId="1548" xr:uid="{4280101C-B5B2-41F0-B77A-BC1301244D4C}"/>
    <cellStyle name="Note 3 27 2 6" xfId="1547" xr:uid="{97544F56-E2E0-4CB7-877E-93398F0A8E8F}"/>
    <cellStyle name="Note 3 27 2 7" xfId="1546" xr:uid="{DE4BFB7A-5B1C-4946-BC2A-303AA167E7D8}"/>
    <cellStyle name="Note 3 27 2 8" xfId="1545" xr:uid="{A6A24C8F-F8F3-4B68-8115-1E0675F773FA}"/>
    <cellStyle name="Note 3 27 3" xfId="1544" xr:uid="{E7087D0B-83A9-4243-BBF3-96360FD8BB9C}"/>
    <cellStyle name="Note 3 27 3 2" xfId="1543" xr:uid="{927549D6-D0AB-4FA6-A9FC-23BF0ADF98BF}"/>
    <cellStyle name="Note 3 27 3 3" xfId="1542" xr:uid="{617C20F0-2CD5-450B-9A73-A977DFC1DC83}"/>
    <cellStyle name="Note 3 27 3 4" xfId="1541" xr:uid="{4FF24291-8974-4B67-92D9-E4C4C35E1917}"/>
    <cellStyle name="Note 3 27 3 5" xfId="1540" xr:uid="{4D2701C4-732E-472D-860A-6AFBBB3467A1}"/>
    <cellStyle name="Note 3 27 3 6" xfId="1539" xr:uid="{DF25A18D-9D70-46B4-9606-7E41B64E7BF0}"/>
    <cellStyle name="Note 3 27 3 7" xfId="1538" xr:uid="{99A7F1D8-82BB-4E10-9102-81DC7BD8F5D2}"/>
    <cellStyle name="Note 3 27 3 8" xfId="1537" xr:uid="{74CA086C-34EF-4C6C-A177-5885C4B9137D}"/>
    <cellStyle name="Note 3 27 4" xfId="1536" xr:uid="{F37C392F-F372-4420-B862-27289EE9EFBA}"/>
    <cellStyle name="Note 3 27 5" xfId="1535" xr:uid="{4ECFB137-D729-4C26-9961-D7871A1E8936}"/>
    <cellStyle name="Note 3 27 6" xfId="1534" xr:uid="{6F5CC2AD-3E12-459D-A99A-7ABA09038B83}"/>
    <cellStyle name="Note 3 27 7" xfId="1533" xr:uid="{E097E51F-835A-4415-AC8E-1C1C06EC3544}"/>
    <cellStyle name="Note 3 27 8" xfId="1532" xr:uid="{54E6F7F4-E943-47D6-86AF-C37C938DA0C1}"/>
    <cellStyle name="Note 3 27 9" xfId="1531" xr:uid="{694276B2-293C-4489-B83F-5C9B69BD1EAA}"/>
    <cellStyle name="Note 3 28" xfId="1530" xr:uid="{33F4DEE8-5860-40F2-A513-9CB330511E62}"/>
    <cellStyle name="Note 3 28 10" xfId="1529" xr:uid="{1296026D-2C1C-4BA2-95CE-6F2EDB69133D}"/>
    <cellStyle name="Note 3 28 2" xfId="1528" xr:uid="{493F8713-D4B7-4220-BF9D-48E70EBED75F}"/>
    <cellStyle name="Note 3 28 2 2" xfId="1527" xr:uid="{7A47B42C-3826-428A-9935-69835C46D21C}"/>
    <cellStyle name="Note 3 28 2 3" xfId="1526" xr:uid="{E5EF0DB0-33E5-499D-91E6-D64C2F97CE9F}"/>
    <cellStyle name="Note 3 28 2 4" xfId="1525" xr:uid="{7662E750-8FC6-4D5E-9437-D7003D60D09F}"/>
    <cellStyle name="Note 3 28 2 5" xfId="1524" xr:uid="{CD54259F-1F58-45C3-A612-24A107670B2A}"/>
    <cellStyle name="Note 3 28 2 6" xfId="1523" xr:uid="{1719C931-189D-4462-AB74-285C6AAB00E9}"/>
    <cellStyle name="Note 3 28 2 7" xfId="1522" xr:uid="{9B94456B-D534-4B80-899A-5392D398AF39}"/>
    <cellStyle name="Note 3 28 2 8" xfId="1521" xr:uid="{5C385675-A9D6-4710-9CF3-7169FE5B74FB}"/>
    <cellStyle name="Note 3 28 3" xfId="1520" xr:uid="{1F1DF006-D682-4F7F-8337-B0F77B36E91D}"/>
    <cellStyle name="Note 3 28 3 2" xfId="1519" xr:uid="{77D46A6F-4983-47B2-80A0-EDDEFE62EE2A}"/>
    <cellStyle name="Note 3 28 3 3" xfId="1518" xr:uid="{4900B241-EE94-4908-89CE-7F02FE984943}"/>
    <cellStyle name="Note 3 28 3 4" xfId="1517" xr:uid="{3CA28F48-4E24-4BA1-B2E9-EE2FD4FDA686}"/>
    <cellStyle name="Note 3 28 3 5" xfId="1516" xr:uid="{87E58275-0E0D-46F6-BFC1-ADB9A528051A}"/>
    <cellStyle name="Note 3 28 3 6" xfId="1515" xr:uid="{44CB1B6B-F4DF-4734-8A72-014281C30B5D}"/>
    <cellStyle name="Note 3 28 3 7" xfId="1514" xr:uid="{3C5E4030-F95F-4AA8-9D6E-B7B2F0B99F28}"/>
    <cellStyle name="Note 3 28 3 8" xfId="1513" xr:uid="{8F2754D1-A55C-4622-A300-292D98FCC8F4}"/>
    <cellStyle name="Note 3 28 4" xfId="1512" xr:uid="{7FCA7F9C-E98A-4C6B-96B2-76A3274E505F}"/>
    <cellStyle name="Note 3 28 5" xfId="1511" xr:uid="{6034A3BA-43F8-47AF-82F2-18E8C4DE1DD1}"/>
    <cellStyle name="Note 3 28 6" xfId="1510" xr:uid="{0657A919-80F1-4C2B-80DA-B7FC9C2F724E}"/>
    <cellStyle name="Note 3 28 7" xfId="1509" xr:uid="{2BA2E588-4AA9-41BF-98B6-D3021591C4ED}"/>
    <cellStyle name="Note 3 28 8" xfId="1508" xr:uid="{8E45A0A5-1CDB-4288-BD94-511C7193958C}"/>
    <cellStyle name="Note 3 28 9" xfId="1507" xr:uid="{FD6FD42B-9322-4997-A14A-8503E071DAB7}"/>
    <cellStyle name="Note 3 29" xfId="1506" xr:uid="{4D885940-FD2B-46D8-AEE8-87E09D73B61F}"/>
    <cellStyle name="Note 3 29 10" xfId="1505" xr:uid="{C7266512-7F66-4834-B1BE-4FE55664F694}"/>
    <cellStyle name="Note 3 29 2" xfId="1504" xr:uid="{6EC69574-9920-4EE2-B0F3-ABF14AA97F0E}"/>
    <cellStyle name="Note 3 29 2 2" xfId="1503" xr:uid="{65390D1B-66D0-4A7B-91AF-0F228EC8D2BD}"/>
    <cellStyle name="Note 3 29 2 3" xfId="1502" xr:uid="{F0A587F9-007B-4D18-906B-FDA5115B5E77}"/>
    <cellStyle name="Note 3 29 2 4" xfId="1501" xr:uid="{1EEBD1F5-2188-4126-85B6-0908DD60CC29}"/>
    <cellStyle name="Note 3 29 2 5" xfId="1500" xr:uid="{47998388-44E5-4803-92D3-E7F5B273F334}"/>
    <cellStyle name="Note 3 29 2 6" xfId="1499" xr:uid="{12B544A5-9600-43CB-8EC8-907938097539}"/>
    <cellStyle name="Note 3 29 2 7" xfId="1498" xr:uid="{3B49263A-0DBB-4830-AD33-0DA02786221B}"/>
    <cellStyle name="Note 3 29 2 8" xfId="1497" xr:uid="{D5FC4B73-A34D-4FD8-915C-1B70FE21F8B6}"/>
    <cellStyle name="Note 3 29 3" xfId="1496" xr:uid="{883E305E-DBFA-4A43-A6E2-964CD78ADC39}"/>
    <cellStyle name="Note 3 29 3 2" xfId="1495" xr:uid="{CC6DDCF2-A10C-4C5C-916A-7F0A358C31CA}"/>
    <cellStyle name="Note 3 29 3 3" xfId="1494" xr:uid="{4BC1DC55-8EDB-49C8-9A10-1313322A9B81}"/>
    <cellStyle name="Note 3 29 3 4" xfId="1493" xr:uid="{B2F75F19-5FA1-4AB2-9C82-F2C9A927BACD}"/>
    <cellStyle name="Note 3 29 3 5" xfId="1492" xr:uid="{8877C654-2540-40FF-A27B-9574BB95D3B2}"/>
    <cellStyle name="Note 3 29 3 6" xfId="1491" xr:uid="{B0DF2B52-2523-4B91-BAE2-3DD7CA01AFE1}"/>
    <cellStyle name="Note 3 29 3 7" xfId="1490" xr:uid="{3B848296-DDC1-448A-B70B-29C70450A290}"/>
    <cellStyle name="Note 3 29 3 8" xfId="1489" xr:uid="{791D6BFB-FEB6-4E57-A443-796C0F909AF2}"/>
    <cellStyle name="Note 3 29 4" xfId="1488" xr:uid="{FBFBF21F-F2F8-491D-9D0B-B956A61689A6}"/>
    <cellStyle name="Note 3 29 5" xfId="1487" xr:uid="{E6A94E78-D352-493A-9A64-DD02109CC694}"/>
    <cellStyle name="Note 3 29 6" xfId="1486" xr:uid="{FCE18C13-227D-4A56-A471-3D0D40FDC6A2}"/>
    <cellStyle name="Note 3 29 7" xfId="1485" xr:uid="{DCCB579E-C882-4A40-981B-C72BC9B1F56F}"/>
    <cellStyle name="Note 3 29 8" xfId="1484" xr:uid="{82BF73AF-32FA-4028-8F26-5B2C1D7E61D4}"/>
    <cellStyle name="Note 3 29 9" xfId="1483" xr:uid="{F2783FD1-6938-44E9-9635-C4A55522C188}"/>
    <cellStyle name="Note 3 3" xfId="1482" xr:uid="{6D4908E8-BB6A-4782-B245-264275C98ACD}"/>
    <cellStyle name="Note 3 3 10" xfId="1481" xr:uid="{19417B13-E95C-45A3-BA0B-2C659924218B}"/>
    <cellStyle name="Note 3 3 11" xfId="1480" xr:uid="{3F83CFDB-084B-4895-AE9B-E3B88418CD28}"/>
    <cellStyle name="Note 3 3 2" xfId="1479" xr:uid="{71DFFEF8-4DB4-4C25-9B14-4B448ABCA73C}"/>
    <cellStyle name="Note 3 3 2 2" xfId="1478" xr:uid="{5C001629-DCD0-44B0-BBF9-D68AF0547993}"/>
    <cellStyle name="Note 3 3 2 3" xfId="1477" xr:uid="{1EA15AB0-7635-466C-B0D0-C8E5E727253A}"/>
    <cellStyle name="Note 3 3 2 4" xfId="1476" xr:uid="{CF8199A8-2880-499B-9118-8CF882FCB750}"/>
    <cellStyle name="Note 3 3 2 5" xfId="1475" xr:uid="{161B6FFE-C121-4F8A-8457-0D7BC0936B96}"/>
    <cellStyle name="Note 3 3 2 6" xfId="1474" xr:uid="{BE10B6BC-913C-4639-AFC2-C8F73C3696DA}"/>
    <cellStyle name="Note 3 3 2 7" xfId="1473" xr:uid="{D42A71C4-63B1-4FEB-AF2A-6F6129917D43}"/>
    <cellStyle name="Note 3 3 2 8" xfId="1472" xr:uid="{E294D055-8864-40C5-93CE-4425292D2B45}"/>
    <cellStyle name="Note 3 3 3" xfId="1471" xr:uid="{BBCFF7DD-DF5B-43A7-903F-776905E45C94}"/>
    <cellStyle name="Note 3 3 3 2" xfId="1470" xr:uid="{DED8E4D3-E399-4E29-9521-50AC68B00238}"/>
    <cellStyle name="Note 3 3 3 3" xfId="1469" xr:uid="{4468A19C-738D-448F-AB94-2770013B5BE1}"/>
    <cellStyle name="Note 3 3 3 4" xfId="1468" xr:uid="{2086D295-2A13-454A-92C8-2C20A36EB7ED}"/>
    <cellStyle name="Note 3 3 3 5" xfId="1467" xr:uid="{51028F67-A89C-4DD9-BA6F-A71A3B91E087}"/>
    <cellStyle name="Note 3 3 3 6" xfId="1466" xr:uid="{C242F848-C1DE-404F-9029-3ADBBB6366D0}"/>
    <cellStyle name="Note 3 3 3 7" xfId="1465" xr:uid="{0A0285C2-B313-4950-96FF-1EB54C513FEA}"/>
    <cellStyle name="Note 3 3 3 8" xfId="1464" xr:uid="{CD5188D4-D368-4D89-8B88-C0DA9AFF27D6}"/>
    <cellStyle name="Note 3 3 4" xfId="1463" xr:uid="{66451D1C-1FB7-4E4C-A94C-461BA24D2673}"/>
    <cellStyle name="Note 3 3 5" xfId="1462" xr:uid="{E53C5D4A-1DA3-4C3C-BCCE-F2DBB200C8CB}"/>
    <cellStyle name="Note 3 3 6" xfId="1461" xr:uid="{AFC94B4D-3C0C-4FEF-ABF6-09843D8B8070}"/>
    <cellStyle name="Note 3 3 7" xfId="1460" xr:uid="{CD44F7B5-5DA8-40A1-8772-0CF544E7087B}"/>
    <cellStyle name="Note 3 3 8" xfId="1459" xr:uid="{9AC1A31D-3733-4FA6-ACA0-D643C56D4438}"/>
    <cellStyle name="Note 3 3 9" xfId="1458" xr:uid="{54991EFC-FAD2-4D99-A400-84FAC691BB37}"/>
    <cellStyle name="Note 3 30" xfId="1457" xr:uid="{A11EAABF-7BC7-4669-A727-742A678D0FD8}"/>
    <cellStyle name="Note 3 30 10" xfId="1456" xr:uid="{157F5251-55CF-4312-88D3-D5E7B5364094}"/>
    <cellStyle name="Note 3 30 2" xfId="1455" xr:uid="{F1511003-F62B-4AAF-8E20-3A4B24FF529D}"/>
    <cellStyle name="Note 3 30 2 2" xfId="1454" xr:uid="{BCC0F3CE-91BF-4B96-BFAF-B8C810E4DBFF}"/>
    <cellStyle name="Note 3 30 2 3" xfId="1453" xr:uid="{FFB95388-B9FC-40D1-A65D-201A6FDFB80C}"/>
    <cellStyle name="Note 3 30 2 4" xfId="1452" xr:uid="{F6959E90-D426-433C-8C3E-22BB09F91F3C}"/>
    <cellStyle name="Note 3 30 2 5" xfId="1451" xr:uid="{C1CADC18-B6E8-4721-B6F8-7D032D2012F8}"/>
    <cellStyle name="Note 3 30 2 6" xfId="1450" xr:uid="{5688C03C-A63E-4078-B580-8FC58CCF7905}"/>
    <cellStyle name="Note 3 30 2 7" xfId="1449" xr:uid="{2866B822-71E5-4D28-904A-33116F6CBE57}"/>
    <cellStyle name="Note 3 30 2 8" xfId="1448" xr:uid="{A9E12660-2CED-4F48-85A6-82A4C3D67711}"/>
    <cellStyle name="Note 3 30 3" xfId="1447" xr:uid="{246FE3C7-3E9E-43A4-942C-A32B19669E8D}"/>
    <cellStyle name="Note 3 30 3 2" xfId="1446" xr:uid="{DC163EC9-9281-4F85-9491-B5D83951C8CE}"/>
    <cellStyle name="Note 3 30 3 3" xfId="1445" xr:uid="{A2E0B0C0-CEE2-4E6B-9FF2-F73D0F3350DB}"/>
    <cellStyle name="Note 3 30 3 4" xfId="1444" xr:uid="{4D3EDD2F-5724-4673-9C5D-6B9ABEF22F0E}"/>
    <cellStyle name="Note 3 30 3 5" xfId="1443" xr:uid="{1FF35C68-369B-4DDC-880D-9121E9E3E01E}"/>
    <cellStyle name="Note 3 30 3 6" xfId="1442" xr:uid="{85538E0E-8741-464A-8558-5D85C90C43C8}"/>
    <cellStyle name="Note 3 30 3 7" xfId="1441" xr:uid="{501E23E8-0696-4EBC-862F-B84CB0DAA52B}"/>
    <cellStyle name="Note 3 30 3 8" xfId="1440" xr:uid="{85438386-B38D-4F3F-992C-B68042F7918C}"/>
    <cellStyle name="Note 3 30 4" xfId="1439" xr:uid="{565B2D62-5A75-4E21-A3EB-A23AC9E3243D}"/>
    <cellStyle name="Note 3 30 5" xfId="1438" xr:uid="{E5740AF6-A96B-4BAA-B829-0FE36ECE2332}"/>
    <cellStyle name="Note 3 30 6" xfId="1437" xr:uid="{B991FEFE-F0A1-4CC9-A0BA-6BD841E29EC1}"/>
    <cellStyle name="Note 3 30 7" xfId="1436" xr:uid="{D3F3AA61-800A-49E7-ADD9-997017F0AFD7}"/>
    <cellStyle name="Note 3 30 8" xfId="1435" xr:uid="{CAB1F617-F1DC-4DA5-B539-366A7062C54A}"/>
    <cellStyle name="Note 3 30 9" xfId="1434" xr:uid="{0159DE15-282B-4B0C-BCE4-5CA5CB0D297D}"/>
    <cellStyle name="Note 3 31" xfId="1433" xr:uid="{27ACCE9E-0933-4D6A-833A-5B7026AAE69B}"/>
    <cellStyle name="Note 3 31 10" xfId="1432" xr:uid="{FD45C05E-CD8F-4AFA-8F34-16BED1E9420B}"/>
    <cellStyle name="Note 3 31 2" xfId="1431" xr:uid="{61FC5D19-5C5B-4F5C-A5ED-BB0883A9747F}"/>
    <cellStyle name="Note 3 31 2 2" xfId="1430" xr:uid="{11A02253-C09A-4AF5-A68B-95997806F231}"/>
    <cellStyle name="Note 3 31 2 3" xfId="1429" xr:uid="{5D68379A-CC1D-4FFE-8297-5A778DA715A4}"/>
    <cellStyle name="Note 3 31 2 4" xfId="1428" xr:uid="{4E6BFAC3-1C73-4967-803C-76BDBF196450}"/>
    <cellStyle name="Note 3 31 2 5" xfId="1427" xr:uid="{25255289-A0D3-449A-982A-45A90D5DD6DD}"/>
    <cellStyle name="Note 3 31 2 6" xfId="1426" xr:uid="{47BCC0FE-D59B-4679-AE5B-985AF183C827}"/>
    <cellStyle name="Note 3 31 2 7" xfId="1425" xr:uid="{CEAFBC0A-6A34-49BC-97B0-EA7BB13335C4}"/>
    <cellStyle name="Note 3 31 2 8" xfId="1424" xr:uid="{7FAC5F25-B25A-4256-B0F6-BC9CB197AE5B}"/>
    <cellStyle name="Note 3 31 3" xfId="1423" xr:uid="{7951C659-3145-4E43-B56F-A38D3C57435C}"/>
    <cellStyle name="Note 3 31 3 2" xfId="1422" xr:uid="{D225D29C-3D5A-40A1-AD57-01BCD3CEADC1}"/>
    <cellStyle name="Note 3 31 3 3" xfId="1421" xr:uid="{353EA347-F5C5-445A-A378-120D3021C189}"/>
    <cellStyle name="Note 3 31 3 4" xfId="1420" xr:uid="{D3EF7742-2644-45BB-8F4F-36DAA90BD95B}"/>
    <cellStyle name="Note 3 31 3 5" xfId="1419" xr:uid="{A9C0ADAB-6952-4EC3-8713-D97EBD880333}"/>
    <cellStyle name="Note 3 31 3 6" xfId="1418" xr:uid="{008F2198-0A8F-4922-B6D2-3EBBA08BB9D0}"/>
    <cellStyle name="Note 3 31 3 7" xfId="1417" xr:uid="{534256BE-7990-480E-8DD9-954BCB34B769}"/>
    <cellStyle name="Note 3 31 3 8" xfId="1416" xr:uid="{AA299C17-8E52-4640-B382-5E7579DEE884}"/>
    <cellStyle name="Note 3 31 4" xfId="1415" xr:uid="{6E8EC648-7BD4-421B-9BB0-B5621882A8A6}"/>
    <cellStyle name="Note 3 31 5" xfId="1414" xr:uid="{36E67807-42DE-49E0-B8BC-08BED69586D7}"/>
    <cellStyle name="Note 3 31 6" xfId="1413" xr:uid="{0147DE4F-3EB2-4D84-805D-BB8385B004DF}"/>
    <cellStyle name="Note 3 31 7" xfId="1412" xr:uid="{9E6B57BC-F80D-47D8-9548-33860DB02E89}"/>
    <cellStyle name="Note 3 31 8" xfId="1411" xr:uid="{9FA784AD-C478-4E42-9DA5-81DE1FD60335}"/>
    <cellStyle name="Note 3 31 9" xfId="1410" xr:uid="{B01AC433-019A-46AB-B596-AF44F9469F96}"/>
    <cellStyle name="Note 3 32" xfId="1409" xr:uid="{3F00CF08-5ED7-475B-BEDE-02C393164CD1}"/>
    <cellStyle name="Note 3 32 2" xfId="1408" xr:uid="{E327B275-D64B-402C-A558-CC801CD36705}"/>
    <cellStyle name="Note 3 32 3" xfId="1407" xr:uid="{FC7033E1-8D50-4F46-BEC4-975502839AFA}"/>
    <cellStyle name="Note 3 32 4" xfId="1406" xr:uid="{66F277E1-EAF0-4F6A-8F8F-4C157E12818B}"/>
    <cellStyle name="Note 3 32 5" xfId="1405" xr:uid="{601B602E-6849-41BA-93D4-B5A6F33A9611}"/>
    <cellStyle name="Note 3 32 6" xfId="1404" xr:uid="{77DADD2F-304D-4165-B8FC-BCA1457FF647}"/>
    <cellStyle name="Note 3 32 7" xfId="1403" xr:uid="{9C1F2B2D-B400-4E5D-A2F1-2427C178A895}"/>
    <cellStyle name="Note 3 32 8" xfId="1402" xr:uid="{41093549-1136-4B08-AA01-BEB9E90AACCB}"/>
    <cellStyle name="Note 3 33" xfId="1401" xr:uid="{B546BB15-0B0A-45DE-B52E-4BC048A05424}"/>
    <cellStyle name="Note 3 33 2" xfId="1400" xr:uid="{500A4E62-B1AA-4CA0-B37B-724FE195F5DB}"/>
    <cellStyle name="Note 3 33 3" xfId="1399" xr:uid="{4E97DDBE-54B5-4427-A505-7D95CBBF5C20}"/>
    <cellStyle name="Note 3 33 4" xfId="1398" xr:uid="{91774E2E-0796-48BD-A925-04485BD0F119}"/>
    <cellStyle name="Note 3 33 5" xfId="1397" xr:uid="{48A7A2EA-F1EC-4DC0-A435-D3718581681D}"/>
    <cellStyle name="Note 3 33 6" xfId="1396" xr:uid="{ED36CE7A-B92C-4FEB-9457-0B61D969B083}"/>
    <cellStyle name="Note 3 33 7" xfId="1395" xr:uid="{DEF46094-6B25-4420-B385-2872D3C53C0C}"/>
    <cellStyle name="Note 3 33 8" xfId="1394" xr:uid="{06C55DEE-6AAA-4552-8F5F-6A606F106EE3}"/>
    <cellStyle name="Note 3 34" xfId="1393" xr:uid="{B7E76DCE-7180-40AD-AA4C-D6C9E67E2A12}"/>
    <cellStyle name="Note 3 35" xfId="1392" xr:uid="{1AA100F4-9018-4DCF-9A57-65CFA01EB088}"/>
    <cellStyle name="Note 3 36" xfId="1391" xr:uid="{1C555E80-0CE0-44CE-9024-41B637D3292C}"/>
    <cellStyle name="Note 3 37" xfId="1390" xr:uid="{54852D7E-6F34-4571-86BE-2DCFBFD887F5}"/>
    <cellStyle name="Note 3 38" xfId="1389" xr:uid="{9F154110-FBE9-4D97-A29C-1D47C2EE315C}"/>
    <cellStyle name="Note 3 39" xfId="1388" xr:uid="{41C2F763-BC63-4CC8-A6C6-5BE7C5ACA2BB}"/>
    <cellStyle name="Note 3 4" xfId="1387" xr:uid="{7110291F-220D-4A6A-9CE3-D981F5A01B91}"/>
    <cellStyle name="Note 3 4 10" xfId="1386" xr:uid="{C7BF529A-2DCB-4349-B563-63B9D40B2193}"/>
    <cellStyle name="Note 3 4 11" xfId="1385" xr:uid="{51139852-82DA-4BF7-A682-0330033B15D4}"/>
    <cellStyle name="Note 3 4 2" xfId="1384" xr:uid="{4D18F1D7-5231-4F54-904D-4D9A504E3A1B}"/>
    <cellStyle name="Note 3 4 2 2" xfId="1383" xr:uid="{2FB4234B-7A87-4306-BAB3-4844675703C7}"/>
    <cellStyle name="Note 3 4 2 3" xfId="1382" xr:uid="{AB9657C7-27BA-49D5-9E1F-FDC08CB4683E}"/>
    <cellStyle name="Note 3 4 2 4" xfId="1381" xr:uid="{13498D5A-2129-47F5-AB6E-E0B876AB16CA}"/>
    <cellStyle name="Note 3 4 2 5" xfId="1380" xr:uid="{2C1D46CC-ADDC-4ABB-8588-02E44BCC3074}"/>
    <cellStyle name="Note 3 4 2 6" xfId="1379" xr:uid="{6D8D7285-3375-45AA-8905-DAFD68FB24D3}"/>
    <cellStyle name="Note 3 4 2 7" xfId="1378" xr:uid="{57A6B58C-5455-42E1-9A97-59B5C0CC423F}"/>
    <cellStyle name="Note 3 4 2 8" xfId="1377" xr:uid="{0BCF86EC-9BB5-49DA-AF30-72A4E10D10E0}"/>
    <cellStyle name="Note 3 4 3" xfId="1376" xr:uid="{A699F9A4-79F0-4FFF-9273-38BE71CAE038}"/>
    <cellStyle name="Note 3 4 3 2" xfId="1375" xr:uid="{8D5C15FF-CD1E-44E2-8144-BF452482544F}"/>
    <cellStyle name="Note 3 4 3 3" xfId="1374" xr:uid="{08803364-68F7-4FC9-8711-18BAE9ECC7E2}"/>
    <cellStyle name="Note 3 4 3 4" xfId="1373" xr:uid="{4DE59887-FE1D-48FD-B07E-A5E967F8BBEC}"/>
    <cellStyle name="Note 3 4 3 5" xfId="1372" xr:uid="{DCEE993A-34D0-4347-A68E-1B562BB47747}"/>
    <cellStyle name="Note 3 4 3 6" xfId="1371" xr:uid="{2CFF0EB0-0581-44F1-B65B-C61BB992A2EF}"/>
    <cellStyle name="Note 3 4 3 7" xfId="1370" xr:uid="{12729C53-66DF-43D4-80D0-8D329AD68C6B}"/>
    <cellStyle name="Note 3 4 3 8" xfId="1369" xr:uid="{D176C8A3-5CDF-40B4-AE83-45E0A51D2BBD}"/>
    <cellStyle name="Note 3 4 4" xfId="1368" xr:uid="{19D7BB95-A187-4E64-9A5C-0277C49AB21B}"/>
    <cellStyle name="Note 3 4 5" xfId="1367" xr:uid="{5BC8C7E6-C69E-4558-BFDE-426EF52E02F2}"/>
    <cellStyle name="Note 3 4 6" xfId="1366" xr:uid="{59826E30-8B7B-431F-82A7-4654E895640D}"/>
    <cellStyle name="Note 3 4 7" xfId="1365" xr:uid="{77CE10F2-3A58-4128-AF2B-A77DBBD78C89}"/>
    <cellStyle name="Note 3 4 8" xfId="1364" xr:uid="{9A53E975-EDC6-4E63-A50F-B55DF8953DA9}"/>
    <cellStyle name="Note 3 4 9" xfId="1363" xr:uid="{5C031176-AB73-442E-8843-6540E7DBD22A}"/>
    <cellStyle name="Note 3 40" xfId="1362" xr:uid="{69B199F7-8E50-4B67-9D69-C7CB6D712836}"/>
    <cellStyle name="Note 3 41" xfId="1361" xr:uid="{0E3B7B0E-E655-46E9-834D-254172E4F8F1}"/>
    <cellStyle name="Note 3 5" xfId="1360" xr:uid="{625D6AFE-7B91-4DEC-8D2E-F934819BFEFC}"/>
    <cellStyle name="Note 3 5 10" xfId="1359" xr:uid="{6842D483-6F49-473F-AE18-61953920B0BD}"/>
    <cellStyle name="Note 3 5 11" xfId="1358" xr:uid="{EF5BFFA3-4E9D-442D-A6F7-CE34F837C525}"/>
    <cellStyle name="Note 3 5 2" xfId="1357" xr:uid="{BB386BEF-6829-4CA4-B32E-ABF06C955846}"/>
    <cellStyle name="Note 3 5 2 2" xfId="1356" xr:uid="{B41B276D-8C16-40EB-9642-2298BA9B3126}"/>
    <cellStyle name="Note 3 5 2 3" xfId="1355" xr:uid="{034B4411-43C5-4DEE-A7E9-208D1A2A25BD}"/>
    <cellStyle name="Note 3 5 2 4" xfId="1354" xr:uid="{8A9474FC-D41D-4016-A8CF-137B618076EA}"/>
    <cellStyle name="Note 3 5 2 5" xfId="1353" xr:uid="{2295775D-370C-4D51-A2FD-6B2D26B7E278}"/>
    <cellStyle name="Note 3 5 2 6" xfId="1352" xr:uid="{AEE20740-FBFD-453A-AFBB-31E75691269F}"/>
    <cellStyle name="Note 3 5 2 7" xfId="1351" xr:uid="{2A7C6F88-62D1-489C-82FA-2D454D04A81F}"/>
    <cellStyle name="Note 3 5 2 8" xfId="1350" xr:uid="{4417737F-1C3F-4CC9-B7C9-779BF62A50A9}"/>
    <cellStyle name="Note 3 5 3" xfId="1349" xr:uid="{5BAC64C6-6D2E-4019-BDEA-40B142C101B9}"/>
    <cellStyle name="Note 3 5 3 2" xfId="1348" xr:uid="{7066800D-B759-4068-939E-22F557C702F1}"/>
    <cellStyle name="Note 3 5 3 3" xfId="1347" xr:uid="{45B529FF-4695-4E63-A73A-5DFD9052DFEC}"/>
    <cellStyle name="Note 3 5 3 4" xfId="1346" xr:uid="{E3856894-70FD-4EC1-9CB9-33F8816618AF}"/>
    <cellStyle name="Note 3 5 3 5" xfId="1345" xr:uid="{C04F2A3A-B8A2-4899-833D-2F9864478C04}"/>
    <cellStyle name="Note 3 5 3 6" xfId="1344" xr:uid="{8006ECD7-1583-4FA9-83B0-076036B9784D}"/>
    <cellStyle name="Note 3 5 3 7" xfId="1343" xr:uid="{2E6E594E-37F2-48B4-8596-7AC847EC87F4}"/>
    <cellStyle name="Note 3 5 3 8" xfId="1342" xr:uid="{E0663B2A-4767-4E57-BF04-D1AC72BF33EB}"/>
    <cellStyle name="Note 3 5 4" xfId="1341" xr:uid="{FC0FF515-68F0-42AA-885F-900C3AB47C9A}"/>
    <cellStyle name="Note 3 5 5" xfId="1340" xr:uid="{1B190776-B6AE-4D5C-A3F0-8ACDB74F29F7}"/>
    <cellStyle name="Note 3 5 6" xfId="1339" xr:uid="{2142E66D-4270-4454-A0C8-9725CCFC850C}"/>
    <cellStyle name="Note 3 5 7" xfId="1338" xr:uid="{90C7D672-7901-40E2-AFEC-53F702AE9C01}"/>
    <cellStyle name="Note 3 5 8" xfId="1337" xr:uid="{D4C80409-5CC6-472C-8ACB-D485BC5C679F}"/>
    <cellStyle name="Note 3 5 9" xfId="1336" xr:uid="{6BA6CEA5-0812-4E47-BCBD-5544D7B57E64}"/>
    <cellStyle name="Note 3 6" xfId="1335" xr:uid="{D78351BF-F0D2-4F89-943C-96001985DBAA}"/>
    <cellStyle name="Note 3 6 10" xfId="1334" xr:uid="{202D79BF-6635-4B54-BDB1-475796A7534A}"/>
    <cellStyle name="Note 3 6 11" xfId="1333" xr:uid="{017D0BEA-BF79-4CE6-98E8-F64FF2B21260}"/>
    <cellStyle name="Note 3 6 2" xfId="1332" xr:uid="{5FE9E7DE-611B-4C25-9B53-4505F61BFE18}"/>
    <cellStyle name="Note 3 6 2 2" xfId="1331" xr:uid="{A3E65E25-EE3C-457E-8EF9-DEF6FEA57122}"/>
    <cellStyle name="Note 3 6 2 3" xfId="1330" xr:uid="{5BDC0C02-0630-4D11-B09D-24E48CAF3B25}"/>
    <cellStyle name="Note 3 6 2 4" xfId="1329" xr:uid="{AF191C43-792B-423E-91DC-23A78F3E3D03}"/>
    <cellStyle name="Note 3 6 2 5" xfId="1328" xr:uid="{D0A4B828-8F7A-4F22-B6FE-6B4431458A5B}"/>
    <cellStyle name="Note 3 6 2 6" xfId="1327" xr:uid="{570F1106-49C6-4AFF-8275-970AE499D96F}"/>
    <cellStyle name="Note 3 6 2 7" xfId="1326" xr:uid="{B46D91A8-F1F9-4C12-8EB2-BDD89BC5B1B5}"/>
    <cellStyle name="Note 3 6 2 8" xfId="1325" xr:uid="{14F93828-5C5F-438C-BD4B-168F2EB4E9CA}"/>
    <cellStyle name="Note 3 6 3" xfId="1324" xr:uid="{17C5F262-F9D1-47F8-A3EA-704203DCAAAD}"/>
    <cellStyle name="Note 3 6 3 2" xfId="1323" xr:uid="{98BC256D-1125-469D-BBD9-400B7501F0C6}"/>
    <cellStyle name="Note 3 6 3 3" xfId="1322" xr:uid="{56838547-E459-457B-B167-2E7D90BBDBD9}"/>
    <cellStyle name="Note 3 6 3 4" xfId="1321" xr:uid="{AF0F88C6-1AFA-4D66-8329-9CF5C7DF079E}"/>
    <cellStyle name="Note 3 6 3 5" xfId="1320" xr:uid="{2A40BC7E-CE21-407F-BEA7-EB953402BB9E}"/>
    <cellStyle name="Note 3 6 3 6" xfId="1319" xr:uid="{B7ACE8EC-C389-4A2C-9949-1AFA5DB9233C}"/>
    <cellStyle name="Note 3 6 3 7" xfId="1318" xr:uid="{7B8D1DFC-03BE-46FA-B1CF-DEF5801F6919}"/>
    <cellStyle name="Note 3 6 3 8" xfId="1317" xr:uid="{B8640730-A0BD-4DC3-8095-1EA9664ADE92}"/>
    <cellStyle name="Note 3 6 4" xfId="1316" xr:uid="{CCAD822C-F04F-45EA-88BA-FAF6A466DAEC}"/>
    <cellStyle name="Note 3 6 5" xfId="1315" xr:uid="{4FAC5F8B-B985-477E-A25B-3B150B053350}"/>
    <cellStyle name="Note 3 6 6" xfId="1314" xr:uid="{3162CB21-C292-472B-AD39-4FBBCE473BE0}"/>
    <cellStyle name="Note 3 6 7" xfId="1313" xr:uid="{A512042F-DAB6-4899-80B6-77F2680DF3C4}"/>
    <cellStyle name="Note 3 6 8" xfId="1312" xr:uid="{E3372380-CB96-48E4-99E5-574338D5BC1C}"/>
    <cellStyle name="Note 3 6 9" xfId="1311" xr:uid="{FD8C27AA-9029-4760-8973-433D97421228}"/>
    <cellStyle name="Note 3 7" xfId="1310" xr:uid="{447E9214-B9BB-4837-A7A9-405197CE2B79}"/>
    <cellStyle name="Note 3 7 10" xfId="1309" xr:uid="{8B27BB9E-D1BC-4D43-96D4-6C70C173E585}"/>
    <cellStyle name="Note 3 7 11" xfId="1308" xr:uid="{E6844D9B-A4EE-4C3C-9BFD-242C697F071D}"/>
    <cellStyle name="Note 3 7 2" xfId="1307" xr:uid="{EA2418F4-74BB-49EC-8844-53F63FA18036}"/>
    <cellStyle name="Note 3 7 2 2" xfId="1306" xr:uid="{ABE69745-6EFB-4F00-B9C6-DFDEF16C85E7}"/>
    <cellStyle name="Note 3 7 2 3" xfId="1305" xr:uid="{B596AB14-B24D-4ABF-85A7-166633F27232}"/>
    <cellStyle name="Note 3 7 2 4" xfId="1304" xr:uid="{797AD1E6-1252-4C3F-AEE3-6E3225933FC6}"/>
    <cellStyle name="Note 3 7 2 5" xfId="1303" xr:uid="{68A34895-7082-4687-B38D-162BA34E64D5}"/>
    <cellStyle name="Note 3 7 2 6" xfId="1302" xr:uid="{C0D46693-83FB-4065-A41B-FFAA224BB48E}"/>
    <cellStyle name="Note 3 7 2 7" xfId="1301" xr:uid="{E44871C1-9871-44D8-9A4B-0940F754311B}"/>
    <cellStyle name="Note 3 7 2 8" xfId="1300" xr:uid="{F25E2B5E-11C6-419A-82D5-143EE3FD6052}"/>
    <cellStyle name="Note 3 7 3" xfId="1299" xr:uid="{8EA44A7A-95F5-4869-BA0C-D820C3FDC59E}"/>
    <cellStyle name="Note 3 7 3 2" xfId="1298" xr:uid="{9D2329E7-F9CD-4E31-AE40-BDA1A8499173}"/>
    <cellStyle name="Note 3 7 3 3" xfId="1297" xr:uid="{408DEB64-4DD4-43EF-B5C1-B9E7CCE93F50}"/>
    <cellStyle name="Note 3 7 3 4" xfId="1296" xr:uid="{96FF190D-42AD-4EAE-9EF9-5DF9D7616A62}"/>
    <cellStyle name="Note 3 7 3 5" xfId="1295" xr:uid="{21878306-B135-454C-A8D4-FB47E67CB976}"/>
    <cellStyle name="Note 3 7 3 6" xfId="1294" xr:uid="{98C449C9-C0FE-45CA-9293-4547CF76EA8B}"/>
    <cellStyle name="Note 3 7 3 7" xfId="1293" xr:uid="{193A6319-DA8B-4798-801C-64C278246CE3}"/>
    <cellStyle name="Note 3 7 3 8" xfId="1292" xr:uid="{CB06264A-D48E-4DD8-81CE-13A351DC5C77}"/>
    <cellStyle name="Note 3 7 4" xfId="1291" xr:uid="{80825826-78C4-447F-8D44-EC7F96D2BC11}"/>
    <cellStyle name="Note 3 7 5" xfId="1290" xr:uid="{CE8D6752-9A0D-4E01-8B2C-641EC164313B}"/>
    <cellStyle name="Note 3 7 6" xfId="1289" xr:uid="{57F706F2-1C54-4018-AD9F-72777CE8DF6F}"/>
    <cellStyle name="Note 3 7 7" xfId="1288" xr:uid="{3B13D15C-016D-4B52-9027-728C58D723A6}"/>
    <cellStyle name="Note 3 7 8" xfId="1287" xr:uid="{EC618512-A1C4-4418-A76A-926D85B69EB8}"/>
    <cellStyle name="Note 3 7 9" xfId="1286" xr:uid="{E2BBABD7-513B-45CB-B75C-1A2C4CC2991D}"/>
    <cellStyle name="Note 3 8" xfId="1285" xr:uid="{4FE76C20-918B-4C3B-BD73-7671E6936D99}"/>
    <cellStyle name="Note 3 8 10" xfId="1284" xr:uid="{FD1FD110-5213-4B8F-B677-780E5CB52AF1}"/>
    <cellStyle name="Note 3 8 11" xfId="1283" xr:uid="{98A7DF4C-EF9B-46A3-BE84-F6003E4936AD}"/>
    <cellStyle name="Note 3 8 2" xfId="1282" xr:uid="{2491A6B6-4E64-4413-A769-8294C4CCD8A2}"/>
    <cellStyle name="Note 3 8 2 2" xfId="1281" xr:uid="{812C032E-AD28-4E4A-A697-F6FF451E590A}"/>
    <cellStyle name="Note 3 8 2 3" xfId="1280" xr:uid="{0BD7EEA9-57B7-402A-AC3E-B48737895219}"/>
    <cellStyle name="Note 3 8 2 4" xfId="1279" xr:uid="{60F12403-6C0E-4611-8D20-50FD96AEBBC1}"/>
    <cellStyle name="Note 3 8 2 5" xfId="1278" xr:uid="{5F3BE48F-4EA9-464F-900D-C7A05598A515}"/>
    <cellStyle name="Note 3 8 2 6" xfId="1277" xr:uid="{3B88547A-82F9-4842-A293-9D0F92CAB5F2}"/>
    <cellStyle name="Note 3 8 2 7" xfId="1276" xr:uid="{28716D1C-4000-44FD-9D73-A6F9C9FA80C5}"/>
    <cellStyle name="Note 3 8 2 8" xfId="1275" xr:uid="{B57330A5-A273-459E-9A4C-5C0771C7CD7B}"/>
    <cellStyle name="Note 3 8 3" xfId="1274" xr:uid="{E817FEC0-6A64-4913-BFEC-A75A239A6FE2}"/>
    <cellStyle name="Note 3 8 3 2" xfId="1273" xr:uid="{C20733CA-7C1A-4A03-A816-1003A3CACFC8}"/>
    <cellStyle name="Note 3 8 3 3" xfId="1272" xr:uid="{E011876E-19A3-4971-B0D9-F38ACCC65F9B}"/>
    <cellStyle name="Note 3 8 3 4" xfId="1271" xr:uid="{526923DA-5FBA-4204-BCB8-E4AD79C65286}"/>
    <cellStyle name="Note 3 8 3 5" xfId="1270" xr:uid="{0448A491-7121-4886-AA94-6821510ED265}"/>
    <cellStyle name="Note 3 8 3 6" xfId="1269" xr:uid="{F4E89181-AFCC-41DF-97C6-DB42605D5646}"/>
    <cellStyle name="Note 3 8 3 7" xfId="1268" xr:uid="{30581B3D-69F6-4E8B-9270-41ED8B901101}"/>
    <cellStyle name="Note 3 8 3 8" xfId="1267" xr:uid="{583EA24A-9E49-4016-B443-742B61E2DCFC}"/>
    <cellStyle name="Note 3 8 4" xfId="1266" xr:uid="{286F9E86-205D-48A4-BF7F-6425EE455709}"/>
    <cellStyle name="Note 3 8 5" xfId="1265" xr:uid="{6A4FFFE9-0E7C-42E6-99DA-681306DB763A}"/>
    <cellStyle name="Note 3 8 6" xfId="1264" xr:uid="{CB2E2F2A-778C-4355-A661-E7FFFD317BE8}"/>
    <cellStyle name="Note 3 8 7" xfId="1263" xr:uid="{5EB40781-8461-4141-A353-71F9FDAE753C}"/>
    <cellStyle name="Note 3 8 8" xfId="1262" xr:uid="{7E681B4A-57DE-4E30-9D67-3EE19FC02581}"/>
    <cellStyle name="Note 3 8 9" xfId="1261" xr:uid="{10B19EA6-0688-4FA4-97A4-E91C1D3F53FD}"/>
    <cellStyle name="Note 3 9" xfId="1260" xr:uid="{41FCAC3F-E0F7-4C95-AEF5-E4F4B07C2800}"/>
    <cellStyle name="Note 3 9 10" xfId="1259" xr:uid="{74E3C59A-0E6A-4E3F-985B-B84F129A0E87}"/>
    <cellStyle name="Note 3 9 11" xfId="1258" xr:uid="{C147A550-85DD-4C1F-B49F-2626443568EB}"/>
    <cellStyle name="Note 3 9 2" xfId="1257" xr:uid="{A8342859-01F6-44BA-9FFC-45C0883BDB94}"/>
    <cellStyle name="Note 3 9 2 2" xfId="1256" xr:uid="{B157CC3B-64CC-4981-A9AF-1D61146DAAF8}"/>
    <cellStyle name="Note 3 9 2 3" xfId="1255" xr:uid="{4BBFC704-57B1-40D9-BF08-42F7B6B19903}"/>
    <cellStyle name="Note 3 9 2 4" xfId="1254" xr:uid="{6940331D-E5E1-4807-AE57-F7706C063C62}"/>
    <cellStyle name="Note 3 9 2 5" xfId="1253" xr:uid="{E590043A-4BBB-4C42-97F6-D7360D51F992}"/>
    <cellStyle name="Note 3 9 2 6" xfId="1252" xr:uid="{860C61F1-E436-43B7-89D6-43803F1236B7}"/>
    <cellStyle name="Note 3 9 2 7" xfId="1251" xr:uid="{3ABAF90E-CAF2-4F8C-BA35-4163A06D17D0}"/>
    <cellStyle name="Note 3 9 2 8" xfId="1250" xr:uid="{094A37E2-F125-4480-9F44-2AC00953B86B}"/>
    <cellStyle name="Note 3 9 3" xfId="1249" xr:uid="{1D0141EF-3AE3-474B-B932-69F90DDF5554}"/>
    <cellStyle name="Note 3 9 3 2" xfId="1248" xr:uid="{2C7BF032-D304-422C-8275-4352EFE3981C}"/>
    <cellStyle name="Note 3 9 3 3" xfId="1247" xr:uid="{5404D0BE-BC46-4DAB-B9ED-5C8CE149E5B9}"/>
    <cellStyle name="Note 3 9 3 4" xfId="1246" xr:uid="{121270CD-1A7D-49DF-8638-C881946FC81E}"/>
    <cellStyle name="Note 3 9 3 5" xfId="1245" xr:uid="{7E6DC6D5-A166-4B49-B884-21561E0296CF}"/>
    <cellStyle name="Note 3 9 3 6" xfId="1244" xr:uid="{8FA94532-6E94-4DA4-B9E3-481C18E98BF8}"/>
    <cellStyle name="Note 3 9 3 7" xfId="1243" xr:uid="{07B7B80E-CD08-42E0-B494-9457F95E6515}"/>
    <cellStyle name="Note 3 9 3 8" xfId="1242" xr:uid="{84BCC7B7-826E-46EA-A719-41247B596DAE}"/>
    <cellStyle name="Note 3 9 4" xfId="1241" xr:uid="{FAED713A-ECC3-4207-AD32-AF82F15CCFB7}"/>
    <cellStyle name="Note 3 9 5" xfId="1240" xr:uid="{24F2ABA3-73C4-4DAA-93FA-71D7665DC10D}"/>
    <cellStyle name="Note 3 9 6" xfId="1239" xr:uid="{E41948E2-2E4C-4DF4-94C5-D616EF6DFC14}"/>
    <cellStyle name="Note 3 9 7" xfId="1238" xr:uid="{22A1BF1F-1D52-48B4-B761-E89CED72C2BB}"/>
    <cellStyle name="Note 3 9 8" xfId="1237" xr:uid="{FA85FFAD-2A38-49F7-B808-C60E41E740C9}"/>
    <cellStyle name="Note 3 9 9" xfId="1236" xr:uid="{63593835-A565-4DC9-A38B-D83D14BC9BC6}"/>
    <cellStyle name="Note 30" xfId="1235" xr:uid="{7EC64C97-6B9F-424B-9516-6F18498D0274}"/>
    <cellStyle name="Note 31" xfId="1234" xr:uid="{FD9B302B-31B4-4E45-A9DE-D03F166FA38C}"/>
    <cellStyle name="Note 32" xfId="1233" xr:uid="{BF0692D1-D9C3-4858-8315-E74C59F776E7}"/>
    <cellStyle name="Note 33" xfId="1232" xr:uid="{8600104E-1B5B-46E3-AC66-44EC49DA7190}"/>
    <cellStyle name="Note 34" xfId="1231" xr:uid="{C3E84272-F355-4129-BCAD-7431FDCEE0D7}"/>
    <cellStyle name="Note 35" xfId="1230" xr:uid="{1302E6A7-3B20-4B07-B785-7E280A8B047A}"/>
    <cellStyle name="Note 36" xfId="1229" xr:uid="{9C766D66-C6EA-4536-AF4C-5806F0BCF02C}"/>
    <cellStyle name="Note 37" xfId="1228" xr:uid="{22DFF50A-E0B4-4E70-902C-869A60385B71}"/>
    <cellStyle name="Note 38" xfId="1227" xr:uid="{8FF5B2D3-C7F2-4C3D-B95E-5BEF477BEB23}"/>
    <cellStyle name="Note 39" xfId="1226" xr:uid="{21562D06-8235-4774-B4BD-84DFE33C5DC0}"/>
    <cellStyle name="Note 4" xfId="1225" xr:uid="{AE749F6C-F009-4E71-B604-9230AAE21E42}"/>
    <cellStyle name="Note 4 10" xfId="1224" xr:uid="{97AD640F-92E6-4F0C-A50F-26AC90A485B3}"/>
    <cellStyle name="Note 4 10 2" xfId="1223" xr:uid="{00E4EE27-9132-4A6D-97CA-F4337FC835F8}"/>
    <cellStyle name="Note 4 10 3" xfId="1222" xr:uid="{FCBB9CEB-3EC2-451A-83BC-DBFC6AC215F3}"/>
    <cellStyle name="Note 4 10 4" xfId="1221" xr:uid="{B61AA82B-4B79-4426-8D38-E9D025A37A71}"/>
    <cellStyle name="Note 4 10 5" xfId="1220" xr:uid="{ACDB9DAC-ADF8-4FC5-80D4-D875CDA2F363}"/>
    <cellStyle name="Note 4 10 6" xfId="1219" xr:uid="{9AEAB2FC-EE69-45E4-B1C7-0E94E1666E69}"/>
    <cellStyle name="Note 4 10 7" xfId="1218" xr:uid="{D326F303-1138-4EE8-BE9C-C813DDB4096D}"/>
    <cellStyle name="Note 4 10 8" xfId="1217" xr:uid="{77FB29DE-6E72-40A6-ADBD-6D27D8731CD0}"/>
    <cellStyle name="Note 4 11" xfId="1216" xr:uid="{0900FE41-8E2A-4AC6-82A3-0772D9EBF2C4}"/>
    <cellStyle name="Note 4 11 2" xfId="1215" xr:uid="{63A69B23-4A0E-441D-9BCD-35A45D793A59}"/>
    <cellStyle name="Note 4 11 3" xfId="1214" xr:uid="{21EF0C03-F822-4055-AE19-61B2349712C0}"/>
    <cellStyle name="Note 4 11 4" xfId="1213" xr:uid="{0E356DB5-182A-45D9-8023-FBF4A43B5784}"/>
    <cellStyle name="Note 4 11 5" xfId="1212" xr:uid="{4940586D-C3F6-43FA-BC22-3627290688A9}"/>
    <cellStyle name="Note 4 11 6" xfId="1211" xr:uid="{06FF2645-75A2-40E1-80CD-E05BF8B5D782}"/>
    <cellStyle name="Note 4 11 7" xfId="1210" xr:uid="{B14CC389-2928-4125-ADF9-CFEE73EB148A}"/>
    <cellStyle name="Note 4 11 8" xfId="1209" xr:uid="{37F76328-0CE9-4B56-929F-FA9B3E2725B7}"/>
    <cellStyle name="Note 4 12" xfId="1208" xr:uid="{1AB29AF5-1966-4BC4-B008-4787984E0CCF}"/>
    <cellStyle name="Note 4 13" xfId="1207" xr:uid="{52E41B10-DB21-4BA9-A999-3237EC1F5C1D}"/>
    <cellStyle name="Note 4 14" xfId="1206" xr:uid="{A5AD0EC7-D6E6-47C0-85D5-1224C69E817B}"/>
    <cellStyle name="Note 4 15" xfId="1205" xr:uid="{D0495B71-5B7D-4722-AE3F-D8C6F903AF1C}"/>
    <cellStyle name="Note 4 16" xfId="1204" xr:uid="{58EA785A-6155-4C8A-9F14-3B5EEB469367}"/>
    <cellStyle name="Note 4 17" xfId="1203" xr:uid="{B3734625-A64A-408C-A393-E266EC3E0134}"/>
    <cellStyle name="Note 4 18" xfId="1202" xr:uid="{31BA9CA1-AD56-4DE7-97E6-9A71C7BA992D}"/>
    <cellStyle name="Note 4 19" xfId="1201" xr:uid="{97638C23-663B-4153-BDC7-8809A8E5BA5B}"/>
    <cellStyle name="Note 4 2" xfId="1200" xr:uid="{0A1DD76E-11DF-4AA9-841E-3A75D39F9809}"/>
    <cellStyle name="Note 4 2 10" xfId="1199" xr:uid="{A53C1CB1-88DA-4D1C-B11B-287FDD8C8AAF}"/>
    <cellStyle name="Note 4 2 11" xfId="1198" xr:uid="{1DD9C48F-EF0F-4654-ADA4-A60F2AE295C6}"/>
    <cellStyle name="Note 4 2 2" xfId="1197" xr:uid="{D101EFF9-5FE7-40F6-A8F9-0D981F57F982}"/>
    <cellStyle name="Note 4 2 2 2" xfId="1196" xr:uid="{72D0798C-662A-45EE-8BCC-1C67E3806E59}"/>
    <cellStyle name="Note 4 2 2 3" xfId="1195" xr:uid="{FDBD703B-178D-4DFA-8C79-CCBD877ED9B4}"/>
    <cellStyle name="Note 4 2 2 4" xfId="1194" xr:uid="{346A583F-DA83-41B0-96DE-9071332D74C4}"/>
    <cellStyle name="Note 4 2 2 5" xfId="1193" xr:uid="{35D44617-2335-457F-8267-2F60B67514CF}"/>
    <cellStyle name="Note 4 2 2 6" xfId="1192" xr:uid="{9DDEBDD6-9797-48C6-BFD5-1A120B4573D9}"/>
    <cellStyle name="Note 4 2 2 7" xfId="1191" xr:uid="{5ADEE547-861D-4D08-BF36-A1734A04F3B8}"/>
    <cellStyle name="Note 4 2 2 8" xfId="1190" xr:uid="{C677F4E2-D580-4F32-8A9F-D7D741BA67BA}"/>
    <cellStyle name="Note 4 2 3" xfId="1189" xr:uid="{A80ADCC0-9DF6-4D33-9ECA-2E01FFA595A9}"/>
    <cellStyle name="Note 4 2 3 2" xfId="1188" xr:uid="{0201D369-6D7C-4222-A2D2-DAEE9959C2F0}"/>
    <cellStyle name="Note 4 2 3 3" xfId="1187" xr:uid="{2B994244-A600-4417-97FF-BE7B4BED115A}"/>
    <cellStyle name="Note 4 2 3 4" xfId="1186" xr:uid="{C7E7721E-3D31-4A1D-A30A-587CADCD9FFD}"/>
    <cellStyle name="Note 4 2 3 5" xfId="1185" xr:uid="{F8CCD556-F4AF-4413-8E3E-39FCC689AF1B}"/>
    <cellStyle name="Note 4 2 3 6" xfId="1184" xr:uid="{CB995832-F071-4EB7-9909-FD83B54A386F}"/>
    <cellStyle name="Note 4 2 3 7" xfId="1183" xr:uid="{7F636CC3-7F00-4343-9A6F-4831D6B7EC46}"/>
    <cellStyle name="Note 4 2 3 8" xfId="1182" xr:uid="{068CECD4-FE6F-446C-964F-B3D9B204A683}"/>
    <cellStyle name="Note 4 2 4" xfId="1181" xr:uid="{433C778B-8D9B-4294-9271-85D40C57ECC9}"/>
    <cellStyle name="Note 4 2 5" xfId="1180" xr:uid="{5A45526A-B6B5-4995-8F27-4C146D66AF4F}"/>
    <cellStyle name="Note 4 2 6" xfId="1179" xr:uid="{617B1511-A601-4918-B4E5-6E9151024256}"/>
    <cellStyle name="Note 4 2 7" xfId="1178" xr:uid="{B1FDBAA2-8498-4339-9A70-2FCB2535D160}"/>
    <cellStyle name="Note 4 2 8" xfId="1177" xr:uid="{C2E2EA15-816B-4A8B-A145-D5DCD6E85FC6}"/>
    <cellStyle name="Note 4 2 9" xfId="1176" xr:uid="{365C07D3-4A9D-4546-BEA6-D4F5B5C7B19E}"/>
    <cellStyle name="Note 4 3" xfId="1175" xr:uid="{9390F790-B41A-4A11-8F7C-98AA266D2A7C}"/>
    <cellStyle name="Note 4 3 10" xfId="1174" xr:uid="{5B198D39-84D7-4CB7-825D-A8738AB9742B}"/>
    <cellStyle name="Note 4 3 11" xfId="1173" xr:uid="{982C3B74-C29B-448C-93EB-DD61BA513698}"/>
    <cellStyle name="Note 4 3 2" xfId="1172" xr:uid="{019A2A84-269E-44BE-8969-DDA80BCE25DE}"/>
    <cellStyle name="Note 4 3 2 2" xfId="1171" xr:uid="{98C584D5-9DC4-49D4-82FA-0CCA77B89049}"/>
    <cellStyle name="Note 4 3 2 3" xfId="1170" xr:uid="{8987F3E8-1F40-4417-8713-71538DB5D5BE}"/>
    <cellStyle name="Note 4 3 2 4" xfId="1169" xr:uid="{230152E4-147A-4199-8EEC-2C9F697F311B}"/>
    <cellStyle name="Note 4 3 2 5" xfId="1168" xr:uid="{36685BFB-460E-48A7-A213-D38F9845782E}"/>
    <cellStyle name="Note 4 3 2 6" xfId="1167" xr:uid="{DA14FC99-6163-449C-8965-77DE148615C0}"/>
    <cellStyle name="Note 4 3 2 7" xfId="1166" xr:uid="{D30E6570-46BB-44BF-9EB0-54D6DDA08206}"/>
    <cellStyle name="Note 4 3 2 8" xfId="1165" xr:uid="{CEAD9FC2-45BB-439C-996D-D06DB4939748}"/>
    <cellStyle name="Note 4 3 3" xfId="1164" xr:uid="{EB63C837-78A4-421A-BF3F-871FFC525169}"/>
    <cellStyle name="Note 4 3 3 2" xfId="1163" xr:uid="{AC89701B-1F60-46B5-A62F-B9EE3C2ACB98}"/>
    <cellStyle name="Note 4 3 3 3" xfId="1162" xr:uid="{702034BC-FBC3-4D78-9FE2-E8C526FEC1AD}"/>
    <cellStyle name="Note 4 3 3 4" xfId="1161" xr:uid="{E028ADC7-4D29-429D-8472-403A54D59A98}"/>
    <cellStyle name="Note 4 3 3 5" xfId="1160" xr:uid="{3304E020-58E4-4860-8600-8BC180C91789}"/>
    <cellStyle name="Note 4 3 3 6" xfId="1159" xr:uid="{AED0EBA8-8D4A-4D88-B4CC-91990C5100D2}"/>
    <cellStyle name="Note 4 3 3 7" xfId="1158" xr:uid="{0BC5CE4A-7554-4B40-8CB8-69B4E527EAC1}"/>
    <cellStyle name="Note 4 3 3 8" xfId="1157" xr:uid="{C7CB27DD-DDA2-49A9-8274-07FB449F7F75}"/>
    <cellStyle name="Note 4 3 4" xfId="1156" xr:uid="{6936AB73-AB2E-4C02-B96B-BAAC0E0B8D6E}"/>
    <cellStyle name="Note 4 3 5" xfId="1155" xr:uid="{31080D43-8C84-4883-B696-2AFDB04001F3}"/>
    <cellStyle name="Note 4 3 6" xfId="1154" xr:uid="{88F960A7-EF4E-4171-B659-E4C3CCE09727}"/>
    <cellStyle name="Note 4 3 7" xfId="1153" xr:uid="{F993289D-9693-474B-AE4F-89FD7465E04A}"/>
    <cellStyle name="Note 4 3 8" xfId="1152" xr:uid="{4D9EB506-61E0-489B-AB5C-1C38213E701B}"/>
    <cellStyle name="Note 4 3 9" xfId="1151" xr:uid="{17C6FE5C-F5E7-48BB-9425-6D9BA16405DB}"/>
    <cellStyle name="Note 4 4" xfId="1150" xr:uid="{8B39214F-C241-4B3B-AAAF-4831D11E44EC}"/>
    <cellStyle name="Note 4 4 10" xfId="1149" xr:uid="{DEACB057-ED5F-437C-A51C-0BD5C402E822}"/>
    <cellStyle name="Note 4 4 11" xfId="1148" xr:uid="{6DE8EA95-5537-4605-84DD-3DD588B5C89A}"/>
    <cellStyle name="Note 4 4 2" xfId="1147" xr:uid="{0B02E6E5-F878-462D-BCED-C22B41C6713D}"/>
    <cellStyle name="Note 4 4 2 2" xfId="1146" xr:uid="{8C8203B0-7930-4BDE-8491-A0D5E804885B}"/>
    <cellStyle name="Note 4 4 2 3" xfId="1145" xr:uid="{6AC6CAFD-5F3B-489B-85A8-A59CF878D419}"/>
    <cellStyle name="Note 4 4 2 4" xfId="1144" xr:uid="{C62C8E36-2070-4824-9F17-76442AF36761}"/>
    <cellStyle name="Note 4 4 2 5" xfId="1143" xr:uid="{C7A22794-A84C-4200-BB93-671384CACAFD}"/>
    <cellStyle name="Note 4 4 2 6" xfId="1142" xr:uid="{C5A8AE2C-7CAA-468B-8BD9-0C5007B44E2E}"/>
    <cellStyle name="Note 4 4 2 7" xfId="1141" xr:uid="{F86F3975-6919-43D1-86DB-85928CF23DD3}"/>
    <cellStyle name="Note 4 4 2 8" xfId="1140" xr:uid="{8392D519-95C5-46B6-ADA6-1729B994A894}"/>
    <cellStyle name="Note 4 4 3" xfId="1139" xr:uid="{EBF7D129-2099-4EF8-B37A-BBCAEF86A162}"/>
    <cellStyle name="Note 4 4 3 2" xfId="1138" xr:uid="{76302CF2-0DEF-42F2-9D23-01F21E12AF8E}"/>
    <cellStyle name="Note 4 4 3 3" xfId="1137" xr:uid="{0DD1781D-BFD1-477B-894C-62030777B40C}"/>
    <cellStyle name="Note 4 4 3 4" xfId="1136" xr:uid="{1846C1CF-0079-42E8-8838-3E43CA96EA09}"/>
    <cellStyle name="Note 4 4 3 5" xfId="1135" xr:uid="{AD1B0BDF-0269-4177-BCE4-D06B10BF0ECB}"/>
    <cellStyle name="Note 4 4 3 6" xfId="1134" xr:uid="{483DAB03-679C-455B-BCFE-4DACCD1907AF}"/>
    <cellStyle name="Note 4 4 3 7" xfId="1133" xr:uid="{2BE75027-58FC-45E2-8314-D90C2771846B}"/>
    <cellStyle name="Note 4 4 3 8" xfId="1132" xr:uid="{26A66C68-DBB8-4B48-8576-F03114DB2C7F}"/>
    <cellStyle name="Note 4 4 4" xfId="1131" xr:uid="{1E649A7D-E2F4-4DF1-9610-8A7AEA3C478D}"/>
    <cellStyle name="Note 4 4 5" xfId="1130" xr:uid="{60270915-0A43-4B6B-A0EE-85EB40E4E542}"/>
    <cellStyle name="Note 4 4 6" xfId="1129" xr:uid="{22AB485E-E843-4315-A086-5374E85AB4AA}"/>
    <cellStyle name="Note 4 4 7" xfId="1128" xr:uid="{FFA2CC18-FA4A-470C-9A84-7991174B9F34}"/>
    <cellStyle name="Note 4 4 8" xfId="1127" xr:uid="{89689B9F-17EF-4285-9B61-4137F7B93796}"/>
    <cellStyle name="Note 4 4 9" xfId="1126" xr:uid="{3BB3F4B7-A431-4A04-A2EA-57A37EC08AE9}"/>
    <cellStyle name="Note 4 5" xfId="1125" xr:uid="{1A058F7E-67AE-4E8A-9DF2-5D8FB05A85CB}"/>
    <cellStyle name="Note 4 5 10" xfId="1124" xr:uid="{BDAD5232-2387-4607-910A-D2039115DC1A}"/>
    <cellStyle name="Note 4 5 11" xfId="1123" xr:uid="{816C4CEB-3F10-47B8-857F-EB0F4F89ACE2}"/>
    <cellStyle name="Note 4 5 2" xfId="1122" xr:uid="{216FFAB9-F90B-4F90-BD00-37F72333F29F}"/>
    <cellStyle name="Note 4 5 2 2" xfId="1121" xr:uid="{BA410AAB-1F63-43C9-A86E-F92CEBEECA66}"/>
    <cellStyle name="Note 4 5 2 3" xfId="1120" xr:uid="{BB568FAE-59E2-48DB-865A-E01198D38A9C}"/>
    <cellStyle name="Note 4 5 2 4" xfId="1119" xr:uid="{5FC2139A-BB7D-472D-BF53-79B1AB477CEE}"/>
    <cellStyle name="Note 4 5 2 5" xfId="1118" xr:uid="{2B5D1B3C-758C-44B2-8D5A-34A18F5527C4}"/>
    <cellStyle name="Note 4 5 2 6" xfId="1117" xr:uid="{434F4FFB-CD99-4127-BE62-42FC6B323D32}"/>
    <cellStyle name="Note 4 5 2 7" xfId="1116" xr:uid="{1D7C0FB5-FB47-4377-A49A-47D9209FBD6E}"/>
    <cellStyle name="Note 4 5 2 8" xfId="1115" xr:uid="{5F523707-2E6D-49DB-A189-68C94A6A3916}"/>
    <cellStyle name="Note 4 5 3" xfId="1114" xr:uid="{D522C710-4941-4312-9F80-777DF8A13A35}"/>
    <cellStyle name="Note 4 5 3 2" xfId="1113" xr:uid="{E8B70009-02BA-42D1-A218-11062903E71B}"/>
    <cellStyle name="Note 4 5 3 3" xfId="1112" xr:uid="{207037FF-3B63-421F-9A6F-8406E3402655}"/>
    <cellStyle name="Note 4 5 3 4" xfId="1111" xr:uid="{37574786-777B-45A7-9D93-4ECAECDF10C8}"/>
    <cellStyle name="Note 4 5 3 5" xfId="1110" xr:uid="{0AD43139-3B23-4A7E-AA07-6BB30353612D}"/>
    <cellStyle name="Note 4 5 3 6" xfId="1109" xr:uid="{863EA858-2DE1-4721-86A6-99B9A55928D0}"/>
    <cellStyle name="Note 4 5 3 7" xfId="1108" xr:uid="{474DCF97-191A-4419-91EA-05A10418401C}"/>
    <cellStyle name="Note 4 5 3 8" xfId="1107" xr:uid="{601BB4C4-1F65-461B-8A67-F707DF685412}"/>
    <cellStyle name="Note 4 5 4" xfId="1106" xr:uid="{C4C0E760-35AA-4EF1-92D3-FABAB9DEF249}"/>
    <cellStyle name="Note 4 5 5" xfId="1105" xr:uid="{A49B07F5-EDA4-463A-BB61-C5457925B701}"/>
    <cellStyle name="Note 4 5 6" xfId="1104" xr:uid="{3B86F654-E1E1-46CD-BC34-C33138D78878}"/>
    <cellStyle name="Note 4 5 7" xfId="1103" xr:uid="{7E50C2D3-32EE-4E00-A6C9-D1F52D9645C2}"/>
    <cellStyle name="Note 4 5 8" xfId="1102" xr:uid="{4FCC1DAC-EF97-4ECF-9090-82483A3673EC}"/>
    <cellStyle name="Note 4 5 9" xfId="1101" xr:uid="{E50061A3-8D87-4D14-AB6F-FE6B194F8A83}"/>
    <cellStyle name="Note 4 6" xfId="1100" xr:uid="{5C9B1EF3-7026-4E63-B796-C524FD523179}"/>
    <cellStyle name="Note 4 6 10" xfId="1099" xr:uid="{852033FB-87BB-43B9-B67D-4DF5C85371E6}"/>
    <cellStyle name="Note 4 6 2" xfId="1098" xr:uid="{63950FA8-EAD3-49C5-AD69-534EFAB719DB}"/>
    <cellStyle name="Note 4 6 2 2" xfId="1097" xr:uid="{83551B34-DD82-4158-94CD-F27EE830B5F3}"/>
    <cellStyle name="Note 4 6 2 3" xfId="1096" xr:uid="{729B1F93-CB08-4DA4-8AB0-78BB14E82D0A}"/>
    <cellStyle name="Note 4 6 2 4" xfId="1095" xr:uid="{96AB32F1-D262-4D8B-80F5-99AC389256AF}"/>
    <cellStyle name="Note 4 6 2 5" xfId="1094" xr:uid="{F378ACB6-AE25-4061-9C51-7E42EFE34B94}"/>
    <cellStyle name="Note 4 6 2 6" xfId="1093" xr:uid="{E26CBAA6-1105-4914-B302-BE8717EA24D3}"/>
    <cellStyle name="Note 4 6 2 7" xfId="1092" xr:uid="{9B13EB40-691E-433E-B6EE-12CADD226A37}"/>
    <cellStyle name="Note 4 6 2 8" xfId="1091" xr:uid="{ECBF0009-D157-4300-A9FF-F7C2829E74C1}"/>
    <cellStyle name="Note 4 6 3" xfId="1090" xr:uid="{B70227BC-EA1E-446E-B336-D13E2EDF15C2}"/>
    <cellStyle name="Note 4 6 3 2" xfId="1089" xr:uid="{A6745EB9-F74E-4358-BE0F-1C1D497037DF}"/>
    <cellStyle name="Note 4 6 3 3" xfId="1088" xr:uid="{DF3D19B0-6254-4916-91C9-42F29F964175}"/>
    <cellStyle name="Note 4 6 3 4" xfId="1087" xr:uid="{25EB8B34-3E10-4BED-925D-B8D5E89ABAC2}"/>
    <cellStyle name="Note 4 6 3 5" xfId="1086" xr:uid="{84F6F8A8-031B-4256-A738-3D9F7D02B86C}"/>
    <cellStyle name="Note 4 6 3 6" xfId="1085" xr:uid="{920952F9-727D-47D7-90E7-B0701EAD8AD9}"/>
    <cellStyle name="Note 4 6 3 7" xfId="1084" xr:uid="{FACD091A-67E2-496E-9A5B-8B744E52F6B8}"/>
    <cellStyle name="Note 4 6 3 8" xfId="1083" xr:uid="{217220F4-6197-43CF-8747-AA4B56EA58D5}"/>
    <cellStyle name="Note 4 6 4" xfId="1082" xr:uid="{D14CE43F-590C-4A83-9C86-806267533FAC}"/>
    <cellStyle name="Note 4 6 5" xfId="1081" xr:uid="{1E9FC836-AEB6-4FB5-83E1-7B034BA5C1C1}"/>
    <cellStyle name="Note 4 6 6" xfId="1080" xr:uid="{CBA09CB0-9D4D-43A1-91F7-81C797887C9B}"/>
    <cellStyle name="Note 4 6 7" xfId="1079" xr:uid="{A2B1D303-3C7B-43B5-8D19-8F5C5AA99CC0}"/>
    <cellStyle name="Note 4 6 8" xfId="1078" xr:uid="{20B61B78-6481-49D1-AC59-0B803666E5FF}"/>
    <cellStyle name="Note 4 6 9" xfId="1077" xr:uid="{07D9BE5A-7128-443D-AA89-02F3212AE9FE}"/>
    <cellStyle name="Note 4 7" xfId="1076" xr:uid="{E0334618-3546-4F76-9CF4-9C16559AB611}"/>
    <cellStyle name="Note 4 7 10" xfId="1075" xr:uid="{78B14F91-3402-4D0D-AB35-BF33A69CB712}"/>
    <cellStyle name="Note 4 7 2" xfId="1074" xr:uid="{D3BD3ED4-F0DC-4B5C-BFBB-043ED8DF62D6}"/>
    <cellStyle name="Note 4 7 2 2" xfId="1073" xr:uid="{6769009A-9452-4509-838A-769E79E59C01}"/>
    <cellStyle name="Note 4 7 2 3" xfId="1072" xr:uid="{10088A0B-A7A3-4A65-861A-2F6795E0A61B}"/>
    <cellStyle name="Note 4 7 2 4" xfId="1071" xr:uid="{CFB8B300-CE72-466F-A847-1FBDA5AEAD6E}"/>
    <cellStyle name="Note 4 7 2 5" xfId="1070" xr:uid="{79351FDE-8620-46E9-ABE7-B1614F5D2F1C}"/>
    <cellStyle name="Note 4 7 2 6" xfId="1069" xr:uid="{A9EAFA9F-23F0-4A7B-8627-B29071A4C106}"/>
    <cellStyle name="Note 4 7 2 7" xfId="1068" xr:uid="{9647B7FA-4660-4C4A-ADA0-61151B7178A7}"/>
    <cellStyle name="Note 4 7 2 8" xfId="1067" xr:uid="{8C78A448-C336-4F2A-B1D0-DC9D2889B294}"/>
    <cellStyle name="Note 4 7 3" xfId="1066" xr:uid="{A12BFB9E-DC90-4B4B-9FB6-04D326C96469}"/>
    <cellStyle name="Note 4 7 3 2" xfId="1065" xr:uid="{B9E36C57-128E-448A-A572-2554A239CF8B}"/>
    <cellStyle name="Note 4 7 3 3" xfId="1064" xr:uid="{F537E548-DE6E-4DC5-916F-55988337FDC5}"/>
    <cellStyle name="Note 4 7 3 4" xfId="1063" xr:uid="{EF6C12F5-77F8-4AA5-8AD3-F54908FE9064}"/>
    <cellStyle name="Note 4 7 3 5" xfId="1062" xr:uid="{96C70A79-3700-4743-9387-40A36B752D96}"/>
    <cellStyle name="Note 4 7 3 6" xfId="1061" xr:uid="{EA5F05B1-73FA-48F7-95D2-7CF3B6647D4F}"/>
    <cellStyle name="Note 4 7 3 7" xfId="1060" xr:uid="{850E1DB5-401E-4AC6-95BF-A90912F46298}"/>
    <cellStyle name="Note 4 7 3 8" xfId="1059" xr:uid="{264FA119-12F4-4EC5-93E8-EE53B9CCB6EB}"/>
    <cellStyle name="Note 4 7 4" xfId="1058" xr:uid="{6BD08EF8-9A5C-4D13-B631-003CA70E3909}"/>
    <cellStyle name="Note 4 7 5" xfId="1057" xr:uid="{1B7C2F04-42B4-47E1-817D-684F0C5D4551}"/>
    <cellStyle name="Note 4 7 6" xfId="1056" xr:uid="{E7C954CF-CD66-43DC-B641-3EE20D8C6989}"/>
    <cellStyle name="Note 4 7 7" xfId="1055" xr:uid="{82972DF8-0361-42EC-AC9A-95840929BA53}"/>
    <cellStyle name="Note 4 7 8" xfId="1054" xr:uid="{257C8EC5-8550-47EF-BBA4-8C08B967B20B}"/>
    <cellStyle name="Note 4 7 9" xfId="1053" xr:uid="{A7737CF5-9D7C-4D8E-AB20-EBE77F0DA3A8}"/>
    <cellStyle name="Note 4 8" xfId="1052" xr:uid="{88709C8D-5D50-4E50-955B-AC0C8D2D1C98}"/>
    <cellStyle name="Note 4 8 10" xfId="1051" xr:uid="{39E8C624-446D-483C-AED2-C35DD7AB0346}"/>
    <cellStyle name="Note 4 8 2" xfId="1050" xr:uid="{53A6C597-C16A-46BE-88D9-FB792F5A9471}"/>
    <cellStyle name="Note 4 8 2 2" xfId="1049" xr:uid="{A0E54859-A6D9-42E4-9CB7-E57CC67F2704}"/>
    <cellStyle name="Note 4 8 2 3" xfId="1048" xr:uid="{92301E10-2D00-4AB1-B754-9F83AC680D66}"/>
    <cellStyle name="Note 4 8 2 4" xfId="1047" xr:uid="{31E011B9-82BB-4C2F-9E1F-6742DF718B49}"/>
    <cellStyle name="Note 4 8 2 5" xfId="1046" xr:uid="{81392BF5-E6C7-4203-A378-32C620024501}"/>
    <cellStyle name="Note 4 8 2 6" xfId="1045" xr:uid="{31999F1C-3952-4C50-82AE-AEE0BAF984AC}"/>
    <cellStyle name="Note 4 8 2 7" xfId="1044" xr:uid="{1FBCA913-5E32-4FA5-9562-80F02843E6C9}"/>
    <cellStyle name="Note 4 8 2 8" xfId="1043" xr:uid="{9EDC0226-4529-424D-A242-788DD5075B95}"/>
    <cellStyle name="Note 4 8 3" xfId="1042" xr:uid="{9910AB6D-3E71-4A93-AC20-5D63B1A95350}"/>
    <cellStyle name="Note 4 8 3 2" xfId="1041" xr:uid="{A7ED2337-67F5-48EF-A34F-AEA5B54727F0}"/>
    <cellStyle name="Note 4 8 3 3" xfId="1040" xr:uid="{75690DFE-1E81-4EC3-A68D-C7957E814576}"/>
    <cellStyle name="Note 4 8 3 4" xfId="1039" xr:uid="{C2595F8F-E542-4035-AFB9-F76FEB3044B3}"/>
    <cellStyle name="Note 4 8 3 5" xfId="1038" xr:uid="{93AADDF9-0C5B-407D-A557-A6002110B776}"/>
    <cellStyle name="Note 4 8 3 6" xfId="1037" xr:uid="{52126E46-9620-4D90-8748-8D2A73668DCD}"/>
    <cellStyle name="Note 4 8 3 7" xfId="1036" xr:uid="{F8DD489A-8989-44CE-B296-114EFE159DF7}"/>
    <cellStyle name="Note 4 8 3 8" xfId="1035" xr:uid="{6881B90D-E9AF-4998-80E3-7CF7F0DBF44F}"/>
    <cellStyle name="Note 4 8 4" xfId="1034" xr:uid="{9229BC41-B0B4-401A-9C4A-793EEBBE87BF}"/>
    <cellStyle name="Note 4 8 5" xfId="1033" xr:uid="{61AFAE0A-BD14-40A1-8C07-1835AD1453B4}"/>
    <cellStyle name="Note 4 8 6" xfId="1032" xr:uid="{C129185E-D00B-4E0B-A6B5-3997A11A7040}"/>
    <cellStyle name="Note 4 8 7" xfId="1031" xr:uid="{6373B71B-6150-4B86-B788-F52F2DCD1A3B}"/>
    <cellStyle name="Note 4 8 8" xfId="1030" xr:uid="{FAFDCE0C-2832-473F-8D38-018B4899AEB9}"/>
    <cellStyle name="Note 4 8 9" xfId="1029" xr:uid="{F2B81251-746F-4754-95A5-2402F94CD378}"/>
    <cellStyle name="Note 4 9" xfId="1028" xr:uid="{EE3C8F3A-DBBA-44E0-95D8-1897D16E7645}"/>
    <cellStyle name="Note 4 9 10" xfId="1027" xr:uid="{E1DD3415-558F-4342-B3C1-3601BDE20FE4}"/>
    <cellStyle name="Note 4 9 2" xfId="1026" xr:uid="{5031C58D-9418-4F5F-9C65-ACAF4CDD2744}"/>
    <cellStyle name="Note 4 9 2 2" xfId="1025" xr:uid="{BFEE965C-CC9D-45F2-B0D2-0C663D7B93D4}"/>
    <cellStyle name="Note 4 9 2 3" xfId="1024" xr:uid="{F27AC6AA-6A29-4953-897E-E69694DFEED8}"/>
    <cellStyle name="Note 4 9 2 4" xfId="1023" xr:uid="{D9B7297D-89B1-4F87-B264-24B561D7E5E4}"/>
    <cellStyle name="Note 4 9 2 5" xfId="1022" xr:uid="{FB8B5EF2-8F38-47DC-B0AF-66A83C25A1D9}"/>
    <cellStyle name="Note 4 9 2 6" xfId="1021" xr:uid="{93C5748F-409C-4F45-A424-8B6F240C2B7B}"/>
    <cellStyle name="Note 4 9 2 7" xfId="1020" xr:uid="{D98F6481-9CE7-44D3-ACE2-4CC5BF4E311F}"/>
    <cellStyle name="Note 4 9 2 8" xfId="1019" xr:uid="{7B388E60-B12A-4431-BC85-DD78179AA392}"/>
    <cellStyle name="Note 4 9 3" xfId="1018" xr:uid="{7F3030F8-1974-46F4-8417-F862B62CE979}"/>
    <cellStyle name="Note 4 9 3 2" xfId="1017" xr:uid="{AB82BFD1-039E-48DB-BE31-FDCAC15C322B}"/>
    <cellStyle name="Note 4 9 3 3" xfId="1016" xr:uid="{254C6601-5B8A-47C3-91BB-B619585C17FB}"/>
    <cellStyle name="Note 4 9 3 4" xfId="1015" xr:uid="{D057909C-0C51-4CA1-B72E-303C6CA17FE1}"/>
    <cellStyle name="Note 4 9 3 5" xfId="1014" xr:uid="{4D3B3FD0-7364-437D-86EB-974A53D8FA81}"/>
    <cellStyle name="Note 4 9 3 6" xfId="1013" xr:uid="{412751DD-2D08-4018-A536-259A982BB24F}"/>
    <cellStyle name="Note 4 9 3 7" xfId="1012" xr:uid="{79D93692-AF72-42CF-B363-C54DAB5446DD}"/>
    <cellStyle name="Note 4 9 3 8" xfId="1011" xr:uid="{81E8E618-E5A0-4E55-9D37-3B672D976A42}"/>
    <cellStyle name="Note 4 9 4" xfId="1010" xr:uid="{CB99502C-A461-43A5-A1C5-83BFE94C897E}"/>
    <cellStyle name="Note 4 9 5" xfId="1009" xr:uid="{CC5FE6EA-0A0F-417D-A975-94504D56BA72}"/>
    <cellStyle name="Note 4 9 6" xfId="1008" xr:uid="{4A443FF3-717B-4404-9729-2BA4D5C1B7D8}"/>
    <cellStyle name="Note 4 9 7" xfId="1007" xr:uid="{D2208893-0701-443F-81FC-623613A9B69F}"/>
    <cellStyle name="Note 4 9 8" xfId="1006" xr:uid="{A4C2EE5A-2271-420E-9171-10C4471B8712}"/>
    <cellStyle name="Note 4 9 9" xfId="1005" xr:uid="{67A759B7-12BD-4571-BA2A-0D269FA91775}"/>
    <cellStyle name="Note 40" xfId="1004" xr:uid="{45565285-BF90-46AB-8F4C-E86B1E041B88}"/>
    <cellStyle name="Note 41" xfId="1003" xr:uid="{811ED190-8D2F-46A7-9945-F035D0B07E26}"/>
    <cellStyle name="Note 42" xfId="1002" xr:uid="{64D59006-73CB-4D47-996D-EE9479EFDBD5}"/>
    <cellStyle name="Note 43" xfId="1001" xr:uid="{3B628A29-7978-4932-83C6-05EE571E1178}"/>
    <cellStyle name="Note 44" xfId="1000" xr:uid="{440E73BC-92B3-4387-971C-26A83110CCAB}"/>
    <cellStyle name="Note 45" xfId="999" xr:uid="{336EE7EE-4A75-4978-BDEF-CCA1E8C25ADF}"/>
    <cellStyle name="Note 46" xfId="998" xr:uid="{02348AA0-29EC-4165-AE91-5C80933AFC12}"/>
    <cellStyle name="Note 47" xfId="997" xr:uid="{119A4D45-3784-4957-A6FF-F982316ED110}"/>
    <cellStyle name="Note 48" xfId="996" xr:uid="{41F2F178-FC7B-4999-A262-F2DE858A55B4}"/>
    <cellStyle name="Note 49" xfId="995" xr:uid="{20B7CFE8-2F61-4F95-820E-4EE50FC503D5}"/>
    <cellStyle name="Note 5" xfId="994" xr:uid="{25912F24-4C0A-47BA-BD51-0F7445E4262B}"/>
    <cellStyle name="Note 5 2" xfId="993" xr:uid="{B77AFB7F-80BF-44ED-94F1-798862E86EBE}"/>
    <cellStyle name="Note 5 3" xfId="992" xr:uid="{917F9EBC-79D3-4D8C-9F9B-49B02B3A4990}"/>
    <cellStyle name="Note 5 4" xfId="991" xr:uid="{F8D6D297-8B33-4045-B16A-EB9BD2141584}"/>
    <cellStyle name="Note 5 5" xfId="990" xr:uid="{31910DDD-4B78-48F5-8D7E-E998BBFB3D58}"/>
    <cellStyle name="Note 5 6" xfId="989" xr:uid="{43281BBF-584C-49EF-A2B3-2C5BE7C7C921}"/>
    <cellStyle name="Note 5 7" xfId="988" xr:uid="{35E4BE4E-8759-4C39-A606-652A2860F946}"/>
    <cellStyle name="Note 5 8" xfId="987" xr:uid="{A91656C5-71CD-44A3-B8E5-49061790AF1D}"/>
    <cellStyle name="Note 5 9" xfId="986" xr:uid="{D9A9A62E-5ED1-4E00-84CD-0F70C43FFD64}"/>
    <cellStyle name="Note 50" xfId="985" xr:uid="{2C5A65D0-EFCE-424C-80D0-6F106AA8953D}"/>
    <cellStyle name="Note 51" xfId="984" xr:uid="{2CB3C1D0-9CDB-4946-A97D-4D9F1B43637F}"/>
    <cellStyle name="Note 52" xfId="983" xr:uid="{9F8A3C4D-1701-4C9A-B7B2-4A921A9E7B9B}"/>
    <cellStyle name="Note 53" xfId="982" xr:uid="{4F55100B-085D-4008-8EE2-874A4A723DEE}"/>
    <cellStyle name="Note 54" xfId="981" xr:uid="{9BC66B62-FFDD-4F2A-B2E9-ED6E3D18F8F3}"/>
    <cellStyle name="Note 55" xfId="980" xr:uid="{4956C030-08D4-43A5-899A-D2748DB8E553}"/>
    <cellStyle name="Note 56" xfId="979" xr:uid="{56E77D12-4E6A-4CF6-BABD-4B31AFBDA12C}"/>
    <cellStyle name="Note 57" xfId="978" xr:uid="{14017DF9-511D-412D-AFC0-41BF09C89B3E}"/>
    <cellStyle name="Note 58" xfId="977" xr:uid="{1BEF409C-ECB3-4749-87D7-B0A02B359FE5}"/>
    <cellStyle name="Note 59" xfId="976" xr:uid="{10793EC1-4969-4458-80AB-110D1028BE8B}"/>
    <cellStyle name="Note 6" xfId="975" xr:uid="{F45B46CA-3E91-4A25-B606-B6F43A23B74E}"/>
    <cellStyle name="Note 6 2" xfId="974" xr:uid="{EDA0921B-4153-408B-BE60-5318A34195A1}"/>
    <cellStyle name="Note 6 3" xfId="973" xr:uid="{063251A2-C0E6-4037-AEAA-9BFFA9816BDA}"/>
    <cellStyle name="Note 6 4" xfId="972" xr:uid="{A06BD040-1B88-4DBA-B05D-551F09037B68}"/>
    <cellStyle name="Note 6 5" xfId="971" xr:uid="{29D61309-EB82-44B0-BDF1-426317962F42}"/>
    <cellStyle name="Note 6 6" xfId="970" xr:uid="{64C9FB5F-B693-4C13-A6F2-6D425CE9D692}"/>
    <cellStyle name="Note 6 7" xfId="969" xr:uid="{7C0CE32D-B532-4928-9923-80627C703866}"/>
    <cellStyle name="Note 6 8" xfId="968" xr:uid="{D61F61ED-AD4F-49E3-B650-9AE8A66F5E54}"/>
    <cellStyle name="Note 6 9" xfId="967" xr:uid="{D941DB58-EE1A-4F42-9F7E-0AD4F859BD8F}"/>
    <cellStyle name="Note 60" xfId="966" xr:uid="{CB08D1EE-CB03-4E90-879E-52B4BDC52435}"/>
    <cellStyle name="Note 61" xfId="965" xr:uid="{463D36CD-00DF-4FE5-A9DA-A6CA57FB086C}"/>
    <cellStyle name="Note 62" xfId="964" xr:uid="{E9266EB8-AB72-4B4B-ABD8-DE9E8D32FAA9}"/>
    <cellStyle name="Note 63" xfId="963" xr:uid="{B2EA976A-CF14-4341-A0B3-7C332FE4E65E}"/>
    <cellStyle name="Note 64" xfId="962" xr:uid="{F9C1A76C-401E-4FEF-AA3C-958467921933}"/>
    <cellStyle name="Note 65" xfId="961" xr:uid="{B30A745F-A57B-4883-A3D4-25332F781DD1}"/>
    <cellStyle name="Note 66" xfId="960" xr:uid="{7B29402E-15F9-4F5D-A94E-E47B3FDF18E0}"/>
    <cellStyle name="Note 67" xfId="959" xr:uid="{64DCA46F-2A7E-405D-AC73-18C26EE38D6D}"/>
    <cellStyle name="Note 68" xfId="958" xr:uid="{A9F51E8B-29E5-4FD7-AF56-F5D929F1299A}"/>
    <cellStyle name="Note 69" xfId="49053" xr:uid="{98EF3270-F30D-4F3B-81F6-4DA6D320BD63}"/>
    <cellStyle name="Note 7" xfId="957" xr:uid="{938231B8-BE98-47D8-B2B5-984E74A81A33}"/>
    <cellStyle name="Note 7 2" xfId="956" xr:uid="{595132CE-8FBE-455F-877F-7675B47D74A2}"/>
    <cellStyle name="Note 70" xfId="3573" xr:uid="{0D82C27D-DE80-4444-98B7-C095D1117511}"/>
    <cellStyle name="Note 8" xfId="955" xr:uid="{6C5A8623-D131-45E5-9B4D-D6219222A4E0}"/>
    <cellStyle name="Note 8 2" xfId="954" xr:uid="{AA3830D4-F784-403C-A92D-623661A777C2}"/>
    <cellStyle name="Note 9" xfId="953" xr:uid="{33D8B3D4-2DCB-4BDF-92AC-8217DD467551}"/>
    <cellStyle name="Note 9 2" xfId="952" xr:uid="{F124312E-69A1-4EC7-9AE7-69E7E13C18A1}"/>
    <cellStyle name="Output 10" xfId="951" xr:uid="{5E72BC58-65DF-47D5-9523-76E1F89A8332}"/>
    <cellStyle name="Output 11" xfId="950" xr:uid="{3E7E2BF5-C46F-4986-9CFE-D14BF2D214BB}"/>
    <cellStyle name="Output 12" xfId="49075" xr:uid="{47BA53C9-01DB-414C-9D13-7E1292825A61}"/>
    <cellStyle name="Output 2" xfId="949" xr:uid="{D69BE932-6F13-40F1-AF93-7672C91107F5}"/>
    <cellStyle name="Output 2 2" xfId="948" xr:uid="{A0330DDC-4A05-4249-86C9-28F2AA541E43}"/>
    <cellStyle name="Output 2 3" xfId="947" xr:uid="{BCAC1912-A5C2-4A17-AF42-65DB6DBE20B5}"/>
    <cellStyle name="Output 2 4" xfId="946" xr:uid="{12D056BC-93A0-4394-A8B2-56FEB0A4BD2D}"/>
    <cellStyle name="Output 2 5" xfId="945" xr:uid="{A2420F33-AED0-42BA-AA37-8765B1D10567}"/>
    <cellStyle name="Output 2 6" xfId="944" xr:uid="{5AF11A8B-17F2-4735-937D-7F97C6B2DD02}"/>
    <cellStyle name="Output 2 7" xfId="943" xr:uid="{BE56F881-B6F9-491E-8A6F-BBF14C7B36B2}"/>
    <cellStyle name="Output 2 8" xfId="942" xr:uid="{D725B735-F949-4A5D-BC50-0BB35EC95259}"/>
    <cellStyle name="Output 3" xfId="941" xr:uid="{FC7C8EE1-2508-4DAA-AE30-50ADC915D93E}"/>
    <cellStyle name="Output 3 2" xfId="940" xr:uid="{2427C619-9279-4300-98E2-9C05C80673C5}"/>
    <cellStyle name="Output 3 3" xfId="939" xr:uid="{3EB3B0F0-7657-429C-8E55-9C5E0B319D0E}"/>
    <cellStyle name="Output 3 4" xfId="938" xr:uid="{00A6617B-A811-4292-B20A-37833D8D3648}"/>
    <cellStyle name="Output 3 5" xfId="937" xr:uid="{34FA84A2-9135-4457-9C20-670A4231D231}"/>
    <cellStyle name="Output 3 6" xfId="936" xr:uid="{E61EBC35-775C-4744-8ECD-3D24A73C1289}"/>
    <cellStyle name="Output 3 7" xfId="935" xr:uid="{37F37FBD-9230-4C43-A553-966FB546552D}"/>
    <cellStyle name="Output 3 8" xfId="934" xr:uid="{92F86646-E38D-4BB2-8F05-1609E4A7F7F2}"/>
    <cellStyle name="Output 4" xfId="933" xr:uid="{3790E063-CC6C-496A-820A-D00CB7E0873C}"/>
    <cellStyle name="Output 5" xfId="932" xr:uid="{59128072-209D-42E9-9263-5FA96B09C19F}"/>
    <cellStyle name="Output 6" xfId="931" xr:uid="{DC3C4B7E-5A81-4DF4-BCF9-A9E4DC139436}"/>
    <cellStyle name="Output 7" xfId="930" xr:uid="{15EAED5F-E687-4252-BD54-503BBEF1CF60}"/>
    <cellStyle name="Output 8" xfId="929" xr:uid="{E42B3CEB-D82A-4E15-9E38-7EE7FD362F37}"/>
    <cellStyle name="Output 9" xfId="928" xr:uid="{00F525C8-E392-43DC-9256-631CAA81F44A}"/>
    <cellStyle name="Percent [2]" xfId="49459" xr:uid="{106AC0F6-502F-46BD-AB35-546D6B5FC6E3}"/>
    <cellStyle name="Percent 18" xfId="26" xr:uid="{00000000-0005-0000-0000-00001E000000}"/>
    <cellStyle name="Percent 2" xfId="27" xr:uid="{00000000-0005-0000-0000-00001F000000}"/>
    <cellStyle name="Percent 2 2" xfId="926" xr:uid="{AE8F3DB4-A5DB-41AB-846A-D2E7F36E052B}"/>
    <cellStyle name="Percent 2 3" xfId="927" xr:uid="{0ECCF75C-F915-481C-AB10-3DC68CE87B1C}"/>
    <cellStyle name="Percent 3" xfId="28" xr:uid="{00000000-0005-0000-0000-000020000000}"/>
    <cellStyle name="Percent 3 2" xfId="49123" xr:uid="{7EBBC049-F70B-4849-8D91-C95AD8FF3E29}"/>
    <cellStyle name="Percent 3 3" xfId="925" xr:uid="{98E7106F-8928-4ACE-A2AD-6B5FDE560B04}"/>
    <cellStyle name="Percent 4" xfId="924" xr:uid="{AE45FA47-561A-4B04-8479-2A975381FE98}"/>
    <cellStyle name="Percent 4 2" xfId="49124" xr:uid="{EA7FEB57-2ED9-4B5F-885C-4D65F908F407}"/>
    <cellStyle name="Porcentaje" xfId="29" builtinId="5"/>
    <cellStyle name="Porcentaje 10" xfId="49043" xr:uid="{1F6F5E9C-E861-4EF9-835F-59EEFAF06B49}"/>
    <cellStyle name="Porcentaje 11" xfId="47821" xr:uid="{8753B9D3-BFFE-4FA1-9771-96E51A5C5A44}"/>
    <cellStyle name="Porcentaje 2" xfId="923" xr:uid="{1601CB66-B486-464C-B95B-381A6E6F7747}"/>
    <cellStyle name="Porcentaje 2 2" xfId="922" xr:uid="{92CECD70-5C5D-404E-8BC2-808DFE0E909E}"/>
    <cellStyle name="Porcentaje 3" xfId="921" xr:uid="{E9B7480A-9B14-43F6-8F9B-DF086661D297}"/>
    <cellStyle name="Porcentaje 3 2" xfId="920" xr:uid="{9382B73C-A92E-4ACF-8014-B5FA2A1E62C1}"/>
    <cellStyle name="Porcentaje 3 3" xfId="49000" xr:uid="{0B2C9299-B31D-4586-8B98-B8C76F947F7D}"/>
    <cellStyle name="Porcentaje 4" xfId="919" xr:uid="{382281EA-E4A8-4930-BDC0-9E26ECF80391}"/>
    <cellStyle name="Porcentaje 4 2" xfId="918" xr:uid="{5C4ADC43-7E08-4CC8-9041-9B5F769395D0}"/>
    <cellStyle name="Porcentaje 4 3" xfId="49001" xr:uid="{9B8B0942-2A45-4704-923A-70585724FBC9}"/>
    <cellStyle name="Porcentaje 5" xfId="917" xr:uid="{2A3895E0-B7FF-4C97-827B-BA594F01A46E}"/>
    <cellStyle name="Porcentaje 5 2" xfId="916" xr:uid="{31372067-2B07-4713-8682-27171878FA42}"/>
    <cellStyle name="Porcentaje 6" xfId="915" xr:uid="{B5B2B3F8-B5F5-4E3C-9CC8-B552BA4F0FD8}"/>
    <cellStyle name="Porcentaje 6 2" xfId="49002" xr:uid="{A6C1AFED-F920-4318-AA0E-071C9BD960BD}"/>
    <cellStyle name="Porcentaje 7" xfId="914" xr:uid="{0458DB86-7D0C-42C7-9E88-BDEC5C131615}"/>
    <cellStyle name="Porcentaje 8" xfId="913" xr:uid="{14EA2294-4741-41AD-8C3C-546EDF1BEA4B}"/>
    <cellStyle name="Porcentaje 9" xfId="49003" xr:uid="{CDA4F7AC-0EE8-40B0-B0ED-33C074A23EA5}"/>
    <cellStyle name="Porcentual 10" xfId="912" xr:uid="{E70FA276-980D-4D95-BE37-79C38856C2A1}"/>
    <cellStyle name="Porcentual 10 2" xfId="49004" xr:uid="{35BA8763-90D3-4F57-986D-F9169988FCE4}"/>
    <cellStyle name="Porcentual 11" xfId="911" xr:uid="{94D8DDCD-79EE-4851-A4E5-27B6DD2FD0F4}"/>
    <cellStyle name="Porcentual 11 2" xfId="49005" xr:uid="{16EFC136-9864-4065-9714-AE71086118EB}"/>
    <cellStyle name="Porcentual 12" xfId="910" xr:uid="{F85F6EDB-7FA9-4142-84F9-47C2125388C6}"/>
    <cellStyle name="Porcentual 12 2" xfId="49006" xr:uid="{FE44A061-8800-4D82-837F-C78397201042}"/>
    <cellStyle name="Porcentual 13" xfId="909" xr:uid="{22FBBCE6-37E3-4FA7-98FC-661DC731F9EE}"/>
    <cellStyle name="Porcentual 13 2" xfId="49007" xr:uid="{02E74B51-B34B-4C84-BD4D-93DCD423DEDE}"/>
    <cellStyle name="Porcentual 14" xfId="908" xr:uid="{7F830D30-FD53-4992-AEA1-E747DD44BD8A}"/>
    <cellStyle name="Porcentual 14 2" xfId="49008" xr:uid="{7EE9B8E6-5265-4AC1-91E7-7E1D01F78364}"/>
    <cellStyle name="Porcentual 15" xfId="49009" xr:uid="{8F68ADEC-543C-4242-ACB5-8AEB4FB8A925}"/>
    <cellStyle name="Porcentual 2" xfId="907" xr:uid="{1E3C8D6D-6C63-4FF1-89FB-EA4CC73DCE1D}"/>
    <cellStyle name="Porcentual 2 10" xfId="906" xr:uid="{564A00D8-6C62-4F53-BB63-EF41B483E5E6}"/>
    <cellStyle name="Porcentual 2 10 2" xfId="905" xr:uid="{ECA5B195-7AD9-4667-A15E-72C84BCFD139}"/>
    <cellStyle name="Porcentual 2 10 3" xfId="904" xr:uid="{EAF30265-BD6D-4D8A-9791-3F591122FC16}"/>
    <cellStyle name="Porcentual 2 10 4" xfId="903" xr:uid="{B18FE9FA-295B-40E4-9354-C6D40ABD6D9A}"/>
    <cellStyle name="Porcentual 2 10 5" xfId="902" xr:uid="{44E3C53B-6EF5-4A23-AFF5-E10EEFF4A77D}"/>
    <cellStyle name="Porcentual 2 10 6" xfId="901" xr:uid="{ADE8168D-4D15-4FB3-82D2-6ABBC4AC8521}"/>
    <cellStyle name="Porcentual 2 10 7" xfId="900" xr:uid="{9A5F64C6-FF79-4FB1-99FD-37EC95F2B5EA}"/>
    <cellStyle name="Porcentual 2 10 8" xfId="899" xr:uid="{46813521-E039-44BD-9158-ADCA48865D24}"/>
    <cellStyle name="Porcentual 2 11" xfId="898" xr:uid="{F8880A84-2953-4F25-85F3-A34F59367B78}"/>
    <cellStyle name="Porcentual 2 11 2" xfId="897" xr:uid="{37794EC3-E336-46A5-B988-C8E07D362C6E}"/>
    <cellStyle name="Porcentual 2 12" xfId="896" xr:uid="{865FEC4F-F731-4CF1-9C26-52628F7ADA07}"/>
    <cellStyle name="Porcentual 2 13" xfId="895" xr:uid="{79F1ED00-9124-469A-8439-D630BF3DD22F}"/>
    <cellStyle name="Porcentual 2 14" xfId="894" xr:uid="{3144672B-3A8A-4BF1-A04B-0E53D21090B4}"/>
    <cellStyle name="Porcentual 2 15" xfId="893" xr:uid="{71C7CBC4-1714-4EED-B172-DE65F819A721}"/>
    <cellStyle name="Porcentual 2 16" xfId="892" xr:uid="{CCDD17B5-4431-4511-A921-D402F320E79C}"/>
    <cellStyle name="Porcentual 2 17" xfId="891" xr:uid="{1F34D1A2-B234-46B9-AA6D-DEE8BC376578}"/>
    <cellStyle name="Porcentual 2 18" xfId="890" xr:uid="{C5A5B137-C3EC-453D-B7E4-3C953B64C281}"/>
    <cellStyle name="Porcentual 2 2" xfId="889" xr:uid="{054E2FA9-C602-4BD2-9798-03800E11FA95}"/>
    <cellStyle name="Porcentual 2 2 10" xfId="49125" xr:uid="{4BFDE961-738D-4BFF-BF6E-E6A17BA118EB}"/>
    <cellStyle name="Porcentual 2 2 2" xfId="888" xr:uid="{40BF9ECF-EE77-4699-9EF4-FD24D7AC0C8C}"/>
    <cellStyle name="Porcentual 2 2 3" xfId="887" xr:uid="{E71DC303-781B-4F38-BFE0-6D8C0A1AA111}"/>
    <cellStyle name="Porcentual 2 2 4" xfId="886" xr:uid="{6F1AF374-9F92-4822-920E-7A1405BFB342}"/>
    <cellStyle name="Porcentual 2 2 5" xfId="885" xr:uid="{FA2D1220-AEA3-472D-AB01-7915D77E6ACB}"/>
    <cellStyle name="Porcentual 2 2 6" xfId="884" xr:uid="{5AA006EF-C907-4D1F-A047-AA5E6EECF9C9}"/>
    <cellStyle name="Porcentual 2 2 7" xfId="883" xr:uid="{24BEE9AF-642A-421B-8046-5B349BBEDC1E}"/>
    <cellStyle name="Porcentual 2 2 8" xfId="882" xr:uid="{36CDEB88-83B9-4A94-944F-F04E9E300AF0}"/>
    <cellStyle name="Porcentual 2 2 9" xfId="881" xr:uid="{7A731AA6-997E-4B1F-9FF9-961D9A5D6646}"/>
    <cellStyle name="Porcentual 2 3" xfId="880" xr:uid="{0D0C7EF1-47C6-4436-AB3B-68BB190A2292}"/>
    <cellStyle name="Porcentual 2 3 10" xfId="49129" xr:uid="{D08AF667-EFA6-4B4D-84CB-892B95C6BF2D}"/>
    <cellStyle name="Porcentual 2 3 2" xfId="879" xr:uid="{EB934CE0-D17E-4F1A-88C4-8CA25ABEE09D}"/>
    <cellStyle name="Porcentual 2 3 3" xfId="878" xr:uid="{63B46383-0367-4AFB-9001-B68DF3612C59}"/>
    <cellStyle name="Porcentual 2 3 4" xfId="877" xr:uid="{47D06BEC-A5AB-49F0-B5C3-B06A231C7E8C}"/>
    <cellStyle name="Porcentual 2 3 5" xfId="876" xr:uid="{7C8114B9-8CC5-47FE-8C48-CAD92EE874C5}"/>
    <cellStyle name="Porcentual 2 3 6" xfId="875" xr:uid="{A424B98D-AFC5-4B61-AB15-1425C0E47A6E}"/>
    <cellStyle name="Porcentual 2 3 7" xfId="874" xr:uid="{05B0D588-ED53-4CA6-9AD7-0E7ABBDC8179}"/>
    <cellStyle name="Porcentual 2 3 8" xfId="873" xr:uid="{DD93F8F6-FAB8-445D-9E77-C210F7C089B9}"/>
    <cellStyle name="Porcentual 2 3 9" xfId="872" xr:uid="{C8F8DCED-313B-4308-A186-BB39B297EBD9}"/>
    <cellStyle name="Porcentual 2 4" xfId="871" xr:uid="{3FAC1308-5AB1-47E5-A5E5-1CFF2643C59E}"/>
    <cellStyle name="Porcentual 2 4 10" xfId="49162" xr:uid="{C34A33B8-DDCE-464C-9507-A3A4661026E1}"/>
    <cellStyle name="Porcentual 2 4 2" xfId="870" xr:uid="{3D7A86F1-BB2E-4FAA-BDF2-CB16E31C93D2}"/>
    <cellStyle name="Porcentual 2 4 3" xfId="869" xr:uid="{1B6330D0-0924-4F9D-A78F-B171556C5DD2}"/>
    <cellStyle name="Porcentual 2 4 4" xfId="868" xr:uid="{C2B84704-83BB-44B6-9650-D8834379824C}"/>
    <cellStyle name="Porcentual 2 4 5" xfId="867" xr:uid="{86C0239D-7384-4C97-9867-6E3EED4C9608}"/>
    <cellStyle name="Porcentual 2 4 6" xfId="866" xr:uid="{5D3472A7-934F-450A-86E3-19000E72FF4A}"/>
    <cellStyle name="Porcentual 2 4 7" xfId="865" xr:uid="{C62F78CF-BEB4-46D5-8B77-0006AA3ECE9A}"/>
    <cellStyle name="Porcentual 2 4 8" xfId="864" xr:uid="{30572351-A388-4927-AFC3-B86C8CFA39BA}"/>
    <cellStyle name="Porcentual 2 4 9" xfId="863" xr:uid="{AD55BF92-0A40-49ED-8EFE-21FADB345990}"/>
    <cellStyle name="Porcentual 2 5" xfId="862" xr:uid="{B89EBAAC-CCAC-4A8F-8917-AD44B592B02A}"/>
    <cellStyle name="Porcentual 2 5 2" xfId="861" xr:uid="{752AE2D6-54DC-4DB5-B5FE-C9ADD285B87E}"/>
    <cellStyle name="Porcentual 2 5 3" xfId="860" xr:uid="{09B77A80-B9D0-40E7-92B0-38E8B029DD4D}"/>
    <cellStyle name="Porcentual 2 5 4" xfId="859" xr:uid="{E5491B79-BF91-4818-ADC9-6679127D0F0D}"/>
    <cellStyle name="Porcentual 2 5 5" xfId="858" xr:uid="{ADAEB029-0708-4E65-BA65-0A689FB23F02}"/>
    <cellStyle name="Porcentual 2 5 6" xfId="857" xr:uid="{8D05AC7E-F69B-4A50-AC92-56A4764090BD}"/>
    <cellStyle name="Porcentual 2 5 7" xfId="856" xr:uid="{A87DC176-CC18-4FCF-8381-CA8A56F2C87C}"/>
    <cellStyle name="Porcentual 2 5 8" xfId="855" xr:uid="{A8A39316-1B62-4FF1-A400-4202D25FB2F3}"/>
    <cellStyle name="Porcentual 2 5 9" xfId="49165" xr:uid="{68C846F7-7F95-4ED3-8036-09F1C659D982}"/>
    <cellStyle name="Porcentual 2 6" xfId="854" xr:uid="{00305F66-8B6F-4F2F-BC2B-56F7AE214031}"/>
    <cellStyle name="Porcentual 2 6 2" xfId="853" xr:uid="{2A6EE02A-1570-4930-8871-FED0C81FFBDB}"/>
    <cellStyle name="Porcentual 2 6 3" xfId="852" xr:uid="{0D1F4D00-450D-43E3-9705-198E44A1955F}"/>
    <cellStyle name="Porcentual 2 6 4" xfId="851" xr:uid="{FA84D8EA-9BC2-4D9B-A161-391464D4C171}"/>
    <cellStyle name="Porcentual 2 6 5" xfId="850" xr:uid="{D55E2EAF-2335-4B8B-9DAB-E01634664EE6}"/>
    <cellStyle name="Porcentual 2 6 6" xfId="849" xr:uid="{3B0C125E-846D-4954-85BD-F9032F9262D2}"/>
    <cellStyle name="Porcentual 2 6 7" xfId="848" xr:uid="{A0C3C322-2403-4266-BD47-5AE3E3B7A891}"/>
    <cellStyle name="Porcentual 2 6 8" xfId="847" xr:uid="{E949A3F8-E964-4E67-881E-B57A8FD01E28}"/>
    <cellStyle name="Porcentual 2 7" xfId="846" xr:uid="{713D7481-3820-4D4A-9A56-E1691A993620}"/>
    <cellStyle name="Porcentual 2 7 2" xfId="845" xr:uid="{BE0991D4-8B79-42AA-9A34-01BBF8952BE7}"/>
    <cellStyle name="Porcentual 2 7 3" xfId="844" xr:uid="{E8056FB5-0ED8-4B96-A304-37EC879E4AFB}"/>
    <cellStyle name="Porcentual 2 7 4" xfId="843" xr:uid="{CFB54107-864E-4A4E-924F-E6ABB5F0712A}"/>
    <cellStyle name="Porcentual 2 7 5" xfId="842" xr:uid="{30351DE9-34D4-4E8A-A9C6-D1B8FEF278EC}"/>
    <cellStyle name="Porcentual 2 7 6" xfId="841" xr:uid="{A9B609EF-1BF2-4212-B32A-983CFB4F4EBF}"/>
    <cellStyle name="Porcentual 2 7 7" xfId="840" xr:uid="{8C41CDDA-977F-48FA-9637-00BB0AC4770D}"/>
    <cellStyle name="Porcentual 2 7 8" xfId="839" xr:uid="{F8E3B87E-9C8A-48DB-8E06-A4C9DD02CA51}"/>
    <cellStyle name="Porcentual 2 8" xfId="838" xr:uid="{D9793015-2347-4AF3-A5AC-715255C1D29A}"/>
    <cellStyle name="Porcentual 2 8 2" xfId="837" xr:uid="{3FB3F92D-D42B-48F6-B061-AD272272C606}"/>
    <cellStyle name="Porcentual 2 8 3" xfId="836" xr:uid="{057D29DD-672B-4988-BBE4-6B33CF169951}"/>
    <cellStyle name="Porcentual 2 8 4" xfId="835" xr:uid="{3558F7A8-522B-4282-A8EB-9669F6D0AD94}"/>
    <cellStyle name="Porcentual 2 8 5" xfId="834" xr:uid="{F5701BBB-FE05-4F9A-8340-E5EFB0EDC356}"/>
    <cellStyle name="Porcentual 2 8 6" xfId="833" xr:uid="{69875E6B-29D5-41ED-917E-C556F0A81358}"/>
    <cellStyle name="Porcentual 2 8 7" xfId="832" xr:uid="{41454D05-04E0-40D1-AC6D-7EF3AB0B89D1}"/>
    <cellStyle name="Porcentual 2 8 8" xfId="831" xr:uid="{3118F661-C5EE-4124-BD64-E16C4704AC0A}"/>
    <cellStyle name="Porcentual 2 9" xfId="830" xr:uid="{4075327B-2F58-4F82-ADA1-EA30D4E7406E}"/>
    <cellStyle name="Porcentual 2 9 2" xfId="829" xr:uid="{74ACFF7F-28A5-4F41-BE20-2C6B6A2C1DC7}"/>
    <cellStyle name="Porcentual 2 9 3" xfId="828" xr:uid="{8F07D794-568A-4412-80CB-FDC3AA43C1C4}"/>
    <cellStyle name="Porcentual 2 9 4" xfId="827" xr:uid="{7478920A-2869-41BB-B88B-F00D41DE4A8A}"/>
    <cellStyle name="Porcentual 2 9 5" xfId="826" xr:uid="{D331991E-3B6F-4BA6-96BF-1E4CFD48C5EA}"/>
    <cellStyle name="Porcentual 2 9 6" xfId="825" xr:uid="{5C1D7CB8-C7D6-47B7-B288-DCCB012A053E}"/>
    <cellStyle name="Porcentual 2 9 7" xfId="824" xr:uid="{5C406EC3-CD60-472A-A96F-7E1DF0C064DB}"/>
    <cellStyle name="Porcentual 2 9 8" xfId="823" xr:uid="{F0ECAD62-F14C-4A72-BDD9-B1CD8F71FF9F}"/>
    <cellStyle name="Porcentual 3" xfId="822" xr:uid="{291E3418-DE18-4201-9024-DDB36D09E823}"/>
    <cellStyle name="Porcentual 3 2" xfId="821" xr:uid="{5FE9D853-09C1-444F-AE5F-71169961A8B0}"/>
    <cellStyle name="Porcentual 3 2 2" xfId="820" xr:uid="{77485329-E63F-4EC9-B850-6CDE8818B215}"/>
    <cellStyle name="Porcentual 3 2 2 2" xfId="49010" xr:uid="{B9FEAC0C-3551-4E54-8F00-CEA642B4FB6B}"/>
    <cellStyle name="Porcentual 3 2 3" xfId="49011" xr:uid="{8A202003-F40C-4EEF-A66A-264CD4978FDC}"/>
    <cellStyle name="Porcentual 3 3" xfId="819" xr:uid="{F74E0321-7AA6-4048-BD7C-61434741CC2F}"/>
    <cellStyle name="Porcentual 3 3 2" xfId="49012" xr:uid="{A6647D95-D2F6-4FA1-93A2-3B6F247D9D50}"/>
    <cellStyle name="Porcentual 3 4" xfId="818" xr:uid="{8078FC5A-0C6B-4F03-8F2C-86B6BC6AC76A}"/>
    <cellStyle name="Porcentual 3 5" xfId="49013" xr:uid="{93F6F2F8-DB00-4135-B5B7-78A8A1948FF4}"/>
    <cellStyle name="Porcentual 3 6" xfId="49054" xr:uid="{B143B3AE-BC1B-4A5C-A6CA-BEAFE1C6C5D3}"/>
    <cellStyle name="Porcentual 4" xfId="817" xr:uid="{8B6E6C2D-9904-4136-9984-4F84BFDFD1E3}"/>
    <cellStyle name="Porcentual 4 2" xfId="816" xr:uid="{EF8D2C0C-C10F-4E10-8EEE-B89AC10BF659}"/>
    <cellStyle name="Porcentual 4 2 2" xfId="49014" xr:uid="{649278E9-83BD-40D0-9E8F-1B96EA36B898}"/>
    <cellStyle name="Porcentual 4 3" xfId="815" xr:uid="{B4E38BA6-9F32-46F4-9CBD-4963A485D5B7}"/>
    <cellStyle name="Porcentual 4 3 2" xfId="49015" xr:uid="{11FC3766-B994-45BF-88B7-8917253A0D73}"/>
    <cellStyle name="Porcentual 4 4" xfId="814" xr:uid="{393D6008-A6E5-4D9F-BB69-EE47E7CB12D3}"/>
    <cellStyle name="Porcentual 4 4 2" xfId="49016" xr:uid="{E1028199-A176-4FDC-91E6-0C9A0152B5D9}"/>
    <cellStyle name="Porcentual 4 5" xfId="49017" xr:uid="{B12D8D44-F6A2-4402-B912-F9BCE5260D75}"/>
    <cellStyle name="Porcentual 5" xfId="813" xr:uid="{AE6FDCE9-890C-458F-BC7B-57657A6D2BE9}"/>
    <cellStyle name="Porcentual 5 2" xfId="812" xr:uid="{DC37D5DD-529D-4B3E-A820-D7DAE7707B9F}"/>
    <cellStyle name="Porcentual 5 2 2" xfId="49018" xr:uid="{5EF6ADFB-2D30-4291-9AF5-266D58642AE8}"/>
    <cellStyle name="Porcentual 5 3" xfId="49019" xr:uid="{C9DA8854-0200-437A-BCC9-CE64DC529AFE}"/>
    <cellStyle name="Porcentual 6" xfId="811" xr:uid="{E2B0C4C6-F2FE-4B33-8D01-B45692986D3B}"/>
    <cellStyle name="Porcentual 6 2" xfId="49020" xr:uid="{A0B0C5C3-ED84-45D2-98D4-C1CF9CF32EB8}"/>
    <cellStyle name="Porcentual 7" xfId="810" xr:uid="{1E9D3F2D-2847-44A0-B655-D3C2E77CC85D}"/>
    <cellStyle name="Porcentual 7 2" xfId="49021" xr:uid="{605F1766-2CFF-4421-B930-D7722CACD7A6}"/>
    <cellStyle name="Porcentual 8" xfId="809" xr:uid="{E0D936EB-34E4-4002-A5ED-9380CD818299}"/>
    <cellStyle name="Porcentual 8 2" xfId="49022" xr:uid="{A6AC9336-6D94-4551-B385-2B22E8BBA4E4}"/>
    <cellStyle name="Porcentual 9" xfId="808" xr:uid="{CBC301A9-86DA-4359-B479-5DAC74866A4A}"/>
    <cellStyle name="Porcentual 9 2" xfId="49023" xr:uid="{F544659A-8A77-4F3B-9A5C-25FF2493C454}"/>
    <cellStyle name="Salida 2" xfId="807" xr:uid="{C0612944-FF32-4597-90DE-0BFCC3B11995}"/>
    <cellStyle name="Salida 3" xfId="806" xr:uid="{47BCC49D-2F9C-490E-9B83-7A407C18AFD0}"/>
    <cellStyle name="Salida 4" xfId="805" xr:uid="{6249988D-89D3-4C2E-95D5-B1F44B6A07BC}"/>
    <cellStyle name="Salida 5" xfId="804" xr:uid="{685F7F76-0DCF-46FE-8749-D2E4FA0F1EC2}"/>
    <cellStyle name="Salida 6" xfId="803" xr:uid="{484A0467-B96E-4FCD-B848-1F02A8F17652}"/>
    <cellStyle name="Salida 7" xfId="802" xr:uid="{2858B68C-EE6C-4A8C-8567-6659A94D990F}"/>
    <cellStyle name="Texto de advertencia 2" xfId="801" xr:uid="{83E10EE0-5910-4D18-A04F-118D8426262E}"/>
    <cellStyle name="Texto de advertencia 3" xfId="800" xr:uid="{C8332757-85AA-48DF-A922-CD7CABB1C201}"/>
    <cellStyle name="Texto de advertencia 4" xfId="799" xr:uid="{DB377C93-AF8A-4B0B-8BAE-CA6DF7E4E8FB}"/>
    <cellStyle name="Texto de advertencia 5" xfId="798" xr:uid="{4240F427-5C6D-4BFD-B8DE-0E54BD71B488}"/>
    <cellStyle name="Texto de advertencia 6" xfId="797" xr:uid="{48CCFB1E-05C7-4F9D-A378-EE3BBBE286D6}"/>
    <cellStyle name="Texto de advertencia 7" xfId="796" xr:uid="{BCFD26EB-ACEB-4859-8AB8-E49B5EAF3240}"/>
    <cellStyle name="Texto explicativo 2" xfId="795" xr:uid="{9886C766-3ABC-43A1-9911-C119A8C164D7}"/>
    <cellStyle name="Texto explicativo 3" xfId="794" xr:uid="{762783A5-30A8-430C-8187-C1BA2CBA64C5}"/>
    <cellStyle name="Texto explicativo 4" xfId="793" xr:uid="{32A18405-A12D-4AC7-AFA3-5D5E741ECCBE}"/>
    <cellStyle name="Texto explicativo 5" xfId="792" xr:uid="{969039CB-897C-4951-AF37-5D024C6F578A}"/>
    <cellStyle name="Texto explicativo 6" xfId="791" xr:uid="{8C9A74ED-05F3-47D3-845B-2B09CCF30832}"/>
    <cellStyle name="Texto explicativo 7" xfId="790" xr:uid="{EA156AB8-AE41-4FF8-9202-11D83B816F1F}"/>
    <cellStyle name="Title 10" xfId="789" xr:uid="{6842C50F-27A5-4B77-8B70-F358D6211D0D}"/>
    <cellStyle name="Title 2" xfId="788" xr:uid="{1824D811-94A1-4149-9485-562C96E2A485}"/>
    <cellStyle name="Title 3" xfId="787" xr:uid="{6B0A544B-BAF8-4102-8BBA-EACBB79D16E4}"/>
    <cellStyle name="Title 4" xfId="786" xr:uid="{C9ECAC7B-32FD-49BD-A62C-08AA2466D60E}"/>
    <cellStyle name="Title 5" xfId="785" xr:uid="{82D63902-8924-40D9-AA54-1A1EB12A753A}"/>
    <cellStyle name="Title 6" xfId="784" xr:uid="{83F4F436-A797-44ED-B2BC-C39CBA796C40}"/>
    <cellStyle name="Title 7" xfId="783" xr:uid="{6842B74C-600D-495A-8AE7-4E3FEAAF0AC9}"/>
    <cellStyle name="Title 8" xfId="782" xr:uid="{19BA8277-5021-4520-AF45-2533D8BE9DE8}"/>
    <cellStyle name="Title 9" xfId="781" xr:uid="{346588A4-144B-444A-89CA-C2829B94C874}"/>
    <cellStyle name="Título 1 2" xfId="780" xr:uid="{27A279C3-8C7D-48FC-9581-A332A93A193D}"/>
    <cellStyle name="Título 1 3" xfId="779" xr:uid="{8D5296E6-DCC2-4D05-A4C5-46C56D930F36}"/>
    <cellStyle name="Título 1 4" xfId="778" xr:uid="{9BEEAB9C-42A8-4F90-B209-CA37843CB1DD}"/>
    <cellStyle name="Título 1 5" xfId="777" xr:uid="{CAA1C693-B161-494E-83F3-D8121E324548}"/>
    <cellStyle name="Título 1 6" xfId="776" xr:uid="{E9FFB7F7-9F46-4C3B-9C4A-51C5B37ACDFE}"/>
    <cellStyle name="Título 1 7" xfId="775" xr:uid="{946F1E4A-8251-481C-A7A0-825C1E566047}"/>
    <cellStyle name="Título 2 2" xfId="774" xr:uid="{8F1BD504-25FA-473A-97BC-5510024179D8}"/>
    <cellStyle name="Título 2 3" xfId="773" xr:uid="{3DBDBB6A-39F3-4B5B-8BBA-CA67593710B6}"/>
    <cellStyle name="Título 2 4" xfId="772" xr:uid="{B60782FD-2AAE-4E5B-8331-F2BDAB0748D8}"/>
    <cellStyle name="Título 2 5" xfId="771" xr:uid="{ED1DF3AE-400F-48D0-B1FE-2C257996831A}"/>
    <cellStyle name="Título 2 6" xfId="770" xr:uid="{1A7E691D-6361-4B82-B54D-D4AF9BF791BB}"/>
    <cellStyle name="Título 2 7" xfId="769" xr:uid="{93D85223-5521-45E2-A3E2-A33D2FA48CF1}"/>
    <cellStyle name="Título 3 2" xfId="768" xr:uid="{F3FAEA73-62CE-4D1B-924A-4CD1536A1E45}"/>
    <cellStyle name="Título 3 3" xfId="767" xr:uid="{67779CF7-1A86-48A0-B644-7E5D3D4004FC}"/>
    <cellStyle name="Título 3 4" xfId="766" xr:uid="{4BBC316A-0AB0-42FD-88B2-CE38A7878F82}"/>
    <cellStyle name="Título 3 5" xfId="765" xr:uid="{FB438AA0-9031-4B79-87C8-92A4560158CC}"/>
    <cellStyle name="Título 3 6" xfId="764" xr:uid="{E2B78B18-A14B-4159-9C2D-9ACC3C9AFB62}"/>
    <cellStyle name="Título 3 7" xfId="763" xr:uid="{693271F4-35A6-4C4B-8808-9B79A9977546}"/>
    <cellStyle name="Título 4" xfId="762" xr:uid="{E81337C6-663B-44A5-BE71-6998CE45EE08}"/>
    <cellStyle name="Título 5" xfId="761" xr:uid="{AA848C02-6BAF-4BFE-99BD-54F16E543E37}"/>
    <cellStyle name="Título 6" xfId="760" xr:uid="{79A754A6-79E5-4EAD-828A-8A335182AA0C}"/>
    <cellStyle name="Título 7" xfId="759" xr:uid="{A42F94FA-77EE-4FFE-B3F1-B5ED26D6A107}"/>
    <cellStyle name="Título 8" xfId="758" xr:uid="{60BCF1A6-CB84-4886-9E30-F02072DCC7CE}"/>
    <cellStyle name="Título 9" xfId="757" xr:uid="{B8DCE4A4-30C4-479E-BDC2-EE945121487A}"/>
    <cellStyle name="Total 10" xfId="756" xr:uid="{A1EBF876-AC1E-4716-9E94-1FBDE62CA6C3}"/>
    <cellStyle name="Total 10 10" xfId="755" xr:uid="{202AB640-797B-43FE-BE75-91762C1437F5}"/>
    <cellStyle name="Total 10 11" xfId="754" xr:uid="{60233C13-CCC8-4879-8371-48D41DF08642}"/>
    <cellStyle name="Total 10 12" xfId="753" xr:uid="{8CD9CAB9-A4C2-4B1D-B62B-29D2E9B4D614}"/>
    <cellStyle name="Total 10 13" xfId="752" xr:uid="{2E3A0AC4-5C59-422F-88F5-A09385AF7ED0}"/>
    <cellStyle name="Total 10 14" xfId="751" xr:uid="{A96AC994-1E32-4AF7-B515-33A1CCC8E2DB}"/>
    <cellStyle name="Total 10 15" xfId="750" xr:uid="{7AB5361B-106F-425A-8A96-E9EF45744F84}"/>
    <cellStyle name="Total 10 16" xfId="749" xr:uid="{6AD9719E-8837-4906-BA7B-73AE059FDF25}"/>
    <cellStyle name="Total 10 17" xfId="748" xr:uid="{E921F461-15E6-44E9-97CE-87DD231D2537}"/>
    <cellStyle name="Total 10 18" xfId="747" xr:uid="{163816B8-67D3-4FB4-9BB5-B0630D545528}"/>
    <cellStyle name="Total 10 2" xfId="746" xr:uid="{12F43278-FBCA-453D-9F08-EB0328B8D00F}"/>
    <cellStyle name="Total 10 2 2" xfId="745" xr:uid="{3871CC05-93DE-4C14-8F9F-FF568F52D97F}"/>
    <cellStyle name="Total 10 3" xfId="744" xr:uid="{55BF25A2-5711-43E4-9D73-9D35E4D158A0}"/>
    <cellStyle name="Total 10 3 2" xfId="743" xr:uid="{7428C1D3-6362-48D3-940C-6913B14E61A7}"/>
    <cellStyle name="Total 10 4" xfId="742" xr:uid="{D997BD14-92F4-49F0-AB6B-0DEF8895340C}"/>
    <cellStyle name="Total 10 4 2" xfId="741" xr:uid="{4DBD5DCA-DB62-49FD-9B43-19F8461D9124}"/>
    <cellStyle name="Total 10 5" xfId="740" xr:uid="{EFE40D0A-4D91-4DC7-817A-E2C802949ED4}"/>
    <cellStyle name="Total 10 5 2" xfId="739" xr:uid="{BB0D3A3E-2293-4B2D-8786-285C3DF2B6A4}"/>
    <cellStyle name="Total 10 6" xfId="738" xr:uid="{9D46104C-4444-4EEC-A11C-000944A930B5}"/>
    <cellStyle name="Total 10 6 2" xfId="737" xr:uid="{EB399C0D-CA83-4B90-8C50-A3379E3C8513}"/>
    <cellStyle name="Total 10 7" xfId="736" xr:uid="{B18C1303-2D97-42C7-8100-4B5A9E9574FC}"/>
    <cellStyle name="Total 10 7 2" xfId="735" xr:uid="{ED613130-8DCD-4341-B6F0-434FA67E247A}"/>
    <cellStyle name="Total 10 8" xfId="734" xr:uid="{A262028A-325D-4B2B-8691-52DECC6FE98D}"/>
    <cellStyle name="Total 10 8 2" xfId="733" xr:uid="{822084D3-3ECE-40DF-A7BB-B1279544EC78}"/>
    <cellStyle name="Total 10 9" xfId="732" xr:uid="{43EBC5E4-EF25-4B77-8933-CF4CF4FF02F2}"/>
    <cellStyle name="Total 100" xfId="731" xr:uid="{E0945C3A-C1FC-4703-A730-56A3E220732B}"/>
    <cellStyle name="Total 101" xfId="730" xr:uid="{F4B3CB67-B71D-4FA2-A2CD-6E0F838B7C0E}"/>
    <cellStyle name="Total 102" xfId="729" xr:uid="{89261B98-91A3-4244-87D2-A1FD7B789360}"/>
    <cellStyle name="Total 103" xfId="728" xr:uid="{EC7FB3B4-3868-4978-B1EF-62F5E98BEAE5}"/>
    <cellStyle name="Total 104" xfId="727" xr:uid="{F6AD62CE-8B2B-4587-A820-64B55ECB74D8}"/>
    <cellStyle name="Total 105" xfId="726" xr:uid="{CDF072E7-EB65-4AB9-B267-086E03B9D7AF}"/>
    <cellStyle name="Total 106" xfId="725" xr:uid="{85FFBD98-2F9F-4D22-A1EB-8C152A47A0F4}"/>
    <cellStyle name="Total 107" xfId="724" xr:uid="{CD65AD9C-9ED6-4794-A377-1C266DE0B591}"/>
    <cellStyle name="Total 108" xfId="723" xr:uid="{8CFC82B3-2118-4968-86D9-60042EF14FA6}"/>
    <cellStyle name="Total 109" xfId="722" xr:uid="{F2A2EDB1-EE1A-49F4-85FC-C7B6FDBE366D}"/>
    <cellStyle name="Total 11" xfId="721" xr:uid="{A8F027C9-4ADE-44A4-9797-5A1B00E147C9}"/>
    <cellStyle name="Total 11 2" xfId="720" xr:uid="{99B334B2-63D9-4341-B890-E967D5A7512B}"/>
    <cellStyle name="Total 11 3" xfId="719" xr:uid="{39C8B862-5125-40F4-B1AF-9338F111EA87}"/>
    <cellStyle name="Total 11 4" xfId="718" xr:uid="{C91E6A68-FF33-4B6F-B11D-7E8476AF0BE9}"/>
    <cellStyle name="Total 11 5" xfId="717" xr:uid="{1C10E9B3-E274-4DAA-999D-E3FC001AA693}"/>
    <cellStyle name="Total 11 6" xfId="716" xr:uid="{46CF1BF3-75BB-441F-9A30-08D816A2DD03}"/>
    <cellStyle name="Total 11 7" xfId="715" xr:uid="{3389CF5B-F971-4B56-8963-E31E6599019E}"/>
    <cellStyle name="Total 11 8" xfId="714" xr:uid="{6644F063-D0AC-4303-87B3-1CA74B330B8B}"/>
    <cellStyle name="Total 11 9" xfId="713" xr:uid="{4964790B-784B-441D-A0F8-815FB6278214}"/>
    <cellStyle name="Total 110" xfId="712" xr:uid="{686B0BF7-990F-4CD7-B0A0-C63E47323D84}"/>
    <cellStyle name="Total 111" xfId="711" xr:uid="{B2D6CEE1-5233-40D0-8C26-9B2275FC7D2D}"/>
    <cellStyle name="Total 112" xfId="710" xr:uid="{3A50FBAA-9500-46D8-A4FF-4F2C1085DE1E}"/>
    <cellStyle name="Total 113" xfId="709" xr:uid="{651E8B51-E5C2-48E6-9232-13681A9A07D4}"/>
    <cellStyle name="Total 114" xfId="708" xr:uid="{123A2667-A429-4E41-878C-46F856EEF9AB}"/>
    <cellStyle name="Total 115" xfId="707" xr:uid="{765775A2-A271-499E-A90B-CCBBD30C5C02}"/>
    <cellStyle name="Total 116" xfId="706" xr:uid="{4BE82D21-1F1B-431C-A313-25CE70AC6350}"/>
    <cellStyle name="Total 117" xfId="705" xr:uid="{52C50F40-F4DE-4D54-BE85-E7552EEA97BE}"/>
    <cellStyle name="Total 118" xfId="49078" xr:uid="{67A1369D-39BB-4721-8811-47D4B2BDF9D2}"/>
    <cellStyle name="Total 12" xfId="704" xr:uid="{3C1742D5-8760-4234-BA5B-069D26D52A7A}"/>
    <cellStyle name="Total 12 2" xfId="703" xr:uid="{D7650F98-4A95-4970-A403-D36511224CD9}"/>
    <cellStyle name="Total 12 3" xfId="702" xr:uid="{931F3308-82D8-4867-861C-7F72F97060E3}"/>
    <cellStyle name="Total 12 4" xfId="701" xr:uid="{8D1B8AFC-8B60-423D-A45B-D7C7F4B56B3C}"/>
    <cellStyle name="Total 12 5" xfId="700" xr:uid="{E88BD530-99B8-473B-817C-74D154BFB499}"/>
    <cellStyle name="Total 12 6" xfId="699" xr:uid="{5998E6B8-8E61-47C4-A38C-0C39177253BA}"/>
    <cellStyle name="Total 12 7" xfId="698" xr:uid="{043E08D8-9A3A-4B80-81FD-A2D20AC493E0}"/>
    <cellStyle name="Total 12 8" xfId="697" xr:uid="{A66EBC34-7CE7-4F86-BEDE-A95BB549F802}"/>
    <cellStyle name="Total 12 9" xfId="696" xr:uid="{4F3C9AE2-E297-481A-9D94-00694A482413}"/>
    <cellStyle name="Total 13" xfId="695" xr:uid="{B0533632-9C48-4480-9625-33415B097774}"/>
    <cellStyle name="Total 13 2" xfId="694" xr:uid="{AC2CF90F-04B3-4D87-B77E-1507DB66E31E}"/>
    <cellStyle name="Total 13 3" xfId="693" xr:uid="{14FE93AF-CF0A-482E-A57D-828BF75042CC}"/>
    <cellStyle name="Total 13 4" xfId="692" xr:uid="{E985C407-D114-4412-BCE7-BCB4D5B71BA7}"/>
    <cellStyle name="Total 13 5" xfId="691" xr:uid="{1445B2F5-5DBD-479F-A75D-92498DF244BA}"/>
    <cellStyle name="Total 13 6" xfId="690" xr:uid="{2651CFA5-5C3D-476F-8105-EC158E24BF42}"/>
    <cellStyle name="Total 13 7" xfId="689" xr:uid="{1FF279A6-D1E3-4B60-8411-5C4889DF477A}"/>
    <cellStyle name="Total 13 8" xfId="688" xr:uid="{CB6FFA66-5B10-43E2-BAC4-A862D91B902D}"/>
    <cellStyle name="Total 13 9" xfId="687" xr:uid="{D955E339-1661-4AD0-956F-585DE23D4295}"/>
    <cellStyle name="Total 14" xfId="686" xr:uid="{A8B4BAD0-63BB-4AC9-AD8A-CCB66426E649}"/>
    <cellStyle name="Total 14 2" xfId="685" xr:uid="{C3B229E5-4FDC-43AE-92DC-6494207F78A7}"/>
    <cellStyle name="Total 14 3" xfId="684" xr:uid="{37FB72BD-370E-4935-A0E0-430B3902340D}"/>
    <cellStyle name="Total 14 4" xfId="683" xr:uid="{BF1E73D4-16DE-4098-BE49-59BA4CC9A564}"/>
    <cellStyle name="Total 14 5" xfId="682" xr:uid="{0E603FA0-D7F9-4C59-948D-85D4468BA8E8}"/>
    <cellStyle name="Total 14 6" xfId="681" xr:uid="{64C6E492-753E-4121-8C46-273BCE7FBB35}"/>
    <cellStyle name="Total 14 7" xfId="680" xr:uid="{6263D0DB-5D27-4810-9FFC-D21425BF3AC7}"/>
    <cellStyle name="Total 14 8" xfId="679" xr:uid="{45B63002-B15F-41FC-A1A1-6EAF6A3C0C5E}"/>
    <cellStyle name="Total 14 9" xfId="678" xr:uid="{F12CB198-4CC1-4319-B2F7-E518C28A6356}"/>
    <cellStyle name="Total 15" xfId="677" xr:uid="{0C63FE91-AA5A-40E5-B60D-6F368E4EFDDD}"/>
    <cellStyle name="Total 15 2" xfId="676" xr:uid="{8F12AA20-8536-4A0F-8797-3C0750888487}"/>
    <cellStyle name="Total 15 3" xfId="675" xr:uid="{6EE5442A-57C7-4ED8-89EF-108BC4BE7BA2}"/>
    <cellStyle name="Total 15 4" xfId="674" xr:uid="{E6457C42-380B-471A-A860-41537D80DED0}"/>
    <cellStyle name="Total 15 5" xfId="673" xr:uid="{161BC963-6C59-4A0D-995B-C8E78213423C}"/>
    <cellStyle name="Total 15 6" xfId="672" xr:uid="{58F07C4A-83DE-4E0D-BD27-88F697C2942F}"/>
    <cellStyle name="Total 15 7" xfId="671" xr:uid="{BD4B95C1-26CE-4125-9CF6-EFFDCDDE95E5}"/>
    <cellStyle name="Total 15 8" xfId="670" xr:uid="{322823E9-BB00-4A5F-9A59-EBDFC6D0E958}"/>
    <cellStyle name="Total 15 9" xfId="669" xr:uid="{55FE88AA-69A3-4754-B714-E76D3071CA7B}"/>
    <cellStyle name="Total 16" xfId="668" xr:uid="{5FA252E2-B5CF-4BE0-9135-D5F56EDE2412}"/>
    <cellStyle name="Total 16 2" xfId="667" xr:uid="{58A891C1-6CF3-4545-B10C-3750C58B00E4}"/>
    <cellStyle name="Total 16 3" xfId="666" xr:uid="{61C3CEF8-320F-4939-A19E-C329FA0CE08B}"/>
    <cellStyle name="Total 16 4" xfId="665" xr:uid="{7A422419-5194-41F0-819C-4D82C4A48B5E}"/>
    <cellStyle name="Total 16 5" xfId="664" xr:uid="{9D3F1532-B6F6-4E0F-82AD-A69AB2068630}"/>
    <cellStyle name="Total 17" xfId="663" xr:uid="{8E08EC91-8AE8-48C1-A00D-652672AA02BB}"/>
    <cellStyle name="Total 17 2" xfId="662" xr:uid="{5CBC62E8-71FF-4F05-BE89-467015C26F28}"/>
    <cellStyle name="Total 18" xfId="661" xr:uid="{A7A0B2C5-C124-44B7-945D-F9FAEDE0CAFF}"/>
    <cellStyle name="Total 18 2" xfId="660" xr:uid="{3F290712-4FB9-4E4A-947B-E9DAF7345E4D}"/>
    <cellStyle name="Total 19" xfId="659" xr:uid="{C13A8C96-F51B-4819-AEFD-F85FAE8F6785}"/>
    <cellStyle name="Total 19 2" xfId="658" xr:uid="{5B21F66C-7AD8-4A98-B339-7AB73EE2DB82}"/>
    <cellStyle name="Total 2" xfId="657" xr:uid="{D5A6ABCF-4AA6-42C7-9FF1-E779E5B6735E}"/>
    <cellStyle name="Total 2 10" xfId="656" xr:uid="{EE93494D-1AD1-4849-913F-AFC24D57A438}"/>
    <cellStyle name="Total 2 10 2" xfId="655" xr:uid="{426C61FF-6302-4D34-B304-96EA717F4298}"/>
    <cellStyle name="Total 2 10 3" xfId="654" xr:uid="{C35E284B-997A-46B8-AD21-41B76F1BE0A8}"/>
    <cellStyle name="Total 2 10 4" xfId="653" xr:uid="{115F6443-56FA-4FBC-B6BF-865ED124FE53}"/>
    <cellStyle name="Total 2 10 5" xfId="652" xr:uid="{6D8E0CCD-2035-4E94-8BD3-CFC8D4B71203}"/>
    <cellStyle name="Total 2 10 6" xfId="651" xr:uid="{DF8082C4-9527-4CB2-84AC-21A2D318EEA6}"/>
    <cellStyle name="Total 2 10 7" xfId="650" xr:uid="{25B8273D-CD35-4792-A116-78F7A15A503F}"/>
    <cellStyle name="Total 2 10 8" xfId="649" xr:uid="{E23853FA-698A-4A13-88C3-399BA7B66308}"/>
    <cellStyle name="Total 2 10 9" xfId="648" xr:uid="{349BB32E-A762-4849-9A3D-FC396663AC3A}"/>
    <cellStyle name="Total 2 11" xfId="647" xr:uid="{98C97163-1E15-40F9-8050-97D9D6546058}"/>
    <cellStyle name="Total 2 11 2" xfId="646" xr:uid="{40CD9F0F-29DA-4DCA-A9C8-40E3CC9525DA}"/>
    <cellStyle name="Total 2 11 3" xfId="645" xr:uid="{E4DE5166-A1F3-43C0-9251-1D3892985417}"/>
    <cellStyle name="Total 2 11 4" xfId="644" xr:uid="{FE09E52A-55C4-415B-BE8C-88A3A7D45C0D}"/>
    <cellStyle name="Total 2 11 5" xfId="643" xr:uid="{C8DD885A-D8F3-4ACA-89AA-9BFE97C8D58D}"/>
    <cellStyle name="Total 2 11 6" xfId="642" xr:uid="{60B7C7CD-0D10-4DE9-9691-0952C0138E95}"/>
    <cellStyle name="Total 2 11 7" xfId="641" xr:uid="{2D3BA268-C6E1-4DAF-BACE-A191F0372154}"/>
    <cellStyle name="Total 2 11 8" xfId="640" xr:uid="{77A4E0AF-0A3A-426D-A79A-5973DFC77B55}"/>
    <cellStyle name="Total 2 11 9" xfId="639" xr:uid="{9252F493-4335-4B15-A0FB-A6A7CE1FDFB7}"/>
    <cellStyle name="Total 2 12" xfId="638" xr:uid="{E4ED469C-B9D5-4EC3-940E-C33571B5B19D}"/>
    <cellStyle name="Total 2 12 2" xfId="637" xr:uid="{DE5B8D07-F450-4CB8-8FFD-7649E0045BF3}"/>
    <cellStyle name="Total 2 12 3" xfId="636" xr:uid="{B02805C3-3C38-481B-8AA6-4C85AEB0BD52}"/>
    <cellStyle name="Total 2 12 4" xfId="635" xr:uid="{4AD5F919-F03C-48AC-873D-6F5CE8FB52C5}"/>
    <cellStyle name="Total 2 12 5" xfId="634" xr:uid="{5AC34D2E-7CB0-4C18-B898-680A79306BAB}"/>
    <cellStyle name="Total 2 12 6" xfId="633" xr:uid="{590A55AB-A3FD-485C-BB93-126B7A03087B}"/>
    <cellStyle name="Total 2 12 7" xfId="632" xr:uid="{238CFD5E-B2BF-4A85-BFB8-CB52791A6E2A}"/>
    <cellStyle name="Total 2 12 8" xfId="631" xr:uid="{A5810F7F-C889-4EB9-B97A-A40EB3080E6F}"/>
    <cellStyle name="Total 2 12 9" xfId="630" xr:uid="{1B6EE6D2-AB99-4030-BB54-CD8F1A6A9C6C}"/>
    <cellStyle name="Total 2 13" xfId="629" xr:uid="{9E8535A1-1956-4C96-A9CD-3CDF6A8CF1FD}"/>
    <cellStyle name="Total 2 13 2" xfId="628" xr:uid="{4F935358-9CEB-42D1-AC59-D777BC27C48D}"/>
    <cellStyle name="Total 2 13 3" xfId="627" xr:uid="{C5124DCF-8F11-4F17-908D-C705DE8B45C1}"/>
    <cellStyle name="Total 2 13 4" xfId="626" xr:uid="{2A27145B-E842-44D9-8E89-93B9E327D0AD}"/>
    <cellStyle name="Total 2 13 5" xfId="625" xr:uid="{35BF8065-1CC2-4D88-BA7C-79F1AEC1D959}"/>
    <cellStyle name="Total 2 13 6" xfId="624" xr:uid="{4B9299B9-0431-48C1-9304-919B304854AD}"/>
    <cellStyle name="Total 2 13 7" xfId="623" xr:uid="{9C004A07-7382-48CC-99F1-2EAD26F7028B}"/>
    <cellStyle name="Total 2 13 8" xfId="622" xr:uid="{C4E27F8A-34FC-4EB6-98B7-60A9D882CBA9}"/>
    <cellStyle name="Total 2 13 9" xfId="621" xr:uid="{E9D030F6-6E96-4E07-BA7E-BC0E7D43A594}"/>
    <cellStyle name="Total 2 14" xfId="620" xr:uid="{6F1DDAE5-8EE5-4E58-BEF5-1D0D74CD67E1}"/>
    <cellStyle name="Total 2 14 2" xfId="619" xr:uid="{826296CE-0CB7-4C7C-941A-C6D50DD2D82E}"/>
    <cellStyle name="Total 2 14 3" xfId="618" xr:uid="{3E60ED93-B63E-42C8-82E3-CA1BBC46B6E9}"/>
    <cellStyle name="Total 2 14 4" xfId="617" xr:uid="{CF6185EB-7208-41FF-B4B4-D4767D350578}"/>
    <cellStyle name="Total 2 14 5" xfId="616" xr:uid="{137B24BE-9480-4A8A-8254-2C9C2D06D682}"/>
    <cellStyle name="Total 2 14 6" xfId="615" xr:uid="{B0ECBF73-71D5-4455-8780-1D8135561BDA}"/>
    <cellStyle name="Total 2 14 7" xfId="614" xr:uid="{3A49F429-570B-46C3-A513-8A3F67FF74F6}"/>
    <cellStyle name="Total 2 14 8" xfId="613" xr:uid="{D5F9D3C8-BDAA-4CD4-9853-2565D41DBE4A}"/>
    <cellStyle name="Total 2 14 9" xfId="612" xr:uid="{43C3CB96-E791-48A3-A6FC-D88F66EFDD30}"/>
    <cellStyle name="Total 2 15" xfId="611" xr:uid="{0A6D238A-E0F7-4517-9574-2FB4F7C2287C}"/>
    <cellStyle name="Total 2 15 2" xfId="610" xr:uid="{23937E46-D026-4205-8FF6-8D9090D7D8C8}"/>
    <cellStyle name="Total 2 15 3" xfId="609" xr:uid="{C0DCEF97-5940-4028-A4CD-5CA15268A443}"/>
    <cellStyle name="Total 2 15 4" xfId="608" xr:uid="{31479D64-04A2-4228-BE99-AB16C7580738}"/>
    <cellStyle name="Total 2 15 5" xfId="607" xr:uid="{410BA4BA-28ED-417C-ABD6-6FDFF9EAFBC5}"/>
    <cellStyle name="Total 2 15 6" xfId="606" xr:uid="{56A2134B-0307-49CE-9278-330A359F6E2A}"/>
    <cellStyle name="Total 2 15 7" xfId="605" xr:uid="{9FDD5945-A286-4D49-9924-68039B88D7E3}"/>
    <cellStyle name="Total 2 15 8" xfId="604" xr:uid="{5EC31A0C-D8F6-4453-B3ED-F30B72AD195B}"/>
    <cellStyle name="Total 2 15 9" xfId="603" xr:uid="{920C0E24-138E-4265-B788-58719D2F66EC}"/>
    <cellStyle name="Total 2 16" xfId="602" xr:uid="{34FEBFDD-8BEA-4C88-9651-21AA6F21C774}"/>
    <cellStyle name="Total 2 16 2" xfId="601" xr:uid="{40F784A5-201D-44DC-A9B4-3C7A385BA367}"/>
    <cellStyle name="Total 2 17" xfId="600" xr:uid="{C2E8A020-FC96-4C8B-8034-EFD82362A7CD}"/>
    <cellStyle name="Total 2 17 2" xfId="599" xr:uid="{40D81C4A-C86E-4D55-93AF-85D50C7917C7}"/>
    <cellStyle name="Total 2 18" xfId="598" xr:uid="{40FC742D-CB4D-4FC0-A04B-42994759BFC4}"/>
    <cellStyle name="Total 2 18 2" xfId="597" xr:uid="{3E70B713-4D44-4DC2-BAFA-D1DACFFA2B8B}"/>
    <cellStyle name="Total 2 19" xfId="596" xr:uid="{9F816808-F8CB-404C-A398-4B367D5EC90C}"/>
    <cellStyle name="Total 2 19 2" xfId="595" xr:uid="{DE693A46-0ED2-49AC-97D6-1FC9E7BA69AE}"/>
    <cellStyle name="Total 2 2" xfId="594" xr:uid="{3554A760-AECD-41A0-91BB-7080877A7EB4}"/>
    <cellStyle name="Total 2 2 10" xfId="593" xr:uid="{7EE5D02A-F3DC-4828-9F97-CA0BCADFAEF3}"/>
    <cellStyle name="Total 2 2 11" xfId="592" xr:uid="{EEFEB797-3B3B-4285-9218-761683D56459}"/>
    <cellStyle name="Total 2 2 2" xfId="591" xr:uid="{33200AFC-AD92-4658-9B81-91DD93C01705}"/>
    <cellStyle name="Total 2 2 2 2" xfId="590" xr:uid="{F3AFA5CB-32BF-4774-BBFF-726C32996D3C}"/>
    <cellStyle name="Total 2 2 2 3" xfId="589" xr:uid="{FD0F9D09-3BDB-467B-9BAF-3BB1EBD2913A}"/>
    <cellStyle name="Total 2 2 2 4" xfId="588" xr:uid="{1DDEE811-BFD8-4557-AC96-579E976EAB35}"/>
    <cellStyle name="Total 2 2 2 5" xfId="587" xr:uid="{B8BB2322-2A07-42C4-9FAF-56E72835457D}"/>
    <cellStyle name="Total 2 2 2 6" xfId="586" xr:uid="{5164375A-7BDF-412E-9189-314BAF764440}"/>
    <cellStyle name="Total 2 2 2 7" xfId="585" xr:uid="{6C8B3837-25A2-4B7C-BB5B-58CC6BE60396}"/>
    <cellStyle name="Total 2 2 2 8" xfId="584" xr:uid="{06A4C9F7-547D-44DF-A502-18E9FD4090D8}"/>
    <cellStyle name="Total 2 2 3" xfId="583" xr:uid="{83AEE8CF-73C4-42BF-8B52-3984BA03E1E8}"/>
    <cellStyle name="Total 2 2 3 2" xfId="582" xr:uid="{7F788CAA-4F13-4C3D-932A-9AB06A0BA79B}"/>
    <cellStyle name="Total 2 2 3 3" xfId="581" xr:uid="{46575CAD-D313-4B25-BEE5-772467895328}"/>
    <cellStyle name="Total 2 2 3 4" xfId="580" xr:uid="{905D9814-517E-4C2B-8573-742D887400AB}"/>
    <cellStyle name="Total 2 2 3 5" xfId="579" xr:uid="{B7F4635E-91A2-479E-9021-57AE3BA71C90}"/>
    <cellStyle name="Total 2 2 3 6" xfId="578" xr:uid="{35AC818B-EB5C-45DC-BFDE-0BDC471A10DA}"/>
    <cellStyle name="Total 2 2 3 7" xfId="577" xr:uid="{14CF6536-EA0D-4018-BE13-E5FF3E7B4130}"/>
    <cellStyle name="Total 2 2 3 8" xfId="576" xr:uid="{97786986-ABCA-41DE-A5D3-0F5B35550998}"/>
    <cellStyle name="Total 2 2 4" xfId="575" xr:uid="{425EE733-F903-4E6E-ACF9-E86098DE0DE8}"/>
    <cellStyle name="Total 2 2 5" xfId="574" xr:uid="{8718213A-7C31-495D-BCC2-99EE93A9D6C3}"/>
    <cellStyle name="Total 2 2 6" xfId="573" xr:uid="{D3711949-5014-4FB5-92B5-D69867516E3E}"/>
    <cellStyle name="Total 2 2 7" xfId="572" xr:uid="{AD9B70D7-C109-4E9F-B6F3-4E8D2E3306C7}"/>
    <cellStyle name="Total 2 2 8" xfId="571" xr:uid="{7FFE5182-7689-45D8-A9A4-D2F2392A450C}"/>
    <cellStyle name="Total 2 2 9" xfId="570" xr:uid="{787A2F5D-D2D5-45F6-B805-52465B7A1417}"/>
    <cellStyle name="Total 2 20" xfId="569" xr:uid="{30CE72BF-CF43-408E-9821-3638A5517B5C}"/>
    <cellStyle name="Total 2 20 2" xfId="568" xr:uid="{F0760468-28DD-408D-9044-A4FB98FB923F}"/>
    <cellStyle name="Total 2 21" xfId="567" xr:uid="{7D7F73D7-2324-4E94-82C7-BC419FD938F4}"/>
    <cellStyle name="Total 2 21 2" xfId="566" xr:uid="{0FFD7A30-DB07-4020-8EE0-A88698AB1638}"/>
    <cellStyle name="Total 2 22" xfId="565" xr:uid="{CE1FB68A-C532-4060-9FE0-3E575A4C1064}"/>
    <cellStyle name="Total 2 22 2" xfId="564" xr:uid="{698ADAC9-2324-470C-995D-30023041AF1D}"/>
    <cellStyle name="Total 2 23" xfId="563" xr:uid="{2CA55E6C-F790-443F-8E5B-3B04980BB337}"/>
    <cellStyle name="Total 2 23 2" xfId="562" xr:uid="{967C1606-AD2F-4E22-ADDF-34D2E69C20EE}"/>
    <cellStyle name="Total 2 24" xfId="561" xr:uid="{B4AB0A1B-9C87-4921-B098-5AB5D5283F38}"/>
    <cellStyle name="Total 2 24 2" xfId="560" xr:uid="{F06D19A4-02DC-4CFB-A1F7-444BC0297521}"/>
    <cellStyle name="Total 2 25" xfId="559" xr:uid="{C52884B3-904F-45EC-8ED2-10768D14CF87}"/>
    <cellStyle name="Total 2 25 2" xfId="558" xr:uid="{4EAA57BA-465B-44CC-90DE-901F1DAE5B85}"/>
    <cellStyle name="Total 2 26" xfId="557" xr:uid="{B3004E21-A54D-4A74-B3EB-321612BD89A6}"/>
    <cellStyle name="Total 2 26 2" xfId="556" xr:uid="{269FDD92-0611-45C6-8A64-E8D8758A66FF}"/>
    <cellStyle name="Total 2 27" xfId="555" xr:uid="{95071171-2A8E-43AA-8E6E-4EF921E002EF}"/>
    <cellStyle name="Total 2 28" xfId="554" xr:uid="{963AE71F-1027-4DAE-827D-6F388EE5CFF2}"/>
    <cellStyle name="Total 2 29" xfId="553" xr:uid="{70C90450-C7B8-4011-BEC5-29D9896A1A1A}"/>
    <cellStyle name="Total 2 3" xfId="552" xr:uid="{F79D7C96-ED49-421C-9615-65E5DEE8049D}"/>
    <cellStyle name="Total 2 3 10" xfId="551" xr:uid="{83A9421F-F1F7-49EC-8FC7-DE562FE26506}"/>
    <cellStyle name="Total 2 3 11" xfId="550" xr:uid="{59D23C57-6C32-40BC-953B-EB121F1B0FDE}"/>
    <cellStyle name="Total 2 3 2" xfId="549" xr:uid="{DB9D0DCB-446F-44C2-B36C-2E9DD3338B91}"/>
    <cellStyle name="Total 2 3 2 2" xfId="548" xr:uid="{2691704E-0115-4F4B-A444-6379A09BD214}"/>
    <cellStyle name="Total 2 3 2 3" xfId="547" xr:uid="{BEA1DDE9-8C73-4AA9-A9D3-4B69C3D44394}"/>
    <cellStyle name="Total 2 3 2 4" xfId="546" xr:uid="{34BE394F-2596-4D23-8808-7EF3C35AB1BB}"/>
    <cellStyle name="Total 2 3 2 5" xfId="545" xr:uid="{647E3F0A-976E-4E45-93C5-60FF8862AFF9}"/>
    <cellStyle name="Total 2 3 2 6" xfId="544" xr:uid="{30A1A68A-E8FE-4019-B6B4-C22DAB90C41B}"/>
    <cellStyle name="Total 2 3 2 7" xfId="543" xr:uid="{429E44AD-4D8B-476A-A820-D3B54E775069}"/>
    <cellStyle name="Total 2 3 2 8" xfId="542" xr:uid="{D3FF716A-B868-4BD8-9104-B8F015CE4B22}"/>
    <cellStyle name="Total 2 3 3" xfId="541" xr:uid="{F63033F4-1F0D-4D9D-A0D5-2694BC9A0BFD}"/>
    <cellStyle name="Total 2 3 3 2" xfId="540" xr:uid="{C898BF1B-BBE5-47DC-B4D3-5EDD06029CD2}"/>
    <cellStyle name="Total 2 3 3 3" xfId="539" xr:uid="{C437B2BE-3209-4E8B-91E6-8D37E2F2EC7B}"/>
    <cellStyle name="Total 2 3 3 4" xfId="538" xr:uid="{D203FBC7-3082-436F-B76A-87BAFD4149F0}"/>
    <cellStyle name="Total 2 3 3 5" xfId="537" xr:uid="{A147E81D-8347-478C-8268-F74D89A1F25A}"/>
    <cellStyle name="Total 2 3 3 6" xfId="536" xr:uid="{D482756E-F420-410A-8350-374FCA304534}"/>
    <cellStyle name="Total 2 3 3 7" xfId="535" xr:uid="{FD84DB3E-85E9-4E97-8F27-115F5A119336}"/>
    <cellStyle name="Total 2 3 3 8" xfId="534" xr:uid="{11588837-D8A9-4C5F-9B5D-06AEA1A214E9}"/>
    <cellStyle name="Total 2 3 4" xfId="533" xr:uid="{3668AC67-BE9B-4BD6-9684-4CF22FCA74F0}"/>
    <cellStyle name="Total 2 3 5" xfId="532" xr:uid="{5059145D-50F4-49B5-B221-77D3B01404D8}"/>
    <cellStyle name="Total 2 3 6" xfId="531" xr:uid="{92FE82E1-AD22-4ABB-8062-10C8D395C7A0}"/>
    <cellStyle name="Total 2 3 7" xfId="530" xr:uid="{EEA6295C-10A2-47FD-AC5B-E8A09A291B45}"/>
    <cellStyle name="Total 2 3 8" xfId="529" xr:uid="{CB7556D4-86A4-4448-B310-D59DEE2D4D4A}"/>
    <cellStyle name="Total 2 3 9" xfId="528" xr:uid="{48427006-3217-4D8A-8F42-1E7AC494C306}"/>
    <cellStyle name="Total 2 30" xfId="527" xr:uid="{3E03E806-10BD-4881-AB44-908DA5340378}"/>
    <cellStyle name="Total 2 31" xfId="526" xr:uid="{98EBDFEC-56A4-4C11-A305-E1BEF87B20DD}"/>
    <cellStyle name="Total 2 32" xfId="525" xr:uid="{B8B34B8C-BE87-4FEC-96ED-CC87DF83472A}"/>
    <cellStyle name="Total 2 33" xfId="524" xr:uid="{7A640DC7-167D-4992-B5BB-9987624C6334}"/>
    <cellStyle name="Total 2 34" xfId="523" xr:uid="{28369C1E-6B77-43D5-9984-AF85974EF41D}"/>
    <cellStyle name="Total 2 35" xfId="522" xr:uid="{D9AC040B-6569-4A54-8F16-7F58C2083303}"/>
    <cellStyle name="Total 2 36" xfId="521" xr:uid="{21700E77-1A12-48EA-99AD-C6BF885F801A}"/>
    <cellStyle name="Total 2 37" xfId="520" xr:uid="{58202000-881B-4B47-A049-950C544A00EE}"/>
    <cellStyle name="Total 2 38" xfId="519" xr:uid="{55B481C3-A86E-4275-A07B-E4F169A99B0A}"/>
    <cellStyle name="Total 2 39" xfId="518" xr:uid="{AAADB0E0-08A2-4B40-AEB6-271D5F071F54}"/>
    <cellStyle name="Total 2 4" xfId="517" xr:uid="{69EA2329-33ED-4B73-8272-C91A84090DE2}"/>
    <cellStyle name="Total 2 4 10" xfId="516" xr:uid="{D53811A8-6511-4419-A4F8-C10D0573131A}"/>
    <cellStyle name="Total 2 4 11" xfId="515" xr:uid="{2D05CCE1-0608-4824-B26B-9B947F9ACE1B}"/>
    <cellStyle name="Total 2 4 2" xfId="514" xr:uid="{20A2602C-F959-4EE5-8FAD-E2F742894130}"/>
    <cellStyle name="Total 2 4 2 2" xfId="513" xr:uid="{94E3570B-4707-4B9A-A16E-75C9E42F540A}"/>
    <cellStyle name="Total 2 4 2 3" xfId="512" xr:uid="{43A96B9B-D35A-4376-8D4A-55377C22B961}"/>
    <cellStyle name="Total 2 4 2 4" xfId="511" xr:uid="{CEE71A09-0D4F-427F-866F-5E70C545B0DA}"/>
    <cellStyle name="Total 2 4 2 5" xfId="510" xr:uid="{40983249-827F-41EC-ADC2-06FCC7E58CA4}"/>
    <cellStyle name="Total 2 4 2 6" xfId="509" xr:uid="{FC7550D9-3BD8-4CA2-A3B6-F84B200A0190}"/>
    <cellStyle name="Total 2 4 2 7" xfId="508" xr:uid="{9EFF694B-41B5-4DD8-8A79-8E037AA804F0}"/>
    <cellStyle name="Total 2 4 2 8" xfId="507" xr:uid="{960F5FF5-7501-4258-8E14-AE1EE915B903}"/>
    <cellStyle name="Total 2 4 3" xfId="506" xr:uid="{7D73CA88-7630-450A-8DF9-98364DCE1A4A}"/>
    <cellStyle name="Total 2 4 3 2" xfId="505" xr:uid="{3272BD58-9E15-479A-9104-8F3A8BF80BC4}"/>
    <cellStyle name="Total 2 4 3 3" xfId="504" xr:uid="{DD67B819-BACE-41F0-9FFE-85A7985877FC}"/>
    <cellStyle name="Total 2 4 3 4" xfId="503" xr:uid="{18ECEE25-88D3-4A25-A3E2-F6662F1E5F40}"/>
    <cellStyle name="Total 2 4 3 5" xfId="502" xr:uid="{E21F0F1A-C994-4F00-8653-85A44E3EE7AE}"/>
    <cellStyle name="Total 2 4 3 6" xfId="501" xr:uid="{4E9CF629-9656-42B8-8265-0342E5187BF6}"/>
    <cellStyle name="Total 2 4 3 7" xfId="500" xr:uid="{8CC3FAD7-CAAB-438F-918B-A99F8E0AA11D}"/>
    <cellStyle name="Total 2 4 3 8" xfId="499" xr:uid="{A3D63565-FE5D-42E5-BE0E-3204FD51FA35}"/>
    <cellStyle name="Total 2 4 4" xfId="498" xr:uid="{ED2A01D5-E3BC-48D8-A942-6D57108B3406}"/>
    <cellStyle name="Total 2 4 5" xfId="497" xr:uid="{8F3022D3-6C85-4508-95C4-68666D816EE0}"/>
    <cellStyle name="Total 2 4 6" xfId="496" xr:uid="{58BC8C3F-8CD1-4665-8F72-6984DFA25E7E}"/>
    <cellStyle name="Total 2 4 7" xfId="495" xr:uid="{E7876202-4137-4751-9D54-2AE4AA9200A2}"/>
    <cellStyle name="Total 2 4 8" xfId="494" xr:uid="{98F22E68-60B7-4164-96C5-68F21108642A}"/>
    <cellStyle name="Total 2 4 9" xfId="493" xr:uid="{B4C28EF2-7A40-4C5F-AF22-544742250510}"/>
    <cellStyle name="Total 2 40" xfId="492" xr:uid="{803D966B-D6E7-4551-A52C-51C0A8991CC6}"/>
    <cellStyle name="Total 2 41" xfId="491" xr:uid="{84433A26-1724-4E75-9BE5-A1FB1916013D}"/>
    <cellStyle name="Total 2 42" xfId="490" xr:uid="{077D561F-A749-470C-AABF-DFD8B42C1CFE}"/>
    <cellStyle name="Total 2 43" xfId="489" xr:uid="{C2AF4CE9-1480-49D0-BB84-D842561A0050}"/>
    <cellStyle name="Total 2 44" xfId="488" xr:uid="{7C161148-4EE4-4A34-B318-2F3B2F92748A}"/>
    <cellStyle name="Total 2 45" xfId="487" xr:uid="{97685B9B-1E48-4BF4-9F71-32403AC41DF2}"/>
    <cellStyle name="Total 2 46" xfId="486" xr:uid="{A18697CB-6791-42CE-A75A-332F16E73291}"/>
    <cellStyle name="Total 2 47" xfId="485" xr:uid="{7AB96518-DF30-41E4-81AC-23F4DA0DD6CA}"/>
    <cellStyle name="Total 2 48" xfId="484" xr:uid="{C0DB0BA8-698B-4EB8-AEAE-7762E18741F4}"/>
    <cellStyle name="Total 2 49" xfId="483" xr:uid="{9DDB9D99-B294-45A4-A07C-1695C6C92276}"/>
    <cellStyle name="Total 2 5" xfId="482" xr:uid="{0B263C91-B504-461F-A54A-629E1C7EFC03}"/>
    <cellStyle name="Total 2 5 10" xfId="481" xr:uid="{795415E1-2935-43CC-A175-5000BE6A3CC8}"/>
    <cellStyle name="Total 2 5 11" xfId="480" xr:uid="{7C7B0493-DBFD-488A-8A4D-1BBD93A3608B}"/>
    <cellStyle name="Total 2 5 2" xfId="479" xr:uid="{19F371C9-B26E-4868-B384-34F2A0E07AEB}"/>
    <cellStyle name="Total 2 5 2 2" xfId="478" xr:uid="{FEFC8FCB-F1F9-4F7D-B507-5DD713B823D2}"/>
    <cellStyle name="Total 2 5 2 3" xfId="477" xr:uid="{794CA396-EAB9-437E-A284-033410452543}"/>
    <cellStyle name="Total 2 5 2 4" xfId="476" xr:uid="{D98EDF2A-9E0F-48FD-A190-F1CC8A480BE9}"/>
    <cellStyle name="Total 2 5 2 5" xfId="475" xr:uid="{190E67E3-6ADF-47BC-B1DF-1CB494AF8261}"/>
    <cellStyle name="Total 2 5 2 6" xfId="474" xr:uid="{402C3C0E-08C3-46F0-82A4-C9D3CDFDBE69}"/>
    <cellStyle name="Total 2 5 2 7" xfId="473" xr:uid="{DD1C2C15-205A-4ECD-A599-B45C1DA312B5}"/>
    <cellStyle name="Total 2 5 2 8" xfId="472" xr:uid="{1A1443DF-435E-4471-853E-14B34781A26A}"/>
    <cellStyle name="Total 2 5 3" xfId="471" xr:uid="{6D1B48BA-0CD8-4F7A-B47F-1077D662A3AA}"/>
    <cellStyle name="Total 2 5 3 2" xfId="470" xr:uid="{3EBFE3CE-3A54-4465-94A5-E1C55202DE2B}"/>
    <cellStyle name="Total 2 5 3 3" xfId="469" xr:uid="{6519DED3-9D20-4722-975D-C0435706A3BB}"/>
    <cellStyle name="Total 2 5 3 4" xfId="468" xr:uid="{DCBD3F05-1D10-4414-B670-312A6548C42A}"/>
    <cellStyle name="Total 2 5 3 5" xfId="467" xr:uid="{807AE28E-551E-410B-95B9-4EE3A28FA6B3}"/>
    <cellStyle name="Total 2 5 3 6" xfId="466" xr:uid="{35E302CD-7CD4-4D0A-9509-EE028C7206C8}"/>
    <cellStyle name="Total 2 5 3 7" xfId="465" xr:uid="{4F66A241-6576-4A43-A932-B8198E028915}"/>
    <cellStyle name="Total 2 5 3 8" xfId="464" xr:uid="{886DE977-2457-47AA-A043-E044BF4609BE}"/>
    <cellStyle name="Total 2 5 4" xfId="463" xr:uid="{C80DB213-9A13-4345-B369-1B96345F92F6}"/>
    <cellStyle name="Total 2 5 5" xfId="462" xr:uid="{9B546A13-F9AF-405A-9340-7ED25D7B03AD}"/>
    <cellStyle name="Total 2 5 6" xfId="461" xr:uid="{97AB597E-6F1D-4B3E-A360-3B777859D5B2}"/>
    <cellStyle name="Total 2 5 7" xfId="460" xr:uid="{6D0EBE65-08F4-40B7-8660-7326D5483CFC}"/>
    <cellStyle name="Total 2 5 8" xfId="459" xr:uid="{ACAEBB29-BCB7-48FF-8301-A836704D4DE6}"/>
    <cellStyle name="Total 2 5 9" xfId="458" xr:uid="{792B8872-2134-4317-AB9A-7D2DF0000A5B}"/>
    <cellStyle name="Total 2 50" xfId="457" xr:uid="{A35A7699-5FC0-4FF4-89E5-F54D32035EE1}"/>
    <cellStyle name="Total 2 51" xfId="456" xr:uid="{477965A1-79AC-432F-8357-963C2B830A5B}"/>
    <cellStyle name="Total 2 52" xfId="455" xr:uid="{06FCC370-E02F-4232-94D1-A9A8B32E7DF7}"/>
    <cellStyle name="Total 2 53" xfId="454" xr:uid="{428A8849-6D32-4095-9B61-756F51AB3752}"/>
    <cellStyle name="Total 2 54" xfId="453" xr:uid="{12ED092E-F8B4-4CD9-B2C8-60BE6C0FDCBD}"/>
    <cellStyle name="Total 2 55" xfId="452" xr:uid="{5D95B0BC-4C63-4913-A586-43541A41724E}"/>
    <cellStyle name="Total 2 56" xfId="451" xr:uid="{17EA6EBE-531F-4581-9237-BEAB173642D6}"/>
    <cellStyle name="Total 2 57" xfId="450" xr:uid="{813FA84F-E04D-44F9-8642-2AF92EB36120}"/>
    <cellStyle name="Total 2 58" xfId="449" xr:uid="{7FD11F61-53C4-495B-BC43-2C2C19F967D9}"/>
    <cellStyle name="Total 2 59" xfId="448" xr:uid="{ABF02088-11DB-417D-930A-32B3806DF350}"/>
    <cellStyle name="Total 2 6" xfId="447" xr:uid="{0753BEAA-BA02-4A99-BB5A-74E30E3DACD5}"/>
    <cellStyle name="Total 2 6 10" xfId="446" xr:uid="{5B6C9532-3C6A-4ACD-9BDE-B1DBF75D3AA2}"/>
    <cellStyle name="Total 2 6 11" xfId="445" xr:uid="{38D86A27-3872-4A90-9EF2-10286F9BE803}"/>
    <cellStyle name="Total 2 6 2" xfId="444" xr:uid="{C130522C-FF69-4AAA-A6A9-475FD8479747}"/>
    <cellStyle name="Total 2 6 2 2" xfId="443" xr:uid="{C43D9EF9-5460-4B08-8A89-EE53EDFA20C6}"/>
    <cellStyle name="Total 2 6 2 3" xfId="442" xr:uid="{B0563A3B-B356-4BF2-BF67-C087BAF7BD69}"/>
    <cellStyle name="Total 2 6 2 4" xfId="441" xr:uid="{A7CE98E1-7352-4C1A-93AE-13F085970E44}"/>
    <cellStyle name="Total 2 6 2 5" xfId="440" xr:uid="{97D66A72-0725-4966-8FCD-3D5B84A82387}"/>
    <cellStyle name="Total 2 6 2 6" xfId="439" xr:uid="{09E7A488-ACF3-4165-AC7D-D499EEAF8A2D}"/>
    <cellStyle name="Total 2 6 2 7" xfId="438" xr:uid="{AB077412-9427-40D7-896E-71AB7E2C204C}"/>
    <cellStyle name="Total 2 6 2 8" xfId="437" xr:uid="{0C4EEEED-381F-4781-B2C8-F2F3123306AE}"/>
    <cellStyle name="Total 2 6 3" xfId="436" xr:uid="{F80CF2FE-7F66-45D1-B99C-A6FAFF56DB21}"/>
    <cellStyle name="Total 2 6 3 2" xfId="435" xr:uid="{3452AEA7-63A7-446E-867C-B491C4BD36F1}"/>
    <cellStyle name="Total 2 6 3 3" xfId="434" xr:uid="{AD13E28C-A53F-41D1-90EA-BDC25860809F}"/>
    <cellStyle name="Total 2 6 3 4" xfId="433" xr:uid="{5F65431E-0E26-402C-86A8-18CEC51814F3}"/>
    <cellStyle name="Total 2 6 3 5" xfId="432" xr:uid="{6C9B0055-0719-4B3B-879B-48545AC022D3}"/>
    <cellStyle name="Total 2 6 3 6" xfId="431" xr:uid="{E511B1CB-839C-4D1E-B61B-430C7E9C3CAD}"/>
    <cellStyle name="Total 2 6 3 7" xfId="430" xr:uid="{EE66860F-84CC-4C66-86D9-4229CE4722EB}"/>
    <cellStyle name="Total 2 6 3 8" xfId="429" xr:uid="{EB37F7A0-2A83-4D76-9D47-CAC06C01D174}"/>
    <cellStyle name="Total 2 6 4" xfId="428" xr:uid="{A97E1AF9-AC3F-4F64-BC59-94D3855415A2}"/>
    <cellStyle name="Total 2 6 5" xfId="427" xr:uid="{AFA297C1-84BB-4B3C-A939-5B2E0826B886}"/>
    <cellStyle name="Total 2 6 6" xfId="426" xr:uid="{339B7555-11EF-4DFD-A3BE-B9A16958DA94}"/>
    <cellStyle name="Total 2 6 7" xfId="425" xr:uid="{5242135D-07A9-4404-8E92-DCF0B97AAAF0}"/>
    <cellStyle name="Total 2 6 8" xfId="424" xr:uid="{63BF73BC-2797-4988-9751-1DCC6BC0184F}"/>
    <cellStyle name="Total 2 6 9" xfId="423" xr:uid="{16E5D4C2-7908-4613-BCFC-47EC1767DA69}"/>
    <cellStyle name="Total 2 60" xfId="422" xr:uid="{C46EE812-4CE9-4670-94C7-D785A3AD3DDD}"/>
    <cellStyle name="Total 2 61" xfId="421" xr:uid="{FD821BF0-21AB-4E1A-AC96-170567D35947}"/>
    <cellStyle name="Total 2 62" xfId="420" xr:uid="{D7538B99-DE7F-424D-B76F-D3A7176B730A}"/>
    <cellStyle name="Total 2 63" xfId="419" xr:uid="{3862CC3A-14E1-4B34-8E51-4ACC979F35C4}"/>
    <cellStyle name="Total 2 64" xfId="418" xr:uid="{FC6A9729-1E96-4CF4-A966-D6F9B94FE80D}"/>
    <cellStyle name="Total 2 65" xfId="417" xr:uid="{AD1985C9-BF9B-41AE-82BB-DFABF9962EEE}"/>
    <cellStyle name="Total 2 66" xfId="416" xr:uid="{B374367F-CAB2-43B5-A1A5-9DBBAD77F570}"/>
    <cellStyle name="Total 2 67" xfId="415" xr:uid="{B3F18C58-7D6F-4A77-AF13-3356D23E91E2}"/>
    <cellStyle name="Total 2 68" xfId="414" xr:uid="{83E6CDED-7C96-4DF6-84A7-2C7D5FEBECA4}"/>
    <cellStyle name="Total 2 69" xfId="413" xr:uid="{7078CE66-0EF7-49B9-BEF7-79F89646AB37}"/>
    <cellStyle name="Total 2 7" xfId="412" xr:uid="{B5BE38D3-52E6-46B0-8AD6-4F95BDB13185}"/>
    <cellStyle name="Total 2 7 10" xfId="411" xr:uid="{BDE6B9CC-370F-4FD2-8DDB-D3CBAE1B1720}"/>
    <cellStyle name="Total 2 7 11" xfId="410" xr:uid="{205AD15A-26A4-4958-A633-8DD614C4EFC9}"/>
    <cellStyle name="Total 2 7 2" xfId="409" xr:uid="{0AB43781-A83C-45AA-AC43-4B4BAB5724A7}"/>
    <cellStyle name="Total 2 7 2 2" xfId="408" xr:uid="{9AD6F1D9-0D9D-4F03-99A9-7876E0BDA1D2}"/>
    <cellStyle name="Total 2 7 2 3" xfId="407" xr:uid="{B3C159E7-3562-4B37-A5DC-60D1DBAAE92C}"/>
    <cellStyle name="Total 2 7 2 4" xfId="406" xr:uid="{DC7726C9-E8CD-4C74-8EC7-8F478DBFC1D8}"/>
    <cellStyle name="Total 2 7 2 5" xfId="405" xr:uid="{9EE82B35-36DF-4303-9439-7111D9E1589C}"/>
    <cellStyle name="Total 2 7 2 6" xfId="404" xr:uid="{FC2F9C2B-747C-42A1-85EA-BB50CF799D2A}"/>
    <cellStyle name="Total 2 7 2 7" xfId="403" xr:uid="{B3F9FC8A-A6AB-4EF3-B6A8-32557A2E0B27}"/>
    <cellStyle name="Total 2 7 2 8" xfId="402" xr:uid="{16F93A47-F87A-465F-B59D-3FD3056F6F0B}"/>
    <cellStyle name="Total 2 7 3" xfId="401" xr:uid="{5609CF81-ADFC-48D5-BBAC-B45F67167F5B}"/>
    <cellStyle name="Total 2 7 3 2" xfId="400" xr:uid="{D06961BC-3D08-4F18-964C-98B65A4DB613}"/>
    <cellStyle name="Total 2 7 3 3" xfId="399" xr:uid="{BFC334CB-5E2E-429B-8435-07BC6D6666C8}"/>
    <cellStyle name="Total 2 7 3 4" xfId="398" xr:uid="{75C4AD86-5DAB-4944-80D0-A36BC72DA7CF}"/>
    <cellStyle name="Total 2 7 3 5" xfId="397" xr:uid="{C3430F6A-C079-4CED-A539-41A01EC7F8D6}"/>
    <cellStyle name="Total 2 7 3 6" xfId="396" xr:uid="{8EAA6713-F050-4E75-831D-C1136EAC5269}"/>
    <cellStyle name="Total 2 7 3 7" xfId="395" xr:uid="{B5BF910B-B0F0-4E47-95CD-D8C22EBAB59A}"/>
    <cellStyle name="Total 2 7 3 8" xfId="394" xr:uid="{A1D63C8F-A39C-46EA-9185-20B29273729E}"/>
    <cellStyle name="Total 2 7 4" xfId="393" xr:uid="{67A94EF4-94B8-4471-B8B2-C07D2DD4130E}"/>
    <cellStyle name="Total 2 7 5" xfId="392" xr:uid="{F7563E3C-5C76-44F9-BABD-42E8507326B8}"/>
    <cellStyle name="Total 2 7 6" xfId="391" xr:uid="{87368446-90BE-45E1-B435-F82FB65913F1}"/>
    <cellStyle name="Total 2 7 7" xfId="390" xr:uid="{3F422985-6CE2-4BC2-836E-571534FBBAE6}"/>
    <cellStyle name="Total 2 7 8" xfId="389" xr:uid="{EAFE67D7-06F0-40D3-8958-5845EC12B6B6}"/>
    <cellStyle name="Total 2 7 9" xfId="388" xr:uid="{F8CAEAAC-05C7-4C2F-AFD2-DA23D9F9436A}"/>
    <cellStyle name="Total 2 70" xfId="387" xr:uid="{3679B521-32E2-44EC-8C1F-5182B19ECBCD}"/>
    <cellStyle name="Total 2 71" xfId="386" xr:uid="{C637F06E-D7C3-4565-9469-A26A3BEEE02B}"/>
    <cellStyle name="Total 2 72" xfId="385" xr:uid="{12EE3F25-D4BB-4041-A042-B1D99EF6576B}"/>
    <cellStyle name="Total 2 73" xfId="384" xr:uid="{C569FBE9-6A40-41B0-AE63-30B7A940B764}"/>
    <cellStyle name="Total 2 8" xfId="383" xr:uid="{0D72F3C4-7AED-4645-A52D-EF1A3FB30702}"/>
    <cellStyle name="Total 2 8 10" xfId="382" xr:uid="{74211A30-488F-4D40-BEBE-6ED2D72EAB7E}"/>
    <cellStyle name="Total 2 8 11" xfId="381" xr:uid="{8E352FB8-CF8A-4C7E-AEF6-08162C58BE1A}"/>
    <cellStyle name="Total 2 8 2" xfId="380" xr:uid="{8D547C9B-315A-453F-9432-A29012FB4F4B}"/>
    <cellStyle name="Total 2 8 2 2" xfId="379" xr:uid="{AF40C068-6C03-4FDE-BB4A-05093E6BCC0E}"/>
    <cellStyle name="Total 2 8 2 3" xfId="378" xr:uid="{9F8E4CAD-3D3C-406E-AE94-264026ACD45F}"/>
    <cellStyle name="Total 2 8 2 4" xfId="377" xr:uid="{43E0EF70-10CA-4957-8167-CB67C969A825}"/>
    <cellStyle name="Total 2 8 2 5" xfId="376" xr:uid="{BAEB2F55-8C26-4868-B318-06636917A909}"/>
    <cellStyle name="Total 2 8 2 6" xfId="375" xr:uid="{894684A6-E82F-471C-AE09-73A24C729150}"/>
    <cellStyle name="Total 2 8 2 7" xfId="374" xr:uid="{75DB259F-C511-48FB-880D-4AEBF07AFEDA}"/>
    <cellStyle name="Total 2 8 2 8" xfId="373" xr:uid="{C15F08C1-E4D1-4764-9504-1230E9421A04}"/>
    <cellStyle name="Total 2 8 3" xfId="372" xr:uid="{A890A133-0EDC-474B-9436-08C186E592BF}"/>
    <cellStyle name="Total 2 8 3 2" xfId="371" xr:uid="{0744ED05-7591-41DE-8CE1-DC569BE5E48B}"/>
    <cellStyle name="Total 2 8 3 3" xfId="370" xr:uid="{90CA8085-53C1-4D19-AA9C-0FEC66C93702}"/>
    <cellStyle name="Total 2 8 3 4" xfId="369" xr:uid="{FAD78168-BA27-4E2D-81E6-144261A9E029}"/>
    <cellStyle name="Total 2 8 3 5" xfId="368" xr:uid="{928E2541-403B-4B70-A845-2DBD0E428E40}"/>
    <cellStyle name="Total 2 8 3 6" xfId="367" xr:uid="{155D3C79-A673-466E-96F5-CC8A9357384B}"/>
    <cellStyle name="Total 2 8 3 7" xfId="366" xr:uid="{A7C91D80-311B-4F56-94B1-B2C7062E3365}"/>
    <cellStyle name="Total 2 8 3 8" xfId="365" xr:uid="{FFFBA246-7329-4E67-ABA6-FDBA3F3C3726}"/>
    <cellStyle name="Total 2 8 4" xfId="364" xr:uid="{9072E8EE-ADCC-4F77-B870-073D15F743E0}"/>
    <cellStyle name="Total 2 8 5" xfId="363" xr:uid="{EDAC04DF-29A7-482C-83D6-CD781F1D4CAC}"/>
    <cellStyle name="Total 2 8 6" xfId="362" xr:uid="{71FF0EB1-111C-4FF6-A3D3-9AD973092843}"/>
    <cellStyle name="Total 2 8 7" xfId="361" xr:uid="{E7F2E154-A43C-4A84-BDF4-A60D331E3035}"/>
    <cellStyle name="Total 2 8 8" xfId="360" xr:uid="{D5251588-5BD0-40EC-B0D8-851CCCEE0BB0}"/>
    <cellStyle name="Total 2 8 9" xfId="359" xr:uid="{C33C08D2-C23F-47CB-A028-70446DAD9F00}"/>
    <cellStyle name="Total 2 9" xfId="358" xr:uid="{3089F27A-40F6-4C57-9553-D7FD31B132C7}"/>
    <cellStyle name="Total 2 9 10" xfId="357" xr:uid="{74C8882B-4F68-4C9A-AFCA-325F11C48EDE}"/>
    <cellStyle name="Total 2 9 11" xfId="356" xr:uid="{400870BD-D0DE-4ADE-904B-CC78AF115590}"/>
    <cellStyle name="Total 2 9 2" xfId="355" xr:uid="{A373C395-5EB5-486A-8EB1-9A65A9A4B2C4}"/>
    <cellStyle name="Total 2 9 2 2" xfId="354" xr:uid="{356ADA57-6B48-4505-8961-A7B0D2644ADB}"/>
    <cellStyle name="Total 2 9 2 3" xfId="353" xr:uid="{B59721E9-1641-4DC4-87D1-4DE592370A7D}"/>
    <cellStyle name="Total 2 9 2 4" xfId="352" xr:uid="{2620D9C8-44EB-4900-9BD4-0B433A867431}"/>
    <cellStyle name="Total 2 9 2 5" xfId="351" xr:uid="{DBE7879F-E5FD-44CE-8427-A88138E27E23}"/>
    <cellStyle name="Total 2 9 2 6" xfId="350" xr:uid="{A598DC6E-EEFB-418A-8B31-523F77792169}"/>
    <cellStyle name="Total 2 9 2 7" xfId="349" xr:uid="{9966B17F-E5E7-4745-8A67-FEED16A928CC}"/>
    <cellStyle name="Total 2 9 2 8" xfId="348" xr:uid="{C25F767A-9948-4B51-BD1B-69971B2FAE2C}"/>
    <cellStyle name="Total 2 9 3" xfId="347" xr:uid="{62D4169C-ADAD-473D-9DE4-0A68041C4C20}"/>
    <cellStyle name="Total 2 9 3 2" xfId="346" xr:uid="{FF3A5FD9-7322-4F60-8CA9-BF1C010FE169}"/>
    <cellStyle name="Total 2 9 3 3" xfId="345" xr:uid="{9222436B-B563-4DDA-B898-A655F87EAB51}"/>
    <cellStyle name="Total 2 9 3 4" xfId="344" xr:uid="{A951CA2D-7A9A-47E8-B294-A37CEEBBB1B7}"/>
    <cellStyle name="Total 2 9 3 5" xfId="343" xr:uid="{7510DF20-5243-4ED2-AEAF-218036EF50AD}"/>
    <cellStyle name="Total 2 9 3 6" xfId="342" xr:uid="{B945195D-94AE-4336-A388-A89A6B5FEAF6}"/>
    <cellStyle name="Total 2 9 3 7" xfId="341" xr:uid="{A800D95E-5E5A-464C-BDCE-3EB00C923ED2}"/>
    <cellStyle name="Total 2 9 3 8" xfId="340" xr:uid="{2BFF409A-7AC9-4916-9E98-5739D1655F81}"/>
    <cellStyle name="Total 2 9 4" xfId="339" xr:uid="{76821E81-6FD0-4BC6-9D07-0ED82FD6A139}"/>
    <cellStyle name="Total 2 9 5" xfId="338" xr:uid="{FF8763C1-760B-4BDB-BFCF-93AA78E3ECCB}"/>
    <cellStyle name="Total 2 9 6" xfId="337" xr:uid="{A65635D5-458D-4FA0-8647-BD2F562334E8}"/>
    <cellStyle name="Total 2 9 7" xfId="336" xr:uid="{B228FA98-22C5-49CA-A2CF-4C4360CECD5F}"/>
    <cellStyle name="Total 2 9 8" xfId="335" xr:uid="{AE4C79DC-ED9D-4094-9FE9-A7C50D73CA93}"/>
    <cellStyle name="Total 2 9 9" xfId="334" xr:uid="{63D11F00-4407-4FC4-BAF5-A1EFB99026D7}"/>
    <cellStyle name="Total 20" xfId="333" xr:uid="{837ACBC4-83CC-4BF3-8A42-D01DEBE45817}"/>
    <cellStyle name="Total 20 2" xfId="332" xr:uid="{F6FFDE69-6134-4556-A616-90EC43468160}"/>
    <cellStyle name="Total 21" xfId="331" xr:uid="{DDB3CC68-ADD4-4395-B274-B38FD8B3F66F}"/>
    <cellStyle name="Total 21 2" xfId="330" xr:uid="{76D61BB0-9CDF-4D41-B444-1D95EAC20694}"/>
    <cellStyle name="Total 22" xfId="329" xr:uid="{A46C1DD8-D9B5-473E-8C0F-BA061F8CEE01}"/>
    <cellStyle name="Total 22 2" xfId="328" xr:uid="{7DBA31AD-F3E8-4594-96EA-06F75F68DA06}"/>
    <cellStyle name="Total 23" xfId="327" xr:uid="{53D1794E-64D2-4491-B432-8A08D1C2A7CA}"/>
    <cellStyle name="Total 23 2" xfId="326" xr:uid="{6447E82E-601A-4082-9872-71F65D06A4FE}"/>
    <cellStyle name="Total 24" xfId="325" xr:uid="{9348686D-F52C-476C-B12E-569265C2CB53}"/>
    <cellStyle name="Total 25" xfId="324" xr:uid="{A825E1A0-FE5A-4D21-A35E-DDEFBE0E7EB5}"/>
    <cellStyle name="Total 26" xfId="323" xr:uid="{F7620F71-4536-4D64-A55B-B46EF1E70A91}"/>
    <cellStyle name="Total 27" xfId="322" xr:uid="{02F4D08D-3238-41B8-8B7E-149AA719AF5C}"/>
    <cellStyle name="Total 28" xfId="321" xr:uid="{C6FA77BF-87DE-4F76-9675-276A6F8B77CE}"/>
    <cellStyle name="Total 29" xfId="320" xr:uid="{7B9FD446-5D2C-4E37-B9AC-91D46329FE78}"/>
    <cellStyle name="Total 3" xfId="319" xr:uid="{C28605E0-2DFD-4FFE-B310-F581B5D7DD0E}"/>
    <cellStyle name="Total 3 10" xfId="318" xr:uid="{643F4DEC-F42D-4D11-A74A-49772B16CD1A}"/>
    <cellStyle name="Total 3 11" xfId="317" xr:uid="{4BDDFB35-CF68-4B27-953E-524A452BE5A8}"/>
    <cellStyle name="Total 3 12" xfId="49444" xr:uid="{427002CA-EE90-4647-8A22-AE2BB3D6F822}"/>
    <cellStyle name="Total 3 2" xfId="316" xr:uid="{3643D5D3-65D6-4E1E-B19D-9F6EE50CBDB1}"/>
    <cellStyle name="Total 3 2 2" xfId="315" xr:uid="{F929DF7E-534D-4B2A-B878-72C6784EAE64}"/>
    <cellStyle name="Total 3 2 3" xfId="314" xr:uid="{069A9CC2-EB08-49F9-BA51-967633DCDEDF}"/>
    <cellStyle name="Total 3 2 4" xfId="313" xr:uid="{4A8C8878-F0BF-48E0-8192-E850BD3624F1}"/>
    <cellStyle name="Total 3 2 5" xfId="312" xr:uid="{2C3EEAB3-1393-42BD-97E8-FA4BBD833EEC}"/>
    <cellStyle name="Total 3 2 6" xfId="311" xr:uid="{9E5B9E93-6AD2-42BE-A2AE-674FE740C846}"/>
    <cellStyle name="Total 3 2 7" xfId="310" xr:uid="{96F21447-B79E-4F0B-8049-F344124AC6CC}"/>
    <cellStyle name="Total 3 2 8" xfId="309" xr:uid="{38B01F42-DF0F-496A-A381-B91CDDD6C30D}"/>
    <cellStyle name="Total 3 3" xfId="308" xr:uid="{5A0175CA-D967-497E-AA36-4136BCF5A59C}"/>
    <cellStyle name="Total 3 3 2" xfId="307" xr:uid="{86FE72E0-002A-423E-A9E4-74747A69026B}"/>
    <cellStyle name="Total 3 3 3" xfId="306" xr:uid="{1D3B7254-AF4D-4AAB-900E-621CE991275F}"/>
    <cellStyle name="Total 3 3 4" xfId="305" xr:uid="{62A9981F-5C21-45CD-B405-4A59CFF8BE42}"/>
    <cellStyle name="Total 3 3 5" xfId="304" xr:uid="{434314BD-2C23-4EDC-9C97-3BB8552EA911}"/>
    <cellStyle name="Total 3 3 6" xfId="303" xr:uid="{ACB2E5AC-BD19-4B3B-9192-817B4D77ED6D}"/>
    <cellStyle name="Total 3 3 7" xfId="302" xr:uid="{2F4E9B4E-2C2B-4FA9-8E7A-9288DBACF439}"/>
    <cellStyle name="Total 3 3 8" xfId="301" xr:uid="{1F5BB589-0A89-493D-9C74-213254E9265C}"/>
    <cellStyle name="Total 3 4" xfId="300" xr:uid="{0D678B5C-7189-4F15-A515-2D15B94A5660}"/>
    <cellStyle name="Total 3 5" xfId="299" xr:uid="{42D216AF-0CD0-4E86-967B-F46EAE77D3CB}"/>
    <cellStyle name="Total 3 6" xfId="298" xr:uid="{2783C29E-0702-4109-BF03-A6E0AE8BC80D}"/>
    <cellStyle name="Total 3 7" xfId="297" xr:uid="{2BBC7819-1C10-4AF6-A44D-B76387C5EC85}"/>
    <cellStyle name="Total 3 8" xfId="296" xr:uid="{5FDFDE15-AE6D-4275-A152-C91DCCE204DB}"/>
    <cellStyle name="Total 3 9" xfId="295" xr:uid="{EDEB1979-12AA-4E14-8140-2903169ADB06}"/>
    <cellStyle name="Total 30" xfId="294" xr:uid="{5067652F-FDAB-458B-8CB3-2F1F70F0A6CE}"/>
    <cellStyle name="Total 31" xfId="293" xr:uid="{647C92D5-6729-4D9C-9A66-A0345282E839}"/>
    <cellStyle name="Total 32" xfId="292" xr:uid="{1375C32D-490C-471A-A3C6-0D1F80FCE006}"/>
    <cellStyle name="Total 33" xfId="291" xr:uid="{012AB152-27BA-49A4-92F9-14A3BF196D99}"/>
    <cellStyle name="Total 34" xfId="290" xr:uid="{297E7EC1-40C9-4FF9-A618-9A5F1AC665EF}"/>
    <cellStyle name="Total 35" xfId="289" xr:uid="{AD29218A-0E0B-4F7A-B6F8-0ABE533E8270}"/>
    <cellStyle name="Total 36" xfId="288" xr:uid="{455D200E-DE9F-4ABF-82C4-AEFB9FB94261}"/>
    <cellStyle name="Total 37" xfId="287" xr:uid="{920D88A2-13F9-4780-AA52-3B902EE66D02}"/>
    <cellStyle name="Total 38" xfId="286" xr:uid="{CC55A0F8-5EE0-4719-ACBE-1D6FA2A197E4}"/>
    <cellStyle name="Total 39" xfId="285" xr:uid="{10A466A8-C09E-484E-B91D-95583357F33C}"/>
    <cellStyle name="Total 4" xfId="284" xr:uid="{498A7DF6-D8A2-4322-B1AF-8B68DF42CDBE}"/>
    <cellStyle name="Total 4 10" xfId="283" xr:uid="{A0DAB275-A513-4765-BD60-86065C3888C8}"/>
    <cellStyle name="Total 4 11" xfId="282" xr:uid="{4227F90C-542D-4AC3-A9E5-C48E191EFA1A}"/>
    <cellStyle name="Total 4 2" xfId="281" xr:uid="{51C49F84-B76B-4DCF-8CFA-8723FFF91E44}"/>
    <cellStyle name="Total 4 2 2" xfId="280" xr:uid="{64C2E232-3851-4CA5-8B3B-D9DE2803264F}"/>
    <cellStyle name="Total 4 2 3" xfId="279" xr:uid="{8F99403F-A4CF-4DDE-B979-54060DADB079}"/>
    <cellStyle name="Total 4 2 4" xfId="278" xr:uid="{11CFA64A-0DF2-4EAA-B580-C51956F88278}"/>
    <cellStyle name="Total 4 2 5" xfId="277" xr:uid="{9F4F290F-2887-419C-9FD9-27623674C282}"/>
    <cellStyle name="Total 4 2 6" xfId="276" xr:uid="{C32CE457-A2C5-4DF0-901F-933AAD2846A5}"/>
    <cellStyle name="Total 4 2 7" xfId="275" xr:uid="{28173BB4-D8C1-4307-B87E-87462E09DD41}"/>
    <cellStyle name="Total 4 2 8" xfId="274" xr:uid="{ED6CB230-C73D-40BE-996B-058C8229628D}"/>
    <cellStyle name="Total 4 3" xfId="273" xr:uid="{4E2C2EA0-0753-49F0-889C-BB4D7F47CEC9}"/>
    <cellStyle name="Total 4 3 2" xfId="272" xr:uid="{7AC7D356-034E-41B4-BE25-835C077FB868}"/>
    <cellStyle name="Total 4 3 3" xfId="271" xr:uid="{70B4107D-28C1-4CC8-8BDD-2338A82A7377}"/>
    <cellStyle name="Total 4 3 4" xfId="270" xr:uid="{B5FEC1B7-8D0D-48F1-99B0-F30E1561A4EE}"/>
    <cellStyle name="Total 4 3 5" xfId="269" xr:uid="{D65DE1D0-4900-448B-A8F4-56045B3B86FC}"/>
    <cellStyle name="Total 4 3 6" xfId="268" xr:uid="{A1276A10-8E96-491B-B540-C171A9491F2E}"/>
    <cellStyle name="Total 4 3 7" xfId="267" xr:uid="{0A417D58-9593-4324-AFF6-01AC23B6F813}"/>
    <cellStyle name="Total 4 3 8" xfId="266" xr:uid="{18DCED47-4F44-4309-9345-24B401131588}"/>
    <cellStyle name="Total 4 4" xfId="265" xr:uid="{57D95B0C-4067-4C92-BAEE-853F7D65B462}"/>
    <cellStyle name="Total 4 5" xfId="264" xr:uid="{1DB979EF-D409-4611-9A63-3D7C60B15350}"/>
    <cellStyle name="Total 4 6" xfId="263" xr:uid="{2276591C-AE64-4D70-B9E0-EFC3078ADF31}"/>
    <cellStyle name="Total 4 7" xfId="262" xr:uid="{C7468505-43DD-48FC-80B0-C4CDA35A0A98}"/>
    <cellStyle name="Total 4 8" xfId="261" xr:uid="{3F793D03-0876-404D-A324-065E1C271815}"/>
    <cellStyle name="Total 4 9" xfId="260" xr:uid="{CF8C9F32-93F7-48DE-92B6-435DB297F58F}"/>
    <cellStyle name="Total 40" xfId="259" xr:uid="{B3B7D992-AD39-4F31-ADB3-D3D20AF2FB1E}"/>
    <cellStyle name="Total 41" xfId="258" xr:uid="{0185452A-5D6B-4E51-B39F-9E2A62CBD05D}"/>
    <cellStyle name="Total 42" xfId="257" xr:uid="{2E371301-B18E-4303-9373-19FD40370E04}"/>
    <cellStyle name="Total 43" xfId="256" xr:uid="{3338408A-F876-4DF0-A605-DA637D8CFA93}"/>
    <cellStyle name="Total 44" xfId="255" xr:uid="{6B2575E8-FDC1-4BC3-8DF5-5FB9C5A79DB5}"/>
    <cellStyle name="Total 45" xfId="254" xr:uid="{F5CEE224-E0F8-4460-9C5B-A13AD0900564}"/>
    <cellStyle name="Total 46" xfId="253" xr:uid="{B189E5FF-1F2A-470C-80D4-DB48628B7BC7}"/>
    <cellStyle name="Total 47" xfId="252" xr:uid="{6597B290-C40D-4661-BEB5-010C70A32611}"/>
    <cellStyle name="Total 48" xfId="251" xr:uid="{10977E03-2A0B-4E16-8969-0795B37FC791}"/>
    <cellStyle name="Total 49" xfId="250" xr:uid="{4DAAB352-6B2B-4E34-9F89-8A63FD9323F0}"/>
    <cellStyle name="Total 5" xfId="249" xr:uid="{E9329A05-C8A5-4865-A020-E14E9AF6086F}"/>
    <cellStyle name="Total 5 10" xfId="248" xr:uid="{9179E68A-584B-49C4-B994-E82D7CA85D74}"/>
    <cellStyle name="Total 5 11" xfId="247" xr:uid="{6CA60477-5EA9-420C-885D-023707C81D63}"/>
    <cellStyle name="Total 5 12" xfId="246" xr:uid="{46907A95-FE32-4C78-AC96-E2F3BDEBBC7F}"/>
    <cellStyle name="Total 5 2" xfId="245" xr:uid="{961F6D7E-9C52-475B-9653-A9D1A6A288BA}"/>
    <cellStyle name="Total 5 2 2" xfId="244" xr:uid="{2EC0EF1F-C792-42D0-8C96-41CB258E35D5}"/>
    <cellStyle name="Total 5 2 2 2" xfId="243" xr:uid="{B8CB3ED2-CABB-4639-B8D6-A5C0C4CC2519}"/>
    <cellStyle name="Total 5 2 2 3" xfId="242" xr:uid="{1B9EBD17-815B-48A2-9B65-F6E721103474}"/>
    <cellStyle name="Total 5 2 3" xfId="241" xr:uid="{38C4089D-F20B-42C6-99BA-4EB4CE369831}"/>
    <cellStyle name="Total 5 2 4" xfId="240" xr:uid="{258924F2-153C-4614-A16F-63ECB7B4D46D}"/>
    <cellStyle name="Total 5 2 5" xfId="239" xr:uid="{31012B9F-081F-4A20-8792-A6951C6F556E}"/>
    <cellStyle name="Total 5 2 6" xfId="238" xr:uid="{16E91802-C549-4E90-AB77-AAC569F4D2B9}"/>
    <cellStyle name="Total 5 2 7" xfId="237" xr:uid="{1D5E9EEB-F45B-4824-A57E-D807162EB6DC}"/>
    <cellStyle name="Total 5 2 8" xfId="236" xr:uid="{DB8B8775-D26B-4620-86B3-54ED7E406065}"/>
    <cellStyle name="Total 5 2 9" xfId="235" xr:uid="{9F2FDD13-0F5F-4DF5-92CE-0FAC8807713B}"/>
    <cellStyle name="Total 5 3" xfId="234" xr:uid="{3241B765-5DD5-4FC2-9CE2-552CD4A40546}"/>
    <cellStyle name="Total 5 3 2" xfId="233" xr:uid="{B54F9AF1-8B43-41A1-AE49-68CAAF288E0D}"/>
    <cellStyle name="Total 5 3 3" xfId="232" xr:uid="{13B964A9-0C50-4B83-BDEE-985D6EE4DCDA}"/>
    <cellStyle name="Total 5 3 4" xfId="231" xr:uid="{6198A01E-BBEF-49AE-8E79-80AC10232EBD}"/>
    <cellStyle name="Total 5 3 5" xfId="230" xr:uid="{09FF9FCB-701D-48E4-8E2F-622DF384F720}"/>
    <cellStyle name="Total 5 3 6" xfId="229" xr:uid="{2665A087-F0D8-4455-996A-391F3CD71432}"/>
    <cellStyle name="Total 5 3 7" xfId="228" xr:uid="{6818426A-C939-435D-BCBB-33D0536899EF}"/>
    <cellStyle name="Total 5 3 8" xfId="227" xr:uid="{D6A278EA-0DBD-4D70-A43E-515C4D29DC10}"/>
    <cellStyle name="Total 5 3 9" xfId="226" xr:uid="{0B2B4217-86D4-4ED5-AF7E-10858DDA3409}"/>
    <cellStyle name="Total 5 4" xfId="225" xr:uid="{AA50339D-B847-4D7B-8AD3-C07C4A76A406}"/>
    <cellStyle name="Total 5 4 2" xfId="224" xr:uid="{CDE0A40A-2BB2-41B2-908F-60C9662B48EA}"/>
    <cellStyle name="Total 5 4 3" xfId="223" xr:uid="{F293A20D-ED9C-401B-9EC2-8161BD864B0C}"/>
    <cellStyle name="Total 5 4 4" xfId="222" xr:uid="{15F76D1D-3C0B-42D0-A554-89CECC529D4F}"/>
    <cellStyle name="Total 5 4 5" xfId="221" xr:uid="{FF43659D-EB87-4E39-97F0-575ECF23EA3B}"/>
    <cellStyle name="Total 5 4 6" xfId="220" xr:uid="{841F95F3-4823-4417-A168-E210BF26C234}"/>
    <cellStyle name="Total 5 4 7" xfId="219" xr:uid="{5CBF022C-4949-4B74-8BB5-640249BECA0C}"/>
    <cellStyle name="Total 5 4 8" xfId="218" xr:uid="{9D20133C-5F31-409D-97D0-4C92A395281A}"/>
    <cellStyle name="Total 5 4 9" xfId="217" xr:uid="{06517F5B-3DAF-4FB9-96A1-986AEFBC2145}"/>
    <cellStyle name="Total 5 5" xfId="216" xr:uid="{2A2076FB-4530-472A-9999-1B73163461F3}"/>
    <cellStyle name="Total 5 6" xfId="215" xr:uid="{3E91B39A-98EC-486B-BFD1-C18763A0455F}"/>
    <cellStyle name="Total 5 7" xfId="214" xr:uid="{C4C3B2DC-E1EA-4FE9-BB25-6ED26429A513}"/>
    <cellStyle name="Total 5 8" xfId="213" xr:uid="{A7E2F1EE-53A8-4DDD-A0B3-74FBEAE6A70F}"/>
    <cellStyle name="Total 5 9" xfId="212" xr:uid="{03B34472-599E-4E76-8ABD-3E8D1CDFCA57}"/>
    <cellStyle name="Total 50" xfId="211" xr:uid="{F63FA391-9773-4CE6-8F80-77A9462DB68A}"/>
    <cellStyle name="Total 51" xfId="210" xr:uid="{481AA0B1-E16E-4924-BBD6-110BBA6CD333}"/>
    <cellStyle name="Total 52" xfId="209" xr:uid="{89C873C7-9AA8-4A2A-A85C-E4E39AFE99F6}"/>
    <cellStyle name="Total 53" xfId="208" xr:uid="{BDBA10A2-A7EE-4BC7-B35C-B14AB948B7AB}"/>
    <cellStyle name="Total 54" xfId="207" xr:uid="{2470791A-0DD3-4535-A0E2-A41370F72FF2}"/>
    <cellStyle name="Total 55" xfId="206" xr:uid="{86797D39-22BC-485D-BDED-16400AF16D0E}"/>
    <cellStyle name="Total 56" xfId="205" xr:uid="{2B046206-5C6D-433F-8252-DA2A329F7A38}"/>
    <cellStyle name="Total 57" xfId="204" xr:uid="{FA2E45B5-FA72-4640-B4BB-153B17070215}"/>
    <cellStyle name="Total 58" xfId="203" xr:uid="{498518D7-9752-421F-A76A-98B9D1C731BB}"/>
    <cellStyle name="Total 59" xfId="202" xr:uid="{8B187868-AA69-45C3-ABF0-74CE0452A6A2}"/>
    <cellStyle name="Total 6" xfId="201" xr:uid="{E121AABE-529B-452F-B8F0-07CE1A9E5A65}"/>
    <cellStyle name="Total 6 10" xfId="200" xr:uid="{ECD9D6BA-9A32-46AE-81A4-2A09552DD4FA}"/>
    <cellStyle name="Total 6 11" xfId="199" xr:uid="{A144D8BE-63E2-49C9-BD2E-BFD8D99B07B7}"/>
    <cellStyle name="Total 6 12" xfId="198" xr:uid="{25899F04-29B1-4540-909D-ECEE6163F723}"/>
    <cellStyle name="Total 6 2" xfId="197" xr:uid="{2D2A01AC-EC05-4D61-A485-D11FB2CDEA57}"/>
    <cellStyle name="Total 6 2 2" xfId="196" xr:uid="{FE2AD3EB-3BA1-407B-8685-262BECF182B2}"/>
    <cellStyle name="Total 6 2 3" xfId="195" xr:uid="{234E0193-393B-49C0-832A-94244BCE3AAE}"/>
    <cellStyle name="Total 6 2 4" xfId="194" xr:uid="{7B73A079-1776-4A84-8164-461D76707036}"/>
    <cellStyle name="Total 6 2 5" xfId="193" xr:uid="{7C8200BA-150A-4B18-A42F-E87A98C673A6}"/>
    <cellStyle name="Total 6 2 6" xfId="192" xr:uid="{569EBABA-20B6-4039-8A6A-B9074FFC89AF}"/>
    <cellStyle name="Total 6 2 7" xfId="191" xr:uid="{739595CD-037B-4F63-A9A2-2BB231D83228}"/>
    <cellStyle name="Total 6 2 8" xfId="190" xr:uid="{E8F3E435-1E21-4CDE-8117-CE2FA07582F3}"/>
    <cellStyle name="Total 6 3" xfId="189" xr:uid="{6834EAB0-A049-49E8-AC65-0C0E9193FD91}"/>
    <cellStyle name="Total 6 3 2" xfId="188" xr:uid="{CA8702FA-06EA-408C-853F-3040C5C9B72C}"/>
    <cellStyle name="Total 6 3 3" xfId="187" xr:uid="{1E9E52E2-20D4-4DF9-8233-578953526080}"/>
    <cellStyle name="Total 6 3 4" xfId="186" xr:uid="{AE274493-5D71-4C3F-AFA3-BC793E20A7B7}"/>
    <cellStyle name="Total 6 3 5" xfId="185" xr:uid="{C2F4C047-041E-45B1-A721-BD941482122D}"/>
    <cellStyle name="Total 6 3 6" xfId="184" xr:uid="{3B8F9FCF-A773-4699-90D8-85343CFED565}"/>
    <cellStyle name="Total 6 3 7" xfId="183" xr:uid="{FA8B4A84-0E5C-45C6-BA37-7A0CEA24165B}"/>
    <cellStyle name="Total 6 3 8" xfId="182" xr:uid="{77716DE4-E935-4AB9-8C65-90B93E33E820}"/>
    <cellStyle name="Total 6 4" xfId="181" xr:uid="{0EC69F2E-BDCD-4D85-8E23-667ABD40E14C}"/>
    <cellStyle name="Total 6 4 2" xfId="180" xr:uid="{0E2429A1-6E25-4EAC-80E4-E092A4C0CA88}"/>
    <cellStyle name="Total 6 4 3" xfId="179" xr:uid="{5C8B32EB-B0B9-4CD3-B664-FCA6D20A011A}"/>
    <cellStyle name="Total 6 4 4" xfId="178" xr:uid="{C5487C19-DDCD-4A74-B592-8606492BE0E4}"/>
    <cellStyle name="Total 6 4 5" xfId="177" xr:uid="{2AE03A5C-D838-40BB-B0B3-009D942405FC}"/>
    <cellStyle name="Total 6 4 6" xfId="176" xr:uid="{6AE1BD05-2922-4F7D-B0D2-E4385966F703}"/>
    <cellStyle name="Total 6 4 7" xfId="175" xr:uid="{B2371872-92ED-460A-9F01-94B41CD6390C}"/>
    <cellStyle name="Total 6 4 8" xfId="174" xr:uid="{A10AE7FC-3470-4870-933A-E1A4F5730994}"/>
    <cellStyle name="Total 6 5" xfId="173" xr:uid="{95F99FEA-A641-4808-B911-80887DC493E1}"/>
    <cellStyle name="Total 6 6" xfId="172" xr:uid="{503F85DD-88E7-426E-986E-3886F42D9A23}"/>
    <cellStyle name="Total 6 7" xfId="171" xr:uid="{0C431A65-1A6E-4A23-B7F5-CC41AFB912F3}"/>
    <cellStyle name="Total 6 8" xfId="170" xr:uid="{870AF261-C069-47F0-8681-03D0B71200D0}"/>
    <cellStyle name="Total 6 9" xfId="169" xr:uid="{B5D9D65B-11C3-4BF4-912C-E6A18170A770}"/>
    <cellStyle name="Total 60" xfId="168" xr:uid="{75C01C1C-9B0E-4955-89F8-A014550CB0FC}"/>
    <cellStyle name="Total 61" xfId="167" xr:uid="{32CB8811-E2CD-4063-BFD1-4229E08B16D4}"/>
    <cellStyle name="Total 62" xfId="166" xr:uid="{79D47F1D-D150-4D3B-8A1A-4EDB48B08F1E}"/>
    <cellStyle name="Total 63" xfId="165" xr:uid="{EE07BAD2-E9BF-4D8C-823D-F5C3406ED62B}"/>
    <cellStyle name="Total 64" xfId="164" xr:uid="{C8927378-BAD0-456C-8615-8F556538B1DB}"/>
    <cellStyle name="Total 65" xfId="163" xr:uid="{5F5949E5-669E-4D38-BC02-9C540CFEBCCF}"/>
    <cellStyle name="Total 66" xfId="162" xr:uid="{FC8C5A75-AB9D-42DE-88A7-FF0848403156}"/>
    <cellStyle name="Total 67" xfId="161" xr:uid="{FDC4B8CB-22AD-43D4-A69C-FE745EFF4B87}"/>
    <cellStyle name="Total 68" xfId="160" xr:uid="{B5178E82-9760-4A3A-966F-DF03C7DB40CD}"/>
    <cellStyle name="Total 69" xfId="159" xr:uid="{E45D6D89-A4F1-48F7-83A2-7D06373E0131}"/>
    <cellStyle name="Total 7" xfId="158" xr:uid="{D2104E07-9838-4B50-97C6-B99BA707F2A0}"/>
    <cellStyle name="Total 7 10" xfId="157" xr:uid="{2846AE8E-F3C4-4676-9FB0-0BFB62D47190}"/>
    <cellStyle name="Total 7 11" xfId="156" xr:uid="{B02D6F0C-B540-4320-A7F7-6B70B2D13D22}"/>
    <cellStyle name="Total 7 12" xfId="155" xr:uid="{7F574740-568F-4F28-84D4-012832337DF7}"/>
    <cellStyle name="Total 7 2" xfId="154" xr:uid="{ADB4D44A-B795-4A5D-871A-1809390476CA}"/>
    <cellStyle name="Total 7 2 2" xfId="153" xr:uid="{4CD159FA-CF98-437F-966F-E474A5A39829}"/>
    <cellStyle name="Total 7 2 3" xfId="152" xr:uid="{25738B2A-F101-444B-88A0-1F4650F9865F}"/>
    <cellStyle name="Total 7 2 4" xfId="151" xr:uid="{EC3161F1-451B-461D-A0C0-FA4533F6EB1B}"/>
    <cellStyle name="Total 7 2 5" xfId="150" xr:uid="{8F9C506A-E6F6-4FBA-B3E9-447223B126C6}"/>
    <cellStyle name="Total 7 2 6" xfId="149" xr:uid="{CB4BB3F5-623A-4FA8-A5F3-25C3247F26C6}"/>
    <cellStyle name="Total 7 2 7" xfId="148" xr:uid="{F3DEC3A2-1C61-4CD1-848F-5DDA4382138C}"/>
    <cellStyle name="Total 7 2 8" xfId="147" xr:uid="{CD39B3C5-0CD4-4C2B-A0C7-1593F77A229A}"/>
    <cellStyle name="Total 7 3" xfId="146" xr:uid="{83F99110-3597-4CCA-B948-EB10F617D93D}"/>
    <cellStyle name="Total 7 3 2" xfId="145" xr:uid="{C0A9ED7F-DEB0-47C6-B938-5AAB6D1EF59C}"/>
    <cellStyle name="Total 7 3 3" xfId="144" xr:uid="{3F2BE2A1-3324-43F7-81DF-D243C75D2106}"/>
    <cellStyle name="Total 7 3 4" xfId="143" xr:uid="{81C1DFAE-6CB6-4F1D-B657-806831F4A886}"/>
    <cellStyle name="Total 7 3 5" xfId="142" xr:uid="{B9F7A407-3788-4FA9-B24C-1096D336D869}"/>
    <cellStyle name="Total 7 3 6" xfId="141" xr:uid="{E35DFEA1-5609-4919-9064-98205FA636EF}"/>
    <cellStyle name="Total 7 3 7" xfId="140" xr:uid="{330AE534-4790-4A8C-81EE-2A35F6B89450}"/>
    <cellStyle name="Total 7 3 8" xfId="139" xr:uid="{3BE7752D-FA15-4E98-AF14-EF9622ADDE35}"/>
    <cellStyle name="Total 7 4" xfId="138" xr:uid="{EA276D0F-B559-418E-91B7-F77A23AC83E5}"/>
    <cellStyle name="Total 7 4 2" xfId="137" xr:uid="{00CA4AC0-D5BC-4201-B61A-A2A8AB757301}"/>
    <cellStyle name="Total 7 4 3" xfId="136" xr:uid="{202F50D4-F5F7-4530-8E3D-26D5ED78BB21}"/>
    <cellStyle name="Total 7 4 4" xfId="135" xr:uid="{8162AEDB-4EE9-455A-8453-F85A9A226C62}"/>
    <cellStyle name="Total 7 4 5" xfId="134" xr:uid="{FEA9E5F4-9DC6-423B-ABF8-E21A6D78AACE}"/>
    <cellStyle name="Total 7 4 6" xfId="133" xr:uid="{7F835E66-0786-430A-AD6A-716558E4230A}"/>
    <cellStyle name="Total 7 4 7" xfId="132" xr:uid="{C44BA982-CF1C-4CB2-A859-8D96D8D22ECA}"/>
    <cellStyle name="Total 7 4 8" xfId="131" xr:uid="{BF6C3E51-0F3B-45E6-9C75-B7A417B55DDD}"/>
    <cellStyle name="Total 7 5" xfId="130" xr:uid="{AE780047-7B6A-404D-825E-203D914623CE}"/>
    <cellStyle name="Total 7 6" xfId="129" xr:uid="{C375D741-D530-4F87-B53D-9EC5EB608F66}"/>
    <cellStyle name="Total 7 7" xfId="128" xr:uid="{8D80D5BB-85F2-4B98-8240-EE5450D8A83F}"/>
    <cellStyle name="Total 7 8" xfId="127" xr:uid="{F0082B95-E093-404C-9125-430BF077123A}"/>
    <cellStyle name="Total 7 9" xfId="126" xr:uid="{C04ADA3A-6EB4-42F3-92E7-A49DB3CD999E}"/>
    <cellStyle name="Total 70" xfId="125" xr:uid="{CA29EF39-AD02-413F-B01A-5B0134CD7F91}"/>
    <cellStyle name="Total 71" xfId="124" xr:uid="{D9E8BA43-15B1-4DC4-9B49-1D0C59B5C50D}"/>
    <cellStyle name="Total 72" xfId="123" xr:uid="{8FE72E27-A9A1-4D9E-A35D-A1CD78837DE7}"/>
    <cellStyle name="Total 73" xfId="122" xr:uid="{71BB0A90-2BD6-49BB-BE83-7C5B9BCB5EF9}"/>
    <cellStyle name="Total 73 2" xfId="121" xr:uid="{51C6B67F-808A-479D-A5E1-D976D1C6F2C7}"/>
    <cellStyle name="Total 73 2 2" xfId="120" xr:uid="{DBC38240-0A61-436E-B836-4107FB765DC7}"/>
    <cellStyle name="Total 74" xfId="119" xr:uid="{180FF012-03D8-4DD8-A7C9-55A2D1D7EFFA}"/>
    <cellStyle name="Total 75" xfId="118" xr:uid="{087B945C-9261-48B8-BE85-6D4981A5A70D}"/>
    <cellStyle name="Total 76" xfId="117" xr:uid="{DE052914-62F6-4D95-B2F0-2A84F8B90AA0}"/>
    <cellStyle name="Total 77" xfId="116" xr:uid="{A2FB89DF-B2A1-4DF2-804C-F110EDEF531E}"/>
    <cellStyle name="Total 78" xfId="115" xr:uid="{33BDF436-A4DA-491E-BE4D-E9065538B8E5}"/>
    <cellStyle name="Total 79" xfId="114" xr:uid="{3ECC959F-4649-47B8-8C9C-5268ACC3A3F6}"/>
    <cellStyle name="Total 8" xfId="113" xr:uid="{A5975EFF-3AB2-4EF1-A77B-4B137986A51F}"/>
    <cellStyle name="Total 8 10" xfId="112" xr:uid="{D747B0FA-42E6-498E-AAA8-2422FDDF606A}"/>
    <cellStyle name="Total 8 11" xfId="111" xr:uid="{6410816E-C0DA-4DFC-B0B8-B65AD47EC622}"/>
    <cellStyle name="Total 8 2" xfId="110" xr:uid="{A6348723-09B9-4099-9C9A-8F4D644FFB79}"/>
    <cellStyle name="Total 8 2 2" xfId="109" xr:uid="{FCC76334-B1E7-432B-9DA2-387A63A379F0}"/>
    <cellStyle name="Total 8 2 3" xfId="108" xr:uid="{607BE4DD-AECF-4197-8103-4A25D405562C}"/>
    <cellStyle name="Total 8 2 4" xfId="107" xr:uid="{47B547DF-C2C7-41E6-B2A4-7F03CF519A4A}"/>
    <cellStyle name="Total 8 2 5" xfId="106" xr:uid="{CC21F850-C722-4A69-AE2E-F2C7CB6579D7}"/>
    <cellStyle name="Total 8 2 6" xfId="105" xr:uid="{3F3FA3C1-BF42-4965-9A97-8A33F2A1A4B4}"/>
    <cellStyle name="Total 8 2 7" xfId="104" xr:uid="{FF420927-3034-44B8-9420-71D4F7B056E5}"/>
    <cellStyle name="Total 8 2 8" xfId="103" xr:uid="{5054D8A1-667A-4DB3-8DB5-4AF66BB581B7}"/>
    <cellStyle name="Total 8 3" xfId="102" xr:uid="{0705602A-6EC7-4CB3-B873-29238071AD91}"/>
    <cellStyle name="Total 8 3 2" xfId="101" xr:uid="{D8421579-B90C-4800-8349-9DEC9EA280BD}"/>
    <cellStyle name="Total 8 3 3" xfId="100" xr:uid="{C8DED095-DE8E-4F83-9563-DF31F40D7AB7}"/>
    <cellStyle name="Total 8 3 4" xfId="99" xr:uid="{1AC9CF99-3749-4EB9-BD9D-6B6DEF0D5787}"/>
    <cellStyle name="Total 8 3 5" xfId="98" xr:uid="{8C29143B-0F13-4C8F-AA71-157FA5E05861}"/>
    <cellStyle name="Total 8 3 6" xfId="97" xr:uid="{EE73C47B-3208-4772-8BE5-BCA9166553FE}"/>
    <cellStyle name="Total 8 3 7" xfId="96" xr:uid="{4503A071-28F1-4D98-BCAC-ED9A0491996F}"/>
    <cellStyle name="Total 8 3 8" xfId="95" xr:uid="{E09DA97F-A1EE-4258-AF3E-D0F3B9E130CF}"/>
    <cellStyle name="Total 8 4" xfId="94" xr:uid="{A6A4B725-C10B-463D-872D-F56A4ACBEB4C}"/>
    <cellStyle name="Total 8 5" xfId="93" xr:uid="{E2F75A8A-B7D2-4E42-9DFB-C5D4FA1A87F5}"/>
    <cellStyle name="Total 8 6" xfId="92" xr:uid="{CE16EE34-9A1F-4568-8145-693D9F785542}"/>
    <cellStyle name="Total 8 7" xfId="91" xr:uid="{BAFF6505-874C-439B-9F7F-5F16C4632E3B}"/>
    <cellStyle name="Total 8 8" xfId="90" xr:uid="{29980985-4BBF-44D7-85C4-EF96EDBDDB1A}"/>
    <cellStyle name="Total 8 9" xfId="89" xr:uid="{DBC95BB3-88D8-441A-875C-4F02900709CE}"/>
    <cellStyle name="Total 80" xfId="88" xr:uid="{52DA852B-2FA3-4E85-90CC-D41C61259D79}"/>
    <cellStyle name="Total 81" xfId="87" xr:uid="{2726CF4F-CDF3-4BFF-BC4D-FDE75D5A2A8F}"/>
    <cellStyle name="Total 82" xfId="86" xr:uid="{F5BD1D25-6520-4B40-895D-DD79CF3CF90C}"/>
    <cellStyle name="Total 83" xfId="85" xr:uid="{A86D3E37-83C3-4AC5-84B9-F95AF7388BC5}"/>
    <cellStyle name="Total 84" xfId="84" xr:uid="{CA3CCDD3-B42D-4D62-90F8-5FEF3B43B1EB}"/>
    <cellStyle name="Total 85" xfId="83" xr:uid="{6D9D6F43-3E5F-4211-A673-5D17F56D1143}"/>
    <cellStyle name="Total 86" xfId="82" xr:uid="{9791FA8C-7BB3-4703-ACE0-194C9A68A3A9}"/>
    <cellStyle name="Total 87" xfId="81" xr:uid="{EC5C82BF-1E87-42C5-8232-E9DAF98D0BFD}"/>
    <cellStyle name="Total 88" xfId="80" xr:uid="{97C70F2A-DC46-4C76-B7D2-517F1645FDBF}"/>
    <cellStyle name="Total 89" xfId="79" xr:uid="{9D381685-E175-4547-B1A4-64C98A6DD026}"/>
    <cellStyle name="Total 9" xfId="78" xr:uid="{6BCF62A6-6EA7-4F0A-AC13-68C6E7324567}"/>
    <cellStyle name="Total 9 10" xfId="77" xr:uid="{C10B760A-E197-4F53-946F-ACA29DE2B195}"/>
    <cellStyle name="Total 9 11" xfId="76" xr:uid="{8FF7B493-77C5-4406-9B10-DC98AD5C0069}"/>
    <cellStyle name="Total 9 2" xfId="75" xr:uid="{C2A27537-0A43-489E-B7BE-497C49A80F88}"/>
    <cellStyle name="Total 9 2 2" xfId="74" xr:uid="{567B6BF2-2E94-412F-B512-463F4781EF35}"/>
    <cellStyle name="Total 9 2 3" xfId="73" xr:uid="{501B9E55-E64F-48C2-9C7E-5A3245350277}"/>
    <cellStyle name="Total 9 2 4" xfId="72" xr:uid="{48CF4CBB-3456-41C7-B6C8-599D1023670D}"/>
    <cellStyle name="Total 9 2 5" xfId="71" xr:uid="{21C13BCC-1DD6-4E4A-8948-DBECFE0A347C}"/>
    <cellStyle name="Total 9 2 6" xfId="70" xr:uid="{64DF611C-86D8-465E-A909-A9FE4BC8CE36}"/>
    <cellStyle name="Total 9 2 7" xfId="69" xr:uid="{0C205981-6561-47F5-B739-6F889165B32C}"/>
    <cellStyle name="Total 9 2 8" xfId="68" xr:uid="{3B8F0F97-6367-4591-A394-9D012075B401}"/>
    <cellStyle name="Total 9 3" xfId="67" xr:uid="{2DFD00BB-76DC-4EB7-8FB8-3A99BCA02EB1}"/>
    <cellStyle name="Total 9 3 2" xfId="66" xr:uid="{D15EB8D3-F350-40BF-A015-D2443D4EAB60}"/>
    <cellStyle name="Total 9 3 3" xfId="65" xr:uid="{8063A397-B857-4D43-9895-A2D2CAA03B91}"/>
    <cellStyle name="Total 9 3 4" xfId="64" xr:uid="{84F982A6-7783-4408-85D0-E14229FFDAC7}"/>
    <cellStyle name="Total 9 3 5" xfId="63" xr:uid="{54660F8C-5B1F-444C-B1F5-93CC6BB7E4C1}"/>
    <cellStyle name="Total 9 3 6" xfId="62" xr:uid="{B490E4DC-1062-43EA-8F71-9C6A37412327}"/>
    <cellStyle name="Total 9 3 7" xfId="61" xr:uid="{808DAAF4-F2EC-4289-9590-38CA4DC5EC18}"/>
    <cellStyle name="Total 9 3 8" xfId="60" xr:uid="{21FED986-A29C-40E9-9652-1DAA7F521242}"/>
    <cellStyle name="Total 9 4" xfId="59" xr:uid="{5463FD08-397B-439C-91DA-357708843C69}"/>
    <cellStyle name="Total 9 5" xfId="58" xr:uid="{8D1B96E3-0B97-4615-AA73-1BF596CCDCFA}"/>
    <cellStyle name="Total 9 6" xfId="57" xr:uid="{2C10518E-D3BD-4FFC-BB2D-DBD403695C45}"/>
    <cellStyle name="Total 9 7" xfId="56" xr:uid="{58691DA4-4E94-4C61-8060-61AFFE438B97}"/>
    <cellStyle name="Total 9 8" xfId="55" xr:uid="{CCA6A06D-FC48-434B-89C8-D8605EFF99C3}"/>
    <cellStyle name="Total 9 9" xfId="54" xr:uid="{461A38F4-7E68-4E8D-8D2D-8C9D019430E0}"/>
    <cellStyle name="Total 90" xfId="53" xr:uid="{4932315A-3FA3-4612-8B0C-A96D9D3D31D0}"/>
    <cellStyle name="Total 91" xfId="52" xr:uid="{226255E1-1F59-426B-95FD-F2C2B1A27AE6}"/>
    <cellStyle name="Total 92" xfId="51" xr:uid="{977F6B3C-8B89-4A71-BCC0-7999F4F9E509}"/>
    <cellStyle name="Total 93" xfId="50" xr:uid="{2C3EECAB-0308-4C23-A3C5-1664933FE6B1}"/>
    <cellStyle name="Total 94" xfId="49" xr:uid="{086AA04C-3A11-4738-A34A-F37824B03256}"/>
    <cellStyle name="Total 95" xfId="48" xr:uid="{11C6FC7B-46A7-4A65-B718-6C3FDFC0F45D}"/>
    <cellStyle name="Total 96" xfId="47" xr:uid="{6A71C8A2-DE48-4FE1-A7A4-780EDCDA257A}"/>
    <cellStyle name="Total 97" xfId="46" xr:uid="{0921AADB-1779-4E26-AE2D-FD504E3783ED}"/>
    <cellStyle name="Total 98" xfId="45" xr:uid="{EE11BC8C-3EB1-4932-9C22-70F97314E764}"/>
    <cellStyle name="Total 99" xfId="44" xr:uid="{6893A5E4-0248-4B6A-B690-18FEA3AB80C4}"/>
    <cellStyle name="Unprot" xfId="49449" xr:uid="{86F45D1E-CE28-47AF-B543-16ED3708EA2B}"/>
    <cellStyle name="Unprot$" xfId="49106" xr:uid="{60FDBEAE-F038-4797-9D87-63B924DEC038}"/>
    <cellStyle name="Unprotect" xfId="49107" xr:uid="{ABD4EFB4-6916-43DF-86E9-68FB9C98468E}"/>
    <cellStyle name="Währung" xfId="43" xr:uid="{3E81102B-5EA6-4F0D-8A2E-7A5A45E89BF5}"/>
    <cellStyle name="Währung 2" xfId="42" xr:uid="{212A8082-2277-44A4-8F8B-9BC96FBC3A5D}"/>
    <cellStyle name="Währung 3" xfId="41" xr:uid="{32814016-679B-4BEF-BABF-CE48105E1E08}"/>
    <cellStyle name="Warning Text 10" xfId="40" xr:uid="{9BF69CFF-34B6-43AC-9630-5295B8C50383}"/>
    <cellStyle name="Warning Text 2" xfId="39" xr:uid="{EE6ED460-C08A-4BC2-97F5-1B8724DFB108}"/>
    <cellStyle name="Warning Text 3" xfId="38" xr:uid="{A8B615AF-6687-4BF5-8F3E-42734C3750DF}"/>
    <cellStyle name="Warning Text 4" xfId="37" xr:uid="{F5DFD8D9-7D77-4BE1-883D-B58D8402F04F}"/>
    <cellStyle name="Warning Text 5" xfId="36" xr:uid="{0B94A335-D264-4ACA-9146-6643C7C11BFB}"/>
    <cellStyle name="Warning Text 6" xfId="35" xr:uid="{9E67F102-3FFB-4AAC-B31C-F0F3AB5E2642}"/>
    <cellStyle name="Warning Text 7" xfId="34" xr:uid="{3C9DC824-DC0F-4EF8-9B49-A69DBC0AF843}"/>
    <cellStyle name="Warning Text 8" xfId="33" xr:uid="{D8F76D16-9C3E-4410-A0A3-E0195CB2123A}"/>
    <cellStyle name="Warning Text 9" xfId="32" xr:uid="{8D984AA3-242E-49D7-A637-70CD26F94EF2}"/>
  </cellStyles>
  <dxfs count="11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1" defaultTableStyle="TableStyleMedium2" defaultPivotStyle="PivotStyleLight16">
    <tableStyle name="Invisible" pivot="0" table="0" count="0" xr9:uid="{BCA7A6D9-F2CF-451D-A441-48A52FEA41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210671</xdr:colOff>
      <xdr:row>0</xdr:row>
      <xdr:rowOff>61409</xdr:rowOff>
    </xdr:from>
    <xdr:to>
      <xdr:col>1</xdr:col>
      <xdr:colOff>785308</xdr:colOff>
      <xdr:row>3</xdr:row>
      <xdr:rowOff>129989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E54F31-0602-446F-A0D4-4323B8DE2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671" y="61409"/>
          <a:ext cx="825649" cy="62439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749891</xdr:colOff>
      <xdr:row>4</xdr:row>
      <xdr:rowOff>140192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D4B587-C2D4-47B5-B558-E386421F3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0"/>
          <a:ext cx="1346791" cy="8513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113863</xdr:colOff>
      <xdr:row>0</xdr:row>
      <xdr:rowOff>81017</xdr:rowOff>
    </xdr:from>
    <xdr:to>
      <xdr:col>1</xdr:col>
      <xdr:colOff>919657</xdr:colOff>
      <xdr:row>4</xdr:row>
      <xdr:rowOff>133568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3D139A-1D47-472A-8DA2-4F071675B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63" y="81017"/>
          <a:ext cx="1057604" cy="7422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57150</xdr:rowOff>
    </xdr:from>
    <xdr:to>
      <xdr:col>1</xdr:col>
      <xdr:colOff>845345</xdr:colOff>
      <xdr:row>4</xdr:row>
      <xdr:rowOff>122292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1A11E9C-521E-4F2B-9EE5-30A087701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6" y="57150"/>
          <a:ext cx="895350" cy="7676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9407</xdr:colOff>
      <xdr:row>0</xdr:row>
      <xdr:rowOff>159926</xdr:rowOff>
    </xdr:from>
    <xdr:to>
      <xdr:col>1</xdr:col>
      <xdr:colOff>879116</xdr:colOff>
      <xdr:row>4</xdr:row>
      <xdr:rowOff>65851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B543C67-A510-405E-855A-18471D7CE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407" y="159926"/>
          <a:ext cx="869709" cy="6397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92869</xdr:rowOff>
    </xdr:from>
    <xdr:to>
      <xdr:col>1</xdr:col>
      <xdr:colOff>873919</xdr:colOff>
      <xdr:row>4</xdr:row>
      <xdr:rowOff>18197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A8521D-BB5A-471B-8B26-0955F509C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92869"/>
          <a:ext cx="914400" cy="6277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366156</xdr:colOff>
      <xdr:row>1</xdr:row>
      <xdr:rowOff>49482</xdr:rowOff>
    </xdr:from>
    <xdr:to>
      <xdr:col>1</xdr:col>
      <xdr:colOff>870858</xdr:colOff>
      <xdr:row>5</xdr:row>
      <xdr:rowOff>79171</xdr:rowOff>
    </xdr:to>
    <xdr:pic>
      <xdr:nvPicPr>
        <xdr:cNvPr id="5" name="pasted-image.pdf">
          <a:extLst>
            <a:ext uri="{FF2B5EF4-FFF2-40B4-BE49-F238E27FC236}">
              <a16:creationId xmlns:a16="http://schemas.microsoft.com/office/drawing/2014/main" id="{B6598DFC-25D4-45F8-9EE0-E76064D61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156" y="521922"/>
          <a:ext cx="908562" cy="738349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27213</xdr:colOff>
      <xdr:row>0</xdr:row>
      <xdr:rowOff>127000</xdr:rowOff>
    </xdr:from>
    <xdr:to>
      <xdr:col>1</xdr:col>
      <xdr:colOff>1614715</xdr:colOff>
      <xdr:row>5</xdr:row>
      <xdr:rowOff>22679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2C03BCA-7C7F-4F61-AC78-387C6E064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427" y="127000"/>
          <a:ext cx="1587502" cy="802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53162</xdr:colOff>
      <xdr:row>0</xdr:row>
      <xdr:rowOff>44303</xdr:rowOff>
    </xdr:from>
    <xdr:to>
      <xdr:col>1</xdr:col>
      <xdr:colOff>1399953</xdr:colOff>
      <xdr:row>4</xdr:row>
      <xdr:rowOff>150628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855BB2-7F63-419D-A632-1D4950315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737" y="44303"/>
          <a:ext cx="1346791" cy="868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751046</xdr:colOff>
      <xdr:row>4</xdr:row>
      <xdr:rowOff>158665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E228C5-2D71-4C35-BEE5-80A8A741B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0"/>
          <a:ext cx="1346791" cy="851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IO50"/>
  <sheetViews>
    <sheetView showGridLines="0" zoomScaleNormal="100" workbookViewId="0">
      <pane xSplit="11" ySplit="7" topLeftCell="HF29" activePane="bottomRight" state="frozen"/>
      <selection activeCell="B9" sqref="B9"/>
      <selection pane="topRight" activeCell="B9" sqref="B9"/>
      <selection pane="bottomLeft" activeCell="B9" sqref="B9"/>
      <selection pane="bottomRight" activeCell="E32" sqref="E32"/>
    </sheetView>
  </sheetViews>
  <sheetFormatPr baseColWidth="10" defaultColWidth="11.44140625" defaultRowHeight="13.8" outlineLevelRow="1"/>
  <cols>
    <col min="1" max="1" width="3.6640625" style="3" customWidth="1"/>
    <col min="2" max="2" width="32.109375" style="6" customWidth="1"/>
    <col min="3" max="4" width="12.88671875" style="1" customWidth="1"/>
    <col min="5" max="6" width="11.44140625" style="1" customWidth="1"/>
    <col min="7" max="7" width="1.6640625" style="1" customWidth="1"/>
    <col min="8" max="10" width="11.44140625" style="1" customWidth="1"/>
    <col min="11" max="11" width="3.6640625" style="1" customWidth="1"/>
    <col min="12" max="90" width="9.109375" style="1" customWidth="1"/>
    <col min="91" max="220" width="9.33203125" style="1" customWidth="1"/>
    <col min="221" max="221" width="11.33203125" style="1" customWidth="1"/>
    <col min="222" max="229" width="9.33203125" style="1" customWidth="1"/>
    <col min="230" max="232" width="12.44140625" style="1" customWidth="1"/>
    <col min="233" max="235" width="13.44140625" style="1" customWidth="1"/>
    <col min="236" max="236" width="11" style="1" bestFit="1" customWidth="1"/>
    <col min="237" max="239" width="11" style="1" customWidth="1"/>
    <col min="240" max="245" width="11" style="1" bestFit="1" customWidth="1"/>
    <col min="246" max="246" width="11.109375" style="1" customWidth="1"/>
    <col min="247" max="247" width="10.44140625" style="1" customWidth="1"/>
    <col min="248" max="248" width="13.33203125" style="1" customWidth="1"/>
    <col min="249" max="16384" width="11.44140625" style="1"/>
  </cols>
  <sheetData>
    <row r="1" spans="1:249">
      <c r="A1" s="292"/>
    </row>
    <row r="2" spans="1:249" ht="15.6">
      <c r="B2" s="78" t="s">
        <v>248</v>
      </c>
      <c r="D2" s="25"/>
      <c r="H2" s="25" t="s">
        <v>363</v>
      </c>
    </row>
    <row r="3" spans="1:249">
      <c r="B3" s="4" t="s">
        <v>0</v>
      </c>
      <c r="HT3" s="53"/>
    </row>
    <row r="4" spans="1:249">
      <c r="B4" s="4" t="s">
        <v>1</v>
      </c>
      <c r="D4" s="5"/>
      <c r="HT4" s="18"/>
    </row>
    <row r="5" spans="1:249">
      <c r="C5" s="7"/>
      <c r="D5" s="5"/>
      <c r="F5" s="7"/>
      <c r="G5" s="7"/>
      <c r="H5" s="7"/>
      <c r="I5" s="7"/>
      <c r="J5" s="7"/>
      <c r="K5" s="7"/>
      <c r="L5" s="7">
        <v>2009</v>
      </c>
      <c r="M5" s="7">
        <v>2009</v>
      </c>
      <c r="N5" s="7">
        <v>2009</v>
      </c>
      <c r="O5" s="7">
        <v>2009</v>
      </c>
      <c r="P5" s="7">
        <v>2009</v>
      </c>
      <c r="Q5" s="7">
        <v>2009</v>
      </c>
      <c r="R5" s="7">
        <v>2009</v>
      </c>
      <c r="S5" s="7">
        <v>2009</v>
      </c>
      <c r="T5" s="7">
        <v>2009</v>
      </c>
      <c r="U5" s="7">
        <v>2009</v>
      </c>
      <c r="V5" s="7">
        <v>2009</v>
      </c>
      <c r="W5" s="7">
        <v>2009</v>
      </c>
      <c r="X5" s="7">
        <v>2010</v>
      </c>
      <c r="Y5" s="7">
        <v>2010</v>
      </c>
      <c r="Z5" s="7">
        <v>2010</v>
      </c>
      <c r="AA5" s="7">
        <v>2010</v>
      </c>
      <c r="AB5" s="7">
        <v>2010</v>
      </c>
      <c r="AC5" s="7">
        <v>2010</v>
      </c>
      <c r="AD5" s="7">
        <v>2010</v>
      </c>
      <c r="AE5" s="7">
        <v>2010</v>
      </c>
      <c r="AF5" s="7">
        <v>2010</v>
      </c>
      <c r="AG5" s="7">
        <v>2010</v>
      </c>
      <c r="AH5" s="7">
        <v>2010</v>
      </c>
      <c r="AI5" s="7">
        <v>2010</v>
      </c>
      <c r="AJ5" s="7">
        <v>2011</v>
      </c>
      <c r="AK5" s="7">
        <v>2011</v>
      </c>
      <c r="AL5" s="7">
        <v>2011</v>
      </c>
      <c r="AM5" s="7">
        <v>2011</v>
      </c>
      <c r="AN5" s="7">
        <v>2011</v>
      </c>
      <c r="AO5" s="7">
        <v>2011</v>
      </c>
      <c r="AP5" s="7">
        <v>2011</v>
      </c>
      <c r="AQ5" s="7">
        <v>2011</v>
      </c>
      <c r="AR5" s="7">
        <v>2011</v>
      </c>
      <c r="AS5" s="7">
        <v>2011</v>
      </c>
      <c r="AT5" s="7">
        <v>2011</v>
      </c>
      <c r="AU5" s="7">
        <v>2011</v>
      </c>
      <c r="AV5" s="7">
        <v>2012</v>
      </c>
      <c r="AW5" s="7">
        <v>2012</v>
      </c>
      <c r="AX5" s="7">
        <v>2012</v>
      </c>
      <c r="AY5" s="7">
        <v>2012</v>
      </c>
      <c r="AZ5" s="7">
        <v>2012</v>
      </c>
      <c r="BA5" s="7">
        <v>2012</v>
      </c>
      <c r="BB5" s="7">
        <v>2012</v>
      </c>
      <c r="BC5" s="7">
        <v>2012</v>
      </c>
      <c r="BD5" s="7">
        <v>2012</v>
      </c>
      <c r="BE5" s="7">
        <v>2012</v>
      </c>
      <c r="BF5" s="7">
        <v>2012</v>
      </c>
      <c r="BG5" s="7">
        <v>2012</v>
      </c>
      <c r="BH5" s="7">
        <v>2013</v>
      </c>
      <c r="BI5" s="7">
        <v>2013</v>
      </c>
      <c r="BJ5" s="7">
        <v>2013</v>
      </c>
      <c r="BK5" s="7">
        <v>2013</v>
      </c>
      <c r="BL5" s="7">
        <v>2013</v>
      </c>
      <c r="BM5" s="7">
        <v>2013</v>
      </c>
      <c r="BN5" s="7">
        <v>2013</v>
      </c>
      <c r="BO5" s="7">
        <v>2013</v>
      </c>
      <c r="BP5" s="7">
        <v>2013</v>
      </c>
      <c r="BQ5" s="7">
        <v>2013</v>
      </c>
      <c r="BR5" s="7">
        <v>2013</v>
      </c>
      <c r="BS5" s="7">
        <v>2013</v>
      </c>
      <c r="BT5" s="7">
        <v>2014</v>
      </c>
      <c r="BU5" s="7">
        <v>2014</v>
      </c>
      <c r="BV5" s="7">
        <v>2014</v>
      </c>
      <c r="BW5" s="7">
        <v>2014</v>
      </c>
      <c r="BX5" s="7">
        <v>2014</v>
      </c>
      <c r="BY5" s="7">
        <v>2014</v>
      </c>
      <c r="BZ5" s="7">
        <v>2014</v>
      </c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T5" s="32"/>
    </row>
    <row r="6" spans="1:249" ht="12.75" customHeight="1">
      <c r="B6" s="273"/>
      <c r="C6" s="859" t="s">
        <v>376</v>
      </c>
      <c r="D6" s="859" t="s">
        <v>377</v>
      </c>
      <c r="E6" s="860" t="s">
        <v>378</v>
      </c>
      <c r="F6" s="860"/>
      <c r="G6" s="7"/>
      <c r="H6" s="859" t="s">
        <v>379</v>
      </c>
      <c r="I6" s="860" t="s">
        <v>380</v>
      </c>
      <c r="J6" s="860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N6" s="858" t="s">
        <v>2</v>
      </c>
      <c r="HO6" s="858"/>
      <c r="HP6" s="858"/>
      <c r="HQ6" s="858"/>
      <c r="HR6" s="858"/>
      <c r="HS6" s="858"/>
      <c r="HT6" s="858"/>
      <c r="HU6" s="858"/>
      <c r="HV6" s="25"/>
      <c r="HW6" s="25"/>
      <c r="HX6" s="25"/>
    </row>
    <row r="7" spans="1:249">
      <c r="A7" s="9"/>
      <c r="B7" s="274"/>
      <c r="C7" s="859"/>
      <c r="D7" s="859"/>
      <c r="E7" s="275" t="s">
        <v>3</v>
      </c>
      <c r="F7" s="275" t="s">
        <v>4</v>
      </c>
      <c r="G7" s="11"/>
      <c r="H7" s="859"/>
      <c r="I7" s="275" t="s">
        <v>3</v>
      </c>
      <c r="J7" s="275" t="s">
        <v>4</v>
      </c>
      <c r="K7" s="11"/>
      <c r="L7" s="276">
        <v>39814</v>
      </c>
      <c r="M7" s="276">
        <v>39845</v>
      </c>
      <c r="N7" s="276">
        <v>39873</v>
      </c>
      <c r="O7" s="276">
        <v>39904</v>
      </c>
      <c r="P7" s="276">
        <v>39934</v>
      </c>
      <c r="Q7" s="276">
        <v>39965</v>
      </c>
      <c r="R7" s="276">
        <v>39995</v>
      </c>
      <c r="S7" s="276">
        <v>40026</v>
      </c>
      <c r="T7" s="276">
        <v>40057</v>
      </c>
      <c r="U7" s="276">
        <v>40087</v>
      </c>
      <c r="V7" s="276">
        <v>40118</v>
      </c>
      <c r="W7" s="276">
        <v>40148</v>
      </c>
      <c r="X7" s="276">
        <v>40179</v>
      </c>
      <c r="Y7" s="276">
        <v>40210</v>
      </c>
      <c r="Z7" s="276">
        <v>40238</v>
      </c>
      <c r="AA7" s="276">
        <v>40269</v>
      </c>
      <c r="AB7" s="276">
        <v>40299</v>
      </c>
      <c r="AC7" s="276">
        <v>40330</v>
      </c>
      <c r="AD7" s="276">
        <v>40360</v>
      </c>
      <c r="AE7" s="276">
        <v>40391</v>
      </c>
      <c r="AF7" s="276">
        <v>40422</v>
      </c>
      <c r="AG7" s="276">
        <v>40452</v>
      </c>
      <c r="AH7" s="276">
        <v>40483</v>
      </c>
      <c r="AI7" s="276">
        <v>40513</v>
      </c>
      <c r="AJ7" s="276">
        <v>40544</v>
      </c>
      <c r="AK7" s="276">
        <v>40575</v>
      </c>
      <c r="AL7" s="276">
        <v>40603</v>
      </c>
      <c r="AM7" s="276">
        <v>40634</v>
      </c>
      <c r="AN7" s="276">
        <v>40664</v>
      </c>
      <c r="AO7" s="276">
        <v>40695</v>
      </c>
      <c r="AP7" s="276">
        <v>40725</v>
      </c>
      <c r="AQ7" s="276">
        <v>40756</v>
      </c>
      <c r="AR7" s="276">
        <v>40787</v>
      </c>
      <c r="AS7" s="276">
        <v>40817</v>
      </c>
      <c r="AT7" s="276">
        <v>40848</v>
      </c>
      <c r="AU7" s="276">
        <v>40878</v>
      </c>
      <c r="AV7" s="276">
        <v>40909</v>
      </c>
      <c r="AW7" s="276">
        <v>40940</v>
      </c>
      <c r="AX7" s="276">
        <v>40969</v>
      </c>
      <c r="AY7" s="276">
        <v>41000</v>
      </c>
      <c r="AZ7" s="276">
        <v>41030</v>
      </c>
      <c r="BA7" s="276">
        <v>41061</v>
      </c>
      <c r="BB7" s="276">
        <v>41091</v>
      </c>
      <c r="BC7" s="276">
        <v>41122</v>
      </c>
      <c r="BD7" s="276">
        <v>41153</v>
      </c>
      <c r="BE7" s="276">
        <v>41183</v>
      </c>
      <c r="BF7" s="276">
        <v>41214</v>
      </c>
      <c r="BG7" s="276">
        <v>41244</v>
      </c>
      <c r="BH7" s="276">
        <v>41275</v>
      </c>
      <c r="BI7" s="276">
        <v>41306</v>
      </c>
      <c r="BJ7" s="276">
        <v>41334</v>
      </c>
      <c r="BK7" s="276">
        <v>41365</v>
      </c>
      <c r="BL7" s="276">
        <v>41395</v>
      </c>
      <c r="BM7" s="276">
        <v>41426</v>
      </c>
      <c r="BN7" s="276">
        <v>41456</v>
      </c>
      <c r="BO7" s="276">
        <v>41487</v>
      </c>
      <c r="BP7" s="276">
        <v>41518</v>
      </c>
      <c r="BQ7" s="276">
        <v>41548</v>
      </c>
      <c r="BR7" s="276">
        <v>41579</v>
      </c>
      <c r="BS7" s="276">
        <v>41609</v>
      </c>
      <c r="BT7" s="276">
        <v>41640</v>
      </c>
      <c r="BU7" s="276">
        <v>41671</v>
      </c>
      <c r="BV7" s="276">
        <v>41699</v>
      </c>
      <c r="BW7" s="276">
        <v>41730</v>
      </c>
      <c r="BX7" s="276">
        <v>41760</v>
      </c>
      <c r="BY7" s="276">
        <v>41791</v>
      </c>
      <c r="BZ7" s="276">
        <v>41821</v>
      </c>
      <c r="CA7" s="276">
        <v>41852</v>
      </c>
      <c r="CB7" s="276">
        <v>41883</v>
      </c>
      <c r="CC7" s="276">
        <v>41913</v>
      </c>
      <c r="CD7" s="276">
        <v>41944</v>
      </c>
      <c r="CE7" s="276">
        <v>41974</v>
      </c>
      <c r="CF7" s="276">
        <v>42005</v>
      </c>
      <c r="CG7" s="276">
        <v>42036</v>
      </c>
      <c r="CH7" s="276">
        <v>42064</v>
      </c>
      <c r="CI7" s="276">
        <v>42095</v>
      </c>
      <c r="CJ7" s="276">
        <v>42125</v>
      </c>
      <c r="CK7" s="276">
        <v>42156</v>
      </c>
      <c r="CL7" s="276">
        <v>42186</v>
      </c>
      <c r="CM7" s="276">
        <v>42217</v>
      </c>
      <c r="CN7" s="276">
        <v>42248</v>
      </c>
      <c r="CO7" s="276">
        <v>42278</v>
      </c>
      <c r="CP7" s="276">
        <v>42309</v>
      </c>
      <c r="CQ7" s="276">
        <v>42339</v>
      </c>
      <c r="CR7" s="276">
        <v>42370</v>
      </c>
      <c r="CS7" s="276">
        <v>42401</v>
      </c>
      <c r="CT7" s="276">
        <v>42430</v>
      </c>
      <c r="CU7" s="276">
        <v>42461</v>
      </c>
      <c r="CV7" s="276">
        <v>42491</v>
      </c>
      <c r="CW7" s="276">
        <v>42522</v>
      </c>
      <c r="CX7" s="276">
        <v>42552</v>
      </c>
      <c r="CY7" s="276">
        <v>42583</v>
      </c>
      <c r="CZ7" s="276">
        <v>42614</v>
      </c>
      <c r="DA7" s="276">
        <v>42644</v>
      </c>
      <c r="DB7" s="276">
        <v>42675</v>
      </c>
      <c r="DC7" s="276">
        <v>42705</v>
      </c>
      <c r="DD7" s="276">
        <v>42736</v>
      </c>
      <c r="DE7" s="276">
        <v>42767</v>
      </c>
      <c r="DF7" s="276">
        <v>42795</v>
      </c>
      <c r="DG7" s="276">
        <v>42826</v>
      </c>
      <c r="DH7" s="276">
        <v>42856</v>
      </c>
      <c r="DI7" s="276">
        <v>42887</v>
      </c>
      <c r="DJ7" s="276">
        <v>42917</v>
      </c>
      <c r="DK7" s="276">
        <v>42948</v>
      </c>
      <c r="DL7" s="276">
        <v>42979</v>
      </c>
      <c r="DM7" s="276">
        <v>43009</v>
      </c>
      <c r="DN7" s="276">
        <v>43040</v>
      </c>
      <c r="DO7" s="276">
        <v>43070</v>
      </c>
      <c r="DP7" s="276">
        <v>43101</v>
      </c>
      <c r="DQ7" s="276">
        <v>43132</v>
      </c>
      <c r="DR7" s="276">
        <v>43160</v>
      </c>
      <c r="DS7" s="276">
        <v>43191</v>
      </c>
      <c r="DT7" s="276">
        <v>43221</v>
      </c>
      <c r="DU7" s="276">
        <v>43252</v>
      </c>
      <c r="DV7" s="276">
        <v>43282</v>
      </c>
      <c r="DW7" s="276">
        <v>43313</v>
      </c>
      <c r="DX7" s="276">
        <v>43344</v>
      </c>
      <c r="DY7" s="276">
        <v>43374</v>
      </c>
      <c r="DZ7" s="276">
        <v>43405</v>
      </c>
      <c r="EA7" s="276">
        <v>43435</v>
      </c>
      <c r="EB7" s="276">
        <v>43466</v>
      </c>
      <c r="EC7" s="276">
        <v>43497</v>
      </c>
      <c r="ED7" s="276">
        <v>43525</v>
      </c>
      <c r="EE7" s="276">
        <v>43556</v>
      </c>
      <c r="EF7" s="276">
        <v>43586</v>
      </c>
      <c r="EG7" s="276">
        <v>43617</v>
      </c>
      <c r="EH7" s="276">
        <v>43647</v>
      </c>
      <c r="EI7" s="276">
        <v>43678</v>
      </c>
      <c r="EJ7" s="276">
        <v>43709</v>
      </c>
      <c r="EK7" s="276">
        <v>43739</v>
      </c>
      <c r="EL7" s="276">
        <v>43770</v>
      </c>
      <c r="EM7" s="276">
        <v>43800</v>
      </c>
      <c r="EN7" s="276">
        <v>43831</v>
      </c>
      <c r="EO7" s="276">
        <v>43862</v>
      </c>
      <c r="EP7" s="276">
        <v>43891</v>
      </c>
      <c r="EQ7" s="276">
        <v>43922</v>
      </c>
      <c r="ER7" s="276">
        <v>43952</v>
      </c>
      <c r="ES7" s="276">
        <v>43983</v>
      </c>
      <c r="ET7" s="276">
        <v>44013</v>
      </c>
      <c r="EU7" s="276">
        <v>44044</v>
      </c>
      <c r="EV7" s="276">
        <v>44075</v>
      </c>
      <c r="EW7" s="276">
        <v>44105</v>
      </c>
      <c r="EX7" s="276">
        <v>44136</v>
      </c>
      <c r="EY7" s="276">
        <v>44166</v>
      </c>
      <c r="EZ7" s="276">
        <v>44197</v>
      </c>
      <c r="FA7" s="276">
        <v>44228</v>
      </c>
      <c r="FB7" s="276">
        <v>44256</v>
      </c>
      <c r="FC7" s="276">
        <v>44287</v>
      </c>
      <c r="FD7" s="276">
        <v>44317</v>
      </c>
      <c r="FE7" s="276">
        <v>44348</v>
      </c>
      <c r="FF7" s="276">
        <v>44378</v>
      </c>
      <c r="FG7" s="276">
        <v>44409</v>
      </c>
      <c r="FH7" s="276">
        <v>44440</v>
      </c>
      <c r="FI7" s="276">
        <v>44470</v>
      </c>
      <c r="FJ7" s="276">
        <v>44501</v>
      </c>
      <c r="FK7" s="276">
        <v>44531</v>
      </c>
      <c r="FL7" s="276">
        <v>44562</v>
      </c>
      <c r="FM7" s="276">
        <v>44593</v>
      </c>
      <c r="FN7" s="276">
        <v>44621</v>
      </c>
      <c r="FO7" s="276">
        <v>44652</v>
      </c>
      <c r="FP7" s="276">
        <v>44682</v>
      </c>
      <c r="FQ7" s="276">
        <v>44713</v>
      </c>
      <c r="FR7" s="276">
        <v>44743</v>
      </c>
      <c r="FS7" s="276">
        <v>44774</v>
      </c>
      <c r="FT7" s="276">
        <v>44805</v>
      </c>
      <c r="FU7" s="276">
        <v>44835</v>
      </c>
      <c r="FV7" s="276">
        <v>44866</v>
      </c>
      <c r="FW7" s="276">
        <v>44896</v>
      </c>
      <c r="FX7" s="276">
        <v>44927</v>
      </c>
      <c r="FY7" s="276">
        <v>44958</v>
      </c>
      <c r="FZ7" s="276">
        <v>44986</v>
      </c>
      <c r="GA7" s="276">
        <v>45017</v>
      </c>
      <c r="GB7" s="276">
        <v>45047</v>
      </c>
      <c r="GC7" s="276">
        <v>45078</v>
      </c>
      <c r="GD7" s="276">
        <v>45108</v>
      </c>
      <c r="GE7" s="276">
        <v>45139</v>
      </c>
      <c r="GF7" s="276">
        <v>45170</v>
      </c>
      <c r="GG7" s="276">
        <v>45200</v>
      </c>
      <c r="GH7" s="276">
        <v>45231</v>
      </c>
      <c r="GI7" s="276">
        <v>45261</v>
      </c>
      <c r="GJ7" s="276">
        <v>45292</v>
      </c>
      <c r="GK7" s="276">
        <v>45323</v>
      </c>
      <c r="GL7" s="276">
        <v>45352</v>
      </c>
      <c r="GM7" s="276">
        <v>45383</v>
      </c>
      <c r="GN7" s="276">
        <v>45413</v>
      </c>
      <c r="GO7" s="276">
        <v>45444</v>
      </c>
      <c r="GP7" s="276">
        <v>45474</v>
      </c>
      <c r="GQ7" s="276">
        <v>45505</v>
      </c>
      <c r="GR7" s="276">
        <v>45536</v>
      </c>
      <c r="GS7" s="276">
        <v>45566</v>
      </c>
      <c r="GT7" s="276">
        <v>45597</v>
      </c>
      <c r="GU7" s="276">
        <v>45627</v>
      </c>
      <c r="GV7" s="276">
        <v>45658</v>
      </c>
      <c r="GW7" s="276">
        <v>45689</v>
      </c>
      <c r="GX7" s="276">
        <v>45717</v>
      </c>
      <c r="GY7" s="276">
        <v>45748</v>
      </c>
      <c r="GZ7" s="276">
        <v>45778</v>
      </c>
      <c r="HA7" s="276">
        <v>45809</v>
      </c>
      <c r="HB7" s="276">
        <v>45839</v>
      </c>
      <c r="HC7" s="276">
        <v>45870</v>
      </c>
      <c r="HD7" s="276">
        <v>45901</v>
      </c>
      <c r="HE7" s="276">
        <v>45931</v>
      </c>
      <c r="HF7" s="276">
        <v>45962</v>
      </c>
      <c r="HG7" s="276">
        <v>45992</v>
      </c>
      <c r="HH7" s="276">
        <v>46023</v>
      </c>
      <c r="HI7" s="276">
        <v>46054</v>
      </c>
      <c r="HJ7" s="276">
        <v>46082</v>
      </c>
      <c r="HK7" s="276">
        <v>46113</v>
      </c>
      <c r="HL7" s="276">
        <v>46143</v>
      </c>
      <c r="HM7" s="294"/>
      <c r="HN7" s="277">
        <v>2009</v>
      </c>
      <c r="HO7" s="277">
        <v>2010</v>
      </c>
      <c r="HP7" s="277" t="s">
        <v>381</v>
      </c>
      <c r="HQ7" s="277" t="s">
        <v>382</v>
      </c>
      <c r="HR7" s="277" t="s">
        <v>383</v>
      </c>
      <c r="HS7" s="277" t="s">
        <v>384</v>
      </c>
      <c r="HT7" s="277" t="s">
        <v>385</v>
      </c>
      <c r="HU7" s="277" t="s">
        <v>386</v>
      </c>
      <c r="HV7" s="277" t="s">
        <v>387</v>
      </c>
      <c r="HW7" s="277" t="s">
        <v>388</v>
      </c>
      <c r="HX7" s="277" t="s">
        <v>389</v>
      </c>
      <c r="HY7" s="277" t="s">
        <v>390</v>
      </c>
      <c r="HZ7" s="277" t="s">
        <v>391</v>
      </c>
      <c r="IA7" s="277" t="s">
        <v>392</v>
      </c>
      <c r="IB7" s="277" t="s">
        <v>393</v>
      </c>
      <c r="IC7" s="277" t="s">
        <v>394</v>
      </c>
      <c r="ID7" s="277" t="s">
        <v>395</v>
      </c>
      <c r="IE7" s="277" t="s">
        <v>396</v>
      </c>
    </row>
    <row r="8" spans="1:249">
      <c r="A8" s="14"/>
      <c r="B8" s="278" t="s">
        <v>397</v>
      </c>
      <c r="C8" s="279"/>
      <c r="D8" s="279"/>
      <c r="E8" s="295"/>
      <c r="F8" s="303"/>
      <c r="H8" s="279"/>
      <c r="I8" s="295"/>
      <c r="J8" s="303"/>
      <c r="L8" s="279"/>
      <c r="M8" s="279"/>
      <c r="N8" s="279"/>
      <c r="O8" s="279"/>
      <c r="P8" s="279"/>
      <c r="Q8" s="279"/>
      <c r="R8" s="279"/>
      <c r="S8" s="279"/>
      <c r="T8" s="279"/>
      <c r="U8" s="279"/>
      <c r="V8" s="279"/>
      <c r="W8" s="279"/>
      <c r="X8" s="279"/>
      <c r="Y8" s="279"/>
      <c r="Z8" s="279"/>
      <c r="AA8" s="279"/>
      <c r="AB8" s="279"/>
      <c r="AC8" s="279"/>
      <c r="AD8" s="279"/>
      <c r="AE8" s="279"/>
      <c r="AF8" s="279"/>
      <c r="AG8" s="279"/>
      <c r="AH8" s="279"/>
      <c r="AI8" s="279"/>
      <c r="AJ8" s="279"/>
      <c r="AK8" s="279"/>
      <c r="AL8" s="279"/>
      <c r="AM8" s="279"/>
      <c r="AN8" s="279"/>
      <c r="AO8" s="279"/>
      <c r="AP8" s="279"/>
      <c r="AQ8" s="279"/>
      <c r="AR8" s="279"/>
      <c r="AS8" s="279"/>
      <c r="AT8" s="279"/>
      <c r="AU8" s="279"/>
      <c r="AV8" s="279"/>
      <c r="AW8" s="279"/>
      <c r="AX8" s="279"/>
      <c r="AY8" s="279"/>
      <c r="AZ8" s="279"/>
      <c r="BA8" s="279"/>
      <c r="BB8" s="279"/>
      <c r="BC8" s="279"/>
      <c r="BD8" s="279"/>
      <c r="BE8" s="279"/>
      <c r="BF8" s="279"/>
      <c r="BG8" s="279"/>
      <c r="BH8" s="279"/>
      <c r="BI8" s="279"/>
      <c r="BJ8" s="279"/>
      <c r="BK8" s="279"/>
      <c r="BL8" s="279"/>
      <c r="BM8" s="279"/>
      <c r="BN8" s="279"/>
      <c r="BO8" s="279"/>
      <c r="BP8" s="279"/>
      <c r="BQ8" s="279"/>
      <c r="BR8" s="279"/>
      <c r="BS8" s="279"/>
      <c r="BT8" s="279"/>
      <c r="BU8" s="279"/>
      <c r="BV8" s="279"/>
      <c r="BW8" s="279"/>
      <c r="BX8" s="279"/>
      <c r="BY8" s="279"/>
      <c r="BZ8" s="279"/>
      <c r="CA8" s="279"/>
      <c r="CB8" s="279"/>
      <c r="CC8" s="279"/>
      <c r="CD8" s="279"/>
      <c r="CE8" s="279"/>
      <c r="CF8" s="279"/>
      <c r="CG8" s="279"/>
      <c r="CH8" s="279"/>
      <c r="CI8" s="279"/>
      <c r="CJ8" s="279"/>
      <c r="CK8" s="279"/>
      <c r="CL8" s="279"/>
      <c r="CM8" s="279"/>
      <c r="CN8" s="279"/>
      <c r="CO8" s="279"/>
      <c r="CP8" s="279"/>
      <c r="CQ8" s="279"/>
      <c r="CR8" s="279"/>
      <c r="CS8" s="279"/>
      <c r="CT8" s="279"/>
      <c r="CU8" s="279"/>
      <c r="CV8" s="279"/>
      <c r="CW8" s="279"/>
      <c r="CX8" s="279"/>
      <c r="CY8" s="279"/>
      <c r="CZ8" s="279"/>
      <c r="DA8" s="279"/>
      <c r="DB8" s="279"/>
      <c r="DC8" s="279"/>
      <c r="DD8" s="279"/>
      <c r="DE8" s="279"/>
      <c r="DF8" s="279"/>
      <c r="DG8" s="279"/>
      <c r="DH8" s="279"/>
      <c r="DI8" s="279"/>
      <c r="DJ8" s="279"/>
      <c r="DK8" s="279"/>
      <c r="DL8" s="279"/>
      <c r="DM8" s="279"/>
      <c r="DN8" s="279"/>
      <c r="DO8" s="279"/>
      <c r="DP8" s="279"/>
      <c r="DQ8" s="279"/>
      <c r="DR8" s="279"/>
      <c r="DS8" s="279"/>
      <c r="DT8" s="279"/>
      <c r="DU8" s="279"/>
      <c r="DV8" s="279"/>
      <c r="DW8" s="279"/>
      <c r="DX8" s="279"/>
      <c r="DY8" s="279"/>
      <c r="DZ8" s="279"/>
      <c r="EA8" s="279"/>
      <c r="EB8" s="279"/>
      <c r="EC8" s="279"/>
      <c r="ED8" s="279"/>
      <c r="EE8" s="279"/>
      <c r="EF8" s="279"/>
      <c r="EG8" s="279"/>
      <c r="EH8" s="279"/>
      <c r="EI8" s="279"/>
      <c r="EJ8" s="279"/>
      <c r="EK8" s="279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79"/>
      <c r="FF8" s="279"/>
      <c r="FG8" s="279"/>
      <c r="FH8" s="279"/>
      <c r="FI8" s="279"/>
      <c r="FJ8" s="279"/>
      <c r="FK8" s="279"/>
      <c r="FL8" s="279"/>
      <c r="FM8" s="279"/>
      <c r="FN8" s="279"/>
      <c r="FO8" s="279"/>
      <c r="FP8" s="279"/>
      <c r="FQ8" s="279"/>
      <c r="FR8" s="279"/>
      <c r="FS8" s="279"/>
      <c r="FT8" s="279"/>
      <c r="FU8" s="279"/>
      <c r="FV8" s="279"/>
      <c r="FW8" s="279"/>
      <c r="FX8" s="279"/>
      <c r="FY8" s="279"/>
      <c r="FZ8" s="279"/>
      <c r="GA8" s="279"/>
      <c r="GB8" s="279"/>
      <c r="GC8" s="279"/>
      <c r="GD8" s="279"/>
      <c r="GE8" s="279"/>
      <c r="GF8" s="279"/>
      <c r="GG8" s="279"/>
      <c r="GH8" s="279"/>
      <c r="GI8" s="279"/>
      <c r="GJ8" s="279"/>
      <c r="GK8" s="279"/>
      <c r="GL8" s="279"/>
      <c r="GM8" s="279"/>
      <c r="GN8" s="279"/>
      <c r="GO8" s="279"/>
      <c r="GP8" s="279"/>
      <c r="GQ8" s="279"/>
      <c r="GR8" s="279"/>
      <c r="GS8" s="279"/>
      <c r="GT8" s="279"/>
      <c r="GU8" s="279"/>
      <c r="GV8" s="279"/>
      <c r="GW8" s="279"/>
      <c r="GX8" s="279"/>
      <c r="GY8" s="279"/>
      <c r="GZ8" s="279"/>
      <c r="HA8" s="279"/>
      <c r="HB8" s="279"/>
      <c r="HC8" s="279"/>
      <c r="HD8" s="279"/>
      <c r="HE8" s="279"/>
      <c r="HF8" s="279"/>
      <c r="HG8" s="279"/>
      <c r="HH8" s="279"/>
      <c r="HI8" s="279"/>
      <c r="HJ8" s="279"/>
      <c r="HK8" s="279"/>
      <c r="HL8" s="279"/>
      <c r="HN8" s="280"/>
      <c r="HO8" s="280"/>
      <c r="HP8" s="280"/>
      <c r="HQ8" s="280"/>
      <c r="HR8" s="280"/>
      <c r="HS8" s="280"/>
      <c r="HT8" s="280"/>
      <c r="HU8" s="280"/>
      <c r="HV8" s="280"/>
      <c r="HW8" s="280"/>
      <c r="HX8" s="280"/>
      <c r="HY8" s="280"/>
      <c r="HZ8" s="280"/>
      <c r="IA8" s="280"/>
      <c r="IB8" s="279"/>
      <c r="IC8" s="279"/>
      <c r="ID8" s="279"/>
      <c r="IE8" s="279"/>
    </row>
    <row r="9" spans="1:249">
      <c r="A9" s="14">
        <v>8</v>
      </c>
      <c r="B9" s="16" t="s">
        <v>398</v>
      </c>
      <c r="C9" s="17">
        <v>122.91882773205741</v>
      </c>
      <c r="D9" s="17">
        <v>85.720922105263156</v>
      </c>
      <c r="E9" s="296">
        <v>37.197905626794252</v>
      </c>
      <c r="F9" s="304">
        <v>0.43394196787939532</v>
      </c>
      <c r="G9" s="17"/>
      <c r="H9" s="17">
        <v>102.94742945454546</v>
      </c>
      <c r="I9" s="296">
        <v>-17.226507349282301</v>
      </c>
      <c r="J9" s="304">
        <v>-0.16733304989308498</v>
      </c>
      <c r="K9" s="17"/>
      <c r="L9" s="17">
        <v>58.901400000000002</v>
      </c>
      <c r="M9" s="17">
        <v>51.762799999999999</v>
      </c>
      <c r="N9" s="17">
        <v>51.771299999999997</v>
      </c>
      <c r="O9" s="17">
        <v>55.964100000000002</v>
      </c>
      <c r="P9" s="17">
        <v>61.409500000000001</v>
      </c>
      <c r="Q9" s="17">
        <v>73.409599999999998</v>
      </c>
      <c r="R9" s="17">
        <v>68.198499999999996</v>
      </c>
      <c r="S9" s="17">
        <v>78.092999999999989</v>
      </c>
      <c r="T9" s="17">
        <v>72.565000000000012</v>
      </c>
      <c r="U9" s="17">
        <v>80.807140909090876</v>
      </c>
      <c r="V9" s="17">
        <v>82.950299999999999</v>
      </c>
      <c r="W9" s="17">
        <v>82.070386363636345</v>
      </c>
      <c r="X9" s="17">
        <v>85.064147368421075</v>
      </c>
      <c r="Y9" s="17">
        <v>82.077284210526301</v>
      </c>
      <c r="Z9" s="17">
        <v>86.68699565217392</v>
      </c>
      <c r="AA9" s="17">
        <v>92.349100000000007</v>
      </c>
      <c r="AB9" s="17">
        <v>84.848925000000008</v>
      </c>
      <c r="AC9" s="17">
        <v>84.548481818181799</v>
      </c>
      <c r="AD9" s="17">
        <v>82.505499999999998</v>
      </c>
      <c r="AE9" s="17">
        <v>84.976213636363639</v>
      </c>
      <c r="AF9" s="17">
        <v>87.049199999999971</v>
      </c>
      <c r="AG9" s="17">
        <v>93.3613</v>
      </c>
      <c r="AH9" s="17">
        <v>96.126450000000006</v>
      </c>
      <c r="AI9" s="17">
        <v>101.67703636363635</v>
      </c>
      <c r="AJ9" s="17">
        <v>107.68001999999998</v>
      </c>
      <c r="AK9" s="17">
        <v>114.97610526315789</v>
      </c>
      <c r="AL9" s="17">
        <v>126.29874782608694</v>
      </c>
      <c r="AM9" s="17">
        <v>133.5949</v>
      </c>
      <c r="AN9" s="17">
        <v>123.59460000000001</v>
      </c>
      <c r="AO9" s="17">
        <v>124.04279999999999</v>
      </c>
      <c r="AP9" s="17">
        <v>128.10735000000003</v>
      </c>
      <c r="AQ9" s="17">
        <v>122.63634782608696</v>
      </c>
      <c r="AR9" s="17">
        <v>121.9579</v>
      </c>
      <c r="AS9" s="17">
        <v>123.11080000000001</v>
      </c>
      <c r="AT9" s="17">
        <v>127.42275000000002</v>
      </c>
      <c r="AU9" s="17">
        <v>119.78790000000001</v>
      </c>
      <c r="AV9" s="17">
        <v>126.71946</v>
      </c>
      <c r="AW9" s="17">
        <v>132.78720000000004</v>
      </c>
      <c r="AX9" s="17">
        <v>134.60045454545457</v>
      </c>
      <c r="AY9" s="17">
        <v>132.29979</v>
      </c>
      <c r="AZ9" s="17">
        <v>122.38189090909094</v>
      </c>
      <c r="BA9" s="17">
        <v>109.8258</v>
      </c>
      <c r="BB9" s="17">
        <v>116.91279999999999</v>
      </c>
      <c r="BC9" s="17">
        <v>127.24630434782607</v>
      </c>
      <c r="BD9" s="17">
        <v>131.65850526315791</v>
      </c>
      <c r="BE9" s="17">
        <v>130.21880869565217</v>
      </c>
      <c r="BF9" s="17">
        <v>123.90294000000002</v>
      </c>
      <c r="BG9" s="17">
        <v>123.69168000000002</v>
      </c>
      <c r="BH9" s="17">
        <v>126.9378</v>
      </c>
      <c r="BI9" s="17">
        <v>132.3559263157895</v>
      </c>
      <c r="BJ9" s="17">
        <v>122.42076</v>
      </c>
      <c r="BK9" s="17">
        <v>115.14739090909089</v>
      </c>
      <c r="BL9" s="17">
        <v>114.63575454545456</v>
      </c>
      <c r="BM9" s="17">
        <v>116.43155999999999</v>
      </c>
      <c r="BN9" s="17">
        <v>120.60796363636364</v>
      </c>
      <c r="BO9" s="17">
        <v>124.39884545454544</v>
      </c>
      <c r="BP9" s="17">
        <v>123.50583000000003</v>
      </c>
      <c r="BQ9" s="17">
        <v>122.1955304347826</v>
      </c>
      <c r="BR9" s="17">
        <v>119.06823157894735</v>
      </c>
      <c r="BS9" s="17">
        <v>123.3216</v>
      </c>
      <c r="BT9" s="17">
        <v>120.7294</v>
      </c>
      <c r="BU9" s="17">
        <v>120.99978947368422</v>
      </c>
      <c r="BV9" s="17">
        <v>119.7954</v>
      </c>
      <c r="BW9" s="17">
        <v>121.11920000000002</v>
      </c>
      <c r="BX9" s="17">
        <v>120.0848</v>
      </c>
      <c r="BY9" s="17">
        <v>120.89040000000001</v>
      </c>
      <c r="BZ9" s="17">
        <v>117.59790000000002</v>
      </c>
      <c r="CA9" s="17">
        <v>116.34060000000002</v>
      </c>
      <c r="CB9" s="17">
        <v>111.0988</v>
      </c>
      <c r="CC9" s="17">
        <v>101.83959130434779</v>
      </c>
      <c r="CD9" s="17">
        <v>93.479399999999998</v>
      </c>
      <c r="CE9" s="17">
        <v>72.656199999999998</v>
      </c>
      <c r="CF9" s="17">
        <v>64.760220000000004</v>
      </c>
      <c r="CG9" s="17">
        <v>73.518457894736798</v>
      </c>
      <c r="CH9" s="17">
        <v>68.793900000000008</v>
      </c>
      <c r="CI9" s="17">
        <v>72.085999999999999</v>
      </c>
      <c r="CJ9" s="17">
        <v>77.480130000000003</v>
      </c>
      <c r="CK9" s="17">
        <v>72.443700000000021</v>
      </c>
      <c r="CL9" s="17">
        <v>64.756745454545467</v>
      </c>
      <c r="CM9" s="17">
        <v>57.981200000000001</v>
      </c>
      <c r="CN9" s="17">
        <v>58.293800000000005</v>
      </c>
      <c r="CO9" s="17">
        <v>58.242927272727279</v>
      </c>
      <c r="CP9" s="17">
        <v>54.294063157894747</v>
      </c>
      <c r="CQ9" s="17">
        <v>43.039500000000004</v>
      </c>
      <c r="CR9" s="17">
        <v>38.148821052631568</v>
      </c>
      <c r="CS9" s="17">
        <v>38.082449999999994</v>
      </c>
      <c r="CT9" s="17">
        <v>41.849563636363648</v>
      </c>
      <c r="CU9" s="17">
        <v>46.608000000000004</v>
      </c>
      <c r="CV9" s="17">
        <v>53.763600000000011</v>
      </c>
      <c r="CW9" s="17">
        <v>57.644236363636374</v>
      </c>
      <c r="CX9" s="17">
        <v>51.478350000000013</v>
      </c>
      <c r="CY9" s="17">
        <v>53.399986956521744</v>
      </c>
      <c r="CZ9" s="17">
        <v>54.661600000000007</v>
      </c>
      <c r="DA9" s="17">
        <v>60.130200000000002</v>
      </c>
      <c r="DB9" s="17">
        <v>54.870060000000002</v>
      </c>
      <c r="DC9" s="17">
        <v>61.661199999999994</v>
      </c>
      <c r="DD9" s="17">
        <v>63.222000000000001</v>
      </c>
      <c r="DE9" s="17">
        <v>63.899000000000001</v>
      </c>
      <c r="DF9" s="17">
        <v>59.364808695652179</v>
      </c>
      <c r="DG9" s="17">
        <v>61.130336842105265</v>
      </c>
      <c r="DH9" s="17">
        <v>57.995890909090896</v>
      </c>
      <c r="DI9" s="17">
        <v>53.709409090909091</v>
      </c>
      <c r="DJ9" s="17">
        <v>57.548400000000022</v>
      </c>
      <c r="DK9" s="17">
        <v>67.195800000000006</v>
      </c>
      <c r="DL9" s="17">
        <v>61.344834782608707</v>
      </c>
      <c r="DM9" s="17">
        <v>67.689490909090907</v>
      </c>
      <c r="DN9" s="17">
        <v>73.253040000000027</v>
      </c>
      <c r="DO9" s="17">
        <v>74.641979999999975</v>
      </c>
      <c r="DP9" s="17">
        <v>79.632000000000005</v>
      </c>
      <c r="DQ9" s="17">
        <v>73.779631578947345</v>
      </c>
      <c r="DR9" s="17">
        <v>74.877599999999987</v>
      </c>
      <c r="DS9" s="17">
        <v>82.238000000000014</v>
      </c>
      <c r="DT9" s="17">
        <v>87.423381818181824</v>
      </c>
      <c r="DU9" s="17">
        <v>84.656599999999997</v>
      </c>
      <c r="DV9" s="17">
        <v>84.647033333333326</v>
      </c>
      <c r="DW9" s="17">
        <v>86.747713043478257</v>
      </c>
      <c r="DX9" s="17">
        <v>90.847768421052635</v>
      </c>
      <c r="DY9" s="17">
        <v>94.182260869565198</v>
      </c>
      <c r="DZ9" s="17">
        <v>81.284490000000005</v>
      </c>
      <c r="EA9" s="17">
        <v>69.015566666666672</v>
      </c>
      <c r="EB9" s="17">
        <v>72.083200000000005</v>
      </c>
      <c r="EC9" s="17">
        <v>77.708842105263145</v>
      </c>
      <c r="ED9" s="17">
        <v>79.056600000000003</v>
      </c>
      <c r="EE9" s="17">
        <v>81.503399999999985</v>
      </c>
      <c r="EF9" s="17">
        <v>80.225536363636351</v>
      </c>
      <c r="EG9" s="17">
        <v>73.068659999999994</v>
      </c>
      <c r="EH9" s="17">
        <v>76.608200000000011</v>
      </c>
      <c r="EI9" s="17">
        <v>72.87954545454545</v>
      </c>
      <c r="EJ9" s="17">
        <v>77.560560000000009</v>
      </c>
      <c r="EK9" s="17">
        <v>76.282773913043485</v>
      </c>
      <c r="EL9" s="17">
        <v>74.243621052631582</v>
      </c>
      <c r="EM9" s="17">
        <v>77.0518</v>
      </c>
      <c r="EN9" s="17">
        <v>72.807799999999986</v>
      </c>
      <c r="EO9" s="17">
        <v>62.952915789473678</v>
      </c>
      <c r="EP9" s="17">
        <v>43.115863636363635</v>
      </c>
      <c r="EQ9" s="17">
        <v>27.487599999999993</v>
      </c>
      <c r="ER9" s="17">
        <v>31.170719999999996</v>
      </c>
      <c r="ES9" s="17">
        <v>41.835818181818183</v>
      </c>
      <c r="ET9" s="17">
        <v>45.753272727272702</v>
      </c>
      <c r="EU9" s="17">
        <v>46.486400000000003</v>
      </c>
      <c r="EV9" s="17">
        <v>42.302999999999997</v>
      </c>
      <c r="EW9" s="17">
        <v>44.441727272727277</v>
      </c>
      <c r="EX9" s="17">
        <v>48.130010526315786</v>
      </c>
      <c r="EY9" s="17">
        <v>56.407527272727272</v>
      </c>
      <c r="EZ9" s="17">
        <v>59.687084210526322</v>
      </c>
      <c r="FA9" s="17">
        <v>67.236694736842111</v>
      </c>
      <c r="FB9" s="17">
        <v>70.246643478260879</v>
      </c>
      <c r="FC9" s="17">
        <v>68.464200000000005</v>
      </c>
      <c r="FD9" s="17">
        <v>72.773820000000001</v>
      </c>
      <c r="FE9" s="17">
        <v>76.96748181818181</v>
      </c>
      <c r="FF9" s="17">
        <v>77.308800000000005</v>
      </c>
      <c r="FG9" s="17">
        <v>75.104781818181834</v>
      </c>
      <c r="FH9" s="17">
        <v>83.538199999999989</v>
      </c>
      <c r="FI9" s="17">
        <v>96.419999999999987</v>
      </c>
      <c r="FJ9" s="17">
        <v>90.666450000000026</v>
      </c>
      <c r="FK9" s="17">
        <v>84.324200000000005</v>
      </c>
      <c r="FL9" s="17">
        <v>100.82939999999999</v>
      </c>
      <c r="FM9" s="17">
        <v>113.05405263157895</v>
      </c>
      <c r="FN9" s="17">
        <v>145.61756086956524</v>
      </c>
      <c r="FO9" s="17">
        <v>153.57405</v>
      </c>
      <c r="FP9" s="17">
        <v>152.58960000000002</v>
      </c>
      <c r="FQ9" s="17">
        <v>170.19219999999999</v>
      </c>
      <c r="FR9" s="17">
        <v>142.51649999999998</v>
      </c>
      <c r="FS9" s="17">
        <v>138.12430434782607</v>
      </c>
      <c r="FT9" s="17">
        <v>130.14580000000001</v>
      </c>
      <c r="FU9" s="17">
        <v>149.16140000000001</v>
      </c>
      <c r="FV9" s="17">
        <v>130.18929000000003</v>
      </c>
      <c r="FW9" s="17">
        <v>114.5596</v>
      </c>
      <c r="FX9" s="17">
        <v>123.28533</v>
      </c>
      <c r="FY9" s="17">
        <v>106.31658947368423</v>
      </c>
      <c r="FZ9" s="17">
        <v>102.75628695652172</v>
      </c>
      <c r="GA9" s="17">
        <v>96.135678947368419</v>
      </c>
      <c r="GB9" s="17">
        <v>87.154199999999975</v>
      </c>
      <c r="GC9" s="17">
        <v>89.5154</v>
      </c>
      <c r="GD9" s="17">
        <v>99.694957894736845</v>
      </c>
      <c r="GE9" s="17">
        <v>118.61548695652174</v>
      </c>
      <c r="GF9" s="17">
        <v>126.44330999999997</v>
      </c>
      <c r="GG9" s="17">
        <v>116.40681818181817</v>
      </c>
      <c r="GH9" s="17">
        <v>104.04870000000001</v>
      </c>
      <c r="GI9" s="17">
        <v>94.490969999999976</v>
      </c>
      <c r="GJ9" s="17">
        <v>102.08520000000001</v>
      </c>
      <c r="GK9" s="17">
        <v>109.3806</v>
      </c>
      <c r="GL9" s="17">
        <v>104.67071999999999</v>
      </c>
      <c r="GM9" s="17">
        <v>103.22950909090906</v>
      </c>
      <c r="GN9" s="17">
        <v>95.37111818181819</v>
      </c>
      <c r="GO9" s="17">
        <v>95.524136842105264</v>
      </c>
      <c r="GP9" s="17">
        <v>96.259600000000006</v>
      </c>
      <c r="GQ9" s="17">
        <v>89.277490909090901</v>
      </c>
      <c r="GR9" s="17">
        <v>82.106430000000003</v>
      </c>
      <c r="GS9" s="17">
        <v>85.222930434782626</v>
      </c>
      <c r="GT9" s="17">
        <v>85.471989473684218</v>
      </c>
      <c r="GU9" s="17">
        <v>85.311599999999999</v>
      </c>
      <c r="GV9" s="17">
        <v>94.08739999999996</v>
      </c>
      <c r="GW9" s="17">
        <v>92.561810526315767</v>
      </c>
      <c r="GX9" s="17">
        <v>85.013599999999997</v>
      </c>
      <c r="GY9" s="17">
        <v>79.454600000000013</v>
      </c>
      <c r="GZ9" s="17">
        <v>77.487199999999987</v>
      </c>
      <c r="HA9" s="17">
        <v>85.284570000000016</v>
      </c>
      <c r="HB9" s="17">
        <v>91.260654545454543</v>
      </c>
      <c r="HC9" s="17">
        <v>85.340199999999996</v>
      </c>
      <c r="HD9" s="17">
        <v>89.071600000000018</v>
      </c>
      <c r="HE9" s="17">
        <v>85.88324347826088</v>
      </c>
      <c r="HF9" s="17">
        <v>92.800633333333337</v>
      </c>
      <c r="HG9" s="17">
        <v>80.378999999999991</v>
      </c>
      <c r="HH9" s="17">
        <v>82.307400000000001</v>
      </c>
      <c r="HI9" s="17">
        <v>86.775536842105254</v>
      </c>
      <c r="HJ9" s="17">
        <v>146.8974818181818</v>
      </c>
      <c r="HK9" s="17">
        <v>150.69140000000002</v>
      </c>
      <c r="HL9" s="17">
        <v>147.92231999999998</v>
      </c>
      <c r="HM9" s="17"/>
      <c r="HN9" s="17">
        <v>68.158585606060598</v>
      </c>
      <c r="HO9" s="17">
        <v>88.439219504108578</v>
      </c>
      <c r="HP9" s="17">
        <v>122.76751840961099</v>
      </c>
      <c r="HQ9" s="17">
        <v>126.02046948009847</v>
      </c>
      <c r="HR9" s="17">
        <v>121.75226607291448</v>
      </c>
      <c r="HS9" s="17">
        <v>111.38595673150265</v>
      </c>
      <c r="HT9" s="17">
        <v>63.80755364832536</v>
      </c>
      <c r="HU9" s="17">
        <v>51.024839000762789</v>
      </c>
      <c r="HV9" s="17">
        <v>63.41624926912143</v>
      </c>
      <c r="HW9" s="17">
        <v>82.444337144268772</v>
      </c>
      <c r="HX9" s="17">
        <v>76.522728240760003</v>
      </c>
      <c r="HY9" s="17">
        <v>46.90772128389154</v>
      </c>
      <c r="HZ9" s="17">
        <v>76.894863005166087</v>
      </c>
      <c r="IA9" s="17">
        <v>136.71281315408086</v>
      </c>
      <c r="IB9" s="17">
        <v>105.4053107008876</v>
      </c>
      <c r="IC9" s="17">
        <v>94.492610411032516</v>
      </c>
      <c r="ID9" s="17">
        <v>86.552042656947023</v>
      </c>
      <c r="IE9" s="17">
        <f>+C9</f>
        <v>122.91882773205741</v>
      </c>
      <c r="IF9" s="32"/>
      <c r="IG9" s="32"/>
      <c r="IH9" s="32"/>
      <c r="II9" s="32"/>
      <c r="IJ9" s="32"/>
      <c r="IK9" s="32"/>
      <c r="IL9" s="32"/>
      <c r="IM9" s="32"/>
      <c r="IN9" s="32"/>
      <c r="IO9" s="17"/>
    </row>
    <row r="10" spans="1:249">
      <c r="A10" s="14">
        <v>12</v>
      </c>
      <c r="B10" s="281" t="s">
        <v>399</v>
      </c>
      <c r="C10" s="282">
        <v>22.340753858970807</v>
      </c>
      <c r="D10" s="282">
        <v>15.579956762134335</v>
      </c>
      <c r="E10" s="297">
        <v>6.7607970968364715</v>
      </c>
      <c r="F10" s="305">
        <v>0.43394196787939571</v>
      </c>
      <c r="G10" s="17"/>
      <c r="H10" s="282">
        <v>18.710910478834133</v>
      </c>
      <c r="I10" s="297">
        <v>-3.1309537166997981</v>
      </c>
      <c r="J10" s="305">
        <v>-0.16733304989308495</v>
      </c>
      <c r="K10" s="17"/>
      <c r="L10" s="282">
        <v>10.705452562704467</v>
      </c>
      <c r="M10" s="282">
        <v>9.4079970919665534</v>
      </c>
      <c r="N10" s="282">
        <v>9.4095419847328206</v>
      </c>
      <c r="O10" s="282">
        <v>10.171592148309703</v>
      </c>
      <c r="P10" s="282">
        <v>11.161304980007266</v>
      </c>
      <c r="Q10" s="282">
        <v>13.342348237004721</v>
      </c>
      <c r="R10" s="282">
        <v>12.395219920029074</v>
      </c>
      <c r="S10" s="282">
        <v>14.193565976008717</v>
      </c>
      <c r="T10" s="282">
        <v>13.188840421664846</v>
      </c>
      <c r="U10" s="282">
        <v>14.686866759194992</v>
      </c>
      <c r="V10" s="282">
        <v>15.076390403489635</v>
      </c>
      <c r="W10" s="282">
        <v>14.916464260929901</v>
      </c>
      <c r="X10" s="282">
        <v>15.460586580956205</v>
      </c>
      <c r="Y10" s="282">
        <v>14.917717959019679</v>
      </c>
      <c r="Z10" s="282">
        <v>15.755542648523063</v>
      </c>
      <c r="AA10" s="282">
        <v>16.784641948382401</v>
      </c>
      <c r="AB10" s="282">
        <v>15.421469465648851</v>
      </c>
      <c r="AC10" s="282">
        <v>15.366863289382364</v>
      </c>
      <c r="AD10" s="282">
        <v>14.995547073791343</v>
      </c>
      <c r="AE10" s="282">
        <v>15.444604441360161</v>
      </c>
      <c r="AF10" s="282">
        <v>15.821374045801516</v>
      </c>
      <c r="AG10" s="282">
        <v>16.968611414031255</v>
      </c>
      <c r="AH10" s="282">
        <v>17.471183206106865</v>
      </c>
      <c r="AI10" s="282">
        <v>18.48001387925051</v>
      </c>
      <c r="AJ10" s="282">
        <v>19.571068702290066</v>
      </c>
      <c r="AK10" s="282">
        <v>20.8971474487746</v>
      </c>
      <c r="AL10" s="282">
        <v>22.955061400597401</v>
      </c>
      <c r="AM10" s="282">
        <v>24.281152308251535</v>
      </c>
      <c r="AN10" s="282">
        <v>22.463576881134127</v>
      </c>
      <c r="AO10" s="282">
        <v>22.54503816793892</v>
      </c>
      <c r="AP10" s="282">
        <v>23.283778625954195</v>
      </c>
      <c r="AQ10" s="282">
        <v>22.289412545635571</v>
      </c>
      <c r="AR10" s="282">
        <v>22.166103235187197</v>
      </c>
      <c r="AS10" s="282">
        <v>22.375645219920024</v>
      </c>
      <c r="AT10" s="282">
        <v>23.159351145038162</v>
      </c>
      <c r="AU10" s="282">
        <v>21.77170119956379</v>
      </c>
      <c r="AV10" s="282">
        <v>23.031526717557242</v>
      </c>
      <c r="AW10" s="282">
        <v>24.134351145038167</v>
      </c>
      <c r="AX10" s="282">
        <v>24.46391394864677</v>
      </c>
      <c r="AY10" s="282">
        <v>24.045763358778618</v>
      </c>
      <c r="AZ10" s="282">
        <v>22.243164469118664</v>
      </c>
      <c r="BA10" s="282">
        <v>19.961068702290071</v>
      </c>
      <c r="BB10" s="282">
        <v>21.249145765176291</v>
      </c>
      <c r="BC10" s="282">
        <v>23.127281778957837</v>
      </c>
      <c r="BD10" s="282">
        <v>23.929208517476891</v>
      </c>
      <c r="BE10" s="282">
        <v>23.66754065715233</v>
      </c>
      <c r="BF10" s="282">
        <v>22.519618320610682</v>
      </c>
      <c r="BG10" s="282">
        <v>22.481221374045798</v>
      </c>
      <c r="BH10" s="282">
        <v>23.071210468920384</v>
      </c>
      <c r="BI10" s="282">
        <v>24.055966251506625</v>
      </c>
      <c r="BJ10" s="282">
        <v>22.250229007633582</v>
      </c>
      <c r="BK10" s="282">
        <v>20.928278972935448</v>
      </c>
      <c r="BL10" s="282">
        <v>20.835287994448294</v>
      </c>
      <c r="BM10" s="282">
        <v>21.161679389312969</v>
      </c>
      <c r="BN10" s="282">
        <v>21.920749479528098</v>
      </c>
      <c r="BO10" s="282">
        <v>22.609750173490621</v>
      </c>
      <c r="BP10" s="282">
        <v>22.4474427480916</v>
      </c>
      <c r="BQ10" s="282">
        <v>22.209293063391957</v>
      </c>
      <c r="BR10" s="282">
        <v>21.640899959823212</v>
      </c>
      <c r="BS10" s="282">
        <v>22.41395856052344</v>
      </c>
      <c r="BT10" s="282">
        <v>21.942820792439104</v>
      </c>
      <c r="BU10" s="282">
        <v>21.991964644435509</v>
      </c>
      <c r="BV10" s="282">
        <v>21.773064340239905</v>
      </c>
      <c r="BW10" s="282">
        <v>22.013667757179203</v>
      </c>
      <c r="BX10" s="282">
        <v>21.825663395129038</v>
      </c>
      <c r="BY10" s="282">
        <v>21.972082878953103</v>
      </c>
      <c r="BZ10" s="282">
        <v>21.373664122137402</v>
      </c>
      <c r="CA10" s="282">
        <v>21.145147219193017</v>
      </c>
      <c r="CB10" s="282">
        <v>20.192439113049794</v>
      </c>
      <c r="CC10" s="282">
        <v>18.509558579488868</v>
      </c>
      <c r="CD10" s="282">
        <v>16.990076335877855</v>
      </c>
      <c r="CE10" s="282">
        <v>13.205416212286437</v>
      </c>
      <c r="CF10" s="282">
        <v>11.770305343511447</v>
      </c>
      <c r="CG10" s="282">
        <v>13.362133386902357</v>
      </c>
      <c r="CH10" s="282">
        <v>12.503435114503814</v>
      </c>
      <c r="CI10" s="282">
        <v>13.101781170483456</v>
      </c>
      <c r="CJ10" s="282">
        <v>14.082175572519079</v>
      </c>
      <c r="CK10" s="282">
        <v>13.166793893129769</v>
      </c>
      <c r="CL10" s="282">
        <v>11.769673837612768</v>
      </c>
      <c r="CM10" s="282">
        <v>10.538204289349324</v>
      </c>
      <c r="CN10" s="282">
        <v>10.595019992729913</v>
      </c>
      <c r="CO10" s="282">
        <v>10.585773768216514</v>
      </c>
      <c r="CP10" s="282">
        <v>9.8680594616311748</v>
      </c>
      <c r="CQ10" s="282">
        <v>7.8225190839694632</v>
      </c>
      <c r="CR10" s="282">
        <v>6.9336279630373596</v>
      </c>
      <c r="CS10" s="282">
        <v>6.9215648854961795</v>
      </c>
      <c r="CT10" s="282">
        <v>7.6062456627342119</v>
      </c>
      <c r="CU10" s="282">
        <v>8.4711014176663006</v>
      </c>
      <c r="CV10" s="282">
        <v>9.7716466739367487</v>
      </c>
      <c r="CW10" s="282">
        <v>10.476960444136015</v>
      </c>
      <c r="CX10" s="282">
        <v>9.3562977099236626</v>
      </c>
      <c r="CY10" s="282">
        <v>9.7055592432791205</v>
      </c>
      <c r="CZ10" s="282">
        <v>9.9348600508905829</v>
      </c>
      <c r="DA10" s="282">
        <v>10.928789531079603</v>
      </c>
      <c r="DB10" s="282">
        <v>9.9727480916030498</v>
      </c>
      <c r="DC10" s="282">
        <v>11.207051981097777</v>
      </c>
      <c r="DD10" s="282">
        <v>11.490730643402395</v>
      </c>
      <c r="DE10" s="282">
        <v>11.613776808433293</v>
      </c>
      <c r="DF10" s="282">
        <v>10.78967806173249</v>
      </c>
      <c r="DG10" s="282">
        <v>11.110566492567292</v>
      </c>
      <c r="DH10" s="282">
        <v>10.540874392782783</v>
      </c>
      <c r="DI10" s="282">
        <v>9.7617973629423975</v>
      </c>
      <c r="DJ10" s="282">
        <v>10.459541984732825</v>
      </c>
      <c r="DK10" s="282">
        <v>12.212977099236637</v>
      </c>
      <c r="DL10" s="282">
        <v>11.149551941586457</v>
      </c>
      <c r="DM10" s="282">
        <v>12.302706453851487</v>
      </c>
      <c r="DN10" s="282">
        <v>13.313893129770992</v>
      </c>
      <c r="DO10" s="282">
        <v>13.566335877862587</v>
      </c>
      <c r="DP10" s="282">
        <v>14.473282442748088</v>
      </c>
      <c r="DQ10" s="282">
        <v>13.40960224989955</v>
      </c>
      <c r="DR10" s="282">
        <v>13.609160305343504</v>
      </c>
      <c r="DS10" s="282">
        <v>14.946928389676479</v>
      </c>
      <c r="DT10" s="282">
        <v>15.889382373351834</v>
      </c>
      <c r="DU10" s="282">
        <v>15.386513994910935</v>
      </c>
      <c r="DV10" s="282">
        <v>15.38477523324851</v>
      </c>
      <c r="DW10" s="282">
        <v>15.766578161301023</v>
      </c>
      <c r="DX10" s="282">
        <v>16.511771795901964</v>
      </c>
      <c r="DY10" s="282">
        <v>17.117822768005301</v>
      </c>
      <c r="DZ10" s="282">
        <v>14.773625954198469</v>
      </c>
      <c r="EA10" s="282">
        <v>12.54372349448685</v>
      </c>
      <c r="EB10" s="282">
        <v>13.101272264631039</v>
      </c>
      <c r="EC10" s="282">
        <v>14.123744475693043</v>
      </c>
      <c r="ED10" s="282">
        <v>14.368702290076332</v>
      </c>
      <c r="EE10" s="282">
        <v>14.813413304252991</v>
      </c>
      <c r="EF10" s="282">
        <v>14.581158917418453</v>
      </c>
      <c r="EG10" s="282">
        <v>13.280381679389308</v>
      </c>
      <c r="EH10" s="282">
        <v>13.923700472555431</v>
      </c>
      <c r="EI10" s="282">
        <v>13.246009715475358</v>
      </c>
      <c r="EJ10" s="282">
        <v>14.096793893129767</v>
      </c>
      <c r="EK10" s="282">
        <v>13.864553601062061</v>
      </c>
      <c r="EL10" s="282">
        <v>13.49393330654881</v>
      </c>
      <c r="EM10" s="282">
        <v>14.004325699745543</v>
      </c>
      <c r="EN10" s="282">
        <v>13.232969829153028</v>
      </c>
      <c r="EO10" s="282">
        <v>11.441824025713133</v>
      </c>
      <c r="EP10" s="282">
        <v>7.8363983344899344</v>
      </c>
      <c r="EQ10" s="282">
        <v>4.9959287531806584</v>
      </c>
      <c r="ER10" s="282">
        <v>5.665343511450379</v>
      </c>
      <c r="ES10" s="282">
        <v>7.6037473976405252</v>
      </c>
      <c r="ET10" s="282">
        <v>8.3157529493407285</v>
      </c>
      <c r="EU10" s="282">
        <v>8.4490003635041777</v>
      </c>
      <c r="EV10" s="282">
        <v>7.6886586695746972</v>
      </c>
      <c r="EW10" s="282">
        <v>8.0773768216516295</v>
      </c>
      <c r="EX10" s="282">
        <v>8.7477300120530295</v>
      </c>
      <c r="EY10" s="282">
        <v>10.25218598195697</v>
      </c>
      <c r="EZ10" s="282">
        <v>10.848252310164723</v>
      </c>
      <c r="FA10" s="282">
        <v>12.220409803133785</v>
      </c>
      <c r="FB10" s="282">
        <v>12.767474278128109</v>
      </c>
      <c r="FC10" s="282">
        <v>12.443511450381676</v>
      </c>
      <c r="FD10" s="282">
        <v>13.226793893129766</v>
      </c>
      <c r="FE10" s="282">
        <v>13.98900069396252</v>
      </c>
      <c r="FF10" s="282">
        <v>14.051035986913845</v>
      </c>
      <c r="FG10" s="282">
        <v>13.650451075641913</v>
      </c>
      <c r="FH10" s="282">
        <v>15.183242457288252</v>
      </c>
      <c r="FI10" s="282">
        <v>17.52453653217011</v>
      </c>
      <c r="FJ10" s="282">
        <v>16.478816793893127</v>
      </c>
      <c r="FK10" s="282">
        <v>15.326099600145398</v>
      </c>
      <c r="FL10" s="282">
        <v>18.325954198473276</v>
      </c>
      <c r="FM10" s="282">
        <v>20.547810365608672</v>
      </c>
      <c r="FN10" s="282">
        <v>26.466296050448054</v>
      </c>
      <c r="FO10" s="282">
        <v>27.912404580152661</v>
      </c>
      <c r="FP10" s="282">
        <v>27.733478735005445</v>
      </c>
      <c r="FQ10" s="282">
        <v>30.932788077062874</v>
      </c>
      <c r="FR10" s="282">
        <v>25.902671755725176</v>
      </c>
      <c r="FS10" s="282">
        <v>25.10438101559906</v>
      </c>
      <c r="FT10" s="282">
        <v>23.654271174118495</v>
      </c>
      <c r="FU10" s="282">
        <v>27.110396219556517</v>
      </c>
      <c r="FV10" s="282">
        <v>23.662175572519082</v>
      </c>
      <c r="FW10" s="282">
        <v>20.82144674663758</v>
      </c>
      <c r="FX10" s="282">
        <v>22.407366412213733</v>
      </c>
      <c r="FY10" s="282">
        <v>19.323262354359176</v>
      </c>
      <c r="FZ10" s="282">
        <v>18.676169930302013</v>
      </c>
      <c r="GA10" s="282">
        <v>17.47286058658095</v>
      </c>
      <c r="GB10" s="282">
        <v>15.840458015267165</v>
      </c>
      <c r="GC10" s="282">
        <v>16.269611050527075</v>
      </c>
      <c r="GD10" s="282">
        <v>18.119766974688623</v>
      </c>
      <c r="GE10" s="282">
        <v>21.558612678393619</v>
      </c>
      <c r="GF10" s="282">
        <v>22.98133587786258</v>
      </c>
      <c r="GG10" s="282">
        <v>21.157182512144335</v>
      </c>
      <c r="GH10" s="282">
        <v>18.91106870229007</v>
      </c>
      <c r="GI10" s="282">
        <v>17.173931297709913</v>
      </c>
      <c r="GJ10" s="282">
        <v>18.55419847328244</v>
      </c>
      <c r="GK10" s="282">
        <v>19.880152671755717</v>
      </c>
      <c r="GL10" s="282">
        <v>19.024122137404571</v>
      </c>
      <c r="GM10" s="282">
        <v>18.762179042331702</v>
      </c>
      <c r="GN10" s="282">
        <v>17.333900069396247</v>
      </c>
      <c r="GO10" s="282">
        <v>17.361711530735228</v>
      </c>
      <c r="GP10" s="282">
        <v>17.495383496910211</v>
      </c>
      <c r="GQ10" s="282">
        <v>16.226370575988888</v>
      </c>
      <c r="GR10" s="282">
        <v>14.923015267175568</v>
      </c>
      <c r="GS10" s="282">
        <v>15.48944573514769</v>
      </c>
      <c r="GT10" s="282">
        <v>15.534712736038566</v>
      </c>
      <c r="GU10" s="282">
        <v>15.505561613958555</v>
      </c>
      <c r="GV10" s="282">
        <v>17.100581606688465</v>
      </c>
      <c r="GW10" s="282">
        <v>16.823302531136992</v>
      </c>
      <c r="GX10" s="282">
        <v>15.451399491094142</v>
      </c>
      <c r="GY10" s="282">
        <v>14.44103962195565</v>
      </c>
      <c r="GZ10" s="282">
        <v>14.08346055979643</v>
      </c>
      <c r="HA10" s="282">
        <v>15.500648854961829</v>
      </c>
      <c r="HB10" s="282">
        <v>16.586814712005545</v>
      </c>
      <c r="HC10" s="282">
        <v>15.510759723736816</v>
      </c>
      <c r="HD10" s="282">
        <v>16.188949472918935</v>
      </c>
      <c r="HE10" s="282">
        <v>15.609459010952536</v>
      </c>
      <c r="HF10" s="282">
        <v>16.866709075487694</v>
      </c>
      <c r="HG10" s="282">
        <v>14.609051254089415</v>
      </c>
      <c r="HH10" s="282">
        <v>14.959541984732819</v>
      </c>
      <c r="HI10" s="282">
        <v>15.771635194857366</v>
      </c>
      <c r="HJ10" s="282">
        <v>26.69892435808465</v>
      </c>
      <c r="HK10" s="282">
        <v>27.388476917484546</v>
      </c>
      <c r="HL10" s="282">
        <v>26.885190839694644</v>
      </c>
      <c r="HM10" s="17"/>
      <c r="HN10" s="282">
        <v>12.387965395503556</v>
      </c>
      <c r="HO10" s="282">
        <v>16.074012996021185</v>
      </c>
      <c r="HP10" s="282">
        <v>22.313253073357131</v>
      </c>
      <c r="HQ10" s="282">
        <v>22.904483729570781</v>
      </c>
      <c r="HR10" s="282">
        <v>22.128728839133853</v>
      </c>
      <c r="HS10" s="282">
        <v>20.24463044920077</v>
      </c>
      <c r="HT10" s="282">
        <v>11.597156242879924</v>
      </c>
      <c r="HU10" s="282">
        <v>9.2738711379067187</v>
      </c>
      <c r="HV10" s="282">
        <v>11.526035854075134</v>
      </c>
      <c r="HW10" s="282">
        <v>14.984430596922708</v>
      </c>
      <c r="HX10" s="282">
        <v>13.908165801664843</v>
      </c>
      <c r="HY10" s="282">
        <v>8.5255763874757395</v>
      </c>
      <c r="HZ10" s="282">
        <v>13.975802072912769</v>
      </c>
      <c r="IA10" s="282">
        <v>24.847839540908911</v>
      </c>
      <c r="IB10" s="282">
        <v>19.157635532694936</v>
      </c>
      <c r="IC10" s="282">
        <v>17.174229445843782</v>
      </c>
      <c r="ID10" s="282">
        <v>15.731014659568707</v>
      </c>
      <c r="IE10" s="282">
        <f t="shared" ref="IE10:IE16" si="0">+C10</f>
        <v>22.340753858970807</v>
      </c>
      <c r="IF10" s="32"/>
      <c r="IG10" s="32"/>
      <c r="IH10" s="32"/>
      <c r="II10" s="32"/>
      <c r="IJ10" s="32"/>
      <c r="IK10" s="32"/>
      <c r="IL10" s="32"/>
      <c r="IM10" s="32"/>
      <c r="IN10" s="32"/>
    </row>
    <row r="11" spans="1:249">
      <c r="A11" s="14">
        <v>9</v>
      </c>
      <c r="B11" s="16" t="s">
        <v>400</v>
      </c>
      <c r="C11" s="17">
        <v>73.245926885395306</v>
      </c>
      <c r="D11" s="17">
        <v>63.969604010025058</v>
      </c>
      <c r="E11" s="296">
        <v>9.2763228753702478</v>
      </c>
      <c r="F11" s="304">
        <v>0.1450114162644574</v>
      </c>
      <c r="G11" s="17"/>
      <c r="H11" s="17">
        <v>68.889076190476189</v>
      </c>
      <c r="I11" s="296">
        <v>-4.9194721804511303</v>
      </c>
      <c r="J11" s="304">
        <v>-7.1411498781736318E-2</v>
      </c>
      <c r="K11" s="17"/>
      <c r="L11" s="17">
        <v>38.677500000000002</v>
      </c>
      <c r="M11" s="17">
        <v>40.628900000000002</v>
      </c>
      <c r="N11" s="17">
        <v>37.607999999999997</v>
      </c>
      <c r="O11" s="17">
        <v>42.861899999999999</v>
      </c>
      <c r="P11" s="17">
        <v>52.237499999999997</v>
      </c>
      <c r="Q11" s="17">
        <v>60.1477</v>
      </c>
      <c r="R11" s="17">
        <v>59.843200000000003</v>
      </c>
      <c r="S11" s="17">
        <v>66.210700000000003</v>
      </c>
      <c r="T11" s="17">
        <v>64.091700000000003</v>
      </c>
      <c r="U11" s="17">
        <v>67.084100000000007</v>
      </c>
      <c r="V11" s="17">
        <v>71.310500000000005</v>
      </c>
      <c r="W11" s="17">
        <v>69.066999999999993</v>
      </c>
      <c r="X11" s="17">
        <v>71.496099999999998</v>
      </c>
      <c r="Y11" s="17">
        <v>69.836799999999997</v>
      </c>
      <c r="Z11" s="17">
        <v>69.7804</v>
      </c>
      <c r="AA11" s="17">
        <v>72.9071</v>
      </c>
      <c r="AB11" s="17">
        <v>66.704999999999998</v>
      </c>
      <c r="AC11" s="17">
        <v>66.0398</v>
      </c>
      <c r="AD11" s="17">
        <v>66.254800000000003</v>
      </c>
      <c r="AE11" s="17">
        <v>66.631799999999998</v>
      </c>
      <c r="AF11" s="17">
        <v>67.168999999999997</v>
      </c>
      <c r="AG11" s="17">
        <v>71.511899999999997</v>
      </c>
      <c r="AH11" s="17">
        <v>72.402500000000003</v>
      </c>
      <c r="AI11" s="17">
        <v>75.711399999999998</v>
      </c>
      <c r="AJ11" s="17">
        <v>79.045000000000002</v>
      </c>
      <c r="AK11" s="17">
        <v>87.927599999999998</v>
      </c>
      <c r="AL11" s="17">
        <v>95.514099999999999</v>
      </c>
      <c r="AM11" s="17">
        <v>101.46129999999999</v>
      </c>
      <c r="AN11" s="17">
        <v>95.401200000000003</v>
      </c>
      <c r="AO11" s="17">
        <v>98.65</v>
      </c>
      <c r="AP11" s="17">
        <v>100.55880000000001</v>
      </c>
      <c r="AQ11" s="17">
        <v>97.422799999999995</v>
      </c>
      <c r="AR11" s="17">
        <v>97.63095238095238</v>
      </c>
      <c r="AS11" s="17">
        <v>99.265476190476178</v>
      </c>
      <c r="AT11" s="17">
        <v>100.31624999999998</v>
      </c>
      <c r="AU11" s="17">
        <v>95.25238095238096</v>
      </c>
      <c r="AV11" s="17">
        <v>102.89374999999998</v>
      </c>
      <c r="AW11" s="17">
        <v>109.09124999999997</v>
      </c>
      <c r="AX11" s="17">
        <v>111.62159090909094</v>
      </c>
      <c r="AY11" s="17">
        <v>108.6</v>
      </c>
      <c r="AZ11" s="17">
        <v>98.593181818181833</v>
      </c>
      <c r="BA11" s="17">
        <v>86.915476190476184</v>
      </c>
      <c r="BB11" s="17">
        <v>91.579761904761909</v>
      </c>
      <c r="BC11" s="17">
        <v>99.518478260869571</v>
      </c>
      <c r="BD11" s="17">
        <v>100.90263157894736</v>
      </c>
      <c r="BE11" s="17">
        <v>96.1804347826087</v>
      </c>
      <c r="BF11" s="17">
        <v>92.933750000000003</v>
      </c>
      <c r="BG11" s="17">
        <v>93.653999999999982</v>
      </c>
      <c r="BH11" s="17">
        <v>96.698333333333338</v>
      </c>
      <c r="BI11" s="17">
        <v>98.950526315789489</v>
      </c>
      <c r="BJ11" s="17">
        <v>95.785500000000013</v>
      </c>
      <c r="BK11" s="17">
        <v>91.48863636363636</v>
      </c>
      <c r="BL11" s="17">
        <v>91.141818181818195</v>
      </c>
      <c r="BM11" s="17">
        <v>89.975999999999999</v>
      </c>
      <c r="BN11" s="17">
        <v>91.294545454545457</v>
      </c>
      <c r="BO11" s="17">
        <v>93.104545454545459</v>
      </c>
      <c r="BP11" s="17">
        <v>94.584000000000003</v>
      </c>
      <c r="BQ11" s="17">
        <v>92.1091304347826</v>
      </c>
      <c r="BR11" s="17">
        <v>89.546315789473681</v>
      </c>
      <c r="BS11" s="17">
        <v>91.892857142857153</v>
      </c>
      <c r="BT11" s="17">
        <v>88.237619047619063</v>
      </c>
      <c r="BU11" s="17">
        <v>90.344736842105277</v>
      </c>
      <c r="BV11" s="17">
        <v>89.313809523809525</v>
      </c>
      <c r="BW11" s="17">
        <v>90.735238095238103</v>
      </c>
      <c r="BX11" s="17">
        <v>91.779523809523809</v>
      </c>
      <c r="BY11" s="17">
        <v>93.101904761904763</v>
      </c>
      <c r="BZ11" s="17">
        <v>88.975000000000009</v>
      </c>
      <c r="CA11" s="17">
        <v>87.641428571428605</v>
      </c>
      <c r="CB11" s="17">
        <v>85.906190476190474</v>
      </c>
      <c r="CC11" s="17">
        <v>73.147391304347835</v>
      </c>
      <c r="CD11" s="17">
        <v>63.972222222222207</v>
      </c>
      <c r="CE11" s="17">
        <v>48.875238095238089</v>
      </c>
      <c r="CF11" s="17">
        <v>38.486999999999995</v>
      </c>
      <c r="CG11" s="17">
        <v>48.698421052631602</v>
      </c>
      <c r="CH11" s="17">
        <v>45.855000000000011</v>
      </c>
      <c r="CI11" s="17">
        <v>48.552380952380965</v>
      </c>
      <c r="CJ11" s="17">
        <v>52.36</v>
      </c>
      <c r="CK11" s="17">
        <v>51.861818181818187</v>
      </c>
      <c r="CL11" s="17">
        <v>44.388181818181813</v>
      </c>
      <c r="CM11" s="17">
        <v>35.1752380952381</v>
      </c>
      <c r="CN11" s="17">
        <v>34.402380952380952</v>
      </c>
      <c r="CO11" s="17">
        <v>34.603863636363641</v>
      </c>
      <c r="CP11" s="17">
        <v>31.723684210526315</v>
      </c>
      <c r="CQ11" s="17">
        <v>23.035909090909083</v>
      </c>
      <c r="CR11" s="17">
        <v>19.054210526315796</v>
      </c>
      <c r="CS11" s="17">
        <v>20.366499999999998</v>
      </c>
      <c r="CT11" s="17">
        <v>23.640909090909098</v>
      </c>
      <c r="CU11" s="17">
        <v>25.910476190476192</v>
      </c>
      <c r="CV11" s="17">
        <v>31.819523809523812</v>
      </c>
      <c r="CW11" s="17">
        <v>35.049090909090914</v>
      </c>
      <c r="CX11" s="17">
        <v>33.827500000000001</v>
      </c>
      <c r="CY11" s="17">
        <v>34.370000000000005</v>
      </c>
      <c r="CZ11" s="17">
        <v>36.410476190476196</v>
      </c>
      <c r="DA11" s="17">
        <v>40.091904761904757</v>
      </c>
      <c r="DB11" s="17">
        <v>38.1235</v>
      </c>
      <c r="DC11" s="17">
        <v>45.313333333333333</v>
      </c>
      <c r="DD11" s="17">
        <v>46.648000000000003</v>
      </c>
      <c r="DE11" s="17">
        <v>46.948</v>
      </c>
      <c r="DF11" s="17">
        <v>43.35</v>
      </c>
      <c r="DG11" s="17">
        <v>44.524736842105263</v>
      </c>
      <c r="DH11" s="17">
        <v>43.760454545454557</v>
      </c>
      <c r="DI11" s="17">
        <v>41.572727272727271</v>
      </c>
      <c r="DJ11" s="17">
        <v>44.596315789473685</v>
      </c>
      <c r="DK11" s="17">
        <v>47.43</v>
      </c>
      <c r="DL11" s="17">
        <v>48.787999999999997</v>
      </c>
      <c r="DM11" s="17">
        <v>49.368636363636348</v>
      </c>
      <c r="DN11" s="17">
        <v>55.233999999999995</v>
      </c>
      <c r="DO11" s="17">
        <v>54.200499999999998</v>
      </c>
      <c r="DP11" s="17">
        <v>56.795714285714297</v>
      </c>
      <c r="DQ11" s="17">
        <v>54.146315789473682</v>
      </c>
      <c r="DR11" s="17">
        <v>54.357142857142854</v>
      </c>
      <c r="DS11" s="17">
        <v>57.545238095238098</v>
      </c>
      <c r="DT11" s="17">
        <v>64.940909090909088</v>
      </c>
      <c r="DU11" s="17">
        <v>64.644761904761907</v>
      </c>
      <c r="DV11" s="17">
        <v>67.159523809523805</v>
      </c>
      <c r="DW11" s="17">
        <v>63.893478260869564</v>
      </c>
      <c r="DX11" s="17">
        <v>66.354736842105268</v>
      </c>
      <c r="DY11" s="17">
        <v>70.510434782608712</v>
      </c>
      <c r="DZ11" s="17">
        <v>61.48299999999999</v>
      </c>
      <c r="EA11" s="17">
        <v>52.828333333333333</v>
      </c>
      <c r="EB11" s="17">
        <v>55.820952380952384</v>
      </c>
      <c r="EC11" s="17">
        <v>63.532105263157902</v>
      </c>
      <c r="ED11" s="17">
        <v>63.990952380952379</v>
      </c>
      <c r="EE11" s="17">
        <v>66.046190476190461</v>
      </c>
      <c r="EF11" s="17">
        <v>61.661818181818177</v>
      </c>
      <c r="EG11" s="17">
        <v>55.780499999999996</v>
      </c>
      <c r="EH11" s="17">
        <v>58.919999999999995</v>
      </c>
      <c r="EI11" s="17">
        <v>45.339090909090913</v>
      </c>
      <c r="EJ11" s="17">
        <v>50.465499999999992</v>
      </c>
      <c r="EK11" s="17">
        <v>43.022608695652174</v>
      </c>
      <c r="EL11" s="17">
        <v>37.308421052631566</v>
      </c>
      <c r="EM11" s="17">
        <v>41.417142857142856</v>
      </c>
      <c r="EN11" s="17">
        <v>43.393333333333338</v>
      </c>
      <c r="EO11" s="17">
        <v>44.618421052631582</v>
      </c>
      <c r="EP11" s="17">
        <v>24.928636363636361</v>
      </c>
      <c r="EQ11" s="17">
        <v>17.286190476190477</v>
      </c>
      <c r="ER11" s="17">
        <v>23.965000000000003</v>
      </c>
      <c r="ES11" s="17">
        <v>32.899545454545454</v>
      </c>
      <c r="ET11" s="17">
        <v>37.432727272727277</v>
      </c>
      <c r="EU11" s="17">
        <v>40.315714285714293</v>
      </c>
      <c r="EV11" s="17">
        <v>36.125714285714288</v>
      </c>
      <c r="EW11" s="17">
        <v>37.695000000000007</v>
      </c>
      <c r="EX11" s="17">
        <v>39.782105263157895</v>
      </c>
      <c r="EY11" s="17">
        <v>44.087272727272726</v>
      </c>
      <c r="EZ11" s="17">
        <v>48.4758</v>
      </c>
      <c r="FA11" s="17">
        <v>53.446842105263165</v>
      </c>
      <c r="FB11" s="17">
        <v>55.751956521739132</v>
      </c>
      <c r="FC11" s="17">
        <v>56.289761904761903</v>
      </c>
      <c r="FD11" s="17">
        <v>57.825250000000004</v>
      </c>
      <c r="FE11" s="17">
        <v>61.712727272727285</v>
      </c>
      <c r="FF11" s="17">
        <v>61.661904761904758</v>
      </c>
      <c r="FG11" s="17">
        <v>60.640000000000008</v>
      </c>
      <c r="FH11" s="17">
        <v>65.202380952380949</v>
      </c>
      <c r="FI11" s="17">
        <v>72.973809523809521</v>
      </c>
      <c r="FJ11" s="17">
        <v>66.34899999999999</v>
      </c>
      <c r="FK11" s="17">
        <v>63.056428571428569</v>
      </c>
      <c r="FL11" s="17">
        <v>74.833500000000001</v>
      </c>
      <c r="FM11" s="17">
        <v>80.523684210526312</v>
      </c>
      <c r="FN11" s="17">
        <v>94.999565217391293</v>
      </c>
      <c r="FO11" s="17">
        <v>91.140499999999989</v>
      </c>
      <c r="FP11" s="17">
        <v>95.403809523809528</v>
      </c>
      <c r="FQ11" s="17">
        <v>95.822857142857117</v>
      </c>
      <c r="FR11" s="17">
        <v>84.241500000000002</v>
      </c>
      <c r="FS11" s="17">
        <v>81.284347826086957</v>
      </c>
      <c r="FT11" s="17">
        <v>63.162857142857135</v>
      </c>
      <c r="FU11" s="17">
        <v>56.179523809523801</v>
      </c>
      <c r="FV11" s="17">
        <v>62.206000000000003</v>
      </c>
      <c r="FW11" s="17">
        <v>56.101904761904756</v>
      </c>
      <c r="FX11" s="17">
        <v>56.31450000000001</v>
      </c>
      <c r="FY11" s="17">
        <v>57.489473684210537</v>
      </c>
      <c r="FZ11" s="17">
        <v>58.102173913043472</v>
      </c>
      <c r="GA11" s="17">
        <v>65.861052631578943</v>
      </c>
      <c r="GB11" s="17">
        <v>59.293636363636367</v>
      </c>
      <c r="GC11" s="17">
        <v>64.339047619047619</v>
      </c>
      <c r="GD11" s="17">
        <v>71.727368421052631</v>
      </c>
      <c r="GE11" s="17">
        <v>79.040434782608713</v>
      </c>
      <c r="GF11" s="17">
        <v>82.342500000000001</v>
      </c>
      <c r="GG11" s="17">
        <v>73.725909090909099</v>
      </c>
      <c r="GH11" s="17">
        <v>70.40100000000001</v>
      </c>
      <c r="GI11" s="17">
        <v>70.650000000000006</v>
      </c>
      <c r="GJ11" s="17">
        <v>64.742380952380955</v>
      </c>
      <c r="GK11" s="17">
        <v>64.662999999999997</v>
      </c>
      <c r="GL11" s="17">
        <v>70.299999999999983</v>
      </c>
      <c r="GM11" s="17">
        <v>73.180454545454552</v>
      </c>
      <c r="GN11" s="17">
        <v>71.559545454545457</v>
      </c>
      <c r="GO11" s="17">
        <v>70.773684210526312</v>
      </c>
      <c r="GP11" s="17">
        <v>72.248571428571438</v>
      </c>
      <c r="GQ11" s="17">
        <v>67.263636363636365</v>
      </c>
      <c r="GR11" s="17">
        <v>62.662000000000013</v>
      </c>
      <c r="GS11" s="17">
        <v>69.966956521739135</v>
      </c>
      <c r="GT11" s="17">
        <v>64.901052631578935</v>
      </c>
      <c r="GU11" s="17">
        <v>66.082380952380973</v>
      </c>
      <c r="GV11" s="17">
        <v>69.1752380952381</v>
      </c>
      <c r="GW11" s="17">
        <v>67.654210526315794</v>
      </c>
      <c r="GX11" s="17">
        <v>63.6842857142857</v>
      </c>
      <c r="GY11" s="17">
        <v>60.44761904761905</v>
      </c>
      <c r="GZ11" s="17">
        <v>58.88666666666667</v>
      </c>
      <c r="HA11" s="17">
        <v>63.566999999999993</v>
      </c>
      <c r="HB11" s="17">
        <v>66.265227272727302</v>
      </c>
      <c r="HC11" s="17">
        <v>60.655714285714296</v>
      </c>
      <c r="HD11" s="17">
        <v>60.838571428571427</v>
      </c>
      <c r="HE11" s="17">
        <v>59.503913043478249</v>
      </c>
      <c r="HF11" s="17">
        <v>55.726666666666681</v>
      </c>
      <c r="HG11" s="17">
        <v>49.998095238095239</v>
      </c>
      <c r="HH11" s="17">
        <v>51.422499999999999</v>
      </c>
      <c r="HI11" s="17">
        <v>55.593684210526305</v>
      </c>
      <c r="HJ11" s="17">
        <v>84.679545454545462</v>
      </c>
      <c r="HK11" s="17">
        <v>84.29190476190476</v>
      </c>
      <c r="HL11" s="17">
        <v>90.24199999999999</v>
      </c>
      <c r="HM11" s="17"/>
      <c r="HN11" s="17">
        <v>55.814058333333342</v>
      </c>
      <c r="HO11" s="17">
        <v>69.703883333333337</v>
      </c>
      <c r="HP11" s="17">
        <v>95.703821626984123</v>
      </c>
      <c r="HQ11" s="17">
        <v>99.373692120411363</v>
      </c>
      <c r="HR11" s="17">
        <v>93.047684039231811</v>
      </c>
      <c r="HS11" s="17">
        <v>82.669191895802314</v>
      </c>
      <c r="HT11" s="17">
        <v>40.761989832535889</v>
      </c>
      <c r="HU11" s="17">
        <v>31.998118734335836</v>
      </c>
      <c r="HV11" s="17">
        <v>47.201780901116429</v>
      </c>
      <c r="HW11" s="17">
        <v>61.221632420973386</v>
      </c>
      <c r="HX11" s="17">
        <v>53.608773516465739</v>
      </c>
      <c r="HY11" s="17">
        <v>35.210805042910309</v>
      </c>
      <c r="HZ11" s="17">
        <v>60.282155134501274</v>
      </c>
      <c r="IA11" s="17">
        <v>77.991670802913049</v>
      </c>
      <c r="IB11" s="17">
        <v>67.440591375507282</v>
      </c>
      <c r="IC11" s="17">
        <v>68.195305255067851</v>
      </c>
      <c r="ID11" s="17">
        <v>61.366933998781548</v>
      </c>
      <c r="IE11" s="17">
        <f t="shared" si="0"/>
        <v>73.245926885395306</v>
      </c>
      <c r="IF11" s="32"/>
      <c r="IG11" s="32"/>
      <c r="IH11" s="32"/>
      <c r="II11" s="32"/>
      <c r="IJ11" s="32"/>
      <c r="IK11" s="32"/>
      <c r="IL11" s="32"/>
      <c r="IM11" s="32"/>
      <c r="IN11" s="32"/>
    </row>
    <row r="12" spans="1:249">
      <c r="A12" s="14">
        <v>13</v>
      </c>
      <c r="B12" s="281" t="s">
        <v>401</v>
      </c>
      <c r="C12" s="282">
        <v>12.368444256230207</v>
      </c>
      <c r="D12" s="282">
        <v>10.802027019592206</v>
      </c>
      <c r="E12" s="297">
        <v>1.5664172366380011</v>
      </c>
      <c r="F12" s="305">
        <v>0.14501141626445738</v>
      </c>
      <c r="G12" s="17"/>
      <c r="H12" s="282">
        <v>11.632738296264128</v>
      </c>
      <c r="I12" s="297">
        <v>-0.83071127667192179</v>
      </c>
      <c r="J12" s="305">
        <v>-7.1411498781736193E-2</v>
      </c>
      <c r="K12" s="17"/>
      <c r="L12" s="282">
        <v>6.5311550151975668</v>
      </c>
      <c r="M12" s="282">
        <v>6.8606720702465367</v>
      </c>
      <c r="N12" s="282">
        <v>6.3505572441742633</v>
      </c>
      <c r="O12" s="282">
        <v>7.2377406281661578</v>
      </c>
      <c r="P12" s="282">
        <v>8.8209219858156001</v>
      </c>
      <c r="Q12" s="282">
        <v>10.156653157716985</v>
      </c>
      <c r="R12" s="282">
        <v>10.105234718000673</v>
      </c>
      <c r="S12" s="282">
        <v>11.180462681526508</v>
      </c>
      <c r="T12" s="282">
        <v>10.822644376899692</v>
      </c>
      <c r="U12" s="282">
        <v>11.327946639648765</v>
      </c>
      <c r="V12" s="282">
        <v>12.041624451198917</v>
      </c>
      <c r="W12" s="282">
        <v>11.662782843633902</v>
      </c>
      <c r="X12" s="282">
        <v>12.072965214454571</v>
      </c>
      <c r="Y12" s="282">
        <v>11.792772711921645</v>
      </c>
      <c r="Z12" s="282">
        <v>11.783248902397835</v>
      </c>
      <c r="AA12" s="282">
        <v>12.3112293144208</v>
      </c>
      <c r="AB12" s="282">
        <v>11.263931104356633</v>
      </c>
      <c r="AC12" s="282">
        <v>11.151604187774398</v>
      </c>
      <c r="AD12" s="282">
        <v>11.187909490037146</v>
      </c>
      <c r="AE12" s="282">
        <v>11.251570415400199</v>
      </c>
      <c r="AF12" s="282">
        <v>11.342283012495775</v>
      </c>
      <c r="AG12" s="282">
        <v>12.075633232016207</v>
      </c>
      <c r="AH12" s="282">
        <v>12.226021614319484</v>
      </c>
      <c r="AI12" s="282">
        <v>12.78476865923674</v>
      </c>
      <c r="AJ12" s="282">
        <v>13.34768659236744</v>
      </c>
      <c r="AK12" s="282">
        <v>14.847619047619043</v>
      </c>
      <c r="AL12" s="282">
        <v>16.128689631881116</v>
      </c>
      <c r="AM12" s="282">
        <v>17.132944951030051</v>
      </c>
      <c r="AN12" s="282">
        <v>16.109625126646399</v>
      </c>
      <c r="AO12" s="282">
        <v>16.658223573117187</v>
      </c>
      <c r="AP12" s="282">
        <v>16.980547112462002</v>
      </c>
      <c r="AQ12" s="282">
        <v>16.450996285038833</v>
      </c>
      <c r="AR12" s="282">
        <v>16.486145285537376</v>
      </c>
      <c r="AS12" s="282">
        <v>16.762154034190502</v>
      </c>
      <c r="AT12" s="282">
        <v>16.939589665653486</v>
      </c>
      <c r="AU12" s="282">
        <v>16.084495263826568</v>
      </c>
      <c r="AV12" s="282">
        <v>17.374831138129004</v>
      </c>
      <c r="AW12" s="282">
        <v>18.421352583586614</v>
      </c>
      <c r="AX12" s="282">
        <v>18.848630683737067</v>
      </c>
      <c r="AY12" s="282">
        <v>18.338399189463011</v>
      </c>
      <c r="AZ12" s="282">
        <v>16.648629148629144</v>
      </c>
      <c r="BA12" s="282">
        <v>14.676709927469799</v>
      </c>
      <c r="BB12" s="282">
        <v>15.464329940013826</v>
      </c>
      <c r="BC12" s="282">
        <v>16.804876437161354</v>
      </c>
      <c r="BD12" s="282">
        <v>17.038607156188338</v>
      </c>
      <c r="BE12" s="282">
        <v>16.241208169977824</v>
      </c>
      <c r="BF12" s="282">
        <v>15.692966903073282</v>
      </c>
      <c r="BG12" s="282">
        <v>15.814589665653488</v>
      </c>
      <c r="BH12" s="282">
        <v>16.328661488235952</v>
      </c>
      <c r="BI12" s="282">
        <v>16.708971009082987</v>
      </c>
      <c r="BJ12" s="282">
        <v>16.174518743667676</v>
      </c>
      <c r="BK12" s="282">
        <v>15.448942310644433</v>
      </c>
      <c r="BL12" s="282">
        <v>15.39037794356943</v>
      </c>
      <c r="BM12" s="282">
        <v>15.193515704153997</v>
      </c>
      <c r="BN12" s="282">
        <v>15.416167756593284</v>
      </c>
      <c r="BO12" s="282">
        <v>15.721807743084334</v>
      </c>
      <c r="BP12" s="282">
        <v>15.971631205673754</v>
      </c>
      <c r="BQ12" s="282">
        <v>15.553720100436097</v>
      </c>
      <c r="BR12" s="282">
        <v>15.120958424429864</v>
      </c>
      <c r="BS12" s="282">
        <v>15.517199787716502</v>
      </c>
      <c r="BT12" s="282">
        <v>14.899969444042391</v>
      </c>
      <c r="BU12" s="282">
        <v>15.255781297214666</v>
      </c>
      <c r="BV12" s="282">
        <v>15.081696981393025</v>
      </c>
      <c r="BW12" s="282">
        <v>15.32172206944243</v>
      </c>
      <c r="BX12" s="282">
        <v>15.498062109004353</v>
      </c>
      <c r="BY12" s="282">
        <v>15.721361830784318</v>
      </c>
      <c r="BZ12" s="282">
        <v>15.024484971293479</v>
      </c>
      <c r="CA12" s="282">
        <v>14.79929560476673</v>
      </c>
      <c r="CB12" s="282">
        <v>14.50628005339251</v>
      </c>
      <c r="CC12" s="282">
        <v>12.351805353655489</v>
      </c>
      <c r="CD12" s="282">
        <v>10.802469135802463</v>
      </c>
      <c r="CE12" s="282">
        <v>8.2531641498206803</v>
      </c>
      <c r="CF12" s="282">
        <v>6.4989868287740595</v>
      </c>
      <c r="CG12" s="282">
        <v>8.2233064931833137</v>
      </c>
      <c r="CH12" s="282">
        <v>7.7431610942249236</v>
      </c>
      <c r="CI12" s="282">
        <v>8.1986458886154931</v>
      </c>
      <c r="CJ12" s="282">
        <v>8.8416075650118167</v>
      </c>
      <c r="CK12" s="282">
        <v>8.7574836511006708</v>
      </c>
      <c r="CL12" s="282">
        <v>7.4954714316416409</v>
      </c>
      <c r="CM12" s="282">
        <v>5.9397565172641151</v>
      </c>
      <c r="CN12" s="282">
        <v>5.8092504141136336</v>
      </c>
      <c r="CO12" s="282">
        <v>5.843273157102943</v>
      </c>
      <c r="CP12" s="282">
        <v>5.356920670470501</v>
      </c>
      <c r="CQ12" s="282">
        <v>3.8898867090356428</v>
      </c>
      <c r="CR12" s="282">
        <v>3.217529639702092</v>
      </c>
      <c r="CS12" s="282">
        <v>3.4391252955082727</v>
      </c>
      <c r="CT12" s="282">
        <v>3.9920481409843109</v>
      </c>
      <c r="CU12" s="282">
        <v>4.3752914877534925</v>
      </c>
      <c r="CV12" s="282">
        <v>5.373104324472104</v>
      </c>
      <c r="CW12" s="282">
        <v>5.9184550673912364</v>
      </c>
      <c r="CX12" s="282">
        <v>5.7121749408983433</v>
      </c>
      <c r="CY12" s="282">
        <v>5.8037825059101644</v>
      </c>
      <c r="CZ12" s="282">
        <v>6.148341133143564</v>
      </c>
      <c r="DA12" s="282">
        <v>6.7699940496293047</v>
      </c>
      <c r="DB12" s="282">
        <v>6.4376055386693665</v>
      </c>
      <c r="DC12" s="282">
        <v>7.6516942474389253</v>
      </c>
      <c r="DD12" s="282">
        <v>7.8770685579196194</v>
      </c>
      <c r="DE12" s="282">
        <v>7.9277271192164784</v>
      </c>
      <c r="DF12" s="282">
        <v>7.3201621073961478</v>
      </c>
      <c r="DG12" s="282">
        <v>7.5185303684743747</v>
      </c>
      <c r="DH12" s="282">
        <v>7.3894722298977618</v>
      </c>
      <c r="DI12" s="282">
        <v>7.0200485094102092</v>
      </c>
      <c r="DJ12" s="282">
        <v>7.5306173234504676</v>
      </c>
      <c r="DK12" s="282">
        <v>8.0091185410334322</v>
      </c>
      <c r="DL12" s="282">
        <v>8.2384329618372139</v>
      </c>
      <c r="DM12" s="282">
        <v>8.3364803045654057</v>
      </c>
      <c r="DN12" s="282">
        <v>9.3269165822357269</v>
      </c>
      <c r="DO12" s="282">
        <v>9.1523978385680476</v>
      </c>
      <c r="DP12" s="282">
        <v>9.5906305784725223</v>
      </c>
      <c r="DQ12" s="282">
        <v>9.1432481914004846</v>
      </c>
      <c r="DR12" s="282">
        <v>9.1788488445023368</v>
      </c>
      <c r="DS12" s="282">
        <v>9.7171965712999118</v>
      </c>
      <c r="DT12" s="282">
        <v>10.966043412851919</v>
      </c>
      <c r="DU12" s="282">
        <v>10.916035444910822</v>
      </c>
      <c r="DV12" s="282">
        <v>11.340682845242112</v>
      </c>
      <c r="DW12" s="282">
        <v>10.789172283159328</v>
      </c>
      <c r="DX12" s="282">
        <v>11.204785012175828</v>
      </c>
      <c r="DY12" s="282">
        <v>11.906523941676577</v>
      </c>
      <c r="DZ12" s="282">
        <v>10.382134414049302</v>
      </c>
      <c r="EA12" s="282">
        <v>8.9206912079252483</v>
      </c>
      <c r="EB12" s="282">
        <v>9.4260304594651068</v>
      </c>
      <c r="EC12" s="282">
        <v>10.728150162640642</v>
      </c>
      <c r="ED12" s="282">
        <v>10.805631945449571</v>
      </c>
      <c r="EE12" s="282">
        <v>11.152683295540433</v>
      </c>
      <c r="EF12" s="282">
        <v>10.412329986798067</v>
      </c>
      <c r="EG12" s="282">
        <v>9.4191995947315057</v>
      </c>
      <c r="EH12" s="282">
        <v>9.9493414387031365</v>
      </c>
      <c r="EI12" s="282">
        <v>7.6560437198735052</v>
      </c>
      <c r="EJ12" s="282">
        <v>8.52169875042215</v>
      </c>
      <c r="EK12" s="282">
        <v>7.2648781991982707</v>
      </c>
      <c r="EL12" s="282">
        <v>6.2999697826125551</v>
      </c>
      <c r="EM12" s="282">
        <v>6.9937762338978118</v>
      </c>
      <c r="EN12" s="282">
        <v>7.3274794551390281</v>
      </c>
      <c r="EO12" s="282">
        <v>7.5343500595460267</v>
      </c>
      <c r="EP12" s="282">
        <v>4.2094961775812818</v>
      </c>
      <c r="EQ12" s="282">
        <v>2.9189784660909273</v>
      </c>
      <c r="ER12" s="282">
        <v>4.0467747382640988</v>
      </c>
      <c r="ES12" s="282">
        <v>5.5554788001596496</v>
      </c>
      <c r="ET12" s="282">
        <v>6.3209603635135538</v>
      </c>
      <c r="EU12" s="282">
        <v>6.8077869445650592</v>
      </c>
      <c r="EV12" s="282">
        <v>6.1002557051189257</v>
      </c>
      <c r="EW12" s="282">
        <v>6.3652482269503539</v>
      </c>
      <c r="EX12" s="282">
        <v>6.7176807266392915</v>
      </c>
      <c r="EY12" s="282">
        <v>7.4446593595529738</v>
      </c>
      <c r="EZ12" s="282">
        <v>8.1857142857142833</v>
      </c>
      <c r="FA12" s="282">
        <v>9.0251337563767553</v>
      </c>
      <c r="FB12" s="282">
        <v>9.4143796895878271</v>
      </c>
      <c r="FC12" s="282">
        <v>9.5051945127932935</v>
      </c>
      <c r="FD12" s="282">
        <v>9.7644799054373497</v>
      </c>
      <c r="FE12" s="282">
        <v>10.420926591139356</v>
      </c>
      <c r="FF12" s="282">
        <v>10.412344606873479</v>
      </c>
      <c r="FG12" s="282">
        <v>10.239783856805131</v>
      </c>
      <c r="FH12" s="282">
        <v>11.010196040591174</v>
      </c>
      <c r="FI12" s="282">
        <v>12.322494009424096</v>
      </c>
      <c r="FJ12" s="282">
        <v>11.203816278284359</v>
      </c>
      <c r="FK12" s="282">
        <v>10.647826506489116</v>
      </c>
      <c r="FL12" s="282">
        <v>12.636524822695032</v>
      </c>
      <c r="FM12" s="282">
        <v>13.597379974759589</v>
      </c>
      <c r="FN12" s="282">
        <v>16.041804325800619</v>
      </c>
      <c r="FO12" s="282">
        <v>15.390155352921303</v>
      </c>
      <c r="FP12" s="282">
        <v>16.110065775719267</v>
      </c>
      <c r="FQ12" s="282">
        <v>16.180826940705352</v>
      </c>
      <c r="FR12" s="282">
        <v>14.225177304964534</v>
      </c>
      <c r="FS12" s="282">
        <v>13.72582705607682</v>
      </c>
      <c r="FT12" s="282">
        <v>10.665798234187287</v>
      </c>
      <c r="FU12" s="282">
        <v>9.4865795017770651</v>
      </c>
      <c r="FV12" s="282">
        <v>10.504221546774735</v>
      </c>
      <c r="FW12" s="282">
        <v>9.4734726041716879</v>
      </c>
      <c r="FX12" s="282">
        <v>9.5093718338399178</v>
      </c>
      <c r="FY12" s="282">
        <v>9.7077800885191685</v>
      </c>
      <c r="FZ12" s="282">
        <v>9.8112417955156115</v>
      </c>
      <c r="GA12" s="282">
        <v>11.121420572708363</v>
      </c>
      <c r="GB12" s="282">
        <v>10.012434374136499</v>
      </c>
      <c r="GC12" s="282">
        <v>10.864411958636879</v>
      </c>
      <c r="GD12" s="282">
        <v>12.112017632734315</v>
      </c>
      <c r="GE12" s="282">
        <v>13.346915701217272</v>
      </c>
      <c r="GF12" s="282">
        <v>13.904508611955416</v>
      </c>
      <c r="GG12" s="282">
        <v>12.449494949494946</v>
      </c>
      <c r="GH12" s="282">
        <v>11.88804457953394</v>
      </c>
      <c r="GI12" s="282">
        <v>11.930091185410332</v>
      </c>
      <c r="GJ12" s="282">
        <v>10.93251957993599</v>
      </c>
      <c r="GK12" s="282">
        <v>10.919115163796011</v>
      </c>
      <c r="GL12" s="282">
        <v>11.870989530563993</v>
      </c>
      <c r="GM12" s="282">
        <v>12.357388474409747</v>
      </c>
      <c r="GN12" s="282">
        <v>12.083678732614899</v>
      </c>
      <c r="GO12" s="282">
        <v>11.950976732611666</v>
      </c>
      <c r="GP12" s="282">
        <v>12.20002894774931</v>
      </c>
      <c r="GQ12" s="282">
        <v>11.358263485923057</v>
      </c>
      <c r="GR12" s="282">
        <v>10.581222559945964</v>
      </c>
      <c r="GS12" s="282">
        <v>11.814751185704004</v>
      </c>
      <c r="GT12" s="282">
        <v>10.959313176558412</v>
      </c>
      <c r="GU12" s="282">
        <v>11.158794487061964</v>
      </c>
      <c r="GV12" s="282">
        <v>11.681060130908152</v>
      </c>
      <c r="GW12" s="282">
        <v>11.424216569793275</v>
      </c>
      <c r="GX12" s="282">
        <v>10.753847638346112</v>
      </c>
      <c r="GY12" s="282">
        <v>10.207298049243335</v>
      </c>
      <c r="GZ12" s="282">
        <v>9.9437127096701534</v>
      </c>
      <c r="HA12" s="282">
        <v>10.734042553191484</v>
      </c>
      <c r="HB12" s="282">
        <v>11.189670258819197</v>
      </c>
      <c r="HC12" s="282">
        <v>10.242437400492109</v>
      </c>
      <c r="HD12" s="282">
        <v>10.273314999758766</v>
      </c>
      <c r="HE12" s="282">
        <v>10.047942087720067</v>
      </c>
      <c r="HF12" s="282">
        <v>9.4101091973432389</v>
      </c>
      <c r="HG12" s="282">
        <v>8.4427719078174981</v>
      </c>
      <c r="HH12" s="282">
        <v>8.6832995609591332</v>
      </c>
      <c r="HI12" s="282">
        <v>9.3876535309905922</v>
      </c>
      <c r="HJ12" s="282">
        <v>14.299146479997541</v>
      </c>
      <c r="HK12" s="282">
        <v>14.233688747366553</v>
      </c>
      <c r="HL12" s="282">
        <v>15.23843296183721</v>
      </c>
      <c r="HM12" s="17"/>
      <c r="HN12" s="282">
        <v>9.4248663176854652</v>
      </c>
      <c r="HO12" s="282">
        <v>11.770328154902616</v>
      </c>
      <c r="HP12" s="282">
        <v>16.160726380780833</v>
      </c>
      <c r="HQ12" s="282">
        <v>16.780427578590231</v>
      </c>
      <c r="HR12" s="282">
        <v>15.712206018107358</v>
      </c>
      <c r="HS12" s="282">
        <v>13.959674416717711</v>
      </c>
      <c r="HT12" s="282">
        <v>6.8831458683782287</v>
      </c>
      <c r="HU12" s="282">
        <v>5.4032621976250992</v>
      </c>
      <c r="HV12" s="282">
        <v>7.9705810370004073</v>
      </c>
      <c r="HW12" s="282">
        <v>10.337999395638867</v>
      </c>
      <c r="HX12" s="282">
        <v>9.0524777974443964</v>
      </c>
      <c r="HY12" s="282">
        <v>5.9457624185934321</v>
      </c>
      <c r="HZ12" s="282">
        <v>10.179357503293017</v>
      </c>
      <c r="IA12" s="282">
        <v>13.169819453379445</v>
      </c>
      <c r="IB12" s="282">
        <v>11.388144440308556</v>
      </c>
      <c r="IC12" s="282">
        <v>11.515586838072918</v>
      </c>
      <c r="ID12" s="282">
        <v>10.362535291925283</v>
      </c>
      <c r="IE12" s="282">
        <f t="shared" si="0"/>
        <v>12.368444256230207</v>
      </c>
      <c r="IF12" s="32"/>
      <c r="IG12" s="32"/>
      <c r="IH12" s="32"/>
      <c r="II12" s="32"/>
      <c r="IJ12" s="32"/>
      <c r="IK12" s="32"/>
      <c r="IL12" s="32"/>
      <c r="IM12" s="32"/>
      <c r="IN12" s="32"/>
    </row>
    <row r="13" spans="1:249">
      <c r="A13" s="14">
        <v>10</v>
      </c>
      <c r="B13" s="16" t="s">
        <v>402</v>
      </c>
      <c r="C13" s="17">
        <v>3.5408754727728406</v>
      </c>
      <c r="D13" s="17">
        <v>3.6818521303258152</v>
      </c>
      <c r="E13" s="296">
        <v>-0.1409766575529745</v>
      </c>
      <c r="F13" s="304">
        <v>-3.8289603319973407E-2</v>
      </c>
      <c r="G13" s="17"/>
      <c r="H13" s="17">
        <v>2.1334896969696975</v>
      </c>
      <c r="I13" s="296">
        <v>1.5483624333561177</v>
      </c>
      <c r="J13" s="304">
        <v>0.72574169706811076</v>
      </c>
      <c r="K13" s="17"/>
      <c r="L13" s="17">
        <v>5.7933000000000003</v>
      </c>
      <c r="M13" s="17">
        <v>5.1953999999999994</v>
      </c>
      <c r="N13" s="17">
        <v>4.409684210526315</v>
      </c>
      <c r="O13" s="17">
        <v>4.0366999999999997</v>
      </c>
      <c r="P13" s="17">
        <v>3.5966</v>
      </c>
      <c r="Q13" s="17">
        <v>3.8816000000000002</v>
      </c>
      <c r="R13" s="17">
        <v>3.9373</v>
      </c>
      <c r="S13" s="17">
        <v>3.5682</v>
      </c>
      <c r="T13" s="17">
        <v>3.3675000000000002</v>
      </c>
      <c r="U13" s="17">
        <v>3.2839</v>
      </c>
      <c r="V13" s="17">
        <v>4.7618</v>
      </c>
      <c r="W13" s="17">
        <v>4.6041999999999996</v>
      </c>
      <c r="X13" s="17">
        <v>5.2869000000000002</v>
      </c>
      <c r="Y13" s="17">
        <v>5.6521999999999997</v>
      </c>
      <c r="Z13" s="17">
        <v>5.2503000000000002</v>
      </c>
      <c r="AA13" s="17">
        <v>4.3756000000000004</v>
      </c>
      <c r="AB13" s="17">
        <v>4.0808999999999997</v>
      </c>
      <c r="AC13" s="17">
        <v>4.1173000000000002</v>
      </c>
      <c r="AD13" s="17">
        <v>4.7596999999999996</v>
      </c>
      <c r="AE13" s="17">
        <v>4.5620000000000003</v>
      </c>
      <c r="AF13" s="17">
        <v>4.3143000000000002</v>
      </c>
      <c r="AG13" s="17">
        <v>3.887</v>
      </c>
      <c r="AH13" s="17">
        <v>3.5951</v>
      </c>
      <c r="AI13" s="17">
        <v>3.9998</v>
      </c>
      <c r="AJ13" s="17">
        <v>4.2709000000000001</v>
      </c>
      <c r="AK13" s="17">
        <v>4.4882</v>
      </c>
      <c r="AL13" s="17">
        <v>4.0724</v>
      </c>
      <c r="AM13" s="17">
        <v>4.0387000000000004</v>
      </c>
      <c r="AN13" s="17">
        <v>4.2454000000000001</v>
      </c>
      <c r="AO13" s="17">
        <v>4.3402000000000003</v>
      </c>
      <c r="AP13" s="17">
        <v>4.5385</v>
      </c>
      <c r="AQ13" s="17">
        <v>4.3682999999999996</v>
      </c>
      <c r="AR13" s="17">
        <v>4.0021000000000004</v>
      </c>
      <c r="AS13" s="17">
        <v>3.8752</v>
      </c>
      <c r="AT13" s="17">
        <v>3.6027999999999998</v>
      </c>
      <c r="AU13" s="17">
        <v>3.5922000000000001</v>
      </c>
      <c r="AV13" s="17">
        <v>3.3018999999999998</v>
      </c>
      <c r="AW13" s="17">
        <v>2.7477999999999998</v>
      </c>
      <c r="AX13" s="17">
        <v>2.5299999999999998</v>
      </c>
      <c r="AY13" s="17">
        <v>2.3347000000000002</v>
      </c>
      <c r="AZ13" s="17">
        <v>2.0384000000000002</v>
      </c>
      <c r="BA13" s="17">
        <v>2.4765999999999999</v>
      </c>
      <c r="BB13" s="17">
        <v>2.4645999999999999</v>
      </c>
      <c r="BC13" s="17">
        <v>2.9214000000000002</v>
      </c>
      <c r="BD13" s="17">
        <v>2.8454999999999999</v>
      </c>
      <c r="BE13" s="17">
        <v>2.8614000000000002</v>
      </c>
      <c r="BF13" s="17">
        <v>3.4662999999999999</v>
      </c>
      <c r="BG13" s="17">
        <v>3.6848000000000001</v>
      </c>
      <c r="BH13" s="17">
        <v>3.4636</v>
      </c>
      <c r="BI13" s="17">
        <v>3.3569</v>
      </c>
      <c r="BJ13" s="17">
        <v>3.3012999999999999</v>
      </c>
      <c r="BK13" s="17">
        <v>3.7143999999999999</v>
      </c>
      <c r="BL13" s="17">
        <v>4.1319999999999997</v>
      </c>
      <c r="BM13" s="17">
        <v>4.1010454545454555</v>
      </c>
      <c r="BN13" s="17">
        <v>3.8492000000000002</v>
      </c>
      <c r="BO13" s="17">
        <v>3.6535000000000002</v>
      </c>
      <c r="BP13" s="17">
        <v>3.3980999999999999</v>
      </c>
      <c r="BQ13" s="17">
        <v>3.6206</v>
      </c>
      <c r="BR13" s="17">
        <v>3.6520000000000001</v>
      </c>
      <c r="BS13" s="17">
        <v>3.6074000000000002</v>
      </c>
      <c r="BT13" s="17">
        <v>4.2523</v>
      </c>
      <c r="BU13" s="17">
        <v>4.4908000000000001</v>
      </c>
      <c r="BV13" s="17">
        <v>5.2066999999999997</v>
      </c>
      <c r="BW13" s="17">
        <v>4.4984000000000002</v>
      </c>
      <c r="BX13" s="17">
        <v>4.5708000000000002</v>
      </c>
      <c r="BY13" s="17">
        <v>4.5616000000000003</v>
      </c>
      <c r="BZ13" s="17">
        <v>4.6048</v>
      </c>
      <c r="CA13" s="17">
        <v>4.0811999999999999</v>
      </c>
      <c r="CB13" s="17">
        <v>3.8763999999999998</v>
      </c>
      <c r="CC13" s="17">
        <v>3.9129</v>
      </c>
      <c r="CD13" s="17">
        <v>3.8260999999999998</v>
      </c>
      <c r="CE13" s="17">
        <v>4.1954000000000002</v>
      </c>
      <c r="CF13" s="17">
        <v>3.5699000000000001</v>
      </c>
      <c r="CG13" s="17">
        <v>3.0436000000000001</v>
      </c>
      <c r="CH13" s="17">
        <v>2.7511999999999999</v>
      </c>
      <c r="CI13" s="17">
        <v>2.7488000000000001</v>
      </c>
      <c r="CJ13" s="17">
        <v>2.5851000000000002</v>
      </c>
      <c r="CK13" s="17">
        <v>2.8563999999999998</v>
      </c>
      <c r="CL13" s="17">
        <v>2.7612999999999999</v>
      </c>
      <c r="CM13" s="17">
        <v>2.8147000000000002</v>
      </c>
      <c r="CN13" s="17">
        <v>2.7572999999999999</v>
      </c>
      <c r="CO13" s="17">
        <v>2.6528999999999998</v>
      </c>
      <c r="CP13" s="17">
        <v>2.4091999999999998</v>
      </c>
      <c r="CQ13" s="17">
        <v>2.2831999999999999</v>
      </c>
      <c r="CR13" s="17">
        <v>2.0388000000000002</v>
      </c>
      <c r="CS13" s="17">
        <v>2.2370999999999999</v>
      </c>
      <c r="CT13" s="17">
        <v>1.9783999999999999</v>
      </c>
      <c r="CU13" s="17">
        <v>1.7862</v>
      </c>
      <c r="CV13" s="17">
        <v>2.0000476190476189</v>
      </c>
      <c r="CW13" s="17">
        <v>2.0738571428571424</v>
      </c>
      <c r="CX13" s="17">
        <v>2.5633636363636363</v>
      </c>
      <c r="CY13" s="17">
        <v>2.7633000000000001</v>
      </c>
      <c r="CZ13" s="17">
        <v>2.7238695652173921</v>
      </c>
      <c r="DA13" s="17">
        <v>2.8957142857142859</v>
      </c>
      <c r="DB13" s="17">
        <v>3.0616190476190481</v>
      </c>
      <c r="DC13" s="17">
        <v>2.8473333333333337</v>
      </c>
      <c r="DD13" s="17">
        <v>3.5430000000000001</v>
      </c>
      <c r="DE13" s="17">
        <v>3.35</v>
      </c>
      <c r="DF13" s="17">
        <v>2.953157894736842</v>
      </c>
      <c r="DG13" s="17">
        <v>2.9526956521739125</v>
      </c>
      <c r="DH13" s="17">
        <v>3.2492272727272731</v>
      </c>
      <c r="DI13" s="17">
        <v>2.9999090909090906</v>
      </c>
      <c r="DJ13" s="17">
        <v>2.9999090909090906</v>
      </c>
      <c r="DK13" s="17">
        <v>2.9722500000000003</v>
      </c>
      <c r="DL13" s="17">
        <v>2.8945652173913046</v>
      </c>
      <c r="DM13" s="17">
        <v>3.0036499999999995</v>
      </c>
      <c r="DN13" s="17">
        <v>2.9199545454545448</v>
      </c>
      <c r="DO13" s="17">
        <v>3.0425714285714283</v>
      </c>
      <c r="DP13" s="17">
        <v>2.7986666666666666</v>
      </c>
      <c r="DQ13" s="17">
        <v>3.1451904761904763</v>
      </c>
      <c r="DR13" s="17">
        <v>2.7065789473684214</v>
      </c>
      <c r="DS13" s="17">
        <v>2.6955238095238094</v>
      </c>
      <c r="DT13" s="17">
        <v>2.7193333333333336</v>
      </c>
      <c r="DU13" s="17">
        <v>2.8155454545454544</v>
      </c>
      <c r="DV13" s="17">
        <v>2.941238095238095</v>
      </c>
      <c r="DW13" s="17">
        <v>2.8029047619047618</v>
      </c>
      <c r="DX13" s="17">
        <v>2.89891304347826</v>
      </c>
      <c r="DY13" s="17">
        <v>2.8815789473684208</v>
      </c>
      <c r="DZ13" s="17">
        <v>3.1912608695652174</v>
      </c>
      <c r="EA13" s="17">
        <v>3.9589523809523803</v>
      </c>
      <c r="EB13" s="17">
        <v>4.1080526315789481</v>
      </c>
      <c r="EC13" s="17">
        <v>3.1370999999999993</v>
      </c>
      <c r="ED13" s="17">
        <v>2.6855789473684206</v>
      </c>
      <c r="EE13" s="17">
        <v>2.815952380952381</v>
      </c>
      <c r="EF13" s="17">
        <v>2.6129047619047627</v>
      </c>
      <c r="EG13" s="17">
        <v>2.6</v>
      </c>
      <c r="EH13" s="17">
        <v>2.3487999999999998</v>
      </c>
      <c r="EI13" s="17">
        <v>2.3232857142857135</v>
      </c>
      <c r="EJ13" s="17">
        <v>2.1644545454545456</v>
      </c>
      <c r="EK13" s="17">
        <v>2.5118999999999998</v>
      </c>
      <c r="EL13" s="17">
        <v>2.313608695652174</v>
      </c>
      <c r="EM13" s="17">
        <v>2.65855</v>
      </c>
      <c r="EN13" s="17">
        <v>2.3076190476190477</v>
      </c>
      <c r="EO13" s="17">
        <v>2.0635238095238098</v>
      </c>
      <c r="EP13" s="17">
        <v>1.857105263157895</v>
      </c>
      <c r="EQ13" s="17">
        <v>1.7511304347826084</v>
      </c>
      <c r="ER13" s="17">
        <v>1.8059444444444448</v>
      </c>
      <c r="ES13" s="17">
        <v>1.8162500000000001</v>
      </c>
      <c r="ET13" s="17">
        <v>1.7106818181818182</v>
      </c>
      <c r="EU13" s="17">
        <v>1.7573181818181818</v>
      </c>
      <c r="EV13" s="17">
        <v>2.2644761904761901</v>
      </c>
      <c r="EW13" s="17">
        <v>2.2897142857142856</v>
      </c>
      <c r="EX13" s="17">
        <v>2.7650000000000001</v>
      </c>
      <c r="EY13" s="17">
        <v>2.91845</v>
      </c>
      <c r="EZ13" s="17">
        <v>2.6190000000000002</v>
      </c>
      <c r="FA13" s="17">
        <v>2.6346842105263151</v>
      </c>
      <c r="FB13" s="17">
        <v>2.900157894736842</v>
      </c>
      <c r="FC13" s="17">
        <v>2.6358260869565218</v>
      </c>
      <c r="FD13" s="17">
        <v>2.6559999999999997</v>
      </c>
      <c r="FE13" s="17">
        <v>2.9581111111111107</v>
      </c>
      <c r="FF13" s="17">
        <v>3.2116818181818187</v>
      </c>
      <c r="FG13" s="17">
        <v>3.7820476190476184</v>
      </c>
      <c r="FH13" s="17">
        <v>4.0004999999999997</v>
      </c>
      <c r="FI13" s="17">
        <v>4.988095238095239</v>
      </c>
      <c r="FJ13" s="17">
        <v>5.5770952380952377</v>
      </c>
      <c r="FK13" s="17">
        <v>5.2067619047619056</v>
      </c>
      <c r="FL13" s="17">
        <v>3.9606363636363628</v>
      </c>
      <c r="FM13" s="17">
        <v>4.1443500000000002</v>
      </c>
      <c r="FN13" s="17">
        <v>4.4967368421052631</v>
      </c>
      <c r="FO13" s="17">
        <v>4.8760434782608693</v>
      </c>
      <c r="FP13" s="17">
        <v>6.5603499999999997</v>
      </c>
      <c r="FQ13" s="17">
        <v>8.0329999999999995</v>
      </c>
      <c r="FR13" s="17">
        <v>7.8336190476190461</v>
      </c>
      <c r="FS13" s="17">
        <v>6.9649000000000019</v>
      </c>
      <c r="FT13" s="17">
        <v>8.7009565217391316</v>
      </c>
      <c r="FU13" s="17">
        <v>7.9731904761904753</v>
      </c>
      <c r="FV13" s="17">
        <v>6.1611428571428579</v>
      </c>
      <c r="FW13" s="17">
        <v>6.3285238095238094</v>
      </c>
      <c r="FX13" s="17">
        <v>6.0112380952380935</v>
      </c>
      <c r="FY13" s="17">
        <v>3.6064499999999997</v>
      </c>
      <c r="FZ13" s="17">
        <v>2.4374736842105262</v>
      </c>
      <c r="GA13" s="17">
        <v>2.4581304347826092</v>
      </c>
      <c r="GB13" s="17">
        <v>2.1738421052631582</v>
      </c>
      <c r="GC13" s="17">
        <v>2.3071363636363635</v>
      </c>
      <c r="GD13" s="17">
        <v>2.4314761904761903</v>
      </c>
      <c r="GE13" s="17">
        <v>2.6440000000000001</v>
      </c>
      <c r="GF13" s="17">
        <v>2.6324000000000001</v>
      </c>
      <c r="GG13" s="17">
        <v>2.6802000000000001</v>
      </c>
      <c r="GH13" s="17">
        <v>3.1013000000000002</v>
      </c>
      <c r="GI13" s="17">
        <v>3.1183999999999998</v>
      </c>
      <c r="GJ13" s="17">
        <v>2.5655666666666699</v>
      </c>
      <c r="GK13" s="17">
        <v>2.7576000000000001</v>
      </c>
      <c r="GL13" s="17">
        <v>1.8170999999999999</v>
      </c>
      <c r="GM13" s="17">
        <v>1.7605000000000004</v>
      </c>
      <c r="GN13" s="17">
        <v>1.7666818181818178</v>
      </c>
      <c r="GO13" s="17">
        <v>2.3662727272727273</v>
      </c>
      <c r="GP13" s="17">
        <v>2.8028947368421044</v>
      </c>
      <c r="GQ13" s="17">
        <v>2.2569523809523804</v>
      </c>
      <c r="GR13" s="17">
        <v>2.081</v>
      </c>
      <c r="GS13" s="17">
        <v>2.3337999999999997</v>
      </c>
      <c r="GT13" s="17">
        <v>2.5931363636363631</v>
      </c>
      <c r="GU13" s="17">
        <v>2.9033809523809522</v>
      </c>
      <c r="GV13" s="17">
        <v>3.3505263157894736</v>
      </c>
      <c r="GW13" s="17">
        <v>3.7925263157894742</v>
      </c>
      <c r="GX13" s="17">
        <v>3.6526842105263162</v>
      </c>
      <c r="GY13" s="17">
        <v>4.1176666666666675</v>
      </c>
      <c r="GZ13" s="17">
        <v>3.4958571428571434</v>
      </c>
      <c r="HA13" s="17">
        <v>3.448571428571428</v>
      </c>
      <c r="HB13" s="17">
        <v>3.63605</v>
      </c>
      <c r="HC13" s="17">
        <v>3.3499090909090912</v>
      </c>
      <c r="HD13" s="17">
        <v>2.8985238095238097</v>
      </c>
      <c r="HE13" s="17">
        <v>2.9798095238095237</v>
      </c>
      <c r="HF13" s="17">
        <v>3.2876086956521742</v>
      </c>
      <c r="HG13" s="17">
        <v>4.397368421052632</v>
      </c>
      <c r="HH13" s="17">
        <v>4.4737727272727277</v>
      </c>
      <c r="HI13" s="17">
        <v>4.2372499999999995</v>
      </c>
      <c r="HJ13" s="17">
        <v>3.2614736842105265</v>
      </c>
      <c r="HK13" s="17">
        <v>3.0354999999999994</v>
      </c>
      <c r="HL13" s="17">
        <v>2.6963809523809523</v>
      </c>
      <c r="HM13" s="17"/>
      <c r="HN13" s="17">
        <v>4.2030153508771928</v>
      </c>
      <c r="HO13" s="17">
        <v>4.4900916666666673</v>
      </c>
      <c r="HP13" s="17">
        <v>4.1195750000000002</v>
      </c>
      <c r="HQ13" s="17">
        <v>2.8061166666666666</v>
      </c>
      <c r="HR13" s="17">
        <v>3.6541704545454547</v>
      </c>
      <c r="HS13" s="17">
        <v>4.3397833333333322</v>
      </c>
      <c r="HT13" s="17">
        <v>2.7694666666666663</v>
      </c>
      <c r="HU13" s="17">
        <v>2.4141337191793713</v>
      </c>
      <c r="HV13" s="17">
        <v>3.0734075160727912</v>
      </c>
      <c r="HW13" s="17">
        <v>2.9629738988446079</v>
      </c>
      <c r="HX13" s="17">
        <v>2.6900156397664126</v>
      </c>
      <c r="HY13" s="17">
        <v>2.1089344563098567</v>
      </c>
      <c r="HZ13" s="17">
        <v>3.5974967601260506</v>
      </c>
      <c r="IA13" s="17">
        <v>6.3361207830181518</v>
      </c>
      <c r="IB13" s="17">
        <v>2.9668372394672446</v>
      </c>
      <c r="IC13" s="17">
        <v>2.3337404704944178</v>
      </c>
      <c r="ID13" s="17">
        <v>3.5339251350956444</v>
      </c>
      <c r="IE13" s="17">
        <f t="shared" si="0"/>
        <v>3.5408754727728406</v>
      </c>
      <c r="IF13" s="32"/>
      <c r="IG13" s="32"/>
      <c r="IH13" s="32"/>
      <c r="II13" s="32"/>
      <c r="IJ13" s="32"/>
      <c r="IK13" s="32"/>
      <c r="IL13" s="32"/>
      <c r="IM13" s="32"/>
      <c r="IN13" s="32"/>
    </row>
    <row r="14" spans="1:249">
      <c r="A14" s="14"/>
      <c r="B14" s="281" t="s">
        <v>403</v>
      </c>
      <c r="C14" s="282">
        <v>9.5720067936887681</v>
      </c>
      <c r="D14" s="282">
        <v>9.7341299498746885</v>
      </c>
      <c r="E14" s="297">
        <v>-0.16212315618592044</v>
      </c>
      <c r="F14" s="305">
        <v>-1.6655125524393428E-2</v>
      </c>
      <c r="G14" s="17"/>
      <c r="H14" s="282">
        <v>7.9535131515151516</v>
      </c>
      <c r="I14" s="297">
        <v>1.7806167983595369</v>
      </c>
      <c r="J14" s="305">
        <v>0.2238780227603355</v>
      </c>
      <c r="K14" s="17"/>
      <c r="L14" s="282">
        <v>0</v>
      </c>
      <c r="M14" s="282">
        <v>0</v>
      </c>
      <c r="N14" s="282">
        <v>0</v>
      </c>
      <c r="O14" s="282">
        <v>0</v>
      </c>
      <c r="P14" s="282">
        <v>0</v>
      </c>
      <c r="Q14" s="282">
        <v>0</v>
      </c>
      <c r="R14" s="282">
        <v>0</v>
      </c>
      <c r="S14" s="282">
        <v>0</v>
      </c>
      <c r="T14" s="282">
        <v>0</v>
      </c>
      <c r="U14" s="282">
        <v>0</v>
      </c>
      <c r="V14" s="282">
        <v>0</v>
      </c>
      <c r="W14" s="282">
        <v>0</v>
      </c>
      <c r="X14" s="282">
        <v>0</v>
      </c>
      <c r="Y14" s="282">
        <v>0</v>
      </c>
      <c r="Z14" s="282">
        <v>0</v>
      </c>
      <c r="AA14" s="282">
        <v>0</v>
      </c>
      <c r="AB14" s="282">
        <v>0</v>
      </c>
      <c r="AC14" s="282">
        <v>0</v>
      </c>
      <c r="AD14" s="282">
        <v>0</v>
      </c>
      <c r="AE14" s="282">
        <v>0</v>
      </c>
      <c r="AF14" s="282">
        <v>0</v>
      </c>
      <c r="AG14" s="282">
        <v>0</v>
      </c>
      <c r="AH14" s="282">
        <v>0</v>
      </c>
      <c r="AI14" s="282">
        <v>0</v>
      </c>
      <c r="AJ14" s="282">
        <v>0</v>
      </c>
      <c r="AK14" s="282">
        <v>0</v>
      </c>
      <c r="AL14" s="282">
        <v>0</v>
      </c>
      <c r="AM14" s="282">
        <v>0</v>
      </c>
      <c r="AN14" s="282">
        <v>0</v>
      </c>
      <c r="AO14" s="282">
        <v>0</v>
      </c>
      <c r="AP14" s="282">
        <v>0</v>
      </c>
      <c r="AQ14" s="282">
        <v>0</v>
      </c>
      <c r="AR14" s="282">
        <v>0</v>
      </c>
      <c r="AS14" s="282">
        <v>0</v>
      </c>
      <c r="AT14" s="282">
        <v>0</v>
      </c>
      <c r="AU14" s="282">
        <v>0</v>
      </c>
      <c r="AV14" s="282">
        <v>0</v>
      </c>
      <c r="AW14" s="282">
        <v>0</v>
      </c>
      <c r="AX14" s="282">
        <v>0</v>
      </c>
      <c r="AY14" s="282">
        <v>0</v>
      </c>
      <c r="AZ14" s="282">
        <v>0</v>
      </c>
      <c r="BA14" s="282">
        <v>0</v>
      </c>
      <c r="BB14" s="282">
        <v>0</v>
      </c>
      <c r="BC14" s="282">
        <v>0</v>
      </c>
      <c r="BD14" s="282">
        <v>0</v>
      </c>
      <c r="BE14" s="282">
        <v>0</v>
      </c>
      <c r="BF14" s="282">
        <v>0</v>
      </c>
      <c r="BG14" s="282">
        <v>0</v>
      </c>
      <c r="BH14" s="282">
        <v>0</v>
      </c>
      <c r="BI14" s="282">
        <v>0</v>
      </c>
      <c r="BJ14" s="282">
        <v>0</v>
      </c>
      <c r="BK14" s="282">
        <v>0</v>
      </c>
      <c r="BL14" s="282">
        <v>0</v>
      </c>
      <c r="BM14" s="282">
        <v>0</v>
      </c>
      <c r="BN14" s="282">
        <v>0</v>
      </c>
      <c r="BO14" s="282">
        <v>0</v>
      </c>
      <c r="BP14" s="282">
        <v>0</v>
      </c>
      <c r="BQ14" s="282">
        <v>0</v>
      </c>
      <c r="BR14" s="282">
        <v>0</v>
      </c>
      <c r="BS14" s="282">
        <v>0</v>
      </c>
      <c r="BT14" s="282">
        <v>0</v>
      </c>
      <c r="BU14" s="282">
        <v>0</v>
      </c>
      <c r="BV14" s="282">
        <v>0</v>
      </c>
      <c r="BW14" s="282">
        <v>0</v>
      </c>
      <c r="BX14" s="282">
        <v>0</v>
      </c>
      <c r="BY14" s="282">
        <v>0</v>
      </c>
      <c r="BZ14" s="282">
        <v>0</v>
      </c>
      <c r="CA14" s="282">
        <v>0</v>
      </c>
      <c r="CB14" s="282">
        <v>0</v>
      </c>
      <c r="CC14" s="282">
        <v>0</v>
      </c>
      <c r="CD14" s="282">
        <v>0</v>
      </c>
      <c r="CE14" s="282">
        <v>0</v>
      </c>
      <c r="CF14" s="282">
        <v>0</v>
      </c>
      <c r="CG14" s="282">
        <v>0</v>
      </c>
      <c r="CH14" s="282">
        <v>0</v>
      </c>
      <c r="CI14" s="282">
        <v>0</v>
      </c>
      <c r="CJ14" s="282">
        <v>0</v>
      </c>
      <c r="CK14" s="282">
        <v>0</v>
      </c>
      <c r="CL14" s="282">
        <v>0</v>
      </c>
      <c r="CM14" s="282">
        <v>0</v>
      </c>
      <c r="CN14" s="282">
        <v>0</v>
      </c>
      <c r="CO14" s="282">
        <v>0</v>
      </c>
      <c r="CP14" s="282">
        <v>0</v>
      </c>
      <c r="CQ14" s="282">
        <v>0</v>
      </c>
      <c r="CR14" s="282">
        <v>0</v>
      </c>
      <c r="CS14" s="282">
        <v>0</v>
      </c>
      <c r="CT14" s="282">
        <v>0</v>
      </c>
      <c r="CU14" s="282">
        <v>0</v>
      </c>
      <c r="CV14" s="282">
        <v>0</v>
      </c>
      <c r="CW14" s="282">
        <v>0</v>
      </c>
      <c r="CX14" s="282">
        <v>0</v>
      </c>
      <c r="CY14" s="282">
        <v>0</v>
      </c>
      <c r="CZ14" s="282">
        <v>0</v>
      </c>
      <c r="DA14" s="282">
        <v>0</v>
      </c>
      <c r="DB14" s="282">
        <v>0</v>
      </c>
      <c r="DC14" s="282">
        <v>0</v>
      </c>
      <c r="DD14" s="282">
        <v>0</v>
      </c>
      <c r="DE14" s="282">
        <v>0</v>
      </c>
      <c r="DF14" s="282">
        <v>0</v>
      </c>
      <c r="DG14" s="282">
        <v>0</v>
      </c>
      <c r="DH14" s="282">
        <v>0</v>
      </c>
      <c r="DI14" s="282">
        <v>0</v>
      </c>
      <c r="DJ14" s="282">
        <v>0</v>
      </c>
      <c r="DK14" s="282">
        <v>0</v>
      </c>
      <c r="DL14" s="282">
        <v>0</v>
      </c>
      <c r="DM14" s="282">
        <v>0</v>
      </c>
      <c r="DN14" s="282">
        <v>0</v>
      </c>
      <c r="DO14" s="282">
        <v>0</v>
      </c>
      <c r="DP14" s="282">
        <v>0</v>
      </c>
      <c r="DQ14" s="282">
        <v>0</v>
      </c>
      <c r="DR14" s="282">
        <v>0</v>
      </c>
      <c r="DS14" s="282">
        <v>0</v>
      </c>
      <c r="DT14" s="282">
        <v>0</v>
      </c>
      <c r="DU14" s="282">
        <v>0</v>
      </c>
      <c r="DV14" s="282">
        <v>0</v>
      </c>
      <c r="DW14" s="282">
        <v>0</v>
      </c>
      <c r="DX14" s="282">
        <v>0</v>
      </c>
      <c r="DY14" s="282">
        <v>0</v>
      </c>
      <c r="DZ14" s="282">
        <v>0</v>
      </c>
      <c r="EA14" s="282">
        <v>0</v>
      </c>
      <c r="EB14" s="282">
        <v>0</v>
      </c>
      <c r="EC14" s="282">
        <v>0</v>
      </c>
      <c r="ED14" s="282">
        <v>0</v>
      </c>
      <c r="EE14" s="282">
        <v>0</v>
      </c>
      <c r="EF14" s="282">
        <v>0</v>
      </c>
      <c r="EG14" s="282">
        <v>0</v>
      </c>
      <c r="EH14" s="282">
        <v>0</v>
      </c>
      <c r="EI14" s="282">
        <v>0</v>
      </c>
      <c r="EJ14" s="282">
        <v>0</v>
      </c>
      <c r="EK14" s="282">
        <v>0</v>
      </c>
      <c r="EL14" s="282">
        <v>0</v>
      </c>
      <c r="EM14" s="282">
        <v>0</v>
      </c>
      <c r="EN14" s="282">
        <v>0</v>
      </c>
      <c r="EO14" s="282">
        <v>0</v>
      </c>
      <c r="EP14" s="282">
        <v>0</v>
      </c>
      <c r="EQ14" s="282">
        <v>0</v>
      </c>
      <c r="ER14" s="282">
        <v>0</v>
      </c>
      <c r="ES14" s="282">
        <v>0</v>
      </c>
      <c r="ET14" s="282">
        <v>0</v>
      </c>
      <c r="EU14" s="282">
        <v>7.5209159090909088</v>
      </c>
      <c r="EV14" s="282">
        <v>8.1041476190476178</v>
      </c>
      <c r="EW14" s="282">
        <v>8.1331714285714281</v>
      </c>
      <c r="EX14" s="282">
        <v>8.6797500000000003</v>
      </c>
      <c r="EY14" s="282">
        <v>8.8562174999999996</v>
      </c>
      <c r="EZ14" s="282">
        <v>8.511849999999999</v>
      </c>
      <c r="FA14" s="282">
        <v>8.5298868421052632</v>
      </c>
      <c r="FB14" s="282">
        <v>8.8351815789473687</v>
      </c>
      <c r="FC14" s="282">
        <v>8.5312000000000001</v>
      </c>
      <c r="FD14" s="282">
        <v>8.5543999999999993</v>
      </c>
      <c r="FE14" s="282">
        <v>8.9018277777777772</v>
      </c>
      <c r="FF14" s="282">
        <v>9.1934340909090917</v>
      </c>
      <c r="FG14" s="282">
        <v>9.8493547619047597</v>
      </c>
      <c r="FH14" s="282">
        <v>10.100574999999999</v>
      </c>
      <c r="FI14" s="282">
        <v>11.23631</v>
      </c>
      <c r="FJ14" s="282">
        <v>11.913659523809523</v>
      </c>
      <c r="FK14" s="282">
        <v>11.48777619047619</v>
      </c>
      <c r="FL14" s="282">
        <v>10.054731818181818</v>
      </c>
      <c r="FM14" s="282">
        <v>10.266002499999999</v>
      </c>
      <c r="FN14" s="282">
        <v>10.671247368421053</v>
      </c>
      <c r="FO14" s="282">
        <v>11.10745</v>
      </c>
      <c r="FP14" s="282">
        <v>13.0444025</v>
      </c>
      <c r="FQ14" s="282">
        <v>14.737949999999998</v>
      </c>
      <c r="FR14" s="282">
        <v>14.508661904761903</v>
      </c>
      <c r="FS14" s="282">
        <v>13.509635000000001</v>
      </c>
      <c r="FT14" s="282">
        <v>15.5061</v>
      </c>
      <c r="FU14" s="282">
        <v>14.669169047619047</v>
      </c>
      <c r="FV14" s="282">
        <v>12.585314285714286</v>
      </c>
      <c r="FW14" s="282">
        <v>12.77780238095238</v>
      </c>
      <c r="FX14" s="282">
        <v>12.412923809523807</v>
      </c>
      <c r="FY14" s="282">
        <v>9.6474174999999995</v>
      </c>
      <c r="FZ14" s="282">
        <v>8.3030947368421053</v>
      </c>
      <c r="GA14" s="282">
        <v>8.3268500000000003</v>
      </c>
      <c r="GB14" s="282">
        <v>7.999918421052632</v>
      </c>
      <c r="GC14" s="282">
        <v>8.1532068181818182</v>
      </c>
      <c r="GD14" s="282">
        <v>8.2961976190476179</v>
      </c>
      <c r="GE14" s="282">
        <v>8.5405999999999995</v>
      </c>
      <c r="GF14" s="282">
        <v>8.5272600000000001</v>
      </c>
      <c r="GG14" s="282">
        <v>8.5822299999999991</v>
      </c>
      <c r="GH14" s="282">
        <v>9.0664949999999997</v>
      </c>
      <c r="GI14" s="282">
        <v>9.0861599999999996</v>
      </c>
      <c r="GJ14" s="282">
        <v>8.4504016666666697</v>
      </c>
      <c r="GK14" s="282">
        <v>8.6712399999999992</v>
      </c>
      <c r="GL14" s="282">
        <v>7.5896650000000001</v>
      </c>
      <c r="GM14" s="282">
        <v>7.5245750000000005</v>
      </c>
      <c r="GN14" s="282">
        <v>7.5316840909090903</v>
      </c>
      <c r="GO14" s="282">
        <v>8.2212136363636361</v>
      </c>
      <c r="GP14" s="282">
        <v>8.7233289473684188</v>
      </c>
      <c r="GQ14" s="282">
        <v>8.0954952380952374</v>
      </c>
      <c r="GR14" s="282">
        <v>7.8931500000000003</v>
      </c>
      <c r="GS14" s="282">
        <v>8.1838699999999989</v>
      </c>
      <c r="GT14" s="282">
        <v>8.4821068181818173</v>
      </c>
      <c r="GU14" s="282">
        <v>8.8388880952380937</v>
      </c>
      <c r="GV14" s="282">
        <v>9.3531052631578948</v>
      </c>
      <c r="GW14" s="282">
        <v>9.861405263157895</v>
      </c>
      <c r="GX14" s="282">
        <v>9.7005868421052632</v>
      </c>
      <c r="GY14" s="282">
        <v>10.235316666666666</v>
      </c>
      <c r="GZ14" s="282">
        <v>9.5202357142857146</v>
      </c>
      <c r="HA14" s="282">
        <v>9.4658571428571427</v>
      </c>
      <c r="HB14" s="282">
        <v>9.6814575000000005</v>
      </c>
      <c r="HC14" s="282">
        <v>9.3523954545454551</v>
      </c>
      <c r="HD14" s="282">
        <v>8.8333023809523805</v>
      </c>
      <c r="HE14" s="282">
        <v>8.9267809523809518</v>
      </c>
      <c r="HF14" s="282">
        <v>9.2807499999999994</v>
      </c>
      <c r="HG14" s="282">
        <v>10.556973684210526</v>
      </c>
      <c r="HH14" s="282">
        <v>10.644838636363637</v>
      </c>
      <c r="HI14" s="282">
        <v>10.372837499999999</v>
      </c>
      <c r="HJ14" s="282">
        <v>9.2506947368421049</v>
      </c>
      <c r="HK14" s="282">
        <v>8.9908249999999992</v>
      </c>
      <c r="HL14" s="282">
        <v>8.6008380952380943</v>
      </c>
      <c r="HM14" s="17"/>
      <c r="HN14" s="282">
        <v>0</v>
      </c>
      <c r="HO14" s="282">
        <v>0</v>
      </c>
      <c r="HP14" s="282">
        <v>0</v>
      </c>
      <c r="HQ14" s="282">
        <v>0</v>
      </c>
      <c r="HR14" s="282">
        <v>0</v>
      </c>
      <c r="HS14" s="282">
        <v>0</v>
      </c>
      <c r="HT14" s="282">
        <v>0</v>
      </c>
      <c r="HU14" s="282">
        <v>0</v>
      </c>
      <c r="HV14" s="282">
        <v>0</v>
      </c>
      <c r="HW14" s="282">
        <v>0</v>
      </c>
      <c r="HX14" s="282">
        <v>0</v>
      </c>
      <c r="HY14" s="282">
        <v>8.2588404913419904</v>
      </c>
      <c r="HZ14" s="282">
        <v>9.6371213138274996</v>
      </c>
      <c r="IA14" s="282">
        <v>12.786538900470873</v>
      </c>
      <c r="IB14" s="282">
        <v>8.9118628253873311</v>
      </c>
      <c r="IC14" s="282">
        <v>8.1838015410685809</v>
      </c>
      <c r="ID14" s="282">
        <v>9.5640139053599906</v>
      </c>
      <c r="IE14" s="282">
        <f t="shared" si="0"/>
        <v>9.5720067936887681</v>
      </c>
      <c r="IF14" s="32"/>
      <c r="IG14" s="32"/>
      <c r="IH14" s="32"/>
      <c r="II14" s="32"/>
      <c r="IJ14" s="32"/>
      <c r="IK14" s="32"/>
      <c r="IL14" s="32"/>
      <c r="IM14" s="32"/>
      <c r="IN14" s="32"/>
    </row>
    <row r="15" spans="1:249">
      <c r="A15" s="14">
        <v>11</v>
      </c>
      <c r="B15" s="16" t="s">
        <v>404</v>
      </c>
      <c r="C15" s="17">
        <v>90.167999999999992</v>
      </c>
      <c r="D15" s="17">
        <v>79.60499999999999</v>
      </c>
      <c r="E15" s="296">
        <v>10.563000000000002</v>
      </c>
      <c r="F15" s="304">
        <v>0.13269267005841345</v>
      </c>
      <c r="G15" s="17"/>
      <c r="H15" s="17">
        <v>82.051999999999992</v>
      </c>
      <c r="I15" s="296">
        <v>-2.4470000000000027</v>
      </c>
      <c r="J15" s="304">
        <v>-2.9822551552673951E-2</v>
      </c>
      <c r="K15" s="17"/>
      <c r="L15" s="17">
        <v>77.099999999999994</v>
      </c>
      <c r="M15" s="17">
        <v>69.38</v>
      </c>
      <c r="N15" s="17">
        <v>56.63</v>
      </c>
      <c r="O15" s="17">
        <v>58.5</v>
      </c>
      <c r="P15" s="17">
        <v>54.9</v>
      </c>
      <c r="Q15" s="17">
        <v>56.31</v>
      </c>
      <c r="R15" s="17">
        <v>57.1</v>
      </c>
      <c r="S15" s="17">
        <v>57</v>
      </c>
      <c r="T15" s="17">
        <v>52.38</v>
      </c>
      <c r="U15" s="17">
        <v>55.25</v>
      </c>
      <c r="V15" s="17">
        <v>54.63</v>
      </c>
      <c r="W15" s="17">
        <v>57.15</v>
      </c>
      <c r="X15" s="17">
        <v>62.25</v>
      </c>
      <c r="Y15" s="17">
        <v>59.63</v>
      </c>
      <c r="Z15" s="17">
        <v>60.19</v>
      </c>
      <c r="AA15" s="17">
        <v>68.8</v>
      </c>
      <c r="AB15" s="17">
        <v>78.13</v>
      </c>
      <c r="AC15" s="17">
        <v>79.63</v>
      </c>
      <c r="AD15" s="17">
        <v>81.150000000000006</v>
      </c>
      <c r="AE15" s="17">
        <v>78.75</v>
      </c>
      <c r="AF15" s="17">
        <v>78.69</v>
      </c>
      <c r="AG15" s="17">
        <v>84.45</v>
      </c>
      <c r="AH15" s="17">
        <v>91.13</v>
      </c>
      <c r="AI15" s="17">
        <v>108.5</v>
      </c>
      <c r="AJ15" s="17">
        <v>114.88</v>
      </c>
      <c r="AK15" s="17">
        <v>111.13</v>
      </c>
      <c r="AL15" s="17">
        <v>116</v>
      </c>
      <c r="AM15" s="17">
        <v>119.3</v>
      </c>
      <c r="AN15" s="17">
        <v>114.5</v>
      </c>
      <c r="AO15" s="17">
        <v>113.8</v>
      </c>
      <c r="AP15" s="17">
        <v>114.33</v>
      </c>
      <c r="AQ15" s="17">
        <v>115</v>
      </c>
      <c r="AR15" s="17">
        <v>111.66249999999999</v>
      </c>
      <c r="AS15" s="17">
        <v>103</v>
      </c>
      <c r="AT15" s="17">
        <v>101.125</v>
      </c>
      <c r="AU15" s="17">
        <v>97.8125</v>
      </c>
      <c r="AV15" s="17">
        <v>95.8</v>
      </c>
      <c r="AW15" s="17">
        <v>90.416700000000006</v>
      </c>
      <c r="AX15" s="17">
        <v>88.3</v>
      </c>
      <c r="AY15" s="17">
        <v>88</v>
      </c>
      <c r="AZ15" s="17">
        <v>79.45</v>
      </c>
      <c r="BA15" s="17">
        <v>78.47</v>
      </c>
      <c r="BB15" s="17">
        <v>80.875</v>
      </c>
      <c r="BC15" s="17">
        <v>85.570000000000007</v>
      </c>
      <c r="BD15" s="17">
        <v>80.8125</v>
      </c>
      <c r="BE15" s="17">
        <v>77.0625</v>
      </c>
      <c r="BF15" s="17">
        <v>78.45</v>
      </c>
      <c r="BG15" s="17">
        <v>80.8</v>
      </c>
      <c r="BH15" s="17">
        <v>78.125</v>
      </c>
      <c r="BI15" s="17">
        <v>80.3</v>
      </c>
      <c r="BJ15" s="17">
        <v>78.28</v>
      </c>
      <c r="BK15" s="17">
        <v>74.650000000000006</v>
      </c>
      <c r="BL15" s="17">
        <v>73.03</v>
      </c>
      <c r="BM15" s="17">
        <v>66.462500000000006</v>
      </c>
      <c r="BN15" s="17">
        <v>65.6875</v>
      </c>
      <c r="BO15" s="17">
        <v>66.53</v>
      </c>
      <c r="BP15" s="17">
        <v>65.537499999999994</v>
      </c>
      <c r="BQ15" s="17">
        <v>69.2</v>
      </c>
      <c r="BR15" s="17">
        <v>72.95</v>
      </c>
      <c r="BS15" s="17">
        <v>70.5</v>
      </c>
      <c r="BT15" s="17">
        <v>72.69</v>
      </c>
      <c r="BU15" s="17">
        <v>69.337500000000006</v>
      </c>
      <c r="BV15" s="17">
        <v>64.862500000000011</v>
      </c>
      <c r="BW15" s="17">
        <v>68.037499999999994</v>
      </c>
      <c r="BX15" s="17">
        <v>67.91</v>
      </c>
      <c r="BY15" s="17">
        <v>63.674999999999997</v>
      </c>
      <c r="BZ15" s="17">
        <v>66</v>
      </c>
      <c r="CA15" s="17">
        <v>68.650000000000006</v>
      </c>
      <c r="CB15" s="17">
        <v>66.512500000000003</v>
      </c>
      <c r="CC15" s="17">
        <v>64.349999999999994</v>
      </c>
      <c r="CD15" s="17">
        <v>68.474999999999994</v>
      </c>
      <c r="CE15" s="17">
        <v>64.933333333333337</v>
      </c>
      <c r="CF15" s="17">
        <v>55.38000000000001</v>
      </c>
      <c r="CG15" s="17">
        <v>60.045000000000002</v>
      </c>
      <c r="CH15" s="17">
        <v>57.7</v>
      </c>
      <c r="CI15" s="17">
        <v>55.5</v>
      </c>
      <c r="CJ15" s="17">
        <v>54.339999999999996</v>
      </c>
      <c r="CK15" s="17">
        <v>53.25</v>
      </c>
      <c r="CL15" s="17">
        <v>51.875</v>
      </c>
      <c r="CM15" s="17">
        <v>49.650000000000006</v>
      </c>
      <c r="CN15" s="17">
        <v>49.125</v>
      </c>
      <c r="CO15" s="17">
        <v>48.56</v>
      </c>
      <c r="CP15" s="17">
        <v>51.016666666666673</v>
      </c>
      <c r="CQ15" s="17">
        <v>45</v>
      </c>
      <c r="CR15" s="17">
        <v>43.012500000000003</v>
      </c>
      <c r="CS15" s="17">
        <v>41.375</v>
      </c>
      <c r="CT15" s="17">
        <v>43.837499999999999</v>
      </c>
      <c r="CU15" s="17">
        <v>44</v>
      </c>
      <c r="CV15" s="17">
        <v>44.387500000000003</v>
      </c>
      <c r="CW15" s="17">
        <v>46.774999999999999</v>
      </c>
      <c r="CX15" s="17">
        <v>54.23</v>
      </c>
      <c r="CY15" s="17">
        <v>57.85</v>
      </c>
      <c r="CZ15" s="17">
        <v>60.95</v>
      </c>
      <c r="DA15" s="17">
        <v>78.875</v>
      </c>
      <c r="DB15" s="17">
        <v>86.6875</v>
      </c>
      <c r="DC15" s="17">
        <v>89.8</v>
      </c>
      <c r="DD15" s="17">
        <v>83.75</v>
      </c>
      <c r="DE15" s="17">
        <v>79.5</v>
      </c>
      <c r="DF15" s="17">
        <v>68.5</v>
      </c>
      <c r="DG15" s="17">
        <v>67.95</v>
      </c>
      <c r="DH15" s="17">
        <v>67.949999999999989</v>
      </c>
      <c r="DI15" s="17">
        <v>73.97999999999999</v>
      </c>
      <c r="DJ15" s="17">
        <v>78.75</v>
      </c>
      <c r="DK15" s="17">
        <v>79.1875</v>
      </c>
      <c r="DL15" s="17">
        <v>82.74</v>
      </c>
      <c r="DM15" s="17">
        <v>84.0625</v>
      </c>
      <c r="DN15" s="17">
        <v>83.775000000000006</v>
      </c>
      <c r="DO15" s="17">
        <v>83.9</v>
      </c>
      <c r="DP15" s="17">
        <v>86.375</v>
      </c>
      <c r="DQ15" s="17">
        <v>81.5</v>
      </c>
      <c r="DR15" s="17">
        <v>75.8</v>
      </c>
      <c r="DS15" s="17">
        <v>77.900000000000006</v>
      </c>
      <c r="DT15" s="17">
        <v>83.4375</v>
      </c>
      <c r="DU15" s="17">
        <v>89.7</v>
      </c>
      <c r="DV15" s="17">
        <v>93.4375</v>
      </c>
      <c r="DW15" s="17">
        <v>90.1</v>
      </c>
      <c r="DX15" s="17">
        <v>91.25</v>
      </c>
      <c r="DY15" s="17">
        <v>93.3125</v>
      </c>
      <c r="DZ15" s="17">
        <v>84.3</v>
      </c>
      <c r="EA15" s="17">
        <v>81.75</v>
      </c>
      <c r="EB15" s="17">
        <v>79.375</v>
      </c>
      <c r="EC15" s="17">
        <v>73.25</v>
      </c>
      <c r="ED15" s="17">
        <v>67.679999999999993</v>
      </c>
      <c r="EE15" s="17">
        <v>55.916666666666664</v>
      </c>
      <c r="EF15" s="17">
        <v>54.1</v>
      </c>
      <c r="EG15" s="17">
        <v>47.4</v>
      </c>
      <c r="EH15" s="17">
        <v>49.875</v>
      </c>
      <c r="EI15" s="17">
        <v>45.339090909090913</v>
      </c>
      <c r="EJ15" s="17">
        <v>51.625</v>
      </c>
      <c r="EK15" s="17">
        <v>54.625</v>
      </c>
      <c r="EL15" s="17">
        <v>54.7</v>
      </c>
      <c r="EM15" s="17">
        <v>52.9375</v>
      </c>
      <c r="EN15" s="17">
        <v>50.379999999999995</v>
      </c>
      <c r="EO15" s="17">
        <v>49.875</v>
      </c>
      <c r="EP15" s="17">
        <v>48.8125</v>
      </c>
      <c r="EQ15" s="17">
        <v>47.333333333333336</v>
      </c>
      <c r="ER15" s="17">
        <v>44.45</v>
      </c>
      <c r="ES15" s="17">
        <v>48.4375</v>
      </c>
      <c r="ET15" s="17">
        <v>52</v>
      </c>
      <c r="EU15" s="17">
        <v>52</v>
      </c>
      <c r="EV15" s="17">
        <v>53.5</v>
      </c>
      <c r="EW15" s="17">
        <v>55.1</v>
      </c>
      <c r="EX15" s="17">
        <v>55.375</v>
      </c>
      <c r="EY15" s="17">
        <v>61.1</v>
      </c>
      <c r="EZ15" s="17">
        <v>66.75</v>
      </c>
      <c r="FA15" s="17">
        <v>68.875</v>
      </c>
      <c r="FB15" s="17">
        <v>69.625</v>
      </c>
      <c r="FC15" s="17">
        <v>67.5</v>
      </c>
      <c r="FD15" s="17">
        <v>75.375</v>
      </c>
      <c r="FE15" s="17">
        <v>97.25</v>
      </c>
      <c r="FF15" s="17">
        <v>122.1</v>
      </c>
      <c r="FG15" s="17">
        <v>138.5</v>
      </c>
      <c r="FH15" s="17">
        <v>159.5</v>
      </c>
      <c r="FI15" s="17">
        <v>215.4</v>
      </c>
      <c r="FJ15" s="17">
        <v>172</v>
      </c>
      <c r="FK15" s="17">
        <v>141</v>
      </c>
      <c r="FL15" s="17">
        <v>160</v>
      </c>
      <c r="FM15" s="17">
        <v>188.75</v>
      </c>
      <c r="FN15" s="17">
        <v>288</v>
      </c>
      <c r="FO15" s="17">
        <v>289.59000000000003</v>
      </c>
      <c r="FP15" s="17">
        <v>290.72500000000002</v>
      </c>
      <c r="FQ15" s="17">
        <v>270.26666666666665</v>
      </c>
      <c r="FR15" s="17">
        <v>302.53000000000003</v>
      </c>
      <c r="FS15" s="17">
        <v>338.5</v>
      </c>
      <c r="FT15" s="17">
        <v>316.60000000000002</v>
      </c>
      <c r="FU15" s="17">
        <v>240.7</v>
      </c>
      <c r="FV15" s="17">
        <v>202.8</v>
      </c>
      <c r="FW15" s="17">
        <v>219.25</v>
      </c>
      <c r="FX15" s="17">
        <v>151.5</v>
      </c>
      <c r="FY15" s="17">
        <v>125.45</v>
      </c>
      <c r="FZ15" s="17">
        <v>120.8</v>
      </c>
      <c r="GA15" s="17">
        <v>121</v>
      </c>
      <c r="GB15" s="17">
        <v>110.8125</v>
      </c>
      <c r="GC15" s="17">
        <v>107.55</v>
      </c>
      <c r="GD15" s="17">
        <v>100.8</v>
      </c>
      <c r="GE15" s="17">
        <v>108.8625</v>
      </c>
      <c r="GF15" s="17">
        <v>102.13</v>
      </c>
      <c r="GG15" s="17">
        <v>88.5</v>
      </c>
      <c r="GH15" s="17">
        <v>86.75</v>
      </c>
      <c r="GI15" s="17">
        <v>79.400000000000006</v>
      </c>
      <c r="GJ15" s="17">
        <v>82.81</v>
      </c>
      <c r="GK15" s="17">
        <v>77.25</v>
      </c>
      <c r="GL15" s="17">
        <v>79.2</v>
      </c>
      <c r="GM15" s="17">
        <v>92.5</v>
      </c>
      <c r="GN15" s="17">
        <v>78.5</v>
      </c>
      <c r="GO15" s="17">
        <v>79.5</v>
      </c>
      <c r="GP15" s="17">
        <v>81.63</v>
      </c>
      <c r="GQ15" s="17">
        <v>84.2</v>
      </c>
      <c r="GR15" s="17">
        <v>84.5</v>
      </c>
      <c r="GS15" s="17">
        <v>86</v>
      </c>
      <c r="GT15" s="17">
        <v>85.375</v>
      </c>
      <c r="GU15" s="17">
        <v>84.237499999999997</v>
      </c>
      <c r="GV15" s="17">
        <v>82.9</v>
      </c>
      <c r="GW15" s="17">
        <v>81.125</v>
      </c>
      <c r="GX15" s="17">
        <v>81</v>
      </c>
      <c r="GY15" s="17">
        <v>78.5</v>
      </c>
      <c r="GZ15" s="17">
        <v>74.5</v>
      </c>
      <c r="HA15" s="17">
        <v>68.25</v>
      </c>
      <c r="HB15" s="17">
        <v>70.625</v>
      </c>
      <c r="HC15" s="17">
        <v>72.400000000000006</v>
      </c>
      <c r="HD15" s="17">
        <v>73.375</v>
      </c>
      <c r="HE15" s="17">
        <v>73.3</v>
      </c>
      <c r="HF15" s="17">
        <v>75.875</v>
      </c>
      <c r="HG15" s="17">
        <v>78.5</v>
      </c>
      <c r="HH15" s="17">
        <v>80.7</v>
      </c>
      <c r="HI15" s="17">
        <v>85.625</v>
      </c>
      <c r="HJ15" s="17">
        <v>94.25</v>
      </c>
      <c r="HK15" s="17">
        <v>96.375</v>
      </c>
      <c r="HL15" s="17">
        <v>93.89</v>
      </c>
      <c r="HM15" s="17"/>
      <c r="HN15" s="17">
        <v>58.860833333333339</v>
      </c>
      <c r="HO15" s="17">
        <v>77.608333333333334</v>
      </c>
      <c r="HP15" s="17">
        <v>111.045</v>
      </c>
      <c r="HQ15" s="17">
        <v>83.667225000000002</v>
      </c>
      <c r="HR15" s="17">
        <v>71.771041666666676</v>
      </c>
      <c r="HS15" s="17">
        <v>67.119444444444454</v>
      </c>
      <c r="HT15" s="17">
        <v>52.620138888888881</v>
      </c>
      <c r="HU15" s="17">
        <v>57.648333333333333</v>
      </c>
      <c r="HV15" s="17">
        <v>77.837083333333325</v>
      </c>
      <c r="HW15" s="17">
        <v>85.738541666666677</v>
      </c>
      <c r="HX15" s="17">
        <v>57.235271464646473</v>
      </c>
      <c r="HY15" s="17">
        <v>51.530277777777776</v>
      </c>
      <c r="HZ15" s="17">
        <v>116.15625</v>
      </c>
      <c r="IA15" s="17">
        <v>258.9759722222222</v>
      </c>
      <c r="IB15" s="17">
        <v>108.62958333333331</v>
      </c>
      <c r="IC15" s="17">
        <v>82.975208333333327</v>
      </c>
      <c r="ID15" s="17">
        <v>75.862499999999997</v>
      </c>
      <c r="IE15" s="17">
        <f t="shared" si="0"/>
        <v>90.167999999999992</v>
      </c>
      <c r="IF15" s="32"/>
      <c r="IG15" s="32"/>
      <c r="IH15" s="32"/>
      <c r="II15" s="32"/>
      <c r="IJ15" s="32"/>
      <c r="IK15" s="32"/>
      <c r="IL15" s="32"/>
      <c r="IM15" s="32"/>
      <c r="IN15" s="32"/>
    </row>
    <row r="16" spans="1:249">
      <c r="A16" s="14">
        <v>14</v>
      </c>
      <c r="B16" s="281" t="s">
        <v>405</v>
      </c>
      <c r="C16" s="282">
        <v>3.6270313757039458</v>
      </c>
      <c r="D16" s="282">
        <v>3.2021319388576059</v>
      </c>
      <c r="E16" s="297">
        <v>0.42489943684633991</v>
      </c>
      <c r="F16" s="305">
        <v>0.1326926700584134</v>
      </c>
      <c r="G16" s="17"/>
      <c r="H16" s="282">
        <v>3.3005631536605025</v>
      </c>
      <c r="I16" s="297">
        <v>-9.8431214802896516E-2</v>
      </c>
      <c r="J16" s="305">
        <v>-2.9822551552673972E-2</v>
      </c>
      <c r="K16" s="17"/>
      <c r="L16" s="282">
        <v>3.1013676588897856</v>
      </c>
      <c r="M16" s="282">
        <v>2.7908286403861653</v>
      </c>
      <c r="N16" s="282">
        <v>2.277956556717621</v>
      </c>
      <c r="O16" s="282">
        <v>2.3531777956556743</v>
      </c>
      <c r="P16" s="282">
        <v>2.2083668543845558</v>
      </c>
      <c r="Q16" s="282">
        <v>2.2650844730490771</v>
      </c>
      <c r="R16" s="282">
        <v>2.2968624296057949</v>
      </c>
      <c r="S16" s="282">
        <v>2.2928399034593747</v>
      </c>
      <c r="T16" s="282">
        <v>2.1069991954947729</v>
      </c>
      <c r="U16" s="282">
        <v>2.2224456958970258</v>
      </c>
      <c r="V16" s="282">
        <v>2.1975060337892218</v>
      </c>
      <c r="W16" s="282">
        <v>2.2988736926790048</v>
      </c>
      <c r="X16" s="282">
        <v>2.5040225261464224</v>
      </c>
      <c r="Y16" s="282">
        <v>2.3986323411102197</v>
      </c>
      <c r="Z16" s="282">
        <v>2.4211584875301715</v>
      </c>
      <c r="AA16" s="282">
        <v>2.7674979887369298</v>
      </c>
      <c r="AB16" s="282">
        <v>3.1427996781979113</v>
      </c>
      <c r="AC16" s="282">
        <v>3.2031375703942109</v>
      </c>
      <c r="AD16" s="282">
        <v>3.2642799678197942</v>
      </c>
      <c r="AE16" s="282">
        <v>3.1677393403057152</v>
      </c>
      <c r="AF16" s="282">
        <v>3.165325824617863</v>
      </c>
      <c r="AG16" s="282">
        <v>3.3970233306516531</v>
      </c>
      <c r="AH16" s="282">
        <v>3.6657280772325058</v>
      </c>
      <c r="AI16" s="282">
        <v>4.3644408688656524</v>
      </c>
      <c r="AJ16" s="282">
        <v>4.6210780370072451</v>
      </c>
      <c r="AK16" s="282">
        <v>4.470233306516497</v>
      </c>
      <c r="AL16" s="282">
        <v>4.6661303298471486</v>
      </c>
      <c r="AM16" s="282">
        <v>4.798873692679007</v>
      </c>
      <c r="AN16" s="282">
        <v>4.6057924376508499</v>
      </c>
      <c r="AO16" s="282">
        <v>4.57763475462591</v>
      </c>
      <c r="AP16" s="282">
        <v>4.5989541432019356</v>
      </c>
      <c r="AQ16" s="282">
        <v>4.6259050683829495</v>
      </c>
      <c r="AR16" s="282">
        <v>4.491653258246183</v>
      </c>
      <c r="AS16" s="282">
        <v>4.1432019308125545</v>
      </c>
      <c r="AT16" s="282">
        <v>4.0677795655671805</v>
      </c>
      <c r="AU16" s="282">
        <v>3.9345333869670194</v>
      </c>
      <c r="AV16" s="282">
        <v>3.8535800482703175</v>
      </c>
      <c r="AW16" s="282">
        <v>3.6370353982300925</v>
      </c>
      <c r="AX16" s="282">
        <v>3.5518905872888209</v>
      </c>
      <c r="AY16" s="282">
        <v>3.5398230088495612</v>
      </c>
      <c r="AZ16" s="282">
        <v>3.1958970233306552</v>
      </c>
      <c r="BA16" s="282">
        <v>3.1564762670957394</v>
      </c>
      <c r="BB16" s="282">
        <v>3.2532180209171395</v>
      </c>
      <c r="BC16" s="282">
        <v>3.4420756234915566</v>
      </c>
      <c r="BD16" s="282">
        <v>3.250703942075627</v>
      </c>
      <c r="BE16" s="282">
        <v>3.0998592115848784</v>
      </c>
      <c r="BF16" s="282">
        <v>3.1556717618664556</v>
      </c>
      <c r="BG16" s="282">
        <v>3.2502011263073243</v>
      </c>
      <c r="BH16" s="282">
        <v>3.1425985518905906</v>
      </c>
      <c r="BI16" s="282">
        <v>3.2300884955752243</v>
      </c>
      <c r="BJ16" s="282">
        <v>3.1488334674175413</v>
      </c>
      <c r="BK16" s="282">
        <v>3.0028157683024972</v>
      </c>
      <c r="BL16" s="282">
        <v>2.9376508447304936</v>
      </c>
      <c r="BM16" s="282">
        <v>2.6734714400643633</v>
      </c>
      <c r="BN16" s="282">
        <v>2.6422968624296086</v>
      </c>
      <c r="BO16" s="282">
        <v>2.6761866452131966</v>
      </c>
      <c r="BP16" s="282">
        <v>2.6362630732099785</v>
      </c>
      <c r="BQ16" s="282">
        <v>2.7835880933226096</v>
      </c>
      <c r="BR16" s="282">
        <v>2.9344328238133581</v>
      </c>
      <c r="BS16" s="282">
        <v>2.8358809332260688</v>
      </c>
      <c r="BT16" s="282">
        <v>2.923974255832666</v>
      </c>
      <c r="BU16" s="282">
        <v>2.789119066773937</v>
      </c>
      <c r="BV16" s="282">
        <v>2.6091110217216444</v>
      </c>
      <c r="BW16" s="282">
        <v>2.7368262268704773</v>
      </c>
      <c r="BX16" s="282">
        <v>2.7316975060337918</v>
      </c>
      <c r="BY16" s="282">
        <v>2.5613435237329067</v>
      </c>
      <c r="BZ16" s="282">
        <v>2.6548672566371709</v>
      </c>
      <c r="CA16" s="282">
        <v>2.7614641995173002</v>
      </c>
      <c r="CB16" s="282">
        <v>2.6754827031375732</v>
      </c>
      <c r="CC16" s="282">
        <v>2.5884955752212413</v>
      </c>
      <c r="CD16" s="282">
        <v>2.7544247787610647</v>
      </c>
      <c r="CE16" s="282">
        <v>2.6119603110753582</v>
      </c>
      <c r="CF16" s="282">
        <v>2.2276749798873721</v>
      </c>
      <c r="CG16" s="282">
        <v>2.4153258246178626</v>
      </c>
      <c r="CH16" s="282">
        <v>2.3209975864843146</v>
      </c>
      <c r="CI16" s="282">
        <v>2.2325020112630756</v>
      </c>
      <c r="CJ16" s="282">
        <v>2.1858407079646041</v>
      </c>
      <c r="CK16" s="282">
        <v>2.1419951729686266</v>
      </c>
      <c r="CL16" s="282">
        <v>2.0866854384553521</v>
      </c>
      <c r="CM16" s="282">
        <v>1.9971842316975084</v>
      </c>
      <c r="CN16" s="282">
        <v>1.9760659694288034</v>
      </c>
      <c r="CO16" s="282">
        <v>1.9533386967015307</v>
      </c>
      <c r="CP16" s="282">
        <v>2.052158755698581</v>
      </c>
      <c r="CQ16" s="282">
        <v>1.8101367658889802</v>
      </c>
      <c r="CR16" s="282">
        <v>1.7301890587288837</v>
      </c>
      <c r="CS16" s="282">
        <v>1.6643201930812568</v>
      </c>
      <c r="CT16" s="282">
        <v>1.7633748994368481</v>
      </c>
      <c r="CU16" s="282">
        <v>1.7699115044247806</v>
      </c>
      <c r="CV16" s="282">
        <v>1.785498793242158</v>
      </c>
      <c r="CW16" s="282">
        <v>1.8815366049879343</v>
      </c>
      <c r="CX16" s="282">
        <v>2.181415929203542</v>
      </c>
      <c r="CY16" s="282">
        <v>2.3270313757039447</v>
      </c>
      <c r="CZ16" s="282">
        <v>2.4517296862429632</v>
      </c>
      <c r="DA16" s="282">
        <v>3.1727674979887404</v>
      </c>
      <c r="DB16" s="282">
        <v>3.4870273531777993</v>
      </c>
      <c r="DC16" s="282">
        <v>3.6122284794851205</v>
      </c>
      <c r="DD16" s="282">
        <v>3.3688656476267131</v>
      </c>
      <c r="DE16" s="282">
        <v>3.197908286403865</v>
      </c>
      <c r="DF16" s="282">
        <v>2.7554304102976697</v>
      </c>
      <c r="DG16" s="282">
        <v>2.7333065164923602</v>
      </c>
      <c r="DH16" s="282">
        <v>2.7333065164923598</v>
      </c>
      <c r="DI16" s="282">
        <v>2.9758648431214829</v>
      </c>
      <c r="DJ16" s="282">
        <v>3.1677393403057152</v>
      </c>
      <c r="DK16" s="282">
        <v>3.1853378921963027</v>
      </c>
      <c r="DL16" s="282">
        <v>3.3282381335478712</v>
      </c>
      <c r="DM16" s="282">
        <v>3.3814360418342755</v>
      </c>
      <c r="DN16" s="282">
        <v>3.3698712791633181</v>
      </c>
      <c r="DO16" s="282">
        <v>3.3748994368463432</v>
      </c>
      <c r="DP16" s="282">
        <v>3.474456958970237</v>
      </c>
      <c r="DQ16" s="282">
        <v>3.2783588093322642</v>
      </c>
      <c r="DR16" s="282">
        <v>3.0490748189863264</v>
      </c>
      <c r="DS16" s="282">
        <v>3.1335478680611457</v>
      </c>
      <c r="DT16" s="282">
        <v>3.3562952534191508</v>
      </c>
      <c r="DU16" s="282">
        <v>3.6082059533387008</v>
      </c>
      <c r="DV16" s="282">
        <v>3.7585478680611462</v>
      </c>
      <c r="DW16" s="282">
        <v>3.6242960579243801</v>
      </c>
      <c r="DX16" s="282">
        <v>3.6705551086082098</v>
      </c>
      <c r="DY16" s="282">
        <v>3.7535197103781215</v>
      </c>
      <c r="DZ16" s="282">
        <v>3.3909895414320226</v>
      </c>
      <c r="EA16" s="282">
        <v>3.288415124698314</v>
      </c>
      <c r="EB16" s="282">
        <v>3.1928801287208399</v>
      </c>
      <c r="EC16" s="282">
        <v>2.9465004022526178</v>
      </c>
      <c r="ED16" s="282">
        <v>2.7224456958970258</v>
      </c>
      <c r="EE16" s="282">
        <v>2.2492625368731587</v>
      </c>
      <c r="EF16" s="282">
        <v>2.1761866452131962</v>
      </c>
      <c r="EG16" s="282">
        <v>1.906677393403059</v>
      </c>
      <c r="EH16" s="282">
        <v>2.006234915526953</v>
      </c>
      <c r="EI16" s="282">
        <v>1.8237767863672953</v>
      </c>
      <c r="EJ16" s="282">
        <v>2.0766291230893024</v>
      </c>
      <c r="EK16" s="282">
        <v>2.1973049074819011</v>
      </c>
      <c r="EL16" s="282">
        <v>2.2003218020917159</v>
      </c>
      <c r="EM16" s="282">
        <v>2.1294247787610643</v>
      </c>
      <c r="EN16" s="282">
        <v>2.0265486725663737</v>
      </c>
      <c r="EO16" s="282">
        <v>2.006234915526953</v>
      </c>
      <c r="EP16" s="282">
        <v>1.9634955752212411</v>
      </c>
      <c r="EQ16" s="282">
        <v>1.9039957093054458</v>
      </c>
      <c r="ER16" s="282">
        <v>1.7880128720836705</v>
      </c>
      <c r="ES16" s="282">
        <v>1.9484111021721662</v>
      </c>
      <c r="ET16" s="282">
        <v>2.0917135961383773</v>
      </c>
      <c r="EU16" s="282">
        <v>2.0917135961383773</v>
      </c>
      <c r="EV16" s="282">
        <v>2.1520514883346764</v>
      </c>
      <c r="EW16" s="282">
        <v>2.2164119066773957</v>
      </c>
      <c r="EX16" s="282">
        <v>2.2274738535800505</v>
      </c>
      <c r="EY16" s="282">
        <v>2.4577634754625932</v>
      </c>
      <c r="EZ16" s="282">
        <v>2.6850362027353207</v>
      </c>
      <c r="FA16" s="282">
        <v>2.7705148833467446</v>
      </c>
      <c r="FB16" s="282">
        <v>2.8006838294448944</v>
      </c>
      <c r="FC16" s="282">
        <v>2.7152051488334701</v>
      </c>
      <c r="FD16" s="282">
        <v>3.0319790828640416</v>
      </c>
      <c r="FE16" s="282">
        <v>3.9119066773934073</v>
      </c>
      <c r="FF16" s="282">
        <v>4.9115044247787658</v>
      </c>
      <c r="FG16" s="282">
        <v>5.5711987127916389</v>
      </c>
      <c r="FH16" s="282">
        <v>6.4159292035398297</v>
      </c>
      <c r="FI16" s="282">
        <v>8.6645213193885855</v>
      </c>
      <c r="FJ16" s="282">
        <v>6.9187449718423242</v>
      </c>
      <c r="FK16" s="282">
        <v>5.6717618664521376</v>
      </c>
      <c r="FL16" s="282">
        <v>6.4360418342719292</v>
      </c>
      <c r="FM16" s="282">
        <v>7.5925181013676664</v>
      </c>
      <c r="FN16" s="282">
        <v>11.584875301689474</v>
      </c>
      <c r="FO16" s="282">
        <v>11.648833467417552</v>
      </c>
      <c r="FP16" s="282">
        <v>11.694489139179417</v>
      </c>
      <c r="FQ16" s="282">
        <v>10.871547331724333</v>
      </c>
      <c r="FR16" s="282">
        <v>12.169348350764293</v>
      </c>
      <c r="FS16" s="282">
        <v>13.61625100563155</v>
      </c>
      <c r="FT16" s="282">
        <v>12.735317779565582</v>
      </c>
      <c r="FU16" s="282">
        <v>9.6822204344328338</v>
      </c>
      <c r="FV16" s="282">
        <v>8.1576830249396703</v>
      </c>
      <c r="FW16" s="282">
        <v>8.8193885760257533</v>
      </c>
      <c r="FX16" s="282">
        <v>6.094127111826233</v>
      </c>
      <c r="FY16" s="282">
        <v>5.046259050683835</v>
      </c>
      <c r="FZ16" s="282">
        <v>4.8592115848753066</v>
      </c>
      <c r="GA16" s="282">
        <v>4.8672566371681469</v>
      </c>
      <c r="GB16" s="282">
        <v>4.4574617860016135</v>
      </c>
      <c r="GC16" s="282">
        <v>4.3262268704746623</v>
      </c>
      <c r="GD16" s="282">
        <v>4.0547063555913159</v>
      </c>
      <c r="GE16" s="282">
        <v>4.3790225261464242</v>
      </c>
      <c r="GF16" s="282">
        <v>4.1082059533387012</v>
      </c>
      <c r="GG16" s="282">
        <v>3.5599356395816608</v>
      </c>
      <c r="GH16" s="282">
        <v>3.4895414320193119</v>
      </c>
      <c r="GI16" s="282">
        <v>3.1938857602574453</v>
      </c>
      <c r="GJ16" s="282">
        <v>3.3310539018503658</v>
      </c>
      <c r="GK16" s="282">
        <v>3.1074014481094161</v>
      </c>
      <c r="GL16" s="282">
        <v>3.1858407079646054</v>
      </c>
      <c r="GM16" s="282">
        <v>3.7208366854384591</v>
      </c>
      <c r="GN16" s="282">
        <v>3.1576830249396655</v>
      </c>
      <c r="GO16" s="282">
        <v>3.197908286403865</v>
      </c>
      <c r="GP16" s="282">
        <v>3.28358809332261</v>
      </c>
      <c r="GQ16" s="282">
        <v>3.3869670152856028</v>
      </c>
      <c r="GR16" s="282">
        <v>3.3990345937248629</v>
      </c>
      <c r="GS16" s="282">
        <v>3.4593724859211621</v>
      </c>
      <c r="GT16" s="282">
        <v>3.4342316975060374</v>
      </c>
      <c r="GU16" s="282">
        <v>3.38847546259051</v>
      </c>
      <c r="GV16" s="282">
        <v>3.3346741753821436</v>
      </c>
      <c r="GW16" s="282">
        <v>3.2632743362831893</v>
      </c>
      <c r="GX16" s="282">
        <v>3.2582461786001642</v>
      </c>
      <c r="GY16" s="282">
        <v>3.1576830249396655</v>
      </c>
      <c r="GZ16" s="282">
        <v>2.9967819790828671</v>
      </c>
      <c r="HA16" s="282">
        <v>2.7453740949316199</v>
      </c>
      <c r="HB16" s="282">
        <v>2.8409090909090939</v>
      </c>
      <c r="HC16" s="282">
        <v>2.9123089300080482</v>
      </c>
      <c r="HD16" s="282">
        <v>2.9515285599356424</v>
      </c>
      <c r="HE16" s="282">
        <v>2.9485116653258276</v>
      </c>
      <c r="HF16" s="282">
        <v>3.0520917135961416</v>
      </c>
      <c r="HG16" s="282">
        <v>3.1576830249396655</v>
      </c>
      <c r="HH16" s="282">
        <v>3.2461786001609045</v>
      </c>
      <c r="HI16" s="282">
        <v>3.4442880128720872</v>
      </c>
      <c r="HJ16" s="282">
        <v>3.7912308930008085</v>
      </c>
      <c r="HK16" s="282">
        <v>3.8767095736122323</v>
      </c>
      <c r="HL16" s="282">
        <v>3.7767497988736967</v>
      </c>
      <c r="HM16" s="17"/>
      <c r="HN16" s="282">
        <v>2.3676924108340063</v>
      </c>
      <c r="HO16" s="282">
        <v>3.1218155001340873</v>
      </c>
      <c r="HP16" s="282">
        <v>4.4668141592920394</v>
      </c>
      <c r="HQ16" s="282">
        <v>3.3655360016090143</v>
      </c>
      <c r="HR16" s="282">
        <v>2.8870089165996276</v>
      </c>
      <c r="HS16" s="282">
        <v>2.6998972021095944</v>
      </c>
      <c r="HT16" s="282">
        <v>2.1166588450880508</v>
      </c>
      <c r="HU16" s="282">
        <v>2.3189192813086641</v>
      </c>
      <c r="HV16" s="282">
        <v>3.1310170286940231</v>
      </c>
      <c r="HW16" s="282">
        <v>3.4488552561008343</v>
      </c>
      <c r="HX16" s="282">
        <v>2.3023037596398437</v>
      </c>
      <c r="HY16" s="282">
        <v>2.0728188969339434</v>
      </c>
      <c r="HZ16" s="282">
        <v>4.6724155269509291</v>
      </c>
      <c r="IA16" s="282">
        <v>10.417376195584172</v>
      </c>
      <c r="IB16" s="282">
        <v>4.3696533923303882</v>
      </c>
      <c r="IC16" s="282">
        <v>3.3376994502547639</v>
      </c>
      <c r="ID16" s="282">
        <v>3.0515888978278394</v>
      </c>
      <c r="IE16" s="282">
        <f t="shared" si="0"/>
        <v>3.6270313757039458</v>
      </c>
      <c r="IF16" s="32"/>
      <c r="IG16" s="32"/>
      <c r="IH16" s="32"/>
      <c r="II16" s="32"/>
      <c r="IJ16" s="32"/>
      <c r="IK16" s="32"/>
      <c r="IL16" s="32"/>
      <c r="IM16" s="32"/>
      <c r="IN16" s="32"/>
    </row>
    <row r="17" spans="1:248">
      <c r="A17" s="14"/>
      <c r="B17" s="19"/>
      <c r="E17" s="298"/>
      <c r="F17" s="306"/>
      <c r="G17" s="20"/>
      <c r="I17" s="298"/>
      <c r="J17" s="306"/>
      <c r="K17" s="20"/>
      <c r="L17" s="20"/>
      <c r="DJ17" s="17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</row>
    <row r="18" spans="1:248">
      <c r="A18" s="14"/>
      <c r="B18" s="278" t="s">
        <v>406</v>
      </c>
      <c r="C18" s="279"/>
      <c r="D18" s="279"/>
      <c r="E18" s="295"/>
      <c r="F18" s="303"/>
      <c r="G18" s="293"/>
      <c r="H18" s="279"/>
      <c r="I18" s="295"/>
      <c r="J18" s="303"/>
      <c r="K18" s="293"/>
      <c r="L18" s="285"/>
      <c r="M18" s="279"/>
      <c r="N18" s="279"/>
      <c r="O18" s="279"/>
      <c r="P18" s="279"/>
      <c r="Q18" s="279"/>
      <c r="R18" s="279"/>
      <c r="S18" s="279"/>
      <c r="T18" s="279"/>
      <c r="U18" s="279"/>
      <c r="V18" s="279"/>
      <c r="W18" s="279"/>
      <c r="X18" s="279"/>
      <c r="Y18" s="279"/>
      <c r="Z18" s="279"/>
      <c r="AA18" s="279"/>
      <c r="AB18" s="279"/>
      <c r="AC18" s="279"/>
      <c r="AD18" s="279"/>
      <c r="AE18" s="279"/>
      <c r="AF18" s="279"/>
      <c r="AG18" s="279"/>
      <c r="AH18" s="279"/>
      <c r="AI18" s="279"/>
      <c r="AJ18" s="279"/>
      <c r="AK18" s="279"/>
      <c r="AL18" s="279"/>
      <c r="AM18" s="279"/>
      <c r="AN18" s="279"/>
      <c r="AO18" s="279"/>
      <c r="AP18" s="279"/>
      <c r="AQ18" s="279"/>
      <c r="AR18" s="279"/>
      <c r="AS18" s="279"/>
      <c r="AT18" s="279"/>
      <c r="AU18" s="279"/>
      <c r="AV18" s="279"/>
      <c r="AW18" s="279"/>
      <c r="AX18" s="279"/>
      <c r="AY18" s="279"/>
      <c r="AZ18" s="279"/>
      <c r="BA18" s="279"/>
      <c r="BB18" s="279"/>
      <c r="BC18" s="279"/>
      <c r="BD18" s="279"/>
      <c r="BE18" s="279"/>
      <c r="BF18" s="279"/>
      <c r="BG18" s="279"/>
      <c r="BH18" s="279"/>
      <c r="BI18" s="279"/>
      <c r="BJ18" s="279"/>
      <c r="BK18" s="279"/>
      <c r="BL18" s="279"/>
      <c r="BM18" s="279"/>
      <c r="BN18" s="279"/>
      <c r="BO18" s="279"/>
      <c r="BP18" s="279"/>
      <c r="BQ18" s="279"/>
      <c r="BR18" s="279"/>
      <c r="BS18" s="279"/>
      <c r="BT18" s="279"/>
      <c r="BU18" s="279"/>
      <c r="BV18" s="279"/>
      <c r="BW18" s="279"/>
      <c r="BX18" s="279"/>
      <c r="BY18" s="279"/>
      <c r="BZ18" s="279"/>
      <c r="CA18" s="279"/>
      <c r="CB18" s="279"/>
      <c r="CC18" s="279"/>
      <c r="CD18" s="279"/>
      <c r="CE18" s="279"/>
      <c r="CF18" s="279"/>
      <c r="CG18" s="279"/>
      <c r="CH18" s="279"/>
      <c r="CI18" s="279"/>
      <c r="CJ18" s="279"/>
      <c r="CK18" s="279"/>
      <c r="CL18" s="279"/>
      <c r="CM18" s="279"/>
      <c r="CN18" s="279"/>
      <c r="CO18" s="279"/>
      <c r="CP18" s="279"/>
      <c r="CQ18" s="279"/>
      <c r="CR18" s="279"/>
      <c r="CS18" s="279"/>
      <c r="CT18" s="279"/>
      <c r="CU18" s="279"/>
      <c r="CV18" s="279"/>
      <c r="CW18" s="279"/>
      <c r="CX18" s="279"/>
      <c r="CY18" s="279"/>
      <c r="CZ18" s="279"/>
      <c r="DA18" s="279"/>
      <c r="DB18" s="279"/>
      <c r="DC18" s="279"/>
      <c r="DD18" s="279"/>
      <c r="DE18" s="279"/>
      <c r="DF18" s="279"/>
      <c r="DG18" s="279"/>
      <c r="DH18" s="279"/>
      <c r="DI18" s="279"/>
      <c r="DJ18" s="279"/>
      <c r="DK18" s="279"/>
      <c r="DL18" s="279"/>
      <c r="DM18" s="279"/>
      <c r="DN18" s="279"/>
      <c r="DO18" s="279"/>
      <c r="DP18" s="279"/>
      <c r="DQ18" s="279"/>
      <c r="DR18" s="279"/>
      <c r="DS18" s="279"/>
      <c r="DT18" s="279"/>
      <c r="DU18" s="279"/>
      <c r="DV18" s="279"/>
      <c r="DW18" s="279"/>
      <c r="DX18" s="279"/>
      <c r="DY18" s="279"/>
      <c r="DZ18" s="279"/>
      <c r="EA18" s="279"/>
      <c r="EB18" s="279"/>
      <c r="EC18" s="279"/>
      <c r="ED18" s="279"/>
      <c r="EE18" s="279"/>
      <c r="EF18" s="279"/>
      <c r="EG18" s="279"/>
      <c r="EH18" s="279"/>
      <c r="EI18" s="279"/>
      <c r="EJ18" s="279"/>
      <c r="EK18" s="279"/>
      <c r="EL18" s="279"/>
      <c r="EM18" s="279"/>
      <c r="EN18" s="279"/>
      <c r="EO18" s="279"/>
      <c r="EP18" s="279"/>
      <c r="EQ18" s="279"/>
      <c r="ER18" s="279"/>
      <c r="ES18" s="279"/>
      <c r="ET18" s="279"/>
      <c r="EU18" s="279"/>
      <c r="EV18" s="279"/>
      <c r="EW18" s="279"/>
      <c r="EX18" s="279"/>
      <c r="EY18" s="279"/>
      <c r="EZ18" s="279"/>
      <c r="FA18" s="279"/>
      <c r="FB18" s="279"/>
      <c r="FC18" s="279"/>
      <c r="FD18" s="279"/>
      <c r="FE18" s="279"/>
      <c r="FF18" s="279"/>
      <c r="FG18" s="279"/>
      <c r="FH18" s="279"/>
      <c r="FI18" s="279"/>
      <c r="FJ18" s="279"/>
      <c r="FK18" s="279"/>
      <c r="FL18" s="279"/>
      <c r="FM18" s="279"/>
      <c r="FN18" s="279"/>
      <c r="FO18" s="279"/>
      <c r="FP18" s="279"/>
      <c r="FQ18" s="279"/>
      <c r="FR18" s="279"/>
      <c r="FS18" s="279"/>
      <c r="FT18" s="279"/>
      <c r="FU18" s="279"/>
      <c r="FV18" s="279"/>
      <c r="FW18" s="279"/>
      <c r="FX18" s="279"/>
      <c r="FY18" s="279"/>
      <c r="FZ18" s="279"/>
      <c r="GA18" s="279"/>
      <c r="GB18" s="279"/>
      <c r="GC18" s="279"/>
      <c r="GD18" s="279"/>
      <c r="GE18" s="279"/>
      <c r="GF18" s="279"/>
      <c r="GG18" s="279"/>
      <c r="GH18" s="279"/>
      <c r="GI18" s="279"/>
      <c r="GJ18" s="279"/>
      <c r="GK18" s="279"/>
      <c r="GL18" s="279"/>
      <c r="GM18" s="279"/>
      <c r="GN18" s="279"/>
      <c r="GO18" s="279"/>
      <c r="GP18" s="279"/>
      <c r="GQ18" s="279"/>
      <c r="GR18" s="279"/>
      <c r="GS18" s="279"/>
      <c r="GT18" s="279"/>
      <c r="GU18" s="279"/>
      <c r="GV18" s="279"/>
      <c r="GW18" s="279"/>
      <c r="GX18" s="279"/>
      <c r="GY18" s="279"/>
      <c r="GZ18" s="279"/>
      <c r="HA18" s="279"/>
      <c r="HB18" s="279"/>
      <c r="HC18" s="279"/>
      <c r="HD18" s="279"/>
      <c r="HE18" s="279"/>
      <c r="HF18" s="279"/>
      <c r="HG18" s="279"/>
      <c r="HH18" s="279"/>
      <c r="HI18" s="279"/>
      <c r="HJ18" s="279"/>
      <c r="HK18" s="279"/>
      <c r="HL18" s="279"/>
      <c r="HN18" s="280"/>
      <c r="HO18" s="280"/>
      <c r="HP18" s="280"/>
      <c r="HQ18" s="280"/>
      <c r="HR18" s="280"/>
      <c r="HS18" s="280"/>
      <c r="HT18" s="280"/>
      <c r="HU18" s="280"/>
      <c r="HV18" s="280"/>
      <c r="HW18" s="280"/>
      <c r="HX18" s="280"/>
      <c r="HY18" s="284"/>
      <c r="HZ18" s="284"/>
      <c r="IA18" s="284"/>
      <c r="IB18" s="284"/>
      <c r="IC18" s="284"/>
      <c r="ID18" s="284"/>
      <c r="IE18" s="284"/>
      <c r="IF18" s="32"/>
      <c r="IG18" s="32"/>
      <c r="IH18" s="32"/>
      <c r="II18" s="32"/>
      <c r="IJ18" s="32"/>
      <c r="IK18" s="32"/>
      <c r="IL18" s="32"/>
      <c r="IM18" s="32"/>
      <c r="IN18" s="32"/>
    </row>
    <row r="19" spans="1:248">
      <c r="A19" s="14"/>
      <c r="B19" s="328" t="s">
        <v>407</v>
      </c>
      <c r="C19" s="24">
        <v>9393.4418891491005</v>
      </c>
      <c r="D19" s="24">
        <v>9106.4696309662795</v>
      </c>
      <c r="E19" s="329">
        <v>286.97225818282095</v>
      </c>
      <c r="F19" s="330">
        <v>3.1513008862071014E-2</v>
      </c>
      <c r="G19" s="24"/>
      <c r="H19" s="24">
        <v>8896.2697213804222</v>
      </c>
      <c r="I19" s="329">
        <v>210.19990958585731</v>
      </c>
      <c r="J19" s="330">
        <v>2.3627870575987985E-2</v>
      </c>
      <c r="K19" s="24"/>
      <c r="L19" s="24">
        <v>922.04841999999587</v>
      </c>
      <c r="M19" s="24">
        <v>818.55129999999781</v>
      </c>
      <c r="N19" s="24">
        <v>898.6925699999988</v>
      </c>
      <c r="O19" s="24">
        <v>917.18352999999945</v>
      </c>
      <c r="P19" s="24">
        <v>943.30872999999485</v>
      </c>
      <c r="Q19" s="24">
        <v>982.41699000000983</v>
      </c>
      <c r="R19" s="24">
        <v>1045.7514299999962</v>
      </c>
      <c r="S19" s="24">
        <v>1040.528499999994</v>
      </c>
      <c r="T19" s="24">
        <v>1014.8929300000018</v>
      </c>
      <c r="U19" s="24">
        <v>1064.5995299999954</v>
      </c>
      <c r="V19" s="24">
        <v>973.97159999999587</v>
      </c>
      <c r="W19" s="24">
        <v>1023.1696999999982</v>
      </c>
      <c r="X19" s="24">
        <v>948.15589371636236</v>
      </c>
      <c r="Y19" s="24">
        <v>891.79764354514384</v>
      </c>
      <c r="Z19" s="24">
        <v>1021.3540806108595</v>
      </c>
      <c r="AA19" s="24">
        <v>1013.628444065259</v>
      </c>
      <c r="AB19" s="24">
        <v>1084.5642571490348</v>
      </c>
      <c r="AC19" s="24">
        <v>1042.3687086512186</v>
      </c>
      <c r="AD19" s="24">
        <v>1084.7863895917924</v>
      </c>
      <c r="AE19" s="24">
        <v>1117.3576595917923</v>
      </c>
      <c r="AF19" s="24">
        <v>1049.5927475867079</v>
      </c>
      <c r="AG19" s="24">
        <v>1081.8468045288191</v>
      </c>
      <c r="AH19" s="24">
        <v>966.62601672839162</v>
      </c>
      <c r="AI19" s="24">
        <v>969.55713056092486</v>
      </c>
      <c r="AJ19" s="24">
        <v>963.30584109261645</v>
      </c>
      <c r="AK19" s="24">
        <v>890.38934551775571</v>
      </c>
      <c r="AL19" s="24">
        <v>998.47666450949259</v>
      </c>
      <c r="AM19" s="24">
        <v>1002.0156660645032</v>
      </c>
      <c r="AN19" s="24">
        <v>1060.2303642600957</v>
      </c>
      <c r="AO19" s="24">
        <v>1070.0920801820021</v>
      </c>
      <c r="AP19" s="24">
        <v>1094.8069782775874</v>
      </c>
      <c r="AQ19" s="24">
        <v>1115.2692019584645</v>
      </c>
      <c r="AR19" s="24">
        <v>1093.6813148973479</v>
      </c>
      <c r="AS19" s="24">
        <v>1127.1930956565702</v>
      </c>
      <c r="AT19" s="24">
        <v>1046.0147694053426</v>
      </c>
      <c r="AU19" s="24">
        <v>1016.8340083212879</v>
      </c>
      <c r="AV19" s="24">
        <v>980.67499999999995</v>
      </c>
      <c r="AW19" s="24">
        <v>948.00000000000011</v>
      </c>
      <c r="AX19" s="24">
        <v>1019.83</v>
      </c>
      <c r="AY19" s="24">
        <v>1030.5430000000001</v>
      </c>
      <c r="AZ19" s="24">
        <v>1181.6799999999998</v>
      </c>
      <c r="BA19" s="24">
        <v>1175.7459999999999</v>
      </c>
      <c r="BB19" s="24">
        <v>1211.903</v>
      </c>
      <c r="BC19" s="24">
        <v>1181.7600000000002</v>
      </c>
      <c r="BD19" s="24">
        <v>1175.886</v>
      </c>
      <c r="BE19" s="24">
        <v>1202.848</v>
      </c>
      <c r="BF19" s="24">
        <v>1146.739</v>
      </c>
      <c r="BG19" s="24">
        <v>1100.2799999999997</v>
      </c>
      <c r="BH19" s="24">
        <v>918.96586006489008</v>
      </c>
      <c r="BI19" s="24">
        <v>814.95259802884414</v>
      </c>
      <c r="BJ19" s="24">
        <v>911.30384015207983</v>
      </c>
      <c r="BK19" s="24">
        <v>953.37082631913802</v>
      </c>
      <c r="BL19" s="24">
        <v>1073.7915828542054</v>
      </c>
      <c r="BM19" s="24">
        <v>981.71515771793963</v>
      </c>
      <c r="BN19" s="24">
        <v>1150.5948851803414</v>
      </c>
      <c r="BO19" s="24">
        <v>1188.1823181885788</v>
      </c>
      <c r="BP19" s="24">
        <v>1133.8476726048364</v>
      </c>
      <c r="BQ19" s="24">
        <v>1084.3877837790085</v>
      </c>
      <c r="BR19" s="24">
        <v>995.92368306146432</v>
      </c>
      <c r="BS19" s="24">
        <v>900.38185358219346</v>
      </c>
      <c r="BT19" s="24">
        <v>1038.6561542076713</v>
      </c>
      <c r="BU19" s="24">
        <v>950.33670250900695</v>
      </c>
      <c r="BV19" s="24">
        <v>1099.9251847223643</v>
      </c>
      <c r="BW19" s="24">
        <v>1090.9180450758063</v>
      </c>
      <c r="BX19" s="24">
        <v>1135.3995333545886</v>
      </c>
      <c r="BY19" s="24">
        <v>1150.3523062765832</v>
      </c>
      <c r="BZ19" s="24">
        <v>1216.7979677321975</v>
      </c>
      <c r="CA19" s="24">
        <v>1200.902496150773</v>
      </c>
      <c r="CB19" s="24">
        <v>1142.857717231896</v>
      </c>
      <c r="CC19" s="24">
        <v>1218.5595789136437</v>
      </c>
      <c r="CD19" s="24">
        <v>1115.9196184991972</v>
      </c>
      <c r="CE19" s="24">
        <v>1103.2835918676408</v>
      </c>
      <c r="CF19" s="24">
        <v>1088.2508051971652</v>
      </c>
      <c r="CG19" s="24">
        <v>996.01054071705073</v>
      </c>
      <c r="CH19" s="24">
        <v>1133.9448313115147</v>
      </c>
      <c r="CI19" s="24">
        <v>1136.6634114122958</v>
      </c>
      <c r="CJ19" s="24">
        <v>1201.1855391670881</v>
      </c>
      <c r="CK19" s="24">
        <v>1214.9412036278586</v>
      </c>
      <c r="CL19" s="24">
        <v>1276.3812547282157</v>
      </c>
      <c r="CM19" s="24">
        <v>1276.2715514845529</v>
      </c>
      <c r="CN19" s="24">
        <v>1242.2709992879729</v>
      </c>
      <c r="CO19" s="24">
        <v>1286.887604743778</v>
      </c>
      <c r="CP19" s="24">
        <v>1148.8956188932414</v>
      </c>
      <c r="CQ19" s="24">
        <v>1175.6812034565944</v>
      </c>
      <c r="CR19" s="24">
        <v>1124.7329512371109</v>
      </c>
      <c r="CS19" s="24">
        <v>1089.2606850063125</v>
      </c>
      <c r="CT19" s="24">
        <v>1195.9999617980814</v>
      </c>
      <c r="CU19" s="24">
        <v>1218.3529583283198</v>
      </c>
      <c r="CV19" s="24">
        <v>1313.6867848744853</v>
      </c>
      <c r="CW19" s="24">
        <v>1271.6446573089909</v>
      </c>
      <c r="CX19" s="24">
        <v>1344.0761493863026</v>
      </c>
      <c r="CY19" s="24">
        <v>1337.6031782002933</v>
      </c>
      <c r="CZ19" s="24">
        <v>1301.8435819149206</v>
      </c>
      <c r="DA19" s="24">
        <v>1286.9115186980839</v>
      </c>
      <c r="DB19" s="24">
        <v>1192.4197746456839</v>
      </c>
      <c r="DC19" s="24">
        <v>1222.9171030719983</v>
      </c>
      <c r="DD19" s="24">
        <v>1166.8596843870835</v>
      </c>
      <c r="DE19" s="24">
        <v>1084.8635493722122</v>
      </c>
      <c r="DF19" s="24">
        <v>1218.2465416910784</v>
      </c>
      <c r="DG19" s="24">
        <v>1200.4852862809305</v>
      </c>
      <c r="DH19" s="24">
        <v>1318.0449768409405</v>
      </c>
      <c r="DI19" s="24">
        <v>1306.735271664415</v>
      </c>
      <c r="DJ19" s="24">
        <v>1359.1451197781539</v>
      </c>
      <c r="DK19" s="24">
        <v>1403.6907399641123</v>
      </c>
      <c r="DL19" s="24">
        <v>1312.6597477499904</v>
      </c>
      <c r="DM19" s="24">
        <v>1396.0975511965787</v>
      </c>
      <c r="DN19" s="24">
        <v>1258.5422688093988</v>
      </c>
      <c r="DO19" s="24">
        <v>1257.0778676502066</v>
      </c>
      <c r="DP19" s="24">
        <v>1204.6836444160526</v>
      </c>
      <c r="DQ19" s="24">
        <v>1069.0964012370046</v>
      </c>
      <c r="DR19" s="24">
        <v>1246.691024020027</v>
      </c>
      <c r="DS19" s="24">
        <v>1283.5129707160149</v>
      </c>
      <c r="DT19" s="24">
        <v>1335.0743670181339</v>
      </c>
      <c r="DU19" s="24">
        <v>1360.9839961680191</v>
      </c>
      <c r="DV19" s="24">
        <v>1428.5480373447413</v>
      </c>
      <c r="DW19" s="24">
        <v>1419.2094778949945</v>
      </c>
      <c r="DX19" s="24">
        <v>1331.2559309006729</v>
      </c>
      <c r="DY19" s="24">
        <v>1360.2069217601609</v>
      </c>
      <c r="DZ19" s="24">
        <v>1331.1316697884081</v>
      </c>
      <c r="EA19" s="24">
        <v>1331.288902133193</v>
      </c>
      <c r="EB19" s="24">
        <v>1302.4386903014604</v>
      </c>
      <c r="EC19" s="24">
        <v>1220.2680146081307</v>
      </c>
      <c r="ED19" s="24">
        <v>1372.7350634647025</v>
      </c>
      <c r="EE19" s="24">
        <v>1373.6511455049224</v>
      </c>
      <c r="EF19" s="24">
        <v>1492.2832329041207</v>
      </c>
      <c r="EG19" s="24">
        <v>1482.446721160502</v>
      </c>
      <c r="EH19" s="24">
        <v>1577.4576783897312</v>
      </c>
      <c r="EI19" s="24">
        <v>1584.2529125364867</v>
      </c>
      <c r="EJ19" s="24">
        <v>1521.6060091311285</v>
      </c>
      <c r="EK19" s="24">
        <v>1564.2868999258369</v>
      </c>
      <c r="EL19" s="24">
        <v>1455.4510086951443</v>
      </c>
      <c r="EM19" s="24">
        <v>1464.6196510885379</v>
      </c>
      <c r="EN19" s="24">
        <v>1405.4504290859752</v>
      </c>
      <c r="EO19" s="24">
        <v>1347.4261358207759</v>
      </c>
      <c r="EP19" s="24">
        <v>1316.6857309205971</v>
      </c>
      <c r="EQ19" s="24">
        <v>1293.3879012718123</v>
      </c>
      <c r="ER19" s="24">
        <v>1446.7289006601632</v>
      </c>
      <c r="ES19" s="24">
        <v>1558.1795251906346</v>
      </c>
      <c r="ET19" s="24">
        <v>1619.0816788488673</v>
      </c>
      <c r="EU19" s="24">
        <v>1602.3002230493114</v>
      </c>
      <c r="EV19" s="24">
        <v>1571.5380599335163</v>
      </c>
      <c r="EW19" s="24">
        <v>1607.3048949211613</v>
      </c>
      <c r="EX19" s="24">
        <v>1443.7993468727261</v>
      </c>
      <c r="EY19" s="24">
        <v>1451.3719757559611</v>
      </c>
      <c r="EZ19" s="24">
        <v>1398.4578228927376</v>
      </c>
      <c r="FA19" s="24">
        <v>1365.4168944624525</v>
      </c>
      <c r="FB19" s="24">
        <v>1542.4842863844242</v>
      </c>
      <c r="FC19" s="24">
        <v>1539.2145081444849</v>
      </c>
      <c r="FD19" s="24">
        <v>1667.1296961202795</v>
      </c>
      <c r="FE19" s="24">
        <v>1627.7822113773673</v>
      </c>
      <c r="FF19" s="24">
        <v>1736.1979225339028</v>
      </c>
      <c r="FG19" s="24">
        <v>1728.9816103594744</v>
      </c>
      <c r="FH19" s="24">
        <v>1764.7736703879998</v>
      </c>
      <c r="FI19" s="24">
        <v>1764.2521842190154</v>
      </c>
      <c r="FJ19" s="24">
        <v>1678.3796095056862</v>
      </c>
      <c r="FK19" s="24">
        <v>1618.0694355165206</v>
      </c>
      <c r="FL19" s="24">
        <v>1584.4861825236105</v>
      </c>
      <c r="FM19" s="24">
        <v>1439.7510009674434</v>
      </c>
      <c r="FN19" s="24">
        <v>1644.9440003079599</v>
      </c>
      <c r="FO19" s="24">
        <v>1575.1512925958655</v>
      </c>
      <c r="FP19" s="24">
        <v>1718.523673342364</v>
      </c>
      <c r="FQ19" s="24">
        <v>1789.6412027193883</v>
      </c>
      <c r="FR19" s="24">
        <v>1795.4388325587431</v>
      </c>
      <c r="FS19" s="24">
        <v>1856.5149297408832</v>
      </c>
      <c r="FT19" s="24">
        <v>1753.2199767255765</v>
      </c>
      <c r="FU19" s="24">
        <v>1781.4585996958522</v>
      </c>
      <c r="FV19" s="24">
        <v>1615.9295447576253</v>
      </c>
      <c r="FW19" s="24">
        <v>1590.0424283313689</v>
      </c>
      <c r="FX19" s="24">
        <v>1553.0718016051667</v>
      </c>
      <c r="FY19" s="24">
        <v>1475.6531375458846</v>
      </c>
      <c r="FZ19" s="24">
        <v>1687.690475523812</v>
      </c>
      <c r="GA19" s="24">
        <v>1658.2314491493116</v>
      </c>
      <c r="GB19" s="24">
        <v>1824.4729982081412</v>
      </c>
      <c r="GC19" s="24">
        <v>1943.5973437689718</v>
      </c>
      <c r="GD19" s="24">
        <v>2042.9818180930424</v>
      </c>
      <c r="GE19" s="24">
        <v>1975.6320114191201</v>
      </c>
      <c r="GF19" s="24">
        <v>2017.8096497692959</v>
      </c>
      <c r="GG19" s="24">
        <v>2083.7746109440059</v>
      </c>
      <c r="GH19" s="24">
        <v>1801.2836993605083</v>
      </c>
      <c r="GI19" s="24">
        <v>1694.0164346329809</v>
      </c>
      <c r="GJ19" s="24">
        <v>1729.7893969908885</v>
      </c>
      <c r="GK19" s="24">
        <v>1586.1041946867672</v>
      </c>
      <c r="GL19" s="24">
        <v>1808.8214065327797</v>
      </c>
      <c r="GM19" s="24">
        <v>1795.6447231699872</v>
      </c>
      <c r="GN19" s="24">
        <v>1975.91</v>
      </c>
      <c r="GO19" s="24">
        <v>2035.7374698999899</v>
      </c>
      <c r="GP19" s="24">
        <v>2091.9809765037608</v>
      </c>
      <c r="GQ19" s="24">
        <v>2179.1766574761155</v>
      </c>
      <c r="GR19" s="24">
        <v>2089.8759450416323</v>
      </c>
      <c r="GS19" s="24">
        <v>2181.8799999999997</v>
      </c>
      <c r="GT19" s="24">
        <v>1780.3672536099029</v>
      </c>
      <c r="GU19" s="24">
        <v>1813.2968403286407</v>
      </c>
      <c r="GV19" s="24">
        <v>1738.2456498681427</v>
      </c>
      <c r="GW19" s="24">
        <v>1598.1582624210537</v>
      </c>
      <c r="GX19" s="24">
        <v>1906.9482223723112</v>
      </c>
      <c r="GY19" s="24">
        <v>1822.612342664982</v>
      </c>
      <c r="GZ19" s="24">
        <v>2040.5051536397896</v>
      </c>
      <c r="HA19" s="24">
        <v>2041.3618415947474</v>
      </c>
      <c r="HB19" s="24">
        <v>2243.8779819177635</v>
      </c>
      <c r="HC19" s="24">
        <v>2306.1059221404462</v>
      </c>
      <c r="HD19" s="24">
        <v>2206.0933220269735</v>
      </c>
      <c r="HE19" s="24">
        <v>2113.8407998830548</v>
      </c>
      <c r="HF19" s="24">
        <v>1944.4807319081128</v>
      </c>
      <c r="HG19" s="24">
        <v>1906.2921942825731</v>
      </c>
      <c r="HH19" s="24">
        <v>1797.2505946290491</v>
      </c>
      <c r="HI19" s="24">
        <v>1640.4156705105129</v>
      </c>
      <c r="HJ19" s="24">
        <v>1862.5023652517648</v>
      </c>
      <c r="HK19" s="24">
        <v>1894.4404740306325</v>
      </c>
      <c r="HL19" s="24">
        <v>2198.8327847271412</v>
      </c>
      <c r="HM19" s="24"/>
      <c r="HN19" s="24">
        <v>11645.115229999978</v>
      </c>
      <c r="HO19" s="24">
        <v>12271.635776326306</v>
      </c>
      <c r="HP19" s="24">
        <v>12478.309330143067</v>
      </c>
      <c r="HQ19" s="24">
        <v>13355.89</v>
      </c>
      <c r="HR19" s="24">
        <v>12107.418061533521</v>
      </c>
      <c r="HS19" s="24">
        <v>13463.90889654137</v>
      </c>
      <c r="HT19" s="24">
        <v>14177.38456402733</v>
      </c>
      <c r="HU19" s="24">
        <v>14899.449304470585</v>
      </c>
      <c r="HV19" s="24">
        <v>15282.4486053851</v>
      </c>
      <c r="HW19" s="24">
        <v>15701.683343397424</v>
      </c>
      <c r="HX19" s="24">
        <v>17411.497027710706</v>
      </c>
      <c r="HY19" s="24">
        <v>17663.254802331503</v>
      </c>
      <c r="HZ19" s="24">
        <v>19431.13985190434</v>
      </c>
      <c r="IA19" s="24">
        <v>20145.10166426668</v>
      </c>
      <c r="IB19" s="24">
        <v>21758.215430020246</v>
      </c>
      <c r="IC19" s="24">
        <v>23068.584864240464</v>
      </c>
      <c r="ID19" s="24">
        <v>23868.522424719951</v>
      </c>
      <c r="IE19" s="24">
        <f>+C19</f>
        <v>9393.4418891491005</v>
      </c>
      <c r="IF19" s="32"/>
      <c r="IG19" s="32"/>
      <c r="IH19" s="32"/>
      <c r="II19" s="32"/>
      <c r="IJ19" s="32"/>
      <c r="IK19" s="32"/>
      <c r="IL19" s="32"/>
      <c r="IM19" s="32"/>
      <c r="IN19" s="32"/>
    </row>
    <row r="20" spans="1:248">
      <c r="A20" s="14"/>
      <c r="B20" s="281" t="s">
        <v>408</v>
      </c>
      <c r="C20" s="282">
        <v>2160.2890612979581</v>
      </c>
      <c r="D20" s="282">
        <v>2640.8370795120591</v>
      </c>
      <c r="E20" s="297">
        <v>-480.54801821410092</v>
      </c>
      <c r="F20" s="305">
        <v>-0.18196806684602088</v>
      </c>
      <c r="G20" s="17"/>
      <c r="H20" s="282">
        <v>2894.4174387456724</v>
      </c>
      <c r="I20" s="297">
        <v>-253.58035923361331</v>
      </c>
      <c r="J20" s="305">
        <v>-8.7610154582092745E-2</v>
      </c>
      <c r="K20" s="24"/>
      <c r="L20" s="282">
        <v>180.73189000000002</v>
      </c>
      <c r="M20" s="282">
        <v>114.72025000000002</v>
      </c>
      <c r="N20" s="282">
        <v>126.30819999999999</v>
      </c>
      <c r="O20" s="282">
        <v>139.8629</v>
      </c>
      <c r="P20" s="282">
        <v>161.86797000000001</v>
      </c>
      <c r="Q20" s="282">
        <v>136.65604999999999</v>
      </c>
      <c r="R20" s="282">
        <v>168.84169999999997</v>
      </c>
      <c r="S20" s="282">
        <v>159.26079999999999</v>
      </c>
      <c r="T20" s="282">
        <v>172.17270000000002</v>
      </c>
      <c r="U20" s="282">
        <v>188.24509999999998</v>
      </c>
      <c r="V20" s="282">
        <v>184.94489999999996</v>
      </c>
      <c r="W20" s="282">
        <v>193.72529999999998</v>
      </c>
      <c r="X20" s="282">
        <v>181.0222</v>
      </c>
      <c r="Y20" s="282">
        <v>136.30360000000002</v>
      </c>
      <c r="Z20" s="282">
        <v>195.15450000000001</v>
      </c>
      <c r="AA20" s="282">
        <v>173.84309999999999</v>
      </c>
      <c r="AB20" s="282">
        <v>178.3092</v>
      </c>
      <c r="AC20" s="282">
        <v>155.9941</v>
      </c>
      <c r="AD20" s="282">
        <v>96.333770000000001</v>
      </c>
      <c r="AE20" s="282">
        <v>95.546379999999999</v>
      </c>
      <c r="AF20" s="282">
        <v>129.13560000000001</v>
      </c>
      <c r="AG20" s="282">
        <v>163.3322</v>
      </c>
      <c r="AH20" s="282">
        <v>169.0025</v>
      </c>
      <c r="AI20" s="282">
        <v>180.50360000000001</v>
      </c>
      <c r="AJ20" s="282">
        <v>173.69174734335559</v>
      </c>
      <c r="AK20" s="282">
        <v>141.27538196352035</v>
      </c>
      <c r="AL20" s="282">
        <v>179.45587577402537</v>
      </c>
      <c r="AM20" s="282">
        <v>166.36898746046953</v>
      </c>
      <c r="AN20" s="282">
        <v>175.63834924942375</v>
      </c>
      <c r="AO20" s="282">
        <v>158.47093517720188</v>
      </c>
      <c r="AP20" s="282">
        <v>99.084291220487302</v>
      </c>
      <c r="AQ20" s="282">
        <v>118.15266646446416</v>
      </c>
      <c r="AR20" s="282">
        <v>169.11679818634775</v>
      </c>
      <c r="AS20" s="282">
        <v>104.10653745457032</v>
      </c>
      <c r="AT20" s="282">
        <v>179.25153015434253</v>
      </c>
      <c r="AU20" s="282">
        <v>177.90638833628765</v>
      </c>
      <c r="AV20" s="282">
        <v>193.34100000000001</v>
      </c>
      <c r="AW20" s="282">
        <v>167.27700000000002</v>
      </c>
      <c r="AX20" s="282">
        <v>166.029</v>
      </c>
      <c r="AY20" s="282">
        <v>155.405</v>
      </c>
      <c r="AZ20" s="282">
        <v>185.25900000000001</v>
      </c>
      <c r="BA20" s="282">
        <v>133.24599999999998</v>
      </c>
      <c r="BB20" s="282">
        <v>164.37100000000001</v>
      </c>
      <c r="BC20" s="282">
        <v>168.31900000000002</v>
      </c>
      <c r="BD20" s="282">
        <v>185.10000000000002</v>
      </c>
      <c r="BE20" s="282">
        <v>172.04899999999998</v>
      </c>
      <c r="BF20" s="282">
        <v>135.791</v>
      </c>
      <c r="BG20" s="282">
        <v>101.642</v>
      </c>
      <c r="BH20" s="282">
        <v>26.927597803999994</v>
      </c>
      <c r="BI20" s="282">
        <v>25.473518498999987</v>
      </c>
      <c r="BJ20" s="282">
        <v>28.649247806000002</v>
      </c>
      <c r="BK20" s="282">
        <v>27.715652606999985</v>
      </c>
      <c r="BL20" s="282">
        <v>29.287191536999995</v>
      </c>
      <c r="BM20" s="282">
        <v>27.076533128999994</v>
      </c>
      <c r="BN20" s="282">
        <v>189.90355633899995</v>
      </c>
      <c r="BO20" s="282">
        <v>194.64735125499993</v>
      </c>
      <c r="BP20" s="282">
        <v>160.94923215199995</v>
      </c>
      <c r="BQ20" s="282">
        <v>176.45955019099981</v>
      </c>
      <c r="BR20" s="282">
        <v>192.15520489800008</v>
      </c>
      <c r="BS20" s="282">
        <v>111.24064534622912</v>
      </c>
      <c r="BT20" s="282">
        <v>197.82193731300018</v>
      </c>
      <c r="BU20" s="282">
        <v>124.96989296100006</v>
      </c>
      <c r="BV20" s="282">
        <v>191.041039942</v>
      </c>
      <c r="BW20" s="282">
        <v>153.52173794700005</v>
      </c>
      <c r="BX20" s="282">
        <v>199.35918487899994</v>
      </c>
      <c r="BY20" s="282">
        <v>193.93111468400002</v>
      </c>
      <c r="BZ20" s="282">
        <v>195.70766881200012</v>
      </c>
      <c r="CA20" s="282">
        <v>192.01894060500001</v>
      </c>
      <c r="CB20" s="282">
        <v>180.54748935699996</v>
      </c>
      <c r="CC20" s="282">
        <v>183.45776781399996</v>
      </c>
      <c r="CD20" s="282">
        <v>185.42385123</v>
      </c>
      <c r="CE20" s="282">
        <v>203.26735316899985</v>
      </c>
      <c r="CF20" s="282">
        <v>198.80768104299995</v>
      </c>
      <c r="CG20" s="282">
        <v>143.30716799499999</v>
      </c>
      <c r="CH20" s="282">
        <v>153.22181088200006</v>
      </c>
      <c r="CI20" s="282">
        <v>146.962806828</v>
      </c>
      <c r="CJ20" s="282">
        <v>166.35302874400008</v>
      </c>
      <c r="CK20" s="282">
        <v>169.03868455700001</v>
      </c>
      <c r="CL20" s="282">
        <v>189.53084224899987</v>
      </c>
      <c r="CM20" s="282">
        <v>184.484320029</v>
      </c>
      <c r="CN20" s="282">
        <v>189.38362690299994</v>
      </c>
      <c r="CO20" s="282">
        <v>191.65864402800008</v>
      </c>
      <c r="CP20" s="282">
        <v>175.162767</v>
      </c>
      <c r="CQ20" s="282">
        <v>191.72706869800012</v>
      </c>
      <c r="CR20" s="282">
        <v>200.53223967000005</v>
      </c>
      <c r="CS20" s="282">
        <v>168.42401649399994</v>
      </c>
      <c r="CT20" s="282">
        <v>127.28970436000004</v>
      </c>
      <c r="CU20" s="282">
        <v>138.85773102300004</v>
      </c>
      <c r="CV20" s="282">
        <v>175.44089183900007</v>
      </c>
      <c r="CW20" s="282">
        <v>195.96862129499991</v>
      </c>
      <c r="CX20" s="282">
        <v>192.52376865499986</v>
      </c>
      <c r="CY20" s="282">
        <v>192.01358000900012</v>
      </c>
      <c r="CZ20" s="282">
        <v>177.47579153000004</v>
      </c>
      <c r="DA20" s="282">
        <v>199.2324573570001</v>
      </c>
      <c r="DB20" s="282">
        <v>183.85229443799986</v>
      </c>
      <c r="DC20" s="282">
        <v>189.029963291</v>
      </c>
      <c r="DD20" s="282">
        <v>197.39570170100004</v>
      </c>
      <c r="DE20" s="282">
        <v>117.34558267700007</v>
      </c>
      <c r="DF20" s="282">
        <v>151.0763775100001</v>
      </c>
      <c r="DG20" s="282">
        <v>165.51834098900008</v>
      </c>
      <c r="DH20" s="282">
        <v>146.07354768400003</v>
      </c>
      <c r="DI20" s="282">
        <v>183.237505782</v>
      </c>
      <c r="DJ20" s="282">
        <v>192.99291500499993</v>
      </c>
      <c r="DK20" s="282">
        <v>198.84270270800008</v>
      </c>
      <c r="DL20" s="282">
        <v>193.03355056199993</v>
      </c>
      <c r="DM20" s="282">
        <v>195.47928914700009</v>
      </c>
      <c r="DN20" s="282">
        <v>170.59645625699994</v>
      </c>
      <c r="DO20" s="282">
        <v>206.01393765599994</v>
      </c>
      <c r="DP20" s="282">
        <v>195.89696021799986</v>
      </c>
      <c r="DQ20" s="282">
        <v>173.03221309399993</v>
      </c>
      <c r="DR20" s="282">
        <v>188.74981257000007</v>
      </c>
      <c r="DS20" s="282">
        <v>181.02473079599991</v>
      </c>
      <c r="DT20" s="282">
        <v>105.98117074600009</v>
      </c>
      <c r="DU20" s="282">
        <v>124.45684796419711</v>
      </c>
      <c r="DV20" s="282">
        <v>135.18714369619943</v>
      </c>
      <c r="DW20" s="282">
        <v>180.33435806199984</v>
      </c>
      <c r="DX20" s="282">
        <v>161.4269764550001</v>
      </c>
      <c r="DY20" s="282">
        <v>194.61202861899994</v>
      </c>
      <c r="DZ20" s="282">
        <v>190.54241917600018</v>
      </c>
      <c r="EA20" s="282">
        <v>203.18825429400007</v>
      </c>
      <c r="EB20" s="282">
        <v>199.46885245900009</v>
      </c>
      <c r="EC20" s="282">
        <v>183.53187694699994</v>
      </c>
      <c r="ED20" s="282">
        <v>176.76903982612865</v>
      </c>
      <c r="EE20" s="282">
        <v>280.20020605000008</v>
      </c>
      <c r="EF20" s="282">
        <v>295.39770911900001</v>
      </c>
      <c r="EG20" s="282">
        <v>191.81827547200012</v>
      </c>
      <c r="EH20" s="282">
        <v>339.78835331900007</v>
      </c>
      <c r="EI20" s="282">
        <v>308.73641269299998</v>
      </c>
      <c r="EJ20" s="282">
        <v>358.20951936355146</v>
      </c>
      <c r="EK20" s="282">
        <v>420.86132134500014</v>
      </c>
      <c r="EL20" s="282">
        <v>392.97833362921892</v>
      </c>
      <c r="EM20" s="282">
        <v>476.09806687822515</v>
      </c>
      <c r="EN20" s="282">
        <v>464.14452321999988</v>
      </c>
      <c r="EO20" s="282">
        <v>485.29229103199987</v>
      </c>
      <c r="EP20" s="282">
        <v>427.41664375000005</v>
      </c>
      <c r="EQ20" s="282">
        <v>419.40655130800008</v>
      </c>
      <c r="ER20" s="282">
        <v>640.95330097753549</v>
      </c>
      <c r="ES20" s="282">
        <v>598.52948034400038</v>
      </c>
      <c r="ET20" s="282">
        <v>654.73319333800043</v>
      </c>
      <c r="EU20" s="282">
        <v>582.2306365981899</v>
      </c>
      <c r="EV20" s="282">
        <v>629.06088890199976</v>
      </c>
      <c r="EW20" s="282">
        <v>589.29094909200001</v>
      </c>
      <c r="EX20" s="282">
        <v>520.00113742600013</v>
      </c>
      <c r="EY20" s="282">
        <v>539.56558343800032</v>
      </c>
      <c r="EZ20" s="282">
        <v>341.39298312058003</v>
      </c>
      <c r="FA20" s="282">
        <v>295.90848594300019</v>
      </c>
      <c r="FB20" s="282">
        <v>421.23452371600007</v>
      </c>
      <c r="FC20" s="282">
        <v>509.1578179869997</v>
      </c>
      <c r="FD20" s="282">
        <v>552.69215819400006</v>
      </c>
      <c r="FE20" s="282">
        <v>556.25900704033404</v>
      </c>
      <c r="FF20" s="282">
        <v>627.01396843900011</v>
      </c>
      <c r="FG20" s="282">
        <v>588.47983802208012</v>
      </c>
      <c r="FH20" s="282">
        <v>533.35605712400002</v>
      </c>
      <c r="FI20" s="282">
        <v>619.75473532686544</v>
      </c>
      <c r="FJ20" s="282">
        <v>528.15737888698118</v>
      </c>
      <c r="FK20" s="282">
        <v>443.74876517016594</v>
      </c>
      <c r="FL20" s="282">
        <v>535.03747609646928</v>
      </c>
      <c r="FM20" s="282">
        <v>500.6108055040001</v>
      </c>
      <c r="FN20" s="282">
        <v>453.3420969634069</v>
      </c>
      <c r="FO20" s="282">
        <v>420.4877203542585</v>
      </c>
      <c r="FP20" s="282">
        <v>432.68997905667641</v>
      </c>
      <c r="FQ20" s="282">
        <v>490.12114143120186</v>
      </c>
      <c r="FR20" s="282">
        <v>580.41999860502006</v>
      </c>
      <c r="FS20" s="282">
        <v>608.28659647919278</v>
      </c>
      <c r="FT20" s="282">
        <v>570.9984186931639</v>
      </c>
      <c r="FU20" s="282">
        <v>550.8152698131255</v>
      </c>
      <c r="FV20" s="282">
        <v>501.34188599045763</v>
      </c>
      <c r="FW20" s="282">
        <v>551.96700329194186</v>
      </c>
      <c r="FX20" s="282">
        <v>557.55733473273472</v>
      </c>
      <c r="FY20" s="282">
        <v>495.365234363951</v>
      </c>
      <c r="FZ20" s="282">
        <v>529.47250935728084</v>
      </c>
      <c r="GA20" s="282">
        <v>573.31213313634521</v>
      </c>
      <c r="GB20" s="282">
        <v>545.62303040835684</v>
      </c>
      <c r="GC20" s="282">
        <v>402.29929626997739</v>
      </c>
      <c r="GD20" s="282">
        <v>544.28735611622528</v>
      </c>
      <c r="GE20" s="282">
        <v>625.74925730340419</v>
      </c>
      <c r="GF20" s="282">
        <v>632.17827172314378</v>
      </c>
      <c r="GG20" s="282">
        <v>659.503233497167</v>
      </c>
      <c r="GH20" s="282">
        <v>636.98626079718485</v>
      </c>
      <c r="GI20" s="282">
        <v>566.51275724728589</v>
      </c>
      <c r="GJ20" s="282">
        <v>614.49777450746899</v>
      </c>
      <c r="GK20" s="282">
        <v>476.1677634943955</v>
      </c>
      <c r="GL20" s="282">
        <v>522.33687922213653</v>
      </c>
      <c r="GM20" s="282">
        <v>642.98502152167168</v>
      </c>
      <c r="GN20" s="282">
        <v>638.42999999999995</v>
      </c>
      <c r="GO20" s="282">
        <v>452.65496801727943</v>
      </c>
      <c r="GP20" s="282">
        <v>476.40782822170775</v>
      </c>
      <c r="GQ20" s="282">
        <v>668.09294246824015</v>
      </c>
      <c r="GR20" s="282">
        <v>584.28066712168288</v>
      </c>
      <c r="GS20" s="282">
        <v>624.39</v>
      </c>
      <c r="GT20" s="282">
        <v>553.87454406530924</v>
      </c>
      <c r="GU20" s="282">
        <v>596.60161123170678</v>
      </c>
      <c r="GV20" s="282">
        <v>628.78717159201199</v>
      </c>
      <c r="GW20" s="282">
        <v>438.51504368769736</v>
      </c>
      <c r="GX20" s="282">
        <v>470.73063719835102</v>
      </c>
      <c r="GY20" s="282">
        <v>479.348889341872</v>
      </c>
      <c r="GZ20" s="282">
        <v>623.45533769212693</v>
      </c>
      <c r="HA20" s="282">
        <v>617.38956287415499</v>
      </c>
      <c r="HB20" s="282">
        <v>652.9575420353317</v>
      </c>
      <c r="HC20" s="282">
        <v>607.82859110292998</v>
      </c>
      <c r="HD20" s="282">
        <v>632.01477961936826</v>
      </c>
      <c r="HE20" s="282">
        <v>628.75063917882153</v>
      </c>
      <c r="HF20" s="282">
        <v>503.08608651635689</v>
      </c>
      <c r="HG20" s="282">
        <v>569.43607681808442</v>
      </c>
      <c r="HH20" s="282">
        <v>549.66711047795218</v>
      </c>
      <c r="HI20" s="282">
        <v>404.57345997561936</v>
      </c>
      <c r="HJ20" s="282">
        <v>514.7235163212448</v>
      </c>
      <c r="HK20" s="282">
        <v>272.92566292144164</v>
      </c>
      <c r="HL20" s="282">
        <v>418.39931160170022</v>
      </c>
      <c r="HM20" s="17"/>
      <c r="HN20" s="282">
        <v>1927.3377599999999</v>
      </c>
      <c r="HO20" s="282">
        <v>1854.4807500000002</v>
      </c>
      <c r="HP20" s="282">
        <v>1842.5194887844962</v>
      </c>
      <c r="HQ20" s="282">
        <v>1927.8290000000002</v>
      </c>
      <c r="HR20" s="282">
        <v>1190.4852815632287</v>
      </c>
      <c r="HS20" s="282">
        <v>2201.0679787130002</v>
      </c>
      <c r="HT20" s="282">
        <v>2099.638448956</v>
      </c>
      <c r="HU20" s="282">
        <v>2140.6410599610003</v>
      </c>
      <c r="HV20" s="282">
        <v>2117.6059076780002</v>
      </c>
      <c r="HW20" s="282">
        <v>2034.4329156903966</v>
      </c>
      <c r="HX20" s="282">
        <v>3623.8579671011248</v>
      </c>
      <c r="HY20" s="282">
        <v>6550.6251794257269</v>
      </c>
      <c r="HZ20" s="282">
        <v>6017.1557189700061</v>
      </c>
      <c r="IA20" s="282">
        <v>6196.1183922789151</v>
      </c>
      <c r="IB20" s="282">
        <v>6768.8466749530571</v>
      </c>
      <c r="IC20" s="282">
        <v>6850.7199998715987</v>
      </c>
      <c r="ID20" s="282">
        <v>6852.3003576571064</v>
      </c>
      <c r="IE20" s="282">
        <f>+C20</f>
        <v>2160.2890612979581</v>
      </c>
      <c r="IF20" s="32"/>
      <c r="IG20" s="32"/>
      <c r="IH20" s="32"/>
      <c r="II20" s="32"/>
      <c r="IJ20" s="32"/>
      <c r="IK20" s="32"/>
      <c r="IL20" s="32"/>
      <c r="IM20" s="32"/>
      <c r="IN20" s="32"/>
    </row>
    <row r="21" spans="1:248">
      <c r="A21" s="14"/>
      <c r="B21" s="16" t="s">
        <v>409</v>
      </c>
      <c r="C21" s="17">
        <v>3595.1287068160827</v>
      </c>
      <c r="D21" s="17">
        <v>3656.3066282313657</v>
      </c>
      <c r="E21" s="296">
        <v>-61.177921415282981</v>
      </c>
      <c r="F21" s="304">
        <v>-1.6732163802376732E-2</v>
      </c>
      <c r="G21" s="17"/>
      <c r="H21" s="17">
        <v>3678.9770796615185</v>
      </c>
      <c r="I21" s="296">
        <v>-22.670451430152752</v>
      </c>
      <c r="J21" s="304">
        <v>-6.162161638755991E-3</v>
      </c>
      <c r="K21" s="24"/>
      <c r="L21" s="17">
        <v>144.6669</v>
      </c>
      <c r="M21" s="17">
        <v>160.55819999999997</v>
      </c>
      <c r="N21" s="17">
        <v>199.46150000000003</v>
      </c>
      <c r="O21" s="17">
        <v>158.81112999999996</v>
      </c>
      <c r="P21" s="17">
        <v>83.60260000000001</v>
      </c>
      <c r="Q21" s="17">
        <v>206.98517999999999</v>
      </c>
      <c r="R21" s="17">
        <v>212.66970000000001</v>
      </c>
      <c r="S21" s="17">
        <v>232.42</v>
      </c>
      <c r="T21" s="17">
        <v>187.14699999999999</v>
      </c>
      <c r="U21" s="17">
        <v>217.45349999999999</v>
      </c>
      <c r="V21" s="17">
        <v>199.65509999999998</v>
      </c>
      <c r="W21" s="17">
        <v>225.65600000000001</v>
      </c>
      <c r="X21" s="17">
        <v>229.8596</v>
      </c>
      <c r="Y21" s="17">
        <v>237.07050000000001</v>
      </c>
      <c r="Z21" s="17">
        <v>257.54129999999998</v>
      </c>
      <c r="AA21" s="17">
        <v>283.75549999999998</v>
      </c>
      <c r="AB21" s="17">
        <v>290.60409999999996</v>
      </c>
      <c r="AC21" s="17">
        <v>246.2251</v>
      </c>
      <c r="AD21" s="17">
        <v>307.15199999999999</v>
      </c>
      <c r="AE21" s="17">
        <v>323.48349999999999</v>
      </c>
      <c r="AF21" s="17">
        <v>288.94400000000002</v>
      </c>
      <c r="AG21" s="17">
        <v>319.23109999999997</v>
      </c>
      <c r="AH21" s="17">
        <v>276.11849999999998</v>
      </c>
      <c r="AI21" s="17">
        <v>283.34709999999995</v>
      </c>
      <c r="AJ21" s="17">
        <v>345.39021603800012</v>
      </c>
      <c r="AK21" s="17">
        <v>319.4137198309997</v>
      </c>
      <c r="AL21" s="17">
        <v>260.52359550699998</v>
      </c>
      <c r="AM21" s="17">
        <v>319.94903945099998</v>
      </c>
      <c r="AN21" s="17">
        <v>312.11014130099983</v>
      </c>
      <c r="AO21" s="17">
        <v>311.88685699100012</v>
      </c>
      <c r="AP21" s="17">
        <v>353.80397462899987</v>
      </c>
      <c r="AQ21" s="17">
        <v>333.91837080500028</v>
      </c>
      <c r="AR21" s="17">
        <v>335.9433743570001</v>
      </c>
      <c r="AS21" s="17">
        <v>353.65726399699992</v>
      </c>
      <c r="AT21" s="17">
        <v>328.49033700900009</v>
      </c>
      <c r="AU21" s="17">
        <v>329.00359343100018</v>
      </c>
      <c r="AV21" s="17">
        <v>243.64399999999998</v>
      </c>
      <c r="AW21" s="17">
        <v>292.04399999999998</v>
      </c>
      <c r="AX21" s="17">
        <v>366.721</v>
      </c>
      <c r="AY21" s="17">
        <v>378.01100000000002</v>
      </c>
      <c r="AZ21" s="17">
        <v>420.798</v>
      </c>
      <c r="BA21" s="17">
        <v>409.96900000000005</v>
      </c>
      <c r="BB21" s="17">
        <v>396.51299999999998</v>
      </c>
      <c r="BC21" s="17">
        <v>423.47300000000001</v>
      </c>
      <c r="BD21" s="17">
        <v>421.20799999999997</v>
      </c>
      <c r="BE21" s="17">
        <v>418.41200000000003</v>
      </c>
      <c r="BF21" s="17">
        <v>417.07500000000005</v>
      </c>
      <c r="BG21" s="17">
        <v>440.053</v>
      </c>
      <c r="BH21" s="17">
        <v>276.96144953299984</v>
      </c>
      <c r="BI21" s="17">
        <v>259.79393053300009</v>
      </c>
      <c r="BJ21" s="17">
        <v>308.04544236100014</v>
      </c>
      <c r="BK21" s="17">
        <v>354.23314056999993</v>
      </c>
      <c r="BL21" s="17">
        <v>366.53012912299982</v>
      </c>
      <c r="BM21" s="17">
        <v>335.99135837400001</v>
      </c>
      <c r="BN21" s="17">
        <v>354.04917706600008</v>
      </c>
      <c r="BO21" s="17">
        <v>324.95543702899982</v>
      </c>
      <c r="BP21" s="17">
        <v>351.4827270979996</v>
      </c>
      <c r="BQ21" s="17">
        <v>337.13847492800005</v>
      </c>
      <c r="BR21" s="17">
        <v>279.86575055999975</v>
      </c>
      <c r="BS21" s="17">
        <v>319.15780995100005</v>
      </c>
      <c r="BT21" s="17">
        <v>369.22379142099982</v>
      </c>
      <c r="BU21" s="17">
        <v>344.75891638300004</v>
      </c>
      <c r="BV21" s="17">
        <v>414.86759470900006</v>
      </c>
      <c r="BW21" s="17">
        <v>399.54863090900005</v>
      </c>
      <c r="BX21" s="17">
        <v>393.38647521799987</v>
      </c>
      <c r="BY21" s="17">
        <v>392.41552256599971</v>
      </c>
      <c r="BZ21" s="17">
        <v>411.94705334299965</v>
      </c>
      <c r="CA21" s="17">
        <v>409.357498986</v>
      </c>
      <c r="CB21" s="17">
        <v>369.27979251300007</v>
      </c>
      <c r="CC21" s="17">
        <v>391.30145719799964</v>
      </c>
      <c r="CD21" s="17">
        <v>335.16255882099955</v>
      </c>
      <c r="CE21" s="17">
        <v>365.98092420299963</v>
      </c>
      <c r="CF21" s="17">
        <v>275.6835781850001</v>
      </c>
      <c r="CG21" s="17">
        <v>191.06041176199994</v>
      </c>
      <c r="CH21" s="17">
        <v>395.7532156929999</v>
      </c>
      <c r="CI21" s="17">
        <v>396.31356246499979</v>
      </c>
      <c r="CJ21" s="17">
        <v>386.51887379599981</v>
      </c>
      <c r="CK21" s="17">
        <v>375.42223363699992</v>
      </c>
      <c r="CL21" s="17">
        <v>391.19833341599985</v>
      </c>
      <c r="CM21" s="17">
        <v>397.50917547099993</v>
      </c>
      <c r="CN21" s="17">
        <v>374.68345677599984</v>
      </c>
      <c r="CO21" s="17">
        <v>382.63516406199989</v>
      </c>
      <c r="CP21" s="17">
        <v>387.63287400000002</v>
      </c>
      <c r="CQ21" s="17">
        <v>422.68668920299996</v>
      </c>
      <c r="CR21" s="17">
        <v>402.81021798399991</v>
      </c>
      <c r="CS21" s="17">
        <v>328.08912581099997</v>
      </c>
      <c r="CT21" s="17">
        <v>391.57076590899931</v>
      </c>
      <c r="CU21" s="17">
        <v>414.42021231099977</v>
      </c>
      <c r="CV21" s="17">
        <v>368.65667315799976</v>
      </c>
      <c r="CW21" s="17">
        <v>337.20255169599994</v>
      </c>
      <c r="CX21" s="17">
        <v>350.77204032700007</v>
      </c>
      <c r="CY21" s="17">
        <v>373.64134559499996</v>
      </c>
      <c r="CZ21" s="17">
        <v>363.51108484099967</v>
      </c>
      <c r="DA21" s="17">
        <v>414.61844497399989</v>
      </c>
      <c r="DB21" s="17">
        <v>388.98946470800007</v>
      </c>
      <c r="DC21" s="17">
        <v>417.42148981399993</v>
      </c>
      <c r="DD21" s="17">
        <v>267.037984693</v>
      </c>
      <c r="DE21" s="17">
        <v>322.03827618299971</v>
      </c>
      <c r="DF21" s="17">
        <v>370.33686436999977</v>
      </c>
      <c r="DG21" s="17">
        <v>411.43175023900005</v>
      </c>
      <c r="DH21" s="17">
        <v>460.5890351139999</v>
      </c>
      <c r="DI21" s="17">
        <v>477.07466493200013</v>
      </c>
      <c r="DJ21" s="17">
        <v>451.07464924499982</v>
      </c>
      <c r="DK21" s="17">
        <v>528.04727442600006</v>
      </c>
      <c r="DL21" s="17">
        <v>494.864504603</v>
      </c>
      <c r="DM21" s="17">
        <v>526.53890136600035</v>
      </c>
      <c r="DN21" s="17">
        <v>510.22874556199918</v>
      </c>
      <c r="DO21" s="17">
        <v>520.92794247300014</v>
      </c>
      <c r="DP21" s="17">
        <v>443.51702471900023</v>
      </c>
      <c r="DQ21" s="17">
        <v>411.34766242500001</v>
      </c>
      <c r="DR21" s="17">
        <v>410.90119277299982</v>
      </c>
      <c r="DS21" s="17">
        <v>506.18151671500004</v>
      </c>
      <c r="DT21" s="17">
        <v>520.55157088100009</v>
      </c>
      <c r="DU21" s="17">
        <v>505.64908368799968</v>
      </c>
      <c r="DV21" s="17">
        <v>518.69983162799986</v>
      </c>
      <c r="DW21" s="17">
        <v>521.36767910299966</v>
      </c>
      <c r="DX21" s="17">
        <v>324.86167061099991</v>
      </c>
      <c r="DY21" s="17">
        <v>396.43984102500008</v>
      </c>
      <c r="DZ21" s="17">
        <v>380.51423244799992</v>
      </c>
      <c r="EA21" s="17">
        <v>403.76446517700003</v>
      </c>
      <c r="EB21" s="17">
        <v>440.12588894600009</v>
      </c>
      <c r="EC21" s="17">
        <v>351.64778605699991</v>
      </c>
      <c r="ED21" s="17">
        <v>397.52649289199985</v>
      </c>
      <c r="EE21" s="17">
        <v>338.11531579399991</v>
      </c>
      <c r="EF21" s="17">
        <v>436.53967069499993</v>
      </c>
      <c r="EG21" s="17">
        <v>452.29789836599991</v>
      </c>
      <c r="EH21" s="17">
        <v>467.00366349999979</v>
      </c>
      <c r="EI21" s="17">
        <v>494.84065214200001</v>
      </c>
      <c r="EJ21" s="17">
        <v>388.21937818500021</v>
      </c>
      <c r="EK21" s="17">
        <v>448.76014887099996</v>
      </c>
      <c r="EL21" s="17">
        <v>488.87578250700017</v>
      </c>
      <c r="EM21" s="17">
        <v>508.75982202800003</v>
      </c>
      <c r="EN21" s="17">
        <v>478.13762239400029</v>
      </c>
      <c r="EO21" s="17">
        <v>323.75212733299998</v>
      </c>
      <c r="EP21" s="17">
        <v>350.103750977</v>
      </c>
      <c r="EQ21" s="17">
        <v>351.53816707999999</v>
      </c>
      <c r="ER21" s="17">
        <v>340.38609065100007</v>
      </c>
      <c r="ES21" s="17">
        <v>360.88514177500008</v>
      </c>
      <c r="ET21" s="17">
        <v>311.12600697899995</v>
      </c>
      <c r="EU21" s="17">
        <v>532.41214018336302</v>
      </c>
      <c r="EV21" s="17">
        <v>439.42093341736523</v>
      </c>
      <c r="EW21" s="17">
        <v>606.02555411910248</v>
      </c>
      <c r="EX21" s="17">
        <v>582.95205941448</v>
      </c>
      <c r="EY21" s="17">
        <v>622.29548591897776</v>
      </c>
      <c r="EZ21" s="17">
        <v>628.06763258162141</v>
      </c>
      <c r="FA21" s="17">
        <v>653.75473463270089</v>
      </c>
      <c r="FB21" s="17">
        <v>695.10359720671863</v>
      </c>
      <c r="FC21" s="17">
        <v>621.25564704472345</v>
      </c>
      <c r="FD21" s="17">
        <v>684.06260850942192</v>
      </c>
      <c r="FE21" s="17">
        <v>587.38463333562561</v>
      </c>
      <c r="FF21" s="17">
        <v>622.71535930643392</v>
      </c>
      <c r="FG21" s="17">
        <v>580.07339771242698</v>
      </c>
      <c r="FH21" s="17">
        <v>705.69527177399982</v>
      </c>
      <c r="FI21" s="17">
        <v>690.57802543510718</v>
      </c>
      <c r="FJ21" s="17">
        <v>710.34747009205137</v>
      </c>
      <c r="FK21" s="17">
        <v>716.04813029472052</v>
      </c>
      <c r="FL21" s="17">
        <v>619.77961801323897</v>
      </c>
      <c r="FM21" s="17">
        <v>569.87310740538896</v>
      </c>
      <c r="FN21" s="17">
        <v>683.07318553011248</v>
      </c>
      <c r="FO21" s="17">
        <v>681.8413594995211</v>
      </c>
      <c r="FP21" s="17">
        <v>735.47429634535001</v>
      </c>
      <c r="FQ21" s="17">
        <v>818.37654365042408</v>
      </c>
      <c r="FR21" s="17">
        <v>763.17467088086153</v>
      </c>
      <c r="FS21" s="17">
        <v>748.33210652246237</v>
      </c>
      <c r="FT21" s="17">
        <v>677.40697873623708</v>
      </c>
      <c r="FU21" s="17">
        <v>741.20254219078436</v>
      </c>
      <c r="FV21" s="17">
        <v>590.00059968330538</v>
      </c>
      <c r="FW21" s="17">
        <v>614.24500383944599</v>
      </c>
      <c r="FX21" s="17">
        <v>457.62766055620847</v>
      </c>
      <c r="FY21" s="17">
        <v>565.58556956360053</v>
      </c>
      <c r="FZ21" s="17">
        <v>748.63491060674289</v>
      </c>
      <c r="GA21" s="17">
        <v>699.15471921907101</v>
      </c>
      <c r="GB21" s="17">
        <v>807.71993966296964</v>
      </c>
      <c r="GC21" s="17">
        <v>842.7194736797826</v>
      </c>
      <c r="GD21" s="17">
        <v>808.04184744051565</v>
      </c>
      <c r="GE21" s="17">
        <v>763.71425862869387</v>
      </c>
      <c r="GF21" s="17">
        <v>837.53229258667875</v>
      </c>
      <c r="GG21" s="17">
        <v>869.86432827795943</v>
      </c>
      <c r="GH21" s="17">
        <v>680.4883067139375</v>
      </c>
      <c r="GI21" s="17">
        <v>654.76430427648347</v>
      </c>
      <c r="GJ21" s="17">
        <v>678.10787685787943</v>
      </c>
      <c r="GK21" s="17">
        <v>719.38828358248395</v>
      </c>
      <c r="GL21" s="17">
        <v>771.99698435324683</v>
      </c>
      <c r="GM21" s="17">
        <v>722.45393486790874</v>
      </c>
      <c r="GN21" s="17">
        <v>787.03</v>
      </c>
      <c r="GO21" s="17">
        <v>862.50404367014232</v>
      </c>
      <c r="GP21" s="17">
        <v>866.58727520156447</v>
      </c>
      <c r="GQ21" s="17">
        <v>871.32632861632953</v>
      </c>
      <c r="GR21" s="17">
        <v>810.60931082528134</v>
      </c>
      <c r="GS21" s="17">
        <v>922.92000000000007</v>
      </c>
      <c r="GT21" s="17">
        <v>788.34944419378155</v>
      </c>
      <c r="GU21" s="17">
        <v>752.47862858781571</v>
      </c>
      <c r="GV21" s="17">
        <v>662.67286660704008</v>
      </c>
      <c r="GW21" s="17">
        <v>674.89966336404245</v>
      </c>
      <c r="GX21" s="17">
        <v>797.53638817844353</v>
      </c>
      <c r="GY21" s="17">
        <v>758.55416304219204</v>
      </c>
      <c r="GZ21" s="17">
        <v>762.64354703964705</v>
      </c>
      <c r="HA21" s="17">
        <v>741.91227145875621</v>
      </c>
      <c r="HB21" s="17">
        <v>778.77824266364109</v>
      </c>
      <c r="HC21" s="17">
        <v>897.95651926381527</v>
      </c>
      <c r="HD21" s="17">
        <v>874.64075523593897</v>
      </c>
      <c r="HE21" s="17">
        <v>808.54101298973762</v>
      </c>
      <c r="HF21" s="17">
        <v>808.55209799053114</v>
      </c>
      <c r="HG21" s="17">
        <v>840.83398820625484</v>
      </c>
      <c r="HH21" s="17">
        <v>634.12304424218905</v>
      </c>
      <c r="HI21" s="17">
        <v>641.33836797563106</v>
      </c>
      <c r="HJ21" s="17">
        <v>627.27676372555345</v>
      </c>
      <c r="HK21" s="17">
        <v>804.80245638640815</v>
      </c>
      <c r="HL21" s="17">
        <v>887.58807448630137</v>
      </c>
      <c r="HM21" s="17"/>
      <c r="HN21" s="17">
        <v>2229.0868100000002</v>
      </c>
      <c r="HO21" s="17">
        <v>3343.3322999999996</v>
      </c>
      <c r="HP21" s="17">
        <v>3904.0904833470008</v>
      </c>
      <c r="HQ21" s="17">
        <v>4627.9209999999994</v>
      </c>
      <c r="HR21" s="17">
        <v>3868.2048271259991</v>
      </c>
      <c r="HS21" s="17">
        <v>4597.230216269998</v>
      </c>
      <c r="HT21" s="17">
        <v>4377.0975684659988</v>
      </c>
      <c r="HU21" s="17">
        <v>4551.7034171279984</v>
      </c>
      <c r="HV21" s="17">
        <v>5340.190593205999</v>
      </c>
      <c r="HW21" s="17">
        <v>5343.7957711930003</v>
      </c>
      <c r="HX21" s="17">
        <v>5212.7124999829994</v>
      </c>
      <c r="HY21" s="17">
        <v>5299.035080242289</v>
      </c>
      <c r="HZ21" s="17">
        <v>7895.0865079255509</v>
      </c>
      <c r="IA21" s="17">
        <v>8242.780012297133</v>
      </c>
      <c r="IB21" s="17">
        <v>8735.8476112126427</v>
      </c>
      <c r="IC21" s="17">
        <v>9553.7521107564335</v>
      </c>
      <c r="ID21" s="17">
        <v>9407.5215160400421</v>
      </c>
      <c r="IE21" s="17">
        <f t="shared" ref="IE21:IE29" si="1">+C21</f>
        <v>3595.1287068160827</v>
      </c>
      <c r="IF21" s="32"/>
      <c r="IG21" s="32"/>
      <c r="IH21" s="32"/>
      <c r="II21" s="32"/>
      <c r="IJ21" s="32"/>
      <c r="IK21" s="32"/>
      <c r="IL21" s="32"/>
      <c r="IM21" s="32"/>
      <c r="IN21" s="32"/>
    </row>
    <row r="22" spans="1:248">
      <c r="A22" s="14"/>
      <c r="B22" s="281" t="s">
        <v>410</v>
      </c>
      <c r="C22" s="282">
        <v>0</v>
      </c>
      <c r="D22" s="282">
        <v>1.3910000000000001E-6</v>
      </c>
      <c r="E22" s="297">
        <v>-1.3910000000000001E-6</v>
      </c>
      <c r="F22" s="305">
        <v>-1</v>
      </c>
      <c r="G22" s="17"/>
      <c r="H22" s="282">
        <v>1.5223128859999999</v>
      </c>
      <c r="I22" s="297">
        <v>-1.5223114949999998</v>
      </c>
      <c r="J22" s="305">
        <v>-0.99999908625880207</v>
      </c>
      <c r="K22" s="24"/>
      <c r="L22" s="282">
        <v>32.565630000000624</v>
      </c>
      <c r="M22" s="282">
        <v>31.406800000000548</v>
      </c>
      <c r="N22" s="282">
        <v>45.006410000000606</v>
      </c>
      <c r="O22" s="282">
        <v>77.587309999997572</v>
      </c>
      <c r="P22" s="282">
        <v>105.38251999999784</v>
      </c>
      <c r="Q22" s="282">
        <v>73.998999999997793</v>
      </c>
      <c r="R22" s="282">
        <v>90.363659999997793</v>
      </c>
      <c r="S22" s="282">
        <v>102.56098999999769</v>
      </c>
      <c r="T22" s="282">
        <v>76.003899999997884</v>
      </c>
      <c r="U22" s="282">
        <v>59.023200000000607</v>
      </c>
      <c r="V22" s="282">
        <v>61.432300000000531</v>
      </c>
      <c r="W22" s="282">
        <v>44.449100000000641</v>
      </c>
      <c r="X22" s="282">
        <v>0.80749999999999988</v>
      </c>
      <c r="Y22" s="282">
        <v>0.65739999999999987</v>
      </c>
      <c r="Z22" s="282">
        <v>54.053699999999999</v>
      </c>
      <c r="AA22" s="282">
        <v>46.845599999999997</v>
      </c>
      <c r="AB22" s="282">
        <v>40.244500000000002</v>
      </c>
      <c r="AC22" s="282">
        <v>29.492600000000003</v>
      </c>
      <c r="AD22" s="282">
        <v>25.3445</v>
      </c>
      <c r="AE22" s="282">
        <v>28.214200000000002</v>
      </c>
      <c r="AF22" s="282">
        <v>11.657399999999999</v>
      </c>
      <c r="AG22" s="282">
        <v>3.7237000000000005</v>
      </c>
      <c r="AH22" s="282">
        <v>8.2577999999999996</v>
      </c>
      <c r="AI22" s="282">
        <v>10.9999</v>
      </c>
      <c r="AJ22" s="282">
        <v>17.834612263000004</v>
      </c>
      <c r="AK22" s="282">
        <v>6.8083313280000022</v>
      </c>
      <c r="AL22" s="282">
        <v>70.75740182700001</v>
      </c>
      <c r="AM22" s="282">
        <v>54.928246740999995</v>
      </c>
      <c r="AN22" s="282">
        <v>95.01411256467199</v>
      </c>
      <c r="AO22" s="282">
        <v>70.089366928999993</v>
      </c>
      <c r="AP22" s="282">
        <v>99.770045204000013</v>
      </c>
      <c r="AQ22" s="282">
        <v>126.42150433699999</v>
      </c>
      <c r="AR22" s="282">
        <v>82.648066026000009</v>
      </c>
      <c r="AS22" s="282">
        <v>101.70013737000004</v>
      </c>
      <c r="AT22" s="282">
        <v>58.972407369000003</v>
      </c>
      <c r="AU22" s="282">
        <v>54.517903425999997</v>
      </c>
      <c r="AV22" s="282">
        <v>95.993999999999986</v>
      </c>
      <c r="AW22" s="282">
        <v>61.835000000000001</v>
      </c>
      <c r="AX22" s="282">
        <v>46.945999999999998</v>
      </c>
      <c r="AY22" s="282">
        <v>49.153999999999996</v>
      </c>
      <c r="AZ22" s="282">
        <v>38.879999999999995</v>
      </c>
      <c r="BA22" s="282">
        <v>98.727000000000004</v>
      </c>
      <c r="BB22" s="282">
        <v>72.706000000000003</v>
      </c>
      <c r="BC22" s="282">
        <v>53.403999999999996</v>
      </c>
      <c r="BD22" s="282">
        <v>33.06</v>
      </c>
      <c r="BE22" s="282">
        <v>46.788999999999994</v>
      </c>
      <c r="BF22" s="282">
        <v>96.000999999999991</v>
      </c>
      <c r="BG22" s="282">
        <v>86.568999999999988</v>
      </c>
      <c r="BH22" s="282">
        <v>69.098393040000005</v>
      </c>
      <c r="BI22" s="282">
        <v>51.786869382000006</v>
      </c>
      <c r="BJ22" s="282">
        <v>39.980738782999993</v>
      </c>
      <c r="BK22" s="282">
        <v>61.03764254299999</v>
      </c>
      <c r="BL22" s="282">
        <v>98.821346086000005</v>
      </c>
      <c r="BM22" s="282">
        <v>25.319085213999998</v>
      </c>
      <c r="BN22" s="282">
        <v>14.713970371999997</v>
      </c>
      <c r="BO22" s="282">
        <v>64.820540822999988</v>
      </c>
      <c r="BP22" s="282">
        <v>48.369277632999989</v>
      </c>
      <c r="BQ22" s="282">
        <v>10.709335781000005</v>
      </c>
      <c r="BR22" s="282">
        <v>2.696450842</v>
      </c>
      <c r="BS22" s="282">
        <v>0.94560826200000025</v>
      </c>
      <c r="BT22" s="282">
        <v>1.4509409990000004</v>
      </c>
      <c r="BU22" s="282">
        <v>12.362486414999999</v>
      </c>
      <c r="BV22" s="282">
        <v>0.26298027400000001</v>
      </c>
      <c r="BW22" s="282">
        <v>2.5164766909999998</v>
      </c>
      <c r="BX22" s="282">
        <v>0.52124391700000006</v>
      </c>
      <c r="BY22" s="282">
        <v>6.3247171550000001</v>
      </c>
      <c r="BZ22" s="282">
        <v>23.850554713999998</v>
      </c>
      <c r="CA22" s="282">
        <v>8.2042075279999995</v>
      </c>
      <c r="CB22" s="282">
        <v>19.463011993000006</v>
      </c>
      <c r="CC22" s="282">
        <v>16.855069362999998</v>
      </c>
      <c r="CD22" s="282">
        <v>64.379244759000102</v>
      </c>
      <c r="CE22" s="282">
        <v>10.681114303999999</v>
      </c>
      <c r="CF22" s="282">
        <v>66.613438934000015</v>
      </c>
      <c r="CG22" s="282">
        <v>125.60676348100009</v>
      </c>
      <c r="CH22" s="282">
        <v>25.610016194</v>
      </c>
      <c r="CI22" s="282">
        <v>42.263634713000002</v>
      </c>
      <c r="CJ22" s="282">
        <v>97.338052156000046</v>
      </c>
      <c r="CK22" s="282">
        <v>119.72252033400004</v>
      </c>
      <c r="CL22" s="282">
        <v>118.36720751100003</v>
      </c>
      <c r="CM22" s="282">
        <v>130.29496319500004</v>
      </c>
      <c r="CN22" s="282">
        <v>133.30949049899999</v>
      </c>
      <c r="CO22" s="282">
        <v>155.86831169100026</v>
      </c>
      <c r="CP22" s="282">
        <v>76.252133999999998</v>
      </c>
      <c r="CQ22" s="282">
        <v>47.607449276999972</v>
      </c>
      <c r="CR22" s="282">
        <v>31.930187973000006</v>
      </c>
      <c r="CS22" s="282">
        <v>92.56871799200006</v>
      </c>
      <c r="CT22" s="282">
        <v>128.33317320400002</v>
      </c>
      <c r="CU22" s="282">
        <v>120.62495833600006</v>
      </c>
      <c r="CV22" s="282">
        <v>122.44918295700002</v>
      </c>
      <c r="CW22" s="282">
        <v>114.00654917700004</v>
      </c>
      <c r="CX22" s="282">
        <v>148.24333645800004</v>
      </c>
      <c r="CY22" s="282">
        <v>146.84397028400002</v>
      </c>
      <c r="CZ22" s="282">
        <v>129.79000719999996</v>
      </c>
      <c r="DA22" s="282">
        <v>98.412729471000048</v>
      </c>
      <c r="DB22" s="282">
        <v>32.017978925999991</v>
      </c>
      <c r="DC22" s="282">
        <v>20.096722015000005</v>
      </c>
      <c r="DD22" s="282">
        <v>25.920413191000002</v>
      </c>
      <c r="DE22" s="282">
        <v>53.49450595700003</v>
      </c>
      <c r="DF22" s="282">
        <v>55.58266040500002</v>
      </c>
      <c r="DG22" s="282">
        <v>35.741060032</v>
      </c>
      <c r="DH22" s="282">
        <v>17.184702544000004</v>
      </c>
      <c r="DI22" s="282">
        <v>34.504817231000004</v>
      </c>
      <c r="DJ22" s="282">
        <v>71.864085127999999</v>
      </c>
      <c r="DK22" s="282">
        <v>53.418593272999992</v>
      </c>
      <c r="DL22" s="282">
        <v>50.359961716999983</v>
      </c>
      <c r="DM22" s="282">
        <v>60.530697106000005</v>
      </c>
      <c r="DN22" s="282">
        <v>59.198725732999968</v>
      </c>
      <c r="DO22" s="282">
        <v>1.7496272919999998</v>
      </c>
      <c r="DP22" s="282">
        <v>22.719474443000003</v>
      </c>
      <c r="DQ22" s="282">
        <v>0</v>
      </c>
      <c r="DR22" s="282">
        <v>46.305845579000021</v>
      </c>
      <c r="DS22" s="282">
        <v>14.850049462000001</v>
      </c>
      <c r="DT22" s="282">
        <v>54.277171820999996</v>
      </c>
      <c r="DU22" s="282">
        <v>80.290642758000047</v>
      </c>
      <c r="DV22" s="282">
        <v>106.26963531800006</v>
      </c>
      <c r="DW22" s="282">
        <v>94.593983013000013</v>
      </c>
      <c r="DX22" s="282">
        <v>154.09552440700006</v>
      </c>
      <c r="DY22" s="282">
        <v>92.141327669000034</v>
      </c>
      <c r="DZ22" s="282">
        <v>112.886572345</v>
      </c>
      <c r="EA22" s="282">
        <v>86.307907403000016</v>
      </c>
      <c r="EB22" s="282">
        <v>40.358736337999993</v>
      </c>
      <c r="EC22" s="282">
        <v>87.636614791</v>
      </c>
      <c r="ED22" s="282">
        <v>157.64367085500007</v>
      </c>
      <c r="EE22" s="282">
        <v>119.26297332000003</v>
      </c>
      <c r="EF22" s="282">
        <v>106.46999498000005</v>
      </c>
      <c r="EG22" s="282">
        <v>106.30002850999998</v>
      </c>
      <c r="EH22" s="282">
        <v>95.522075660999974</v>
      </c>
      <c r="EI22" s="282">
        <v>84.834863501000001</v>
      </c>
      <c r="EJ22" s="282">
        <v>153.933379</v>
      </c>
      <c r="EK22" s="282">
        <v>101.56017158400003</v>
      </c>
      <c r="EL22" s="282">
        <v>51.620207779000012</v>
      </c>
      <c r="EM22" s="282">
        <v>16.401873799000001</v>
      </c>
      <c r="EN22" s="282">
        <v>8.4128990640000012</v>
      </c>
      <c r="EO22" s="282">
        <v>20.018545960000004</v>
      </c>
      <c r="EP22" s="282">
        <v>14.198452792000003</v>
      </c>
      <c r="EQ22" s="282">
        <v>0.80405176699999992</v>
      </c>
      <c r="ER22" s="282">
        <v>2.3181937559999999</v>
      </c>
      <c r="ES22" s="282">
        <v>24.750911693999992</v>
      </c>
      <c r="ET22" s="282">
        <v>56.770185518999973</v>
      </c>
      <c r="EU22" s="282">
        <v>2.6962517899999994</v>
      </c>
      <c r="EV22" s="282">
        <v>12.942650162000007</v>
      </c>
      <c r="EW22" s="282">
        <v>1.3812055209999998</v>
      </c>
      <c r="EX22" s="282">
        <v>0.67068112700000004</v>
      </c>
      <c r="EY22" s="282">
        <v>0</v>
      </c>
      <c r="EZ22" s="282">
        <v>1.6206006220000002</v>
      </c>
      <c r="FA22" s="282">
        <v>2.2481986700000003</v>
      </c>
      <c r="FB22" s="282">
        <v>1.334384523</v>
      </c>
      <c r="FC22" s="282">
        <v>0</v>
      </c>
      <c r="FD22" s="282">
        <v>1.9054344030000003</v>
      </c>
      <c r="FE22" s="282">
        <v>4.2073443100000008</v>
      </c>
      <c r="FF22" s="282">
        <v>0.41693007200000004</v>
      </c>
      <c r="FG22" s="282">
        <v>6.4790696000000025</v>
      </c>
      <c r="FH22" s="282">
        <v>11.834727246000005</v>
      </c>
      <c r="FI22" s="282">
        <v>0</v>
      </c>
      <c r="FJ22" s="282">
        <v>6.6806360160000011</v>
      </c>
      <c r="FK22" s="282">
        <v>8.1360884840000001</v>
      </c>
      <c r="FL22" s="282">
        <v>2.6638860919999998</v>
      </c>
      <c r="FM22" s="282">
        <v>0</v>
      </c>
      <c r="FN22" s="282">
        <v>0.154813797</v>
      </c>
      <c r="FO22" s="282">
        <v>0</v>
      </c>
      <c r="FP22" s="282">
        <v>3.6968633190000011</v>
      </c>
      <c r="FQ22" s="282">
        <v>5.8684745070000011</v>
      </c>
      <c r="FR22" s="282">
        <v>0</v>
      </c>
      <c r="FS22" s="282">
        <v>0</v>
      </c>
      <c r="FT22" s="282">
        <v>0.25525265499999999</v>
      </c>
      <c r="FU22" s="282">
        <v>0.69813184100000003</v>
      </c>
      <c r="FV22" s="282">
        <v>10.939735478000001</v>
      </c>
      <c r="FW22" s="282">
        <v>0.40908125399999995</v>
      </c>
      <c r="FX22" s="282">
        <v>3.412010859999997</v>
      </c>
      <c r="FY22" s="282">
        <v>0</v>
      </c>
      <c r="FZ22" s="282">
        <v>0</v>
      </c>
      <c r="GA22" s="282">
        <v>0.135627621</v>
      </c>
      <c r="GB22" s="282">
        <v>3.9596839029999975</v>
      </c>
      <c r="GC22" s="282">
        <v>29.519889155999966</v>
      </c>
      <c r="GD22" s="282">
        <v>18.215323679000001</v>
      </c>
      <c r="GE22" s="282">
        <v>5.5581293429999983</v>
      </c>
      <c r="GF22" s="282">
        <v>7.3611252279999935</v>
      </c>
      <c r="GG22" s="282">
        <v>15.529725840999992</v>
      </c>
      <c r="GH22" s="282">
        <v>0.40157581099999962</v>
      </c>
      <c r="GI22" s="282">
        <v>0</v>
      </c>
      <c r="GJ22" s="282">
        <v>0</v>
      </c>
      <c r="GK22" s="282">
        <v>0.142312886</v>
      </c>
      <c r="GL22" s="282">
        <v>0</v>
      </c>
      <c r="GM22" s="282">
        <v>0</v>
      </c>
      <c r="GN22" s="282">
        <v>1.38</v>
      </c>
      <c r="GO22" s="282">
        <v>6.5886712689999971</v>
      </c>
      <c r="GP22" s="282">
        <v>0</v>
      </c>
      <c r="GQ22" s="282">
        <v>0</v>
      </c>
      <c r="GR22" s="282">
        <v>5.9665646999999898E-2</v>
      </c>
      <c r="GS22" s="282">
        <v>2.62</v>
      </c>
      <c r="GT22" s="282">
        <v>0</v>
      </c>
      <c r="GU22" s="282">
        <v>0</v>
      </c>
      <c r="GV22" s="282">
        <v>0</v>
      </c>
      <c r="GW22" s="282">
        <v>1.3910000000000001E-6</v>
      </c>
      <c r="GX22" s="282">
        <v>0</v>
      </c>
      <c r="GY22" s="282">
        <v>0</v>
      </c>
      <c r="GZ22" s="282">
        <v>0</v>
      </c>
      <c r="HA22" s="282">
        <v>0</v>
      </c>
      <c r="HB22" s="282">
        <v>0</v>
      </c>
      <c r="HC22" s="282">
        <v>0</v>
      </c>
      <c r="HD22" s="282">
        <v>0</v>
      </c>
      <c r="HE22" s="282">
        <v>0</v>
      </c>
      <c r="HF22" s="282">
        <v>0</v>
      </c>
      <c r="HG22" s="282">
        <v>0</v>
      </c>
      <c r="HH22" s="282">
        <v>0</v>
      </c>
      <c r="HI22" s="282">
        <v>0</v>
      </c>
      <c r="HJ22" s="282">
        <v>0</v>
      </c>
      <c r="HK22" s="282">
        <v>0</v>
      </c>
      <c r="HL22" s="282">
        <v>0</v>
      </c>
      <c r="HM22" s="17"/>
      <c r="HN22" s="282">
        <v>799.78081999999017</v>
      </c>
      <c r="HO22" s="282">
        <v>260.29880000000003</v>
      </c>
      <c r="HP22" s="282">
        <v>839.46213538467202</v>
      </c>
      <c r="HQ22" s="282">
        <v>780.06499999999983</v>
      </c>
      <c r="HR22" s="282">
        <v>488.29925876099992</v>
      </c>
      <c r="HS22" s="282">
        <v>166.8720481120001</v>
      </c>
      <c r="HT22" s="282">
        <v>1138.8539819850002</v>
      </c>
      <c r="HU22" s="282">
        <v>1185.3175139930006</v>
      </c>
      <c r="HV22" s="282">
        <v>519.54984960900003</v>
      </c>
      <c r="HW22" s="282">
        <v>864.73813421800025</v>
      </c>
      <c r="HX22" s="282">
        <v>1121.5445901180003</v>
      </c>
      <c r="HY22" s="282">
        <v>144.96402915199997</v>
      </c>
      <c r="HZ22" s="282">
        <v>44.863413946000009</v>
      </c>
      <c r="IA22" s="282">
        <v>24.686238943000003</v>
      </c>
      <c r="IB22" s="282">
        <v>84.093091441999945</v>
      </c>
      <c r="IC22" s="282">
        <v>10.790649801999997</v>
      </c>
      <c r="ID22" s="282">
        <v>1.3910000000000001E-6</v>
      </c>
      <c r="IE22" s="282">
        <f t="shared" si="1"/>
        <v>0</v>
      </c>
      <c r="IF22" s="32"/>
      <c r="IG22" s="32"/>
      <c r="IH22" s="32"/>
      <c r="II22" s="32"/>
      <c r="IJ22" s="32"/>
      <c r="IK22" s="32"/>
      <c r="IL22" s="32"/>
      <c r="IM22" s="32"/>
      <c r="IN22" s="32"/>
    </row>
    <row r="23" spans="1:248">
      <c r="A23" s="14">
        <v>8</v>
      </c>
      <c r="B23" s="16" t="s">
        <v>411</v>
      </c>
      <c r="C23" s="17">
        <v>1356.6101741538973</v>
      </c>
      <c r="D23" s="17">
        <v>753.55733265746642</v>
      </c>
      <c r="E23" s="296">
        <v>603.05284149643091</v>
      </c>
      <c r="F23" s="304">
        <v>0.80027466439710415</v>
      </c>
      <c r="G23" s="17"/>
      <c r="H23" s="17">
        <v>607.61675241064859</v>
      </c>
      <c r="I23" s="296">
        <v>145.94058024681783</v>
      </c>
      <c r="J23" s="304">
        <v>0.24018524780269077</v>
      </c>
      <c r="K23" s="17"/>
      <c r="L23" s="17">
        <v>350.78358999999489</v>
      </c>
      <c r="M23" s="17">
        <v>323.88027999999741</v>
      </c>
      <c r="N23" s="17">
        <v>362.65061999999671</v>
      </c>
      <c r="O23" s="17">
        <v>374.76571999999737</v>
      </c>
      <c r="P23" s="17">
        <v>352.15149999999613</v>
      </c>
      <c r="Q23" s="17">
        <v>341.73773000000108</v>
      </c>
      <c r="R23" s="17">
        <v>353.40060999999463</v>
      </c>
      <c r="S23" s="17">
        <v>343.9080999999947</v>
      </c>
      <c r="T23" s="17">
        <v>413.05170999999871</v>
      </c>
      <c r="U23" s="17">
        <v>429.94553999999442</v>
      </c>
      <c r="V23" s="17">
        <v>411.56688999999551</v>
      </c>
      <c r="W23" s="17">
        <v>379.67116999999689</v>
      </c>
      <c r="X23" s="17">
        <v>363.74345371636247</v>
      </c>
      <c r="Y23" s="17">
        <v>399.57110354514396</v>
      </c>
      <c r="Z23" s="17">
        <v>410.69853061085939</v>
      </c>
      <c r="AA23" s="17">
        <v>367.71556406525895</v>
      </c>
      <c r="AB23" s="17">
        <v>388.87519714903482</v>
      </c>
      <c r="AC23" s="17">
        <v>386.80593865121881</v>
      </c>
      <c r="AD23" s="17">
        <v>379.64432959179231</v>
      </c>
      <c r="AE23" s="17">
        <v>400.93660959179232</v>
      </c>
      <c r="AF23" s="17">
        <v>403.33061758670794</v>
      </c>
      <c r="AG23" s="17">
        <v>395.04206452881914</v>
      </c>
      <c r="AH23" s="17">
        <v>333.20858672839165</v>
      </c>
      <c r="AI23" s="17">
        <v>353.05326056092491</v>
      </c>
      <c r="AJ23" s="17">
        <v>303.4986676392607</v>
      </c>
      <c r="AK23" s="17">
        <v>265.2229558747357</v>
      </c>
      <c r="AL23" s="17">
        <v>310.70942631446746</v>
      </c>
      <c r="AM23" s="17">
        <v>308.57337017603379</v>
      </c>
      <c r="AN23" s="17">
        <v>301.5695659460003</v>
      </c>
      <c r="AO23" s="17">
        <v>298.63426727600006</v>
      </c>
      <c r="AP23" s="17">
        <v>299.61291424500013</v>
      </c>
      <c r="AQ23" s="17">
        <v>294.88911415400003</v>
      </c>
      <c r="AR23" s="17">
        <v>271.16827465199998</v>
      </c>
      <c r="AS23" s="17">
        <v>302.95638047600005</v>
      </c>
      <c r="AT23" s="17">
        <v>254.18468442599999</v>
      </c>
      <c r="AU23" s="17">
        <v>255.18440603400001</v>
      </c>
      <c r="AV23" s="17">
        <v>344.21199999999999</v>
      </c>
      <c r="AW23" s="17">
        <v>322.851</v>
      </c>
      <c r="AX23" s="17">
        <v>325.654</v>
      </c>
      <c r="AY23" s="17">
        <v>282.17999999999995</v>
      </c>
      <c r="AZ23" s="17">
        <v>309.95800000000003</v>
      </c>
      <c r="BA23" s="17">
        <v>384.88800000000003</v>
      </c>
      <c r="BB23" s="17">
        <v>438.63800000000003</v>
      </c>
      <c r="BC23" s="17">
        <v>385.20499999999998</v>
      </c>
      <c r="BD23" s="17">
        <v>373.81299999999999</v>
      </c>
      <c r="BE23" s="17">
        <v>396.31199999999995</v>
      </c>
      <c r="BF23" s="17">
        <v>303.59500000000003</v>
      </c>
      <c r="BG23" s="17">
        <v>287.05399999999997</v>
      </c>
      <c r="BH23" s="17">
        <v>310.82061115439018</v>
      </c>
      <c r="BI23" s="17">
        <v>302.92978847584396</v>
      </c>
      <c r="BJ23" s="17">
        <v>336.94588481307977</v>
      </c>
      <c r="BK23" s="17">
        <v>335.48858556393787</v>
      </c>
      <c r="BL23" s="17">
        <v>363.84667410870554</v>
      </c>
      <c r="BM23" s="17">
        <v>317.61157149693986</v>
      </c>
      <c r="BN23" s="17">
        <v>321.34350435734143</v>
      </c>
      <c r="BO23" s="17">
        <v>337.03599098357904</v>
      </c>
      <c r="BP23" s="17">
        <v>359.42482697743657</v>
      </c>
      <c r="BQ23" s="17">
        <v>392.4938345760084</v>
      </c>
      <c r="BR23" s="17">
        <v>367.25154044346459</v>
      </c>
      <c r="BS23" s="17">
        <v>292.54340878196427</v>
      </c>
      <c r="BT23" s="17">
        <v>278.15222687197132</v>
      </c>
      <c r="BU23" s="17">
        <v>292.37711757000693</v>
      </c>
      <c r="BV23" s="17">
        <v>335.09939962536424</v>
      </c>
      <c r="BW23" s="17">
        <v>385.52346328780607</v>
      </c>
      <c r="BX23" s="17">
        <v>392.4775555305888</v>
      </c>
      <c r="BY23" s="17">
        <v>425.58037851875025</v>
      </c>
      <c r="BZ23" s="17">
        <v>460.92712814819799</v>
      </c>
      <c r="CA23" s="17">
        <v>425.72665183477267</v>
      </c>
      <c r="CB23" s="17">
        <v>413.72850858689571</v>
      </c>
      <c r="CC23" s="17">
        <v>464.65458075664384</v>
      </c>
      <c r="CD23" s="17">
        <v>429.75016968807756</v>
      </c>
      <c r="CE23" s="17">
        <v>410.04204839859131</v>
      </c>
      <c r="CF23" s="17">
        <v>451.96223478116514</v>
      </c>
      <c r="CG23" s="17">
        <v>437.33269817005066</v>
      </c>
      <c r="CH23" s="17">
        <v>441.55312530451505</v>
      </c>
      <c r="CI23" s="17">
        <v>445.25531778629602</v>
      </c>
      <c r="CJ23" s="17">
        <v>455.07103723408841</v>
      </c>
      <c r="CK23" s="17">
        <v>444.42503939975859</v>
      </c>
      <c r="CL23" s="17">
        <v>481.80263124239576</v>
      </c>
      <c r="CM23" s="17">
        <v>484.22615419237314</v>
      </c>
      <c r="CN23" s="17">
        <v>451.80124668297321</v>
      </c>
      <c r="CO23" s="17">
        <v>466.08446510067785</v>
      </c>
      <c r="CP23" s="17">
        <v>397.65360489324138</v>
      </c>
      <c r="CQ23" s="17">
        <v>386.50684432154441</v>
      </c>
      <c r="CR23" s="17">
        <v>392.42821539726106</v>
      </c>
      <c r="CS23" s="17">
        <v>416.76767774189278</v>
      </c>
      <c r="CT23" s="17">
        <v>450.42080462642201</v>
      </c>
      <c r="CU23" s="17">
        <v>463.27923405084061</v>
      </c>
      <c r="CV23" s="17">
        <v>431.780215973628</v>
      </c>
      <c r="CW23" s="17">
        <v>418.46668781134855</v>
      </c>
      <c r="CX23" s="17">
        <v>489.34876984331027</v>
      </c>
      <c r="CY23" s="17">
        <v>425.37520077140175</v>
      </c>
      <c r="CZ23" s="17">
        <v>445.10567907106866</v>
      </c>
      <c r="DA23" s="17">
        <v>386.1785834363983</v>
      </c>
      <c r="DB23" s="17">
        <v>318.44668151285055</v>
      </c>
      <c r="DC23" s="17">
        <v>322.45612521612662</v>
      </c>
      <c r="DD23" s="17">
        <v>386.84401341547272</v>
      </c>
      <c r="DE23" s="17">
        <v>370.56153682024785</v>
      </c>
      <c r="DF23" s="17">
        <v>386.21089505216707</v>
      </c>
      <c r="DG23" s="17">
        <v>335.94045502496954</v>
      </c>
      <c r="DH23" s="17">
        <v>348.72008281024733</v>
      </c>
      <c r="DI23" s="17">
        <v>384.64831211246849</v>
      </c>
      <c r="DJ23" s="17">
        <v>409.31223470036048</v>
      </c>
      <c r="DK23" s="17">
        <v>396.09492327749501</v>
      </c>
      <c r="DL23" s="17">
        <v>327.40780300839316</v>
      </c>
      <c r="DM23" s="17">
        <v>357.38168939030527</v>
      </c>
      <c r="DN23" s="17">
        <v>309.33473393466306</v>
      </c>
      <c r="DO23" s="17">
        <v>331.65986989978057</v>
      </c>
      <c r="DP23" s="17">
        <v>303.93966659553058</v>
      </c>
      <c r="DQ23" s="17">
        <v>178.75507981571255</v>
      </c>
      <c r="DR23" s="17">
        <v>383.07797702105574</v>
      </c>
      <c r="DS23" s="17">
        <v>365.77175005048827</v>
      </c>
      <c r="DT23" s="17">
        <v>396.03796507324995</v>
      </c>
      <c r="DU23" s="17">
        <v>447.47331937947519</v>
      </c>
      <c r="DV23" s="17">
        <v>458.59600448420736</v>
      </c>
      <c r="DW23" s="17">
        <v>439.55966259081322</v>
      </c>
      <c r="DX23" s="17">
        <v>495.40542099889569</v>
      </c>
      <c r="DY23" s="17">
        <v>464.69063566664312</v>
      </c>
      <c r="DZ23" s="17">
        <v>475.66392416365778</v>
      </c>
      <c r="EA23" s="17">
        <v>440.99516847114461</v>
      </c>
      <c r="EB23" s="17">
        <v>440.1266542164397</v>
      </c>
      <c r="EC23" s="17">
        <v>432.65735647728235</v>
      </c>
      <c r="ED23" s="17">
        <v>485.29600620131231</v>
      </c>
      <c r="EE23" s="17">
        <v>465.78941856702124</v>
      </c>
      <c r="EF23" s="17">
        <v>491.88903952286319</v>
      </c>
      <c r="EG23" s="17">
        <v>499.97521600358294</v>
      </c>
      <c r="EH23" s="17">
        <v>446.04782542621706</v>
      </c>
      <c r="EI23" s="17">
        <v>464.75177418352501</v>
      </c>
      <c r="EJ23" s="17">
        <v>426.84400662308167</v>
      </c>
      <c r="EK23" s="17">
        <v>395.68582671940533</v>
      </c>
      <c r="EL23" s="17">
        <v>393.3774313383592</v>
      </c>
      <c r="EM23" s="17">
        <v>274.64936846680774</v>
      </c>
      <c r="EN23" s="17">
        <v>209.19729057754998</v>
      </c>
      <c r="EO23" s="17">
        <v>271.90376006954563</v>
      </c>
      <c r="EP23" s="17">
        <v>253.07552269368685</v>
      </c>
      <c r="EQ23" s="17">
        <v>307.47065414643959</v>
      </c>
      <c r="ER23" s="17">
        <v>249.70764658353914</v>
      </c>
      <c r="ES23" s="17">
        <v>334.92533464913407</v>
      </c>
      <c r="ET23" s="17">
        <v>344.95673369819986</v>
      </c>
      <c r="EU23" s="17">
        <v>242.12378070554206</v>
      </c>
      <c r="EV23" s="17">
        <v>285.95504398598132</v>
      </c>
      <c r="EW23" s="17">
        <v>154.71054829667733</v>
      </c>
      <c r="EX23" s="17">
        <v>94.277689645069827</v>
      </c>
      <c r="EY23" s="17">
        <v>63.81087389313231</v>
      </c>
      <c r="EZ23" s="17">
        <v>190.33824552687949</v>
      </c>
      <c r="FA23" s="17">
        <v>135.33866147191631</v>
      </c>
      <c r="FB23" s="17">
        <v>129.04634602071528</v>
      </c>
      <c r="FC23" s="17">
        <v>137.49086969860889</v>
      </c>
      <c r="FD23" s="17">
        <v>136.79925802901224</v>
      </c>
      <c r="FE23" s="17">
        <v>145.68400115999938</v>
      </c>
      <c r="FF23" s="17">
        <v>149.17430069553529</v>
      </c>
      <c r="FG23" s="17">
        <v>210.36260472955897</v>
      </c>
      <c r="FH23" s="17">
        <v>280.60626944099999</v>
      </c>
      <c r="FI23" s="17">
        <v>208.98487815084499</v>
      </c>
      <c r="FJ23" s="17">
        <v>212.97788873344314</v>
      </c>
      <c r="FK23" s="17">
        <v>175.90008023623349</v>
      </c>
      <c r="FL23" s="17">
        <v>167.34874646750106</v>
      </c>
      <c r="FM23" s="17">
        <v>93.149701346114341</v>
      </c>
      <c r="FN23" s="17">
        <v>175.26772831240106</v>
      </c>
      <c r="FO23" s="17">
        <v>177.63686928988969</v>
      </c>
      <c r="FP23" s="17">
        <v>249.50890274705876</v>
      </c>
      <c r="FQ23" s="17">
        <v>198.37644017572566</v>
      </c>
      <c r="FR23" s="17">
        <v>93.677050116858993</v>
      </c>
      <c r="FS23" s="17">
        <v>167.63549917533234</v>
      </c>
      <c r="FT23" s="17">
        <v>226.5572155976331</v>
      </c>
      <c r="FU23" s="17">
        <v>232.05522765338367</v>
      </c>
      <c r="FV23" s="17">
        <v>228.79082434341552</v>
      </c>
      <c r="FW23" s="17">
        <v>135.59997758196948</v>
      </c>
      <c r="FX23" s="17">
        <v>239.09550416176785</v>
      </c>
      <c r="FY23" s="17">
        <v>110.34876574990342</v>
      </c>
      <c r="FZ23" s="17">
        <v>120.70965498432653</v>
      </c>
      <c r="GA23" s="17">
        <v>131.70550429201111</v>
      </c>
      <c r="GB23" s="17">
        <v>247.50887679922525</v>
      </c>
      <c r="GC23" s="17">
        <v>377.04542705173162</v>
      </c>
      <c r="GD23" s="17">
        <v>279.10145614768476</v>
      </c>
      <c r="GE23" s="17">
        <v>270.20496883150719</v>
      </c>
      <c r="GF23" s="17">
        <v>260.00453413214598</v>
      </c>
      <c r="GG23" s="17">
        <v>279.52422067981638</v>
      </c>
      <c r="GH23" s="17">
        <v>142.23480055658374</v>
      </c>
      <c r="GI23" s="17">
        <v>99.536901054487188</v>
      </c>
      <c r="GJ23" s="17">
        <v>70.317701695364335</v>
      </c>
      <c r="GK23" s="17">
        <v>88.894902345195845</v>
      </c>
      <c r="GL23" s="17">
        <v>179.08232428606945</v>
      </c>
      <c r="GM23" s="17">
        <v>97.431824084018956</v>
      </c>
      <c r="GN23" s="17">
        <v>171.89</v>
      </c>
      <c r="GO23" s="17">
        <v>339.14107856499498</v>
      </c>
      <c r="GP23" s="17">
        <v>333.13866647424948</v>
      </c>
      <c r="GQ23" s="17">
        <v>241.28561537811606</v>
      </c>
      <c r="GR23" s="17">
        <v>339.73063006733742</v>
      </c>
      <c r="GS23" s="17">
        <v>333.89</v>
      </c>
      <c r="GT23" s="17">
        <v>170.51365874215134</v>
      </c>
      <c r="GU23" s="17">
        <v>114.22335392011257</v>
      </c>
      <c r="GV23" s="17">
        <v>85.194854670317923</v>
      </c>
      <c r="GW23" s="17">
        <v>89.479920777768029</v>
      </c>
      <c r="GX23" s="17">
        <v>235.04352074348373</v>
      </c>
      <c r="GY23" s="17">
        <v>181.98898388770419</v>
      </c>
      <c r="GZ23" s="17">
        <v>161.8500525781925</v>
      </c>
      <c r="HA23" s="17">
        <v>173.93282888329892</v>
      </c>
      <c r="HB23" s="17">
        <v>282.77586045637815</v>
      </c>
      <c r="HC23" s="17">
        <v>314.94984406530392</v>
      </c>
      <c r="HD23" s="17">
        <v>295.46032983478062</v>
      </c>
      <c r="HE23" s="17">
        <v>260.44553024442251</v>
      </c>
      <c r="HF23" s="17">
        <v>206.27912742871803</v>
      </c>
      <c r="HG23" s="17">
        <v>119.46576254038325</v>
      </c>
      <c r="HH23" s="17">
        <v>219.57567885441702</v>
      </c>
      <c r="HI23" s="17">
        <v>224.1205493258432</v>
      </c>
      <c r="HJ23" s="17">
        <v>289.74860793136395</v>
      </c>
      <c r="HK23" s="17">
        <v>319.96534265453562</v>
      </c>
      <c r="HL23" s="17">
        <v>303.1999953877376</v>
      </c>
      <c r="HM23" s="17"/>
      <c r="HN23" s="17">
        <v>4437.5134599999583</v>
      </c>
      <c r="HO23" s="17">
        <v>4582.625256326307</v>
      </c>
      <c r="HP23" s="17">
        <v>3466.2040272134982</v>
      </c>
      <c r="HQ23" s="17">
        <v>4154.3599999999997</v>
      </c>
      <c r="HR23" s="17">
        <v>4037.7362217326922</v>
      </c>
      <c r="HS23" s="17">
        <v>4714.0392288176663</v>
      </c>
      <c r="HT23" s="17">
        <v>5343.6743991090789</v>
      </c>
      <c r="HU23" s="17">
        <v>4960.0538754525496</v>
      </c>
      <c r="HV23" s="17">
        <v>4344.1165494465704</v>
      </c>
      <c r="HW23" s="17">
        <v>4849.9665743108744</v>
      </c>
      <c r="HX23" s="17">
        <v>5217.089923745898</v>
      </c>
      <c r="HY23" s="17">
        <v>2812.1148789444983</v>
      </c>
      <c r="HZ23" s="17">
        <v>2112.7034038937472</v>
      </c>
      <c r="IA23" s="17">
        <v>2145.6041828072835</v>
      </c>
      <c r="IB23" s="17">
        <v>2557.0206144411914</v>
      </c>
      <c r="IC23" s="17">
        <v>2479.5397555576101</v>
      </c>
      <c r="ID23" s="17">
        <v>2406.8666161107517</v>
      </c>
      <c r="IE23" s="17">
        <f t="shared" si="1"/>
        <v>1356.6101741538973</v>
      </c>
      <c r="IF23" s="32"/>
      <c r="IG23" s="32"/>
      <c r="IH23" s="32"/>
      <c r="II23" s="32"/>
      <c r="IJ23" s="32"/>
      <c r="IK23" s="32"/>
      <c r="IL23" s="32"/>
      <c r="IM23" s="32"/>
      <c r="IN23" s="32"/>
    </row>
    <row r="24" spans="1:248">
      <c r="A24" s="14">
        <v>2</v>
      </c>
      <c r="B24" s="281" t="s">
        <v>412</v>
      </c>
      <c r="C24" s="282">
        <v>0</v>
      </c>
      <c r="D24" s="282">
        <v>0</v>
      </c>
      <c r="E24" s="297">
        <v>0</v>
      </c>
      <c r="F24" s="305">
        <v>0</v>
      </c>
      <c r="G24" s="17"/>
      <c r="H24" s="282">
        <v>0</v>
      </c>
      <c r="I24" s="297">
        <v>0</v>
      </c>
      <c r="J24" s="305">
        <v>0</v>
      </c>
      <c r="K24" s="17"/>
      <c r="L24" s="282">
        <v>83.068199999999962</v>
      </c>
      <c r="M24" s="282">
        <v>50.001899999999999</v>
      </c>
      <c r="N24" s="282">
        <v>49.195399999999971</v>
      </c>
      <c r="O24" s="282">
        <v>49.891300000000001</v>
      </c>
      <c r="P24" s="282">
        <v>68.683200000000014</v>
      </c>
      <c r="Q24" s="282">
        <v>69.818600000000004</v>
      </c>
      <c r="R24" s="282">
        <v>109.82223000000008</v>
      </c>
      <c r="S24" s="282">
        <v>68.428200000000004</v>
      </c>
      <c r="T24" s="282">
        <v>45.460500000000025</v>
      </c>
      <c r="U24" s="282">
        <v>63.176700000000004</v>
      </c>
      <c r="V24" s="282">
        <v>33.279700000000005</v>
      </c>
      <c r="W24" s="282">
        <v>94.629199999999997</v>
      </c>
      <c r="X24" s="282">
        <v>95.3245</v>
      </c>
      <c r="Y24" s="282">
        <v>62.543999999999997</v>
      </c>
      <c r="Z24" s="282">
        <v>51.027999999999999</v>
      </c>
      <c r="AA24" s="282">
        <v>70.643000000000001</v>
      </c>
      <c r="AB24" s="282">
        <v>91.455300000000008</v>
      </c>
      <c r="AC24" s="282">
        <v>58.970480000000002</v>
      </c>
      <c r="AD24" s="282">
        <v>102.41889</v>
      </c>
      <c r="AE24" s="282">
        <v>90.251180000000005</v>
      </c>
      <c r="AF24" s="282">
        <v>92.534899999999993</v>
      </c>
      <c r="AG24" s="282">
        <v>59.958630000000007</v>
      </c>
      <c r="AH24" s="282">
        <v>10.482799999999999</v>
      </c>
      <c r="AI24" s="282">
        <v>10.834239999999999</v>
      </c>
      <c r="AJ24" s="282">
        <v>9.3064680239999973</v>
      </c>
      <c r="AK24" s="282">
        <v>68.804286431999969</v>
      </c>
      <c r="AL24" s="282">
        <v>86.246475839999945</v>
      </c>
      <c r="AM24" s="282">
        <v>78.170952953999958</v>
      </c>
      <c r="AN24" s="282">
        <v>87.067728480000014</v>
      </c>
      <c r="AO24" s="282">
        <v>77.597755854000056</v>
      </c>
      <c r="AP24" s="282">
        <v>102.56817950400011</v>
      </c>
      <c r="AQ24" s="282">
        <v>61.454001166000005</v>
      </c>
      <c r="AR24" s="282">
        <v>70.907332944000004</v>
      </c>
      <c r="AS24" s="282">
        <v>90.682832437000059</v>
      </c>
      <c r="AT24" s="282">
        <v>85.066741906999965</v>
      </c>
      <c r="AU24" s="282">
        <v>90.030095634000048</v>
      </c>
      <c r="AV24" s="282">
        <v>0</v>
      </c>
      <c r="AW24" s="282">
        <v>0</v>
      </c>
      <c r="AX24" s="282">
        <v>0</v>
      </c>
      <c r="AY24" s="282">
        <v>0</v>
      </c>
      <c r="AZ24" s="282">
        <v>0</v>
      </c>
      <c r="BA24" s="282">
        <v>0</v>
      </c>
      <c r="BB24" s="282">
        <v>0</v>
      </c>
      <c r="BC24" s="282">
        <v>0</v>
      </c>
      <c r="BD24" s="282">
        <v>0</v>
      </c>
      <c r="BE24" s="282">
        <v>0</v>
      </c>
      <c r="BF24" s="282">
        <v>0</v>
      </c>
      <c r="BG24" s="282">
        <v>0</v>
      </c>
      <c r="BH24" s="282">
        <v>74.351966108000056</v>
      </c>
      <c r="BI24" s="282">
        <v>40.003578059000006</v>
      </c>
      <c r="BJ24" s="282">
        <v>76.374457392999972</v>
      </c>
      <c r="BK24" s="282">
        <v>41.470118702000015</v>
      </c>
      <c r="BL24" s="282">
        <v>39.57623754900002</v>
      </c>
      <c r="BM24" s="282">
        <v>60.13115347900002</v>
      </c>
      <c r="BN24" s="282">
        <v>49.890334762999977</v>
      </c>
      <c r="BO24" s="282">
        <v>90.079164263999985</v>
      </c>
      <c r="BP24" s="282">
        <v>43.844671268000013</v>
      </c>
      <c r="BQ24" s="282">
        <v>0</v>
      </c>
      <c r="BR24" s="282">
        <v>0</v>
      </c>
      <c r="BS24" s="282">
        <v>3.3692434189999996</v>
      </c>
      <c r="BT24" s="282">
        <v>21.241662184999996</v>
      </c>
      <c r="BU24" s="282">
        <v>33.321399843999991</v>
      </c>
      <c r="BV24" s="282">
        <v>25.972376332000003</v>
      </c>
      <c r="BW24" s="282">
        <v>19.560897773000004</v>
      </c>
      <c r="BX24" s="282">
        <v>3.1278106349999999</v>
      </c>
      <c r="BY24" s="282">
        <v>0.99255569399999999</v>
      </c>
      <c r="BZ24" s="282">
        <v>10.415251474000002</v>
      </c>
      <c r="CA24" s="282">
        <v>52.756946849999999</v>
      </c>
      <c r="CB24" s="282">
        <v>51.879535161000035</v>
      </c>
      <c r="CC24" s="282">
        <v>66.283730685000066</v>
      </c>
      <c r="CD24" s="282">
        <v>1.199031164</v>
      </c>
      <c r="CE24" s="282">
        <v>0</v>
      </c>
      <c r="CF24" s="282">
        <v>0</v>
      </c>
      <c r="CG24" s="282">
        <v>0</v>
      </c>
      <c r="CH24" s="282">
        <v>0</v>
      </c>
      <c r="CI24" s="282">
        <v>0</v>
      </c>
      <c r="CJ24" s="282">
        <v>0</v>
      </c>
      <c r="CK24" s="282">
        <v>0</v>
      </c>
      <c r="CL24" s="282">
        <v>0</v>
      </c>
      <c r="CM24" s="282">
        <v>0</v>
      </c>
      <c r="CN24" s="282">
        <v>0</v>
      </c>
      <c r="CO24" s="282">
        <v>0</v>
      </c>
      <c r="CP24" s="282">
        <v>0</v>
      </c>
      <c r="CQ24" s="282">
        <v>0</v>
      </c>
      <c r="CR24" s="282">
        <v>0</v>
      </c>
      <c r="CS24" s="282">
        <v>0</v>
      </c>
      <c r="CT24" s="282">
        <v>0</v>
      </c>
      <c r="CU24" s="282">
        <v>0</v>
      </c>
      <c r="CV24" s="282">
        <v>77.77642615699996</v>
      </c>
      <c r="CW24" s="282">
        <v>35.666469895999988</v>
      </c>
      <c r="CX24" s="282">
        <v>1.0340737589999998</v>
      </c>
      <c r="CY24" s="282">
        <v>42.010409680999999</v>
      </c>
      <c r="CZ24" s="282">
        <v>46.970788282999997</v>
      </c>
      <c r="DA24" s="282">
        <v>16.911881585999993</v>
      </c>
      <c r="DB24" s="282">
        <v>1.5018001369999998</v>
      </c>
      <c r="DC24" s="282">
        <v>0</v>
      </c>
      <c r="DD24" s="282">
        <v>54.624968502000073</v>
      </c>
      <c r="DE24" s="282">
        <v>55.170756753999996</v>
      </c>
      <c r="DF24" s="282">
        <v>27.332137094000007</v>
      </c>
      <c r="DG24" s="282">
        <v>3.656914773</v>
      </c>
      <c r="DH24" s="282">
        <v>8.798180618</v>
      </c>
      <c r="DI24" s="282">
        <v>17.007704433000001</v>
      </c>
      <c r="DJ24" s="282">
        <v>9.1079807810000002</v>
      </c>
      <c r="DK24" s="282">
        <v>4.9741239039999989</v>
      </c>
      <c r="DL24" s="282">
        <v>9.0762403529999975</v>
      </c>
      <c r="DM24" s="282">
        <v>8.0394426210000027</v>
      </c>
      <c r="DN24" s="282">
        <v>10.897722489999996</v>
      </c>
      <c r="DO24" s="282">
        <v>14.253539349000002</v>
      </c>
      <c r="DP24" s="282">
        <v>0.71712711600000012</v>
      </c>
      <c r="DQ24" s="282">
        <v>0</v>
      </c>
      <c r="DR24" s="282">
        <v>0.51210141399999998</v>
      </c>
      <c r="DS24" s="282">
        <v>0</v>
      </c>
      <c r="DT24" s="282">
        <v>12.889012491999997</v>
      </c>
      <c r="DU24" s="282">
        <v>9.2612036820000014</v>
      </c>
      <c r="DV24" s="282">
        <v>9.6877080510000031</v>
      </c>
      <c r="DW24" s="282">
        <v>3.4857808639999992</v>
      </c>
      <c r="DX24" s="282">
        <v>23.260323813000024</v>
      </c>
      <c r="DY24" s="282">
        <v>11.752283554</v>
      </c>
      <c r="DZ24" s="282">
        <v>7.3505261270000002</v>
      </c>
      <c r="EA24" s="282">
        <v>4.0603682769999994</v>
      </c>
      <c r="EB24" s="282">
        <v>0</v>
      </c>
      <c r="EC24" s="282">
        <v>0</v>
      </c>
      <c r="ED24" s="282">
        <v>0</v>
      </c>
      <c r="EE24" s="282">
        <v>0</v>
      </c>
      <c r="EF24" s="282">
        <v>0</v>
      </c>
      <c r="EG24" s="282">
        <v>0</v>
      </c>
      <c r="EH24" s="282">
        <v>0</v>
      </c>
      <c r="EI24" s="282">
        <v>19.798399912000001</v>
      </c>
      <c r="EJ24" s="282">
        <v>28.794464487999992</v>
      </c>
      <c r="EK24" s="282">
        <v>6.8170969729999999</v>
      </c>
      <c r="EL24" s="282">
        <v>0.716221777</v>
      </c>
      <c r="EM24" s="282">
        <v>0</v>
      </c>
      <c r="EN24" s="282">
        <v>0</v>
      </c>
      <c r="EO24" s="282">
        <v>0</v>
      </c>
      <c r="EP24" s="282">
        <v>0</v>
      </c>
      <c r="EQ24" s="282">
        <v>0</v>
      </c>
      <c r="ER24" s="282">
        <v>0</v>
      </c>
      <c r="ES24" s="282">
        <v>0</v>
      </c>
      <c r="ET24" s="282">
        <v>0</v>
      </c>
      <c r="EU24" s="282">
        <v>0</v>
      </c>
      <c r="EV24" s="282">
        <v>0</v>
      </c>
      <c r="EW24" s="282">
        <v>0</v>
      </c>
      <c r="EX24" s="282">
        <v>0</v>
      </c>
      <c r="EY24" s="282">
        <v>0</v>
      </c>
      <c r="EZ24" s="282">
        <v>0</v>
      </c>
      <c r="FA24" s="282">
        <v>0</v>
      </c>
      <c r="FB24" s="282">
        <v>0</v>
      </c>
      <c r="FC24" s="282">
        <v>0</v>
      </c>
      <c r="FD24" s="282">
        <v>0</v>
      </c>
      <c r="FE24" s="282">
        <v>0</v>
      </c>
      <c r="FF24" s="282">
        <v>0</v>
      </c>
      <c r="FG24" s="282">
        <v>0</v>
      </c>
      <c r="FH24" s="282">
        <v>0</v>
      </c>
      <c r="FI24" s="282">
        <v>0</v>
      </c>
      <c r="FJ24" s="282">
        <v>0</v>
      </c>
      <c r="FK24" s="282">
        <v>0</v>
      </c>
      <c r="FL24" s="282">
        <v>0</v>
      </c>
      <c r="FM24" s="282">
        <v>0</v>
      </c>
      <c r="FN24" s="282">
        <v>0</v>
      </c>
      <c r="FO24" s="282">
        <v>0</v>
      </c>
      <c r="FP24" s="282">
        <v>0</v>
      </c>
      <c r="FQ24" s="282">
        <v>0</v>
      </c>
      <c r="FR24" s="282">
        <v>0</v>
      </c>
      <c r="FS24" s="282">
        <v>0</v>
      </c>
      <c r="FT24" s="282">
        <v>0</v>
      </c>
      <c r="FU24" s="282">
        <v>0</v>
      </c>
      <c r="FV24" s="282">
        <v>0</v>
      </c>
      <c r="FW24" s="282">
        <v>0</v>
      </c>
      <c r="FX24" s="282">
        <v>0</v>
      </c>
      <c r="FY24" s="282">
        <v>0</v>
      </c>
      <c r="FZ24" s="282">
        <v>0</v>
      </c>
      <c r="GA24" s="282">
        <v>0</v>
      </c>
      <c r="GB24" s="282">
        <v>0</v>
      </c>
      <c r="GC24" s="282">
        <v>0</v>
      </c>
      <c r="GD24" s="282">
        <v>0</v>
      </c>
      <c r="GE24" s="282">
        <v>0</v>
      </c>
      <c r="GF24" s="282">
        <v>0</v>
      </c>
      <c r="GG24" s="282">
        <v>0</v>
      </c>
      <c r="GH24" s="282">
        <v>0</v>
      </c>
      <c r="GI24" s="282">
        <v>0</v>
      </c>
      <c r="GJ24" s="282">
        <v>0</v>
      </c>
      <c r="GK24" s="282">
        <v>0</v>
      </c>
      <c r="GL24" s="282">
        <v>0</v>
      </c>
      <c r="GM24" s="282">
        <v>0</v>
      </c>
      <c r="GN24" s="282">
        <v>0</v>
      </c>
      <c r="GO24" s="282">
        <v>0</v>
      </c>
      <c r="GP24" s="282">
        <v>0</v>
      </c>
      <c r="GQ24" s="282">
        <v>0</v>
      </c>
      <c r="GR24" s="282">
        <v>0</v>
      </c>
      <c r="GS24" s="282">
        <v>0</v>
      </c>
      <c r="GT24" s="282">
        <v>0</v>
      </c>
      <c r="GU24" s="282">
        <v>0</v>
      </c>
      <c r="GV24" s="282">
        <v>0</v>
      </c>
      <c r="GW24" s="282">
        <v>0</v>
      </c>
      <c r="GX24" s="282">
        <v>0</v>
      </c>
      <c r="GY24" s="282">
        <v>0</v>
      </c>
      <c r="GZ24" s="282">
        <v>0</v>
      </c>
      <c r="HA24" s="282">
        <v>0</v>
      </c>
      <c r="HB24" s="282">
        <v>0</v>
      </c>
      <c r="HC24" s="282">
        <v>0</v>
      </c>
      <c r="HD24" s="282">
        <v>0</v>
      </c>
      <c r="HE24" s="282">
        <v>0</v>
      </c>
      <c r="HF24" s="282">
        <v>0</v>
      </c>
      <c r="HG24" s="282">
        <v>0</v>
      </c>
      <c r="HH24" s="282">
        <v>0</v>
      </c>
      <c r="HI24" s="282">
        <v>0</v>
      </c>
      <c r="HJ24" s="282">
        <v>0</v>
      </c>
      <c r="HK24" s="282">
        <v>0</v>
      </c>
      <c r="HL24" s="282">
        <v>0</v>
      </c>
      <c r="HM24" s="17"/>
      <c r="HN24" s="282">
        <v>785.45513000000005</v>
      </c>
      <c r="HO24" s="282">
        <v>796.44592</v>
      </c>
      <c r="HP24" s="282">
        <v>907.90285117600024</v>
      </c>
      <c r="HQ24" s="282">
        <v>0</v>
      </c>
      <c r="HR24" s="282">
        <v>519.09092500400016</v>
      </c>
      <c r="HS24" s="282">
        <v>286.75119779700015</v>
      </c>
      <c r="HT24" s="282">
        <v>0</v>
      </c>
      <c r="HU24" s="282">
        <v>221.87184949899992</v>
      </c>
      <c r="HV24" s="282">
        <v>222.93971167200013</v>
      </c>
      <c r="HW24" s="282">
        <v>82.97643539000002</v>
      </c>
      <c r="HX24" s="282">
        <v>56.126183149999996</v>
      </c>
      <c r="HY24" s="282">
        <v>0</v>
      </c>
      <c r="HZ24" s="282">
        <v>0</v>
      </c>
      <c r="IA24" s="282">
        <v>0</v>
      </c>
      <c r="IB24" s="282">
        <v>0</v>
      </c>
      <c r="IC24" s="282">
        <v>0</v>
      </c>
      <c r="ID24" s="282">
        <v>0</v>
      </c>
      <c r="IE24" s="282">
        <f t="shared" si="1"/>
        <v>0</v>
      </c>
      <c r="IF24" s="32"/>
      <c r="IG24" s="32"/>
      <c r="IH24" s="32"/>
      <c r="II24" s="32"/>
      <c r="IJ24" s="32"/>
      <c r="IK24" s="32"/>
      <c r="IL24" s="32"/>
      <c r="IM24" s="32"/>
      <c r="IN24" s="32"/>
    </row>
    <row r="25" spans="1:248">
      <c r="A25" s="14">
        <v>3</v>
      </c>
      <c r="B25" s="16" t="s">
        <v>413</v>
      </c>
      <c r="C25" s="17">
        <v>642.73584704002906</v>
      </c>
      <c r="D25" s="17">
        <v>597.31087335387019</v>
      </c>
      <c r="E25" s="296">
        <v>45.424973686158864</v>
      </c>
      <c r="F25" s="304">
        <v>7.604913239081007E-2</v>
      </c>
      <c r="G25" s="17"/>
      <c r="H25" s="17">
        <v>568.2191155057485</v>
      </c>
      <c r="I25" s="296">
        <v>29.091757848121688</v>
      </c>
      <c r="J25" s="304">
        <v>5.1198132998796261E-2</v>
      </c>
      <c r="K25" s="17"/>
      <c r="L25" s="17">
        <v>130.23221000000044</v>
      </c>
      <c r="M25" s="17">
        <v>137.9838699999998</v>
      </c>
      <c r="N25" s="17">
        <v>116.07044000000157</v>
      </c>
      <c r="O25" s="17">
        <v>116.2651700000046</v>
      </c>
      <c r="P25" s="17">
        <v>171.62094000000084</v>
      </c>
      <c r="Q25" s="17">
        <v>153.22043000001088</v>
      </c>
      <c r="R25" s="17">
        <v>110.65353000000346</v>
      </c>
      <c r="S25" s="17">
        <v>133.95041000000143</v>
      </c>
      <c r="T25" s="17">
        <v>121.05712000000523</v>
      </c>
      <c r="U25" s="17">
        <v>106.75549000000045</v>
      </c>
      <c r="V25" s="17">
        <v>83.092709999999911</v>
      </c>
      <c r="W25" s="17">
        <v>85.038930000000747</v>
      </c>
      <c r="X25" s="17">
        <v>77.398640000000015</v>
      </c>
      <c r="Y25" s="17">
        <v>55.651040000000002</v>
      </c>
      <c r="Z25" s="17">
        <v>52.878050000000002</v>
      </c>
      <c r="AA25" s="17">
        <v>70.825680000000006</v>
      </c>
      <c r="AB25" s="17">
        <v>95.075960000000009</v>
      </c>
      <c r="AC25" s="17">
        <v>164.88048999999998</v>
      </c>
      <c r="AD25" s="17">
        <v>173.89289999999997</v>
      </c>
      <c r="AE25" s="17">
        <v>178.92579000000001</v>
      </c>
      <c r="AF25" s="17">
        <v>123.99023000000001</v>
      </c>
      <c r="AG25" s="17">
        <v>140.55911</v>
      </c>
      <c r="AH25" s="17">
        <v>169.55583000000004</v>
      </c>
      <c r="AI25" s="17">
        <v>130.81903</v>
      </c>
      <c r="AJ25" s="17">
        <v>113.58412978499997</v>
      </c>
      <c r="AK25" s="17">
        <v>88.86467008850002</v>
      </c>
      <c r="AL25" s="17">
        <v>90.783889246999991</v>
      </c>
      <c r="AM25" s="17">
        <v>74.025069282000004</v>
      </c>
      <c r="AN25" s="17">
        <v>88.830466718999972</v>
      </c>
      <c r="AO25" s="17">
        <v>153.41289795479994</v>
      </c>
      <c r="AP25" s="17">
        <v>139.96757347510004</v>
      </c>
      <c r="AQ25" s="17">
        <v>180.43354503200001</v>
      </c>
      <c r="AR25" s="17">
        <v>163.60200415799997</v>
      </c>
      <c r="AS25" s="17">
        <v>170.67779973700007</v>
      </c>
      <c r="AT25" s="17">
        <v>137.12558956699999</v>
      </c>
      <c r="AU25" s="17">
        <v>103.07729050199998</v>
      </c>
      <c r="AV25" s="17">
        <v>94.588999999999999</v>
      </c>
      <c r="AW25" s="17">
        <v>96.258999999999986</v>
      </c>
      <c r="AX25" s="17">
        <v>103.254</v>
      </c>
      <c r="AY25" s="17">
        <v>159.661</v>
      </c>
      <c r="AZ25" s="17">
        <v>218.77299999999991</v>
      </c>
      <c r="BA25" s="17">
        <v>140.244</v>
      </c>
      <c r="BB25" s="17">
        <v>127.08199999999999</v>
      </c>
      <c r="BC25" s="17">
        <v>142.11300000000003</v>
      </c>
      <c r="BD25" s="17">
        <v>158.86599999999999</v>
      </c>
      <c r="BE25" s="17">
        <v>165.58700000000005</v>
      </c>
      <c r="BF25" s="17">
        <v>191.52099999999999</v>
      </c>
      <c r="BG25" s="17">
        <v>173.63200000000003</v>
      </c>
      <c r="BH25" s="17">
        <v>134.00280110649999</v>
      </c>
      <c r="BI25" s="17">
        <v>116.82077256700002</v>
      </c>
      <c r="BJ25" s="17">
        <v>106.69587513</v>
      </c>
      <c r="BK25" s="17">
        <v>110.84290433220004</v>
      </c>
      <c r="BL25" s="17">
        <v>156.42081619650006</v>
      </c>
      <c r="BM25" s="17">
        <v>188.37387410399998</v>
      </c>
      <c r="BN25" s="17">
        <v>195.78580330999998</v>
      </c>
      <c r="BO25" s="17">
        <v>152.548627587</v>
      </c>
      <c r="BP25" s="17">
        <v>160.96753109240004</v>
      </c>
      <c r="BQ25" s="17">
        <v>157.42437801399996</v>
      </c>
      <c r="BR25" s="17">
        <v>140.93053202900001</v>
      </c>
      <c r="BS25" s="17">
        <v>144.20138242199999</v>
      </c>
      <c r="BT25" s="17">
        <v>141.60059904269997</v>
      </c>
      <c r="BU25" s="17">
        <v>120.66734181899994</v>
      </c>
      <c r="BV25" s="17">
        <v>117.31490238699992</v>
      </c>
      <c r="BW25" s="17">
        <v>108.370845467</v>
      </c>
      <c r="BX25" s="17">
        <v>127.36010642999999</v>
      </c>
      <c r="BY25" s="17">
        <v>108.44907898583334</v>
      </c>
      <c r="BZ25" s="17">
        <v>87.912203867000031</v>
      </c>
      <c r="CA25" s="17">
        <v>91.594892642000019</v>
      </c>
      <c r="CB25" s="17">
        <v>90.423148539000039</v>
      </c>
      <c r="CC25" s="17">
        <v>89.405636274000031</v>
      </c>
      <c r="CD25" s="17">
        <v>83.529872675119989</v>
      </c>
      <c r="CE25" s="17">
        <v>92.542197876049997</v>
      </c>
      <c r="CF25" s="17">
        <v>74.691173901000013</v>
      </c>
      <c r="CG25" s="17">
        <v>80.64870326800002</v>
      </c>
      <c r="CH25" s="17">
        <v>89.910696969</v>
      </c>
      <c r="CI25" s="17">
        <v>81.945283928999999</v>
      </c>
      <c r="CJ25" s="17">
        <v>68.794166945000001</v>
      </c>
      <c r="CK25" s="17">
        <v>76.685451452100025</v>
      </c>
      <c r="CL25" s="17">
        <v>64.150156383820004</v>
      </c>
      <c r="CM25" s="17">
        <v>56.118765052179995</v>
      </c>
      <c r="CN25" s="17">
        <v>79.870162730000004</v>
      </c>
      <c r="CO25" s="17">
        <v>80.107912136099984</v>
      </c>
      <c r="CP25" s="17">
        <v>89.928051999999994</v>
      </c>
      <c r="CQ25" s="17">
        <v>91.583602232050012</v>
      </c>
      <c r="CR25" s="17">
        <v>83.921165077850048</v>
      </c>
      <c r="CS25" s="17">
        <v>71.554544332419894</v>
      </c>
      <c r="CT25" s="17">
        <v>74.512039693660029</v>
      </c>
      <c r="CU25" s="17">
        <v>70.8941153044793</v>
      </c>
      <c r="CV25" s="17">
        <v>114.33525540208998</v>
      </c>
      <c r="CW25" s="17">
        <v>134.23567914232888</v>
      </c>
      <c r="CX25" s="17">
        <v>106.67367577749997</v>
      </c>
      <c r="CY25" s="17">
        <v>111.18645016939999</v>
      </c>
      <c r="CZ25" s="17">
        <v>106.15617805835006</v>
      </c>
      <c r="DA25" s="17">
        <v>154.38718956664718</v>
      </c>
      <c r="DB25" s="17">
        <v>250.6332903009997</v>
      </c>
      <c r="DC25" s="17">
        <v>225.33144584324012</v>
      </c>
      <c r="DD25" s="17">
        <v>200.95105756222765</v>
      </c>
      <c r="DE25" s="17">
        <v>138.42851772400002</v>
      </c>
      <c r="DF25" s="17">
        <v>181.767239899</v>
      </c>
      <c r="DG25" s="17">
        <v>196.31607909875277</v>
      </c>
      <c r="DH25" s="17">
        <v>280.08922830092121</v>
      </c>
      <c r="DI25" s="17">
        <v>143.96605988350501</v>
      </c>
      <c r="DJ25" s="17">
        <v>168.54435170199994</v>
      </c>
      <c r="DK25" s="17">
        <v>162.59260392458802</v>
      </c>
      <c r="DL25" s="17">
        <v>202.99935887986157</v>
      </c>
      <c r="DM25" s="17">
        <v>201.77986265300001</v>
      </c>
      <c r="DN25" s="17">
        <v>171.11174809581198</v>
      </c>
      <c r="DO25" s="17">
        <v>127.28276302300023</v>
      </c>
      <c r="DP25" s="17">
        <v>174.98016192199998</v>
      </c>
      <c r="DQ25" s="17">
        <v>232.5381744112473</v>
      </c>
      <c r="DR25" s="17">
        <v>166.86440426896039</v>
      </c>
      <c r="DS25" s="17">
        <v>164.42573029999991</v>
      </c>
      <c r="DT25" s="17">
        <v>178.23921736849505</v>
      </c>
      <c r="DU25" s="17">
        <v>131.51928123919998</v>
      </c>
      <c r="DV25" s="17">
        <v>128.6617965900594</v>
      </c>
      <c r="DW25" s="17">
        <v>107.90352276499996</v>
      </c>
      <c r="DX25" s="17">
        <v>108.98038333000002</v>
      </c>
      <c r="DY25" s="17">
        <v>151.11585017285128</v>
      </c>
      <c r="DZ25" s="17">
        <v>117.40661679199992</v>
      </c>
      <c r="EA25" s="17">
        <v>98.661815465277158</v>
      </c>
      <c r="EB25" s="17">
        <v>100.48569850027719</v>
      </c>
      <c r="EC25" s="17">
        <v>80.776559067000008</v>
      </c>
      <c r="ED25" s="17">
        <v>75.718696815653431</v>
      </c>
      <c r="EE25" s="17">
        <v>68.585452730386066</v>
      </c>
      <c r="EF25" s="17">
        <v>72.086140298861366</v>
      </c>
      <c r="EG25" s="17">
        <v>103.14280472571281</v>
      </c>
      <c r="EH25" s="17">
        <v>90.469518729000058</v>
      </c>
      <c r="EI25" s="17">
        <v>89.648297272910895</v>
      </c>
      <c r="EJ25" s="17">
        <v>94.367416460445497</v>
      </c>
      <c r="EK25" s="17">
        <v>105.20084673594606</v>
      </c>
      <c r="EL25" s="17">
        <v>70.899323320998889</v>
      </c>
      <c r="EM25" s="17">
        <v>73.726706835049541</v>
      </c>
      <c r="EN25" s="17">
        <v>102.53122484051478</v>
      </c>
      <c r="EO25" s="17">
        <v>88.945250973000057</v>
      </c>
      <c r="EP25" s="17">
        <v>136.07831494498018</v>
      </c>
      <c r="EQ25" s="17">
        <v>93.249552939999916</v>
      </c>
      <c r="ER25" s="17">
        <v>88.270199369999986</v>
      </c>
      <c r="ES25" s="17">
        <v>86.964837365999955</v>
      </c>
      <c r="ET25" s="17">
        <v>89.815669263247486</v>
      </c>
      <c r="EU25" s="17">
        <v>105.96167122942573</v>
      </c>
      <c r="EV25" s="17">
        <v>103.24492370300011</v>
      </c>
      <c r="EW25" s="17">
        <v>111.42049500200024</v>
      </c>
      <c r="EX25" s="17">
        <v>124.91357572500003</v>
      </c>
      <c r="EY25" s="17">
        <v>113.245031596</v>
      </c>
      <c r="EZ25" s="17">
        <v>107.85390464699989</v>
      </c>
      <c r="FA25" s="17">
        <v>98.398545905000063</v>
      </c>
      <c r="FB25" s="17">
        <v>132.37785242798893</v>
      </c>
      <c r="FC25" s="17">
        <v>126.59791779646535</v>
      </c>
      <c r="FD25" s="17">
        <v>121.46900974599987</v>
      </c>
      <c r="FE25" s="17">
        <v>150.54211698000017</v>
      </c>
      <c r="FF25" s="17">
        <v>134.81535869799998</v>
      </c>
      <c r="FG25" s="17">
        <v>157.28518441032995</v>
      </c>
      <c r="FH25" s="17">
        <v>105.40833613000004</v>
      </c>
      <c r="FI25" s="17">
        <v>125.39298748403154</v>
      </c>
      <c r="FJ25" s="17">
        <v>100.80446055000007</v>
      </c>
      <c r="FK25" s="17">
        <v>109.68637931999868</v>
      </c>
      <c r="FL25" s="17">
        <v>113.62517240429884</v>
      </c>
      <c r="FM25" s="17">
        <v>104.50749676173818</v>
      </c>
      <c r="FN25" s="17">
        <v>123.02197346096612</v>
      </c>
      <c r="FO25" s="17">
        <v>107.92668345515611</v>
      </c>
      <c r="FP25" s="17">
        <v>113.82440025789995</v>
      </c>
      <c r="FQ25" s="17">
        <v>100.95650837239999</v>
      </c>
      <c r="FR25" s="17">
        <v>119.90418380169997</v>
      </c>
      <c r="FS25" s="17">
        <v>127.70381248330003</v>
      </c>
      <c r="FT25" s="17">
        <v>142.12627783506301</v>
      </c>
      <c r="FU25" s="17">
        <v>129.15541876879988</v>
      </c>
      <c r="FV25" s="17">
        <v>131.20782811750001</v>
      </c>
      <c r="FW25" s="17">
        <v>119.30141710960005</v>
      </c>
      <c r="FX25" s="17">
        <v>106.21133574929992</v>
      </c>
      <c r="FY25" s="17">
        <v>85.624175543600032</v>
      </c>
      <c r="FZ25" s="17">
        <v>77.640672337599938</v>
      </c>
      <c r="GA25" s="17">
        <v>75.10054585809695</v>
      </c>
      <c r="GB25" s="17">
        <v>64.169197258899956</v>
      </c>
      <c r="GC25" s="17">
        <v>79.934862284399969</v>
      </c>
      <c r="GD25" s="17">
        <v>75.065523072932976</v>
      </c>
      <c r="GE25" s="17">
        <v>82.596813703299944</v>
      </c>
      <c r="GF25" s="17">
        <v>92.110219231099961</v>
      </c>
      <c r="GG25" s="17">
        <v>113.08707205860894</v>
      </c>
      <c r="GH25" s="17">
        <v>130.95820828549986</v>
      </c>
      <c r="GI25" s="17">
        <v>153.72924384752937</v>
      </c>
      <c r="GJ25" s="17">
        <v>116.28530492949992</v>
      </c>
      <c r="GK25" s="17">
        <v>102.78476981384873</v>
      </c>
      <c r="GL25" s="17">
        <v>92.886776619999935</v>
      </c>
      <c r="GM25" s="17">
        <v>94.30226414239992</v>
      </c>
      <c r="GN25" s="17">
        <v>161.96</v>
      </c>
      <c r="GO25" s="17">
        <v>145.57008592374393</v>
      </c>
      <c r="GP25" s="17">
        <v>135.09710520563004</v>
      </c>
      <c r="GQ25" s="17">
        <v>130.69393725783169</v>
      </c>
      <c r="GR25" s="17">
        <v>114.59037685519988</v>
      </c>
      <c r="GS25" s="17">
        <v>103.57000000000001</v>
      </c>
      <c r="GT25" s="17">
        <v>100.84270945938188</v>
      </c>
      <c r="GU25" s="17">
        <v>123.75407239216202</v>
      </c>
      <c r="GV25" s="17">
        <v>114.21935895960883</v>
      </c>
      <c r="GW25" s="17">
        <v>104.07161729738235</v>
      </c>
      <c r="GX25" s="17">
        <v>108.40676019023348</v>
      </c>
      <c r="GY25" s="17">
        <v>110.11046741138803</v>
      </c>
      <c r="GZ25" s="17">
        <v>160.50266949525758</v>
      </c>
      <c r="HA25" s="17">
        <v>136.33475824307052</v>
      </c>
      <c r="HB25" s="17">
        <v>120.29196855926563</v>
      </c>
      <c r="HC25" s="17">
        <v>106.51598132762714</v>
      </c>
      <c r="HD25" s="17">
        <v>109.60952951850203</v>
      </c>
      <c r="HE25" s="17">
        <v>132.14689186804648</v>
      </c>
      <c r="HF25" s="17">
        <v>132.53564005460157</v>
      </c>
      <c r="HG25" s="17">
        <v>111.43093682316626</v>
      </c>
      <c r="HH25" s="17">
        <v>119.0656628488704</v>
      </c>
      <c r="HI25" s="17">
        <v>94.086837372281437</v>
      </c>
      <c r="HJ25" s="17">
        <v>104.01494189338116</v>
      </c>
      <c r="HK25" s="17">
        <v>174.6052357873379</v>
      </c>
      <c r="HL25" s="17">
        <v>150.96316913815821</v>
      </c>
      <c r="HM25" s="17"/>
      <c r="HN25" s="17">
        <v>1465.9412500000294</v>
      </c>
      <c r="HO25" s="17">
        <v>1434.4527499999999</v>
      </c>
      <c r="HP25" s="17">
        <v>1504.3849255473997</v>
      </c>
      <c r="HQ25" s="17">
        <v>1771.5809999999999</v>
      </c>
      <c r="HR25" s="17">
        <v>1765.0152978906001</v>
      </c>
      <c r="HS25" s="17">
        <v>1259.1708260047035</v>
      </c>
      <c r="HT25" s="17">
        <v>934.43412699825024</v>
      </c>
      <c r="HU25" s="17">
        <v>1503.821028668965</v>
      </c>
      <c r="HV25" s="17">
        <v>2175.8288707466686</v>
      </c>
      <c r="HW25" s="17">
        <v>1761.2969546250902</v>
      </c>
      <c r="HX25" s="17">
        <v>1025.1074614922418</v>
      </c>
      <c r="HY25" s="17">
        <v>1244.6407469531687</v>
      </c>
      <c r="HZ25" s="17">
        <v>1470.6320540948143</v>
      </c>
      <c r="IA25" s="17">
        <v>1433.2611728284221</v>
      </c>
      <c r="IB25" s="17">
        <v>1136.2278692308678</v>
      </c>
      <c r="IC25" s="17">
        <v>1422.337402599698</v>
      </c>
      <c r="ID25" s="17">
        <v>1446.1765797481498</v>
      </c>
      <c r="IE25" s="17">
        <f t="shared" si="1"/>
        <v>642.73584704002906</v>
      </c>
      <c r="IF25" s="32"/>
      <c r="IG25" s="32"/>
      <c r="IH25" s="32"/>
      <c r="II25" s="32"/>
      <c r="IJ25" s="32"/>
      <c r="IK25" s="32"/>
      <c r="IL25" s="32"/>
      <c r="IM25" s="32"/>
      <c r="IN25" s="32"/>
    </row>
    <row r="26" spans="1:248" hidden="1" outlineLevel="1">
      <c r="A26" s="14">
        <v>4</v>
      </c>
      <c r="B26" s="16" t="s">
        <v>414</v>
      </c>
      <c r="C26" s="17">
        <v>534.44229646238682</v>
      </c>
      <c r="D26" s="17">
        <v>488.30835719197739</v>
      </c>
      <c r="E26" s="296">
        <v>46.133939270409428</v>
      </c>
      <c r="F26" s="304">
        <v>9.4477062681669333E-2</v>
      </c>
      <c r="H26" s="17">
        <v>452.57778746534166</v>
      </c>
      <c r="I26" s="296">
        <v>35.730569726635736</v>
      </c>
      <c r="J26" s="304">
        <v>7.8949013222112618E-2</v>
      </c>
      <c r="K26" s="17"/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0.29546457400000004</v>
      </c>
      <c r="AS26" s="17">
        <v>3.4121441849999981</v>
      </c>
      <c r="AT26" s="17">
        <v>2.923478972999999</v>
      </c>
      <c r="AU26" s="17">
        <v>7.1143309579999938</v>
      </c>
      <c r="AV26" s="17">
        <v>8.8949999999999996</v>
      </c>
      <c r="AW26" s="17">
        <v>7.734</v>
      </c>
      <c r="AX26" s="17">
        <v>11.226000000000001</v>
      </c>
      <c r="AY26" s="17">
        <v>6.1319999999999997</v>
      </c>
      <c r="AZ26" s="17">
        <v>8.0120000000000005</v>
      </c>
      <c r="BA26" s="17">
        <v>8.6720000000000006</v>
      </c>
      <c r="BB26" s="17">
        <v>12.593</v>
      </c>
      <c r="BC26" s="17">
        <v>9.2460000000000004</v>
      </c>
      <c r="BD26" s="17">
        <v>3.839</v>
      </c>
      <c r="BE26" s="17">
        <v>3.6989999999999998</v>
      </c>
      <c r="BF26" s="17">
        <v>2.7559999999999998</v>
      </c>
      <c r="BG26" s="17">
        <v>11.33</v>
      </c>
      <c r="BH26" s="17">
        <v>26.803041319000009</v>
      </c>
      <c r="BI26" s="17">
        <v>18.144140512999979</v>
      </c>
      <c r="BJ26" s="17">
        <v>14.612193865999998</v>
      </c>
      <c r="BK26" s="17">
        <v>22.582782001000002</v>
      </c>
      <c r="BL26" s="17">
        <v>19.309188253999988</v>
      </c>
      <c r="BM26" s="17">
        <v>27.211581920999961</v>
      </c>
      <c r="BN26" s="17">
        <v>24.90853897299997</v>
      </c>
      <c r="BO26" s="17">
        <v>24.095206246999986</v>
      </c>
      <c r="BP26" s="17">
        <v>8.8094063840000025</v>
      </c>
      <c r="BQ26" s="17">
        <v>10.162210289000011</v>
      </c>
      <c r="BR26" s="17">
        <v>13.024204288999995</v>
      </c>
      <c r="BS26" s="17">
        <v>28.923755400000008</v>
      </c>
      <c r="BT26" s="17">
        <v>29.164996375000015</v>
      </c>
      <c r="BU26" s="17">
        <v>21.879547516999985</v>
      </c>
      <c r="BV26" s="17">
        <v>15.366891452999999</v>
      </c>
      <c r="BW26" s="17">
        <v>21.875993000999998</v>
      </c>
      <c r="BX26" s="17">
        <v>19.167156744999993</v>
      </c>
      <c r="BY26" s="17">
        <v>22.658938673000019</v>
      </c>
      <c r="BZ26" s="17">
        <v>26.038107374000013</v>
      </c>
      <c r="CA26" s="17">
        <v>21.243357705000001</v>
      </c>
      <c r="CB26" s="17">
        <v>17.536231082000018</v>
      </c>
      <c r="CC26" s="17">
        <v>6.6013368230000022</v>
      </c>
      <c r="CD26" s="17">
        <v>16.474890162000001</v>
      </c>
      <c r="CE26" s="17">
        <v>20.769953917000027</v>
      </c>
      <c r="CF26" s="17">
        <v>20.49269835299998</v>
      </c>
      <c r="CG26" s="17">
        <v>18.054796040999989</v>
      </c>
      <c r="CH26" s="17">
        <v>27.895966268999995</v>
      </c>
      <c r="CI26" s="17">
        <v>23.92280569099999</v>
      </c>
      <c r="CJ26" s="17">
        <v>27.110380291999991</v>
      </c>
      <c r="CK26" s="17">
        <v>29.647274248000009</v>
      </c>
      <c r="CL26" s="17">
        <v>31.332083926000006</v>
      </c>
      <c r="CM26" s="17">
        <v>23.638173545000015</v>
      </c>
      <c r="CN26" s="17">
        <v>13.223015696999994</v>
      </c>
      <c r="CO26" s="17">
        <v>10.533107725999999</v>
      </c>
      <c r="CP26" s="17">
        <v>22.266186999999999</v>
      </c>
      <c r="CQ26" s="17">
        <v>35.569549724999966</v>
      </c>
      <c r="CR26" s="17">
        <v>13.110925134999983</v>
      </c>
      <c r="CS26" s="17">
        <v>11.856602635000009</v>
      </c>
      <c r="CT26" s="17">
        <v>23.87347400500003</v>
      </c>
      <c r="CU26" s="17">
        <v>10.276707303000007</v>
      </c>
      <c r="CV26" s="17">
        <v>23.248139387767292</v>
      </c>
      <c r="CW26" s="17">
        <v>35.20949439364847</v>
      </c>
      <c r="CX26" s="17">
        <v>51.164540389815485</v>
      </c>
      <c r="CY26" s="17">
        <v>43.894802452881592</v>
      </c>
      <c r="CZ26" s="17">
        <v>28.404466073897005</v>
      </c>
      <c r="DA26" s="17">
        <v>13.194675662549628</v>
      </c>
      <c r="DB26" s="17">
        <v>13.65851867405661</v>
      </c>
      <c r="DC26" s="17">
        <v>44.700189115659725</v>
      </c>
      <c r="DD26" s="17">
        <v>29.702389905595091</v>
      </c>
      <c r="DE26" s="17">
        <v>23.495319875140375</v>
      </c>
      <c r="DF26" s="17">
        <v>35.729444134281309</v>
      </c>
      <c r="DG26" s="17">
        <v>34.665914066033196</v>
      </c>
      <c r="DH26" s="17">
        <v>37.906678556317026</v>
      </c>
      <c r="DI26" s="17">
        <v>46.389960489763268</v>
      </c>
      <c r="DJ26" s="17">
        <v>42.31392394545199</v>
      </c>
      <c r="DK26" s="17">
        <v>37.905582097297064</v>
      </c>
      <c r="DL26" s="17">
        <v>14.439803604439826</v>
      </c>
      <c r="DM26" s="17">
        <v>23.160140883970023</v>
      </c>
      <c r="DN26" s="17">
        <v>18.474133759080011</v>
      </c>
      <c r="DO26" s="17">
        <v>33.721682935387804</v>
      </c>
      <c r="DP26" s="17">
        <v>43.53738645888275</v>
      </c>
      <c r="DQ26" s="17">
        <v>52.461899235637006</v>
      </c>
      <c r="DR26" s="17">
        <v>26.602419037220081</v>
      </c>
      <c r="DS26" s="17">
        <v>28.808698783968829</v>
      </c>
      <c r="DT26" s="17">
        <v>44.340020474659809</v>
      </c>
      <c r="DU26" s="17">
        <v>39.627595461512172</v>
      </c>
      <c r="DV26" s="17">
        <v>48.120896878891344</v>
      </c>
      <c r="DW26" s="17">
        <v>47.51510564269833</v>
      </c>
      <c r="DX26" s="17">
        <v>32.365870383471346</v>
      </c>
      <c r="DY26" s="17">
        <v>21.520418731564455</v>
      </c>
      <c r="DZ26" s="17">
        <v>33.351195831065716</v>
      </c>
      <c r="EA26" s="17">
        <v>62.952054896311274</v>
      </c>
      <c r="EB26" s="17">
        <v>50.274032313910247</v>
      </c>
      <c r="EC26" s="17">
        <v>54.755651040977213</v>
      </c>
      <c r="ED26" s="17">
        <v>46.370655817462449</v>
      </c>
      <c r="EE26" s="17">
        <v>68.700643843047047</v>
      </c>
      <c r="EF26" s="17">
        <v>62.25077091258386</v>
      </c>
      <c r="EG26" s="17">
        <v>96.270252947736566</v>
      </c>
      <c r="EH26" s="17">
        <v>104.97025671693726</v>
      </c>
      <c r="EI26" s="17">
        <v>88.016457591274701</v>
      </c>
      <c r="EJ26" s="17">
        <v>39.923457723236695</v>
      </c>
      <c r="EK26" s="17">
        <v>52.243149180932257</v>
      </c>
      <c r="EL26" s="17">
        <v>45.737307219321977</v>
      </c>
      <c r="EM26" s="17">
        <v>79.462323574275459</v>
      </c>
      <c r="EN26" s="17">
        <v>98.930214469326373</v>
      </c>
      <c r="EO26" s="17">
        <v>122.93762430306917</v>
      </c>
      <c r="EP26" s="17">
        <v>102.80051922706342</v>
      </c>
      <c r="EQ26" s="17">
        <v>79.151087325291414</v>
      </c>
      <c r="ER26" s="17">
        <v>83.867729525064149</v>
      </c>
      <c r="ES26" s="17">
        <v>111.74959135467779</v>
      </c>
      <c r="ET26" s="17">
        <v>121.47784278113643</v>
      </c>
      <c r="EU26" s="17">
        <v>107.97560969569102</v>
      </c>
      <c r="EV26" s="17">
        <v>60.334241366223168</v>
      </c>
      <c r="EW26" s="17">
        <v>98.959183236935161</v>
      </c>
      <c r="EX26" s="17">
        <v>80.528502585891033</v>
      </c>
      <c r="EY26" s="17">
        <v>70.413160412889738</v>
      </c>
      <c r="EZ26" s="17">
        <v>87.373533167147897</v>
      </c>
      <c r="FA26" s="17">
        <v>137.59281203808729</v>
      </c>
      <c r="FB26" s="17">
        <v>112.68462055839736</v>
      </c>
      <c r="FC26" s="17">
        <v>90.568051123714113</v>
      </c>
      <c r="FD26" s="17">
        <v>114.72891170720442</v>
      </c>
      <c r="FE26" s="17">
        <v>131.39207434591324</v>
      </c>
      <c r="FF26" s="17">
        <v>141.38365853735326</v>
      </c>
      <c r="FG26" s="17">
        <v>112.62104659533138</v>
      </c>
      <c r="FH26" s="17">
        <v>54.247032735999994</v>
      </c>
      <c r="FI26" s="17">
        <v>57.245838514817507</v>
      </c>
      <c r="FJ26" s="17">
        <v>62.417194848446776</v>
      </c>
      <c r="FK26" s="17">
        <v>104.84944743311527</v>
      </c>
      <c r="FL26" s="17">
        <v>81.091720787516522</v>
      </c>
      <c r="FM26" s="17">
        <v>105.60231409374542</v>
      </c>
      <c r="FN26" s="17">
        <v>134.71209249189837</v>
      </c>
      <c r="FO26" s="17">
        <v>114.90997668262773</v>
      </c>
      <c r="FP26" s="17">
        <v>111.61908032900965</v>
      </c>
      <c r="FQ26" s="17">
        <v>96.365613026502871</v>
      </c>
      <c r="FR26" s="17">
        <v>151.75314092054387</v>
      </c>
      <c r="FS26" s="17">
        <v>111.83524492660145</v>
      </c>
      <c r="FT26" s="17">
        <v>56.313800458009652</v>
      </c>
      <c r="FU26" s="17">
        <v>58.21351997479762</v>
      </c>
      <c r="FV26" s="17">
        <v>80.098018222746404</v>
      </c>
      <c r="FW26" s="17">
        <v>81.293960038168706</v>
      </c>
      <c r="FX26" s="17">
        <v>102.46795359316617</v>
      </c>
      <c r="FY26" s="17">
        <v>131.91317997061765</v>
      </c>
      <c r="FZ26" s="17">
        <v>109.90655143890422</v>
      </c>
      <c r="GA26" s="17">
        <v>80.149711196340604</v>
      </c>
      <c r="GB26" s="17">
        <v>55.912858869214091</v>
      </c>
      <c r="GC26" s="17">
        <v>102.86075752043136</v>
      </c>
      <c r="GD26" s="17">
        <v>159.43524222717073</v>
      </c>
      <c r="GE26" s="17">
        <v>110.97963748417912</v>
      </c>
      <c r="GF26" s="17">
        <v>57.22305307763034</v>
      </c>
      <c r="GG26" s="17">
        <v>29.65344044928257</v>
      </c>
      <c r="GH26" s="17">
        <v>98.610251656034421</v>
      </c>
      <c r="GI26" s="17">
        <v>98.992398256116829</v>
      </c>
      <c r="GJ26" s="17">
        <v>121.8537451170865</v>
      </c>
      <c r="GK26" s="17">
        <v>70.215620821449704</v>
      </c>
      <c r="GL26" s="17">
        <v>90.129890987440973</v>
      </c>
      <c r="GM26" s="17">
        <v>97.138530539364481</v>
      </c>
      <c r="GN26" s="17">
        <v>73.239999999999995</v>
      </c>
      <c r="GO26" s="17">
        <v>93.225509308634358</v>
      </c>
      <c r="GP26" s="17">
        <v>142.30988956249487</v>
      </c>
      <c r="GQ26" s="17">
        <v>112.10300830774757</v>
      </c>
      <c r="GR26" s="17">
        <v>81.684587632030656</v>
      </c>
      <c r="GS26" s="17">
        <v>49.069999999999993</v>
      </c>
      <c r="GT26" s="17">
        <v>53.026472669017082</v>
      </c>
      <c r="GU26" s="17">
        <v>77.455832146983852</v>
      </c>
      <c r="GV26" s="17">
        <v>83.495843333331123</v>
      </c>
      <c r="GW26" s="17">
        <v>118.30736879995968</v>
      </c>
      <c r="GX26" s="17">
        <v>76.821643155395165</v>
      </c>
      <c r="GY26" s="17">
        <v>91.89130153701096</v>
      </c>
      <c r="GZ26" s="17">
        <v>117.79220036628044</v>
      </c>
      <c r="HA26" s="17">
        <v>169.30759081678681</v>
      </c>
      <c r="HB26" s="17">
        <v>155.23892060415415</v>
      </c>
      <c r="HC26" s="17">
        <v>99.11078429898383</v>
      </c>
      <c r="HD26" s="17">
        <v>54.008846436570032</v>
      </c>
      <c r="HE26" s="17">
        <v>63.166273469688015</v>
      </c>
      <c r="HF26" s="17">
        <v>84.130406347421911</v>
      </c>
      <c r="HG26" s="17">
        <v>79.846346632020683</v>
      </c>
      <c r="HH26" s="17">
        <v>95.870710639550225</v>
      </c>
      <c r="HI26" s="17">
        <v>73.26787132132543</v>
      </c>
      <c r="HJ26" s="17">
        <v>142.44022469053775</v>
      </c>
      <c r="HK26" s="17">
        <v>70.465949293609228</v>
      </c>
      <c r="HL26" s="17">
        <v>152.39754051736415</v>
      </c>
      <c r="HM26" s="17"/>
      <c r="HN26" s="17">
        <v>0</v>
      </c>
      <c r="HO26" s="17">
        <v>0</v>
      </c>
      <c r="HP26" s="17">
        <v>13.74541868999999</v>
      </c>
      <c r="HQ26" s="17">
        <v>94.133999999999986</v>
      </c>
      <c r="HR26" s="17">
        <v>238.58624945599988</v>
      </c>
      <c r="HS26" s="17">
        <v>238.77740082700009</v>
      </c>
      <c r="HT26" s="17">
        <v>283.68603851299991</v>
      </c>
      <c r="HU26" s="17">
        <v>312.59253522827589</v>
      </c>
      <c r="HV26" s="17">
        <v>377.90497425275703</v>
      </c>
      <c r="HW26" s="17">
        <v>481.20356181588312</v>
      </c>
      <c r="HX26" s="17">
        <v>788.97495888169578</v>
      </c>
      <c r="HY26" s="17">
        <v>1139.1253062832589</v>
      </c>
      <c r="HZ26" s="17">
        <v>1207.1042216055284</v>
      </c>
      <c r="IA26" s="17">
        <v>1183.8084819521682</v>
      </c>
      <c r="IB26" s="17">
        <v>1138.105035739088</v>
      </c>
      <c r="IC26" s="17">
        <v>1061.4530870922499</v>
      </c>
      <c r="ID26" s="17">
        <v>1193.1175257976029</v>
      </c>
      <c r="IE26" s="17">
        <f t="shared" si="1"/>
        <v>534.44229646238682</v>
      </c>
      <c r="IF26" s="32"/>
      <c r="IG26" s="32"/>
      <c r="IH26" s="32"/>
      <c r="II26" s="32"/>
      <c r="IJ26" s="32"/>
      <c r="IK26" s="32"/>
      <c r="IL26" s="32"/>
      <c r="IM26" s="32"/>
      <c r="IN26" s="32"/>
    </row>
    <row r="27" spans="1:248" hidden="1" outlineLevel="1">
      <c r="A27" s="14">
        <v>5</v>
      </c>
      <c r="B27" s="16" t="s">
        <v>415</v>
      </c>
      <c r="C27" s="17">
        <v>1019.6144083707459</v>
      </c>
      <c r="D27" s="17">
        <v>876.58079415454097</v>
      </c>
      <c r="E27" s="296">
        <v>143.03361421620491</v>
      </c>
      <c r="F27" s="304">
        <v>0.16317219721219231</v>
      </c>
      <c r="H27" s="17">
        <v>598.59812368149255</v>
      </c>
      <c r="I27" s="296">
        <v>277.98267047304842</v>
      </c>
      <c r="J27" s="304">
        <v>0.4643894784758128</v>
      </c>
      <c r="K27" s="17"/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0.88860389766499992</v>
      </c>
      <c r="CX27" s="17">
        <v>4.3159441766769948</v>
      </c>
      <c r="CY27" s="17">
        <v>2.637419237610001</v>
      </c>
      <c r="CZ27" s="17">
        <v>4.4295868576049999</v>
      </c>
      <c r="DA27" s="17">
        <v>3.9755566444889974</v>
      </c>
      <c r="DB27" s="17">
        <v>3.3197459487770002</v>
      </c>
      <c r="DC27" s="17">
        <v>3.8811677769719992</v>
      </c>
      <c r="DD27" s="17">
        <v>4.3831554167880009</v>
      </c>
      <c r="DE27" s="17">
        <v>3.8484084968759995</v>
      </c>
      <c r="DF27" s="17">
        <v>4.6030535731770028</v>
      </c>
      <c r="DG27" s="17">
        <v>3.9416781908680001</v>
      </c>
      <c r="DH27" s="17">
        <v>4.3596070329590004</v>
      </c>
      <c r="DI27" s="17">
        <v>4.3676131350520002</v>
      </c>
      <c r="DJ27" s="17">
        <v>2.371597769659</v>
      </c>
      <c r="DK27" s="17">
        <v>4.5455884416569994</v>
      </c>
      <c r="DL27" s="17">
        <v>4.0803576153390004</v>
      </c>
      <c r="DM27" s="17">
        <v>3.7246002732980008</v>
      </c>
      <c r="DN27" s="17">
        <v>3.191523956773</v>
      </c>
      <c r="DO27" s="17">
        <v>3.8486661335630004</v>
      </c>
      <c r="DP27" s="17">
        <v>3.5109255973649991</v>
      </c>
      <c r="DQ27" s="17">
        <v>4.0134723348389967</v>
      </c>
      <c r="DR27" s="17">
        <v>4.8624644355830009</v>
      </c>
      <c r="DS27" s="17">
        <v>4.3311472838669998</v>
      </c>
      <c r="DT27" s="17">
        <v>4.0034579805930024</v>
      </c>
      <c r="DU27" s="17">
        <v>4.0092631695450009</v>
      </c>
      <c r="DV27" s="17">
        <v>4.3923577328669978</v>
      </c>
      <c r="DW27" s="17">
        <v>4.8940346846627945</v>
      </c>
      <c r="DX27" s="17">
        <v>12.062163860140002</v>
      </c>
      <c r="DY27" s="17">
        <v>12.098353899405001</v>
      </c>
      <c r="DZ27" s="17">
        <v>11.264136518523674</v>
      </c>
      <c r="EA27" s="17">
        <v>12.137122946070864</v>
      </c>
      <c r="EB27" s="17">
        <v>12.207238061175005</v>
      </c>
      <c r="EC27" s="17">
        <v>11.548647194922001</v>
      </c>
      <c r="ED27" s="17">
        <v>13.754283196912002</v>
      </c>
      <c r="EE27" s="17">
        <v>14.052737972215006</v>
      </c>
      <c r="EF27" s="17">
        <v>13.298420273418991</v>
      </c>
      <c r="EG27" s="17">
        <v>13.701800490766995</v>
      </c>
      <c r="EH27" s="17">
        <v>14.078238729063003</v>
      </c>
      <c r="EI27" s="17">
        <v>13.837808021021999</v>
      </c>
      <c r="EJ27" s="17">
        <v>11.903918610321995</v>
      </c>
      <c r="EK27" s="17">
        <v>12.807406560498002</v>
      </c>
      <c r="EL27" s="17">
        <v>11.246401124245001</v>
      </c>
      <c r="EM27" s="17">
        <v>17.121317844265999</v>
      </c>
      <c r="EN27" s="17">
        <v>24.387506936703936</v>
      </c>
      <c r="EO27" s="17">
        <v>24.621369139992915</v>
      </c>
      <c r="EP27" s="17">
        <v>26.883936145706556</v>
      </c>
      <c r="EQ27" s="17">
        <v>28.635535633343302</v>
      </c>
      <c r="ER27" s="17">
        <v>27.275679073106105</v>
      </c>
      <c r="ES27" s="17">
        <v>26.657298169157563</v>
      </c>
      <c r="ET27" s="17">
        <v>26.021731912873197</v>
      </c>
      <c r="EU27" s="17">
        <v>26.566674092310755</v>
      </c>
      <c r="EV27" s="17">
        <v>24.948967874423847</v>
      </c>
      <c r="EW27" s="17">
        <v>25.389777623415991</v>
      </c>
      <c r="EX27" s="17">
        <v>20.765146516683998</v>
      </c>
      <c r="EY27" s="17">
        <v>22.935040160141003</v>
      </c>
      <c r="EZ27" s="17">
        <v>24.060011144228994</v>
      </c>
      <c r="FA27" s="17">
        <v>24.784503298577995</v>
      </c>
      <c r="FB27" s="17">
        <v>31.4</v>
      </c>
      <c r="FC27" s="17">
        <v>34.656030618579003</v>
      </c>
      <c r="FD27" s="17">
        <v>35.527130650502997</v>
      </c>
      <c r="FE27" s="17">
        <v>33.37067602298599</v>
      </c>
      <c r="FF27" s="17">
        <v>41.957794325496096</v>
      </c>
      <c r="FG27" s="17">
        <v>54.125785363476922</v>
      </c>
      <c r="FH27" s="17">
        <v>56.917239805999991</v>
      </c>
      <c r="FI27" s="17">
        <v>48.964298991543863</v>
      </c>
      <c r="FJ27" s="17">
        <v>50.516042012661629</v>
      </c>
      <c r="FK27" s="17">
        <v>49.234607000286729</v>
      </c>
      <c r="FL27" s="17">
        <v>53.288949810585891</v>
      </c>
      <c r="FM27" s="17">
        <v>48.608746213456207</v>
      </c>
      <c r="FN27" s="17">
        <v>56.200098739174678</v>
      </c>
      <c r="FO27" s="17">
        <v>53.435913552412337</v>
      </c>
      <c r="FP27" s="17">
        <v>52.376434344369486</v>
      </c>
      <c r="FQ27" s="17">
        <v>61.315979832133507</v>
      </c>
      <c r="FR27" s="17">
        <v>67.267023328758583</v>
      </c>
      <c r="FS27" s="17">
        <v>74.303998946994056</v>
      </c>
      <c r="FT27" s="17">
        <v>67.480099863469547</v>
      </c>
      <c r="FU27" s="17">
        <v>67.903353140960988</v>
      </c>
      <c r="FV27" s="17">
        <v>66.645782175200495</v>
      </c>
      <c r="FW27" s="17">
        <v>68.274636097242507</v>
      </c>
      <c r="FX27" s="17">
        <v>67.966462961989777</v>
      </c>
      <c r="FY27" s="17">
        <v>69.523377589211961</v>
      </c>
      <c r="FZ27" s="17">
        <v>82.250262263957467</v>
      </c>
      <c r="GA27" s="17">
        <v>80.405069339446896</v>
      </c>
      <c r="GB27" s="17">
        <v>80.835654922475925</v>
      </c>
      <c r="GC27" s="17">
        <v>90.966254700648776</v>
      </c>
      <c r="GD27" s="17">
        <v>139.3971042675131</v>
      </c>
      <c r="GE27" s="17">
        <v>97.85339202103593</v>
      </c>
      <c r="GF27" s="17">
        <v>112.88389690159705</v>
      </c>
      <c r="GG27" s="17">
        <v>115.99152410217123</v>
      </c>
      <c r="GH27" s="17">
        <v>100.75917329826814</v>
      </c>
      <c r="GI27" s="17">
        <v>101.08368770907836</v>
      </c>
      <c r="GJ27" s="17">
        <v>109.34079059758933</v>
      </c>
      <c r="GK27" s="17">
        <v>110.50927438539384</v>
      </c>
      <c r="GL27" s="17">
        <v>133.59891765788598</v>
      </c>
      <c r="GM27" s="17">
        <v>122.56914104062336</v>
      </c>
      <c r="GN27" s="17">
        <v>122.58</v>
      </c>
      <c r="GO27" s="17">
        <v>117.2707569601948</v>
      </c>
      <c r="GP27" s="17">
        <v>121.98767430911434</v>
      </c>
      <c r="GQ27" s="17">
        <v>137.65205381985027</v>
      </c>
      <c r="GR27" s="17">
        <v>141.07379596310048</v>
      </c>
      <c r="GS27" s="17">
        <v>136.61000000000001</v>
      </c>
      <c r="GT27" s="17">
        <v>99.663800900261961</v>
      </c>
      <c r="GU27" s="17">
        <v>129.80811074986019</v>
      </c>
      <c r="GV27" s="17">
        <v>144.85419017183261</v>
      </c>
      <c r="GW27" s="17">
        <v>155.63565907120386</v>
      </c>
      <c r="GX27" s="17">
        <v>198.89462637340438</v>
      </c>
      <c r="GY27" s="17">
        <v>182.08018519981491</v>
      </c>
      <c r="GZ27" s="17">
        <v>195.11613333828518</v>
      </c>
      <c r="HA27" s="17">
        <v>183.93554868667968</v>
      </c>
      <c r="HB27" s="17">
        <v>234.72541026199312</v>
      </c>
      <c r="HC27" s="17">
        <v>260.51886352478641</v>
      </c>
      <c r="HD27" s="17">
        <v>232.87644965281368</v>
      </c>
      <c r="HE27" s="17">
        <v>207.01153660233842</v>
      </c>
      <c r="HF27" s="17">
        <v>199.27833598848315</v>
      </c>
      <c r="HG27" s="17">
        <v>168.02259249366364</v>
      </c>
      <c r="HH27" s="17">
        <v>161.28831809407009</v>
      </c>
      <c r="HI27" s="17">
        <v>187.18083349881218</v>
      </c>
      <c r="HJ27" s="17">
        <v>168.56751394168404</v>
      </c>
      <c r="HK27" s="17">
        <v>235.42246395630013</v>
      </c>
      <c r="HL27" s="17">
        <v>267.15527887987946</v>
      </c>
      <c r="HM27" s="17"/>
      <c r="HN27" s="17">
        <v>0</v>
      </c>
      <c r="HO27" s="17">
        <v>0</v>
      </c>
      <c r="HP27" s="17">
        <v>0</v>
      </c>
      <c r="HQ27" s="17">
        <v>0</v>
      </c>
      <c r="HR27" s="17">
        <v>0</v>
      </c>
      <c r="HS27" s="17">
        <v>0</v>
      </c>
      <c r="HT27" s="17">
        <v>0</v>
      </c>
      <c r="HU27" s="17">
        <v>23.448024539794993</v>
      </c>
      <c r="HV27" s="17">
        <v>47.265850036009006</v>
      </c>
      <c r="HW27" s="17">
        <v>81.578900443461322</v>
      </c>
      <c r="HX27" s="17">
        <v>159.55821807882603</v>
      </c>
      <c r="HY27" s="17">
        <v>305.08866327785921</v>
      </c>
      <c r="HZ27" s="17">
        <v>485.51411923434011</v>
      </c>
      <c r="IA27" s="17">
        <v>737.10101604475824</v>
      </c>
      <c r="IB27" s="17">
        <v>1139.9158600773944</v>
      </c>
      <c r="IC27" s="17">
        <v>1482.6643163838746</v>
      </c>
      <c r="ID27" s="17">
        <v>2362.9495313652992</v>
      </c>
      <c r="IE27" s="17">
        <f t="shared" si="1"/>
        <v>1019.6144083707459</v>
      </c>
      <c r="IF27" s="32"/>
      <c r="IG27" s="32"/>
      <c r="IH27" s="32"/>
      <c r="II27" s="32"/>
      <c r="IJ27" s="32"/>
      <c r="IK27" s="32"/>
      <c r="IL27" s="32"/>
      <c r="IM27" s="32"/>
      <c r="IN27" s="32"/>
    </row>
    <row r="28" spans="1:248" hidden="1" outlineLevel="1">
      <c r="A28" s="14">
        <v>6</v>
      </c>
      <c r="B28" s="16" t="s">
        <v>416</v>
      </c>
      <c r="C28" s="17">
        <v>84.621395007999865</v>
      </c>
      <c r="D28" s="17">
        <v>93.568564473999757</v>
      </c>
      <c r="E28" s="296">
        <v>-8.9471694659998917</v>
      </c>
      <c r="F28" s="304">
        <v>-9.5621531828524259E-2</v>
      </c>
      <c r="H28" s="17">
        <v>94.341111023999844</v>
      </c>
      <c r="I28" s="296">
        <v>-0.77254655000008654</v>
      </c>
      <c r="J28" s="304">
        <v>-8.1888642354821864E-3</v>
      </c>
      <c r="K28" s="17"/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0.48064488494800001</v>
      </c>
      <c r="DF28" s="17">
        <v>5.6078696534530019</v>
      </c>
      <c r="DG28" s="17">
        <v>13.273093867307001</v>
      </c>
      <c r="DH28" s="17">
        <v>14.323914180496001</v>
      </c>
      <c r="DI28" s="17">
        <v>15.538633665626</v>
      </c>
      <c r="DJ28" s="17">
        <v>11.563381501683001</v>
      </c>
      <c r="DK28" s="17">
        <v>17.269347912074991</v>
      </c>
      <c r="DL28" s="17">
        <v>16.398167406956986</v>
      </c>
      <c r="DM28" s="17">
        <v>19.46292775600503</v>
      </c>
      <c r="DN28" s="17">
        <v>5.5084790210719987</v>
      </c>
      <c r="DO28" s="17">
        <v>17.61983888847497</v>
      </c>
      <c r="DP28" s="17">
        <v>15.864917346273993</v>
      </c>
      <c r="DQ28" s="17">
        <v>16.947899920568986</v>
      </c>
      <c r="DR28" s="17">
        <v>18.814806921207992</v>
      </c>
      <c r="DS28" s="17">
        <v>18.119347324690992</v>
      </c>
      <c r="DT28" s="17">
        <v>18.754780181135985</v>
      </c>
      <c r="DU28" s="17">
        <v>18.696758826090001</v>
      </c>
      <c r="DV28" s="17">
        <v>18.932662965517007</v>
      </c>
      <c r="DW28" s="17">
        <v>19.555351169821016</v>
      </c>
      <c r="DX28" s="17">
        <v>18.797597042165986</v>
      </c>
      <c r="DY28" s="17">
        <v>15.836182422696996</v>
      </c>
      <c r="DZ28" s="17">
        <v>2.1520463871609996</v>
      </c>
      <c r="EA28" s="17">
        <v>19.221745203389005</v>
      </c>
      <c r="EB28" s="17">
        <v>19.391589466658001</v>
      </c>
      <c r="EC28" s="17">
        <v>17.713523032948988</v>
      </c>
      <c r="ED28" s="17">
        <v>19.656217860234008</v>
      </c>
      <c r="EE28" s="17">
        <v>18.94439722825302</v>
      </c>
      <c r="EF28" s="17">
        <v>14.351487102393001</v>
      </c>
      <c r="EG28" s="17">
        <v>18.940444644703007</v>
      </c>
      <c r="EH28" s="17">
        <v>19.577746308514008</v>
      </c>
      <c r="EI28" s="17">
        <v>19.788247219753998</v>
      </c>
      <c r="EJ28" s="17">
        <v>19.410468677491025</v>
      </c>
      <c r="EK28" s="17">
        <v>20.350931956055014</v>
      </c>
      <c r="EL28" s="17">
        <v>0</v>
      </c>
      <c r="EM28" s="17">
        <v>18.400171662913994</v>
      </c>
      <c r="EN28" s="17">
        <v>19.70914758388</v>
      </c>
      <c r="EO28" s="17">
        <v>9.9551670101679992</v>
      </c>
      <c r="EP28" s="17">
        <v>6.1285903901600021</v>
      </c>
      <c r="EQ28" s="17">
        <v>13.132301071737979</v>
      </c>
      <c r="ER28" s="17">
        <v>13.950060723918</v>
      </c>
      <c r="ES28" s="17">
        <v>13.716929838664987</v>
      </c>
      <c r="ET28" s="17">
        <v>14.18031535741</v>
      </c>
      <c r="EU28" s="17">
        <v>2.333458754789</v>
      </c>
      <c r="EV28" s="17">
        <v>15.630410522522993</v>
      </c>
      <c r="EW28" s="17">
        <v>20.127182030029999</v>
      </c>
      <c r="EX28" s="17">
        <v>19.690554432601008</v>
      </c>
      <c r="EY28" s="17">
        <v>19.106800336820012</v>
      </c>
      <c r="EZ28" s="17">
        <v>17.75091208328001</v>
      </c>
      <c r="FA28" s="17">
        <v>17.390952503169981</v>
      </c>
      <c r="FB28" s="17">
        <v>19.302961931603974</v>
      </c>
      <c r="FC28" s="17">
        <v>19.488173875394004</v>
      </c>
      <c r="FD28" s="17">
        <v>19.945184881138015</v>
      </c>
      <c r="FE28" s="17">
        <v>18.942358182509</v>
      </c>
      <c r="FF28" s="17">
        <v>18.720552460083983</v>
      </c>
      <c r="FG28" s="17">
        <v>19.554683926269998</v>
      </c>
      <c r="FH28" s="17">
        <v>16.708736131000009</v>
      </c>
      <c r="FI28" s="17">
        <v>13.331420315804987</v>
      </c>
      <c r="FJ28" s="17">
        <v>6.4785383661020033</v>
      </c>
      <c r="FK28" s="17">
        <v>10.465937578000002</v>
      </c>
      <c r="FL28" s="17">
        <v>11.650612851999988</v>
      </c>
      <c r="FM28" s="17">
        <v>17.39882964300002</v>
      </c>
      <c r="FN28" s="17">
        <v>19.172011012999999</v>
      </c>
      <c r="FO28" s="17">
        <v>18.912769762000007</v>
      </c>
      <c r="FP28" s="17">
        <v>19.333716942999992</v>
      </c>
      <c r="FQ28" s="17">
        <v>18.26050172399999</v>
      </c>
      <c r="FR28" s="17">
        <v>19.242764904999984</v>
      </c>
      <c r="FS28" s="17">
        <v>18.417671206999998</v>
      </c>
      <c r="FT28" s="17">
        <v>12.08193288700001</v>
      </c>
      <c r="FU28" s="17">
        <v>1.4151363130000005</v>
      </c>
      <c r="FV28" s="17">
        <v>6.9048707470000092</v>
      </c>
      <c r="FW28" s="17">
        <v>18.951349119000014</v>
      </c>
      <c r="FX28" s="17">
        <v>18.73353898999995</v>
      </c>
      <c r="FY28" s="17">
        <v>17.292834764999991</v>
      </c>
      <c r="FZ28" s="17">
        <v>19.075914534999953</v>
      </c>
      <c r="GA28" s="17">
        <v>18.268138486999966</v>
      </c>
      <c r="GB28" s="17">
        <v>18.743756383999969</v>
      </c>
      <c r="GC28" s="17">
        <v>18.251383105999974</v>
      </c>
      <c r="GD28" s="17">
        <v>19.437965141999985</v>
      </c>
      <c r="GE28" s="17">
        <v>18.975554103999986</v>
      </c>
      <c r="GF28" s="17">
        <v>18.516256888999951</v>
      </c>
      <c r="GG28" s="17">
        <v>0.62106603799999927</v>
      </c>
      <c r="GH28" s="17">
        <v>10.845122241999986</v>
      </c>
      <c r="GI28" s="17">
        <v>19.397142241999962</v>
      </c>
      <c r="GJ28" s="17">
        <v>19.386203285999958</v>
      </c>
      <c r="GK28" s="17">
        <v>18.001267357999957</v>
      </c>
      <c r="GL28" s="17">
        <v>18.789633405999968</v>
      </c>
      <c r="GM28" s="17">
        <v>18.764006973999972</v>
      </c>
      <c r="GN28" s="17">
        <v>19.399999999999999</v>
      </c>
      <c r="GO28" s="17">
        <v>18.782356185999969</v>
      </c>
      <c r="GP28" s="17">
        <v>16.452537528999983</v>
      </c>
      <c r="GQ28" s="17">
        <v>18.022771627999973</v>
      </c>
      <c r="GR28" s="17">
        <v>17.846910929999986</v>
      </c>
      <c r="GS28" s="17">
        <v>8.81</v>
      </c>
      <c r="GT28" s="17">
        <v>14.09662357999998</v>
      </c>
      <c r="GU28" s="17">
        <v>18.975231299999972</v>
      </c>
      <c r="GV28" s="17">
        <v>19.021364533999964</v>
      </c>
      <c r="GW28" s="17">
        <v>17.248988031999943</v>
      </c>
      <c r="GX28" s="17">
        <v>19.514646532999937</v>
      </c>
      <c r="GY28" s="17">
        <v>18.638352244999954</v>
      </c>
      <c r="GZ28" s="17">
        <v>19.145213129999963</v>
      </c>
      <c r="HA28" s="17">
        <v>18.549280631999984</v>
      </c>
      <c r="HB28" s="17">
        <v>19.110037336999959</v>
      </c>
      <c r="HC28" s="17">
        <v>19.225338556999962</v>
      </c>
      <c r="HD28" s="17">
        <v>7.482631728999996</v>
      </c>
      <c r="HE28" s="17">
        <v>13.77891552999999</v>
      </c>
      <c r="HF28" s="17">
        <v>10.619037581999976</v>
      </c>
      <c r="HG28" s="17">
        <v>17.25649076899996</v>
      </c>
      <c r="HH28" s="17">
        <v>17.660069471999964</v>
      </c>
      <c r="HI28" s="17">
        <v>15.847751040999977</v>
      </c>
      <c r="HJ28" s="17">
        <v>15.730796747999978</v>
      </c>
      <c r="HK28" s="17">
        <v>16.253363030999978</v>
      </c>
      <c r="HL28" s="17">
        <v>19.129414715999971</v>
      </c>
      <c r="HM28" s="17"/>
      <c r="HN28" s="17">
        <v>0</v>
      </c>
      <c r="HO28" s="17">
        <v>0</v>
      </c>
      <c r="HP28" s="17">
        <v>0</v>
      </c>
      <c r="HQ28" s="17">
        <v>0</v>
      </c>
      <c r="HR28" s="17">
        <v>0</v>
      </c>
      <c r="HS28" s="17">
        <v>0</v>
      </c>
      <c r="HT28" s="17">
        <v>0</v>
      </c>
      <c r="HU28" s="17">
        <v>0</v>
      </c>
      <c r="HV28" s="17">
        <v>137.04629873809697</v>
      </c>
      <c r="HW28" s="17">
        <v>201.69409571071895</v>
      </c>
      <c r="HX28" s="17">
        <v>206.52522515991808</v>
      </c>
      <c r="HY28" s="17">
        <v>167.66091805270196</v>
      </c>
      <c r="HZ28" s="17">
        <v>198.08041223435598</v>
      </c>
      <c r="IA28" s="17">
        <v>181.74216711500006</v>
      </c>
      <c r="IB28" s="17">
        <v>198.15867292399969</v>
      </c>
      <c r="IC28" s="17">
        <v>207.32754217699971</v>
      </c>
      <c r="ID28" s="17">
        <v>199.59029660999957</v>
      </c>
      <c r="IE28" s="17">
        <f t="shared" si="1"/>
        <v>84.621395007999865</v>
      </c>
      <c r="IF28" s="32"/>
      <c r="IG28" s="32"/>
      <c r="IH28" s="32"/>
      <c r="II28" s="32"/>
      <c r="IJ28" s="32"/>
      <c r="IK28" s="32"/>
      <c r="IL28" s="32"/>
      <c r="IM28" s="32"/>
      <c r="IN28" s="32"/>
    </row>
    <row r="29" spans="1:248" collapsed="1">
      <c r="A29" s="14">
        <v>7</v>
      </c>
      <c r="B29" s="281" t="s">
        <v>417</v>
      </c>
      <c r="C29" s="282">
        <v>1638.6780998411325</v>
      </c>
      <c r="D29" s="282">
        <v>1458.4577158205179</v>
      </c>
      <c r="E29" s="297">
        <v>180.22038402061457</v>
      </c>
      <c r="F29" s="305">
        <v>0.12356915258199574</v>
      </c>
      <c r="G29" s="17"/>
      <c r="H29" s="282">
        <v>1145.517022170834</v>
      </c>
      <c r="I29" s="297">
        <v>312.94069364968391</v>
      </c>
      <c r="J29" s="305">
        <v>0.2731872923692043</v>
      </c>
      <c r="K29" s="17"/>
      <c r="L29" s="282">
        <v>0</v>
      </c>
      <c r="M29" s="282">
        <v>0</v>
      </c>
      <c r="N29" s="282">
        <v>0</v>
      </c>
      <c r="O29" s="282">
        <v>0</v>
      </c>
      <c r="P29" s="282">
        <v>0</v>
      </c>
      <c r="Q29" s="282">
        <v>0</v>
      </c>
      <c r="R29" s="282">
        <v>0</v>
      </c>
      <c r="S29" s="282">
        <v>0</v>
      </c>
      <c r="T29" s="282">
        <v>0</v>
      </c>
      <c r="U29" s="282">
        <v>0</v>
      </c>
      <c r="V29" s="282">
        <v>0</v>
      </c>
      <c r="W29" s="282">
        <v>0</v>
      </c>
      <c r="X29" s="282">
        <v>0</v>
      </c>
      <c r="Y29" s="282">
        <v>0</v>
      </c>
      <c r="Z29" s="282">
        <v>0</v>
      </c>
      <c r="AA29" s="282">
        <v>0</v>
      </c>
      <c r="AB29" s="282">
        <v>0</v>
      </c>
      <c r="AC29" s="282">
        <v>0</v>
      </c>
      <c r="AD29" s="282">
        <v>0</v>
      </c>
      <c r="AE29" s="282">
        <v>0</v>
      </c>
      <c r="AF29" s="282">
        <v>0</v>
      </c>
      <c r="AG29" s="282">
        <v>0</v>
      </c>
      <c r="AH29" s="282">
        <v>0</v>
      </c>
      <c r="AI29" s="282">
        <v>0</v>
      </c>
      <c r="AJ29" s="282">
        <v>0</v>
      </c>
      <c r="AK29" s="282">
        <v>0</v>
      </c>
      <c r="AL29" s="282">
        <v>0</v>
      </c>
      <c r="AM29" s="282">
        <v>0</v>
      </c>
      <c r="AN29" s="282">
        <v>0</v>
      </c>
      <c r="AO29" s="282">
        <v>0</v>
      </c>
      <c r="AP29" s="282">
        <v>0</v>
      </c>
      <c r="AQ29" s="282">
        <v>0</v>
      </c>
      <c r="AR29" s="282">
        <v>0.29546457400000004</v>
      </c>
      <c r="AS29" s="282">
        <v>3.4121441849999981</v>
      </c>
      <c r="AT29" s="282">
        <v>2.923478972999999</v>
      </c>
      <c r="AU29" s="282">
        <v>7.1143309579999938</v>
      </c>
      <c r="AV29" s="282">
        <v>8.8949999999999996</v>
      </c>
      <c r="AW29" s="282">
        <v>7.734</v>
      </c>
      <c r="AX29" s="282">
        <v>11.226000000000001</v>
      </c>
      <c r="AY29" s="282">
        <v>6.1319999999999997</v>
      </c>
      <c r="AZ29" s="282">
        <v>8.0120000000000005</v>
      </c>
      <c r="BA29" s="282">
        <v>8.6720000000000006</v>
      </c>
      <c r="BB29" s="282">
        <v>12.593</v>
      </c>
      <c r="BC29" s="282">
        <v>9.2460000000000004</v>
      </c>
      <c r="BD29" s="282">
        <v>3.839</v>
      </c>
      <c r="BE29" s="282">
        <v>3.6989999999999998</v>
      </c>
      <c r="BF29" s="282">
        <v>2.7559999999999998</v>
      </c>
      <c r="BG29" s="282">
        <v>11.33</v>
      </c>
      <c r="BH29" s="282">
        <v>26.803041319000009</v>
      </c>
      <c r="BI29" s="282">
        <v>18.144140512999979</v>
      </c>
      <c r="BJ29" s="282">
        <v>14.612193865999998</v>
      </c>
      <c r="BK29" s="282">
        <v>22.582782001000002</v>
      </c>
      <c r="BL29" s="282">
        <v>19.309188253999988</v>
      </c>
      <c r="BM29" s="282">
        <v>27.211581920999961</v>
      </c>
      <c r="BN29" s="282">
        <v>24.90853897299997</v>
      </c>
      <c r="BO29" s="282">
        <v>24.095206246999986</v>
      </c>
      <c r="BP29" s="282">
        <v>8.8094063840000025</v>
      </c>
      <c r="BQ29" s="282">
        <v>10.162210289000011</v>
      </c>
      <c r="BR29" s="282">
        <v>13.024204288999995</v>
      </c>
      <c r="BS29" s="282">
        <v>28.923755400000008</v>
      </c>
      <c r="BT29" s="282">
        <v>29.164996375000015</v>
      </c>
      <c r="BU29" s="282">
        <v>21.879547516999985</v>
      </c>
      <c r="BV29" s="282">
        <v>15.366891452999999</v>
      </c>
      <c r="BW29" s="282">
        <v>21.875993000999998</v>
      </c>
      <c r="BX29" s="282">
        <v>19.167156744999993</v>
      </c>
      <c r="BY29" s="282">
        <v>22.658938673000019</v>
      </c>
      <c r="BZ29" s="282">
        <v>26.038107374000013</v>
      </c>
      <c r="CA29" s="282">
        <v>21.243357705000001</v>
      </c>
      <c r="CB29" s="282">
        <v>17.536231082000018</v>
      </c>
      <c r="CC29" s="282">
        <v>6.6013368230000022</v>
      </c>
      <c r="CD29" s="282">
        <v>16.474890162000001</v>
      </c>
      <c r="CE29" s="282">
        <v>20.769953917000027</v>
      </c>
      <c r="CF29" s="282">
        <v>20.49269835299998</v>
      </c>
      <c r="CG29" s="282">
        <v>18.054796040999989</v>
      </c>
      <c r="CH29" s="282">
        <v>27.895966268999995</v>
      </c>
      <c r="CI29" s="282">
        <v>23.92280569099999</v>
      </c>
      <c r="CJ29" s="282">
        <v>27.110380291999991</v>
      </c>
      <c r="CK29" s="282">
        <v>29.647274248000009</v>
      </c>
      <c r="CL29" s="282">
        <v>31.332083926000006</v>
      </c>
      <c r="CM29" s="282">
        <v>23.638173545000015</v>
      </c>
      <c r="CN29" s="282">
        <v>13.223015696999994</v>
      </c>
      <c r="CO29" s="282">
        <v>10.533107725999999</v>
      </c>
      <c r="CP29" s="282">
        <v>22.266186999999999</v>
      </c>
      <c r="CQ29" s="282">
        <v>35.569549724999966</v>
      </c>
      <c r="CR29" s="282">
        <v>13.110925134999983</v>
      </c>
      <c r="CS29" s="282">
        <v>11.856602635000009</v>
      </c>
      <c r="CT29" s="282">
        <v>23.87347400500003</v>
      </c>
      <c r="CU29" s="282">
        <v>10.276707303000007</v>
      </c>
      <c r="CV29" s="282">
        <v>23.248139387767292</v>
      </c>
      <c r="CW29" s="282">
        <v>36.09809829131347</v>
      </c>
      <c r="CX29" s="282">
        <v>55.480484566492478</v>
      </c>
      <c r="CY29" s="282">
        <v>46.532221690491596</v>
      </c>
      <c r="CZ29" s="282">
        <v>32.834052931502008</v>
      </c>
      <c r="DA29" s="282">
        <v>17.170232307038624</v>
      </c>
      <c r="DB29" s="282">
        <v>16.97826462283361</v>
      </c>
      <c r="DC29" s="282">
        <v>48.581356892631725</v>
      </c>
      <c r="DD29" s="282">
        <v>34.085545322383091</v>
      </c>
      <c r="DE29" s="282">
        <v>27.824373256964375</v>
      </c>
      <c r="DF29" s="282">
        <v>45.94036736091131</v>
      </c>
      <c r="DG29" s="282">
        <v>51.880686124208196</v>
      </c>
      <c r="DH29" s="282">
        <v>56.59019976977202</v>
      </c>
      <c r="DI29" s="282">
        <v>66.296207290441274</v>
      </c>
      <c r="DJ29" s="282">
        <v>56.248903216793984</v>
      </c>
      <c r="DK29" s="282">
        <v>59.720518451029051</v>
      </c>
      <c r="DL29" s="282">
        <v>34.918328626735814</v>
      </c>
      <c r="DM29" s="282">
        <v>46.347668913273054</v>
      </c>
      <c r="DN29" s="282">
        <v>27.174136736925011</v>
      </c>
      <c r="DO29" s="282">
        <v>55.190187957425778</v>
      </c>
      <c r="DP29" s="282">
        <v>62.913229402521743</v>
      </c>
      <c r="DQ29" s="282">
        <v>73.423271491044986</v>
      </c>
      <c r="DR29" s="282">
        <v>50.279690394011077</v>
      </c>
      <c r="DS29" s="282">
        <v>51.259193392526818</v>
      </c>
      <c r="DT29" s="282">
        <v>67.098258636388792</v>
      </c>
      <c r="DU29" s="282">
        <v>62.333617457147177</v>
      </c>
      <c r="DV29" s="282">
        <v>71.445917577275353</v>
      </c>
      <c r="DW29" s="282">
        <v>71.964491497182152</v>
      </c>
      <c r="DX29" s="282">
        <v>63.225631285777339</v>
      </c>
      <c r="DY29" s="282">
        <v>49.454955053666453</v>
      </c>
      <c r="DZ29" s="282">
        <v>46.767378736750388</v>
      </c>
      <c r="EA29" s="282">
        <v>94.310923045771148</v>
      </c>
      <c r="EB29" s="282">
        <v>81.872859841743249</v>
      </c>
      <c r="EC29" s="282">
        <v>84.017821268848195</v>
      </c>
      <c r="ED29" s="282">
        <v>79.781156874608456</v>
      </c>
      <c r="EE29" s="282">
        <v>101.69777904351508</v>
      </c>
      <c r="EF29" s="282">
        <v>89.900678288395852</v>
      </c>
      <c r="EG29" s="282">
        <v>128.91249808320657</v>
      </c>
      <c r="EH29" s="282">
        <v>138.62624175451427</v>
      </c>
      <c r="EI29" s="282">
        <v>121.6425128320507</v>
      </c>
      <c r="EJ29" s="282">
        <v>71.237845011049714</v>
      </c>
      <c r="EK29" s="282">
        <v>85.401487697485265</v>
      </c>
      <c r="EL29" s="282">
        <v>56.983708343566974</v>
      </c>
      <c r="EM29" s="282">
        <v>114.98381308145545</v>
      </c>
      <c r="EN29" s="282">
        <v>143.0268689899103</v>
      </c>
      <c r="EO29" s="282">
        <v>157.51416045323009</v>
      </c>
      <c r="EP29" s="282">
        <v>135.81304576292996</v>
      </c>
      <c r="EQ29" s="282">
        <v>120.91892403037269</v>
      </c>
      <c r="ER29" s="282">
        <v>125.09346932208825</v>
      </c>
      <c r="ES29" s="282">
        <v>152.12381936250034</v>
      </c>
      <c r="ET29" s="282">
        <v>161.67989005141965</v>
      </c>
      <c r="EU29" s="282">
        <v>136.87574254279079</v>
      </c>
      <c r="EV29" s="282">
        <v>100.91361976317</v>
      </c>
      <c r="EW29" s="282">
        <v>144.47614289038114</v>
      </c>
      <c r="EX29" s="282">
        <v>120.98420353517604</v>
      </c>
      <c r="EY29" s="282">
        <v>112.45500090985075</v>
      </c>
      <c r="EZ29" s="282">
        <v>129.18445639465691</v>
      </c>
      <c r="FA29" s="282">
        <v>179.76826783983526</v>
      </c>
      <c r="FB29" s="282">
        <v>163.38758249000134</v>
      </c>
      <c r="FC29" s="282">
        <v>144.71225561768711</v>
      </c>
      <c r="FD29" s="282">
        <v>170.20122723884543</v>
      </c>
      <c r="FE29" s="282">
        <v>183.70510855140822</v>
      </c>
      <c r="FF29" s="282">
        <v>202.06200532293332</v>
      </c>
      <c r="FG29" s="282">
        <v>186.30151588507829</v>
      </c>
      <c r="FH29" s="282">
        <v>127.87300867299999</v>
      </c>
      <c r="FI29" s="282">
        <v>119.54155782216637</v>
      </c>
      <c r="FJ29" s="282">
        <v>119.41177522721041</v>
      </c>
      <c r="FK29" s="282">
        <v>164.549992011402</v>
      </c>
      <c r="FL29" s="282">
        <v>146.03128345010242</v>
      </c>
      <c r="FM29" s="282">
        <v>171.60988995020165</v>
      </c>
      <c r="FN29" s="282">
        <v>210.08420224407305</v>
      </c>
      <c r="FO29" s="282">
        <v>187.25865999704007</v>
      </c>
      <c r="FP29" s="282">
        <v>183.3292316163791</v>
      </c>
      <c r="FQ29" s="282">
        <v>175.94209458263637</v>
      </c>
      <c r="FR29" s="282">
        <v>238.26292915430241</v>
      </c>
      <c r="FS29" s="282">
        <v>204.5569150805955</v>
      </c>
      <c r="FT29" s="282">
        <v>135.87583320847921</v>
      </c>
      <c r="FU29" s="282">
        <v>127.53200942875861</v>
      </c>
      <c r="FV29" s="282">
        <v>153.64867114494689</v>
      </c>
      <c r="FW29" s="282">
        <v>168.51994525441123</v>
      </c>
      <c r="FX29" s="282">
        <v>189.16795554515591</v>
      </c>
      <c r="FY29" s="282">
        <v>218.72939232482958</v>
      </c>
      <c r="FZ29" s="282">
        <v>211.23272823786164</v>
      </c>
      <c r="GA29" s="282">
        <v>178.82291902278746</v>
      </c>
      <c r="GB29" s="282">
        <v>155.49227017568998</v>
      </c>
      <c r="GC29" s="282">
        <v>212.0783953270801</v>
      </c>
      <c r="GD29" s="282">
        <v>318.2703116366838</v>
      </c>
      <c r="GE29" s="282">
        <v>227.80858360921502</v>
      </c>
      <c r="GF29" s="282">
        <v>188.62320686822733</v>
      </c>
      <c r="GG29" s="282">
        <v>146.26603058945381</v>
      </c>
      <c r="GH29" s="282">
        <v>210.21454719630253</v>
      </c>
      <c r="GI29" s="282">
        <v>219.47322820719515</v>
      </c>
      <c r="GJ29" s="282">
        <v>250.58073900067581</v>
      </c>
      <c r="GK29" s="282">
        <v>198.72616256484349</v>
      </c>
      <c r="GL29" s="282">
        <v>242.51844205132693</v>
      </c>
      <c r="GM29" s="282">
        <v>238.47167855398783</v>
      </c>
      <c r="GN29" s="282">
        <v>215.21999999999997</v>
      </c>
      <c r="GO29" s="282">
        <v>229.27862245482913</v>
      </c>
      <c r="GP29" s="282">
        <v>280.7501014006092</v>
      </c>
      <c r="GQ29" s="282">
        <v>267.77783375559784</v>
      </c>
      <c r="GR29" s="282">
        <v>240.60529452513111</v>
      </c>
      <c r="GS29" s="282">
        <v>194.49</v>
      </c>
      <c r="GT29" s="282">
        <v>166.78689714927901</v>
      </c>
      <c r="GU29" s="282">
        <v>226.23917419684403</v>
      </c>
      <c r="GV29" s="282">
        <v>247.37139803916369</v>
      </c>
      <c r="GW29" s="282">
        <v>291.19201590316345</v>
      </c>
      <c r="GX29" s="282">
        <v>295.23091606179946</v>
      </c>
      <c r="GY29" s="282">
        <v>292.60983898182582</v>
      </c>
      <c r="GZ29" s="282">
        <v>332.05354683456562</v>
      </c>
      <c r="HA29" s="282">
        <v>371.7924201354665</v>
      </c>
      <c r="HB29" s="282">
        <v>409.07436820314723</v>
      </c>
      <c r="HC29" s="282">
        <v>378.85498638077019</v>
      </c>
      <c r="HD29" s="282">
        <v>294.36792781838369</v>
      </c>
      <c r="HE29" s="282">
        <v>283.95672560202644</v>
      </c>
      <c r="HF29" s="282">
        <v>294.02777991790504</v>
      </c>
      <c r="HG29" s="282">
        <v>265.12542989468432</v>
      </c>
      <c r="HH29" s="282">
        <v>274.81909820562026</v>
      </c>
      <c r="HI29" s="282">
        <v>276.29645586113759</v>
      </c>
      <c r="HJ29" s="282">
        <v>326.73853538022178</v>
      </c>
      <c r="HK29" s="282">
        <v>322.14177628090931</v>
      </c>
      <c r="HL29" s="282">
        <v>438.68223411324357</v>
      </c>
      <c r="HM29" s="17"/>
      <c r="HN29" s="282">
        <v>0</v>
      </c>
      <c r="HO29" s="282">
        <v>0</v>
      </c>
      <c r="HP29" s="282">
        <v>13.74541868999999</v>
      </c>
      <c r="HQ29" s="282">
        <v>94.133999999999986</v>
      </c>
      <c r="HR29" s="282">
        <v>238.58624945599988</v>
      </c>
      <c r="HS29" s="282">
        <v>238.77740082700009</v>
      </c>
      <c r="HT29" s="282">
        <v>283.68603851299991</v>
      </c>
      <c r="HU29" s="282">
        <v>336.04055976807086</v>
      </c>
      <c r="HV29" s="282">
        <v>562.21712302686296</v>
      </c>
      <c r="HW29" s="282">
        <v>764.47655797006337</v>
      </c>
      <c r="HX29" s="282">
        <v>1155.05840212044</v>
      </c>
      <c r="HY29" s="282">
        <v>1611.87488761382</v>
      </c>
      <c r="HZ29" s="282">
        <v>1890.6987530742247</v>
      </c>
      <c r="IA29" s="282">
        <v>2102.6516651119264</v>
      </c>
      <c r="IB29" s="282">
        <v>2476.179568740482</v>
      </c>
      <c r="IC29" s="282">
        <v>2751.4449456531247</v>
      </c>
      <c r="ID29" s="282">
        <v>3755.6573537729009</v>
      </c>
      <c r="IE29" s="282">
        <f t="shared" si="1"/>
        <v>1638.6780998411325</v>
      </c>
      <c r="IF29" s="32"/>
      <c r="IG29" s="32"/>
      <c r="IH29" s="32"/>
      <c r="II29" s="32"/>
      <c r="IJ29" s="32"/>
      <c r="IK29" s="32"/>
      <c r="IL29" s="32"/>
      <c r="IM29" s="32"/>
      <c r="IN29" s="32"/>
    </row>
    <row r="30" spans="1:248">
      <c r="A30" s="14"/>
      <c r="B30" s="19"/>
      <c r="E30" s="298"/>
      <c r="F30" s="306"/>
      <c r="G30" s="17"/>
      <c r="I30" s="298"/>
      <c r="J30" s="306"/>
      <c r="K30" s="17"/>
      <c r="L30" s="17"/>
      <c r="HN30" s="59"/>
      <c r="HO30" s="59"/>
      <c r="HP30" s="59"/>
      <c r="HQ30" s="59"/>
      <c r="HR30" s="59"/>
      <c r="HS30" s="59"/>
      <c r="HT30" s="59"/>
      <c r="HU30" s="59"/>
      <c r="HV30" s="59"/>
      <c r="HW30" s="59"/>
      <c r="HX30" s="59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</row>
    <row r="31" spans="1:248">
      <c r="A31" s="14"/>
      <c r="B31" s="278" t="s">
        <v>418</v>
      </c>
      <c r="C31" s="287"/>
      <c r="D31" s="288"/>
      <c r="E31" s="300" t="s">
        <v>419</v>
      </c>
      <c r="F31" s="303"/>
      <c r="G31" s="17"/>
      <c r="H31" s="283"/>
      <c r="I31" s="300" t="s">
        <v>419</v>
      </c>
      <c r="J31" s="303"/>
      <c r="K31" s="17"/>
      <c r="L31" s="282"/>
      <c r="M31" s="279"/>
      <c r="N31" s="279"/>
      <c r="O31" s="279"/>
      <c r="P31" s="279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9"/>
      <c r="AL31" s="279"/>
      <c r="AM31" s="279"/>
      <c r="AN31" s="279"/>
      <c r="AO31" s="279"/>
      <c r="AP31" s="279"/>
      <c r="AQ31" s="279"/>
      <c r="AR31" s="279"/>
      <c r="AS31" s="279"/>
      <c r="AT31" s="279"/>
      <c r="AU31" s="279"/>
      <c r="AV31" s="279"/>
      <c r="AW31" s="279"/>
      <c r="AX31" s="279"/>
      <c r="AY31" s="279"/>
      <c r="AZ31" s="279"/>
      <c r="BA31" s="279"/>
      <c r="BB31" s="279"/>
      <c r="BC31" s="279"/>
      <c r="BD31" s="279"/>
      <c r="BE31" s="279"/>
      <c r="BF31" s="279"/>
      <c r="BG31" s="279"/>
      <c r="BH31" s="279"/>
      <c r="BI31" s="279"/>
      <c r="BJ31" s="279"/>
      <c r="BK31" s="279"/>
      <c r="BL31" s="279"/>
      <c r="BM31" s="279"/>
      <c r="BN31" s="279"/>
      <c r="BO31" s="279"/>
      <c r="BP31" s="279"/>
      <c r="BQ31" s="279"/>
      <c r="BR31" s="279"/>
      <c r="BS31" s="279"/>
      <c r="BT31" s="279"/>
      <c r="BU31" s="279"/>
      <c r="BV31" s="279"/>
      <c r="BW31" s="279"/>
      <c r="BX31" s="279"/>
      <c r="BY31" s="279"/>
      <c r="BZ31" s="279"/>
      <c r="CA31" s="279"/>
      <c r="CB31" s="279"/>
      <c r="CC31" s="279"/>
      <c r="CD31" s="279"/>
      <c r="CE31" s="279"/>
      <c r="CF31" s="279"/>
      <c r="CG31" s="279"/>
      <c r="CH31" s="279"/>
      <c r="CI31" s="279"/>
      <c r="CJ31" s="279"/>
      <c r="CK31" s="279"/>
      <c r="CL31" s="279"/>
      <c r="CM31" s="279"/>
      <c r="CN31" s="279"/>
      <c r="CO31" s="279"/>
      <c r="CP31" s="279"/>
      <c r="CQ31" s="279"/>
      <c r="CR31" s="279"/>
      <c r="CS31" s="279"/>
      <c r="CT31" s="279"/>
      <c r="CU31" s="279"/>
      <c r="CV31" s="279"/>
      <c r="CW31" s="279"/>
      <c r="CX31" s="279"/>
      <c r="CY31" s="279"/>
      <c r="CZ31" s="279"/>
      <c r="DA31" s="279"/>
      <c r="DB31" s="279"/>
      <c r="DC31" s="279"/>
      <c r="DD31" s="279"/>
      <c r="DE31" s="279"/>
      <c r="DF31" s="279"/>
      <c r="DG31" s="279"/>
      <c r="DH31" s="279"/>
      <c r="DI31" s="279"/>
      <c r="DJ31" s="279"/>
      <c r="DK31" s="279"/>
      <c r="DL31" s="279"/>
      <c r="DM31" s="279"/>
      <c r="DN31" s="279"/>
      <c r="DO31" s="279"/>
      <c r="DP31" s="279"/>
      <c r="DQ31" s="279"/>
      <c r="DR31" s="279"/>
      <c r="DS31" s="279"/>
      <c r="DT31" s="279"/>
      <c r="DU31" s="279"/>
      <c r="DV31" s="279"/>
      <c r="DW31" s="279"/>
      <c r="DX31" s="279"/>
      <c r="DY31" s="279"/>
      <c r="DZ31" s="279"/>
      <c r="EA31" s="279"/>
      <c r="EB31" s="279"/>
      <c r="EC31" s="279"/>
      <c r="ED31" s="279"/>
      <c r="EE31" s="279"/>
      <c r="EF31" s="279"/>
      <c r="EG31" s="279"/>
      <c r="EH31" s="279"/>
      <c r="EI31" s="279"/>
      <c r="EJ31" s="279"/>
      <c r="EK31" s="279"/>
      <c r="EL31" s="279"/>
      <c r="EM31" s="279"/>
      <c r="EN31" s="279"/>
      <c r="EO31" s="279"/>
      <c r="EP31" s="279"/>
      <c r="EQ31" s="279"/>
      <c r="ER31" s="279"/>
      <c r="ES31" s="279"/>
      <c r="ET31" s="279"/>
      <c r="EU31" s="279"/>
      <c r="EV31" s="279"/>
      <c r="EW31" s="279"/>
      <c r="EX31" s="279"/>
      <c r="EY31" s="279"/>
      <c r="EZ31" s="279"/>
      <c r="FA31" s="279"/>
      <c r="FB31" s="279"/>
      <c r="FC31" s="279"/>
      <c r="FD31" s="279"/>
      <c r="FE31" s="279"/>
      <c r="FF31" s="279"/>
      <c r="FG31" s="279"/>
      <c r="FH31" s="279"/>
      <c r="FI31" s="279"/>
      <c r="FJ31" s="279"/>
      <c r="FK31" s="279"/>
      <c r="FL31" s="279"/>
      <c r="FM31" s="279"/>
      <c r="FN31" s="279"/>
      <c r="FO31" s="279"/>
      <c r="FP31" s="279"/>
      <c r="FQ31" s="279"/>
      <c r="FR31" s="279"/>
      <c r="FS31" s="279"/>
      <c r="FT31" s="279"/>
      <c r="FU31" s="279"/>
      <c r="FV31" s="279"/>
      <c r="FW31" s="279"/>
      <c r="FX31" s="279"/>
      <c r="FY31" s="279"/>
      <c r="FZ31" s="279"/>
      <c r="GA31" s="279"/>
      <c r="GB31" s="279"/>
      <c r="GC31" s="279"/>
      <c r="GD31" s="279"/>
      <c r="GE31" s="279"/>
      <c r="GF31" s="279"/>
      <c r="GG31" s="279"/>
      <c r="GH31" s="279"/>
      <c r="GI31" s="279"/>
      <c r="GJ31" s="279"/>
      <c r="GK31" s="279"/>
      <c r="GL31" s="279"/>
      <c r="GM31" s="279"/>
      <c r="GN31" s="279"/>
      <c r="GO31" s="279"/>
      <c r="GP31" s="279"/>
      <c r="GQ31" s="279"/>
      <c r="GR31" s="279"/>
      <c r="GS31" s="279"/>
      <c r="GT31" s="279"/>
      <c r="GU31" s="279"/>
      <c r="GV31" s="279"/>
      <c r="GW31" s="279"/>
      <c r="GX31" s="279"/>
      <c r="GY31" s="279"/>
      <c r="GZ31" s="279"/>
      <c r="HA31" s="279"/>
      <c r="HB31" s="279"/>
      <c r="HC31" s="279"/>
      <c r="HD31" s="279"/>
      <c r="HE31" s="279"/>
      <c r="HF31" s="279"/>
      <c r="HG31" s="279"/>
      <c r="HH31" s="279"/>
      <c r="HI31" s="279"/>
      <c r="HJ31" s="279"/>
      <c r="HK31" s="279"/>
      <c r="HL31" s="279"/>
      <c r="HN31" s="280"/>
      <c r="HO31" s="280"/>
      <c r="HP31" s="280"/>
      <c r="HQ31" s="280"/>
      <c r="HR31" s="280"/>
      <c r="HS31" s="280"/>
      <c r="HT31" s="280"/>
      <c r="HU31" s="280"/>
      <c r="HV31" s="280"/>
      <c r="HW31" s="280"/>
      <c r="HX31" s="280"/>
      <c r="HY31" s="284"/>
      <c r="HZ31" s="284"/>
      <c r="IA31" s="284"/>
      <c r="IB31" s="284"/>
      <c r="IC31" s="284"/>
      <c r="ID31" s="284"/>
      <c r="IE31" s="284"/>
      <c r="IF31" s="32"/>
      <c r="IG31" s="32"/>
      <c r="IH31" s="32"/>
      <c r="II31" s="32"/>
      <c r="IJ31" s="32"/>
      <c r="IK31" s="32"/>
      <c r="IL31" s="32"/>
      <c r="IM31" s="32"/>
      <c r="IN31" s="32"/>
    </row>
    <row r="32" spans="1:248">
      <c r="A32" s="14"/>
      <c r="B32" s="16" t="s">
        <v>408</v>
      </c>
      <c r="C32" s="18">
        <v>0.22997843461334774</v>
      </c>
      <c r="D32" s="18">
        <v>0.28999570487030135</v>
      </c>
      <c r="E32" s="296">
        <v>-6.0017270256953612</v>
      </c>
      <c r="F32" s="304"/>
      <c r="G32" s="18"/>
      <c r="H32" s="18">
        <v>0.32535180804933483</v>
      </c>
      <c r="I32" s="296">
        <v>-3.5356103179033482</v>
      </c>
      <c r="J32" s="304"/>
      <c r="K32" s="17"/>
      <c r="L32" s="18">
        <v>0.19601127888706846</v>
      </c>
      <c r="M32" s="18">
        <v>0.14015034854871078</v>
      </c>
      <c r="N32" s="18">
        <v>0.14054661651425487</v>
      </c>
      <c r="O32" s="18">
        <v>0.15249172649229764</v>
      </c>
      <c r="P32" s="18">
        <v>0.17159596307351135</v>
      </c>
      <c r="Q32" s="18">
        <v>0.13910187974253033</v>
      </c>
      <c r="R32" s="18">
        <v>0.1614549071187984</v>
      </c>
      <c r="S32" s="18">
        <v>0.15305760486137659</v>
      </c>
      <c r="T32" s="18">
        <v>0.16964617144391744</v>
      </c>
      <c r="U32" s="18">
        <v>0.17682245266443128</v>
      </c>
      <c r="V32" s="18">
        <v>0.18988736427222389</v>
      </c>
      <c r="W32" s="18">
        <v>0.18933838638888575</v>
      </c>
      <c r="X32" s="18">
        <v>0.19092029190523829</v>
      </c>
      <c r="Y32" s="18">
        <v>0.15284139960064849</v>
      </c>
      <c r="Z32" s="18">
        <v>0.19107428432976004</v>
      </c>
      <c r="AA32" s="18">
        <v>0.17150574356692747</v>
      </c>
      <c r="AB32" s="18">
        <v>0.16440630310712678</v>
      </c>
      <c r="AC32" s="18">
        <v>0.14965347549798363</v>
      </c>
      <c r="AD32" s="18">
        <v>8.8804368237188722E-2</v>
      </c>
      <c r="AE32" s="18">
        <v>8.5511008207440273E-2</v>
      </c>
      <c r="AF32" s="18">
        <v>0.12303400561495589</v>
      </c>
      <c r="AG32" s="18">
        <v>0.15097535003686285</v>
      </c>
      <c r="AH32" s="18">
        <v>0.17483752462198349</v>
      </c>
      <c r="AI32" s="18">
        <v>0.18617118508073058</v>
      </c>
      <c r="AJ32" s="18">
        <v>0.18030799766183095</v>
      </c>
      <c r="AK32" s="18">
        <v>0.15866697268414595</v>
      </c>
      <c r="AL32" s="18">
        <v>0.17972966435042736</v>
      </c>
      <c r="AM32" s="18">
        <v>0.16603431772069699</v>
      </c>
      <c r="AN32" s="18">
        <v>0.16566055375333144</v>
      </c>
      <c r="AO32" s="18">
        <v>0.14809093358606021</v>
      </c>
      <c r="AP32" s="18">
        <v>9.0503890810389551E-2</v>
      </c>
      <c r="AQ32" s="18">
        <v>0.10594093897418004</v>
      </c>
      <c r="AR32" s="18">
        <v>0.15463078310176756</v>
      </c>
      <c r="AS32" s="18">
        <v>9.2359097882807814E-2</v>
      </c>
      <c r="AT32" s="18">
        <v>0.1713661560020292</v>
      </c>
      <c r="AU32" s="18">
        <v>0.17496109186001454</v>
      </c>
      <c r="AV32" s="18">
        <v>0.19715094195324651</v>
      </c>
      <c r="AW32" s="18">
        <v>0.17645253164556962</v>
      </c>
      <c r="AX32" s="18">
        <v>0.16280066285557396</v>
      </c>
      <c r="AY32" s="18">
        <v>0.15079914181164686</v>
      </c>
      <c r="AZ32" s="18">
        <v>0.15677594611062221</v>
      </c>
      <c r="BA32" s="18">
        <v>0.11332889926905981</v>
      </c>
      <c r="BB32" s="18">
        <v>0.13563049187930057</v>
      </c>
      <c r="BC32" s="18">
        <v>0.1424307812076902</v>
      </c>
      <c r="BD32" s="18">
        <v>0.15741321862833643</v>
      </c>
      <c r="BE32" s="18">
        <v>0.14303469765090851</v>
      </c>
      <c r="BF32" s="18">
        <v>0.11841491394292859</v>
      </c>
      <c r="BG32" s="18">
        <v>9.2378303704511597E-2</v>
      </c>
      <c r="BH32" s="18">
        <v>2.9302065478361276E-2</v>
      </c>
      <c r="BI32" s="18">
        <v>3.1257668925301574E-2</v>
      </c>
      <c r="BJ32" s="18">
        <v>3.1437646308193949E-2</v>
      </c>
      <c r="BK32" s="18">
        <v>2.9071219552634236E-2</v>
      </c>
      <c r="BL32" s="18">
        <v>2.7274558680328635E-2</v>
      </c>
      <c r="BM32" s="18">
        <v>2.7580844521073858E-2</v>
      </c>
      <c r="BN32" s="18">
        <v>0.16504814925301439</v>
      </c>
      <c r="BO32" s="18">
        <v>0.1638194309706156</v>
      </c>
      <c r="BP32" s="18">
        <v>0.14194960755375935</v>
      </c>
      <c r="BQ32" s="18">
        <v>0.16272734978261352</v>
      </c>
      <c r="BR32" s="18">
        <v>0.19294169640319825</v>
      </c>
      <c r="BS32" s="18">
        <v>0.12354829776239405</v>
      </c>
      <c r="BT32" s="18">
        <v>0.19045950530559047</v>
      </c>
      <c r="BU32" s="18">
        <v>0.13150064880274961</v>
      </c>
      <c r="BV32" s="18">
        <v>0.17368548569984901</v>
      </c>
      <c r="BW32" s="18">
        <v>0.14072710469862293</v>
      </c>
      <c r="BX32" s="18">
        <v>0.17558505092034374</v>
      </c>
      <c r="BY32" s="18">
        <v>0.16858410560475068</v>
      </c>
      <c r="BZ32" s="18">
        <v>0.16083826074820745</v>
      </c>
      <c r="CA32" s="18">
        <v>0.15989552958751788</v>
      </c>
      <c r="CB32" s="18">
        <v>0.15797897379063267</v>
      </c>
      <c r="CC32" s="18">
        <v>0.15055297335363294</v>
      </c>
      <c r="CD32" s="18">
        <v>0.16616237241117504</v>
      </c>
      <c r="CE32" s="18">
        <v>0.18423853546567157</v>
      </c>
      <c r="CF32" s="18">
        <v>0.18268553544233834</v>
      </c>
      <c r="CG32" s="18">
        <v>0.14388117608858828</v>
      </c>
      <c r="CH32" s="18">
        <v>0.13512280902130352</v>
      </c>
      <c r="CI32" s="18">
        <v>0.12929316220832673</v>
      </c>
      <c r="CJ32" s="18">
        <v>0.13849070216025963</v>
      </c>
      <c r="CK32" s="18">
        <v>0.1391332222927697</v>
      </c>
      <c r="CL32" s="18">
        <v>0.14849077542223646</v>
      </c>
      <c r="CM32" s="18">
        <v>0.14454942587602829</v>
      </c>
      <c r="CN32" s="18">
        <v>0.15244952752784868</v>
      </c>
      <c r="CO32" s="18">
        <v>0.14893192173232542</v>
      </c>
      <c r="CP32" s="18">
        <v>0.15246186347958962</v>
      </c>
      <c r="CQ32" s="18">
        <v>0.16307742960787974</v>
      </c>
      <c r="CR32" s="18">
        <v>0.17829320235477372</v>
      </c>
      <c r="CS32" s="18">
        <v>0.15462232210558841</v>
      </c>
      <c r="CT32" s="18">
        <v>0.10642952209516053</v>
      </c>
      <c r="CU32" s="18">
        <v>0.11397167797214056</v>
      </c>
      <c r="CV32" s="18">
        <v>0.13354849409995578</v>
      </c>
      <c r="CW32" s="18">
        <v>0.15410643230295304</v>
      </c>
      <c r="CX32" s="18">
        <v>0.14323873594729367</v>
      </c>
      <c r="CY32" s="18">
        <v>0.14355048129247786</v>
      </c>
      <c r="CZ32" s="18">
        <v>0.1363265095711004</v>
      </c>
      <c r="DA32" s="18">
        <v>0.15481441766762294</v>
      </c>
      <c r="DB32" s="18">
        <v>0.15418420454544191</v>
      </c>
      <c r="DC32" s="18">
        <v>0.15457299829739238</v>
      </c>
      <c r="DD32" s="18">
        <v>0.1691683278994133</v>
      </c>
      <c r="DE32" s="18">
        <v>0.10816621384772812</v>
      </c>
      <c r="DF32" s="18">
        <v>0.12401133296080383</v>
      </c>
      <c r="DG32" s="18">
        <v>0.13787619297007064</v>
      </c>
      <c r="DH32" s="18">
        <v>0.11082592039772854</v>
      </c>
      <c r="DI32" s="18">
        <v>0.14022542266621968</v>
      </c>
      <c r="DJ32" s="18">
        <v>0.14199581207082665</v>
      </c>
      <c r="DK32" s="18">
        <v>0.14165705952657623</v>
      </c>
      <c r="DL32" s="18">
        <v>0.14705528290394806</v>
      </c>
      <c r="DM32" s="18">
        <v>0.14001835973385748</v>
      </c>
      <c r="DN32" s="18">
        <v>0.13555083566512782</v>
      </c>
      <c r="DO32" s="18">
        <v>0.16388319527181844</v>
      </c>
      <c r="DP32" s="18">
        <v>0.16261278313690161</v>
      </c>
      <c r="DQ32" s="18">
        <v>0.16184902773388063</v>
      </c>
      <c r="DR32" s="18">
        <v>0.15140063490740907</v>
      </c>
      <c r="DS32" s="18">
        <v>0.14103848961885773</v>
      </c>
      <c r="DT32" s="18">
        <v>7.9382222716706974E-2</v>
      </c>
      <c r="DU32" s="18">
        <v>9.1446224433657783E-2</v>
      </c>
      <c r="DV32" s="18">
        <v>9.4632550087341366E-2</v>
      </c>
      <c r="DW32" s="18">
        <v>0.12706676559789895</v>
      </c>
      <c r="DX32" s="18">
        <v>0.12125916039734393</v>
      </c>
      <c r="DY32" s="18">
        <v>0.14307531119395009</v>
      </c>
      <c r="DZ32" s="18">
        <v>0.14314317922154773</v>
      </c>
      <c r="EA32" s="18">
        <v>0.15262521453339017</v>
      </c>
      <c r="EB32" s="18">
        <v>0.1531502818092968</v>
      </c>
      <c r="EC32" s="18">
        <v>0.15040292357899607</v>
      </c>
      <c r="ED32" s="18">
        <v>0.12877141739205961</v>
      </c>
      <c r="EE32" s="18">
        <v>0.20398207140649599</v>
      </c>
      <c r="EF32" s="18">
        <v>0.19795016294871104</v>
      </c>
      <c r="EG32" s="18">
        <v>0.12939303162398932</v>
      </c>
      <c r="EH32" s="18">
        <v>0.2154025163235162</v>
      </c>
      <c r="EI32" s="18">
        <v>0.19487823582327768</v>
      </c>
      <c r="EJ32" s="18">
        <v>0.23541542108400138</v>
      </c>
      <c r="EK32" s="18">
        <v>0.26904356315005468</v>
      </c>
      <c r="EL32" s="18">
        <v>0.2700045080744668</v>
      </c>
      <c r="EM32" s="18">
        <v>0.32506601049929823</v>
      </c>
      <c r="EN32" s="18">
        <v>0.33024610019284212</v>
      </c>
      <c r="EO32" s="18">
        <v>0.36016244462735408</v>
      </c>
      <c r="EP32" s="18">
        <v>0.32461553559265804</v>
      </c>
      <c r="EQ32" s="18">
        <v>0.32426973446681373</v>
      </c>
      <c r="ER32" s="18">
        <v>0.44303621824728828</v>
      </c>
      <c r="ES32" s="18">
        <v>0.38412100189211101</v>
      </c>
      <c r="ET32" s="18">
        <v>0.40438552414693607</v>
      </c>
      <c r="EU32" s="18">
        <v>0.36337175032663749</v>
      </c>
      <c r="EV32" s="18">
        <v>0.40028358519590174</v>
      </c>
      <c r="EW32" s="18">
        <v>0.36663295865897605</v>
      </c>
      <c r="EX32" s="18">
        <v>0.36016163780121124</v>
      </c>
      <c r="EY32" s="18">
        <v>0.37176243750811183</v>
      </c>
      <c r="EZ32" s="18">
        <v>0.24412104357527345</v>
      </c>
      <c r="FA32" s="18">
        <v>0.21671658461461737</v>
      </c>
      <c r="FB32" s="18">
        <v>0.27308837272071779</v>
      </c>
      <c r="FC32" s="18">
        <v>0.33079068271048639</v>
      </c>
      <c r="FD32" s="18">
        <v>0.33152319191495261</v>
      </c>
      <c r="FE32" s="18">
        <v>0.34172815205398321</v>
      </c>
      <c r="FF32" s="18">
        <v>0.36114198750099957</v>
      </c>
      <c r="FG32" s="18">
        <v>0.34036211518740711</v>
      </c>
      <c r="FH32" s="18">
        <v>0.30222348965957624</v>
      </c>
      <c r="FI32" s="18">
        <v>0.35128466376319856</v>
      </c>
      <c r="FJ32" s="18">
        <v>0.31468290957284289</v>
      </c>
      <c r="FK32" s="18">
        <v>0.27424581135389431</v>
      </c>
      <c r="FL32" s="18">
        <v>0.33767254141927278</v>
      </c>
      <c r="FM32" s="18">
        <v>0.34770651672936065</v>
      </c>
      <c r="FN32" s="18">
        <v>0.27559728287317625</v>
      </c>
      <c r="FO32" s="18">
        <v>0.26695068742335881</v>
      </c>
      <c r="FP32" s="18">
        <v>0.25178005154571764</v>
      </c>
      <c r="FQ32" s="18">
        <v>0.27386558863668037</v>
      </c>
      <c r="FR32" s="18">
        <v>0.32327472709156185</v>
      </c>
      <c r="FS32" s="18">
        <v>0.3276497197704154</v>
      </c>
      <c r="FT32" s="18">
        <v>0.32568555359470425</v>
      </c>
      <c r="FU32" s="18">
        <v>0.30919341594980987</v>
      </c>
      <c r="FV32" s="18">
        <v>0.3102498420286352</v>
      </c>
      <c r="FW32" s="18">
        <v>0.34713979542746548</v>
      </c>
      <c r="FX32" s="18">
        <v>0.35900293480087347</v>
      </c>
      <c r="FY32" s="18">
        <v>0.3356921906375494</v>
      </c>
      <c r="FZ32" s="18">
        <v>0.31372607538888159</v>
      </c>
      <c r="GA32" s="18">
        <v>0.34573710046957545</v>
      </c>
      <c r="GB32" s="18">
        <v>0.29905788188930521</v>
      </c>
      <c r="GC32" s="18">
        <v>0.20698695517346685</v>
      </c>
      <c r="GD32" s="18">
        <v>0.26641811067328702</v>
      </c>
      <c r="GE32" s="18">
        <v>0.31673371037044545</v>
      </c>
      <c r="GF32" s="18">
        <v>0.31329926080759063</v>
      </c>
      <c r="GG32" s="18">
        <v>0.31649451434596104</v>
      </c>
      <c r="GH32" s="18">
        <v>0.35362905966635222</v>
      </c>
      <c r="GI32" s="18">
        <v>0.33441987082612001</v>
      </c>
      <c r="GJ32" s="18">
        <v>0.35524427168789369</v>
      </c>
      <c r="GK32" s="18">
        <v>0.30021215824880393</v>
      </c>
      <c r="GL32" s="18">
        <v>0.28877194693497821</v>
      </c>
      <c r="GM32" s="18">
        <v>0.35808031133606522</v>
      </c>
      <c r="GN32" s="18">
        <v>0.32310682166697874</v>
      </c>
      <c r="GO32" s="18">
        <v>0.22235429406303411</v>
      </c>
      <c r="GP32" s="18">
        <v>0.2277304782273441</v>
      </c>
      <c r="GQ32" s="18">
        <v>0.30658044182705857</v>
      </c>
      <c r="GR32" s="18">
        <v>0.27957672248820659</v>
      </c>
      <c r="GS32" s="18">
        <v>0.28617064183181479</v>
      </c>
      <c r="GT32" s="18">
        <v>0.31110128707560969</v>
      </c>
      <c r="GU32" s="18">
        <v>0.32901486285255926</v>
      </c>
      <c r="GV32" s="18">
        <v>0.36173665766959323</v>
      </c>
      <c r="GW32" s="18">
        <v>0.27438774619441625</v>
      </c>
      <c r="GX32" s="18">
        <v>0.24685024568351699</v>
      </c>
      <c r="GY32" s="18">
        <v>0.26300101130719822</v>
      </c>
      <c r="GZ32" s="18">
        <v>0.30553970254866875</v>
      </c>
      <c r="HA32" s="18">
        <v>0.3024400428646396</v>
      </c>
      <c r="HB32" s="18">
        <v>0.29099511974232745</v>
      </c>
      <c r="HC32" s="18">
        <v>0.26357357884878285</v>
      </c>
      <c r="HD32" s="18">
        <v>0.2864859674379816</v>
      </c>
      <c r="HE32" s="18">
        <v>0.29744465108895912</v>
      </c>
      <c r="HF32" s="18">
        <v>0.25872515899022569</v>
      </c>
      <c r="HG32" s="18">
        <v>0.29871395294276482</v>
      </c>
      <c r="HH32" s="18">
        <v>0.30583776804447405</v>
      </c>
      <c r="HI32" s="18">
        <v>0.24662862422529302</v>
      </c>
      <c r="HJ32" s="18">
        <v>0.27636126854081433</v>
      </c>
      <c r="HK32" s="18">
        <v>0.14406663427157571</v>
      </c>
      <c r="HL32" s="18">
        <v>0.19028246008876043</v>
      </c>
      <c r="HM32" s="18"/>
      <c r="HN32" s="18">
        <v>0.16550611324436018</v>
      </c>
      <c r="HO32" s="18">
        <v>0.15111927894548108</v>
      </c>
      <c r="HP32" s="18">
        <v>0.14765778280024183</v>
      </c>
      <c r="HQ32" s="18">
        <v>0.14434298275891763</v>
      </c>
      <c r="HR32" s="18">
        <v>9.8326932754186427E-2</v>
      </c>
      <c r="HS32" s="18">
        <v>0.16347912004057114</v>
      </c>
      <c r="HT32" s="18">
        <v>0.14809772842612104</v>
      </c>
      <c r="HU32" s="18">
        <v>0.14367249528603049</v>
      </c>
      <c r="HV32" s="18">
        <v>0.13856456922301158</v>
      </c>
      <c r="HW32" s="18">
        <v>0.1295678222007883</v>
      </c>
      <c r="HX32" s="18">
        <v>0.20813017751050875</v>
      </c>
      <c r="HY32" s="18">
        <v>0.37086172694293362</v>
      </c>
      <c r="HZ32" s="18">
        <v>0.30966560710437674</v>
      </c>
      <c r="IA32" s="18">
        <v>0.30757444144695339</v>
      </c>
      <c r="IB32" s="18">
        <v>0.31109383472754587</v>
      </c>
      <c r="IC32" s="18">
        <v>0.2969718359486877</v>
      </c>
      <c r="ID32" s="18">
        <v>0.28708523450787105</v>
      </c>
      <c r="IE32" s="18">
        <f>+C32</f>
        <v>0.22997843461334774</v>
      </c>
      <c r="IF32" s="32"/>
      <c r="IG32" s="32"/>
      <c r="IH32" s="32"/>
      <c r="II32" s="32"/>
      <c r="IJ32" s="32"/>
      <c r="IK32" s="32"/>
      <c r="IL32" s="32"/>
      <c r="IM32" s="32"/>
      <c r="IN32" s="32"/>
    </row>
    <row r="33" spans="1:248">
      <c r="A33" s="14"/>
      <c r="B33" s="281" t="s">
        <v>409</v>
      </c>
      <c r="C33" s="283">
        <v>0.38272751875635924</v>
      </c>
      <c r="D33" s="283">
        <v>0.4015064867507166</v>
      </c>
      <c r="E33" s="297">
        <v>-1.8778967994357354</v>
      </c>
      <c r="F33" s="305"/>
      <c r="G33" s="18"/>
      <c r="H33" s="283">
        <v>0.41354153986808939</v>
      </c>
      <c r="I33" s="297">
        <v>-1.2035053117372796</v>
      </c>
      <c r="J33" s="305"/>
      <c r="K33" s="17"/>
      <c r="L33" s="283">
        <v>0.15689729179298484</v>
      </c>
      <c r="M33" s="283">
        <v>0.19614922119114636</v>
      </c>
      <c r="N33" s="283">
        <v>0.22194631029385309</v>
      </c>
      <c r="O33" s="283">
        <v>0.17315087417673108</v>
      </c>
      <c r="P33" s="283">
        <v>8.8626975815224843E-2</v>
      </c>
      <c r="Q33" s="283">
        <v>0.21068973980183089</v>
      </c>
      <c r="R33" s="283">
        <v>0.20336544029397194</v>
      </c>
      <c r="S33" s="283">
        <v>0.22336726000297091</v>
      </c>
      <c r="T33" s="283">
        <v>0.18440073279454183</v>
      </c>
      <c r="U33" s="283">
        <v>0.20425849708951208</v>
      </c>
      <c r="V33" s="283">
        <v>0.20499067939968765</v>
      </c>
      <c r="W33" s="283">
        <v>0.22054601499633972</v>
      </c>
      <c r="X33" s="283">
        <v>0.24242806644279716</v>
      </c>
      <c r="Y33" s="283">
        <v>0.26583440953889359</v>
      </c>
      <c r="Z33" s="283">
        <v>0.25215672496845332</v>
      </c>
      <c r="AA33" s="283">
        <v>0.27994034861726053</v>
      </c>
      <c r="AB33" s="283">
        <v>0.26794548878450342</v>
      </c>
      <c r="AC33" s="283">
        <v>0.23621689518923197</v>
      </c>
      <c r="AD33" s="283">
        <v>0.2831451453917872</v>
      </c>
      <c r="AE33" s="283">
        <v>0.28950756923989696</v>
      </c>
      <c r="AF33" s="283">
        <v>0.27529153632621689</v>
      </c>
      <c r="AG33" s="283">
        <v>0.29507976421766657</v>
      </c>
      <c r="AH33" s="283">
        <v>0.28565183972033042</v>
      </c>
      <c r="AI33" s="283">
        <v>0.29224384109894908</v>
      </c>
      <c r="AJ33" s="283">
        <v>0.3585467888850814</v>
      </c>
      <c r="AK33" s="283">
        <v>0.35873488540595988</v>
      </c>
      <c r="AL33" s="283">
        <v>0.26092106582679497</v>
      </c>
      <c r="AM33" s="283">
        <v>0.3193054263389169</v>
      </c>
      <c r="AN33" s="283">
        <v>0.29437955355939321</v>
      </c>
      <c r="AO33" s="283">
        <v>0.29145796213906577</v>
      </c>
      <c r="AP33" s="283">
        <v>0.32316561882499545</v>
      </c>
      <c r="AQ33" s="283">
        <v>0.29940607184222801</v>
      </c>
      <c r="AR33" s="283">
        <v>0.30716751743036907</v>
      </c>
      <c r="AS33" s="283">
        <v>0.31375038168682251</v>
      </c>
      <c r="AT33" s="283">
        <v>0.31403986503531517</v>
      </c>
      <c r="AU33" s="283">
        <v>0.32355683497856152</v>
      </c>
      <c r="AV33" s="283">
        <v>0.24844520355877328</v>
      </c>
      <c r="AW33" s="283">
        <v>0.30806329113924047</v>
      </c>
      <c r="AX33" s="283">
        <v>0.359590323877509</v>
      </c>
      <c r="AY33" s="283">
        <v>0.36680759560736426</v>
      </c>
      <c r="AZ33" s="283">
        <v>0.35610148263489272</v>
      </c>
      <c r="BA33" s="283">
        <v>0.34868840718998839</v>
      </c>
      <c r="BB33" s="283">
        <v>0.32718212596222634</v>
      </c>
      <c r="BC33" s="283">
        <v>0.35834094909287839</v>
      </c>
      <c r="BD33" s="283">
        <v>0.35820479196112548</v>
      </c>
      <c r="BE33" s="283">
        <v>0.34785110005586745</v>
      </c>
      <c r="BF33" s="283">
        <v>0.3637052546394603</v>
      </c>
      <c r="BG33" s="283">
        <v>0.39994637728578192</v>
      </c>
      <c r="BH33" s="283">
        <v>0.30138382889810839</v>
      </c>
      <c r="BI33" s="283">
        <v>0.31878410003400598</v>
      </c>
      <c r="BJ33" s="283">
        <v>0.33802715273271866</v>
      </c>
      <c r="BK33" s="283">
        <v>0.37155861160305892</v>
      </c>
      <c r="BL33" s="283">
        <v>0.34134196521520471</v>
      </c>
      <c r="BM33" s="283">
        <v>0.34224933345740904</v>
      </c>
      <c r="BN33" s="283">
        <v>0.30770967403571181</v>
      </c>
      <c r="BO33" s="283">
        <v>0.27348954117109281</v>
      </c>
      <c r="BP33" s="283">
        <v>0.30999113513239696</v>
      </c>
      <c r="BQ33" s="283">
        <v>0.31090213295570174</v>
      </c>
      <c r="BR33" s="283">
        <v>0.28101124144341449</v>
      </c>
      <c r="BS33" s="283">
        <v>0.35446939393683036</v>
      </c>
      <c r="BT33" s="283">
        <v>0.3554822160589407</v>
      </c>
      <c r="BU33" s="283">
        <v>0.36277554625933489</v>
      </c>
      <c r="BV33" s="283">
        <v>0.37717801216972602</v>
      </c>
      <c r="BW33" s="283">
        <v>0.36624990549242953</v>
      </c>
      <c r="BX33" s="283">
        <v>0.34647405046549734</v>
      </c>
      <c r="BY33" s="283">
        <v>0.34112638399983342</v>
      </c>
      <c r="BZ33" s="283">
        <v>0.33855008330656927</v>
      </c>
      <c r="CA33" s="283">
        <v>0.34087488392946536</v>
      </c>
      <c r="CB33" s="283">
        <v>0.32311965605607396</v>
      </c>
      <c r="CC33" s="283">
        <v>0.32111803474299405</v>
      </c>
      <c r="CD33" s="283">
        <v>0.30034650638346194</v>
      </c>
      <c r="CE33" s="283">
        <v>0.33171972002544364</v>
      </c>
      <c r="CF33" s="283">
        <v>0.25332724484872104</v>
      </c>
      <c r="CG33" s="283">
        <v>0.19182569255185913</v>
      </c>
      <c r="CH33" s="283">
        <v>0.34900570536158604</v>
      </c>
      <c r="CI33" s="283">
        <v>0.3486639567051632</v>
      </c>
      <c r="CJ33" s="283">
        <v>0.32178115802494189</v>
      </c>
      <c r="CK33" s="283">
        <v>0.30900444607193789</v>
      </c>
      <c r="CL33" s="283">
        <v>0.306490190111182</v>
      </c>
      <c r="CM33" s="283">
        <v>0.31146128346167334</v>
      </c>
      <c r="CN33" s="283">
        <v>0.30161169100039809</v>
      </c>
      <c r="CO33" s="283">
        <v>0.29733378630077284</v>
      </c>
      <c r="CP33" s="283">
        <v>0.3373960763932724</v>
      </c>
      <c r="CQ33" s="283">
        <v>0.35952491879624182</v>
      </c>
      <c r="CR33" s="283">
        <v>0.35813854083402002</v>
      </c>
      <c r="CS33" s="283">
        <v>0.30120349547831021</v>
      </c>
      <c r="CT33" s="283">
        <v>0.327400316401605</v>
      </c>
      <c r="CU33" s="283">
        <v>0.3401479099124266</v>
      </c>
      <c r="CV33" s="283">
        <v>0.28062752659358042</v>
      </c>
      <c r="CW33" s="283">
        <v>0.26517042300918875</v>
      </c>
      <c r="CX33" s="283">
        <v>0.26097631483689415</v>
      </c>
      <c r="CY33" s="283">
        <v>0.27933646666249978</v>
      </c>
      <c r="CZ33" s="283">
        <v>0.27922792714183092</v>
      </c>
      <c r="DA33" s="283">
        <v>0.32218100386066362</v>
      </c>
      <c r="DB33" s="283">
        <v>0.32621856243836994</v>
      </c>
      <c r="DC33" s="283">
        <v>0.34133261262388653</v>
      </c>
      <c r="DD33" s="283">
        <v>0.22885183905661038</v>
      </c>
      <c r="DE33" s="283">
        <v>0.29684680287152843</v>
      </c>
      <c r="DF33" s="283">
        <v>0.30399172227973326</v>
      </c>
      <c r="DG33" s="283">
        <v>0.34272119362129294</v>
      </c>
      <c r="DH33" s="283">
        <v>0.34944864796490399</v>
      </c>
      <c r="DI33" s="283">
        <v>0.36508899336920825</v>
      </c>
      <c r="DJ33" s="283">
        <v>0.3318811528518944</v>
      </c>
      <c r="DK33" s="283">
        <v>0.3761849098181701</v>
      </c>
      <c r="DL33" s="283">
        <v>0.37699373767744421</v>
      </c>
      <c r="DM33" s="283">
        <v>0.37715050851189452</v>
      </c>
      <c r="DN33" s="283">
        <v>0.40541248252606071</v>
      </c>
      <c r="DO33" s="283">
        <v>0.41439592238366663</v>
      </c>
      <c r="DP33" s="283">
        <v>0.36816057624322329</v>
      </c>
      <c r="DQ33" s="283">
        <v>0.38476199335162636</v>
      </c>
      <c r="DR33" s="283">
        <v>0.32959344765956944</v>
      </c>
      <c r="DS33" s="283">
        <v>0.39437195280747639</v>
      </c>
      <c r="DT33" s="283">
        <v>0.38990455044361555</v>
      </c>
      <c r="DU33" s="283">
        <v>0.37153198355873629</v>
      </c>
      <c r="DV33" s="283">
        <v>0.36309582741936575</v>
      </c>
      <c r="DW33" s="283">
        <v>0.36736485150613896</v>
      </c>
      <c r="DX33" s="283">
        <v>0.2440264588276515</v>
      </c>
      <c r="DY33" s="283">
        <v>0.29145553862642565</v>
      </c>
      <c r="DZ33" s="283">
        <v>0.28585769618754925</v>
      </c>
      <c r="EA33" s="283">
        <v>0.30328838806515052</v>
      </c>
      <c r="EB33" s="283">
        <v>0.33792445834370083</v>
      </c>
      <c r="EC33" s="283">
        <v>0.28817258327460621</v>
      </c>
      <c r="ED33" s="283">
        <v>0.28958719236665115</v>
      </c>
      <c r="EE33" s="283">
        <v>0.24614351096378007</v>
      </c>
      <c r="EF33" s="283">
        <v>0.29253137813888958</v>
      </c>
      <c r="EG33" s="283">
        <v>0.30510229602850625</v>
      </c>
      <c r="EH33" s="283">
        <v>0.2960482996771851</v>
      </c>
      <c r="EI33" s="283">
        <v>0.31234952969076735</v>
      </c>
      <c r="EJ33" s="283">
        <v>0.25513791077013576</v>
      </c>
      <c r="EK33" s="283">
        <v>0.28687841654384227</v>
      </c>
      <c r="EL33" s="283">
        <v>0.33589298408971668</v>
      </c>
      <c r="EM33" s="283">
        <v>0.3473665136541616</v>
      </c>
      <c r="EN33" s="283">
        <v>0.3402024094901403</v>
      </c>
      <c r="EO33" s="283">
        <v>0.24027448980406518</v>
      </c>
      <c r="EP33" s="283">
        <v>0.2658977330393148</v>
      </c>
      <c r="EQ33" s="283">
        <v>0.27179639359106883</v>
      </c>
      <c r="ER33" s="283">
        <v>0.23527980293728631</v>
      </c>
      <c r="ES33" s="283">
        <v>0.2316069078951912</v>
      </c>
      <c r="ET33" s="283">
        <v>0.192162020633946</v>
      </c>
      <c r="EU33" s="283">
        <v>0.33227988895248245</v>
      </c>
      <c r="EV33" s="283">
        <v>0.27961202125512308</v>
      </c>
      <c r="EW33" s="283">
        <v>0.3770445520535966</v>
      </c>
      <c r="EX33" s="283">
        <v>0.40376251774677413</v>
      </c>
      <c r="EY33" s="283">
        <v>0.42876360871915631</v>
      </c>
      <c r="EZ33" s="283">
        <v>0.4491144618737597</v>
      </c>
      <c r="FA33" s="283">
        <v>0.47879496532088534</v>
      </c>
      <c r="FB33" s="283">
        <v>0.45063901353318686</v>
      </c>
      <c r="FC33" s="283">
        <v>0.40361862739563437</v>
      </c>
      <c r="FD33" s="283">
        <v>0.41032356996660951</v>
      </c>
      <c r="FE33" s="283">
        <v>0.36084964513686579</v>
      </c>
      <c r="FF33" s="283">
        <v>0.35866611244276164</v>
      </c>
      <c r="FG33" s="283">
        <v>0.33550003900378289</v>
      </c>
      <c r="FH33" s="283">
        <v>0.39987862671299201</v>
      </c>
      <c r="FI33" s="283">
        <v>0.39142818221353459</v>
      </c>
      <c r="FJ33" s="283">
        <v>0.42323409201882634</v>
      </c>
      <c r="FK33" s="283">
        <v>0.44253238741027418</v>
      </c>
      <c r="FL33" s="283">
        <v>0.39115495284794233</v>
      </c>
      <c r="FM33" s="283">
        <v>0.39581365598805746</v>
      </c>
      <c r="FN33" s="283">
        <v>0.41525619437636191</v>
      </c>
      <c r="FO33" s="283">
        <v>0.43287356757701639</v>
      </c>
      <c r="FP33" s="283">
        <v>0.42796867320129661</v>
      </c>
      <c r="FQ33" s="283">
        <v>0.45728526053540114</v>
      </c>
      <c r="FR33" s="283">
        <v>0.42506303029729753</v>
      </c>
      <c r="FS33" s="283">
        <v>0.40308434612314609</v>
      </c>
      <c r="FT33" s="283">
        <v>0.38637877033628421</v>
      </c>
      <c r="FU33" s="283">
        <v>0.41606498310840884</v>
      </c>
      <c r="FV33" s="283">
        <v>0.3651152994865256</v>
      </c>
      <c r="FW33" s="283">
        <v>0.38630730406612507</v>
      </c>
      <c r="FX33" s="283">
        <v>0.2946596931856148</v>
      </c>
      <c r="FY33" s="283">
        <v>0.38327812625683111</v>
      </c>
      <c r="FZ33" s="283">
        <v>0.44358543314904203</v>
      </c>
      <c r="GA33" s="283">
        <v>0.42162673948666451</v>
      </c>
      <c r="GB33" s="283">
        <v>0.44271411002314137</v>
      </c>
      <c r="GC33" s="283">
        <v>0.43358747961941729</v>
      </c>
      <c r="GD33" s="283">
        <v>0.39552082171478015</v>
      </c>
      <c r="GE33" s="283">
        <v>0.38656706016830977</v>
      </c>
      <c r="GF33" s="283">
        <v>0.41507002044639696</v>
      </c>
      <c r="GG33" s="283">
        <v>0.41744645688138388</v>
      </c>
      <c r="GH33" s="283">
        <v>0.37777963957344668</v>
      </c>
      <c r="GI33" s="283">
        <v>0.38651591028887639</v>
      </c>
      <c r="GJ33" s="283">
        <v>0.39201759360850752</v>
      </c>
      <c r="GK33" s="283">
        <v>0.45355676253321603</v>
      </c>
      <c r="GL33" s="283">
        <v>0.42679558167826037</v>
      </c>
      <c r="GM33" s="283">
        <v>0.40233679053866861</v>
      </c>
      <c r="GN33" s="283">
        <v>0.398312676184644</v>
      </c>
      <c r="GO33" s="283">
        <v>0.42368137170089754</v>
      </c>
      <c r="GP33" s="283">
        <v>0.41424242616673079</v>
      </c>
      <c r="GQ33" s="283">
        <v>0.39984198877455146</v>
      </c>
      <c r="GR33" s="283">
        <v>0.38787436773388634</v>
      </c>
      <c r="GS33" s="283">
        <v>0.42299301519790283</v>
      </c>
      <c r="GT33" s="283">
        <v>0.44280158635546168</v>
      </c>
      <c r="GU33" s="283">
        <v>0.41497818330254027</v>
      </c>
      <c r="GV33" s="283">
        <v>0.38123084999942797</v>
      </c>
      <c r="GW33" s="283">
        <v>0.42229839136309028</v>
      </c>
      <c r="GX33" s="283">
        <v>0.4182265563489081</v>
      </c>
      <c r="GY33" s="283">
        <v>0.41619062116799427</v>
      </c>
      <c r="GZ33" s="283">
        <v>0.37375232582935025</v>
      </c>
      <c r="HA33" s="283">
        <v>0.36343986467345812</v>
      </c>
      <c r="HB33" s="283">
        <v>0.34706799965925367</v>
      </c>
      <c r="HC33" s="283">
        <v>0.38938216611939652</v>
      </c>
      <c r="HD33" s="283">
        <v>0.39646589131248222</v>
      </c>
      <c r="HE33" s="283">
        <v>0.38249853680299339</v>
      </c>
      <c r="HF33" s="283">
        <v>0.41581903318584262</v>
      </c>
      <c r="HG33" s="283">
        <v>0.44108347646185481</v>
      </c>
      <c r="HH33" s="283">
        <v>0.35282950866018298</v>
      </c>
      <c r="HI33" s="283">
        <v>0.39096088845337629</v>
      </c>
      <c r="HJ33" s="283">
        <v>0.33679246557131809</v>
      </c>
      <c r="HK33" s="283">
        <v>0.42482330134876267</v>
      </c>
      <c r="HL33" s="283">
        <v>0.40366328929211615</v>
      </c>
      <c r="HM33" s="18"/>
      <c r="HN33" s="283">
        <v>0.19141818401740318</v>
      </c>
      <c r="HO33" s="283">
        <v>0.27244389916214373</v>
      </c>
      <c r="HP33" s="283">
        <v>0.31287014771433297</v>
      </c>
      <c r="HQ33" s="283">
        <v>0.34650787031040237</v>
      </c>
      <c r="HR33" s="283">
        <v>0.31949048157638771</v>
      </c>
      <c r="HS33" s="283">
        <v>0.34144840488715289</v>
      </c>
      <c r="HT33" s="283">
        <v>0.30873801501950715</v>
      </c>
      <c r="HU33" s="283">
        <v>0.30549474172594138</v>
      </c>
      <c r="HV33" s="283">
        <v>0.34943291687722527</v>
      </c>
      <c r="HW33" s="283">
        <v>0.34033266716208949</v>
      </c>
      <c r="HX33" s="283">
        <v>0.29938336098767815</v>
      </c>
      <c r="HY33" s="283">
        <v>0.30000331986055201</v>
      </c>
      <c r="HZ33" s="283">
        <v>0.40631103311995342</v>
      </c>
      <c r="IA33" s="283">
        <v>0.40917043506005984</v>
      </c>
      <c r="IB33" s="283">
        <v>0.40149651240053535</v>
      </c>
      <c r="IC33" s="283">
        <v>0.41414556493086346</v>
      </c>
      <c r="ID33" s="283">
        <v>0.39413924953716195</v>
      </c>
      <c r="IE33" s="283">
        <f t="shared" ref="IE33:IE41" si="2">+C33</f>
        <v>0.38272751875635924</v>
      </c>
      <c r="IF33" s="32"/>
      <c r="IG33" s="32"/>
      <c r="IH33" s="32"/>
      <c r="II33" s="32"/>
      <c r="IJ33" s="32"/>
      <c r="IK33" s="32"/>
      <c r="IL33" s="32"/>
      <c r="IM33" s="32"/>
      <c r="IN33" s="32"/>
    </row>
    <row r="34" spans="1:248">
      <c r="A34" s="14"/>
      <c r="B34" s="16" t="s">
        <v>410</v>
      </c>
      <c r="C34" s="18">
        <v>0</v>
      </c>
      <c r="D34" s="18">
        <v>1.5274854651356283E-10</v>
      </c>
      <c r="E34" s="296">
        <v>-1.5274854651356282E-8</v>
      </c>
      <c r="F34" s="304"/>
      <c r="G34" s="18"/>
      <c r="H34" s="18">
        <v>1.7111811283570039E-4</v>
      </c>
      <c r="I34" s="296">
        <v>-1.7111796008715388E-2</v>
      </c>
      <c r="J34" s="304"/>
      <c r="K34" s="17"/>
      <c r="L34" s="18">
        <v>3.5318785102414436E-2</v>
      </c>
      <c r="M34" s="18">
        <v>3.8368761982298036E-2</v>
      </c>
      <c r="N34" s="18">
        <v>5.007987325409919E-2</v>
      </c>
      <c r="O34" s="18">
        <v>8.4593003975984626E-2</v>
      </c>
      <c r="P34" s="18">
        <v>0.11171583241893501</v>
      </c>
      <c r="Q34" s="18">
        <v>7.5323412311911517E-2</v>
      </c>
      <c r="R34" s="18">
        <v>8.6410266730400864E-2</v>
      </c>
      <c r="S34" s="18">
        <v>9.856624782502188E-2</v>
      </c>
      <c r="T34" s="18">
        <v>7.488858947908697E-2</v>
      </c>
      <c r="U34" s="18">
        <v>5.5441692708619608E-2</v>
      </c>
      <c r="V34" s="18">
        <v>6.3074015710520501E-2</v>
      </c>
      <c r="W34" s="18">
        <v>4.3442549168530617E-2</v>
      </c>
      <c r="X34" s="18">
        <v>8.5165319896388341E-4</v>
      </c>
      <c r="Y34" s="18">
        <v>7.3716274623316107E-4</v>
      </c>
      <c r="Z34" s="18">
        <v>5.2923565907399259E-2</v>
      </c>
      <c r="AA34" s="18">
        <v>4.621575121957016E-2</v>
      </c>
      <c r="AB34" s="18">
        <v>3.7106607316923432E-2</v>
      </c>
      <c r="AC34" s="18">
        <v>2.8293827083664274E-2</v>
      </c>
      <c r="AD34" s="18">
        <v>2.3363585903338254E-2</v>
      </c>
      <c r="AE34" s="18">
        <v>2.5250822561423691E-2</v>
      </c>
      <c r="AF34" s="18">
        <v>1.1106593511439035E-2</v>
      </c>
      <c r="AG34" s="18">
        <v>3.441984562335328E-3</v>
      </c>
      <c r="AH34" s="18">
        <v>8.5429109677277858E-3</v>
      </c>
      <c r="AI34" s="18">
        <v>1.1345282968148714E-2</v>
      </c>
      <c r="AJ34" s="18">
        <v>1.8513966699061368E-2</v>
      </c>
      <c r="AK34" s="18">
        <v>7.6464654055816463E-3</v>
      </c>
      <c r="AL34" s="18">
        <v>7.0865353535087369E-2</v>
      </c>
      <c r="AM34" s="18">
        <v>5.4817752457638799E-2</v>
      </c>
      <c r="AN34" s="18">
        <v>8.961647936859421E-2</v>
      </c>
      <c r="AO34" s="18">
        <v>6.5498444691861599E-2</v>
      </c>
      <c r="AP34" s="18">
        <v>9.1130260569734334E-2</v>
      </c>
      <c r="AQ34" s="18">
        <v>0.11335514700396815</v>
      </c>
      <c r="AR34" s="18">
        <v>7.5568691629112547E-2</v>
      </c>
      <c r="AS34" s="18">
        <v>9.0224237321788678E-2</v>
      </c>
      <c r="AT34" s="18">
        <v>5.6378178486452636E-2</v>
      </c>
      <c r="AU34" s="18">
        <v>5.3615342307447723E-2</v>
      </c>
      <c r="AV34" s="18">
        <v>9.7885639992862053E-2</v>
      </c>
      <c r="AW34" s="18">
        <v>6.5226793248945147E-2</v>
      </c>
      <c r="AX34" s="18">
        <v>4.6033162389810062E-2</v>
      </c>
      <c r="AY34" s="18">
        <v>4.7697184882144646E-2</v>
      </c>
      <c r="AZ34" s="18">
        <v>3.2902308577618306E-2</v>
      </c>
      <c r="BA34" s="18">
        <v>8.3969666917854721E-2</v>
      </c>
      <c r="BB34" s="18">
        <v>5.9993250284882539E-2</v>
      </c>
      <c r="BC34" s="18">
        <v>4.5190224749526116E-2</v>
      </c>
      <c r="BD34" s="18">
        <v>2.8114970328756362E-2</v>
      </c>
      <c r="BE34" s="18">
        <v>3.8898514192981987E-2</v>
      </c>
      <c r="BF34" s="18">
        <v>8.3716521370599581E-2</v>
      </c>
      <c r="BG34" s="18">
        <v>7.8679063511106276E-2</v>
      </c>
      <c r="BH34" s="18">
        <v>7.5191469066240205E-2</v>
      </c>
      <c r="BI34" s="18">
        <v>6.3545866970985576E-2</v>
      </c>
      <c r="BJ34" s="18">
        <v>4.3872018334003664E-2</v>
      </c>
      <c r="BK34" s="18">
        <v>6.40229812555307E-2</v>
      </c>
      <c r="BL34" s="18">
        <v>9.2030285638230333E-2</v>
      </c>
      <c r="BM34" s="18">
        <v>2.5790663427114488E-2</v>
      </c>
      <c r="BN34" s="18">
        <v>1.2788141648738309E-2</v>
      </c>
      <c r="BO34" s="18">
        <v>5.4554372532509096E-2</v>
      </c>
      <c r="BP34" s="18">
        <v>4.2659414312576215E-2</v>
      </c>
      <c r="BQ34" s="18">
        <v>9.8759280962007791E-3</v>
      </c>
      <c r="BR34" s="18">
        <v>2.7074874188262334E-3</v>
      </c>
      <c r="BS34" s="18">
        <v>1.0502302531285724E-3</v>
      </c>
      <c r="BT34" s="18">
        <v>1.3969406459704045E-3</v>
      </c>
      <c r="BU34" s="18">
        <v>1.3008533062399357E-2</v>
      </c>
      <c r="BV34" s="18">
        <v>2.3908923775245653E-4</v>
      </c>
      <c r="BW34" s="18">
        <v>2.3067513663000538E-3</v>
      </c>
      <c r="BX34" s="18">
        <v>4.5908413883169534E-4</v>
      </c>
      <c r="BY34" s="18">
        <v>5.4980696961191003E-3</v>
      </c>
      <c r="BZ34" s="18">
        <v>1.9601080332548038E-2</v>
      </c>
      <c r="CA34" s="18">
        <v>6.8317016196541933E-3</v>
      </c>
      <c r="CB34" s="18">
        <v>1.703012693490942E-2</v>
      </c>
      <c r="CC34" s="18">
        <v>1.3831961649365095E-2</v>
      </c>
      <c r="CD34" s="18">
        <v>5.769165062765353E-2</v>
      </c>
      <c r="CE34" s="18">
        <v>9.6812047081376307E-3</v>
      </c>
      <c r="CF34" s="18">
        <v>6.1211476817544137E-2</v>
      </c>
      <c r="CG34" s="18">
        <v>0.12610987368725327</v>
      </c>
      <c r="CH34" s="18">
        <v>2.2584887277434466E-2</v>
      </c>
      <c r="CI34" s="18">
        <v>3.7182189809811639E-2</v>
      </c>
      <c r="CJ34" s="18">
        <v>8.1034985006142382E-2</v>
      </c>
      <c r="CK34" s="18">
        <v>9.8541822416182978E-2</v>
      </c>
      <c r="CL34" s="18">
        <v>9.2736560547658914E-2</v>
      </c>
      <c r="CM34" s="18">
        <v>0.10209031380777983</v>
      </c>
      <c r="CN34" s="18">
        <v>0.10731111856866048</v>
      </c>
      <c r="CO34" s="18">
        <v>0.12112037688173551</v>
      </c>
      <c r="CP34" s="18">
        <v>6.6369940616063536E-2</v>
      </c>
      <c r="CQ34" s="18">
        <v>4.0493502096512521E-2</v>
      </c>
      <c r="CR34" s="18">
        <v>2.838912822628652E-2</v>
      </c>
      <c r="CS34" s="18">
        <v>8.4983070872023253E-2</v>
      </c>
      <c r="CT34" s="18">
        <v>0.10730198771165704</v>
      </c>
      <c r="CU34" s="18">
        <v>9.9006578932190059E-2</v>
      </c>
      <c r="CV34" s="18">
        <v>9.3210333214015922E-2</v>
      </c>
      <c r="CW34" s="18">
        <v>8.9652835422009039E-2</v>
      </c>
      <c r="CX34" s="18">
        <v>0.11029385241728089</v>
      </c>
      <c r="CY34" s="18">
        <v>0.10978141550289554</v>
      </c>
      <c r="CZ34" s="18">
        <v>9.9697082662640601E-2</v>
      </c>
      <c r="DA34" s="18">
        <v>7.647202472051863E-2</v>
      </c>
      <c r="DB34" s="18">
        <v>2.6851264635823258E-2</v>
      </c>
      <c r="DC34" s="18">
        <v>1.6433429514164564E-2</v>
      </c>
      <c r="DD34" s="18">
        <v>2.2213821882632975E-2</v>
      </c>
      <c r="DE34" s="18">
        <v>4.9309893385169203E-2</v>
      </c>
      <c r="DF34" s="18">
        <v>4.5625132929041065E-2</v>
      </c>
      <c r="DG34" s="18">
        <v>2.9772176669257477E-2</v>
      </c>
      <c r="DH34" s="18">
        <v>1.3038024381525961E-2</v>
      </c>
      <c r="DI34" s="18">
        <v>2.6405361498393263E-2</v>
      </c>
      <c r="DJ34" s="18">
        <v>5.2874475346481029E-2</v>
      </c>
      <c r="DK34" s="18">
        <v>3.8055813686115596E-2</v>
      </c>
      <c r="DL34" s="18">
        <v>3.8364825160001448E-2</v>
      </c>
      <c r="DM34" s="18">
        <v>4.3357068461383562E-2</v>
      </c>
      <c r="DN34" s="18">
        <v>4.7037534773466859E-2</v>
      </c>
      <c r="DO34" s="18">
        <v>1.3918209341084744E-3</v>
      </c>
      <c r="DP34" s="18">
        <v>1.8859286874449793E-2</v>
      </c>
      <c r="DQ34" s="18">
        <v>0</v>
      </c>
      <c r="DR34" s="18">
        <v>3.7143000700914773E-2</v>
      </c>
      <c r="DS34" s="18">
        <v>1.1569847598591714E-2</v>
      </c>
      <c r="DT34" s="18">
        <v>4.0654792842908925E-2</v>
      </c>
      <c r="DU34" s="18">
        <v>5.8994553193914147E-2</v>
      </c>
      <c r="DV34" s="18">
        <v>7.4389962773337787E-2</v>
      </c>
      <c r="DW34" s="18">
        <v>6.6652586870617633E-2</v>
      </c>
      <c r="DX34" s="18">
        <v>0.11575199090586991</v>
      </c>
      <c r="DY34" s="18">
        <v>6.7740669595891742E-2</v>
      </c>
      <c r="DZ34" s="18">
        <v>8.480496325577172E-2</v>
      </c>
      <c r="EA34" s="18">
        <v>6.483033642412582E-2</v>
      </c>
      <c r="EB34" s="18">
        <v>3.0987052702387569E-2</v>
      </c>
      <c r="EC34" s="18">
        <v>7.1817513646084616E-2</v>
      </c>
      <c r="ED34" s="18">
        <v>0.11483910847087764</v>
      </c>
      <c r="EE34" s="18">
        <v>8.6821878837484406E-2</v>
      </c>
      <c r="EF34" s="18">
        <v>7.1347042325738408E-2</v>
      </c>
      <c r="EG34" s="18">
        <v>7.1705800277790249E-2</v>
      </c>
      <c r="EH34" s="18">
        <v>6.0554445909768502E-2</v>
      </c>
      <c r="EI34" s="18">
        <v>5.3548813342671496E-2</v>
      </c>
      <c r="EJ34" s="18">
        <v>0.10116507037712046</v>
      </c>
      <c r="EK34" s="18">
        <v>6.4924261392724711E-2</v>
      </c>
      <c r="EL34" s="18">
        <v>3.5466812328694655E-2</v>
      </c>
      <c r="EM34" s="18">
        <v>1.119872574890673E-2</v>
      </c>
      <c r="EN34" s="18">
        <v>5.9859094919991387E-3</v>
      </c>
      <c r="EO34" s="18">
        <v>1.4856878182644006E-2</v>
      </c>
      <c r="EP34" s="18">
        <v>1.0783478895964616E-2</v>
      </c>
      <c r="EQ34" s="18">
        <v>6.2166328153322051E-4</v>
      </c>
      <c r="ER34" s="18">
        <v>1.6023691480429919E-3</v>
      </c>
      <c r="ES34" s="18">
        <v>1.5884505792727481E-2</v>
      </c>
      <c r="ET34" s="18">
        <v>3.506320049236946E-2</v>
      </c>
      <c r="EU34" s="18">
        <v>1.682738198006867E-3</v>
      </c>
      <c r="EV34" s="18">
        <v>8.2356581058861174E-3</v>
      </c>
      <c r="EW34" s="18">
        <v>8.593301279454812E-4</v>
      </c>
      <c r="EX34" s="18">
        <v>4.6452516303785386E-4</v>
      </c>
      <c r="EY34" s="18">
        <v>0</v>
      </c>
      <c r="EZ34" s="18">
        <v>1.1588484082042287E-3</v>
      </c>
      <c r="FA34" s="18">
        <v>1.6465291143809143E-3</v>
      </c>
      <c r="FB34" s="18">
        <v>8.6508792003825918E-4</v>
      </c>
      <c r="FC34" s="18">
        <v>0</v>
      </c>
      <c r="FD34" s="18">
        <v>1.1429431120052029E-3</v>
      </c>
      <c r="FE34" s="18">
        <v>2.5847096009483394E-3</v>
      </c>
      <c r="FF34" s="18">
        <v>2.4013971367475739E-4</v>
      </c>
      <c r="FG34" s="18">
        <v>3.7473328583598597E-3</v>
      </c>
      <c r="FH34" s="18">
        <v>6.706087836973477E-3</v>
      </c>
      <c r="FI34" s="18">
        <v>0</v>
      </c>
      <c r="FJ34" s="18">
        <v>3.9804082331336066E-3</v>
      </c>
      <c r="FK34" s="18">
        <v>5.0282690627567513E-3</v>
      </c>
      <c r="FL34" s="18">
        <v>1.6812302444677866E-3</v>
      </c>
      <c r="FM34" s="18">
        <v>0</v>
      </c>
      <c r="FN34" s="18">
        <v>9.4114934594135955E-5</v>
      </c>
      <c r="FO34" s="18">
        <v>0</v>
      </c>
      <c r="FP34" s="18">
        <v>2.1511855648807887E-3</v>
      </c>
      <c r="FQ34" s="18">
        <v>3.2791346656987786E-3</v>
      </c>
      <c r="FR34" s="18">
        <v>0</v>
      </c>
      <c r="FS34" s="18">
        <v>0</v>
      </c>
      <c r="FT34" s="18">
        <v>1.4559077491047405E-4</v>
      </c>
      <c r="FU34" s="18">
        <v>3.9188777169404433E-4</v>
      </c>
      <c r="FV34" s="18">
        <v>6.7699334500631722E-3</v>
      </c>
      <c r="FW34" s="18">
        <v>2.5727694224442817E-4</v>
      </c>
      <c r="FX34" s="18">
        <v>2.1969434101330901E-3</v>
      </c>
      <c r="FY34" s="18">
        <v>0</v>
      </c>
      <c r="FZ34" s="18">
        <v>0</v>
      </c>
      <c r="GA34" s="18">
        <v>8.1790525122158459E-5</v>
      </c>
      <c r="GB34" s="18">
        <v>2.1703165280543466E-3</v>
      </c>
      <c r="GC34" s="18">
        <v>1.5188274078804713E-2</v>
      </c>
      <c r="GD34" s="18">
        <v>8.9160478657624703E-3</v>
      </c>
      <c r="GE34" s="18">
        <v>2.8133424194759465E-3</v>
      </c>
      <c r="GF34" s="18">
        <v>3.648077126027036E-3</v>
      </c>
      <c r="GG34" s="18">
        <v>7.4526898252036044E-3</v>
      </c>
      <c r="GH34" s="18">
        <v>2.2293868042139449E-4</v>
      </c>
      <c r="GI34" s="18">
        <v>0</v>
      </c>
      <c r="GJ34" s="18">
        <v>0</v>
      </c>
      <c r="GK34" s="18">
        <v>8.9724802744188406E-5</v>
      </c>
      <c r="GL34" s="18">
        <v>0</v>
      </c>
      <c r="GM34" s="18">
        <v>0</v>
      </c>
      <c r="GN34" s="18">
        <v>6.9841237708195207E-4</v>
      </c>
      <c r="GO34" s="18">
        <v>3.2365034128510098E-3</v>
      </c>
      <c r="GP34" s="18">
        <v>0</v>
      </c>
      <c r="GQ34" s="18">
        <v>0</v>
      </c>
      <c r="GR34" s="18">
        <v>2.8549851076835712E-5</v>
      </c>
      <c r="GS34" s="18">
        <v>1.2007993106861975E-3</v>
      </c>
      <c r="GT34" s="18">
        <v>0</v>
      </c>
      <c r="GU34" s="18">
        <v>0</v>
      </c>
      <c r="GV34" s="18">
        <v>0</v>
      </c>
      <c r="GW34" s="18">
        <v>8.7037687862825982E-10</v>
      </c>
      <c r="GX34" s="18">
        <v>0</v>
      </c>
      <c r="GY34" s="18">
        <v>0</v>
      </c>
      <c r="GZ34" s="18">
        <v>0</v>
      </c>
      <c r="HA34" s="18">
        <v>0</v>
      </c>
      <c r="HB34" s="18">
        <v>0</v>
      </c>
      <c r="HC34" s="18">
        <v>0</v>
      </c>
      <c r="HD34" s="18">
        <v>0</v>
      </c>
      <c r="HE34" s="18">
        <v>0</v>
      </c>
      <c r="HF34" s="18">
        <v>0</v>
      </c>
      <c r="HG34" s="18">
        <v>0</v>
      </c>
      <c r="HH34" s="18">
        <v>0</v>
      </c>
      <c r="HI34" s="18">
        <v>0</v>
      </c>
      <c r="HJ34" s="18">
        <v>0</v>
      </c>
      <c r="HK34" s="18">
        <v>0</v>
      </c>
      <c r="HL34" s="18">
        <v>0</v>
      </c>
      <c r="HM34" s="18"/>
      <c r="HN34" s="18">
        <v>6.8679511039925686E-2</v>
      </c>
      <c r="HO34" s="18">
        <v>2.1211418326328807E-2</v>
      </c>
      <c r="HP34" s="18">
        <v>6.7273707773603281E-2</v>
      </c>
      <c r="HQ34" s="18">
        <v>5.8406066536936127E-2</v>
      </c>
      <c r="HR34" s="18">
        <v>4.0330585454249369E-2</v>
      </c>
      <c r="HS34" s="18">
        <v>1.2394026830860869E-2</v>
      </c>
      <c r="HT34" s="18">
        <v>8.0328919402711696E-2</v>
      </c>
      <c r="HU34" s="18">
        <v>7.9554451293535097E-2</v>
      </c>
      <c r="HV34" s="18">
        <v>3.3996505600936582E-2</v>
      </c>
      <c r="HW34" s="18">
        <v>5.5072957166826551E-2</v>
      </c>
      <c r="HX34" s="18">
        <v>6.4414024155019081E-2</v>
      </c>
      <c r="HY34" s="18">
        <v>8.2070960745504896E-3</v>
      </c>
      <c r="HZ34" s="18">
        <v>2.3088410812710605E-3</v>
      </c>
      <c r="IA34" s="18">
        <v>1.2254214128285278E-3</v>
      </c>
      <c r="IB34" s="18">
        <v>3.864889182316626E-3</v>
      </c>
      <c r="IC34" s="18">
        <v>4.6776383837601651E-4</v>
      </c>
      <c r="ID34" s="18">
        <v>5.8277591517746437E-11</v>
      </c>
      <c r="IE34" s="18">
        <f t="shared" si="2"/>
        <v>0</v>
      </c>
      <c r="IF34" s="32"/>
      <c r="IG34" s="32"/>
      <c r="IH34" s="32"/>
      <c r="II34" s="32"/>
      <c r="IJ34" s="32"/>
      <c r="IK34" s="32"/>
      <c r="IL34" s="32"/>
      <c r="IM34" s="32"/>
      <c r="IN34" s="32"/>
    </row>
    <row r="35" spans="1:248">
      <c r="A35" s="14"/>
      <c r="B35" s="281" t="s">
        <v>411</v>
      </c>
      <c r="C35" s="283">
        <v>0.14442098968227982</v>
      </c>
      <c r="D35" s="283">
        <v>8.2749667345841368E-2</v>
      </c>
      <c r="E35" s="297">
        <v>6.1671322336438443</v>
      </c>
      <c r="F35" s="305"/>
      <c r="G35" s="18"/>
      <c r="H35" s="283">
        <v>6.8300172031695722E-2</v>
      </c>
      <c r="I35" s="297">
        <v>1.4449495314145646</v>
      </c>
      <c r="J35" s="305"/>
      <c r="K35" s="17"/>
      <c r="L35" s="283">
        <v>0.38043944590241419</v>
      </c>
      <c r="M35" s="283">
        <v>0.395674993125047</v>
      </c>
      <c r="N35" s="283">
        <v>0.40353134331576501</v>
      </c>
      <c r="O35" s="283">
        <v>0.40860493864297542</v>
      </c>
      <c r="P35" s="283">
        <v>0.3733152135674585</v>
      </c>
      <c r="Q35" s="283">
        <v>0.34785405126187574</v>
      </c>
      <c r="R35" s="283">
        <v>0.33793939923180016</v>
      </c>
      <c r="S35" s="283">
        <v>0.33051290762338242</v>
      </c>
      <c r="T35" s="283">
        <v>0.40699043001511298</v>
      </c>
      <c r="U35" s="283">
        <v>0.40385659384989236</v>
      </c>
      <c r="V35" s="283">
        <v>0.42256559636851554</v>
      </c>
      <c r="W35" s="283">
        <v>0.37107350813848139</v>
      </c>
      <c r="X35" s="283">
        <v>0.38363253988818752</v>
      </c>
      <c r="Y35" s="283">
        <v>0.44805131123327219</v>
      </c>
      <c r="Z35" s="283">
        <v>0.4021118027601413</v>
      </c>
      <c r="AA35" s="283">
        <v>0.36277155225685914</v>
      </c>
      <c r="AB35" s="283">
        <v>0.35855431763099099</v>
      </c>
      <c r="AC35" s="283">
        <v>0.37108360548517372</v>
      </c>
      <c r="AD35" s="283">
        <v>0.3499715088927815</v>
      </c>
      <c r="AE35" s="283">
        <v>0.35882566888946527</v>
      </c>
      <c r="AF35" s="283">
        <v>0.38427344178403672</v>
      </c>
      <c r="AG35" s="283">
        <v>0.36515527233162492</v>
      </c>
      <c r="AH35" s="283">
        <v>0.34471303375027884</v>
      </c>
      <c r="AI35" s="283">
        <v>0.36413868706908531</v>
      </c>
      <c r="AJ35" s="283">
        <v>0.31505951141645888</v>
      </c>
      <c r="AK35" s="283">
        <v>0.29787301163235536</v>
      </c>
      <c r="AL35" s="283">
        <v>0.31118346312790923</v>
      </c>
      <c r="AM35" s="283">
        <v>0.30795264048912568</v>
      </c>
      <c r="AN35" s="283">
        <v>0.28443777513998764</v>
      </c>
      <c r="AO35" s="283">
        <v>0.27907343004090651</v>
      </c>
      <c r="AP35" s="283">
        <v>0.27366734062690046</v>
      </c>
      <c r="AQ35" s="283">
        <v>0.26441070338547956</v>
      </c>
      <c r="AR35" s="283">
        <v>0.24794084982374562</v>
      </c>
      <c r="AS35" s="283">
        <v>0.26877061405307251</v>
      </c>
      <c r="AT35" s="283">
        <v>0.24300295928947876</v>
      </c>
      <c r="AU35" s="283">
        <v>0.250959747555345</v>
      </c>
      <c r="AV35" s="283">
        <v>0.35099497794886175</v>
      </c>
      <c r="AW35" s="283">
        <v>0.34056012658227847</v>
      </c>
      <c r="AX35" s="283">
        <v>0.31932184775894018</v>
      </c>
      <c r="AY35" s="283">
        <v>0.27381681307815386</v>
      </c>
      <c r="AZ35" s="283">
        <v>0.2623028230993163</v>
      </c>
      <c r="BA35" s="283">
        <v>0.32735641881835031</v>
      </c>
      <c r="BB35" s="283">
        <v>0.36194150852007134</v>
      </c>
      <c r="BC35" s="283">
        <v>0.32595873950717569</v>
      </c>
      <c r="BD35" s="283">
        <v>0.31789901402006659</v>
      </c>
      <c r="BE35" s="283">
        <v>0.32947803878794324</v>
      </c>
      <c r="BF35" s="283">
        <v>0.26474638082423291</v>
      </c>
      <c r="BG35" s="283">
        <v>0.26089177300323557</v>
      </c>
      <c r="BH35" s="283">
        <v>0.33822868145770124</v>
      </c>
      <c r="BI35" s="283">
        <v>0.37171461163330405</v>
      </c>
      <c r="BJ35" s="283">
        <v>0.36974044217442309</v>
      </c>
      <c r="BK35" s="283">
        <v>0.35189726421483142</v>
      </c>
      <c r="BL35" s="283">
        <v>0.33884291879209766</v>
      </c>
      <c r="BM35" s="283">
        <v>0.32352721560829162</v>
      </c>
      <c r="BN35" s="283">
        <v>0.27928466265255025</v>
      </c>
      <c r="BO35" s="283">
        <v>0.28365679729807874</v>
      </c>
      <c r="BP35" s="283">
        <v>0.31699569145096418</v>
      </c>
      <c r="BQ35" s="283">
        <v>0.36194970143263455</v>
      </c>
      <c r="BR35" s="283">
        <v>0.3687547014792692</v>
      </c>
      <c r="BS35" s="283">
        <v>0.32491037843340848</v>
      </c>
      <c r="BT35" s="283">
        <v>0.26780010472682081</v>
      </c>
      <c r="BU35" s="283">
        <v>0.30765634621718285</v>
      </c>
      <c r="BV35" s="283">
        <v>0.30465653871717446</v>
      </c>
      <c r="BW35" s="283">
        <v>0.35339360736398545</v>
      </c>
      <c r="BX35" s="283">
        <v>0.34567352196367068</v>
      </c>
      <c r="BY35" s="283">
        <v>0.36995655695797464</v>
      </c>
      <c r="BZ35" s="283">
        <v>0.37880333495892432</v>
      </c>
      <c r="CA35" s="283">
        <v>0.35450559325119663</v>
      </c>
      <c r="CB35" s="283">
        <v>0.36201226307416756</v>
      </c>
      <c r="CC35" s="283">
        <v>0.38131461833888119</v>
      </c>
      <c r="CD35" s="283">
        <v>0.3851085352061912</v>
      </c>
      <c r="CE35" s="283">
        <v>0.3716560741236723</v>
      </c>
      <c r="CF35" s="283">
        <v>0.41531072857720547</v>
      </c>
      <c r="CG35" s="283">
        <v>0.43908440753569222</v>
      </c>
      <c r="CH35" s="283">
        <v>0.38939559766220461</v>
      </c>
      <c r="CI35" s="283">
        <v>0.39172134276150372</v>
      </c>
      <c r="CJ35" s="283">
        <v>0.37885157820800808</v>
      </c>
      <c r="CK35" s="283">
        <v>0.36579962723520221</v>
      </c>
      <c r="CL35" s="283">
        <v>0.37747548348709309</v>
      </c>
      <c r="CM35" s="283">
        <v>0.37940683832458977</v>
      </c>
      <c r="CN35" s="283">
        <v>0.36368976410294546</v>
      </c>
      <c r="CO35" s="283">
        <v>0.36217962111265828</v>
      </c>
      <c r="CP35" s="283">
        <v>0.34611813149423498</v>
      </c>
      <c r="CQ35" s="283">
        <v>0.32875140232333744</v>
      </c>
      <c r="CR35" s="283">
        <v>0.34890790295209478</v>
      </c>
      <c r="CS35" s="283">
        <v>0.38261518429766656</v>
      </c>
      <c r="CT35" s="283">
        <v>0.37660603596446085</v>
      </c>
      <c r="CU35" s="283">
        <v>0.38025042815712268</v>
      </c>
      <c r="CV35" s="283">
        <v>0.32867820620946714</v>
      </c>
      <c r="CW35" s="283">
        <v>0.32907517474016118</v>
      </c>
      <c r="CX35" s="283">
        <v>0.36407815886528755</v>
      </c>
      <c r="CY35" s="283">
        <v>0.31801300094377161</v>
      </c>
      <c r="CZ35" s="283">
        <v>0.34190411602010545</v>
      </c>
      <c r="DA35" s="283">
        <v>0.30008169001943463</v>
      </c>
      <c r="DB35" s="283">
        <v>0.26705920874842415</v>
      </c>
      <c r="DC35" s="283">
        <v>0.26367782771711079</v>
      </c>
      <c r="DD35" s="283">
        <v>0.33152573406344937</v>
      </c>
      <c r="DE35" s="283">
        <v>0.34157432705217539</v>
      </c>
      <c r="DF35" s="283">
        <v>0.31702195067679662</v>
      </c>
      <c r="DG35" s="283">
        <v>0.27983721155442359</v>
      </c>
      <c r="DH35" s="283">
        <v>0.2645737352954764</v>
      </c>
      <c r="DI35" s="283">
        <v>0.29435825331517546</v>
      </c>
      <c r="DJ35" s="283">
        <v>0.30115418048013176</v>
      </c>
      <c r="DK35" s="283">
        <v>0.28218104743472328</v>
      </c>
      <c r="DL35" s="283">
        <v>0.24942320625706529</v>
      </c>
      <c r="DM35" s="283">
        <v>0.25598618741505397</v>
      </c>
      <c r="DN35" s="283">
        <v>0.24578811661788577</v>
      </c>
      <c r="DO35" s="283">
        <v>0.26383399026803006</v>
      </c>
      <c r="DP35" s="283">
        <v>0.25229832579229505</v>
      </c>
      <c r="DQ35" s="283">
        <v>0.16720202182785657</v>
      </c>
      <c r="DR35" s="283">
        <v>0.30727579619992668</v>
      </c>
      <c r="DS35" s="283">
        <v>0.28497705780599975</v>
      </c>
      <c r="DT35" s="283">
        <v>0.29664112715892677</v>
      </c>
      <c r="DU35" s="283">
        <v>0.32878661368493622</v>
      </c>
      <c r="DV35" s="283">
        <v>0.3210224595153307</v>
      </c>
      <c r="DW35" s="283">
        <v>0.30972148187931964</v>
      </c>
      <c r="DX35" s="283">
        <v>0.37213386960366429</v>
      </c>
      <c r="DY35" s="283">
        <v>0.34163231213771156</v>
      </c>
      <c r="DZ35" s="283">
        <v>0.35733799665307914</v>
      </c>
      <c r="EA35" s="283">
        <v>0.33125429631728714</v>
      </c>
      <c r="EB35" s="283">
        <v>0.337925045911043</v>
      </c>
      <c r="EC35" s="283">
        <v>0.35455928640088402</v>
      </c>
      <c r="ED35" s="283">
        <v>0.35352488554962219</v>
      </c>
      <c r="EE35" s="283">
        <v>0.3390885816178662</v>
      </c>
      <c r="EF35" s="283">
        <v>0.32962176929750914</v>
      </c>
      <c r="EG35" s="283">
        <v>0.33726353120615893</v>
      </c>
      <c r="EH35" s="283">
        <v>0.28276373530448223</v>
      </c>
      <c r="EI35" s="283">
        <v>0.29335705840011916</v>
      </c>
      <c r="EJ35" s="283">
        <v>0.28052203005350856</v>
      </c>
      <c r="EK35" s="283">
        <v>0.25294965184338297</v>
      </c>
      <c r="EL35" s="283">
        <v>0.27027871703564516</v>
      </c>
      <c r="EM35" s="283">
        <v>0.18752265700018583</v>
      </c>
      <c r="EN35" s="283">
        <v>0.14884714981630479</v>
      </c>
      <c r="EO35" s="283">
        <v>0.20179492800465623</v>
      </c>
      <c r="EP35" s="283">
        <v>0.19220647474985708</v>
      </c>
      <c r="EQ35" s="283">
        <v>0.23772501184223077</v>
      </c>
      <c r="ER35" s="283">
        <v>0.17260154716588158</v>
      </c>
      <c r="ES35" s="283">
        <v>0.21494656375243912</v>
      </c>
      <c r="ET35" s="283">
        <v>0.21305702992294789</v>
      </c>
      <c r="EU35" s="283">
        <v>0.15111012107628635</v>
      </c>
      <c r="EV35" s="283">
        <v>0.18195871374446929</v>
      </c>
      <c r="EW35" s="283">
        <v>9.6254636432414969E-2</v>
      </c>
      <c r="EX35" s="283">
        <v>6.5298332382041593E-2</v>
      </c>
      <c r="EY35" s="283">
        <v>4.3965899134779558E-2</v>
      </c>
      <c r="EZ35" s="283">
        <v>0.13610581771651939</v>
      </c>
      <c r="FA35" s="283">
        <v>9.9118929918614665E-2</v>
      </c>
      <c r="FB35" s="283">
        <v>8.3661368326285707E-2</v>
      </c>
      <c r="FC35" s="283">
        <v>8.9325346773370409E-2</v>
      </c>
      <c r="FD35" s="283">
        <v>8.2056757999914173E-2</v>
      </c>
      <c r="FE35" s="283">
        <v>8.9498460016175715E-2</v>
      </c>
      <c r="FF35" s="283">
        <v>8.5920100905213681E-2</v>
      </c>
      <c r="FG35" s="283">
        <v>0.12166850327911946</v>
      </c>
      <c r="FH35" s="283">
        <v>0.15900411149000565</v>
      </c>
      <c r="FI35" s="283">
        <v>0.11845521860207116</v>
      </c>
      <c r="FJ35" s="283">
        <v>0.12689494529558129</v>
      </c>
      <c r="FK35" s="283">
        <v>0.1087098466698882</v>
      </c>
      <c r="FL35" s="283">
        <v>0.1056170437541871</v>
      </c>
      <c r="FM35" s="283">
        <v>6.4698480003502146E-2</v>
      </c>
      <c r="FN35" s="283">
        <v>0.10654935868916397</v>
      </c>
      <c r="FO35" s="283">
        <v>0.11277448085456115</v>
      </c>
      <c r="FP35" s="283">
        <v>0.14518793463100094</v>
      </c>
      <c r="FQ35" s="283">
        <v>0.11084704569513124</v>
      </c>
      <c r="FR35" s="283">
        <v>5.2175016167694516E-2</v>
      </c>
      <c r="FS35" s="283">
        <v>9.0295799128709137E-2</v>
      </c>
      <c r="FT35" s="283">
        <v>0.12922349654078524</v>
      </c>
      <c r="FU35" s="283">
        <v>0.13026136430731669</v>
      </c>
      <c r="FV35" s="283">
        <v>0.14158465329485145</v>
      </c>
      <c r="FW35" s="283">
        <v>8.528072909618617E-2</v>
      </c>
      <c r="FX35" s="283">
        <v>0.15395006458468458</v>
      </c>
      <c r="FY35" s="283">
        <v>7.4779609748549178E-2</v>
      </c>
      <c r="FZ35" s="283">
        <v>7.1523574218703603E-2</v>
      </c>
      <c r="GA35" s="283">
        <v>7.9425284304900423E-2</v>
      </c>
      <c r="GB35" s="283">
        <v>0.13566047677455884</v>
      </c>
      <c r="GC35" s="283">
        <v>0.19399359042165351</v>
      </c>
      <c r="GD35" s="283">
        <v>0.13661475284601568</v>
      </c>
      <c r="GE35" s="283">
        <v>0.13676887561536105</v>
      </c>
      <c r="GF35" s="283">
        <v>0.12885483730433805</v>
      </c>
      <c r="GG35" s="283">
        <v>0.1341432126160633</v>
      </c>
      <c r="GH35" s="283">
        <v>7.8963019876924403E-2</v>
      </c>
      <c r="GI35" s="283">
        <v>5.8757931162605553E-2</v>
      </c>
      <c r="GJ35" s="283">
        <v>4.0651019030228643E-2</v>
      </c>
      <c r="GK35" s="283">
        <v>5.6046067240085269E-2</v>
      </c>
      <c r="GL35" s="283">
        <v>9.9004978401566746E-2</v>
      </c>
      <c r="GM35" s="283">
        <v>5.4260078748771194E-2</v>
      </c>
      <c r="GN35" s="283">
        <v>8.6992828620736762E-2</v>
      </c>
      <c r="GO35" s="283">
        <v>0.16659372025099878</v>
      </c>
      <c r="GP35" s="283">
        <v>0.15924555252457889</v>
      </c>
      <c r="GQ35" s="283">
        <v>0.1107232929236535</v>
      </c>
      <c r="GR35" s="283">
        <v>0.16256018969612554</v>
      </c>
      <c r="GS35" s="283">
        <v>0.15302858085687573</v>
      </c>
      <c r="GT35" s="283">
        <v>9.5774429908444411E-2</v>
      </c>
      <c r="GU35" s="283">
        <v>6.2992087880884853E-2</v>
      </c>
      <c r="GV35" s="283">
        <v>4.9011976343378456E-2</v>
      </c>
      <c r="GW35" s="283">
        <v>5.5989399098819344E-2</v>
      </c>
      <c r="GX35" s="283">
        <v>0.12325637266180267</v>
      </c>
      <c r="GY35" s="283">
        <v>9.9850626283811986E-2</v>
      </c>
      <c r="GZ35" s="283">
        <v>7.9318619847388971E-2</v>
      </c>
      <c r="HA35" s="283">
        <v>8.5204310837621797E-2</v>
      </c>
      <c r="HB35" s="283">
        <v>0.12602105049165802</v>
      </c>
      <c r="HC35" s="283">
        <v>0.13657215006541357</v>
      </c>
      <c r="HD35" s="283">
        <v>0.13392920729360155</v>
      </c>
      <c r="HE35" s="283">
        <v>0.12320962404492869</v>
      </c>
      <c r="HF35" s="283">
        <v>0.10608442863113227</v>
      </c>
      <c r="HG35" s="283">
        <v>6.2669176791831649E-2</v>
      </c>
      <c r="HH35" s="283">
        <v>0.12217310124175379</v>
      </c>
      <c r="HI35" s="283">
        <v>0.13662424308351967</v>
      </c>
      <c r="HJ35" s="283">
        <v>0.1555695248162528</v>
      </c>
      <c r="HK35" s="283">
        <v>0.16889701578945568</v>
      </c>
      <c r="HL35" s="283">
        <v>0.13789133830172651</v>
      </c>
      <c r="HM35" s="18"/>
      <c r="HN35" s="283">
        <v>0.38106221985404665</v>
      </c>
      <c r="HO35" s="283">
        <v>0.37343230681331246</v>
      </c>
      <c r="HP35" s="283">
        <v>0.27777833803497781</v>
      </c>
      <c r="HQ35" s="283">
        <v>0.31105077984320023</v>
      </c>
      <c r="HR35" s="283">
        <v>0.33349275635909398</v>
      </c>
      <c r="HS35" s="283">
        <v>0.35012411811763045</v>
      </c>
      <c r="HT35" s="283">
        <v>0.37691538767084948</v>
      </c>
      <c r="HU35" s="283">
        <v>0.3329018257046778</v>
      </c>
      <c r="HV35" s="283">
        <v>0.28425526966377807</v>
      </c>
      <c r="HW35" s="283">
        <v>0.30888195031332683</v>
      </c>
      <c r="HX35" s="283">
        <v>0.29963477094719698</v>
      </c>
      <c r="HY35" s="283">
        <v>0.15920706067000215</v>
      </c>
      <c r="HZ35" s="283">
        <v>0.1087277133506243</v>
      </c>
      <c r="IA35" s="283">
        <v>0.10650748844882474</v>
      </c>
      <c r="IB35" s="283">
        <v>0.11751977650304991</v>
      </c>
      <c r="IC35" s="283">
        <v>0.10748555969730263</v>
      </c>
      <c r="ID35" s="283">
        <v>0.10083852587448096</v>
      </c>
      <c r="IE35" s="283">
        <f t="shared" si="2"/>
        <v>0.14442098968227982</v>
      </c>
      <c r="IF35" s="32"/>
      <c r="IG35" s="32"/>
      <c r="IH35" s="32"/>
      <c r="II35" s="32"/>
      <c r="IJ35" s="32"/>
      <c r="IK35" s="32"/>
      <c r="IL35" s="32"/>
      <c r="IM35" s="32"/>
      <c r="IN35" s="32"/>
    </row>
    <row r="36" spans="1:248">
      <c r="A36" s="14"/>
      <c r="B36" s="16" t="s">
        <v>412</v>
      </c>
      <c r="C36" s="18">
        <v>0</v>
      </c>
      <c r="D36" s="18">
        <v>0</v>
      </c>
      <c r="E36" s="296">
        <v>0</v>
      </c>
      <c r="F36" s="304"/>
      <c r="G36" s="18"/>
      <c r="H36" s="18">
        <v>0</v>
      </c>
      <c r="I36" s="296">
        <v>0</v>
      </c>
      <c r="J36" s="304"/>
      <c r="K36" s="18"/>
      <c r="L36" s="18">
        <v>9.0090930365674657E-2</v>
      </c>
      <c r="M36" s="18">
        <v>6.1085847643269436E-2</v>
      </c>
      <c r="N36" s="18">
        <v>5.4741077919449183E-2</v>
      </c>
      <c r="O36" s="18">
        <v>5.4396201379673742E-2</v>
      </c>
      <c r="P36" s="18">
        <v>7.2810944938461866E-2</v>
      </c>
      <c r="Q36" s="18">
        <v>7.1068192743693595E-2</v>
      </c>
      <c r="R36" s="18">
        <v>0.10501752792248199</v>
      </c>
      <c r="S36" s="18">
        <v>6.5762927204781413E-2</v>
      </c>
      <c r="T36" s="18">
        <v>4.4793395102279351E-2</v>
      </c>
      <c r="U36" s="18">
        <v>5.9343159770134671E-2</v>
      </c>
      <c r="V36" s="18">
        <v>3.4169066120613933E-2</v>
      </c>
      <c r="W36" s="18">
        <v>9.2486319718029342E-2</v>
      </c>
      <c r="X36" s="18">
        <v>0.10053673729366282</v>
      </c>
      <c r="Y36" s="18">
        <v>7.0132501978105916E-2</v>
      </c>
      <c r="Z36" s="18">
        <v>4.9961126086147098E-2</v>
      </c>
      <c r="AA36" s="18">
        <v>6.9693190254881882E-2</v>
      </c>
      <c r="AB36" s="18">
        <v>8.4324464315656239E-2</v>
      </c>
      <c r="AC36" s="18">
        <v>5.6573532484782016E-2</v>
      </c>
      <c r="AD36" s="18">
        <v>9.4413878144747443E-2</v>
      </c>
      <c r="AE36" s="18">
        <v>8.0771970572942373E-2</v>
      </c>
      <c r="AF36" s="18">
        <v>8.8162670914754576E-2</v>
      </c>
      <c r="AG36" s="18">
        <v>5.5422477331357481E-2</v>
      </c>
      <c r="AH36" s="18">
        <v>1.0844731901050744E-2</v>
      </c>
      <c r="AI36" s="18">
        <v>1.1174421453361895E-2</v>
      </c>
      <c r="AJ36" s="18">
        <v>9.6609691616156533E-3</v>
      </c>
      <c r="AK36" s="18">
        <v>7.7274382019913684E-2</v>
      </c>
      <c r="AL36" s="18">
        <v>8.6378058602269908E-2</v>
      </c>
      <c r="AM36" s="18">
        <v>7.8013703379531618E-2</v>
      </c>
      <c r="AN36" s="18">
        <v>8.212151944993773E-2</v>
      </c>
      <c r="AO36" s="18">
        <v>7.2515026782370137E-2</v>
      </c>
      <c r="AP36" s="18">
        <v>9.3686084889015059E-2</v>
      </c>
      <c r="AQ36" s="18">
        <v>5.5102392371352074E-2</v>
      </c>
      <c r="AR36" s="18">
        <v>6.4833632958843507E-2</v>
      </c>
      <c r="AS36" s="18">
        <v>8.0450131203277903E-2</v>
      </c>
      <c r="AT36" s="18">
        <v>8.1324608786700253E-2</v>
      </c>
      <c r="AU36" s="18">
        <v>8.8539618951801763E-2</v>
      </c>
      <c r="AV36" s="18">
        <v>0</v>
      </c>
      <c r="AW36" s="18">
        <v>0</v>
      </c>
      <c r="AX36" s="18">
        <v>0</v>
      </c>
      <c r="AY36" s="18">
        <v>0</v>
      </c>
      <c r="AZ36" s="18">
        <v>0</v>
      </c>
      <c r="BA36" s="18">
        <v>0</v>
      </c>
      <c r="BB36" s="18">
        <v>0</v>
      </c>
      <c r="BC36" s="18">
        <v>0</v>
      </c>
      <c r="BD36" s="18">
        <v>0</v>
      </c>
      <c r="BE36" s="18">
        <v>0</v>
      </c>
      <c r="BF36" s="18">
        <v>0</v>
      </c>
      <c r="BG36" s="18">
        <v>0</v>
      </c>
      <c r="BH36" s="18">
        <v>8.0908300666087757E-2</v>
      </c>
      <c r="BI36" s="18">
        <v>4.9086999852209975E-2</v>
      </c>
      <c r="BJ36" s="18">
        <v>8.3807895926625839E-2</v>
      </c>
      <c r="BK36" s="18">
        <v>4.3498413793624957E-2</v>
      </c>
      <c r="BL36" s="18">
        <v>3.6856535458961129E-2</v>
      </c>
      <c r="BM36" s="18">
        <v>6.125112055800256E-2</v>
      </c>
      <c r="BN36" s="18">
        <v>4.3360469793136867E-2</v>
      </c>
      <c r="BO36" s="18">
        <v>7.5812577653342372E-2</v>
      </c>
      <c r="BP36" s="18">
        <v>3.866892557734302E-2</v>
      </c>
      <c r="BQ36" s="18">
        <v>0</v>
      </c>
      <c r="BR36" s="18">
        <v>0</v>
      </c>
      <c r="BS36" s="18">
        <v>3.7420161297069391E-3</v>
      </c>
      <c r="BT36" s="18">
        <v>2.0451101260940383E-2</v>
      </c>
      <c r="BU36" s="18">
        <v>3.5062730668012042E-2</v>
      </c>
      <c r="BV36" s="18">
        <v>2.3612857213152889E-2</v>
      </c>
      <c r="BW36" s="18">
        <v>1.7930675783844739E-2</v>
      </c>
      <c r="BX36" s="18">
        <v>2.7548105694202144E-3</v>
      </c>
      <c r="BY36" s="18">
        <v>8.6282757776412575E-4</v>
      </c>
      <c r="BZ36" s="18">
        <v>8.5595569274424296E-3</v>
      </c>
      <c r="CA36" s="18">
        <v>4.3931082680817725E-2</v>
      </c>
      <c r="CB36" s="18">
        <v>4.5394570451566731E-2</v>
      </c>
      <c r="CC36" s="18">
        <v>5.4395149676713044E-2</v>
      </c>
      <c r="CD36" s="18">
        <v>1.0744780754124385E-3</v>
      </c>
      <c r="CE36" s="18">
        <v>0</v>
      </c>
      <c r="CF36" s="18">
        <v>0</v>
      </c>
      <c r="CG36" s="18">
        <v>0</v>
      </c>
      <c r="CH36" s="18">
        <v>0</v>
      </c>
      <c r="CI36" s="18">
        <v>0</v>
      </c>
      <c r="CJ36" s="18">
        <v>0</v>
      </c>
      <c r="CK36" s="18">
        <v>0</v>
      </c>
      <c r="CL36" s="18">
        <v>0</v>
      </c>
      <c r="CM36" s="18">
        <v>0</v>
      </c>
      <c r="CN36" s="18">
        <v>0</v>
      </c>
      <c r="CO36" s="18">
        <v>0</v>
      </c>
      <c r="CP36" s="18">
        <v>0</v>
      </c>
      <c r="CQ36" s="18">
        <v>0</v>
      </c>
      <c r="CR36" s="18">
        <v>0</v>
      </c>
      <c r="CS36" s="18">
        <v>0</v>
      </c>
      <c r="CT36" s="18">
        <v>0</v>
      </c>
      <c r="CU36" s="18">
        <v>0</v>
      </c>
      <c r="CV36" s="18">
        <v>5.920469555795297E-2</v>
      </c>
      <c r="CW36" s="18">
        <v>2.8047512873192185E-2</v>
      </c>
      <c r="CX36" s="18">
        <v>7.6935652750936162E-4</v>
      </c>
      <c r="CY36" s="18">
        <v>3.1407229263258632E-2</v>
      </c>
      <c r="CZ36" s="18">
        <v>3.6080208817336763E-2</v>
      </c>
      <c r="DA36" s="18">
        <v>1.3141448607989038E-2</v>
      </c>
      <c r="DB36" s="18">
        <v>1.2594559138758372E-3</v>
      </c>
      <c r="DC36" s="18">
        <v>0</v>
      </c>
      <c r="DD36" s="18">
        <v>4.6813656545767912E-2</v>
      </c>
      <c r="DE36" s="18">
        <v>5.0855019311807602E-2</v>
      </c>
      <c r="DF36" s="18">
        <v>2.2435636924574877E-2</v>
      </c>
      <c r="DG36" s="18">
        <v>3.0461970794569406E-3</v>
      </c>
      <c r="DH36" s="18">
        <v>6.6751748025225014E-3</v>
      </c>
      <c r="DI36" s="18">
        <v>1.3015416972205048E-2</v>
      </c>
      <c r="DJ36" s="18">
        <v>6.7012570243320654E-3</v>
      </c>
      <c r="DK36" s="18">
        <v>3.5436038454789345E-3</v>
      </c>
      <c r="DL36" s="18">
        <v>6.9143891770563088E-3</v>
      </c>
      <c r="DM36" s="18">
        <v>5.7585106528619664E-3</v>
      </c>
      <c r="DN36" s="18">
        <v>8.6590039604386247E-3</v>
      </c>
      <c r="DO36" s="18">
        <v>1.133862882785729E-2</v>
      </c>
      <c r="DP36" s="18">
        <v>5.9528252028989215E-4</v>
      </c>
      <c r="DQ36" s="18">
        <v>0</v>
      </c>
      <c r="DR36" s="18">
        <v>4.1076850970555597E-4</v>
      </c>
      <c r="DS36" s="18">
        <v>0</v>
      </c>
      <c r="DT36" s="18">
        <v>9.6541532145414406E-3</v>
      </c>
      <c r="DU36" s="18">
        <v>6.8047851466849045E-3</v>
      </c>
      <c r="DV36" s="18">
        <v>6.7815066751319457E-3</v>
      </c>
      <c r="DW36" s="18">
        <v>2.4561426049452494E-3</v>
      </c>
      <c r="DX36" s="18">
        <v>1.7472465867072642E-2</v>
      </c>
      <c r="DY36" s="18">
        <v>8.640070393695751E-3</v>
      </c>
      <c r="DZ36" s="18">
        <v>5.5220128059671313E-3</v>
      </c>
      <c r="EA36" s="18">
        <v>3.049952771704069E-3</v>
      </c>
      <c r="EB36" s="18">
        <v>0</v>
      </c>
      <c r="EC36" s="18">
        <v>0</v>
      </c>
      <c r="ED36" s="18">
        <v>0</v>
      </c>
      <c r="EE36" s="18">
        <v>0</v>
      </c>
      <c r="EF36" s="18">
        <v>0</v>
      </c>
      <c r="EG36" s="18">
        <v>0</v>
      </c>
      <c r="EH36" s="18">
        <v>0</v>
      </c>
      <c r="EI36" s="18">
        <v>1.2496994485748831E-2</v>
      </c>
      <c r="EJ36" s="18">
        <v>1.8923732106212097E-2</v>
      </c>
      <c r="EK36" s="18">
        <v>4.3579582321652119E-3</v>
      </c>
      <c r="EL36" s="18">
        <v>4.9209610816245504E-4</v>
      </c>
      <c r="EM36" s="18">
        <v>0</v>
      </c>
      <c r="EN36" s="18">
        <v>0</v>
      </c>
      <c r="EO36" s="18">
        <v>0</v>
      </c>
      <c r="EP36" s="18">
        <v>0</v>
      </c>
      <c r="EQ36" s="18">
        <v>0</v>
      </c>
      <c r="ER36" s="18">
        <v>0</v>
      </c>
      <c r="ES36" s="18">
        <v>0</v>
      </c>
      <c r="ET36" s="18">
        <v>0</v>
      </c>
      <c r="EU36" s="18">
        <v>0</v>
      </c>
      <c r="EV36" s="18">
        <v>0</v>
      </c>
      <c r="EW36" s="18">
        <v>0</v>
      </c>
      <c r="EX36" s="18">
        <v>0</v>
      </c>
      <c r="EY36" s="18">
        <v>0</v>
      </c>
      <c r="EZ36" s="18">
        <v>0</v>
      </c>
      <c r="FA36" s="18">
        <v>0</v>
      </c>
      <c r="FB36" s="18">
        <v>0</v>
      </c>
      <c r="FC36" s="18">
        <v>0</v>
      </c>
      <c r="FD36" s="18">
        <v>0</v>
      </c>
      <c r="FE36" s="18">
        <v>0</v>
      </c>
      <c r="FF36" s="18">
        <v>0</v>
      </c>
      <c r="FG36" s="18">
        <v>0</v>
      </c>
      <c r="FH36" s="18">
        <v>0</v>
      </c>
      <c r="FI36" s="18">
        <v>0</v>
      </c>
      <c r="FJ36" s="18">
        <v>0</v>
      </c>
      <c r="FK36" s="18">
        <v>0</v>
      </c>
      <c r="FL36" s="18">
        <v>0</v>
      </c>
      <c r="FM36" s="18">
        <v>0</v>
      </c>
      <c r="FN36" s="18">
        <v>0</v>
      </c>
      <c r="FO36" s="18">
        <v>0</v>
      </c>
      <c r="FP36" s="18">
        <v>0</v>
      </c>
      <c r="FQ36" s="18">
        <v>0</v>
      </c>
      <c r="FR36" s="18">
        <v>0</v>
      </c>
      <c r="FS36" s="18">
        <v>0</v>
      </c>
      <c r="FT36" s="18">
        <v>0</v>
      </c>
      <c r="FU36" s="18">
        <v>0</v>
      </c>
      <c r="FV36" s="18">
        <v>0</v>
      </c>
      <c r="FW36" s="18">
        <v>0</v>
      </c>
      <c r="FX36" s="18">
        <v>0</v>
      </c>
      <c r="FY36" s="18">
        <v>0</v>
      </c>
      <c r="FZ36" s="18">
        <v>0</v>
      </c>
      <c r="GA36" s="18">
        <v>0</v>
      </c>
      <c r="GB36" s="18">
        <v>0</v>
      </c>
      <c r="GC36" s="18">
        <v>0</v>
      </c>
      <c r="GD36" s="18">
        <v>0</v>
      </c>
      <c r="GE36" s="18">
        <v>0</v>
      </c>
      <c r="GF36" s="18">
        <v>0</v>
      </c>
      <c r="GG36" s="18">
        <v>0</v>
      </c>
      <c r="GH36" s="18">
        <v>0</v>
      </c>
      <c r="GI36" s="18">
        <v>0</v>
      </c>
      <c r="GJ36" s="18">
        <v>0</v>
      </c>
      <c r="GK36" s="18">
        <v>0</v>
      </c>
      <c r="GL36" s="18">
        <v>0</v>
      </c>
      <c r="GM36" s="18">
        <v>0</v>
      </c>
      <c r="GN36" s="18">
        <v>0</v>
      </c>
      <c r="GO36" s="18">
        <v>0</v>
      </c>
      <c r="GP36" s="18">
        <v>0</v>
      </c>
      <c r="GQ36" s="18">
        <v>0</v>
      </c>
      <c r="GR36" s="18">
        <v>0</v>
      </c>
      <c r="GS36" s="18">
        <v>0</v>
      </c>
      <c r="GT36" s="18">
        <v>0</v>
      </c>
      <c r="GU36" s="18">
        <v>0</v>
      </c>
      <c r="GV36" s="18">
        <v>0</v>
      </c>
      <c r="GW36" s="18">
        <v>0</v>
      </c>
      <c r="GX36" s="18">
        <v>0</v>
      </c>
      <c r="GY36" s="18">
        <v>0</v>
      </c>
      <c r="GZ36" s="18">
        <v>0</v>
      </c>
      <c r="HA36" s="18">
        <v>0</v>
      </c>
      <c r="HB36" s="18">
        <v>0</v>
      </c>
      <c r="HC36" s="18">
        <v>0</v>
      </c>
      <c r="HD36" s="18">
        <v>0</v>
      </c>
      <c r="HE36" s="18">
        <v>0</v>
      </c>
      <c r="HF36" s="18">
        <v>0</v>
      </c>
      <c r="HG36" s="18">
        <v>0</v>
      </c>
      <c r="HH36" s="18">
        <v>0</v>
      </c>
      <c r="HI36" s="18">
        <v>0</v>
      </c>
      <c r="HJ36" s="18">
        <v>0</v>
      </c>
      <c r="HK36" s="18">
        <v>0</v>
      </c>
      <c r="HL36" s="18">
        <v>0</v>
      </c>
      <c r="HM36" s="18"/>
      <c r="HN36" s="18">
        <v>6.7449322268320872E-2</v>
      </c>
      <c r="HO36" s="18">
        <v>6.4901365597604774E-2</v>
      </c>
      <c r="HP36" s="18">
        <v>7.2758482511956685E-2</v>
      </c>
      <c r="HQ36" s="18">
        <v>0</v>
      </c>
      <c r="HR36" s="18">
        <v>4.2873792113712832E-2</v>
      </c>
      <c r="HS36" s="18">
        <v>2.1297767238358339E-2</v>
      </c>
      <c r="HT36" s="18">
        <v>0</v>
      </c>
      <c r="HU36" s="18">
        <v>1.4891278527484045E-2</v>
      </c>
      <c r="HV36" s="18">
        <v>1.4587957560246107E-2</v>
      </c>
      <c r="HW36" s="18">
        <v>5.2845566666513948E-3</v>
      </c>
      <c r="HX36" s="18">
        <v>3.2235127778314629E-3</v>
      </c>
      <c r="HY36" s="18">
        <v>0</v>
      </c>
      <c r="HZ36" s="18">
        <v>0</v>
      </c>
      <c r="IA36" s="18">
        <v>0</v>
      </c>
      <c r="IB36" s="18">
        <v>0</v>
      </c>
      <c r="IC36" s="18">
        <v>0</v>
      </c>
      <c r="ID36" s="18">
        <v>0</v>
      </c>
      <c r="IE36" s="18">
        <f t="shared" si="2"/>
        <v>0</v>
      </c>
      <c r="IF36" s="32"/>
      <c r="IG36" s="32"/>
      <c r="IH36" s="32"/>
      <c r="II36" s="32"/>
      <c r="IJ36" s="32"/>
      <c r="IK36" s="32"/>
      <c r="IL36" s="32"/>
      <c r="IM36" s="32"/>
      <c r="IN36" s="32"/>
    </row>
    <row r="37" spans="1:248">
      <c r="A37" s="14"/>
      <c r="B37" s="281" t="s">
        <v>413</v>
      </c>
      <c r="C37" s="283">
        <v>6.842389133023645E-2</v>
      </c>
      <c r="D37" s="283">
        <v>6.5591925033465476E-2</v>
      </c>
      <c r="E37" s="297">
        <v>0.28319662967709741</v>
      </c>
      <c r="F37" s="305"/>
      <c r="G37" s="18"/>
      <c r="H37" s="283">
        <v>6.3871615104041463E-2</v>
      </c>
      <c r="I37" s="297">
        <v>0.17203099294240132</v>
      </c>
      <c r="J37" s="305"/>
      <c r="K37" s="18"/>
      <c r="L37" s="283">
        <v>0.1412422679494435</v>
      </c>
      <c r="M37" s="283">
        <v>0.16857082750952831</v>
      </c>
      <c r="N37" s="283">
        <v>0.12915477870257872</v>
      </c>
      <c r="O37" s="283">
        <v>0.12676325533233754</v>
      </c>
      <c r="P37" s="283">
        <v>0.18193507018640842</v>
      </c>
      <c r="Q37" s="283">
        <v>0.15596272413815782</v>
      </c>
      <c r="R37" s="283">
        <v>0.10581245870254642</v>
      </c>
      <c r="S37" s="283">
        <v>0.12873305248246655</v>
      </c>
      <c r="T37" s="283">
        <v>0.11928068116506144</v>
      </c>
      <c r="U37" s="283">
        <v>0.10027760391741006</v>
      </c>
      <c r="V37" s="283">
        <v>8.5313278128438516E-2</v>
      </c>
      <c r="W37" s="283">
        <v>8.3113221589733249E-2</v>
      </c>
      <c r="X37" s="283">
        <v>8.1630711271150472E-2</v>
      </c>
      <c r="Y37" s="283">
        <v>6.2403214902846824E-2</v>
      </c>
      <c r="Z37" s="283">
        <v>5.1772495948098907E-2</v>
      </c>
      <c r="AA37" s="283">
        <v>6.9873414084500707E-2</v>
      </c>
      <c r="AB37" s="283">
        <v>8.7662818844799165E-2</v>
      </c>
      <c r="AC37" s="283">
        <v>0.15817866425916452</v>
      </c>
      <c r="AD37" s="283">
        <v>0.16030151343015675</v>
      </c>
      <c r="AE37" s="283">
        <v>0.1601329605288315</v>
      </c>
      <c r="AF37" s="283">
        <v>0.11813175184859694</v>
      </c>
      <c r="AG37" s="283">
        <v>0.12992515152015285</v>
      </c>
      <c r="AH37" s="283">
        <v>0.17540995903862874</v>
      </c>
      <c r="AI37" s="283">
        <v>0.13492658232972443</v>
      </c>
      <c r="AJ37" s="283">
        <v>0.11791076617595168</v>
      </c>
      <c r="AK37" s="283">
        <v>9.9804282852043541E-2</v>
      </c>
      <c r="AL37" s="283">
        <v>9.092239455751136E-2</v>
      </c>
      <c r="AM37" s="283">
        <v>7.3876159614090067E-2</v>
      </c>
      <c r="AN37" s="283">
        <v>8.3784118728755894E-2</v>
      </c>
      <c r="AO37" s="283">
        <v>0.14336420275973574</v>
      </c>
      <c r="AP37" s="283">
        <v>0.12784680427896522</v>
      </c>
      <c r="AQ37" s="283">
        <v>0.16178474642279222</v>
      </c>
      <c r="AR37" s="283">
        <v>0.14958836905187095</v>
      </c>
      <c r="AS37" s="283">
        <v>0.151418421914289</v>
      </c>
      <c r="AT37" s="283">
        <v>0.1310933588872322</v>
      </c>
      <c r="AU37" s="283">
        <v>0.10137081338592559</v>
      </c>
      <c r="AV37" s="283">
        <v>9.6452953322966328E-2</v>
      </c>
      <c r="AW37" s="283">
        <v>0.10153902953586495</v>
      </c>
      <c r="AX37" s="283">
        <v>0.10124628614573017</v>
      </c>
      <c r="AY37" s="283">
        <v>0.15492900344769697</v>
      </c>
      <c r="AZ37" s="283">
        <v>0.18513726220296522</v>
      </c>
      <c r="BA37" s="283">
        <v>0.11928086508480575</v>
      </c>
      <c r="BB37" s="283">
        <v>0.10486152769652356</v>
      </c>
      <c r="BC37" s="283">
        <v>0.12025538180341186</v>
      </c>
      <c r="BD37" s="283">
        <v>0.13510323279637651</v>
      </c>
      <c r="BE37" s="283">
        <v>0.13766244779057707</v>
      </c>
      <c r="BF37" s="283">
        <v>0.16701359245652234</v>
      </c>
      <c r="BG37" s="283">
        <v>0.15780710364634462</v>
      </c>
      <c r="BH37" s="283">
        <v>0.14581912879444484</v>
      </c>
      <c r="BI37" s="283">
        <v>0.14334670856876672</v>
      </c>
      <c r="BJ37" s="283">
        <v>0.11708046255153981</v>
      </c>
      <c r="BK37" s="283">
        <v>0.11626420829358974</v>
      </c>
      <c r="BL37" s="283">
        <v>0.14567148662194176</v>
      </c>
      <c r="BM37" s="283">
        <v>0.19188241377660628</v>
      </c>
      <c r="BN37" s="283">
        <v>0.17016050204265681</v>
      </c>
      <c r="BO37" s="283">
        <v>0.12838823238807759</v>
      </c>
      <c r="BP37" s="283">
        <v>0.14196574635339021</v>
      </c>
      <c r="BQ37" s="283">
        <v>0.14517350745633453</v>
      </c>
      <c r="BR37" s="283">
        <v>0.14150736088108706</v>
      </c>
      <c r="BS37" s="283">
        <v>0.1601558070592948</v>
      </c>
      <c r="BT37" s="283">
        <v>0.13633058300291745</v>
      </c>
      <c r="BU37" s="283">
        <v>0.12697325221726485</v>
      </c>
      <c r="BV37" s="283">
        <v>0.10665716542949397</v>
      </c>
      <c r="BW37" s="283">
        <v>9.9339126303909897E-2</v>
      </c>
      <c r="BX37" s="283">
        <v>0.11217206162989064</v>
      </c>
      <c r="BY37" s="283">
        <v>9.4274665590802526E-2</v>
      </c>
      <c r="BZ37" s="283">
        <v>7.2248808921702962E-2</v>
      </c>
      <c r="CA37" s="283">
        <v>7.6271714760846251E-2</v>
      </c>
      <c r="CB37" s="283">
        <v>7.9120215207552719E-2</v>
      </c>
      <c r="CC37" s="283">
        <v>7.3369934323363917E-2</v>
      </c>
      <c r="CD37" s="283">
        <v>7.4852947551419066E-2</v>
      </c>
      <c r="CE37" s="283">
        <v>8.3878885318501267E-2</v>
      </c>
      <c r="CF37" s="283">
        <v>6.8634154502157943E-2</v>
      </c>
      <c r="CG37" s="283">
        <v>8.0971736714692974E-2</v>
      </c>
      <c r="CH37" s="283">
        <v>7.9290186335617185E-2</v>
      </c>
      <c r="CI37" s="283">
        <v>7.2092831621265605E-2</v>
      </c>
      <c r="CJ37" s="283">
        <v>5.7271890729472516E-2</v>
      </c>
      <c r="CK37" s="283">
        <v>6.3118652345573997E-2</v>
      </c>
      <c r="CL37" s="283">
        <v>5.0259400274160031E-2</v>
      </c>
      <c r="CM37" s="283">
        <v>4.3970865751025254E-2</v>
      </c>
      <c r="CN37" s="283">
        <v>6.4293670846199288E-2</v>
      </c>
      <c r="CO37" s="283">
        <v>6.2249346283857976E-2</v>
      </c>
      <c r="CP37" s="283">
        <v>7.8273474562145021E-2</v>
      </c>
      <c r="CQ37" s="283">
        <v>7.789832988975845E-2</v>
      </c>
      <c r="CR37" s="283">
        <v>7.4614302875668295E-2</v>
      </c>
      <c r="CS37" s="283">
        <v>6.569092717415502E-2</v>
      </c>
      <c r="CT37" s="283">
        <v>6.2301038523143171E-2</v>
      </c>
      <c r="CU37" s="283">
        <v>5.8188487022473229E-2</v>
      </c>
      <c r="CV37" s="283">
        <v>8.7033878028250106E-2</v>
      </c>
      <c r="CW37" s="283">
        <v>0.10556068345884741</v>
      </c>
      <c r="CX37" s="283">
        <v>7.936579770886236E-2</v>
      </c>
      <c r="CY37" s="283">
        <v>8.3123643829104962E-2</v>
      </c>
      <c r="CZ37" s="283">
        <v>8.1542959179628768E-2</v>
      </c>
      <c r="DA37" s="283">
        <v>0.11996721400305316</v>
      </c>
      <c r="DB37" s="283">
        <v>0.21018880735643031</v>
      </c>
      <c r="DC37" s="283">
        <v>0.18425733459545368</v>
      </c>
      <c r="DD37" s="283">
        <v>0.17221527168262843</v>
      </c>
      <c r="DE37" s="283">
        <v>0.1275999343918465</v>
      </c>
      <c r="DF37" s="283">
        <v>0.14920398595729595</v>
      </c>
      <c r="DG37" s="283">
        <v>0.16353059995173655</v>
      </c>
      <c r="DH37" s="283">
        <v>0.21250354367438395</v>
      </c>
      <c r="DI37" s="283">
        <v>0.11017232258537916</v>
      </c>
      <c r="DJ37" s="283">
        <v>0.12400762012044052</v>
      </c>
      <c r="DK37" s="283">
        <v>0.11583221239227166</v>
      </c>
      <c r="DL37" s="283">
        <v>0.15464735566685853</v>
      </c>
      <c r="DM37" s="283">
        <v>0.14453134917402932</v>
      </c>
      <c r="DN37" s="283">
        <v>0.13596027112993705</v>
      </c>
      <c r="DO37" s="283">
        <v>0.10125288679286319</v>
      </c>
      <c r="DP37" s="283">
        <v>0.14524988592072924</v>
      </c>
      <c r="DQ37" s="283">
        <v>0.21750907976323516</v>
      </c>
      <c r="DR37" s="283">
        <v>0.13384583754433116</v>
      </c>
      <c r="DS37" s="283">
        <v>0.12810601376959524</v>
      </c>
      <c r="DT37" s="283">
        <v>0.13350508538830638</v>
      </c>
      <c r="DU37" s="283">
        <v>9.6635435544800766E-2</v>
      </c>
      <c r="DV37" s="283">
        <v>9.0064732320240745E-2</v>
      </c>
      <c r="DW37" s="283">
        <v>7.6030723050867055E-2</v>
      </c>
      <c r="DX37" s="283">
        <v>8.1862834035427282E-2</v>
      </c>
      <c r="DY37" s="283">
        <v>0.11109769238440684</v>
      </c>
      <c r="DZ37" s="283">
        <v>8.820060363424638E-2</v>
      </c>
      <c r="EA37" s="283">
        <v>7.4109996190298164E-2</v>
      </c>
      <c r="EB37" s="283">
        <v>7.7151960586351237E-2</v>
      </c>
      <c r="EC37" s="283">
        <v>6.6195752162642799E-2</v>
      </c>
      <c r="ED37" s="283">
        <v>5.5159002513233614E-2</v>
      </c>
      <c r="EE37" s="283">
        <v>4.9929309166175259E-2</v>
      </c>
      <c r="EF37" s="283">
        <v>4.8305937310958787E-2</v>
      </c>
      <c r="EG37" s="283">
        <v>6.9576061826336424E-2</v>
      </c>
      <c r="EH37" s="283">
        <v>5.735147127455828E-2</v>
      </c>
      <c r="EI37" s="283">
        <v>5.6587112173509237E-2</v>
      </c>
      <c r="EJ37" s="283">
        <v>6.2018299017057264E-2</v>
      </c>
      <c r="EK37" s="283">
        <v>6.7251631871962647E-2</v>
      </c>
      <c r="EL37" s="283">
        <v>4.8712957631299639E-2</v>
      </c>
      <c r="EM37" s="283">
        <v>5.0338466222444998E-2</v>
      </c>
      <c r="EN37" s="283">
        <v>7.2952572868183796E-2</v>
      </c>
      <c r="EO37" s="283">
        <v>6.6011225853816191E-2</v>
      </c>
      <c r="EP37" s="283">
        <v>0.10334912253498584</v>
      </c>
      <c r="EQ37" s="283">
        <v>7.2097127898216692E-2</v>
      </c>
      <c r="ER37" s="283">
        <v>6.1013642106493501E-2</v>
      </c>
      <c r="ES37" s="283">
        <v>5.5811821398025548E-2</v>
      </c>
      <c r="ET37" s="283">
        <v>5.5473216970192953E-2</v>
      </c>
      <c r="EU37" s="283">
        <v>6.6130972027059823E-2</v>
      </c>
      <c r="EV37" s="283">
        <v>6.5696737696170002E-2</v>
      </c>
      <c r="EW37" s="283">
        <v>6.9321318782809671E-2</v>
      </c>
      <c r="EX37" s="283">
        <v>8.651726848025193E-2</v>
      </c>
      <c r="EY37" s="283">
        <v>7.8026194171907745E-2</v>
      </c>
      <c r="EZ37" s="283">
        <v>7.7123459057136218E-2</v>
      </c>
      <c r="FA37" s="283">
        <v>7.2064836976942728E-2</v>
      </c>
      <c r="FB37" s="283">
        <v>8.582119999308517E-2</v>
      </c>
      <c r="FC37" s="283">
        <v>8.2248391713172248E-2</v>
      </c>
      <c r="FD37" s="283">
        <v>7.2861163728701384E-2</v>
      </c>
      <c r="FE37" s="283">
        <v>9.2482959899541584E-2</v>
      </c>
      <c r="FF37" s="283">
        <v>7.7649763859435464E-2</v>
      </c>
      <c r="FG37" s="283">
        <v>9.0969842286308999E-2</v>
      </c>
      <c r="FH37" s="283">
        <v>5.9729096086766277E-2</v>
      </c>
      <c r="FI37" s="283">
        <v>7.1074299131186555E-2</v>
      </c>
      <c r="FJ37" s="283">
        <v>6.0060584613327646E-2</v>
      </c>
      <c r="FK37" s="283">
        <v>6.7788425460854562E-2</v>
      </c>
      <c r="FL37" s="283">
        <v>7.1711052868462424E-2</v>
      </c>
      <c r="FM37" s="283">
        <v>7.2587202017233662E-2</v>
      </c>
      <c r="FN37" s="283">
        <v>7.4787940159625158E-2</v>
      </c>
      <c r="FO37" s="283">
        <v>6.8518296599491615E-2</v>
      </c>
      <c r="FP37" s="283">
        <v>6.6233827338859061E-2</v>
      </c>
      <c r="FQ37" s="283">
        <v>5.6411591451400969E-2</v>
      </c>
      <c r="FR37" s="283">
        <v>6.6782661501656557E-2</v>
      </c>
      <c r="FS37" s="283">
        <v>6.8786849185814986E-2</v>
      </c>
      <c r="FT37" s="283">
        <v>8.1065855809210524E-2</v>
      </c>
      <c r="FU37" s="283">
        <v>7.2499814921800895E-2</v>
      </c>
      <c r="FV37" s="283">
        <v>8.1196502993068298E-2</v>
      </c>
      <c r="FW37" s="283">
        <v>7.5030335658903144E-2</v>
      </c>
      <c r="FX37" s="283">
        <v>6.8387910745353775E-2</v>
      </c>
      <c r="FY37" s="283">
        <v>5.8024594916661162E-2</v>
      </c>
      <c r="FZ37" s="283">
        <v>4.6004094627305661E-2</v>
      </c>
      <c r="GA37" s="283">
        <v>4.5289543806821562E-2</v>
      </c>
      <c r="GB37" s="283">
        <v>3.5171360344560906E-2</v>
      </c>
      <c r="GC37" s="283">
        <v>4.1127274916620556E-2</v>
      </c>
      <c r="GD37" s="283">
        <v>3.6743118518304065E-2</v>
      </c>
      <c r="GE37" s="283">
        <v>4.1807792759932891E-2</v>
      </c>
      <c r="GF37" s="283">
        <v>4.5648616677807681E-2</v>
      </c>
      <c r="GG37" s="283">
        <v>5.4270299419464305E-2</v>
      </c>
      <c r="GH37" s="283">
        <v>7.2702711034354356E-2</v>
      </c>
      <c r="GI37" s="283">
        <v>9.0748378058584628E-2</v>
      </c>
      <c r="GJ37" s="283">
        <v>6.7225122972650778E-2</v>
      </c>
      <c r="GK37" s="283">
        <v>6.4803289820532406E-2</v>
      </c>
      <c r="GL37" s="283">
        <v>5.1352099375056033E-2</v>
      </c>
      <c r="GM37" s="283">
        <v>5.2517217312298289E-2</v>
      </c>
      <c r="GN37" s="283">
        <v>8.1967296081299254E-2</v>
      </c>
      <c r="GO37" s="283">
        <v>7.1507298006798184E-2</v>
      </c>
      <c r="GP37" s="283">
        <v>6.4578553401289582E-2</v>
      </c>
      <c r="GQ37" s="283">
        <v>5.9973998349082513E-2</v>
      </c>
      <c r="GR37" s="283">
        <v>5.4831186093640176E-2</v>
      </c>
      <c r="GS37" s="283">
        <v>4.7468238399912016E-2</v>
      </c>
      <c r="GT37" s="283">
        <v>5.6641521155206313E-2</v>
      </c>
      <c r="GU37" s="283">
        <v>6.8248104579354429E-2</v>
      </c>
      <c r="GV37" s="283">
        <v>6.5709561228168817E-2</v>
      </c>
      <c r="GW37" s="283">
        <v>6.5119719207110321E-2</v>
      </c>
      <c r="GX37" s="283">
        <v>5.6848297671853738E-2</v>
      </c>
      <c r="GY37" s="283">
        <v>6.0413542053812185E-2</v>
      </c>
      <c r="GZ37" s="283">
        <v>7.8658301454891166E-2</v>
      </c>
      <c r="HA37" s="283">
        <v>6.6786179434295406E-2</v>
      </c>
      <c r="HB37" s="283">
        <v>5.3608961596234531E-2</v>
      </c>
      <c r="HC37" s="283">
        <v>4.6188676896836887E-2</v>
      </c>
      <c r="HD37" s="283">
        <v>4.9684901551577176E-2</v>
      </c>
      <c r="HE37" s="283">
        <v>6.2515063516305161E-2</v>
      </c>
      <c r="HF37" s="283">
        <v>6.8159914305010755E-2</v>
      </c>
      <c r="HG37" s="283">
        <v>5.8454279547161939E-2</v>
      </c>
      <c r="HH37" s="283">
        <v>6.624878200329401E-2</v>
      </c>
      <c r="HI37" s="283">
        <v>5.7355485602622124E-2</v>
      </c>
      <c r="HJ37" s="283">
        <v>5.5846877745747661E-2</v>
      </c>
      <c r="HK37" s="283">
        <v>9.2167179798394977E-2</v>
      </c>
      <c r="HL37" s="283">
        <v>6.8656047966326655E-2</v>
      </c>
      <c r="HM37" s="18"/>
      <c r="HN37" s="283">
        <v>0.12588464957594345</v>
      </c>
      <c r="HO37" s="283">
        <v>0.11689173115512921</v>
      </c>
      <c r="HP37" s="283">
        <v>0.12055999620985125</v>
      </c>
      <c r="HQ37" s="283">
        <v>0.13264417421826624</v>
      </c>
      <c r="HR37" s="283">
        <v>0.14577966077658047</v>
      </c>
      <c r="HS37" s="283">
        <v>9.3521935990532531E-2</v>
      </c>
      <c r="HT37" s="283">
        <v>6.5910191176531657E-2</v>
      </c>
      <c r="HU37" s="283">
        <v>0.1009313161807761</v>
      </c>
      <c r="HV37" s="283">
        <v>0.14237436204954543</v>
      </c>
      <c r="HW37" s="283">
        <v>0.11217249234399555</v>
      </c>
      <c r="HX37" s="283">
        <v>5.8875320132482874E-2</v>
      </c>
      <c r="HY37" s="283">
        <v>7.0464971540176127E-2</v>
      </c>
      <c r="HZ37" s="283">
        <v>7.568429157030053E-2</v>
      </c>
      <c r="IA37" s="283">
        <v>7.1146882091478167E-2</v>
      </c>
      <c r="IB37" s="283">
        <v>5.2220636976651656E-2</v>
      </c>
      <c r="IC37" s="283">
        <v>6.165689880719645E-2</v>
      </c>
      <c r="ID37" s="283">
        <v>6.0589279638457463E-2</v>
      </c>
      <c r="IE37" s="283">
        <f t="shared" si="2"/>
        <v>6.842389133023645E-2</v>
      </c>
      <c r="IF37" s="32"/>
      <c r="IG37" s="32"/>
      <c r="IH37" s="32"/>
      <c r="II37" s="32"/>
      <c r="IJ37" s="32"/>
      <c r="IK37" s="32"/>
      <c r="IL37" s="32"/>
      <c r="IM37" s="32"/>
      <c r="IN37" s="32"/>
    </row>
    <row r="38" spans="1:248">
      <c r="A38" s="14"/>
      <c r="B38" s="16" t="s">
        <v>414</v>
      </c>
      <c r="C38" s="18">
        <v>5.6895257645629506E-2</v>
      </c>
      <c r="D38" s="18">
        <v>5.3622136456865713E-2</v>
      </c>
      <c r="E38" s="296">
        <v>0.32731211887637934</v>
      </c>
      <c r="F38" s="306"/>
      <c r="H38" s="18">
        <v>5.0872759217007617E-2</v>
      </c>
      <c r="I38" s="296">
        <v>0.27493772398580962</v>
      </c>
      <c r="J38" s="306"/>
      <c r="K38" s="18"/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v>0</v>
      </c>
      <c r="AP38" s="18">
        <v>0</v>
      </c>
      <c r="AQ38" s="18">
        <v>0</v>
      </c>
      <c r="AR38" s="18">
        <v>2.7015600429063937E-4</v>
      </c>
      <c r="AS38" s="18">
        <v>3.0271159379418339E-3</v>
      </c>
      <c r="AT38" s="18">
        <v>2.7948735127917854E-3</v>
      </c>
      <c r="AU38" s="18">
        <v>6.9965509609038242E-3</v>
      </c>
      <c r="AV38" s="18">
        <v>9.070283223290081E-3</v>
      </c>
      <c r="AW38" s="18">
        <v>8.1582278481012651E-3</v>
      </c>
      <c r="AX38" s="18">
        <v>1.1007716972436583E-2</v>
      </c>
      <c r="AY38" s="18">
        <v>5.9502611729932656E-3</v>
      </c>
      <c r="AZ38" s="18">
        <v>6.7801773745853377E-3</v>
      </c>
      <c r="BA38" s="18">
        <v>7.3757427199412128E-3</v>
      </c>
      <c r="BB38" s="18">
        <v>1.039109565699565E-2</v>
      </c>
      <c r="BC38" s="18">
        <v>7.8239236393176266E-3</v>
      </c>
      <c r="BD38" s="18">
        <v>3.2647722653386469E-3</v>
      </c>
      <c r="BE38" s="18">
        <v>3.0752015217217804E-3</v>
      </c>
      <c r="BF38" s="18">
        <v>2.4033367662563143E-3</v>
      </c>
      <c r="BG38" s="18">
        <v>1.0297378849020251E-2</v>
      </c>
      <c r="BH38" s="18">
        <v>2.9166525639056265E-2</v>
      </c>
      <c r="BI38" s="18">
        <v>2.2264044015426025E-2</v>
      </c>
      <c r="BJ38" s="18">
        <v>1.6034381972495026E-2</v>
      </c>
      <c r="BK38" s="18">
        <v>2.3687301286729832E-2</v>
      </c>
      <c r="BL38" s="18">
        <v>1.798224959323573E-2</v>
      </c>
      <c r="BM38" s="18">
        <v>2.771840865150238E-2</v>
      </c>
      <c r="BN38" s="18">
        <v>2.1648400574191557E-2</v>
      </c>
      <c r="BO38" s="18">
        <v>2.0279047986283688E-2</v>
      </c>
      <c r="BP38" s="18">
        <v>7.7694796195698669E-3</v>
      </c>
      <c r="BQ38" s="18">
        <v>9.3713802765146292E-3</v>
      </c>
      <c r="BR38" s="18">
        <v>1.3077512374204877E-2</v>
      </c>
      <c r="BS38" s="18">
        <v>3.2123876425236765E-2</v>
      </c>
      <c r="BT38" s="18">
        <v>2.8079548998819776E-2</v>
      </c>
      <c r="BU38" s="18">
        <v>2.3022942773056394E-2</v>
      </c>
      <c r="BV38" s="18">
        <v>1.3970851532851124E-2</v>
      </c>
      <c r="BW38" s="18">
        <v>2.0052828990907257E-2</v>
      </c>
      <c r="BX38" s="18">
        <v>1.6881420312345709E-2</v>
      </c>
      <c r="BY38" s="18">
        <v>1.9697390572755588E-2</v>
      </c>
      <c r="BZ38" s="18">
        <v>2.1398874804605759E-2</v>
      </c>
      <c r="CA38" s="18">
        <v>1.7689494170501668E-2</v>
      </c>
      <c r="CB38" s="18">
        <v>1.5344194485096836E-2</v>
      </c>
      <c r="CC38" s="18">
        <v>5.4173279150496285E-3</v>
      </c>
      <c r="CD38" s="18">
        <v>1.4763509744686735E-2</v>
      </c>
      <c r="CE38" s="18">
        <v>1.8825580358573634E-2</v>
      </c>
      <c r="CF38" s="18">
        <v>1.883085981203312E-2</v>
      </c>
      <c r="CG38" s="18">
        <v>1.8127113421914118E-2</v>
      </c>
      <c r="CH38" s="18">
        <v>2.4600814341854415E-2</v>
      </c>
      <c r="CI38" s="18">
        <v>2.1046516893929119E-2</v>
      </c>
      <c r="CJ38" s="18">
        <v>2.2569685871175697E-2</v>
      </c>
      <c r="CK38" s="18">
        <v>2.4402229638333255E-2</v>
      </c>
      <c r="CL38" s="18">
        <v>2.4547590157669351E-2</v>
      </c>
      <c r="CM38" s="18">
        <v>1.8521272778903679E-2</v>
      </c>
      <c r="CN38" s="18">
        <v>1.0644227953948029E-2</v>
      </c>
      <c r="CO38" s="18">
        <v>8.184947688650062E-3</v>
      </c>
      <c r="CP38" s="18">
        <v>1.9380513454694475E-2</v>
      </c>
      <c r="CQ38" s="18">
        <v>3.0254417286270052E-2</v>
      </c>
      <c r="CR38" s="18">
        <v>1.1656922757156778E-2</v>
      </c>
      <c r="CS38" s="18">
        <v>1.0885000072256621E-2</v>
      </c>
      <c r="CT38" s="18">
        <v>1.9961099303973513E-2</v>
      </c>
      <c r="CU38" s="18">
        <v>8.4349180036469018E-3</v>
      </c>
      <c r="CV38" s="18">
        <v>1.7696866296777514E-2</v>
      </c>
      <c r="CW38" s="18">
        <v>2.76881550134906E-2</v>
      </c>
      <c r="CX38" s="18">
        <v>3.8066697644457803E-2</v>
      </c>
      <c r="CY38" s="18">
        <v>3.281601237815597E-2</v>
      </c>
      <c r="CZ38" s="18">
        <v>2.181864739242792E-2</v>
      </c>
      <c r="DA38" s="18">
        <v>1.0252978134734659E-2</v>
      </c>
      <c r="DB38" s="18">
        <v>1.1454455020351461E-2</v>
      </c>
      <c r="DC38" s="18">
        <v>3.6552100713426718E-2</v>
      </c>
      <c r="DD38" s="18">
        <v>2.5454979980045218E-2</v>
      </c>
      <c r="DE38" s="18">
        <v>2.165739635066237E-2</v>
      </c>
      <c r="DF38" s="18">
        <v>2.9328582443324137E-2</v>
      </c>
      <c r="DG38" s="18">
        <v>2.8876583880030067E-2</v>
      </c>
      <c r="DH38" s="18">
        <v>2.8759776200635329E-2</v>
      </c>
      <c r="DI38" s="18">
        <v>3.5500656862713628E-2</v>
      </c>
      <c r="DJ38" s="18">
        <v>3.113274905652361E-2</v>
      </c>
      <c r="DK38" s="18">
        <v>2.7004226086343053E-2</v>
      </c>
      <c r="DL38" s="18">
        <v>1.1000416238245186E-2</v>
      </c>
      <c r="DM38" s="18">
        <v>1.6589199561391495E-2</v>
      </c>
      <c r="DN38" s="18">
        <v>1.4678993480732943E-2</v>
      </c>
      <c r="DO38" s="18">
        <v>2.6825452744961675E-2</v>
      </c>
      <c r="DP38" s="18">
        <v>3.6140099237411551E-2</v>
      </c>
      <c r="DQ38" s="18">
        <v>4.9071252297674603E-2</v>
      </c>
      <c r="DR38" s="18">
        <v>2.133842189016413E-2</v>
      </c>
      <c r="DS38" s="18">
        <v>2.2445194899664889E-2</v>
      </c>
      <c r="DT38" s="18">
        <v>3.321164840704155E-2</v>
      </c>
      <c r="DU38" s="18">
        <v>2.9116871008834391E-2</v>
      </c>
      <c r="DV38" s="18">
        <v>3.3685179371590622E-2</v>
      </c>
      <c r="DW38" s="18">
        <v>3.3479980498138918E-2</v>
      </c>
      <c r="DX38" s="18">
        <v>2.4312282583840911E-2</v>
      </c>
      <c r="DY38" s="18">
        <v>1.5821430098088451E-2</v>
      </c>
      <c r="DZ38" s="18">
        <v>2.5054768501125889E-2</v>
      </c>
      <c r="EA38" s="18">
        <v>4.7286546740861392E-2</v>
      </c>
      <c r="EB38" s="18">
        <v>3.859992235202557E-2</v>
      </c>
      <c r="EC38" s="18">
        <v>4.4871823554730399E-2</v>
      </c>
      <c r="ED38" s="18">
        <v>3.377975623382537E-2</v>
      </c>
      <c r="EE38" s="18">
        <v>5.0013166783910247E-2</v>
      </c>
      <c r="EF38" s="18">
        <v>4.1715117840892789E-2</v>
      </c>
      <c r="EG38" s="18">
        <v>6.4940109869428178E-2</v>
      </c>
      <c r="EH38" s="18">
        <v>6.6543944826520415E-2</v>
      </c>
      <c r="EI38" s="18">
        <v>5.5557074817274545E-2</v>
      </c>
      <c r="EJ38" s="18">
        <v>2.6237710342662153E-2</v>
      </c>
      <c r="EK38" s="18">
        <v>3.3397421651622287E-2</v>
      </c>
      <c r="EL38" s="18">
        <v>3.1424834601837169E-2</v>
      </c>
      <c r="EM38" s="18">
        <v>5.4254579689148166E-2</v>
      </c>
      <c r="EN38" s="18">
        <v>7.0390397570738186E-2</v>
      </c>
      <c r="EO38" s="18">
        <v>9.1238859804498681E-2</v>
      </c>
      <c r="EP38" s="18">
        <v>7.8075213251675185E-2</v>
      </c>
      <c r="EQ38" s="18">
        <v>6.1196712330044749E-2</v>
      </c>
      <c r="ER38" s="18">
        <v>5.7970591094706203E-2</v>
      </c>
      <c r="ES38" s="18">
        <v>7.1718046314981479E-2</v>
      </c>
      <c r="ET38" s="18">
        <v>7.5028853928792896E-2</v>
      </c>
      <c r="EU38" s="18">
        <v>6.7387876592942361E-2</v>
      </c>
      <c r="EV38" s="18">
        <v>3.8391842300513929E-2</v>
      </c>
      <c r="EW38" s="18">
        <v>6.1568395361471934E-2</v>
      </c>
      <c r="EX38" s="18">
        <v>5.5775411424250895E-2</v>
      </c>
      <c r="EY38" s="18">
        <v>4.8514895966772657E-2</v>
      </c>
      <c r="EZ38" s="18">
        <v>6.2478490045852098E-2</v>
      </c>
      <c r="FA38" s="18">
        <v>0.10076981806516745</v>
      </c>
      <c r="FB38" s="18">
        <v>7.3053982820486016E-2</v>
      </c>
      <c r="FC38" s="18">
        <v>5.8840434939047857E-2</v>
      </c>
      <c r="FD38" s="18">
        <v>6.881822810438798E-2</v>
      </c>
      <c r="FE38" s="18">
        <v>8.0718460631618694E-2</v>
      </c>
      <c r="FF38" s="18">
        <v>8.1432915396540836E-2</v>
      </c>
      <c r="FG38" s="18">
        <v>6.5137214832444751E-2</v>
      </c>
      <c r="FH38" s="18">
        <v>3.0738804440613252E-2</v>
      </c>
      <c r="FI38" s="18">
        <v>3.2447650640239183E-2</v>
      </c>
      <c r="FJ38" s="18">
        <v>3.7188961600188766E-2</v>
      </c>
      <c r="FK38" s="18">
        <v>6.4799102641503889E-2</v>
      </c>
      <c r="FL38" s="18">
        <v>5.1178559763999813E-2</v>
      </c>
      <c r="FM38" s="18">
        <v>7.3347623320133656E-2</v>
      </c>
      <c r="FN38" s="18">
        <v>8.189463742636717E-2</v>
      </c>
      <c r="FO38" s="18">
        <v>7.2951707701204307E-2</v>
      </c>
      <c r="FP38" s="18">
        <v>6.4950563126035518E-2</v>
      </c>
      <c r="FQ38" s="18">
        <v>5.3846331253479068E-2</v>
      </c>
      <c r="FR38" s="18">
        <v>8.4521476403779869E-2</v>
      </c>
      <c r="FS38" s="18">
        <v>6.0239345849058414E-2</v>
      </c>
      <c r="FT38" s="18">
        <v>3.2120213781264818E-2</v>
      </c>
      <c r="FU38" s="18">
        <v>3.2677447561642127E-2</v>
      </c>
      <c r="FV38" s="18">
        <v>4.9567766418158021E-2</v>
      </c>
      <c r="FW38" s="18">
        <v>5.1126912458229597E-2</v>
      </c>
      <c r="FX38" s="18">
        <v>6.5977602250753067E-2</v>
      </c>
      <c r="FY38" s="18">
        <v>8.9393080673415282E-2</v>
      </c>
      <c r="FZ38" s="18">
        <v>6.5122457602773576E-2</v>
      </c>
      <c r="GA38" s="18">
        <v>4.8334453696109891E-2</v>
      </c>
      <c r="GB38" s="18">
        <v>3.0646032538781037E-2</v>
      </c>
      <c r="GC38" s="18">
        <v>5.2922874097454026E-2</v>
      </c>
      <c r="GD38" s="18">
        <v>7.8040460671348788E-2</v>
      </c>
      <c r="GE38" s="18">
        <v>5.6174245427649816E-2</v>
      </c>
      <c r="GF38" s="18">
        <v>2.8358994657485592E-2</v>
      </c>
      <c r="GG38" s="18">
        <v>1.4230637178100929E-2</v>
      </c>
      <c r="GH38" s="18">
        <v>5.4744431258131651E-2</v>
      </c>
      <c r="GI38" s="18">
        <v>5.843650405762689E-2</v>
      </c>
      <c r="GJ38" s="18">
        <v>7.044426641131063E-2</v>
      </c>
      <c r="GK38" s="18">
        <v>4.4269235940906315E-2</v>
      </c>
      <c r="GL38" s="18">
        <v>4.9827965691873088E-2</v>
      </c>
      <c r="GM38" s="18">
        <v>5.4096742682972668E-2</v>
      </c>
      <c r="GN38" s="18">
        <v>3.7066465577885628E-2</v>
      </c>
      <c r="GO38" s="18">
        <v>4.5794465488329529E-2</v>
      </c>
      <c r="GP38" s="18">
        <v>6.8026378423541575E-2</v>
      </c>
      <c r="GQ38" s="18">
        <v>5.1442827236220186E-2</v>
      </c>
      <c r="GR38" s="18">
        <v>3.9085854749337012E-2</v>
      </c>
      <c r="GS38" s="18">
        <v>2.2489779456248742E-2</v>
      </c>
      <c r="GT38" s="18">
        <v>2.9784008081197688E-2</v>
      </c>
      <c r="GU38" s="18">
        <v>4.2715472957503095E-2</v>
      </c>
      <c r="GV38" s="18">
        <v>4.8034547556419789E-2</v>
      </c>
      <c r="GW38" s="18">
        <v>7.4027317307571006E-2</v>
      </c>
      <c r="GX38" s="18">
        <v>4.0285122718133538E-2</v>
      </c>
      <c r="GY38" s="18">
        <v>5.0417359405483676E-2</v>
      </c>
      <c r="GZ38" s="18">
        <v>5.7726980084400366E-2</v>
      </c>
      <c r="HA38" s="18">
        <v>8.2938549828344379E-2</v>
      </c>
      <c r="HB38" s="18">
        <v>6.9183316497217429E-2</v>
      </c>
      <c r="HC38" s="18">
        <v>4.2977550747969412E-2</v>
      </c>
      <c r="HD38" s="18">
        <v>2.4481668974432297E-2</v>
      </c>
      <c r="HE38" s="18">
        <v>2.9882228346232411E-2</v>
      </c>
      <c r="HF38" s="18">
        <v>4.3266258681239289E-2</v>
      </c>
      <c r="HG38" s="18">
        <v>4.1885680942039739E-2</v>
      </c>
      <c r="HH38" s="18">
        <v>5.3342984515377417E-2</v>
      </c>
      <c r="HI38" s="18">
        <v>4.4664210808546941E-2</v>
      </c>
      <c r="HJ38" s="18">
        <v>7.6477875866366118E-2</v>
      </c>
      <c r="HK38" s="18">
        <v>3.7196180222905127E-2</v>
      </c>
      <c r="HL38" s="18">
        <v>6.930838105375782E-2</v>
      </c>
      <c r="HM38" s="18"/>
      <c r="HN38" s="18">
        <v>0</v>
      </c>
      <c r="HO38" s="18">
        <v>0</v>
      </c>
      <c r="HP38" s="18">
        <v>1.10154495503618E-3</v>
      </c>
      <c r="HQ38" s="18">
        <v>7.0481263322773689E-3</v>
      </c>
      <c r="HR38" s="18">
        <v>1.9705790965789168E-2</v>
      </c>
      <c r="HS38" s="18">
        <v>1.7734626894893621E-2</v>
      </c>
      <c r="HT38" s="18">
        <v>2.0009758304278799E-2</v>
      </c>
      <c r="HU38" s="18">
        <v>2.0980140194475669E-2</v>
      </c>
      <c r="HV38" s="18">
        <v>2.4728038288288047E-2</v>
      </c>
      <c r="HW38" s="18">
        <v>3.0646622485749578E-2</v>
      </c>
      <c r="HX38" s="18">
        <v>4.5313447638995551E-2</v>
      </c>
      <c r="HY38" s="18">
        <v>6.449124575459883E-2</v>
      </c>
      <c r="HZ38" s="18">
        <v>6.2122151906967349E-2</v>
      </c>
      <c r="IA38" s="18">
        <v>5.8764085765424759E-2</v>
      </c>
      <c r="IB38" s="18">
        <v>5.2306910895312746E-2</v>
      </c>
      <c r="IC38" s="18">
        <v>4.6012925948381467E-2</v>
      </c>
      <c r="ID38" s="18">
        <v>4.9987071028826019E-2</v>
      </c>
      <c r="IE38" s="18">
        <f t="shared" si="2"/>
        <v>5.6895257645629506E-2</v>
      </c>
      <c r="IF38" s="32"/>
      <c r="IG38" s="32"/>
      <c r="IH38" s="32"/>
      <c r="II38" s="32"/>
      <c r="IJ38" s="32"/>
      <c r="IK38" s="32"/>
      <c r="IL38" s="32"/>
      <c r="IM38" s="32"/>
      <c r="IN38" s="32"/>
    </row>
    <row r="39" spans="1:248">
      <c r="A39" s="14"/>
      <c r="B39" s="281" t="s">
        <v>415</v>
      </c>
      <c r="C39" s="283">
        <v>0.10854534689234205</v>
      </c>
      <c r="D39" s="283">
        <v>9.6259124521071701E-2</v>
      </c>
      <c r="E39" s="297">
        <v>1.2286222371270348</v>
      </c>
      <c r="F39" s="303"/>
      <c r="H39" s="283">
        <v>6.7286418063840905E-2</v>
      </c>
      <c r="I39" s="297">
        <v>2.8972706457230797</v>
      </c>
      <c r="J39" s="303"/>
      <c r="K39" s="18"/>
      <c r="L39" s="283">
        <v>0</v>
      </c>
      <c r="M39" s="283">
        <v>0</v>
      </c>
      <c r="N39" s="283">
        <v>0</v>
      </c>
      <c r="O39" s="283">
        <v>0</v>
      </c>
      <c r="P39" s="283">
        <v>0</v>
      </c>
      <c r="Q39" s="283">
        <v>0</v>
      </c>
      <c r="R39" s="283">
        <v>0</v>
      </c>
      <c r="S39" s="283">
        <v>0</v>
      </c>
      <c r="T39" s="283">
        <v>0</v>
      </c>
      <c r="U39" s="283">
        <v>0</v>
      </c>
      <c r="V39" s="283">
        <v>0</v>
      </c>
      <c r="W39" s="283">
        <v>0</v>
      </c>
      <c r="X39" s="283">
        <v>0</v>
      </c>
      <c r="Y39" s="283">
        <v>0</v>
      </c>
      <c r="Z39" s="283">
        <v>0</v>
      </c>
      <c r="AA39" s="283">
        <v>0</v>
      </c>
      <c r="AB39" s="283">
        <v>0</v>
      </c>
      <c r="AC39" s="283">
        <v>0</v>
      </c>
      <c r="AD39" s="283">
        <v>0</v>
      </c>
      <c r="AE39" s="283">
        <v>0</v>
      </c>
      <c r="AF39" s="283">
        <v>0</v>
      </c>
      <c r="AG39" s="283">
        <v>0</v>
      </c>
      <c r="AH39" s="283">
        <v>0</v>
      </c>
      <c r="AI39" s="283">
        <v>0</v>
      </c>
      <c r="AJ39" s="283">
        <v>0</v>
      </c>
      <c r="AK39" s="283">
        <v>0</v>
      </c>
      <c r="AL39" s="283">
        <v>0</v>
      </c>
      <c r="AM39" s="283">
        <v>0</v>
      </c>
      <c r="AN39" s="283">
        <v>0</v>
      </c>
      <c r="AO39" s="283">
        <v>0</v>
      </c>
      <c r="AP39" s="283">
        <v>0</v>
      </c>
      <c r="AQ39" s="283">
        <v>0</v>
      </c>
      <c r="AR39" s="283">
        <v>0</v>
      </c>
      <c r="AS39" s="283">
        <v>0</v>
      </c>
      <c r="AT39" s="283">
        <v>0</v>
      </c>
      <c r="AU39" s="283">
        <v>0</v>
      </c>
      <c r="AV39" s="283">
        <v>0</v>
      </c>
      <c r="AW39" s="283">
        <v>0</v>
      </c>
      <c r="AX39" s="283">
        <v>0</v>
      </c>
      <c r="AY39" s="283">
        <v>0</v>
      </c>
      <c r="AZ39" s="283">
        <v>0</v>
      </c>
      <c r="BA39" s="283">
        <v>0</v>
      </c>
      <c r="BB39" s="283">
        <v>0</v>
      </c>
      <c r="BC39" s="283">
        <v>0</v>
      </c>
      <c r="BD39" s="283">
        <v>0</v>
      </c>
      <c r="BE39" s="283">
        <v>0</v>
      </c>
      <c r="BF39" s="283">
        <v>0</v>
      </c>
      <c r="BG39" s="283">
        <v>0</v>
      </c>
      <c r="BH39" s="283">
        <v>0</v>
      </c>
      <c r="BI39" s="283">
        <v>0</v>
      </c>
      <c r="BJ39" s="283">
        <v>0</v>
      </c>
      <c r="BK39" s="283">
        <v>0</v>
      </c>
      <c r="BL39" s="283">
        <v>0</v>
      </c>
      <c r="BM39" s="283">
        <v>0</v>
      </c>
      <c r="BN39" s="283">
        <v>0</v>
      </c>
      <c r="BO39" s="283">
        <v>0</v>
      </c>
      <c r="BP39" s="283">
        <v>0</v>
      </c>
      <c r="BQ39" s="283">
        <v>0</v>
      </c>
      <c r="BR39" s="283">
        <v>0</v>
      </c>
      <c r="BS39" s="283">
        <v>0</v>
      </c>
      <c r="BT39" s="283">
        <v>0</v>
      </c>
      <c r="BU39" s="283">
        <v>0</v>
      </c>
      <c r="BV39" s="283">
        <v>0</v>
      </c>
      <c r="BW39" s="283">
        <v>0</v>
      </c>
      <c r="BX39" s="283">
        <v>0</v>
      </c>
      <c r="BY39" s="283">
        <v>0</v>
      </c>
      <c r="BZ39" s="283">
        <v>0</v>
      </c>
      <c r="CA39" s="283">
        <v>0</v>
      </c>
      <c r="CB39" s="283">
        <v>0</v>
      </c>
      <c r="CC39" s="283">
        <v>0</v>
      </c>
      <c r="CD39" s="283">
        <v>0</v>
      </c>
      <c r="CE39" s="283">
        <v>0</v>
      </c>
      <c r="CF39" s="283">
        <v>0</v>
      </c>
      <c r="CG39" s="283">
        <v>0</v>
      </c>
      <c r="CH39" s="283">
        <v>0</v>
      </c>
      <c r="CI39" s="283">
        <v>0</v>
      </c>
      <c r="CJ39" s="283">
        <v>0</v>
      </c>
      <c r="CK39" s="283">
        <v>0</v>
      </c>
      <c r="CL39" s="283">
        <v>0</v>
      </c>
      <c r="CM39" s="283">
        <v>0</v>
      </c>
      <c r="CN39" s="283">
        <v>0</v>
      </c>
      <c r="CO39" s="283">
        <v>0</v>
      </c>
      <c r="CP39" s="283">
        <v>0</v>
      </c>
      <c r="CQ39" s="283">
        <v>0</v>
      </c>
      <c r="CR39" s="283">
        <v>0</v>
      </c>
      <c r="CS39" s="283">
        <v>0</v>
      </c>
      <c r="CT39" s="283">
        <v>0</v>
      </c>
      <c r="CU39" s="283">
        <v>0</v>
      </c>
      <c r="CV39" s="283">
        <v>0</v>
      </c>
      <c r="CW39" s="283">
        <v>6.9878318015775874E-4</v>
      </c>
      <c r="CX39" s="283">
        <v>3.2110860524142398E-3</v>
      </c>
      <c r="CY39" s="283">
        <v>1.9717501278358001E-3</v>
      </c>
      <c r="CZ39" s="283">
        <v>3.4025492149290229E-3</v>
      </c>
      <c r="DA39" s="283">
        <v>3.0892229859834546E-3</v>
      </c>
      <c r="DB39" s="283">
        <v>2.7840413412830484E-3</v>
      </c>
      <c r="DC39" s="283">
        <v>3.1736965385653769E-3</v>
      </c>
      <c r="DD39" s="283">
        <v>3.7563688894524977E-3</v>
      </c>
      <c r="DE39" s="283">
        <v>3.5473663937764274E-3</v>
      </c>
      <c r="DF39" s="283">
        <v>3.7784253151151074E-3</v>
      </c>
      <c r="DG39" s="283">
        <v>3.283403999960056E-3</v>
      </c>
      <c r="DH39" s="283">
        <v>3.3076314614149246E-3</v>
      </c>
      <c r="DI39" s="283">
        <v>3.3423855847166989E-3</v>
      </c>
      <c r="DJ39" s="283">
        <v>1.744918725121938E-3</v>
      </c>
      <c r="DK39" s="283">
        <v>3.2383119103380387E-3</v>
      </c>
      <c r="DL39" s="283">
        <v>3.1084655580648967E-3</v>
      </c>
      <c r="DM39" s="283">
        <v>2.6678653437259381E-3</v>
      </c>
      <c r="DN39" s="283">
        <v>2.5358893665067229E-3</v>
      </c>
      <c r="DO39" s="283">
        <v>3.0615972427842685E-3</v>
      </c>
      <c r="DP39" s="283">
        <v>2.9143963343727913E-3</v>
      </c>
      <c r="DQ39" s="283">
        <v>3.7540789868857325E-3</v>
      </c>
      <c r="DR39" s="283">
        <v>3.9002963379841334E-3</v>
      </c>
      <c r="DS39" s="283">
        <v>3.3744476157890673E-3</v>
      </c>
      <c r="DT39" s="283">
        <v>2.9986778860376581E-3</v>
      </c>
      <c r="DU39" s="283">
        <v>2.9458562193482554E-3</v>
      </c>
      <c r="DV39" s="283">
        <v>3.0747007577225922E-3</v>
      </c>
      <c r="DW39" s="283">
        <v>3.4484230558562388E-3</v>
      </c>
      <c r="DX39" s="283">
        <v>9.0607399975895231E-3</v>
      </c>
      <c r="DY39" s="283">
        <v>8.89449517265304E-3</v>
      </c>
      <c r="DZ39" s="283">
        <v>8.4620753710368726E-3</v>
      </c>
      <c r="EA39" s="283">
        <v>9.1168212449025329E-3</v>
      </c>
      <c r="EB39" s="283">
        <v>9.3726009155559852E-3</v>
      </c>
      <c r="EC39" s="283">
        <v>9.4640251622350874E-3</v>
      </c>
      <c r="ED39" s="283">
        <v>1.0019619635996622E-2</v>
      </c>
      <c r="EE39" s="283">
        <v>1.023020875292871E-2</v>
      </c>
      <c r="EF39" s="283">
        <v>8.911458616028968E-3</v>
      </c>
      <c r="EG39" s="283">
        <v>9.2426933765557742E-3</v>
      </c>
      <c r="EH39" s="283">
        <v>8.924637993099168E-3</v>
      </c>
      <c r="EI39" s="283">
        <v>8.7345952855891005E-3</v>
      </c>
      <c r="EJ39" s="283">
        <v>7.8232594632820888E-3</v>
      </c>
      <c r="EK39" s="283">
        <v>8.1873769837906354E-3</v>
      </c>
      <c r="EL39" s="283">
        <v>7.7270901301774069E-3</v>
      </c>
      <c r="EM39" s="283">
        <v>1.1689941365692489E-2</v>
      </c>
      <c r="EN39" s="283">
        <v>1.7352093273445567E-2</v>
      </c>
      <c r="EO39" s="283">
        <v>1.8272889686079131E-2</v>
      </c>
      <c r="EP39" s="283">
        <v>2.0417883716951891E-2</v>
      </c>
      <c r="EQ39" s="283">
        <v>2.2139943945034161E-2</v>
      </c>
      <c r="ER39" s="283">
        <v>1.8853344991352439E-2</v>
      </c>
      <c r="ES39" s="283">
        <v>1.7107976159484055E-2</v>
      </c>
      <c r="ET39" s="283">
        <v>1.6071908077777829E-2</v>
      </c>
      <c r="EU39" s="283">
        <v>1.658033476507427E-2</v>
      </c>
      <c r="EV39" s="283">
        <v>1.5875509801830258E-2</v>
      </c>
      <c r="EW39" s="283">
        <v>1.5796491196937074E-2</v>
      </c>
      <c r="EX39" s="283">
        <v>1.4382293884300039E-2</v>
      </c>
      <c r="EY39" s="283">
        <v>1.5802317078773047E-2</v>
      </c>
      <c r="EZ39" s="283">
        <v>1.720467414202052E-2</v>
      </c>
      <c r="FA39" s="283">
        <v>1.8151601462596038E-2</v>
      </c>
      <c r="FB39" s="283">
        <v>2.0356771396097297E-2</v>
      </c>
      <c r="FC39" s="283">
        <v>2.2515400183147096E-2</v>
      </c>
      <c r="FD39" s="283">
        <v>2.131035799625022E-2</v>
      </c>
      <c r="FE39" s="283">
        <v>2.0500700763125428E-2</v>
      </c>
      <c r="FF39" s="283">
        <v>2.4166481125758164E-2</v>
      </c>
      <c r="FG39" s="283">
        <v>3.1305009283599944E-2</v>
      </c>
      <c r="FH39" s="283">
        <v>3.2251863658803497E-2</v>
      </c>
      <c r="FI39" s="283">
        <v>2.7753571416559687E-2</v>
      </c>
      <c r="FJ39" s="283">
        <v>3.0098102793050217E-2</v>
      </c>
      <c r="FK39" s="283">
        <v>3.0427993953528975E-2</v>
      </c>
      <c r="FL39" s="283">
        <v>3.3631691079636053E-2</v>
      </c>
      <c r="FM39" s="283">
        <v>3.3761911733899454E-2</v>
      </c>
      <c r="FN39" s="283">
        <v>3.4165356831997395E-2</v>
      </c>
      <c r="FO39" s="283">
        <v>3.3924305432495569E-2</v>
      </c>
      <c r="FP39" s="283">
        <v>3.0477575116845693E-2</v>
      </c>
      <c r="FQ39" s="283">
        <v>3.4261604917769493E-2</v>
      </c>
      <c r="FR39" s="283">
        <v>3.7465505429050999E-2</v>
      </c>
      <c r="FS39" s="283">
        <v>4.0023378081513614E-2</v>
      </c>
      <c r="FT39" s="283">
        <v>3.8489237379954799E-2</v>
      </c>
      <c r="FU39" s="283">
        <v>3.8116716915315409E-2</v>
      </c>
      <c r="FV39" s="283">
        <v>4.1242999975717849E-2</v>
      </c>
      <c r="FW39" s="283">
        <v>4.2938876900845753E-2</v>
      </c>
      <c r="FX39" s="283">
        <v>4.3762601891131826E-2</v>
      </c>
      <c r="FY39" s="283">
        <v>4.7113631123933533E-2</v>
      </c>
      <c r="FZ39" s="283">
        <v>4.8735395178685997E-2</v>
      </c>
      <c r="GA39" s="283">
        <v>4.8488447967076888E-2</v>
      </c>
      <c r="GB39" s="283">
        <v>4.4306303793953963E-2</v>
      </c>
      <c r="GC39" s="283">
        <v>4.6803035099980871E-2</v>
      </c>
      <c r="GD39" s="283">
        <v>6.8232180547563054E-2</v>
      </c>
      <c r="GE39" s="283">
        <v>4.9530171335271427E-2</v>
      </c>
      <c r="GF39" s="283">
        <v>5.5943778896341147E-2</v>
      </c>
      <c r="GG39" s="283">
        <v>5.5664141166219483E-2</v>
      </c>
      <c r="GH39" s="283">
        <v>5.593742581140309E-2</v>
      </c>
      <c r="GI39" s="283">
        <v>5.9671019502817731E-2</v>
      </c>
      <c r="GJ39" s="283">
        <v>6.3210464110715833E-2</v>
      </c>
      <c r="GK39" s="283">
        <v>6.9673401505137456E-2</v>
      </c>
      <c r="GL39" s="283">
        <v>7.3859650917098368E-2</v>
      </c>
      <c r="GM39" s="283">
        <v>6.8259126908046044E-2</v>
      </c>
      <c r="GN39" s="283">
        <v>6.2037238538192527E-2</v>
      </c>
      <c r="GO39" s="283">
        <v>5.760603157044409E-2</v>
      </c>
      <c r="GP39" s="283">
        <v>5.8312038053513843E-2</v>
      </c>
      <c r="GQ39" s="283">
        <v>6.3167000870538184E-2</v>
      </c>
      <c r="GR39" s="283">
        <v>6.7503430669082209E-2</v>
      </c>
      <c r="GS39" s="283">
        <v>6.2611142684290633E-2</v>
      </c>
      <c r="GT39" s="283">
        <v>5.5979349596653127E-2</v>
      </c>
      <c r="GU39" s="283">
        <v>7.1586795864230293E-2</v>
      </c>
      <c r="GV39" s="283">
        <v>8.3333555405601473E-2</v>
      </c>
      <c r="GW39" s="283">
        <v>9.738438472009088E-2</v>
      </c>
      <c r="GX39" s="283">
        <v>0.10429996160355755</v>
      </c>
      <c r="GY39" s="283">
        <v>9.9900665071532127E-2</v>
      </c>
      <c r="GZ39" s="283">
        <v>9.5621485194606393E-2</v>
      </c>
      <c r="HA39" s="283">
        <v>9.0104333753483909E-2</v>
      </c>
      <c r="HB39" s="283">
        <v>0.10460702950584753</v>
      </c>
      <c r="HC39" s="283">
        <v>0.11296916634383472</v>
      </c>
      <c r="HD39" s="283">
        <v>0.10556056143574434</v>
      </c>
      <c r="HE39" s="283">
        <v>9.7931469869344479E-2</v>
      </c>
      <c r="HF39" s="283">
        <v>0.10248408879471485</v>
      </c>
      <c r="HG39" s="283">
        <v>8.81410483647804E-2</v>
      </c>
      <c r="HH39" s="283">
        <v>8.9741696887494893E-2</v>
      </c>
      <c r="HI39" s="283">
        <v>0.11410573360382477</v>
      </c>
      <c r="HJ39" s="283">
        <v>9.0505932817378107E-2</v>
      </c>
      <c r="HK39" s="283">
        <v>0.12427018277085936</v>
      </c>
      <c r="HL39" s="283">
        <v>0.1214986790880651</v>
      </c>
      <c r="HM39" s="18"/>
      <c r="HN39" s="283">
        <v>0</v>
      </c>
      <c r="HO39" s="283">
        <v>0</v>
      </c>
      <c r="HP39" s="283">
        <v>0</v>
      </c>
      <c r="HQ39" s="283">
        <v>0</v>
      </c>
      <c r="HR39" s="283">
        <v>0</v>
      </c>
      <c r="HS39" s="283">
        <v>0</v>
      </c>
      <c r="HT39" s="283">
        <v>0</v>
      </c>
      <c r="HU39" s="283">
        <v>1.5737510870793999E-3</v>
      </c>
      <c r="HV39" s="283">
        <v>3.0928191716184713E-3</v>
      </c>
      <c r="HW39" s="283">
        <v>5.1955512450049084E-3</v>
      </c>
      <c r="HX39" s="283">
        <v>9.1639574601130678E-3</v>
      </c>
      <c r="HY39" s="283">
        <v>1.7272505361672543E-2</v>
      </c>
      <c r="HZ39" s="283">
        <v>2.4986394155706595E-2</v>
      </c>
      <c r="IA39" s="283">
        <v>3.6589590280014607E-2</v>
      </c>
      <c r="IB39" s="283">
        <v>5.2390135750960055E-2</v>
      </c>
      <c r="IC39" s="283">
        <v>6.4272009969810154E-2</v>
      </c>
      <c r="ID39" s="283">
        <v>9.899856762469969E-2</v>
      </c>
      <c r="IE39" s="283">
        <f t="shared" si="2"/>
        <v>0.10854534689234205</v>
      </c>
      <c r="IF39" s="32"/>
      <c r="IG39" s="32"/>
      <c r="IH39" s="32"/>
      <c r="II39" s="32"/>
      <c r="IJ39" s="32"/>
      <c r="IK39" s="32"/>
      <c r="IL39" s="32"/>
      <c r="IM39" s="32"/>
      <c r="IN39" s="32"/>
    </row>
    <row r="40" spans="1:248">
      <c r="A40" s="14"/>
      <c r="B40" s="16" t="s">
        <v>416</v>
      </c>
      <c r="C40" s="18">
        <v>9.0085610798051417E-3</v>
      </c>
      <c r="D40" s="18">
        <v>1.0274954868989255E-2</v>
      </c>
      <c r="E40" s="296">
        <v>-0.12663937891841132</v>
      </c>
      <c r="F40" s="304"/>
      <c r="G40" s="17"/>
      <c r="H40" s="18">
        <v>1.060456955315436E-2</v>
      </c>
      <c r="I40" s="296">
        <v>-3.2961468416510542E-2</v>
      </c>
      <c r="J40" s="304"/>
      <c r="K40" s="18"/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8">
        <v>0</v>
      </c>
      <c r="AP40" s="18">
        <v>0</v>
      </c>
      <c r="AQ40" s="18">
        <v>0</v>
      </c>
      <c r="AR40" s="18">
        <v>0</v>
      </c>
      <c r="AS40" s="18">
        <v>0</v>
      </c>
      <c r="AT40" s="18">
        <v>0</v>
      </c>
      <c r="AU40" s="18">
        <v>0</v>
      </c>
      <c r="AV40" s="18">
        <v>0</v>
      </c>
      <c r="AW40" s="18">
        <v>0</v>
      </c>
      <c r="AX40" s="18">
        <v>0</v>
      </c>
      <c r="AY40" s="18">
        <v>0</v>
      </c>
      <c r="AZ40" s="18">
        <v>0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0</v>
      </c>
      <c r="BI40" s="18">
        <v>0</v>
      </c>
      <c r="BJ40" s="18">
        <v>0</v>
      </c>
      <c r="BK40" s="18">
        <v>0</v>
      </c>
      <c r="BL40" s="18">
        <v>0</v>
      </c>
      <c r="BM40" s="18">
        <v>0</v>
      </c>
      <c r="BN40" s="18">
        <v>0</v>
      </c>
      <c r="BO40" s="18">
        <v>0</v>
      </c>
      <c r="BP40" s="18">
        <v>0</v>
      </c>
      <c r="BQ40" s="18">
        <v>0</v>
      </c>
      <c r="BR40" s="18">
        <v>0</v>
      </c>
      <c r="BS40" s="18">
        <v>0</v>
      </c>
      <c r="BT40" s="18">
        <v>0</v>
      </c>
      <c r="BU40" s="18">
        <v>0</v>
      </c>
      <c r="BV40" s="18">
        <v>0</v>
      </c>
      <c r="BW40" s="18">
        <v>0</v>
      </c>
      <c r="BX40" s="18">
        <v>0</v>
      </c>
      <c r="BY40" s="18"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  <c r="CF40" s="18">
        <v>0</v>
      </c>
      <c r="CG40" s="18">
        <v>0</v>
      </c>
      <c r="CH40" s="18">
        <v>0</v>
      </c>
      <c r="CI40" s="18">
        <v>0</v>
      </c>
      <c r="CJ40" s="18">
        <v>0</v>
      </c>
      <c r="CK40" s="18">
        <v>0</v>
      </c>
      <c r="CL40" s="18">
        <v>0</v>
      </c>
      <c r="CM40" s="18">
        <v>0</v>
      </c>
      <c r="CN40" s="18">
        <v>0</v>
      </c>
      <c r="CO40" s="18">
        <v>0</v>
      </c>
      <c r="CP40" s="18">
        <v>0</v>
      </c>
      <c r="CQ40" s="18">
        <v>0</v>
      </c>
      <c r="CR40" s="18">
        <v>0</v>
      </c>
      <c r="CS40" s="18">
        <v>0</v>
      </c>
      <c r="CT40" s="18">
        <v>0</v>
      </c>
      <c r="CU40" s="18">
        <v>0</v>
      </c>
      <c r="CV40" s="18">
        <v>0</v>
      </c>
      <c r="CW40" s="18">
        <v>0</v>
      </c>
      <c r="CX40" s="18">
        <v>0</v>
      </c>
      <c r="CY40" s="18">
        <v>0</v>
      </c>
      <c r="CZ40" s="18">
        <v>0</v>
      </c>
      <c r="DA40" s="18">
        <v>0</v>
      </c>
      <c r="DB40" s="18">
        <v>0</v>
      </c>
      <c r="DC40" s="18">
        <v>0</v>
      </c>
      <c r="DD40" s="18">
        <v>0</v>
      </c>
      <c r="DE40" s="18">
        <v>4.4304639530578675E-4</v>
      </c>
      <c r="DF40" s="18">
        <v>4.6032305133151281E-3</v>
      </c>
      <c r="DG40" s="18">
        <v>1.1056440273771843E-2</v>
      </c>
      <c r="DH40" s="18">
        <v>1.0867545821408328E-2</v>
      </c>
      <c r="DI40" s="18">
        <v>1.1891187145988743E-2</v>
      </c>
      <c r="DJ40" s="18">
        <v>8.5078343242481931E-3</v>
      </c>
      <c r="DK40" s="18">
        <v>1.2302815299983037E-2</v>
      </c>
      <c r="DL40" s="18">
        <v>1.2492321361316084E-2</v>
      </c>
      <c r="DM40" s="18">
        <v>1.3940951145801799E-2</v>
      </c>
      <c r="DN40" s="18">
        <v>4.3768724798437702E-3</v>
      </c>
      <c r="DO40" s="18">
        <v>1.4016505533910054E-2</v>
      </c>
      <c r="DP40" s="18">
        <v>1.3169363940326598E-2</v>
      </c>
      <c r="DQ40" s="18">
        <v>1.585254603884113E-2</v>
      </c>
      <c r="DR40" s="18">
        <v>1.5091796249995099E-2</v>
      </c>
      <c r="DS40" s="18">
        <v>1.411699588402524E-2</v>
      </c>
      <c r="DT40" s="18">
        <v>1.4047741941914793E-2</v>
      </c>
      <c r="DU40" s="18">
        <v>1.3737677209087334E-2</v>
      </c>
      <c r="DV40" s="18">
        <v>1.3253081079938597E-2</v>
      </c>
      <c r="DW40" s="18">
        <v>1.3779044936217578E-2</v>
      </c>
      <c r="DX40" s="18">
        <v>1.4120197781540254E-2</v>
      </c>
      <c r="DY40" s="18">
        <v>1.1642480397176892E-2</v>
      </c>
      <c r="DZ40" s="18">
        <v>1.6167043696759774E-3</v>
      </c>
      <c r="EA40" s="18">
        <v>1.443844771228019E-2</v>
      </c>
      <c r="EB40" s="18">
        <v>1.4888677379639002E-2</v>
      </c>
      <c r="EC40" s="18">
        <v>1.4516092219820576E-2</v>
      </c>
      <c r="ED40" s="18">
        <v>1.4319017837734014E-2</v>
      </c>
      <c r="EE40" s="18">
        <v>1.3791272471359165E-2</v>
      </c>
      <c r="EF40" s="18">
        <v>9.6171335212710818E-3</v>
      </c>
      <c r="EG40" s="18">
        <v>1.2776475791235102E-2</v>
      </c>
      <c r="EH40" s="18">
        <v>1.2410948690870092E-2</v>
      </c>
      <c r="EI40" s="18">
        <v>1.2490585981042504E-2</v>
      </c>
      <c r="EJ40" s="18">
        <v>1.2756566786020281E-2</v>
      </c>
      <c r="EK40" s="18">
        <v>1.3009718330454506E-2</v>
      </c>
      <c r="EL40" s="18">
        <v>0</v>
      </c>
      <c r="EM40" s="18">
        <v>1.2563105820161962E-2</v>
      </c>
      <c r="EN40" s="18">
        <v>1.4023367296346201E-2</v>
      </c>
      <c r="EO40" s="18">
        <v>7.3882840368862772E-3</v>
      </c>
      <c r="EP40" s="18">
        <v>4.6545582185925491E-3</v>
      </c>
      <c r="EQ40" s="18">
        <v>1.0153412645057792E-2</v>
      </c>
      <c r="ER40" s="18">
        <v>9.6424843089485436E-3</v>
      </c>
      <c r="ES40" s="18">
        <v>8.8031767950402223E-3</v>
      </c>
      <c r="ET40" s="18">
        <v>8.7582458270369055E-3</v>
      </c>
      <c r="EU40" s="18">
        <v>1.4563180615104908E-3</v>
      </c>
      <c r="EV40" s="18">
        <v>9.9459319001057069E-3</v>
      </c>
      <c r="EW40" s="18">
        <v>1.2522317385848091E-2</v>
      </c>
      <c r="EX40" s="18">
        <v>1.3638013118132246E-2</v>
      </c>
      <c r="EY40" s="18">
        <v>1.3164647420498835E-2</v>
      </c>
      <c r="EZ40" s="18">
        <v>1.2693205181234497E-2</v>
      </c>
      <c r="FA40" s="18">
        <v>1.2736734526795628E-2</v>
      </c>
      <c r="FB40" s="18">
        <v>1.2514203290102893E-2</v>
      </c>
      <c r="FC40" s="18">
        <v>1.2661116285141372E-2</v>
      </c>
      <c r="FD40" s="18">
        <v>1.1963787177178935E-2</v>
      </c>
      <c r="FE40" s="18">
        <v>1.1636911897741345E-2</v>
      </c>
      <c r="FF40" s="18">
        <v>1.0782499055615836E-2</v>
      </c>
      <c r="FG40" s="18">
        <v>1.1309943268976911E-2</v>
      </c>
      <c r="FH40" s="18">
        <v>9.4679201142696436E-3</v>
      </c>
      <c r="FI40" s="18">
        <v>7.5564142332103339E-3</v>
      </c>
      <c r="FJ40" s="18">
        <v>3.8599958730492754E-3</v>
      </c>
      <c r="FK40" s="18">
        <v>6.4681634472991958E-3</v>
      </c>
      <c r="FL40" s="18">
        <v>7.3529280220317609E-3</v>
      </c>
      <c r="FM40" s="18">
        <v>1.208461020781291E-2</v>
      </c>
      <c r="FN40" s="18">
        <v>1.1655114708713908E-2</v>
      </c>
      <c r="FO40" s="18">
        <v>1.2006954411872125E-2</v>
      </c>
      <c r="FP40" s="18">
        <v>1.1250189475363912E-2</v>
      </c>
      <c r="FQ40" s="18">
        <v>1.02034428444388E-2</v>
      </c>
      <c r="FR40" s="18">
        <v>1.0717583108958628E-2</v>
      </c>
      <c r="FS40" s="18">
        <v>9.9205618613423061E-3</v>
      </c>
      <c r="FT40" s="18">
        <v>6.8912817828855593E-3</v>
      </c>
      <c r="FU40" s="18">
        <v>7.9436946401202158E-4</v>
      </c>
      <c r="FV40" s="18">
        <v>4.2730023529804805E-3</v>
      </c>
      <c r="FW40" s="18">
        <v>1.1918769450000175E-2</v>
      </c>
      <c r="FX40" s="18">
        <v>1.20622491314555E-2</v>
      </c>
      <c r="FY40" s="18">
        <v>1.1718766643060303E-2</v>
      </c>
      <c r="FZ40" s="18">
        <v>1.1302969834607452E-2</v>
      </c>
      <c r="GA40" s="18">
        <v>1.1016639743729196E-2</v>
      </c>
      <c r="GB40" s="18">
        <v>1.0273518107644599E-2</v>
      </c>
      <c r="GC40" s="18">
        <v>9.390516592602139E-3</v>
      </c>
      <c r="GD40" s="18">
        <v>9.5145071629387998E-3</v>
      </c>
      <c r="GE40" s="18">
        <v>9.6048019035536985E-3</v>
      </c>
      <c r="GF40" s="18">
        <v>9.1764140840128235E-3</v>
      </c>
      <c r="GG40" s="18">
        <v>2.98048567603307E-4</v>
      </c>
      <c r="GH40" s="18">
        <v>6.0207740989663208E-3</v>
      </c>
      <c r="GI40" s="18">
        <v>1.1450386103368869E-2</v>
      </c>
      <c r="GJ40" s="18">
        <v>1.1207262178692886E-2</v>
      </c>
      <c r="GK40" s="18">
        <v>1.1349359908574575E-2</v>
      </c>
      <c r="GL40" s="18">
        <v>1.0387777001167119E-2</v>
      </c>
      <c r="GM40" s="18">
        <v>1.044973247317791E-2</v>
      </c>
      <c r="GN40" s="18">
        <v>9.8182609531810641E-3</v>
      </c>
      <c r="GO40" s="18">
        <v>9.226315506646687E-3</v>
      </c>
      <c r="GP40" s="18">
        <v>7.8645732030013064E-3</v>
      </c>
      <c r="GQ40" s="18">
        <v>8.2704500188955001E-3</v>
      </c>
      <c r="GR40" s="18">
        <v>8.539698718645454E-3</v>
      </c>
      <c r="GS40" s="18">
        <v>4.0378022622692368E-3</v>
      </c>
      <c r="GT40" s="18">
        <v>7.9178178274271361E-3</v>
      </c>
      <c r="GU40" s="18">
        <v>1.046449256292804E-2</v>
      </c>
      <c r="GV40" s="18">
        <v>1.0942851797410141E-2</v>
      </c>
      <c r="GW40" s="18">
        <v>1.0793041238525033E-2</v>
      </c>
      <c r="GX40" s="18">
        <v>1.0233443312227442E-2</v>
      </c>
      <c r="GY40" s="18">
        <v>1.0226174710167596E-2</v>
      </c>
      <c r="GZ40" s="18">
        <v>9.3825850406941275E-3</v>
      </c>
      <c r="HA40" s="18">
        <v>9.0867186081566818E-3</v>
      </c>
      <c r="HB40" s="18">
        <v>8.5165225074615176E-3</v>
      </c>
      <c r="HC40" s="18">
        <v>8.3367109777662245E-3</v>
      </c>
      <c r="HD40" s="18">
        <v>3.3918019941807827E-3</v>
      </c>
      <c r="HE40" s="18">
        <v>6.5184263312366231E-3</v>
      </c>
      <c r="HF40" s="18">
        <v>5.461117411834443E-3</v>
      </c>
      <c r="HG40" s="18">
        <v>9.0523849495666563E-3</v>
      </c>
      <c r="HH40" s="18">
        <v>9.8261586474227801E-3</v>
      </c>
      <c r="HI40" s="18">
        <v>9.6608142228170792E-3</v>
      </c>
      <c r="HJ40" s="18">
        <v>8.4460546421231304E-3</v>
      </c>
      <c r="HK40" s="18">
        <v>8.5795057980466091E-3</v>
      </c>
      <c r="HL40" s="18">
        <v>8.6998042092472205E-3</v>
      </c>
      <c r="HM40" s="18"/>
      <c r="HN40" s="18">
        <v>0</v>
      </c>
      <c r="HO40" s="18">
        <v>0</v>
      </c>
      <c r="HP40" s="18">
        <v>0</v>
      </c>
      <c r="HQ40" s="18">
        <v>0</v>
      </c>
      <c r="HR40" s="18">
        <v>0</v>
      </c>
      <c r="HS40" s="18">
        <v>0</v>
      </c>
      <c r="HT40" s="18">
        <v>0</v>
      </c>
      <c r="HU40" s="18">
        <v>0</v>
      </c>
      <c r="HV40" s="18">
        <v>8.9675615653505777E-3</v>
      </c>
      <c r="HW40" s="18">
        <v>1.2845380415567452E-2</v>
      </c>
      <c r="HX40" s="18">
        <v>1.1861428390174006E-2</v>
      </c>
      <c r="HY40" s="18">
        <v>9.4920737955142432E-3</v>
      </c>
      <c r="HZ40" s="18">
        <v>1.0193967710800209E-2</v>
      </c>
      <c r="IA40" s="18">
        <v>9.0216554944159838E-3</v>
      </c>
      <c r="IB40" s="18">
        <v>9.1073035636275671E-3</v>
      </c>
      <c r="IC40" s="18">
        <v>8.9874408593821654E-3</v>
      </c>
      <c r="ID40" s="18">
        <v>8.3620717302253095E-3</v>
      </c>
      <c r="IE40" s="18">
        <f t="shared" si="2"/>
        <v>9.0085610798051417E-3</v>
      </c>
      <c r="IF40" s="32"/>
      <c r="IG40" s="32"/>
      <c r="IH40" s="32"/>
      <c r="II40" s="32"/>
      <c r="IJ40" s="32"/>
      <c r="IK40" s="32"/>
      <c r="IL40" s="32"/>
      <c r="IM40" s="32"/>
      <c r="IN40" s="32"/>
    </row>
    <row r="41" spans="1:248">
      <c r="A41" s="14"/>
      <c r="B41" s="281" t="s">
        <v>417</v>
      </c>
      <c r="C41" s="283">
        <v>0.17444916561777668</v>
      </c>
      <c r="D41" s="283">
        <v>0.16015621584692666</v>
      </c>
      <c r="E41" s="297">
        <v>1.4292949770850023</v>
      </c>
      <c r="F41" s="305"/>
      <c r="G41" s="18"/>
      <c r="H41" s="283">
        <v>0.12876374683400288</v>
      </c>
      <c r="I41" s="297">
        <v>3.139246901292378</v>
      </c>
      <c r="J41" s="305"/>
      <c r="K41" s="18"/>
      <c r="L41" s="283">
        <v>0</v>
      </c>
      <c r="M41" s="283">
        <v>0</v>
      </c>
      <c r="N41" s="283">
        <v>0</v>
      </c>
      <c r="O41" s="283">
        <v>0</v>
      </c>
      <c r="P41" s="283">
        <v>0</v>
      </c>
      <c r="Q41" s="283">
        <v>0</v>
      </c>
      <c r="R41" s="283">
        <v>0</v>
      </c>
      <c r="S41" s="283">
        <v>0</v>
      </c>
      <c r="T41" s="283">
        <v>0</v>
      </c>
      <c r="U41" s="283">
        <v>0</v>
      </c>
      <c r="V41" s="283">
        <v>0</v>
      </c>
      <c r="W41" s="283">
        <v>0</v>
      </c>
      <c r="X41" s="283">
        <v>0</v>
      </c>
      <c r="Y41" s="283">
        <v>0</v>
      </c>
      <c r="Z41" s="283">
        <v>0</v>
      </c>
      <c r="AA41" s="283">
        <v>0</v>
      </c>
      <c r="AB41" s="283">
        <v>0</v>
      </c>
      <c r="AC41" s="283">
        <v>0</v>
      </c>
      <c r="AD41" s="283">
        <v>0</v>
      </c>
      <c r="AE41" s="283">
        <v>0</v>
      </c>
      <c r="AF41" s="283">
        <v>0</v>
      </c>
      <c r="AG41" s="283">
        <v>0</v>
      </c>
      <c r="AH41" s="283">
        <v>0</v>
      </c>
      <c r="AI41" s="283">
        <v>0</v>
      </c>
      <c r="AJ41" s="283">
        <v>0</v>
      </c>
      <c r="AK41" s="283">
        <v>0</v>
      </c>
      <c r="AL41" s="283">
        <v>0</v>
      </c>
      <c r="AM41" s="283">
        <v>0</v>
      </c>
      <c r="AN41" s="283">
        <v>0</v>
      </c>
      <c r="AO41" s="283">
        <v>0</v>
      </c>
      <c r="AP41" s="283">
        <v>0</v>
      </c>
      <c r="AQ41" s="283">
        <v>0</v>
      </c>
      <c r="AR41" s="283">
        <v>2.7015600429063937E-4</v>
      </c>
      <c r="AS41" s="283">
        <v>3.0271159379418339E-3</v>
      </c>
      <c r="AT41" s="283">
        <v>2.7948735127917854E-3</v>
      </c>
      <c r="AU41" s="283">
        <v>6.9965509609038242E-3</v>
      </c>
      <c r="AV41" s="283">
        <v>9.070283223290081E-3</v>
      </c>
      <c r="AW41" s="283">
        <v>8.1582278481012651E-3</v>
      </c>
      <c r="AX41" s="283">
        <v>1.1007716972436583E-2</v>
      </c>
      <c r="AY41" s="283">
        <v>5.9502611729932656E-3</v>
      </c>
      <c r="AZ41" s="283">
        <v>6.7801773745853377E-3</v>
      </c>
      <c r="BA41" s="283">
        <v>7.3757427199412128E-3</v>
      </c>
      <c r="BB41" s="283">
        <v>1.039109565699565E-2</v>
      </c>
      <c r="BC41" s="283">
        <v>7.8239236393176266E-3</v>
      </c>
      <c r="BD41" s="283">
        <v>3.2647722653386469E-3</v>
      </c>
      <c r="BE41" s="283">
        <v>3.0752015217217804E-3</v>
      </c>
      <c r="BF41" s="283">
        <v>2.4033367662563143E-3</v>
      </c>
      <c r="BG41" s="283">
        <v>1.0297378849020251E-2</v>
      </c>
      <c r="BH41" s="283">
        <v>2.9166525639056265E-2</v>
      </c>
      <c r="BI41" s="283">
        <v>2.2264044015426025E-2</v>
      </c>
      <c r="BJ41" s="283">
        <v>1.6034381972495026E-2</v>
      </c>
      <c r="BK41" s="283">
        <v>2.3687301286729832E-2</v>
      </c>
      <c r="BL41" s="283">
        <v>1.798224959323573E-2</v>
      </c>
      <c r="BM41" s="283">
        <v>2.771840865150238E-2</v>
      </c>
      <c r="BN41" s="283">
        <v>2.1648400574191557E-2</v>
      </c>
      <c r="BO41" s="283">
        <v>2.0279047986283688E-2</v>
      </c>
      <c r="BP41" s="283">
        <v>7.7694796195698669E-3</v>
      </c>
      <c r="BQ41" s="283">
        <v>9.3713802765146292E-3</v>
      </c>
      <c r="BR41" s="283">
        <v>1.3077512374204877E-2</v>
      </c>
      <c r="BS41" s="283">
        <v>3.2123876425236765E-2</v>
      </c>
      <c r="BT41" s="283">
        <v>2.8079548998819776E-2</v>
      </c>
      <c r="BU41" s="283">
        <v>2.3022942773056394E-2</v>
      </c>
      <c r="BV41" s="283">
        <v>1.3970851532851124E-2</v>
      </c>
      <c r="BW41" s="283">
        <v>2.0052828990907257E-2</v>
      </c>
      <c r="BX41" s="283">
        <v>1.6881420312345709E-2</v>
      </c>
      <c r="BY41" s="283">
        <v>1.9697390572755588E-2</v>
      </c>
      <c r="BZ41" s="283">
        <v>2.1398874804605759E-2</v>
      </c>
      <c r="CA41" s="283">
        <v>1.7689494170501668E-2</v>
      </c>
      <c r="CB41" s="283">
        <v>1.5344194485096836E-2</v>
      </c>
      <c r="CC41" s="283">
        <v>5.4173279150496285E-3</v>
      </c>
      <c r="CD41" s="283">
        <v>1.4763509744686735E-2</v>
      </c>
      <c r="CE41" s="283">
        <v>1.8825580358573634E-2</v>
      </c>
      <c r="CF41" s="283">
        <v>1.883085981203312E-2</v>
      </c>
      <c r="CG41" s="283">
        <v>1.8127113421914118E-2</v>
      </c>
      <c r="CH41" s="283">
        <v>2.4600814341854415E-2</v>
      </c>
      <c r="CI41" s="283">
        <v>2.1046516893929119E-2</v>
      </c>
      <c r="CJ41" s="283">
        <v>2.2569685871175697E-2</v>
      </c>
      <c r="CK41" s="283">
        <v>2.4402229638333255E-2</v>
      </c>
      <c r="CL41" s="283">
        <v>2.4547590157669351E-2</v>
      </c>
      <c r="CM41" s="283">
        <v>1.8521272778903679E-2</v>
      </c>
      <c r="CN41" s="283">
        <v>1.0644227953948029E-2</v>
      </c>
      <c r="CO41" s="283">
        <v>8.184947688650062E-3</v>
      </c>
      <c r="CP41" s="283">
        <v>1.9380513454694475E-2</v>
      </c>
      <c r="CQ41" s="283">
        <v>3.0254417286270052E-2</v>
      </c>
      <c r="CR41" s="283">
        <v>1.1656922757156778E-2</v>
      </c>
      <c r="CS41" s="283">
        <v>1.0885000072256621E-2</v>
      </c>
      <c r="CT41" s="283">
        <v>1.9961099303973513E-2</v>
      </c>
      <c r="CU41" s="283">
        <v>8.4349180036469018E-3</v>
      </c>
      <c r="CV41" s="283">
        <v>1.7696866296777514E-2</v>
      </c>
      <c r="CW41" s="283">
        <v>2.8386938193648358E-2</v>
      </c>
      <c r="CX41" s="283">
        <v>4.1277783696872045E-2</v>
      </c>
      <c r="CY41" s="283">
        <v>3.4787762505991776E-2</v>
      </c>
      <c r="CZ41" s="283">
        <v>2.5221196607356944E-2</v>
      </c>
      <c r="DA41" s="283">
        <v>1.3342201120718114E-2</v>
      </c>
      <c r="DB41" s="283">
        <v>1.4238496361634507E-2</v>
      </c>
      <c r="DC41" s="283">
        <v>3.9725797251992094E-2</v>
      </c>
      <c r="DD41" s="283">
        <v>2.9211348869497715E-2</v>
      </c>
      <c r="DE41" s="283">
        <v>2.5647809139744585E-2</v>
      </c>
      <c r="DF41" s="283">
        <v>3.7710238271754369E-2</v>
      </c>
      <c r="DG41" s="283">
        <v>4.3216428153761963E-2</v>
      </c>
      <c r="DH41" s="283">
        <v>4.2934953483458577E-2</v>
      </c>
      <c r="DI41" s="283">
        <v>5.073422959341907E-2</v>
      </c>
      <c r="DJ41" s="283">
        <v>4.1385502105893736E-2</v>
      </c>
      <c r="DK41" s="283">
        <v>4.2545353296664125E-2</v>
      </c>
      <c r="DL41" s="283">
        <v>2.6601203157626169E-2</v>
      </c>
      <c r="DM41" s="283">
        <v>3.3198016050919231E-2</v>
      </c>
      <c r="DN41" s="283">
        <v>2.1591755327083437E-2</v>
      </c>
      <c r="DO41" s="283">
        <v>4.3903555521656E-2</v>
      </c>
      <c r="DP41" s="283">
        <v>5.2223859512110941E-2</v>
      </c>
      <c r="DQ41" s="283">
        <v>6.8677877323401457E-2</v>
      </c>
      <c r="DR41" s="283">
        <v>4.0330514478143363E-2</v>
      </c>
      <c r="DS41" s="283">
        <v>3.9936638399479196E-2</v>
      </c>
      <c r="DT41" s="283">
        <v>5.0258068234993999E-2</v>
      </c>
      <c r="DU41" s="283">
        <v>4.5800404437269987E-2</v>
      </c>
      <c r="DV41" s="283">
        <v>5.0012961209251812E-2</v>
      </c>
      <c r="DW41" s="283">
        <v>5.0707448490212741E-2</v>
      </c>
      <c r="DX41" s="283">
        <v>4.7493220362970691E-2</v>
      </c>
      <c r="DY41" s="283">
        <v>3.6358405667918384E-2</v>
      </c>
      <c r="DZ41" s="283">
        <v>3.5133548241838737E-2</v>
      </c>
      <c r="EA41" s="283">
        <v>7.0841815698044111E-2</v>
      </c>
      <c r="EB41" s="283">
        <v>6.2861200647220547E-2</v>
      </c>
      <c r="EC41" s="283">
        <v>6.8851940936786052E-2</v>
      </c>
      <c r="ED41" s="283">
        <v>5.8118393707556004E-2</v>
      </c>
      <c r="EE41" s="283">
        <v>7.4034648008198131E-2</v>
      </c>
      <c r="EF41" s="283">
        <v>6.0243709978192846E-2</v>
      </c>
      <c r="EG41" s="283">
        <v>8.6959279037219062E-2</v>
      </c>
      <c r="EH41" s="283">
        <v>8.7879531510489675E-2</v>
      </c>
      <c r="EI41" s="283">
        <v>7.6782256083906153E-2</v>
      </c>
      <c r="EJ41" s="283">
        <v>4.6817536591964526E-2</v>
      </c>
      <c r="EK41" s="283">
        <v>5.459451696586743E-2</v>
      </c>
      <c r="EL41" s="283">
        <v>3.9151924732014572E-2</v>
      </c>
      <c r="EM41" s="283">
        <v>7.8507626875002609E-2</v>
      </c>
      <c r="EN41" s="283">
        <v>0.10176585814052995</v>
      </c>
      <c r="EO41" s="283">
        <v>0.11690003352746409</v>
      </c>
      <c r="EP41" s="283">
        <v>0.10314765518721961</v>
      </c>
      <c r="EQ41" s="283">
        <v>9.3490068920136699E-2</v>
      </c>
      <c r="ER41" s="283">
        <v>8.6466420395007182E-2</v>
      </c>
      <c r="ES41" s="283">
        <v>9.7629199269505765E-2</v>
      </c>
      <c r="ET41" s="283">
        <v>9.9859007833607641E-2</v>
      </c>
      <c r="EU41" s="283">
        <v>8.5424529419527134E-2</v>
      </c>
      <c r="EV41" s="283">
        <v>6.4213284002449897E-2</v>
      </c>
      <c r="EW41" s="283">
        <v>8.9887203944257088E-2</v>
      </c>
      <c r="EX41" s="283">
        <v>8.379571842668318E-2</v>
      </c>
      <c r="EY41" s="283">
        <v>7.7481860466044536E-2</v>
      </c>
      <c r="EZ41" s="283">
        <v>9.237636936910712E-2</v>
      </c>
      <c r="FA41" s="283">
        <v>0.13165815405455911</v>
      </c>
      <c r="FB41" s="283">
        <v>0.10592495750668621</v>
      </c>
      <c r="FC41" s="283">
        <v>9.4016951407336319E-2</v>
      </c>
      <c r="FD41" s="283">
        <v>0.10209237327781714</v>
      </c>
      <c r="FE41" s="283">
        <v>0.11285607329248545</v>
      </c>
      <c r="FF41" s="283">
        <v>0.11638189557791483</v>
      </c>
      <c r="FG41" s="283">
        <v>0.10775216738502161</v>
      </c>
      <c r="FH41" s="283">
        <v>7.2458588213686392E-2</v>
      </c>
      <c r="FI41" s="283">
        <v>6.7757636290009207E-2</v>
      </c>
      <c r="FJ41" s="283">
        <v>7.1147060266288267E-2</v>
      </c>
      <c r="FK41" s="283">
        <v>0.10169526004233205</v>
      </c>
      <c r="FL41" s="283">
        <v>9.2163178865667647E-2</v>
      </c>
      <c r="FM41" s="283">
        <v>0.11919414526184602</v>
      </c>
      <c r="FN41" s="283">
        <v>0.12771510896707847</v>
      </c>
      <c r="FO41" s="283">
        <v>0.11888296754557201</v>
      </c>
      <c r="FP41" s="283">
        <v>0.10667832771824511</v>
      </c>
      <c r="FQ41" s="283">
        <v>9.8311379015687372E-2</v>
      </c>
      <c r="FR41" s="283">
        <v>0.13270456494178948</v>
      </c>
      <c r="FS41" s="283">
        <v>0.11018328579191435</v>
      </c>
      <c r="FT41" s="283">
        <v>7.7500732944105186E-2</v>
      </c>
      <c r="FU41" s="283">
        <v>7.1588533940969562E-2</v>
      </c>
      <c r="FV41" s="283">
        <v>9.508376874685634E-2</v>
      </c>
      <c r="FW41" s="283">
        <v>0.10598455880907552</v>
      </c>
      <c r="FX41" s="283">
        <v>0.1218024532733404</v>
      </c>
      <c r="FY41" s="283">
        <v>0.14822547844040909</v>
      </c>
      <c r="FZ41" s="283">
        <v>0.12516082261606704</v>
      </c>
      <c r="GA41" s="283">
        <v>0.10783954140691597</v>
      </c>
      <c r="GB41" s="283">
        <v>8.5225854440379598E-2</v>
      </c>
      <c r="GC41" s="283">
        <v>0.10911642579003704</v>
      </c>
      <c r="GD41" s="283">
        <v>0.15578714838185065</v>
      </c>
      <c r="GE41" s="283">
        <v>0.11530921866647494</v>
      </c>
      <c r="GF41" s="283">
        <v>9.347918763783955E-2</v>
      </c>
      <c r="GG41" s="283">
        <v>7.0192826911923731E-2</v>
      </c>
      <c r="GH41" s="283">
        <v>0.11670263116850105</v>
      </c>
      <c r="GI41" s="283">
        <v>0.12955790966381348</v>
      </c>
      <c r="GJ41" s="283">
        <v>0.14486199270071934</v>
      </c>
      <c r="GK41" s="283">
        <v>0.12529199735461835</v>
      </c>
      <c r="GL41" s="283">
        <v>0.13407539361013857</v>
      </c>
      <c r="GM41" s="283">
        <v>0.13280560206419662</v>
      </c>
      <c r="GN41" s="283">
        <v>0.10892196506925921</v>
      </c>
      <c r="GO41" s="283">
        <v>0.11262681256542031</v>
      </c>
      <c r="GP41" s="283">
        <v>0.13420298968005673</v>
      </c>
      <c r="GQ41" s="283">
        <v>0.12288027812565387</v>
      </c>
      <c r="GR41" s="283">
        <v>0.11512898413706467</v>
      </c>
      <c r="GS41" s="283">
        <v>8.9138724402808608E-2</v>
      </c>
      <c r="GT41" s="283">
        <v>9.368117550527795E-2</v>
      </c>
      <c r="GU41" s="283">
        <v>0.12476676138466143</v>
      </c>
      <c r="GV41" s="283">
        <v>0.1423109547594314</v>
      </c>
      <c r="GW41" s="283">
        <v>0.18220474326618691</v>
      </c>
      <c r="GX41" s="283">
        <v>0.15481852763391851</v>
      </c>
      <c r="GY41" s="283">
        <v>0.16054419918718341</v>
      </c>
      <c r="GZ41" s="283">
        <v>0.16273105031970089</v>
      </c>
      <c r="HA41" s="283">
        <v>0.182129602189985</v>
      </c>
      <c r="HB41" s="283">
        <v>0.18230686851052649</v>
      </c>
      <c r="HC41" s="283">
        <v>0.16428342806957036</v>
      </c>
      <c r="HD41" s="283">
        <v>0.13343403240435742</v>
      </c>
      <c r="HE41" s="283">
        <v>0.13433212454681351</v>
      </c>
      <c r="HF41" s="283">
        <v>0.15121146488778858</v>
      </c>
      <c r="HG41" s="283">
        <v>0.1390791142563868</v>
      </c>
      <c r="HH41" s="283">
        <v>0.15291084005029509</v>
      </c>
      <c r="HI41" s="283">
        <v>0.1684307586351888</v>
      </c>
      <c r="HJ41" s="283">
        <v>0.17542986332586735</v>
      </c>
      <c r="HK41" s="283">
        <v>0.17004586879181108</v>
      </c>
      <c r="HL41" s="283">
        <v>0.19950686435107015</v>
      </c>
      <c r="HM41" s="18"/>
      <c r="HN41" s="283">
        <v>0</v>
      </c>
      <c r="HO41" s="283">
        <v>0</v>
      </c>
      <c r="HP41" s="283">
        <v>1.10154495503618E-3</v>
      </c>
      <c r="HQ41" s="283">
        <v>7.0481263322773689E-3</v>
      </c>
      <c r="HR41" s="283">
        <v>1.9705790965789168E-2</v>
      </c>
      <c r="HS41" s="283">
        <v>1.7734626894893621E-2</v>
      </c>
      <c r="HT41" s="283">
        <v>2.0009758304278799E-2</v>
      </c>
      <c r="HU41" s="283">
        <v>2.255389128155507E-2</v>
      </c>
      <c r="HV41" s="283">
        <v>3.6788419025257098E-2</v>
      </c>
      <c r="HW41" s="283">
        <v>4.8687554146321935E-2</v>
      </c>
      <c r="HX41" s="283">
        <v>6.6338833489282628E-2</v>
      </c>
      <c r="HY41" s="283">
        <v>9.1255824911785605E-2</v>
      </c>
      <c r="HZ41" s="283">
        <v>9.7302513773474167E-2</v>
      </c>
      <c r="IA41" s="283">
        <v>0.10437533153985534</v>
      </c>
      <c r="IB41" s="283">
        <v>0.11380435020990037</v>
      </c>
      <c r="IC41" s="283">
        <v>0.1192723767775738</v>
      </c>
      <c r="ID41" s="283">
        <v>0.157347710383751</v>
      </c>
      <c r="IE41" s="283">
        <f t="shared" si="2"/>
        <v>0.17444916561777668</v>
      </c>
      <c r="IF41" s="32"/>
      <c r="IG41" s="32"/>
      <c r="IH41" s="32"/>
      <c r="II41" s="32"/>
      <c r="IJ41" s="32"/>
      <c r="IK41" s="32"/>
      <c r="IL41" s="32"/>
      <c r="IM41" s="32"/>
      <c r="IN41" s="32"/>
    </row>
    <row r="42" spans="1:248">
      <c r="A42" s="14"/>
      <c r="B42" s="16"/>
      <c r="E42" s="298"/>
      <c r="F42" s="306"/>
      <c r="I42" s="298"/>
      <c r="J42" s="306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32"/>
      <c r="IG42" s="32"/>
      <c r="IH42" s="32"/>
      <c r="II42" s="32"/>
      <c r="IJ42" s="32"/>
      <c r="IK42" s="32"/>
      <c r="IL42" s="32"/>
      <c r="IM42" s="32"/>
      <c r="IN42" s="32"/>
    </row>
    <row r="43" spans="1:248">
      <c r="A43" s="14"/>
      <c r="B43" s="278" t="s">
        <v>420</v>
      </c>
      <c r="C43" s="285"/>
      <c r="D43" s="285"/>
      <c r="E43" s="301"/>
      <c r="F43" s="308"/>
      <c r="G43" s="293"/>
      <c r="H43" s="285"/>
      <c r="I43" s="301"/>
      <c r="J43" s="308"/>
      <c r="K43" s="293"/>
      <c r="L43" s="285"/>
      <c r="M43" s="285"/>
      <c r="N43" s="285"/>
      <c r="O43" s="285"/>
      <c r="P43" s="285"/>
      <c r="Q43" s="285"/>
      <c r="R43" s="285"/>
      <c r="S43" s="285"/>
      <c r="T43" s="285"/>
      <c r="U43" s="285"/>
      <c r="V43" s="285"/>
      <c r="W43" s="285"/>
      <c r="X43" s="285"/>
      <c r="Y43" s="285"/>
      <c r="Z43" s="285"/>
      <c r="AA43" s="285"/>
      <c r="AB43" s="285"/>
      <c r="AC43" s="285"/>
      <c r="AD43" s="285"/>
      <c r="AE43" s="285"/>
      <c r="AF43" s="285"/>
      <c r="AG43" s="285"/>
      <c r="AH43" s="285"/>
      <c r="AI43" s="285"/>
      <c r="AJ43" s="285"/>
      <c r="AK43" s="285"/>
      <c r="AL43" s="285"/>
      <c r="AM43" s="285"/>
      <c r="AN43" s="285"/>
      <c r="AO43" s="285"/>
      <c r="AP43" s="285"/>
      <c r="AQ43" s="285"/>
      <c r="AR43" s="285"/>
      <c r="AS43" s="285"/>
      <c r="AT43" s="285"/>
      <c r="AU43" s="285"/>
      <c r="AV43" s="285"/>
      <c r="AW43" s="285"/>
      <c r="AX43" s="285"/>
      <c r="AY43" s="285"/>
      <c r="AZ43" s="285"/>
      <c r="BA43" s="285"/>
      <c r="BB43" s="285"/>
      <c r="BC43" s="285"/>
      <c r="BD43" s="285"/>
      <c r="BE43" s="285"/>
      <c r="BF43" s="285"/>
      <c r="BG43" s="285"/>
      <c r="BH43" s="285"/>
      <c r="BI43" s="285"/>
      <c r="BJ43" s="285"/>
      <c r="BK43" s="285"/>
      <c r="BL43" s="285"/>
      <c r="BM43" s="285"/>
      <c r="BN43" s="285"/>
      <c r="BO43" s="285"/>
      <c r="BP43" s="285"/>
      <c r="BQ43" s="285"/>
      <c r="BR43" s="285"/>
      <c r="BS43" s="285"/>
      <c r="BT43" s="285"/>
      <c r="BU43" s="285"/>
      <c r="BV43" s="285"/>
      <c r="BW43" s="285"/>
      <c r="BX43" s="285"/>
      <c r="BY43" s="285"/>
      <c r="BZ43" s="285"/>
      <c r="CA43" s="285"/>
      <c r="CB43" s="285"/>
      <c r="CC43" s="285"/>
      <c r="CD43" s="285"/>
      <c r="CE43" s="285"/>
      <c r="CF43" s="285"/>
      <c r="CG43" s="285"/>
      <c r="CH43" s="285"/>
      <c r="CI43" s="285"/>
      <c r="CJ43" s="285"/>
      <c r="CK43" s="285"/>
      <c r="CL43" s="285"/>
      <c r="CM43" s="285"/>
      <c r="CN43" s="285"/>
      <c r="CO43" s="285"/>
      <c r="CP43" s="285"/>
      <c r="CQ43" s="285"/>
      <c r="CR43" s="285"/>
      <c r="CS43" s="285"/>
      <c r="CT43" s="285"/>
      <c r="CU43" s="285"/>
      <c r="CV43" s="285"/>
      <c r="CW43" s="285"/>
      <c r="CX43" s="285"/>
      <c r="CY43" s="285"/>
      <c r="CZ43" s="285"/>
      <c r="DA43" s="285"/>
      <c r="DB43" s="285"/>
      <c r="DC43" s="285"/>
      <c r="DD43" s="285"/>
      <c r="DE43" s="285"/>
      <c r="DF43" s="285"/>
      <c r="DG43" s="285"/>
      <c r="DH43" s="285"/>
      <c r="DI43" s="285"/>
      <c r="DJ43" s="285"/>
      <c r="DK43" s="285"/>
      <c r="DL43" s="285"/>
      <c r="DM43" s="285"/>
      <c r="DN43" s="285"/>
      <c r="DO43" s="285"/>
      <c r="DP43" s="285"/>
      <c r="DQ43" s="285"/>
      <c r="DR43" s="285"/>
      <c r="DS43" s="285"/>
      <c r="DT43" s="285"/>
      <c r="DU43" s="285"/>
      <c r="DV43" s="285"/>
      <c r="DW43" s="285"/>
      <c r="DX43" s="285"/>
      <c r="DY43" s="285"/>
      <c r="DZ43" s="285"/>
      <c r="EA43" s="285"/>
      <c r="EB43" s="285"/>
      <c r="EC43" s="285"/>
      <c r="ED43" s="285"/>
      <c r="EE43" s="285"/>
      <c r="EF43" s="285"/>
      <c r="EG43" s="285"/>
      <c r="EH43" s="285"/>
      <c r="EI43" s="285"/>
      <c r="EJ43" s="285"/>
      <c r="EK43" s="285"/>
      <c r="EL43" s="285"/>
      <c r="EM43" s="285"/>
      <c r="EN43" s="285"/>
      <c r="EO43" s="285"/>
      <c r="EP43" s="285"/>
      <c r="EQ43" s="285"/>
      <c r="ER43" s="285"/>
      <c r="ES43" s="285"/>
      <c r="ET43" s="285"/>
      <c r="EU43" s="285"/>
      <c r="EV43" s="285"/>
      <c r="EW43" s="285"/>
      <c r="EX43" s="285"/>
      <c r="EY43" s="285"/>
      <c r="EZ43" s="285"/>
      <c r="FA43" s="285"/>
      <c r="FB43" s="285"/>
      <c r="FC43" s="285"/>
      <c r="FD43" s="285"/>
      <c r="FE43" s="285"/>
      <c r="FF43" s="285"/>
      <c r="FG43" s="285"/>
      <c r="FH43" s="285"/>
      <c r="FI43" s="285"/>
      <c r="FJ43" s="285"/>
      <c r="FK43" s="285"/>
      <c r="FL43" s="285"/>
      <c r="FM43" s="285"/>
      <c r="FN43" s="285"/>
      <c r="FO43" s="285"/>
      <c r="FP43" s="285"/>
      <c r="FQ43" s="285"/>
      <c r="FR43" s="285"/>
      <c r="FS43" s="285"/>
      <c r="FT43" s="285"/>
      <c r="FU43" s="285"/>
      <c r="FV43" s="285"/>
      <c r="FW43" s="285"/>
      <c r="FX43" s="285"/>
      <c r="FY43" s="285"/>
      <c r="FZ43" s="285"/>
      <c r="GA43" s="285"/>
      <c r="GB43" s="285"/>
      <c r="GC43" s="285"/>
      <c r="GD43" s="285"/>
      <c r="GE43" s="285"/>
      <c r="GF43" s="285"/>
      <c r="GG43" s="285"/>
      <c r="GH43" s="285"/>
      <c r="GI43" s="285"/>
      <c r="GJ43" s="285"/>
      <c r="GK43" s="285"/>
      <c r="GL43" s="285"/>
      <c r="GM43" s="285"/>
      <c r="GN43" s="285"/>
      <c r="GO43" s="285"/>
      <c r="GP43" s="285"/>
      <c r="GQ43" s="285"/>
      <c r="GR43" s="285"/>
      <c r="GS43" s="285"/>
      <c r="GT43" s="285"/>
      <c r="GU43" s="285"/>
      <c r="GV43" s="285"/>
      <c r="GW43" s="285"/>
      <c r="GX43" s="285"/>
      <c r="GY43" s="285"/>
      <c r="GZ43" s="285"/>
      <c r="HA43" s="285"/>
      <c r="HB43" s="285"/>
      <c r="HC43" s="285"/>
      <c r="HD43" s="285"/>
      <c r="HE43" s="285"/>
      <c r="HF43" s="285"/>
      <c r="HG43" s="285"/>
      <c r="HH43" s="285"/>
      <c r="HI43" s="285"/>
      <c r="HJ43" s="285"/>
      <c r="HK43" s="285"/>
      <c r="HL43" s="285"/>
      <c r="HM43" s="293"/>
      <c r="HN43" s="289"/>
      <c r="HO43" s="289"/>
      <c r="HP43" s="289"/>
      <c r="HQ43" s="289"/>
      <c r="HR43" s="289"/>
      <c r="HS43" s="289"/>
      <c r="HT43" s="289"/>
      <c r="HU43" s="280"/>
      <c r="HV43" s="280"/>
      <c r="HW43" s="280"/>
      <c r="HX43" s="280"/>
      <c r="HY43" s="289"/>
      <c r="HZ43" s="289"/>
      <c r="IA43" s="289"/>
      <c r="IB43" s="289"/>
      <c r="IC43" s="289"/>
      <c r="ID43" s="289"/>
      <c r="IE43" s="289"/>
      <c r="IF43" s="32"/>
      <c r="IG43" s="32"/>
      <c r="IH43" s="32"/>
      <c r="II43" s="32"/>
      <c r="IJ43" s="32"/>
      <c r="IK43" s="32"/>
      <c r="IL43" s="32"/>
      <c r="IM43" s="32"/>
      <c r="IN43" s="32"/>
    </row>
    <row r="44" spans="1:248">
      <c r="A44" s="14">
        <v>15</v>
      </c>
      <c r="B44" s="16" t="s">
        <v>421</v>
      </c>
      <c r="C44" s="17">
        <v>11.873639462365595</v>
      </c>
      <c r="D44" s="17">
        <v>10.991595442908343</v>
      </c>
      <c r="E44" s="296">
        <v>0.8820440194572523</v>
      </c>
      <c r="F44" s="304">
        <v>8.024713282422867E-2</v>
      </c>
      <c r="G44" s="17"/>
      <c r="H44" s="17">
        <v>10.50334033092324</v>
      </c>
      <c r="I44" s="296">
        <v>0.48825511198510263</v>
      </c>
      <c r="J44" s="304">
        <v>4.6485698511321602E-2</v>
      </c>
      <c r="K44" s="17"/>
      <c r="L44" s="17">
        <v>7.9245495495495488</v>
      </c>
      <c r="M44" s="17">
        <v>8.6266106442577026</v>
      </c>
      <c r="N44" s="17">
        <v>8.6378393506857005</v>
      </c>
      <c r="O44" s="17">
        <v>8.8904296874999975</v>
      </c>
      <c r="P44" s="17">
        <v>9.9062760344348799</v>
      </c>
      <c r="Q44" s="17">
        <v>10.949903127594796</v>
      </c>
      <c r="R44" s="17">
        <v>13.177937915742794</v>
      </c>
      <c r="S44" s="17">
        <v>13.092469545957918</v>
      </c>
      <c r="T44" s="17">
        <v>14.600774122200718</v>
      </c>
      <c r="U44" s="17">
        <v>14.429834254143644</v>
      </c>
      <c r="V44" s="17">
        <v>14.973756906077346</v>
      </c>
      <c r="W44" s="17">
        <v>13.844561016013252</v>
      </c>
      <c r="X44" s="17">
        <v>13.174537420602045</v>
      </c>
      <c r="Y44" s="17">
        <v>15.449075351918301</v>
      </c>
      <c r="Z44" s="17">
        <v>14.883535242290746</v>
      </c>
      <c r="AA44" s="17">
        <v>13.699423552017567</v>
      </c>
      <c r="AB44" s="17">
        <v>14.451709986320113</v>
      </c>
      <c r="AC44" s="17">
        <v>13.372964169381108</v>
      </c>
      <c r="AD44" s="17">
        <v>12.97666666666667</v>
      </c>
      <c r="AE44" s="17">
        <v>13.997889039242221</v>
      </c>
      <c r="AF44" s="17">
        <v>14.318402590393955</v>
      </c>
      <c r="AG44" s="17">
        <v>13.466343564889605</v>
      </c>
      <c r="AH44" s="17">
        <v>12.222222222222223</v>
      </c>
      <c r="AI44" s="17">
        <v>12.577739083846776</v>
      </c>
      <c r="AJ44" s="17">
        <v>14.003713527851458</v>
      </c>
      <c r="AK44" s="17">
        <v>14.773474801061006</v>
      </c>
      <c r="AL44" s="17">
        <v>17.949336870026521</v>
      </c>
      <c r="AM44" s="17">
        <v>19.576941362916006</v>
      </c>
      <c r="AN44" s="17">
        <v>21.067167721518988</v>
      </c>
      <c r="AO44" s="17">
        <v>19.847933666754404</v>
      </c>
      <c r="AP44" s="17">
        <v>20.679638364779876</v>
      </c>
      <c r="AQ44" s="17">
        <v>20.127082242011525</v>
      </c>
      <c r="AR44" s="17">
        <v>18.573205866946044</v>
      </c>
      <c r="AS44" s="17">
        <v>19.932754939801121</v>
      </c>
      <c r="AT44" s="17">
        <v>18.832263796504005</v>
      </c>
      <c r="AU44" s="17">
        <v>17.926374897761725</v>
      </c>
      <c r="AV44" s="17">
        <v>17.975452310081533</v>
      </c>
      <c r="AW44" s="17">
        <v>19.309403822433985</v>
      </c>
      <c r="AX44" s="17">
        <v>20.368400441762351</v>
      </c>
      <c r="AY44" s="17">
        <v>19.459918534128608</v>
      </c>
      <c r="AZ44" s="17">
        <v>19.793536668762929</v>
      </c>
      <c r="BA44" s="17">
        <v>20.300363740963682</v>
      </c>
      <c r="BB44" s="17">
        <v>18.747265276326473</v>
      </c>
      <c r="BC44" s="17">
        <v>18.371773294636519</v>
      </c>
      <c r="BD44" s="17">
        <v>20.474183370902999</v>
      </c>
      <c r="BE44" s="17">
        <v>20.651810973119524</v>
      </c>
      <c r="BF44" s="17">
        <v>19.916763419453424</v>
      </c>
      <c r="BG44" s="17">
        <v>18.466076044283707</v>
      </c>
      <c r="BH44" s="17">
        <v>20.034049509178587</v>
      </c>
      <c r="BI44" s="17">
        <v>20.541654708070975</v>
      </c>
      <c r="BJ44" s="17">
        <v>20.996153642942549</v>
      </c>
      <c r="BK44" s="17">
        <v>21.013036086311804</v>
      </c>
      <c r="BL44" s="17">
        <v>19.86867205294331</v>
      </c>
      <c r="BM44" s="17">
        <v>18.09201523427004</v>
      </c>
      <c r="BN44" s="17">
        <v>18.124000913887702</v>
      </c>
      <c r="BO44" s="17">
        <v>20.079411152133524</v>
      </c>
      <c r="BP44" s="17">
        <v>19.474028258787712</v>
      </c>
      <c r="BQ44" s="17">
        <v>16.407948170915105</v>
      </c>
      <c r="BR44" s="17">
        <v>15.806024458299795</v>
      </c>
      <c r="BS44" s="17">
        <v>13.8289534421288</v>
      </c>
      <c r="BT44" s="17">
        <v>13.563037782632211</v>
      </c>
      <c r="BU44" s="17">
        <v>14.759673586419778</v>
      </c>
      <c r="BV44" s="17">
        <v>14.845531969460351</v>
      </c>
      <c r="BW44" s="17">
        <v>16.487608284552639</v>
      </c>
      <c r="BX44" s="17">
        <v>15.671862308635445</v>
      </c>
      <c r="BY44" s="17">
        <v>17.125314956676156</v>
      </c>
      <c r="BZ44" s="17">
        <v>18.839466780322173</v>
      </c>
      <c r="CA44" s="17">
        <v>17.179941288291044</v>
      </c>
      <c r="CB44" s="17">
        <v>17.080218897807057</v>
      </c>
      <c r="CC44" s="17">
        <v>17.215194541510588</v>
      </c>
      <c r="CD44" s="17">
        <v>14.600242929082683</v>
      </c>
      <c r="CE44" s="17">
        <v>10.791553556783859</v>
      </c>
      <c r="CF44" s="17">
        <v>10.65361141850601</v>
      </c>
      <c r="CG44" s="17">
        <v>9.6048813011974108</v>
      </c>
      <c r="CH44" s="17">
        <v>10.052844126696476</v>
      </c>
      <c r="CI44" s="17">
        <v>9.9814780423179812</v>
      </c>
      <c r="CJ44" s="17">
        <v>10.821933250562729</v>
      </c>
      <c r="CK44" s="17">
        <v>11.267916904214857</v>
      </c>
      <c r="CL44" s="17">
        <v>11.296769897608524</v>
      </c>
      <c r="CM44" s="17">
        <v>10.011077062451228</v>
      </c>
      <c r="CN44" s="17">
        <v>8.5442400237016702</v>
      </c>
      <c r="CO44" s="17">
        <v>8.7250029148516894</v>
      </c>
      <c r="CP44" s="17">
        <v>7.4365255045655321</v>
      </c>
      <c r="CQ44" s="17">
        <v>6.5499556732932218</v>
      </c>
      <c r="CR44" s="17">
        <v>5.0884589348836782</v>
      </c>
      <c r="CS44" s="17">
        <v>5.4846770822282878</v>
      </c>
      <c r="CT44" s="17">
        <v>6.0532580313685891</v>
      </c>
      <c r="CU44" s="17">
        <v>7.0185032252079189</v>
      </c>
      <c r="CV44" s="17">
        <v>6.4710662518124726</v>
      </c>
      <c r="CW44" s="17">
        <v>7.7205343849313479</v>
      </c>
      <c r="CX44" s="17">
        <v>9.1673802939418856</v>
      </c>
      <c r="CY44" s="17">
        <v>7.6505276617229612</v>
      </c>
      <c r="CZ44" s="17">
        <v>8.1696730234077553</v>
      </c>
      <c r="DA44" s="17">
        <v>7.686866799369704</v>
      </c>
      <c r="DB44" s="17">
        <v>7.4131959926689399</v>
      </c>
      <c r="DC44" s="17">
        <v>7.3360228321280658</v>
      </c>
      <c r="DD44" s="17">
        <v>9.1541278509476385</v>
      </c>
      <c r="DE44" s="17">
        <v>9.8500003836206886</v>
      </c>
      <c r="DF44" s="17">
        <v>9.3752587899284769</v>
      </c>
      <c r="DG44" s="17">
        <v>8.4297267556430437</v>
      </c>
      <c r="DH44" s="17">
        <v>8.4481026338119136</v>
      </c>
      <c r="DI44" s="17">
        <v>9.0821084941857038</v>
      </c>
      <c r="DJ44" s="17">
        <v>8.9445782998502779</v>
      </c>
      <c r="DK44" s="17">
        <v>8.9375246634253536</v>
      </c>
      <c r="DL44" s="17">
        <v>8.84826931288538</v>
      </c>
      <c r="DM44" s="17">
        <v>9.3811868623847143</v>
      </c>
      <c r="DN44" s="17">
        <v>9.3874040431309851</v>
      </c>
      <c r="DO44" s="17">
        <v>10.360222601039533</v>
      </c>
      <c r="DP44" s="17">
        <v>9.6041706209396747</v>
      </c>
      <c r="DQ44" s="17">
        <v>8.9896452280533676</v>
      </c>
      <c r="DR44" s="17">
        <v>10.835728466458223</v>
      </c>
      <c r="DS44" s="17">
        <v>11.259784406080529</v>
      </c>
      <c r="DT44" s="17">
        <v>12.040638102753206</v>
      </c>
      <c r="DU44" s="17">
        <v>13.646750408207318</v>
      </c>
      <c r="DV44" s="17">
        <v>13.819050904752164</v>
      </c>
      <c r="DW44" s="17">
        <v>13.3</v>
      </c>
      <c r="DX44" s="17">
        <v>14.527208605889072</v>
      </c>
      <c r="DY44" s="17">
        <v>14.340430051618345</v>
      </c>
      <c r="DZ44" s="17">
        <v>15.430476019364157</v>
      </c>
      <c r="EA44" s="17">
        <v>12.792711939103137</v>
      </c>
      <c r="EB44" s="17">
        <v>11.113098706271417</v>
      </c>
      <c r="EC44" s="17">
        <v>12.613268994209353</v>
      </c>
      <c r="ED44" s="17">
        <v>14.56155304017803</v>
      </c>
      <c r="EE44" s="17">
        <v>13.466009940196596</v>
      </c>
      <c r="EF44" s="17">
        <v>14.293398923643537</v>
      </c>
      <c r="EG44" s="17">
        <v>14.187234017080099</v>
      </c>
      <c r="EH44" s="17">
        <v>12.199561598602697</v>
      </c>
      <c r="EI44" s="17">
        <v>12.5020710062132</v>
      </c>
      <c r="EJ44" s="17">
        <v>11.53668695235055</v>
      </c>
      <c r="EK44" s="17">
        <v>10.869610883043242</v>
      </c>
      <c r="EL44" s="17">
        <v>10.260654601023656</v>
      </c>
      <c r="EM44" s="17">
        <v>7.7434654635107405</v>
      </c>
      <c r="EN44" s="17">
        <v>7.3062009845468499</v>
      </c>
      <c r="EO44" s="17">
        <v>8.116842046463109</v>
      </c>
      <c r="EP44" s="17">
        <v>7.4382885486950032</v>
      </c>
      <c r="EQ44" s="17">
        <v>7.0563906881213603</v>
      </c>
      <c r="ER44" s="17">
        <v>3.94584478811456</v>
      </c>
      <c r="ES44" s="17">
        <v>5.6951274718727403</v>
      </c>
      <c r="ET44" s="17">
        <v>7.6090742137704597</v>
      </c>
      <c r="EU44" s="17">
        <v>8.9852520765775896</v>
      </c>
      <c r="EV44" s="17">
        <v>10.481441704057501</v>
      </c>
      <c r="EW44" s="17">
        <v>6.0619999999999994</v>
      </c>
      <c r="EX44" s="17">
        <v>4.6844000000000001</v>
      </c>
      <c r="EY44" s="17">
        <v>4.2617338709677473</v>
      </c>
      <c r="EZ44" s="17">
        <v>7.7426357526881633</v>
      </c>
      <c r="FA44" s="17">
        <v>7.9947395833333399</v>
      </c>
      <c r="FB44" s="17">
        <v>7.3814438720273099</v>
      </c>
      <c r="FC44" s="17">
        <v>7.9190527777777664</v>
      </c>
      <c r="FD44" s="17">
        <v>7.8730672353563111</v>
      </c>
      <c r="FE44" s="17">
        <v>7.7139861111111045</v>
      </c>
      <c r="FF44" s="17">
        <v>8.2592983870967807</v>
      </c>
      <c r="FG44" s="17">
        <v>9.0990604838710034</v>
      </c>
      <c r="FH44" s="17">
        <v>12.693999999999999</v>
      </c>
      <c r="FI44" s="17">
        <v>11.546461021505378</v>
      </c>
      <c r="FJ44" s="17">
        <v>12.6081583333333</v>
      </c>
      <c r="FK44" s="17">
        <v>11.472559139784945</v>
      </c>
      <c r="FL44" s="17">
        <v>10.909264784946203</v>
      </c>
      <c r="FM44" s="17">
        <v>10.250254464285714</v>
      </c>
      <c r="FN44" s="17">
        <v>12.847</v>
      </c>
      <c r="FO44" s="17">
        <v>14.573769444444441</v>
      </c>
      <c r="FP44" s="17">
        <v>17.252447580645164</v>
      </c>
      <c r="FQ44" s="17">
        <v>15.587495833333332</v>
      </c>
      <c r="FR44" s="17">
        <v>13.00539516129032</v>
      </c>
      <c r="FS44" s="17">
        <v>13.979380376344087</v>
      </c>
      <c r="FT44" s="17">
        <v>15.503299999999982</v>
      </c>
      <c r="FU44" s="17">
        <v>13.420254032258066</v>
      </c>
      <c r="FV44" s="17">
        <v>12.628262500000002</v>
      </c>
      <c r="FW44" s="17">
        <v>11.234999999999999</v>
      </c>
      <c r="FX44" s="17">
        <v>12.469188172043008</v>
      </c>
      <c r="FY44" s="17">
        <v>10.09057291666665</v>
      </c>
      <c r="FZ44" s="17">
        <v>9.9019999999999992</v>
      </c>
      <c r="GA44" s="17">
        <v>10.254561111111109</v>
      </c>
      <c r="GB44" s="17">
        <v>13.36</v>
      </c>
      <c r="GC44" s="17">
        <v>15.331152777777646</v>
      </c>
      <c r="GD44" s="17">
        <v>14.129475806451605</v>
      </c>
      <c r="GE44" s="17">
        <v>14.477778225806455</v>
      </c>
      <c r="GF44" s="17">
        <v>15.73366388888889</v>
      </c>
      <c r="GG44" s="17">
        <v>15.978</v>
      </c>
      <c r="GH44" s="17">
        <v>11.848827777777771</v>
      </c>
      <c r="GI44" s="17">
        <v>9.9999704301075276</v>
      </c>
      <c r="GJ44" s="17">
        <v>9.5660887096774072</v>
      </c>
      <c r="GK44" s="17">
        <v>10.182498563218385</v>
      </c>
      <c r="GL44" s="17">
        <v>11.699471774193523</v>
      </c>
      <c r="GM44" s="17">
        <v>9.4057541666666733</v>
      </c>
      <c r="GN44" s="17">
        <v>11.662888440860218</v>
      </c>
      <c r="GO44" s="17">
        <v>15.687136111111119</v>
      </c>
      <c r="GP44" s="17">
        <v>15.561485215053713</v>
      </c>
      <c r="GQ44" s="17">
        <v>12.510999999999999</v>
      </c>
      <c r="GR44" s="17">
        <v>14.630043055555578</v>
      </c>
      <c r="GS44" s="17">
        <v>14.046833333333334</v>
      </c>
      <c r="GT44" s="17">
        <v>11.691348611111106</v>
      </c>
      <c r="GU44" s="17">
        <v>10.964194892473103</v>
      </c>
      <c r="GV44" s="17">
        <v>9.7461088709677419</v>
      </c>
      <c r="GW44" s="17">
        <v>10.281982142857142</v>
      </c>
      <c r="GX44" s="17">
        <v>12.828110215053746</v>
      </c>
      <c r="GY44" s="17">
        <v>11.495722222222222</v>
      </c>
      <c r="GZ44" s="17">
        <v>10.606053763440858</v>
      </c>
      <c r="HA44" s="17">
        <v>10.696511111111111</v>
      </c>
      <c r="HB44" s="17">
        <v>12.645</v>
      </c>
      <c r="HC44" s="17">
        <v>13.734044354838707</v>
      </c>
      <c r="HD44" s="17">
        <v>12.991649999999998</v>
      </c>
      <c r="HE44" s="17">
        <v>11.684395161290315</v>
      </c>
      <c r="HF44" s="17">
        <v>10.404841666666666</v>
      </c>
      <c r="HG44" s="17">
        <v>9.223291140719958</v>
      </c>
      <c r="HH44" s="17">
        <v>9.7961505376344107</v>
      </c>
      <c r="HI44" s="17">
        <v>9.7466458333333428</v>
      </c>
      <c r="HJ44" s="17">
        <v>10.914736559139799</v>
      </c>
      <c r="HK44" s="17">
        <v>14.24197083333333</v>
      </c>
      <c r="HL44" s="17">
        <v>14.668693548387088</v>
      </c>
      <c r="HM44" s="17"/>
      <c r="HN44" s="17">
        <v>11.587911846179857</v>
      </c>
      <c r="HO44" s="17">
        <v>13.715875740815946</v>
      </c>
      <c r="HP44" s="17">
        <v>18.607490671494389</v>
      </c>
      <c r="HQ44" s="17">
        <v>19.486245658071308</v>
      </c>
      <c r="HR44" s="17">
        <v>18.688828969155825</v>
      </c>
      <c r="HS44" s="17">
        <v>15.679970573514501</v>
      </c>
      <c r="HT44" s="17">
        <v>9.57885300999728</v>
      </c>
      <c r="HU44" s="17">
        <v>7.1050137094726358</v>
      </c>
      <c r="HV44" s="17">
        <v>9.1832092242378085</v>
      </c>
      <c r="HW44" s="17">
        <v>12.548882896101597</v>
      </c>
      <c r="HX44" s="17">
        <v>12.112217843860259</v>
      </c>
      <c r="HY44" s="17">
        <v>6.8035496994322422</v>
      </c>
      <c r="HZ44" s="17">
        <v>9.358705224823785</v>
      </c>
      <c r="IA44" s="17">
        <v>13.432652014795607</v>
      </c>
      <c r="IB44" s="17">
        <v>12.797932592219224</v>
      </c>
      <c r="IC44" s="17">
        <v>12.300728572771177</v>
      </c>
      <c r="ID44" s="17">
        <v>11.361475887430705</v>
      </c>
      <c r="IE44" s="17">
        <f>+C44</f>
        <v>11.873639462365595</v>
      </c>
      <c r="IF44" s="32"/>
      <c r="IG44" s="32"/>
      <c r="IH44" s="32"/>
      <c r="II44" s="32"/>
      <c r="IJ44" s="32"/>
      <c r="IK44" s="32"/>
      <c r="IL44" s="32"/>
      <c r="IM44" s="32"/>
      <c r="IN44" s="32"/>
    </row>
    <row r="45" spans="1:248">
      <c r="A45" s="14">
        <v>16</v>
      </c>
      <c r="B45" s="281" t="s">
        <v>422</v>
      </c>
      <c r="C45" s="282">
        <v>10.500300409604085</v>
      </c>
      <c r="D45" s="282">
        <v>10.292030210806008</v>
      </c>
      <c r="E45" s="297">
        <v>0.20827019879807729</v>
      </c>
      <c r="F45" s="305">
        <v>2.0236065628665392E-2</v>
      </c>
      <c r="G45" s="17"/>
      <c r="H45" s="282">
        <v>10.094704366105628</v>
      </c>
      <c r="I45" s="297">
        <v>0.19732584470038006</v>
      </c>
      <c r="J45" s="305">
        <v>1.9547461475239333E-2</v>
      </c>
      <c r="K45" s="17"/>
      <c r="L45" s="282">
        <v>7.7440878378378368</v>
      </c>
      <c r="M45" s="282">
        <v>7.7523809523809515</v>
      </c>
      <c r="N45" s="282">
        <v>7.8172404142177445</v>
      </c>
      <c r="O45" s="282">
        <v>7.8345424107142856</v>
      </c>
      <c r="P45" s="282">
        <v>7.8542071646764784</v>
      </c>
      <c r="Q45" s="282">
        <v>7.8765568779407689</v>
      </c>
      <c r="R45" s="282">
        <v>7.944844789356984</v>
      </c>
      <c r="S45" s="282">
        <v>7.9327242524916945</v>
      </c>
      <c r="T45" s="282">
        <v>7.9505114735969027</v>
      </c>
      <c r="U45" s="282">
        <v>7.9549723756906081</v>
      </c>
      <c r="V45" s="282">
        <v>7.9629834254143637</v>
      </c>
      <c r="W45" s="282">
        <v>7.9679734953064614</v>
      </c>
      <c r="X45" s="282">
        <v>7.9549848108257386</v>
      </c>
      <c r="Y45" s="282">
        <v>7.9806789953077564</v>
      </c>
      <c r="Z45" s="282">
        <v>7.982929515418502</v>
      </c>
      <c r="AA45" s="282">
        <v>8.0156464452374419</v>
      </c>
      <c r="AB45" s="282">
        <v>8.030369357045144</v>
      </c>
      <c r="AC45" s="282">
        <v>8.0369163952225833</v>
      </c>
      <c r="AD45" s="282">
        <v>8.0281842818428188</v>
      </c>
      <c r="AE45" s="282">
        <v>8.030852503382949</v>
      </c>
      <c r="AF45" s="282">
        <v>8.0420939017808966</v>
      </c>
      <c r="AG45" s="282">
        <v>8.0465805061927842</v>
      </c>
      <c r="AH45" s="282">
        <v>8.0551539491298527</v>
      </c>
      <c r="AI45" s="282">
        <v>8.0605411197428332</v>
      </c>
      <c r="AJ45" s="282">
        <v>8.0108753315649857</v>
      </c>
      <c r="AK45" s="282">
        <v>8.0798408488063664</v>
      </c>
      <c r="AL45" s="282">
        <v>8.1527851458885934</v>
      </c>
      <c r="AM45" s="282">
        <v>8.22081352350766</v>
      </c>
      <c r="AN45" s="282">
        <v>8.2215189873417707</v>
      </c>
      <c r="AO45" s="282">
        <v>8.2211108186364825</v>
      </c>
      <c r="AP45" s="282">
        <v>8.2206498951781981</v>
      </c>
      <c r="AQ45" s="282">
        <v>8.2210581456259817</v>
      </c>
      <c r="AR45" s="282">
        <v>8.219748559455212</v>
      </c>
      <c r="AS45" s="282">
        <v>8.2203035060177925</v>
      </c>
      <c r="AT45" s="282">
        <v>8.2207127987472983</v>
      </c>
      <c r="AU45" s="282">
        <v>8.2206786277930064</v>
      </c>
      <c r="AV45" s="282">
        <v>8.2003364824640865</v>
      </c>
      <c r="AW45" s="282">
        <v>8.2366229701649516</v>
      </c>
      <c r="AX45" s="282">
        <v>8.2727004981240313</v>
      </c>
      <c r="AY45" s="282">
        <v>8.335613758251089</v>
      </c>
      <c r="AZ45" s="282">
        <v>8.3612655800575268</v>
      </c>
      <c r="BA45" s="282">
        <v>8.3582540092656323</v>
      </c>
      <c r="BB45" s="282">
        <v>8.3386697925077389</v>
      </c>
      <c r="BC45" s="282">
        <v>8.2700247679798125</v>
      </c>
      <c r="BD45" s="282">
        <v>8.3713524503245509</v>
      </c>
      <c r="BE45" s="282">
        <v>8.3851401460313681</v>
      </c>
      <c r="BF45" s="282">
        <v>8.377393604243947</v>
      </c>
      <c r="BG45" s="282">
        <v>8.365982082699075</v>
      </c>
      <c r="BH45" s="282">
        <v>8.3396576439834718</v>
      </c>
      <c r="BI45" s="282">
        <v>8.3623317417927758</v>
      </c>
      <c r="BJ45" s="282">
        <v>8.436037022195725</v>
      </c>
      <c r="BK45" s="282">
        <v>8.4567619084667296</v>
      </c>
      <c r="BL45" s="282">
        <v>8.4517963926296851</v>
      </c>
      <c r="BM45" s="282">
        <v>8.4670043362606133</v>
      </c>
      <c r="BN45" s="282">
        <v>8.4703344949911017</v>
      </c>
      <c r="BO45" s="282">
        <v>8.4884434444671708</v>
      </c>
      <c r="BP45" s="282">
        <v>8.4954902140823982</v>
      </c>
      <c r="BQ45" s="282">
        <v>8.5193509868652111</v>
      </c>
      <c r="BR45" s="282">
        <v>8.5066821068289773</v>
      </c>
      <c r="BS45" s="282">
        <v>8.4780916592396451</v>
      </c>
      <c r="BT45" s="282">
        <v>8.4631035750326031</v>
      </c>
      <c r="BU45" s="282">
        <v>8.4921304985917008</v>
      </c>
      <c r="BV45" s="282">
        <v>8.5262777844638435</v>
      </c>
      <c r="BW45" s="282">
        <v>8.5946974255482615</v>
      </c>
      <c r="BX45" s="282">
        <v>8.6198589839805049</v>
      </c>
      <c r="BY45" s="282">
        <v>8.642003846438346</v>
      </c>
      <c r="BZ45" s="282">
        <v>8.6352743112893808</v>
      </c>
      <c r="CA45" s="282">
        <v>8.6361143680547752</v>
      </c>
      <c r="CB45" s="282">
        <v>8.6396552673605367</v>
      </c>
      <c r="CC45" s="282">
        <v>8.6290090427646469</v>
      </c>
      <c r="CD45" s="282">
        <v>8.6189519569188899</v>
      </c>
      <c r="CE45" s="282">
        <v>8.5761382470949457</v>
      </c>
      <c r="CF45" s="282">
        <v>8.5199860024608576</v>
      </c>
      <c r="CG45" s="282">
        <v>8.4671989979646156</v>
      </c>
      <c r="CH45" s="282">
        <v>8.528228726782471</v>
      </c>
      <c r="CI45" s="282">
        <v>8.591183632944313</v>
      </c>
      <c r="CJ45" s="282">
        <v>8.6025276193114042</v>
      </c>
      <c r="CK45" s="282">
        <v>8.6422698780457878</v>
      </c>
      <c r="CL45" s="282">
        <v>8.6716520646631512</v>
      </c>
      <c r="CM45" s="282">
        <v>8.664870455281882</v>
      </c>
      <c r="CN45" s="282">
        <v>8.6575330328168434</v>
      </c>
      <c r="CO45" s="282">
        <v>8.6412109767988969</v>
      </c>
      <c r="CP45" s="282">
        <v>8.6340294268748998</v>
      </c>
      <c r="CQ45" s="282">
        <v>8.6215849880298556</v>
      </c>
      <c r="CR45" s="282">
        <v>8.5910781076901142</v>
      </c>
      <c r="CS45" s="282">
        <v>8.6018326928761457</v>
      </c>
      <c r="CT45" s="282">
        <v>8.610654734855105</v>
      </c>
      <c r="CU45" s="282">
        <v>8.6509790225055117</v>
      </c>
      <c r="CV45" s="282">
        <v>8.6929595401436615</v>
      </c>
      <c r="CW45" s="282">
        <v>8.7294705146696767</v>
      </c>
      <c r="CX45" s="282">
        <v>8.7584919291312886</v>
      </c>
      <c r="CY45" s="282">
        <v>8.749480970362594</v>
      </c>
      <c r="CZ45" s="282">
        <v>8.7589575060477429</v>
      </c>
      <c r="DA45" s="282">
        <v>8.7648660700756338</v>
      </c>
      <c r="DB45" s="282">
        <v>8.7832748714196551</v>
      </c>
      <c r="DC45" s="282">
        <v>8.7783523958713339</v>
      </c>
      <c r="DD45" s="282">
        <v>8.7823107399079117</v>
      </c>
      <c r="DE45" s="282">
        <v>8.8357199503224564</v>
      </c>
      <c r="DF45" s="282">
        <v>8.8449399307676639</v>
      </c>
      <c r="DG45" s="282">
        <v>8.855254626060546</v>
      </c>
      <c r="DH45" s="282">
        <v>8.8831523001000505</v>
      </c>
      <c r="DI45" s="282">
        <v>8.8905191968765553</v>
      </c>
      <c r="DJ45" s="282">
        <v>8.8967799243078041</v>
      </c>
      <c r="DK45" s="282">
        <v>8.891538497125385</v>
      </c>
      <c r="DL45" s="282">
        <v>8.9107019127805653</v>
      </c>
      <c r="DM45" s="282">
        <v>8.9277574490329332</v>
      </c>
      <c r="DN45" s="282">
        <v>8.9272982742877627</v>
      </c>
      <c r="DO45" s="282">
        <v>8.9306214125280761</v>
      </c>
      <c r="DP45" s="282">
        <v>8.9175253469178468</v>
      </c>
      <c r="DQ45" s="282">
        <v>8.9709442102489785</v>
      </c>
      <c r="DR45" s="282">
        <v>9.0254516304503429</v>
      </c>
      <c r="DS45" s="282">
        <v>9.0751322923355779</v>
      </c>
      <c r="DT45" s="282">
        <v>9.0977755728127807</v>
      </c>
      <c r="DU45" s="282">
        <v>9.1358824362892932</v>
      </c>
      <c r="DV45" s="282">
        <v>9.1436133724283213</v>
      </c>
      <c r="DW45" s="282">
        <v>9.15</v>
      </c>
      <c r="DX45" s="282">
        <v>9.1349469836054364</v>
      </c>
      <c r="DY45" s="282">
        <v>9.1403050983540748</v>
      </c>
      <c r="DZ45" s="282">
        <v>9.1368567644033938</v>
      </c>
      <c r="EA45" s="282">
        <v>9.1366668789606091</v>
      </c>
      <c r="EB45" s="282">
        <v>9.0951449072779802</v>
      </c>
      <c r="EC45" s="282">
        <v>9.1123978741968745</v>
      </c>
      <c r="ED45" s="282">
        <v>9.1509133084924521</v>
      </c>
      <c r="EE45" s="282">
        <v>9.2025835762407109</v>
      </c>
      <c r="EF45" s="282">
        <v>9.2513797809449301</v>
      </c>
      <c r="EG45" s="282">
        <v>9.2711158421597926</v>
      </c>
      <c r="EH45" s="282">
        <v>9.2729080534503332</v>
      </c>
      <c r="EI45" s="282">
        <v>9.2883493798738623</v>
      </c>
      <c r="EJ45" s="282">
        <v>9.2878129829399736</v>
      </c>
      <c r="EK45" s="282">
        <v>9.2951368339988658</v>
      </c>
      <c r="EL45" s="282">
        <v>9.3067926911601351</v>
      </c>
      <c r="EM45" s="282">
        <v>9.3066548722884068</v>
      </c>
      <c r="EN45" s="282">
        <v>9.2982170604226333</v>
      </c>
      <c r="EO45" s="282">
        <v>9.3342967495568061</v>
      </c>
      <c r="EP45" s="282">
        <v>9.3598374137909701</v>
      </c>
      <c r="EQ45" s="282">
        <v>9.3395221578163685</v>
      </c>
      <c r="ER45" s="282">
        <v>9.2770954490254365</v>
      </c>
      <c r="ES45" s="282">
        <v>9.2771247191865367</v>
      </c>
      <c r="ET45" s="282">
        <v>9.3279467944948671</v>
      </c>
      <c r="EU45" s="282">
        <v>9.3751939602830028</v>
      </c>
      <c r="EV45" s="282">
        <v>9.4047583456602055</v>
      </c>
      <c r="EW45" s="282">
        <v>9.4178632502693489</v>
      </c>
      <c r="EX45" s="282">
        <v>9.4217659588026894</v>
      </c>
      <c r="EY45" s="282">
        <v>9.4158814328327871</v>
      </c>
      <c r="EZ45" s="282">
        <v>9.424715479295509</v>
      </c>
      <c r="FA45" s="282">
        <v>9.4648518587603778</v>
      </c>
      <c r="FB45" s="282">
        <v>9.516575819855241</v>
      </c>
      <c r="FC45" s="282">
        <v>9.5840863761319799</v>
      </c>
      <c r="FD45" s="282">
        <v>9.6042102617640666</v>
      </c>
      <c r="FE45" s="282">
        <v>9.6042238194022005</v>
      </c>
      <c r="FF45" s="282">
        <v>9.6041772939129455</v>
      </c>
      <c r="FG45" s="282">
        <v>9.6041477061319451</v>
      </c>
      <c r="FH45" s="282">
        <v>9.6042341257967152</v>
      </c>
      <c r="FI45" s="282">
        <v>9.604158620065375</v>
      </c>
      <c r="FJ45" s="282">
        <v>9.6041734509715369</v>
      </c>
      <c r="FK45" s="282">
        <v>9.6041884622507165</v>
      </c>
      <c r="FL45" s="282">
        <v>9.6336528548994167</v>
      </c>
      <c r="FM45" s="282">
        <v>9.7147244212420656</v>
      </c>
      <c r="FN45" s="282">
        <v>9.7962184085988646</v>
      </c>
      <c r="FO45" s="282">
        <v>9.7963425594878935</v>
      </c>
      <c r="FP45" s="282">
        <v>9.7963477790110147</v>
      </c>
      <c r="FQ45" s="282">
        <v>9.7962578148376096</v>
      </c>
      <c r="FR45" s="282">
        <v>9.7963555694105615</v>
      </c>
      <c r="FS45" s="282">
        <v>9.7961883674329169</v>
      </c>
      <c r="FT45" s="282">
        <v>9.7962609875173463</v>
      </c>
      <c r="FU45" s="282">
        <v>9.7962628781677878</v>
      </c>
      <c r="FV45" s="282">
        <v>9.7962229026693812</v>
      </c>
      <c r="FW45" s="282">
        <v>9.7962815599601765</v>
      </c>
      <c r="FX45" s="282">
        <v>9.7661524189300195</v>
      </c>
      <c r="FY45" s="282">
        <v>9.8443066065256204</v>
      </c>
      <c r="FZ45" s="282">
        <v>9.8993276678522992</v>
      </c>
      <c r="GA45" s="282">
        <v>9.9319860717888648</v>
      </c>
      <c r="GB45" s="282">
        <v>9.9823456332686735</v>
      </c>
      <c r="GC45" s="282">
        <v>9.9921383504398698</v>
      </c>
      <c r="GD45" s="282">
        <v>9.992132036751002</v>
      </c>
      <c r="GE45" s="282">
        <v>9.9922308783384057</v>
      </c>
      <c r="GF45" s="282">
        <v>9.992131350246245</v>
      </c>
      <c r="GG45" s="282">
        <v>9.9922845580941289</v>
      </c>
      <c r="GH45" s="282">
        <v>9.9921889607473435</v>
      </c>
      <c r="GI45" s="282">
        <v>9.992116295946941</v>
      </c>
      <c r="GJ45" s="282">
        <v>9.9822712159048592</v>
      </c>
      <c r="GK45" s="282">
        <v>10.036526676004653</v>
      </c>
      <c r="GL45" s="282">
        <v>10.098709831784328</v>
      </c>
      <c r="GM45" s="282">
        <v>10.163966528072496</v>
      </c>
      <c r="GN45" s="282">
        <v>10.192047578761798</v>
      </c>
      <c r="GO45" s="282">
        <v>10.191943079651791</v>
      </c>
      <c r="GP45" s="282">
        <v>10.192029351375005</v>
      </c>
      <c r="GQ45" s="282">
        <v>10.192004739527931</v>
      </c>
      <c r="GR45" s="282">
        <v>10.191889602066786</v>
      </c>
      <c r="GS45" s="282">
        <v>10.192009406169145</v>
      </c>
      <c r="GT45" s="282">
        <v>10.191936290667206</v>
      </c>
      <c r="GU45" s="282">
        <v>10.191965790499859</v>
      </c>
      <c r="GV45" s="282">
        <v>10.195604130145952</v>
      </c>
      <c r="GW45" s="282">
        <v>10.26227671342893</v>
      </c>
      <c r="GX45" s="282">
        <v>10.307935279881583</v>
      </c>
      <c r="GY45" s="282">
        <v>10.331141566980907</v>
      </c>
      <c r="GZ45" s="282">
        <v>10.363193363592657</v>
      </c>
      <c r="HA45" s="282">
        <v>10.384945864097784</v>
      </c>
      <c r="HB45" s="282">
        <v>10.395848156363789</v>
      </c>
      <c r="HC45" s="282">
        <v>10.395770208974168</v>
      </c>
      <c r="HD45" s="282">
        <v>10.39584885304015</v>
      </c>
      <c r="HE45" s="282">
        <v>10.395869735375275</v>
      </c>
      <c r="HF45" s="282">
        <v>10.395750806838603</v>
      </c>
      <c r="HG45" s="282">
        <v>10.395735115051982</v>
      </c>
      <c r="HH45" s="282">
        <v>10.393538559326677</v>
      </c>
      <c r="HI45" s="282">
        <v>10.431967408634954</v>
      </c>
      <c r="HJ45" s="282">
        <v>10.481167674420091</v>
      </c>
      <c r="HK45" s="282">
        <v>10.59112252744556</v>
      </c>
      <c r="HL45" s="282">
        <v>10.603705878193141</v>
      </c>
      <c r="HM45" s="17"/>
      <c r="HN45" s="282">
        <v>7.8827521224687578</v>
      </c>
      <c r="HO45" s="282">
        <v>8.0220776484274428</v>
      </c>
      <c r="HP45" s="282">
        <v>8.1858413490469442</v>
      </c>
      <c r="HQ45" s="282">
        <v>8.3227796785094856</v>
      </c>
      <c r="HR45" s="282">
        <v>8.4559984959836232</v>
      </c>
      <c r="HS45" s="282">
        <v>8.5894346089615379</v>
      </c>
      <c r="HT45" s="282">
        <v>8.6035229834979159</v>
      </c>
      <c r="HU45" s="282">
        <v>8.7058665296373707</v>
      </c>
      <c r="HV45" s="282">
        <v>8.881382851174811</v>
      </c>
      <c r="HW45" s="282">
        <v>9.0887583822338875</v>
      </c>
      <c r="HX45" s="282">
        <v>9.2367658419186931</v>
      </c>
      <c r="HY45" s="282">
        <v>9.3541252743451384</v>
      </c>
      <c r="HZ45" s="282">
        <v>9.5686452728615503</v>
      </c>
      <c r="IA45" s="282">
        <v>9.7759263419362536</v>
      </c>
      <c r="IB45" s="282">
        <v>9.9474450690774496</v>
      </c>
      <c r="IC45" s="282">
        <v>10.151441674207154</v>
      </c>
      <c r="ID45" s="282">
        <v>10.351659982814315</v>
      </c>
      <c r="IE45" s="282">
        <f>+C45</f>
        <v>10.500300409604085</v>
      </c>
      <c r="IF45" s="32"/>
      <c r="IG45" s="32"/>
      <c r="IH45" s="32"/>
      <c r="II45" s="32"/>
      <c r="IJ45" s="32"/>
      <c r="IK45" s="32"/>
      <c r="IL45" s="32"/>
      <c r="IM45" s="32"/>
      <c r="IN45" s="32"/>
    </row>
    <row r="46" spans="1:248">
      <c r="A46" s="14">
        <v>17</v>
      </c>
      <c r="B46" s="16" t="s">
        <v>423</v>
      </c>
      <c r="C46" s="17">
        <v>0.59698822756689052</v>
      </c>
      <c r="D46" s="17">
        <v>0.61230226313176883</v>
      </c>
      <c r="E46" s="296">
        <v>-1.5314035564878314E-2</v>
      </c>
      <c r="F46" s="304">
        <v>-2.5010581353318791E-2</v>
      </c>
      <c r="G46" s="17"/>
      <c r="H46" s="17">
        <v>0.63457929700539284</v>
      </c>
      <c r="I46" s="296">
        <v>-2.2277033873624008E-2</v>
      </c>
      <c r="J46" s="304">
        <v>-3.5105201160438568E-2</v>
      </c>
      <c r="K46" s="17"/>
      <c r="L46" s="17">
        <v>0.67582598452166198</v>
      </c>
      <c r="M46" s="17">
        <v>0.67308150809077938</v>
      </c>
      <c r="N46" s="17">
        <v>0.67123667123966924</v>
      </c>
      <c r="O46" s="17">
        <v>0.66834123636339715</v>
      </c>
      <c r="P46" s="17">
        <v>0.69217948014872721</v>
      </c>
      <c r="Q46" s="17">
        <v>0.69425737764381079</v>
      </c>
      <c r="R46" s="17">
        <v>0.692415282990126</v>
      </c>
      <c r="S46" s="17">
        <v>0.69202428245289804</v>
      </c>
      <c r="T46" s="17">
        <v>0.69208558607191595</v>
      </c>
      <c r="U46" s="17">
        <v>0.69125697892363835</v>
      </c>
      <c r="V46" s="17">
        <v>0.6917160075570763</v>
      </c>
      <c r="W46" s="17">
        <v>0.69123978001985253</v>
      </c>
      <c r="X46" s="17">
        <v>0.69007188684666987</v>
      </c>
      <c r="Y46" s="17">
        <v>0.68838048143406405</v>
      </c>
      <c r="Z46" s="17">
        <v>0.6873820902348714</v>
      </c>
      <c r="AA46" s="17">
        <v>0.68524087114345966</v>
      </c>
      <c r="AB46" s="17">
        <v>0.67911833620787521</v>
      </c>
      <c r="AC46" s="17">
        <v>0.70618266723024781</v>
      </c>
      <c r="AD46" s="17">
        <v>0.70518765453750087</v>
      </c>
      <c r="AE46" s="17">
        <v>0.70324733583239696</v>
      </c>
      <c r="AF46" s="17">
        <v>0.7015351869415134</v>
      </c>
      <c r="AG46" s="17">
        <v>0.69504945862189582</v>
      </c>
      <c r="AH46" s="17">
        <v>0.69683537701675746</v>
      </c>
      <c r="AI46" s="17">
        <v>0.6954025528659169</v>
      </c>
      <c r="AJ46" s="17">
        <v>0.71705943056320098</v>
      </c>
      <c r="AK46" s="17">
        <v>0.71905484478104442</v>
      </c>
      <c r="AL46" s="17">
        <v>0.71615055140438688</v>
      </c>
      <c r="AM46" s="17">
        <v>0.71223643522052726</v>
      </c>
      <c r="AN46" s="17">
        <v>0.711988937005267</v>
      </c>
      <c r="AO46" s="17">
        <v>0.71066570042210875</v>
      </c>
      <c r="AP46" s="17">
        <v>0.70767623670927537</v>
      </c>
      <c r="AQ46" s="17">
        <v>0.70690878184866701</v>
      </c>
      <c r="AR46" s="17">
        <v>0.70722530637488012</v>
      </c>
      <c r="AS46" s="17">
        <v>0.70625411577103092</v>
      </c>
      <c r="AT46" s="17">
        <v>0.70347359231372286</v>
      </c>
      <c r="AU46" s="17">
        <v>0.72671825169795612</v>
      </c>
      <c r="AV46" s="17">
        <v>0.84476208712097967</v>
      </c>
      <c r="AW46" s="17">
        <v>0.88017075866530425</v>
      </c>
      <c r="AX46" s="17">
        <v>0.82030411107041123</v>
      </c>
      <c r="AY46" s="17">
        <v>0.81749346408414125</v>
      </c>
      <c r="AZ46" s="17">
        <v>0.71794787509217761</v>
      </c>
      <c r="BA46" s="17">
        <v>0.72665060665602799</v>
      </c>
      <c r="BB46" s="17">
        <v>0.69545760050948457</v>
      </c>
      <c r="BC46" s="17">
        <v>0.71532633234403931</v>
      </c>
      <c r="BD46" s="17">
        <v>0.72179883552301904</v>
      </c>
      <c r="BE46" s="17">
        <v>0.70818482898942947</v>
      </c>
      <c r="BF46" s="17">
        <v>0.74723921490853695</v>
      </c>
      <c r="BG46" s="17">
        <v>0.76091845348024223</v>
      </c>
      <c r="BH46" s="17">
        <v>0.84922005989908256</v>
      </c>
      <c r="BI46" s="17">
        <v>0.92422308577176349</v>
      </c>
      <c r="BJ46" s="17">
        <v>0.83154135008262142</v>
      </c>
      <c r="BK46" s="17">
        <v>0.83261034209130025</v>
      </c>
      <c r="BL46" s="17">
        <v>0.77360193916438214</v>
      </c>
      <c r="BM46" s="17">
        <v>0.79852689930166154</v>
      </c>
      <c r="BN46" s="17">
        <v>0.76952692602260386</v>
      </c>
      <c r="BO46" s="17">
        <v>0.74945742691736539</v>
      </c>
      <c r="BP46" s="17">
        <v>0.79229677347668526</v>
      </c>
      <c r="BQ46" s="17">
        <v>0.81512464872943047</v>
      </c>
      <c r="BR46" s="17">
        <v>0.88195058205700194</v>
      </c>
      <c r="BS46" s="17">
        <v>0.8919699024630634</v>
      </c>
      <c r="BT46" s="17">
        <v>0.92094315184257247</v>
      </c>
      <c r="BU46" s="17">
        <v>1.1067256285878158</v>
      </c>
      <c r="BV46" s="17">
        <v>0.87453024834503423</v>
      </c>
      <c r="BW46" s="17">
        <v>0.88747141416937669</v>
      </c>
      <c r="BX46" s="17">
        <v>0.85537714449348112</v>
      </c>
      <c r="BY46" s="17">
        <v>0.83068816116816102</v>
      </c>
      <c r="BZ46" s="17">
        <v>0.80095728746130324</v>
      </c>
      <c r="CA46" s="17">
        <v>0.81144485358436658</v>
      </c>
      <c r="CB46" s="17">
        <v>0.85083118552016834</v>
      </c>
      <c r="CC46" s="17">
        <v>0.79787345606598981</v>
      </c>
      <c r="CD46" s="17">
        <v>0.72743140712897281</v>
      </c>
      <c r="CE46" s="17">
        <v>0.8761396505774528</v>
      </c>
      <c r="CF46" s="17">
        <v>0.95782574737816095</v>
      </c>
      <c r="CG46" s="17">
        <v>1.0382716922263107</v>
      </c>
      <c r="CH46" s="17">
        <v>0.92028370595079056</v>
      </c>
      <c r="CI46" s="17">
        <v>0.92279528285333312</v>
      </c>
      <c r="CJ46" s="17">
        <v>0.87656854067940571</v>
      </c>
      <c r="CK46" s="17">
        <v>0.8715442408989561</v>
      </c>
      <c r="CL46" s="17">
        <v>0.83154777051518813</v>
      </c>
      <c r="CM46" s="17">
        <v>0.83218373824543701</v>
      </c>
      <c r="CN46" s="17">
        <v>0.85344688949929637</v>
      </c>
      <c r="CO46" s="17">
        <v>0.82330212520835144</v>
      </c>
      <c r="CP46" s="17">
        <v>0.91936018460834945</v>
      </c>
      <c r="CQ46" s="17">
        <v>0.89886014507867351</v>
      </c>
      <c r="CR46" s="17">
        <v>0.77815083478808955</v>
      </c>
      <c r="CS46" s="17">
        <v>0.80400250790988448</v>
      </c>
      <c r="CT46" s="17">
        <v>0.73526894809105359</v>
      </c>
      <c r="CU46" s="17">
        <v>0.7258442701802027</v>
      </c>
      <c r="CV46" s="17">
        <v>0.67568966822957321</v>
      </c>
      <c r="CW46" s="17">
        <v>0.7002597054124029</v>
      </c>
      <c r="CX46" s="17">
        <v>0.66707932374312517</v>
      </c>
      <c r="CY46" s="17">
        <v>0.66744032204124026</v>
      </c>
      <c r="CZ46" s="17">
        <v>0.6855931111053214</v>
      </c>
      <c r="DA46" s="17">
        <v>0.69336994027157672</v>
      </c>
      <c r="DB46" s="17">
        <v>0.74547168832528055</v>
      </c>
      <c r="DC46" s="17">
        <v>0.72780407186674489</v>
      </c>
      <c r="DD46" s="17">
        <v>0.75845652055278223</v>
      </c>
      <c r="DE46" s="17">
        <v>0.81959469328197021</v>
      </c>
      <c r="DF46" s="17">
        <v>0.73176240696607975</v>
      </c>
      <c r="DG46" s="17">
        <v>0.74469748084993914</v>
      </c>
      <c r="DH46" s="17">
        <v>0.68179620062330926</v>
      </c>
      <c r="DI46" s="17">
        <v>0.68761258454498986</v>
      </c>
      <c r="DJ46" s="17">
        <v>0.66200825448908018</v>
      </c>
      <c r="DK46" s="17">
        <v>0.64020755719678635</v>
      </c>
      <c r="DL46" s="17">
        <v>0.68445314668582879</v>
      </c>
      <c r="DM46" s="17">
        <v>0.64613408263939442</v>
      </c>
      <c r="DN46" s="17">
        <v>0.71743466817161006</v>
      </c>
      <c r="DO46" s="17">
        <v>0.71848683209958486</v>
      </c>
      <c r="DP46" s="17">
        <v>0.74911924493172632</v>
      </c>
      <c r="DQ46" s="17">
        <v>0.85192096951957086</v>
      </c>
      <c r="DR46" s="17">
        <v>0.73028942560364718</v>
      </c>
      <c r="DS46" s="17">
        <v>0.84497863479987956</v>
      </c>
      <c r="DT46" s="17">
        <v>0.68753784365306903</v>
      </c>
      <c r="DU46" s="17">
        <v>0.67701679212790677</v>
      </c>
      <c r="DV46" s="17">
        <v>0.64586077026869393</v>
      </c>
      <c r="DW46" s="17">
        <v>0.67200000000000004</v>
      </c>
      <c r="DX46" s="17">
        <v>0.71255524666764225</v>
      </c>
      <c r="DY46" s="17">
        <v>0.69748550231045015</v>
      </c>
      <c r="DZ46" s="17">
        <v>0.71301437142484325</v>
      </c>
      <c r="EA46" s="17">
        <v>0.71388564059855719</v>
      </c>
      <c r="EB46" s="17">
        <v>0.77007411173142815</v>
      </c>
      <c r="EC46" s="17">
        <v>0.82477954634184203</v>
      </c>
      <c r="ED46" s="17">
        <v>0.73027409225983952</v>
      </c>
      <c r="EE46" s="17">
        <v>0.73278446536711728</v>
      </c>
      <c r="EF46" s="17">
        <v>0.67219353503632329</v>
      </c>
      <c r="EG46" s="17">
        <v>0.67684810676544305</v>
      </c>
      <c r="EH46" s="17">
        <v>0.63192592804211745</v>
      </c>
      <c r="EI46" s="17">
        <v>0.62561580730995037</v>
      </c>
      <c r="EJ46" s="17">
        <v>0.64599969300544746</v>
      </c>
      <c r="EK46" s="17">
        <v>0.62791431731654646</v>
      </c>
      <c r="EL46" s="17">
        <v>0.67070127118195466</v>
      </c>
      <c r="EM46" s="17">
        <v>0.66007338797600978</v>
      </c>
      <c r="EN46" s="17">
        <v>0.75272821578834381</v>
      </c>
      <c r="EO46" s="17">
        <v>0.78712904522507432</v>
      </c>
      <c r="EP46" s="17">
        <v>0.80036142713972613</v>
      </c>
      <c r="EQ46" s="17">
        <v>0.81169950285231196</v>
      </c>
      <c r="ER46" s="17">
        <v>0.71722407512332365</v>
      </c>
      <c r="ES46" s="17">
        <v>0.6556683410613231</v>
      </c>
      <c r="ET46" s="17">
        <v>0.62382414183429191</v>
      </c>
      <c r="EU46" s="17">
        <v>0.63529078333025213</v>
      </c>
      <c r="EV46" s="17">
        <v>0.67312313397323054</v>
      </c>
      <c r="EW46" s="17">
        <v>0.63808623237472628</v>
      </c>
      <c r="EX46" s="17">
        <v>0.70169875765244261</v>
      </c>
      <c r="EY46" s="17">
        <v>0.71717069248401888</v>
      </c>
      <c r="EZ46" s="17">
        <v>0.78008800919244725</v>
      </c>
      <c r="FA46" s="17">
        <v>0.81986015607251361</v>
      </c>
      <c r="FB46" s="17">
        <v>0.72568110948004783</v>
      </c>
      <c r="FC46" s="17">
        <v>0.726878219319125</v>
      </c>
      <c r="FD46" s="17">
        <v>0.6707501046614992</v>
      </c>
      <c r="FE46" s="17">
        <v>0.68675450877251298</v>
      </c>
      <c r="FF46" s="17">
        <v>0.6321366209206305</v>
      </c>
      <c r="FG46" s="17">
        <v>0.64683067791969118</v>
      </c>
      <c r="FH46" s="17">
        <v>0.63317560521086647</v>
      </c>
      <c r="FI46" s="17">
        <v>0.62208469844453562</v>
      </c>
      <c r="FJ46" s="17">
        <v>0.66504242831967797</v>
      </c>
      <c r="FK46" s="17">
        <v>0.69027796042473999</v>
      </c>
      <c r="FL46" s="17">
        <v>0.70548123649863004</v>
      </c>
      <c r="FM46" s="17">
        <v>0.77652422094821127</v>
      </c>
      <c r="FN46" s="17">
        <v>0.68104064083862492</v>
      </c>
      <c r="FO46" s="17">
        <v>0.72232293617632171</v>
      </c>
      <c r="FP46" s="17">
        <v>0.66198223886709529</v>
      </c>
      <c r="FQ46" s="17">
        <v>0.63584126687666664</v>
      </c>
      <c r="FR46" s="17">
        <v>0.63396403750894836</v>
      </c>
      <c r="FS46" s="17">
        <v>0.61318889123612641</v>
      </c>
      <c r="FT46" s="17">
        <v>0.65033177488344096</v>
      </c>
      <c r="FU46" s="17">
        <v>0.63859234892617733</v>
      </c>
      <c r="FV46" s="17">
        <v>0.70295928990650347</v>
      </c>
      <c r="FW46" s="17">
        <v>0.70404699022704409</v>
      </c>
      <c r="FX46" s="17">
        <v>0.70277136339551416</v>
      </c>
      <c r="FY46" s="17">
        <v>0.76992255176700974</v>
      </c>
      <c r="FZ46" s="17">
        <v>0.66515875186565243</v>
      </c>
      <c r="GA46" s="17">
        <v>0.68307631370577293</v>
      </c>
      <c r="GB46" s="17">
        <v>0.62571223276225474</v>
      </c>
      <c r="GC46" s="17">
        <v>0.58699223950353718</v>
      </c>
      <c r="GD46" s="17">
        <v>0.56752556107789232</v>
      </c>
      <c r="GE46" s="17">
        <v>0.56413150747494112</v>
      </c>
      <c r="GF46" s="17">
        <v>0.55463285429460529</v>
      </c>
      <c r="GG46" s="17">
        <v>0.53259541060033766</v>
      </c>
      <c r="GH46" s="17">
        <v>0.61411905123369692</v>
      </c>
      <c r="GI46" s="17">
        <v>0.6495058241268088</v>
      </c>
      <c r="GJ46" s="17">
        <v>0.65424854354852946</v>
      </c>
      <c r="GK46" s="17">
        <v>0.70739915766727945</v>
      </c>
      <c r="GL46" s="17">
        <v>0.6257580573474727</v>
      </c>
      <c r="GM46" s="17">
        <v>0.62107622804370988</v>
      </c>
      <c r="GN46" s="17">
        <v>0.56441449841997227</v>
      </c>
      <c r="GO46" s="17">
        <v>0.54980920694723878</v>
      </c>
      <c r="GP46" s="17">
        <v>0.53239244315767786</v>
      </c>
      <c r="GQ46" s="17">
        <v>0.50942358976964697</v>
      </c>
      <c r="GR46" s="17">
        <v>0.53119133613052238</v>
      </c>
      <c r="GS46" s="17">
        <v>0.5067718916310916</v>
      </c>
      <c r="GT46" s="17">
        <v>0.61857298353238743</v>
      </c>
      <c r="GU46" s="17">
        <v>0.60733965856332373</v>
      </c>
      <c r="GV46" s="17">
        <v>0.63356239894096134</v>
      </c>
      <c r="GW46" s="17">
        <v>0.69382973877447329</v>
      </c>
      <c r="GX46" s="17">
        <v>0.57986591119865949</v>
      </c>
      <c r="GY46" s="17">
        <v>0.6125817657336492</v>
      </c>
      <c r="GZ46" s="17">
        <v>0.54167150101110129</v>
      </c>
      <c r="HA46" s="17">
        <v>0.54144418048369403</v>
      </c>
      <c r="HB46" s="17">
        <v>0.49257735861747071</v>
      </c>
      <c r="HC46" s="17">
        <v>0.47928565586747518</v>
      </c>
      <c r="HD46" s="17">
        <v>0.5010139318936021</v>
      </c>
      <c r="HE46" s="17">
        <v>0.52287924873722802</v>
      </c>
      <c r="HF46" s="17">
        <v>0.56842090088922681</v>
      </c>
      <c r="HG46" s="17">
        <v>0.57980801301498397</v>
      </c>
      <c r="HH46" s="17">
        <v>0.61498574138520856</v>
      </c>
      <c r="HI46" s="17">
        <v>0.68499263654237141</v>
      </c>
      <c r="HJ46" s="17">
        <v>0.59535480352851866</v>
      </c>
      <c r="HK46" s="17">
        <v>0.58531779960162311</v>
      </c>
      <c r="HL46" s="17">
        <v>0.50429015677673095</v>
      </c>
      <c r="HM46" s="17"/>
      <c r="HN46" s="17">
        <v>0.68547168133529601</v>
      </c>
      <c r="HO46" s="17">
        <v>0.69446949157609739</v>
      </c>
      <c r="HP46" s="17">
        <v>0.712117682009339</v>
      </c>
      <c r="HQ46" s="17">
        <v>0.76302118070364955</v>
      </c>
      <c r="HR46" s="17">
        <v>0.82583749466474676</v>
      </c>
      <c r="HS46" s="17">
        <v>0.86170113241205792</v>
      </c>
      <c r="HT46" s="17">
        <v>0.89549917192852113</v>
      </c>
      <c r="HU46" s="17">
        <v>0.71716453266370783</v>
      </c>
      <c r="HV46" s="17">
        <v>0.70772036900844626</v>
      </c>
      <c r="HW46" s="17">
        <v>0.72463870349216553</v>
      </c>
      <c r="HX46" s="17">
        <v>0.68909868852783485</v>
      </c>
      <c r="HY46" s="17">
        <v>0.70950036240325554</v>
      </c>
      <c r="HZ46" s="17">
        <v>0.69163000822819065</v>
      </c>
      <c r="IA46" s="17">
        <v>0.67718965607448256</v>
      </c>
      <c r="IB46" s="17">
        <v>0.62634530515066866</v>
      </c>
      <c r="IC46" s="17">
        <v>0.5856997995632377</v>
      </c>
      <c r="ID46" s="17">
        <v>0.56224505043021034</v>
      </c>
      <c r="IE46" s="17">
        <f>+C46</f>
        <v>0.59698822756689052</v>
      </c>
      <c r="IF46" s="32"/>
      <c r="IG46" s="32"/>
      <c r="IH46" s="32"/>
      <c r="II46" s="32"/>
      <c r="IJ46" s="32"/>
      <c r="IK46" s="32"/>
      <c r="IL46" s="32"/>
      <c r="IM46" s="32"/>
      <c r="IN46" s="32"/>
    </row>
    <row r="47" spans="1:248">
      <c r="A47" s="14">
        <v>18</v>
      </c>
      <c r="B47" s="281" t="s">
        <v>424</v>
      </c>
      <c r="C47" s="282">
        <v>2.072802869300062</v>
      </c>
      <c r="D47" s="282">
        <v>2.12402917283887</v>
      </c>
      <c r="E47" s="297">
        <v>-5.1226303538808082E-2</v>
      </c>
      <c r="F47" s="305">
        <v>-2.4117514106617281E-2</v>
      </c>
      <c r="G47" s="17"/>
      <c r="H47" s="282">
        <v>2.3074782290676139</v>
      </c>
      <c r="I47" s="297">
        <v>-0.18344905622874386</v>
      </c>
      <c r="J47" s="305">
        <v>-7.9501966223477813E-2</v>
      </c>
      <c r="K47" s="17"/>
      <c r="L47" s="282">
        <v>3.1393581081081079</v>
      </c>
      <c r="M47" s="282">
        <v>2.7420168067226887</v>
      </c>
      <c r="N47" s="282">
        <v>3.1376994122586064</v>
      </c>
      <c r="O47" s="282">
        <v>3.2619977678571423</v>
      </c>
      <c r="P47" s="282">
        <v>3.1632879755623438</v>
      </c>
      <c r="Q47" s="282">
        <v>3.5386105729310819</v>
      </c>
      <c r="R47" s="282">
        <v>3.5365853658536586</v>
      </c>
      <c r="S47" s="282">
        <v>3.3067552602436323</v>
      </c>
      <c r="T47" s="282">
        <v>3.5529444290848766</v>
      </c>
      <c r="U47" s="282">
        <v>3.1259668508287288</v>
      </c>
      <c r="V47" s="282">
        <v>2.8867403314917124</v>
      </c>
      <c r="W47" s="282">
        <v>3.217835450027609</v>
      </c>
      <c r="X47" s="282">
        <v>2.7931510632421981</v>
      </c>
      <c r="Y47" s="282">
        <v>2.6168920783880765</v>
      </c>
      <c r="Z47" s="282">
        <v>3.1919052863436126</v>
      </c>
      <c r="AA47" s="282">
        <v>3.1899533351633269</v>
      </c>
      <c r="AB47" s="282">
        <v>3.4870041039671684</v>
      </c>
      <c r="AC47" s="282">
        <v>3.5399022801302928</v>
      </c>
      <c r="AD47" s="282">
        <v>3.6105691056910567</v>
      </c>
      <c r="AE47" s="282">
        <v>3.9177266576454661</v>
      </c>
      <c r="AF47" s="282">
        <v>3.5272531030760925</v>
      </c>
      <c r="AG47" s="282">
        <v>3.6012385568120626</v>
      </c>
      <c r="AH47" s="282">
        <v>3.3247421151271754</v>
      </c>
      <c r="AI47" s="282">
        <v>3.0287152156442541</v>
      </c>
      <c r="AJ47" s="282">
        <v>2.4657798938992039</v>
      </c>
      <c r="AK47" s="282">
        <v>2.4641670026525198</v>
      </c>
      <c r="AL47" s="282">
        <v>3.1358090185676391</v>
      </c>
      <c r="AM47" s="282">
        <v>3.0530350501848917</v>
      </c>
      <c r="AN47" s="282">
        <v>2.8111814345991557</v>
      </c>
      <c r="AO47" s="282">
        <v>3.1287180837062385</v>
      </c>
      <c r="AP47" s="282">
        <v>2.567085953878407</v>
      </c>
      <c r="AQ47" s="282">
        <v>2.8085385018334206</v>
      </c>
      <c r="AR47" s="282">
        <v>3.176008381351493</v>
      </c>
      <c r="AS47" s="282">
        <v>3.1318834798625694</v>
      </c>
      <c r="AT47" s="282">
        <v>3.0835411439484535</v>
      </c>
      <c r="AU47" s="282">
        <v>3.172993318589584</v>
      </c>
      <c r="AV47" s="282">
        <v>3.923036314222855</v>
      </c>
      <c r="AW47" s="282">
        <v>3.2363845463174363</v>
      </c>
      <c r="AX47" s="282">
        <v>1.3505030924666743</v>
      </c>
      <c r="AY47" s="282">
        <v>1.7497597242007217</v>
      </c>
      <c r="AZ47" s="282">
        <v>3.7308944455097479</v>
      </c>
      <c r="BA47" s="282">
        <v>4.1074933935693103</v>
      </c>
      <c r="BB47" s="282">
        <v>3.2809949759273835</v>
      </c>
      <c r="BC47" s="282">
        <v>3.0787868530832565</v>
      </c>
      <c r="BD47" s="282">
        <v>2.9353557542817899</v>
      </c>
      <c r="BE47" s="282">
        <v>2.1714927063398344</v>
      </c>
      <c r="BF47" s="282">
        <v>0.46825751426743639</v>
      </c>
      <c r="BG47" s="282">
        <v>2.5283924837172163</v>
      </c>
      <c r="BH47" s="282">
        <v>3.0027964861634007</v>
      </c>
      <c r="BI47" s="282">
        <v>3.3510745228443697</v>
      </c>
      <c r="BJ47" s="282">
        <v>3.831305819169835</v>
      </c>
      <c r="BK47" s="282">
        <v>3.7878913650244099</v>
      </c>
      <c r="BL47" s="282">
        <v>4.3050648305702754</v>
      </c>
      <c r="BM47" s="282">
        <v>4.3409608764833783</v>
      </c>
      <c r="BN47" s="282">
        <v>4.2623592380613848</v>
      </c>
      <c r="BO47" s="282">
        <v>4.341184029644146</v>
      </c>
      <c r="BP47" s="282">
        <v>4.4118166279373643</v>
      </c>
      <c r="BQ47" s="282">
        <v>4.4007260424714945</v>
      </c>
      <c r="BR47" s="282">
        <v>4.1021965043095943</v>
      </c>
      <c r="BS47" s="282">
        <v>4.1964915614146063</v>
      </c>
      <c r="BT47" s="282">
        <v>4.2220991521911682</v>
      </c>
      <c r="BU47" s="282">
        <v>4.4615567820519084</v>
      </c>
      <c r="BV47" s="282">
        <v>4.5234043547894354</v>
      </c>
      <c r="BW47" s="282">
        <v>4.0560437360562105</v>
      </c>
      <c r="BX47" s="282">
        <v>3.9468480325393074</v>
      </c>
      <c r="BY47" s="282">
        <v>3.9819681328130776</v>
      </c>
      <c r="BZ47" s="282">
        <v>3.9862917722712621</v>
      </c>
      <c r="CA47" s="282">
        <v>3.776766677144975</v>
      </c>
      <c r="CB47" s="282">
        <v>3.6699133349854067</v>
      </c>
      <c r="CC47" s="282">
        <v>3.7228209176189977</v>
      </c>
      <c r="CD47" s="282">
        <v>3.8041487636021958</v>
      </c>
      <c r="CE47" s="282">
        <v>4.0854119381221077</v>
      </c>
      <c r="CF47" s="282">
        <v>4.5346811383160057</v>
      </c>
      <c r="CG47" s="282">
        <v>4.5027244626361576</v>
      </c>
      <c r="CH47" s="282">
        <v>4.366098162653623</v>
      </c>
      <c r="CI47" s="282">
        <v>4.1996711695897284</v>
      </c>
      <c r="CJ47" s="282">
        <v>4.1422159332043762</v>
      </c>
      <c r="CK47" s="282">
        <v>4.1459166189092578</v>
      </c>
      <c r="CL47" s="282">
        <v>4.048275604741252</v>
      </c>
      <c r="CM47" s="282">
        <v>4.1305606798378971</v>
      </c>
      <c r="CN47" s="282">
        <v>4.2699747034522479</v>
      </c>
      <c r="CO47" s="282">
        <v>4.2285258798530938</v>
      </c>
      <c r="CP47" s="282">
        <v>4.3860316494352096</v>
      </c>
      <c r="CQ47" s="282">
        <v>4.5658497042670048</v>
      </c>
      <c r="CR47" s="282">
        <v>3.5620154877206067</v>
      </c>
      <c r="CS47" s="282">
        <v>3.5782397827919552</v>
      </c>
      <c r="CT47" s="282">
        <v>3.5076859029258576</v>
      </c>
      <c r="CU47" s="282">
        <v>3.4759187967955296</v>
      </c>
      <c r="CV47" s="282">
        <v>3.6033364007867803</v>
      </c>
      <c r="CW47" s="282">
        <v>3.3880223280621564</v>
      </c>
      <c r="CX47" s="282">
        <v>3.198202561614087</v>
      </c>
      <c r="CY47" s="282">
        <v>3.3196326465837527</v>
      </c>
      <c r="CZ47" s="282">
        <v>3.3329268684971822</v>
      </c>
      <c r="DA47" s="282">
        <v>3.2991046805120812</v>
      </c>
      <c r="DB47" s="282">
        <v>3.2199272418171256</v>
      </c>
      <c r="DC47" s="282">
        <v>3.267515976052016</v>
      </c>
      <c r="DD47" s="282">
        <v>3.3281935967448333</v>
      </c>
      <c r="DE47" s="282">
        <v>3.2452830273376132</v>
      </c>
      <c r="DF47" s="282">
        <v>3.2211601506821421</v>
      </c>
      <c r="DG47" s="282">
        <v>3.273363902682175</v>
      </c>
      <c r="DH47" s="282">
        <v>3.2093218535889334</v>
      </c>
      <c r="DI47" s="282">
        <v>3.2654435772892478</v>
      </c>
      <c r="DJ47" s="282">
        <v>3.1757837383862153</v>
      </c>
      <c r="DK47" s="282">
        <v>3.2262418882033557</v>
      </c>
      <c r="DL47" s="282">
        <v>3.2599980893190832</v>
      </c>
      <c r="DM47" s="282">
        <v>3.1728858128593833</v>
      </c>
      <c r="DN47" s="282">
        <v>3.1299671451741347</v>
      </c>
      <c r="DO47" s="282">
        <v>3.1047063056318107</v>
      </c>
      <c r="DP47" s="282">
        <v>3.1561354426820594</v>
      </c>
      <c r="DQ47" s="282">
        <v>3.0724297893887496</v>
      </c>
      <c r="DR47" s="282">
        <v>3.0719919182995712</v>
      </c>
      <c r="DS47" s="282">
        <v>3.0796914804548741</v>
      </c>
      <c r="DT47" s="282">
        <v>2.8750169186064172</v>
      </c>
      <c r="DU47" s="282">
        <v>2.8685808756553244</v>
      </c>
      <c r="DV47" s="282">
        <v>2.7132025715274359</v>
      </c>
      <c r="DW47" s="282">
        <v>3.06</v>
      </c>
      <c r="DX47" s="282">
        <v>3.4022767791610278</v>
      </c>
      <c r="DY47" s="282">
        <v>3.3339723805700521</v>
      </c>
      <c r="DZ47" s="282">
        <v>3.1863296903825296</v>
      </c>
      <c r="EA47" s="282">
        <v>3.1613956270101586</v>
      </c>
      <c r="EB47" s="282">
        <v>3.457562507312101</v>
      </c>
      <c r="EC47" s="282">
        <v>3.2657092769397491</v>
      </c>
      <c r="ED47" s="282">
        <v>3.1038196564847711</v>
      </c>
      <c r="EE47" s="282">
        <v>3.4050943541767618</v>
      </c>
      <c r="EF47" s="282">
        <v>3.4036429971576014</v>
      </c>
      <c r="EG47" s="282">
        <v>3.0501327024211804</v>
      </c>
      <c r="EH47" s="282">
        <v>2.9560786845305795</v>
      </c>
      <c r="EI47" s="282">
        <v>2.9317203053854612</v>
      </c>
      <c r="EJ47" s="282">
        <v>3.3492519822946853</v>
      </c>
      <c r="EK47" s="282">
        <v>2.4198135479466099</v>
      </c>
      <c r="EL47" s="282">
        <v>2.9201447250962342</v>
      </c>
      <c r="EM47" s="282">
        <v>3.2730830549837342</v>
      </c>
      <c r="EN47" s="282">
        <v>3.5245120610721621</v>
      </c>
      <c r="EO47" s="282">
        <v>3.5871588427536563</v>
      </c>
      <c r="EP47" s="282">
        <v>3.6572767317633437</v>
      </c>
      <c r="EQ47" s="282">
        <v>3.6377948203612873</v>
      </c>
      <c r="ER47" s="282">
        <v>2.9146275111015174</v>
      </c>
      <c r="ES47" s="282">
        <v>3.2030715906567666</v>
      </c>
      <c r="ET47" s="282">
        <v>3.2811479922950526</v>
      </c>
      <c r="EU47" s="282">
        <v>3.1908712895723248</v>
      </c>
      <c r="EV47" s="282">
        <v>3.1165503827567034</v>
      </c>
      <c r="EW47" s="282">
        <v>3.3570248546267871</v>
      </c>
      <c r="EX47" s="282">
        <v>3.4759765216692129</v>
      </c>
      <c r="EY47" s="282">
        <v>3.5925038229376254</v>
      </c>
      <c r="EZ47" s="282">
        <v>3.3820558719081215</v>
      </c>
      <c r="FA47" s="282">
        <v>3.3227876255215025</v>
      </c>
      <c r="FB47" s="282">
        <v>3.3496733467140496</v>
      </c>
      <c r="FC47" s="282">
        <v>3.3250820349911292</v>
      </c>
      <c r="FD47" s="282">
        <v>3.2768394616252685</v>
      </c>
      <c r="FE47" s="282">
        <v>3.3883479933257221</v>
      </c>
      <c r="FF47" s="282">
        <v>3.1389549914507433</v>
      </c>
      <c r="FG47" s="282">
        <v>1.6752149295710514</v>
      </c>
      <c r="FH47" s="282">
        <v>2.6760857835580345</v>
      </c>
      <c r="FI47" s="282">
        <v>2.7991078516814447</v>
      </c>
      <c r="FJ47" s="282">
        <v>2.7348646478041725</v>
      </c>
      <c r="FK47" s="282">
        <v>2.988258383715674</v>
      </c>
      <c r="FL47" s="282">
        <v>2.7291044901620043</v>
      </c>
      <c r="FM47" s="282">
        <v>2.7573460069071958</v>
      </c>
      <c r="FN47" s="282">
        <v>2.398500500546533</v>
      </c>
      <c r="FO47" s="282">
        <v>2.1714114540875742</v>
      </c>
      <c r="FP47" s="282">
        <v>2.0878139968647487</v>
      </c>
      <c r="FQ47" s="282">
        <v>2.1428583971310489</v>
      </c>
      <c r="FR47" s="282">
        <v>2.3166168114653605</v>
      </c>
      <c r="FS47" s="282">
        <v>2.292382432679978</v>
      </c>
      <c r="FT47" s="282">
        <v>2.2088900118939261</v>
      </c>
      <c r="FU47" s="282">
        <v>2.4661265305740061</v>
      </c>
      <c r="FV47" s="282">
        <v>2.7300156763365235</v>
      </c>
      <c r="FW47" s="282">
        <v>2.8599960750077034</v>
      </c>
      <c r="FX47" s="282">
        <v>2.6833122161086189</v>
      </c>
      <c r="FY47" s="282">
        <v>2.7994151881668246</v>
      </c>
      <c r="FZ47" s="282">
        <v>2.8363906012686497</v>
      </c>
      <c r="GA47" s="282">
        <v>3.0084679836251644</v>
      </c>
      <c r="GB47" s="282">
        <v>2.3387792302198878</v>
      </c>
      <c r="GC47" s="282">
        <v>2.086843664527112</v>
      </c>
      <c r="GD47" s="282">
        <v>2.0566836979780776</v>
      </c>
      <c r="GE47" s="282">
        <v>1.823282941529321</v>
      </c>
      <c r="GF47" s="282">
        <v>1.4003813457770007</v>
      </c>
      <c r="GG47" s="282">
        <v>1.5903269790722838</v>
      </c>
      <c r="GH47" s="282">
        <v>2.1903679529920921</v>
      </c>
      <c r="GI47" s="282">
        <v>2.5357319637572537</v>
      </c>
      <c r="GJ47" s="282">
        <v>2.3950526053423293</v>
      </c>
      <c r="GK47" s="282">
        <v>2.4068279940623185</v>
      </c>
      <c r="GL47" s="282">
        <v>2.2560553809737582</v>
      </c>
      <c r="GM47" s="282">
        <v>2.2690493658945603</v>
      </c>
      <c r="GN47" s="282">
        <v>2.210405799065104</v>
      </c>
      <c r="GO47" s="282">
        <v>1.8998090446944629</v>
      </c>
      <c r="GP47" s="282">
        <v>1.9162511773834536</v>
      </c>
      <c r="GQ47" s="282">
        <v>1.7309054839166784</v>
      </c>
      <c r="GR47" s="282">
        <v>1.6636386605381472</v>
      </c>
      <c r="GS47" s="282">
        <v>1.586468280454941</v>
      </c>
      <c r="GT47" s="282">
        <v>1.9209099606675879</v>
      </c>
      <c r="GU47" s="282">
        <v>2.0375793021247253</v>
      </c>
      <c r="GV47" s="282">
        <v>2.2209452100439138</v>
      </c>
      <c r="GW47" s="282">
        <v>2.264442411976856</v>
      </c>
      <c r="GX47" s="282">
        <v>1.9181713401439604</v>
      </c>
      <c r="GY47" s="282">
        <v>2.1455218848280411</v>
      </c>
      <c r="GZ47" s="282">
        <v>2.0710650172015801</v>
      </c>
      <c r="HA47" s="282">
        <v>1.9825979519483881</v>
      </c>
      <c r="HB47" s="282">
        <v>1.6620360443545339</v>
      </c>
      <c r="HC47" s="282">
        <v>1.6853606787851618</v>
      </c>
      <c r="HD47" s="282">
        <v>1.6333404127577329</v>
      </c>
      <c r="HE47" s="282">
        <v>1.6932609441024551</v>
      </c>
      <c r="HF47" s="282">
        <v>2.1609200491194724</v>
      </c>
      <c r="HG47" s="282">
        <v>2.2579182539558325</v>
      </c>
      <c r="HH47" s="282">
        <v>2.2415776532640508</v>
      </c>
      <c r="HI47" s="282">
        <v>2.2735037939922811</v>
      </c>
      <c r="HJ47" s="282">
        <v>2.1454134544115684</v>
      </c>
      <c r="HK47" s="282">
        <v>2.0848837473792474</v>
      </c>
      <c r="HL47" s="282">
        <v>1.6186356974531628</v>
      </c>
      <c r="HM47" s="17"/>
      <c r="HN47" s="282">
        <v>3.2174831942475159</v>
      </c>
      <c r="HO47" s="282">
        <v>3.3190877417692319</v>
      </c>
      <c r="HP47" s="282">
        <v>2.9165617719227979</v>
      </c>
      <c r="HQ47" s="282">
        <v>2.7134459836586386</v>
      </c>
      <c r="HR47" s="282">
        <v>4.0278223253411882</v>
      </c>
      <c r="HS47" s="282">
        <v>4.0197727995155041</v>
      </c>
      <c r="HT47" s="282">
        <v>4.2933771422413214</v>
      </c>
      <c r="HU47" s="282">
        <v>3.3960440561799277</v>
      </c>
      <c r="HV47" s="282">
        <v>3.2176957573249099</v>
      </c>
      <c r="HW47" s="282">
        <v>3.0817519561448505</v>
      </c>
      <c r="HX47" s="282">
        <v>3.1280044828941223</v>
      </c>
      <c r="HY47" s="282">
        <v>3.378209701797203</v>
      </c>
      <c r="HZ47" s="282">
        <v>3.0047727434889091</v>
      </c>
      <c r="IA47" s="282">
        <v>2.4300885319713834</v>
      </c>
      <c r="IB47" s="282">
        <v>2.2791653137518573</v>
      </c>
      <c r="IC47" s="282">
        <v>2.0244127545931723</v>
      </c>
      <c r="ID47" s="282">
        <v>1.9746316832681607</v>
      </c>
      <c r="IE47" s="282">
        <f>+C47</f>
        <v>2.072802869300062</v>
      </c>
      <c r="IF47" s="32"/>
      <c r="IG47" s="32"/>
      <c r="IH47" s="32"/>
      <c r="II47" s="32"/>
      <c r="IJ47" s="32"/>
      <c r="IK47" s="32"/>
      <c r="IL47" s="32"/>
      <c r="IM47" s="32"/>
      <c r="IN47" s="32"/>
    </row>
    <row r="48" spans="1:248">
      <c r="A48" s="14"/>
      <c r="B48" s="26"/>
      <c r="C48" s="27"/>
      <c r="D48" s="27"/>
      <c r="E48" s="302"/>
      <c r="F48" s="309"/>
      <c r="G48" s="27"/>
      <c r="H48" s="27"/>
      <c r="I48" s="302"/>
      <c r="J48" s="309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/>
      <c r="HM48" s="27"/>
      <c r="HN48" s="60"/>
      <c r="HO48" s="60"/>
      <c r="HP48" s="60"/>
      <c r="HQ48" s="60"/>
      <c r="HR48" s="60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32"/>
      <c r="IG48" s="32"/>
      <c r="IH48" s="32"/>
      <c r="II48" s="32"/>
      <c r="IJ48" s="32"/>
      <c r="IK48" s="32"/>
      <c r="IL48" s="32"/>
      <c r="IM48" s="32"/>
      <c r="IN48" s="32"/>
    </row>
    <row r="49" spans="1:248">
      <c r="A49" s="14">
        <v>2</v>
      </c>
      <c r="B49" s="278" t="s">
        <v>425</v>
      </c>
      <c r="C49" s="290">
        <v>61.244119999999995</v>
      </c>
      <c r="D49" s="290">
        <v>61.399934000000009</v>
      </c>
      <c r="E49" s="301">
        <v>-0.15581400000001366</v>
      </c>
      <c r="F49" s="308">
        <v>-2.5376900242272842E-3</v>
      </c>
      <c r="G49" s="29"/>
      <c r="H49" s="290">
        <v>58.960519999999995</v>
      </c>
      <c r="I49" s="301">
        <v>2.4394140000000135</v>
      </c>
      <c r="J49" s="308">
        <v>4.1373685306710553E-2</v>
      </c>
      <c r="K49" s="29"/>
      <c r="L49" s="290">
        <v>35.512099999999997</v>
      </c>
      <c r="M49" s="290">
        <v>35.6569</v>
      </c>
      <c r="N49" s="290">
        <v>35.754899999999999</v>
      </c>
      <c r="O49" s="290">
        <v>35.909799999999997</v>
      </c>
      <c r="P49" s="290">
        <v>36.117800000000003</v>
      </c>
      <c r="Q49" s="290">
        <v>36.009700000000002</v>
      </c>
      <c r="R49" s="290">
        <v>36.105499999999999</v>
      </c>
      <c r="S49" s="290">
        <v>36.125900000000001</v>
      </c>
      <c r="T49" s="290">
        <v>36.122700000000002</v>
      </c>
      <c r="U49" s="290">
        <v>36.165999999999997</v>
      </c>
      <c r="V49" s="290">
        <v>36.142000000000003</v>
      </c>
      <c r="W49" s="290">
        <v>36.166899999999998</v>
      </c>
      <c r="X49" s="290">
        <v>36.216000000000001</v>
      </c>
      <c r="Y49" s="290">
        <v>36.312800000000003</v>
      </c>
      <c r="Z49" s="290">
        <v>36.366100000000003</v>
      </c>
      <c r="AA49" s="290">
        <v>36.5518</v>
      </c>
      <c r="AB49" s="290">
        <v>36.805300000000003</v>
      </c>
      <c r="AC49" s="290">
        <v>36.814799999999998</v>
      </c>
      <c r="AD49" s="290">
        <v>36.868000000000002</v>
      </c>
      <c r="AE49" s="290">
        <v>36.969499999999996</v>
      </c>
      <c r="AF49" s="290">
        <v>37.048400000000001</v>
      </c>
      <c r="AG49" s="290">
        <v>37.418599999999998</v>
      </c>
      <c r="AH49" s="290">
        <v>37.309100000000001</v>
      </c>
      <c r="AI49" s="290">
        <v>37.386899999999997</v>
      </c>
      <c r="AJ49" s="290">
        <v>37.542900000000003</v>
      </c>
      <c r="AK49" s="290">
        <v>37.886600000000001</v>
      </c>
      <c r="AL49" s="290">
        <v>37.866500000000002</v>
      </c>
      <c r="AM49" s="290">
        <v>37.9069</v>
      </c>
      <c r="AN49" s="290">
        <v>37.9739</v>
      </c>
      <c r="AO49" s="290">
        <v>38.121200000000002</v>
      </c>
      <c r="AP49" s="290">
        <v>38.110599999999998</v>
      </c>
      <c r="AQ49" s="290">
        <v>38.131999999999998</v>
      </c>
      <c r="AR49" s="290">
        <v>38.213700000000003</v>
      </c>
      <c r="AS49" s="290">
        <v>38.369700000000002</v>
      </c>
      <c r="AT49" s="290">
        <v>38.514499999999998</v>
      </c>
      <c r="AU49" s="290">
        <v>38.627499999999998</v>
      </c>
      <c r="AV49" s="290">
        <v>38.946800000000003</v>
      </c>
      <c r="AW49" s="290">
        <v>39.023499999999999</v>
      </c>
      <c r="AX49" s="290">
        <v>39.068600000000004</v>
      </c>
      <c r="AY49" s="290">
        <v>39.084400000000002</v>
      </c>
      <c r="AZ49" s="290">
        <v>39.094200000000001</v>
      </c>
      <c r="BA49" s="290">
        <v>39.136600000000001</v>
      </c>
      <c r="BB49" s="290">
        <v>39.150700000000001</v>
      </c>
      <c r="BC49" s="290">
        <v>39.1785</v>
      </c>
      <c r="BD49" s="290">
        <v>39.2913</v>
      </c>
      <c r="BE49" s="290">
        <v>39.526899999999998</v>
      </c>
      <c r="BF49" s="290">
        <v>40.047699999999999</v>
      </c>
      <c r="BG49" s="290">
        <v>40.294600000000003</v>
      </c>
      <c r="BH49" s="290">
        <v>40.713299999999997</v>
      </c>
      <c r="BI49" s="290">
        <v>40.848473684210525</v>
      </c>
      <c r="BJ49" s="290">
        <v>41.095357894736836</v>
      </c>
      <c r="BK49" s="290">
        <v>41.145699999999998</v>
      </c>
      <c r="BL49" s="290">
        <v>41.183399999999999</v>
      </c>
      <c r="BM49" s="290">
        <v>41.5959</v>
      </c>
      <c r="BN49" s="290">
        <v>42.011499999999998</v>
      </c>
      <c r="BO49" s="290">
        <v>42.493899999999996</v>
      </c>
      <c r="BP49" s="290">
        <v>42.706000000000003</v>
      </c>
      <c r="BQ49" s="290">
        <v>42.515300000000003</v>
      </c>
      <c r="BR49" s="290">
        <v>42.525599999999997</v>
      </c>
      <c r="BS49" s="290">
        <v>42.699599999999997</v>
      </c>
      <c r="BT49" s="290">
        <v>42.969200000000001</v>
      </c>
      <c r="BU49" s="290">
        <v>43.181699999999999</v>
      </c>
      <c r="BV49" s="290">
        <v>43.218899999999998</v>
      </c>
      <c r="BW49" s="290">
        <v>43.203600000000002</v>
      </c>
      <c r="BX49" s="290">
        <v>43.283304761904766</v>
      </c>
      <c r="BY49" s="290">
        <v>43.481099999999998</v>
      </c>
      <c r="BZ49" s="290">
        <v>43.5749</v>
      </c>
      <c r="CA49" s="290">
        <v>43.601599999999998</v>
      </c>
      <c r="CB49" s="290">
        <v>43.765166666666673</v>
      </c>
      <c r="CC49" s="290">
        <v>43.908499999999997</v>
      </c>
      <c r="CD49" s="290">
        <v>44.147399999999998</v>
      </c>
      <c r="CE49" s="290">
        <v>44.260731818181824</v>
      </c>
      <c r="CF49" s="290">
        <v>44.607922222222236</v>
      </c>
      <c r="CG49" s="290">
        <v>44.881700000000002</v>
      </c>
      <c r="CH49" s="290">
        <v>44.752400000000002</v>
      </c>
      <c r="CI49" s="290">
        <v>44.797123809523796</v>
      </c>
      <c r="CJ49" s="290">
        <v>44.865094999999997</v>
      </c>
      <c r="CK49" s="290">
        <v>44.914900000000003</v>
      </c>
      <c r="CL49" s="290">
        <v>45.060499999999998</v>
      </c>
      <c r="CM49" s="290">
        <v>45.143300000000004</v>
      </c>
      <c r="CN49" s="290">
        <v>45.228200000000001</v>
      </c>
      <c r="CO49" s="290">
        <v>45.3339</v>
      </c>
      <c r="CP49" s="290">
        <v>45.433300000000003</v>
      </c>
      <c r="CQ49" s="290">
        <v>45.527700000000003</v>
      </c>
      <c r="CR49" s="290">
        <v>45.615400000000001</v>
      </c>
      <c r="CS49" s="290">
        <v>45.764200000000002</v>
      </c>
      <c r="CT49" s="290">
        <v>45.809399999999997</v>
      </c>
      <c r="CU49" s="290">
        <v>45.853499999999997</v>
      </c>
      <c r="CV49" s="290">
        <v>45.901000000000003</v>
      </c>
      <c r="CW49" s="290">
        <v>45.954127272727277</v>
      </c>
      <c r="CX49" s="290">
        <v>45.994500000000002</v>
      </c>
      <c r="CY49" s="290">
        <v>46.006100000000004</v>
      </c>
      <c r="CZ49" s="290">
        <v>46.174599999999991</v>
      </c>
      <c r="DA49" s="290">
        <v>46.437100000000001</v>
      </c>
      <c r="DB49" s="290">
        <v>46.589300000000001</v>
      </c>
      <c r="DC49" s="290">
        <v>46.674100000000003</v>
      </c>
      <c r="DD49" s="290">
        <v>46.782800000000002</v>
      </c>
      <c r="DE49" s="290">
        <v>47.128500000000003</v>
      </c>
      <c r="DF49" s="290">
        <v>47.3172</v>
      </c>
      <c r="DG49" s="290">
        <v>47.396111111111111</v>
      </c>
      <c r="DH49" s="290">
        <v>47.440199999999997</v>
      </c>
      <c r="DI49" s="290">
        <v>47.504600000000003</v>
      </c>
      <c r="DJ49" s="290">
        <v>47.537500000000001</v>
      </c>
      <c r="DK49" s="290">
        <v>47.58120454545454</v>
      </c>
      <c r="DL49" s="290">
        <v>47.720599999999997</v>
      </c>
      <c r="DM49" s="290">
        <v>47.831400000000002</v>
      </c>
      <c r="DN49" s="290">
        <v>47.973523809523812</v>
      </c>
      <c r="DO49" s="290">
        <v>48.198869999999999</v>
      </c>
      <c r="DP49" s="290">
        <v>48.424699999999994</v>
      </c>
      <c r="DQ49" s="290">
        <v>48.8367</v>
      </c>
      <c r="DR49" s="290">
        <v>49.202914285714279</v>
      </c>
      <c r="DS49" s="290">
        <v>49.380699999999997</v>
      </c>
      <c r="DT49" s="290">
        <v>49.401800000000001</v>
      </c>
      <c r="DU49" s="290">
        <v>49.4161</v>
      </c>
      <c r="DV49" s="290">
        <v>49.584099999999999</v>
      </c>
      <c r="DW49" s="290">
        <v>49.727600000000002</v>
      </c>
      <c r="DX49" s="290">
        <v>49.820799999999998</v>
      </c>
      <c r="DY49" s="290">
        <v>49.976999999999997</v>
      </c>
      <c r="DZ49" s="290">
        <v>50.137500000000003</v>
      </c>
      <c r="EA49" s="290">
        <v>50.21</v>
      </c>
      <c r="EB49" s="290">
        <v>50.376100000000001</v>
      </c>
      <c r="EC49" s="290">
        <v>50.489699999999999</v>
      </c>
      <c r="ED49" s="290">
        <v>50.543199999999999</v>
      </c>
      <c r="EE49" s="290">
        <v>50.552399999999999</v>
      </c>
      <c r="EF49" s="290">
        <v>50.564700000000002</v>
      </c>
      <c r="EG49" s="290">
        <v>50.727699999999999</v>
      </c>
      <c r="EH49" s="290">
        <v>50.921300000000002</v>
      </c>
      <c r="EI49" s="290">
        <v>51.175600000000003</v>
      </c>
      <c r="EJ49" s="290">
        <v>51.659700000000001</v>
      </c>
      <c r="EK49" s="290">
        <v>52.748600000000003</v>
      </c>
      <c r="EL49" s="290">
        <v>52.869100000000003</v>
      </c>
      <c r="EM49" s="290">
        <v>52.910200000000003</v>
      </c>
      <c r="EN49" s="290">
        <v>53.108600000000003</v>
      </c>
      <c r="EO49" s="290">
        <v>53.370199999999997</v>
      </c>
      <c r="EP49" s="290">
        <v>53.738900000000001</v>
      </c>
      <c r="EQ49" s="290">
        <v>54.201900000000002</v>
      </c>
      <c r="ER49" s="290">
        <v>55.391399999999997</v>
      </c>
      <c r="ES49" s="290">
        <v>57.935299999999998</v>
      </c>
      <c r="ET49" s="290">
        <v>58.345199999999998</v>
      </c>
      <c r="EU49" s="290">
        <v>58.482700000000001</v>
      </c>
      <c r="EV49" s="290">
        <v>58.471400000000003</v>
      </c>
      <c r="EW49" s="290">
        <v>58.485799999999998</v>
      </c>
      <c r="EX49" s="290">
        <v>58.447600000000001</v>
      </c>
      <c r="EY49" s="290">
        <v>58.315399999999997</v>
      </c>
      <c r="EZ49" s="290">
        <v>58.3065</v>
      </c>
      <c r="FA49" s="290">
        <v>58.096800000000002</v>
      </c>
      <c r="FB49" s="290">
        <v>57.451799999999999</v>
      </c>
      <c r="FC49" s="290">
        <v>57.096499999999999</v>
      </c>
      <c r="FD49" s="290">
        <v>57.040228571428564</v>
      </c>
      <c r="FE49" s="290">
        <v>57.125799999999998</v>
      </c>
      <c r="FF49" s="290">
        <v>57.195599999999999</v>
      </c>
      <c r="FG49" s="290">
        <v>57.185376190476184</v>
      </c>
      <c r="FH49" s="290">
        <v>56.759</v>
      </c>
      <c r="FI49" s="290">
        <v>56.514099999999999</v>
      </c>
      <c r="FJ49" s="290">
        <v>56.721600000000002</v>
      </c>
      <c r="FK49" s="290">
        <v>57.1601</v>
      </c>
      <c r="FL49" s="290">
        <v>57.832599999999999</v>
      </c>
      <c r="FM49" s="290">
        <v>56.784100000000002</v>
      </c>
      <c r="FN49" s="290">
        <v>55.119100000000003</v>
      </c>
      <c r="FO49" s="290">
        <v>55.200899999999997</v>
      </c>
      <c r="FP49" s="290">
        <v>55.3232</v>
      </c>
      <c r="FQ49" s="290">
        <v>54.996699999999997</v>
      </c>
      <c r="FR49" s="290">
        <v>54.720999999999997</v>
      </c>
      <c r="FS49" s="290">
        <v>53.8767</v>
      </c>
      <c r="FT49" s="290">
        <v>53.524299999999997</v>
      </c>
      <c r="FU49" s="290">
        <v>54.052900000000001</v>
      </c>
      <c r="FV49" s="290">
        <v>54.601500000000001</v>
      </c>
      <c r="FW49" s="290">
        <v>55.65890000000001</v>
      </c>
      <c r="FX49" s="290">
        <v>56.708399999999997</v>
      </c>
      <c r="FY49" s="290">
        <v>56.1479</v>
      </c>
      <c r="FZ49" s="290">
        <v>55.103999999999999</v>
      </c>
      <c r="GA49" s="290">
        <v>54.905200000000001</v>
      </c>
      <c r="GB49" s="290">
        <v>54.689799999999998</v>
      </c>
      <c r="GC49" s="290">
        <v>55.119700000000002</v>
      </c>
      <c r="GD49" s="290">
        <v>56.1066</v>
      </c>
      <c r="GE49" s="290">
        <v>56.779899999999998</v>
      </c>
      <c r="GF49" s="290">
        <v>56.912399999999998</v>
      </c>
      <c r="GG49" s="290">
        <v>56.8842</v>
      </c>
      <c r="GH49" s="290">
        <v>56.992699999999999</v>
      </c>
      <c r="GI49" s="290">
        <v>57.540399999999998</v>
      </c>
      <c r="GJ49" s="290">
        <v>58.900399999999998</v>
      </c>
      <c r="GK49" s="290">
        <v>58.837800000000001</v>
      </c>
      <c r="GL49" s="290">
        <v>59.174900000000001</v>
      </c>
      <c r="GM49" s="290">
        <v>59.157499999999999</v>
      </c>
      <c r="GN49" s="290">
        <v>58.731999999999999</v>
      </c>
      <c r="GO49" s="290">
        <v>59.347700000000003</v>
      </c>
      <c r="GP49" s="290">
        <v>59.278799999999997</v>
      </c>
      <c r="GQ49" s="290">
        <v>59.781500000000001</v>
      </c>
      <c r="GR49" s="290">
        <v>60.082899999999995</v>
      </c>
      <c r="GS49" s="290">
        <v>60.222000000000001</v>
      </c>
      <c r="GT49" s="290">
        <v>60.325000000000003</v>
      </c>
      <c r="GU49" s="290">
        <v>60.941099999999999</v>
      </c>
      <c r="GV49" s="290">
        <v>61.667400000000001</v>
      </c>
      <c r="GW49" s="290">
        <v>62.293599999999998</v>
      </c>
      <c r="GX49" s="290">
        <v>63.087400000000002</v>
      </c>
      <c r="GY49" s="290">
        <v>60.79927</v>
      </c>
      <c r="GZ49" s="290">
        <v>59.152000000000001</v>
      </c>
      <c r="HA49" s="290">
        <v>59.567300000000003</v>
      </c>
      <c r="HB49" s="290">
        <v>60.6736</v>
      </c>
      <c r="HC49" s="290">
        <v>62.294699999999999</v>
      </c>
      <c r="HD49" s="290">
        <v>62.998600000000003</v>
      </c>
      <c r="HE49" s="290">
        <v>63.769100000000002</v>
      </c>
      <c r="HF49" s="290">
        <v>63.893500000000003</v>
      </c>
      <c r="HG49" s="290">
        <v>63.642249999999997</v>
      </c>
      <c r="HH49" s="290">
        <v>63.506300000000003</v>
      </c>
      <c r="HI49" s="290">
        <v>62.196399999999997</v>
      </c>
      <c r="HJ49" s="290">
        <v>60.670299999999997</v>
      </c>
      <c r="HK49" s="290">
        <v>60.384599999999999</v>
      </c>
      <c r="HL49" s="290">
        <v>59.463000000000001</v>
      </c>
      <c r="HM49" s="29"/>
      <c r="HN49" s="290">
        <v>35.982516666666669</v>
      </c>
      <c r="HO49" s="290">
        <v>36.83894166666667</v>
      </c>
      <c r="HP49" s="290">
        <v>38.105499999999999</v>
      </c>
      <c r="HQ49" s="290">
        <v>39.32031666666667</v>
      </c>
      <c r="HR49" s="290">
        <v>41.794502631578943</v>
      </c>
      <c r="HS49" s="290">
        <v>43.549675270562773</v>
      </c>
      <c r="HT49" s="290">
        <v>45.045503419312176</v>
      </c>
      <c r="HU49" s="290">
        <v>46.064443939393932</v>
      </c>
      <c r="HV49" s="290">
        <v>47.534375788840784</v>
      </c>
      <c r="HW49" s="290">
        <v>49.509992857142855</v>
      </c>
      <c r="HX49" s="290">
        <v>51.29485833333333</v>
      </c>
      <c r="HY49" s="290">
        <v>56.524533333333324</v>
      </c>
      <c r="HZ49" s="290">
        <v>57.221117063492066</v>
      </c>
      <c r="IA49" s="290">
        <v>55.140991666666658</v>
      </c>
      <c r="IB49" s="290">
        <v>56.157600000000002</v>
      </c>
      <c r="IC49" s="290">
        <v>59.565133333333335</v>
      </c>
      <c r="ID49" s="290">
        <v>61.986559999999997</v>
      </c>
      <c r="IE49" s="290">
        <f>+C49</f>
        <v>61.244119999999995</v>
      </c>
      <c r="IF49" s="32"/>
      <c r="IG49" s="32"/>
      <c r="IH49" s="32"/>
      <c r="II49" s="32"/>
      <c r="IJ49" s="32"/>
      <c r="IK49" s="32"/>
      <c r="IL49" s="32"/>
      <c r="IM49" s="32"/>
      <c r="IN49" s="32"/>
    </row>
    <row r="50" spans="1:248"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</row>
  </sheetData>
  <mergeCells count="6">
    <mergeCell ref="HN6:HU6"/>
    <mergeCell ref="C6:C7"/>
    <mergeCell ref="D6:D7"/>
    <mergeCell ref="E6:F6"/>
    <mergeCell ref="H6:H7"/>
    <mergeCell ref="I6:J6"/>
  </mergeCells>
  <pageMargins left="0.25" right="0.25" top="0.25" bottom="0.25" header="0.25" footer="0.25"/>
  <pageSetup scale="10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8B1F-D9C0-48E1-AD37-C792AFE1F58F}">
  <dimension ref="A1:ES51"/>
  <sheetViews>
    <sheetView showGridLines="0" zoomScale="110" zoomScaleNormal="110" workbookViewId="0">
      <pane xSplit="3" topLeftCell="EJ1" activePane="topRight" state="frozen"/>
      <selection activeCell="DF15" sqref="DF15"/>
      <selection pane="topRight" activeCell="EO7" sqref="EO7"/>
    </sheetView>
  </sheetViews>
  <sheetFormatPr baseColWidth="10" defaultColWidth="11.44140625" defaultRowHeight="13.8"/>
  <cols>
    <col min="1" max="1" width="4.44140625" style="64" customWidth="1"/>
    <col min="2" max="2" width="8.6640625" style="64" bestFit="1" customWidth="1"/>
    <col min="3" max="3" width="52.6640625" style="64" bestFit="1" customWidth="1"/>
    <col min="4" max="16384" width="11.44140625" style="67"/>
  </cols>
  <sheetData>
    <row r="1" spans="2:149" s="62" customFormat="1">
      <c r="B1" s="61"/>
    </row>
    <row r="2" spans="2:149" s="62" customFormat="1">
      <c r="B2" s="61"/>
    </row>
    <row r="3" spans="2:149" s="62" customFormat="1">
      <c r="B3" s="61"/>
    </row>
    <row r="4" spans="2:149" s="62" customFormat="1">
      <c r="B4" s="61"/>
    </row>
    <row r="5" spans="2:149" s="62" customFormat="1" ht="14.4">
      <c r="B5" s="61"/>
      <c r="C5" s="839" t="s">
        <v>363</v>
      </c>
    </row>
    <row r="6" spans="2:149" s="62" customFormat="1">
      <c r="B6" s="79" t="s">
        <v>286</v>
      </c>
    </row>
    <row r="7" spans="2:149" s="62" customFormat="1">
      <c r="B7" s="79" t="s">
        <v>249</v>
      </c>
    </row>
    <row r="8" spans="2:149" s="64" customFormat="1">
      <c r="B8" s="63" t="s">
        <v>172</v>
      </c>
      <c r="C8" s="63"/>
    </row>
    <row r="9" spans="2:149" s="64" customFormat="1">
      <c r="B9" s="65" t="s">
        <v>173</v>
      </c>
      <c r="C9" s="65"/>
    </row>
    <row r="10" spans="2:149" s="64" customFormat="1" ht="14.4" thickBot="1">
      <c r="B10" s="66"/>
      <c r="C10" s="66"/>
    </row>
    <row r="11" spans="2:149" ht="12.75" customHeight="1">
      <c r="B11" s="852" t="s">
        <v>174</v>
      </c>
      <c r="C11" s="919" t="s">
        <v>175</v>
      </c>
      <c r="D11" s="922" t="s">
        <v>237</v>
      </c>
      <c r="E11" s="923"/>
      <c r="F11" s="923"/>
      <c r="G11" s="924"/>
      <c r="H11" s="902" t="s">
        <v>238</v>
      </c>
      <c r="I11" s="903"/>
      <c r="J11" s="903"/>
      <c r="K11" s="904"/>
      <c r="L11" s="922" t="s">
        <v>239</v>
      </c>
      <c r="M11" s="923"/>
      <c r="N11" s="923"/>
      <c r="O11" s="924"/>
      <c r="P11" s="922" t="s">
        <v>240</v>
      </c>
      <c r="Q11" s="923"/>
      <c r="R11" s="923"/>
      <c r="S11" s="924"/>
      <c r="T11" s="922" t="s">
        <v>241</v>
      </c>
      <c r="U11" s="923"/>
      <c r="V11" s="923"/>
      <c r="W11" s="924"/>
      <c r="X11" s="922" t="s">
        <v>242</v>
      </c>
      <c r="Y11" s="923"/>
      <c r="Z11" s="923"/>
      <c r="AA11" s="924"/>
      <c r="AB11" s="922" t="s">
        <v>250</v>
      </c>
      <c r="AC11" s="923"/>
      <c r="AD11" s="923"/>
      <c r="AE11" s="924"/>
      <c r="AF11" s="922">
        <v>44470</v>
      </c>
      <c r="AG11" s="923"/>
      <c r="AH11" s="923"/>
      <c r="AI11" s="924"/>
      <c r="AJ11" s="902" t="s">
        <v>251</v>
      </c>
      <c r="AK11" s="903"/>
      <c r="AL11" s="903"/>
      <c r="AM11" s="903"/>
      <c r="AN11" s="903"/>
      <c r="AO11" s="904"/>
      <c r="AP11" s="902" t="s">
        <v>254</v>
      </c>
      <c r="AQ11" s="903"/>
      <c r="AR11" s="903"/>
      <c r="AS11" s="903"/>
      <c r="AT11" s="903"/>
      <c r="AU11" s="904"/>
      <c r="AV11" s="902" t="s">
        <v>263</v>
      </c>
      <c r="AW11" s="903"/>
      <c r="AX11" s="903"/>
      <c r="AY11" s="903"/>
      <c r="AZ11" s="903"/>
      <c r="BA11" s="904"/>
      <c r="BB11" s="902" t="s">
        <v>269</v>
      </c>
      <c r="BC11" s="903"/>
      <c r="BD11" s="903"/>
      <c r="BE11" s="903"/>
      <c r="BF11" s="903"/>
      <c r="BG11" s="904"/>
      <c r="BH11" s="902" t="s">
        <v>270</v>
      </c>
      <c r="BI11" s="903"/>
      <c r="BJ11" s="903"/>
      <c r="BK11" s="903"/>
      <c r="BL11" s="903"/>
      <c r="BM11" s="904"/>
      <c r="BN11" s="902" t="s">
        <v>271</v>
      </c>
      <c r="BO11" s="903"/>
      <c r="BP11" s="903"/>
      <c r="BQ11" s="903"/>
      <c r="BR11" s="903"/>
      <c r="BS11" s="904"/>
      <c r="BT11" s="902" t="s">
        <v>272</v>
      </c>
      <c r="BU11" s="903"/>
      <c r="BV11" s="903"/>
      <c r="BW11" s="903"/>
      <c r="BX11" s="903"/>
      <c r="BY11" s="904"/>
      <c r="BZ11" s="902" t="s">
        <v>274</v>
      </c>
      <c r="CA11" s="903"/>
      <c r="CB11" s="903"/>
      <c r="CC11" s="903"/>
      <c r="CD11" s="903"/>
      <c r="CE11" s="904"/>
      <c r="CF11" s="902" t="s">
        <v>275</v>
      </c>
      <c r="CG11" s="903"/>
      <c r="CH11" s="903"/>
      <c r="CI11" s="903"/>
      <c r="CJ11" s="903"/>
      <c r="CK11" s="904"/>
      <c r="CL11" s="902" t="s">
        <v>276</v>
      </c>
      <c r="CM11" s="903"/>
      <c r="CN11" s="903"/>
      <c r="CO11" s="903"/>
      <c r="CP11" s="903"/>
      <c r="CQ11" s="904"/>
      <c r="CR11" s="902" t="s">
        <v>281</v>
      </c>
      <c r="CS11" s="903"/>
      <c r="CT11" s="903"/>
      <c r="CU11" s="903"/>
      <c r="CV11" s="903"/>
      <c r="CW11" s="904"/>
      <c r="CX11" s="902" t="s">
        <v>285</v>
      </c>
      <c r="CY11" s="903"/>
      <c r="CZ11" s="903"/>
      <c r="DA11" s="903"/>
      <c r="DB11" s="903"/>
      <c r="DC11" s="904"/>
      <c r="DD11" s="902" t="s">
        <v>287</v>
      </c>
      <c r="DE11" s="903"/>
      <c r="DF11" s="903"/>
      <c r="DG11" s="903"/>
      <c r="DH11" s="903"/>
      <c r="DI11" s="904"/>
      <c r="DJ11" s="908" t="s">
        <v>289</v>
      </c>
      <c r="DK11" s="909"/>
      <c r="DL11" s="909"/>
      <c r="DM11" s="909"/>
      <c r="DN11" s="909"/>
      <c r="DO11" s="910"/>
      <c r="DP11" s="902" t="s">
        <v>307</v>
      </c>
      <c r="DQ11" s="903"/>
      <c r="DR11" s="903"/>
      <c r="DS11" s="903"/>
      <c r="DT11" s="903"/>
      <c r="DU11" s="904"/>
      <c r="DV11" s="896" t="s">
        <v>309</v>
      </c>
      <c r="DW11" s="897"/>
      <c r="DX11" s="897"/>
      <c r="DY11" s="897"/>
      <c r="DZ11" s="897"/>
      <c r="EA11" s="898"/>
      <c r="EB11" s="896" t="s">
        <v>313</v>
      </c>
      <c r="EC11" s="897"/>
      <c r="ED11" s="897"/>
      <c r="EE11" s="897"/>
      <c r="EF11" s="897"/>
      <c r="EG11" s="898"/>
      <c r="EH11" s="888" t="s">
        <v>354</v>
      </c>
      <c r="EI11" s="889"/>
      <c r="EJ11" s="889"/>
      <c r="EK11" s="889"/>
      <c r="EL11" s="889"/>
      <c r="EM11" s="890"/>
      <c r="EN11" s="889" t="s">
        <v>450</v>
      </c>
      <c r="EO11" s="889"/>
      <c r="EP11" s="889"/>
      <c r="EQ11" s="889"/>
      <c r="ER11" s="889"/>
      <c r="ES11" s="890"/>
    </row>
    <row r="12" spans="2:149" ht="13.95" customHeight="1">
      <c r="B12" s="853"/>
      <c r="C12" s="920"/>
      <c r="D12" s="905" t="s">
        <v>243</v>
      </c>
      <c r="E12" s="892"/>
      <c r="F12" s="915"/>
      <c r="G12" s="916" t="s">
        <v>177</v>
      </c>
      <c r="H12" s="905" t="s">
        <v>243</v>
      </c>
      <c r="I12" s="892"/>
      <c r="J12" s="892"/>
      <c r="K12" s="927" t="s">
        <v>177</v>
      </c>
      <c r="L12" s="905" t="s">
        <v>243</v>
      </c>
      <c r="M12" s="892"/>
      <c r="N12" s="915"/>
      <c r="O12" s="916" t="s">
        <v>177</v>
      </c>
      <c r="P12" s="905" t="s">
        <v>243</v>
      </c>
      <c r="Q12" s="892"/>
      <c r="R12" s="915"/>
      <c r="S12" s="916" t="s">
        <v>177</v>
      </c>
      <c r="T12" s="905" t="s">
        <v>243</v>
      </c>
      <c r="U12" s="892"/>
      <c r="V12" s="915"/>
      <c r="W12" s="916" t="s">
        <v>177</v>
      </c>
      <c r="X12" s="905" t="s">
        <v>243</v>
      </c>
      <c r="Y12" s="892"/>
      <c r="Z12" s="915"/>
      <c r="AA12" s="916" t="s">
        <v>177</v>
      </c>
      <c r="AB12" s="905" t="s">
        <v>243</v>
      </c>
      <c r="AC12" s="892"/>
      <c r="AD12" s="915"/>
      <c r="AE12" s="916" t="s">
        <v>177</v>
      </c>
      <c r="AF12" s="905" t="s">
        <v>243</v>
      </c>
      <c r="AG12" s="892"/>
      <c r="AH12" s="915"/>
      <c r="AI12" s="916" t="s">
        <v>177</v>
      </c>
      <c r="AJ12" s="905" t="s">
        <v>255</v>
      </c>
      <c r="AK12" s="892"/>
      <c r="AL12" s="915"/>
      <c r="AM12" s="918" t="s">
        <v>177</v>
      </c>
      <c r="AN12" s="906"/>
      <c r="AO12" s="907"/>
      <c r="AP12" s="905" t="s">
        <v>255</v>
      </c>
      <c r="AQ12" s="892"/>
      <c r="AR12" s="899"/>
      <c r="AS12" s="906" t="s">
        <v>177</v>
      </c>
      <c r="AT12" s="906"/>
      <c r="AU12" s="907"/>
      <c r="AV12" s="905" t="s">
        <v>255</v>
      </c>
      <c r="AW12" s="892"/>
      <c r="AX12" s="899"/>
      <c r="AY12" s="906" t="s">
        <v>177</v>
      </c>
      <c r="AZ12" s="906"/>
      <c r="BA12" s="907"/>
      <c r="BB12" s="905" t="s">
        <v>255</v>
      </c>
      <c r="BC12" s="892"/>
      <c r="BD12" s="899"/>
      <c r="BE12" s="906" t="s">
        <v>177</v>
      </c>
      <c r="BF12" s="906"/>
      <c r="BG12" s="907"/>
      <c r="BH12" s="905" t="s">
        <v>255</v>
      </c>
      <c r="BI12" s="892"/>
      <c r="BJ12" s="899"/>
      <c r="BK12" s="906" t="s">
        <v>177</v>
      </c>
      <c r="BL12" s="906"/>
      <c r="BM12" s="907"/>
      <c r="BN12" s="905" t="s">
        <v>255</v>
      </c>
      <c r="BO12" s="892"/>
      <c r="BP12" s="899"/>
      <c r="BQ12" s="906" t="s">
        <v>177</v>
      </c>
      <c r="BR12" s="906"/>
      <c r="BS12" s="907"/>
      <c r="BT12" s="905" t="s">
        <v>255</v>
      </c>
      <c r="BU12" s="892"/>
      <c r="BV12" s="899"/>
      <c r="BW12" s="906" t="s">
        <v>177</v>
      </c>
      <c r="BX12" s="906"/>
      <c r="BY12" s="907"/>
      <c r="BZ12" s="905" t="s">
        <v>255</v>
      </c>
      <c r="CA12" s="892"/>
      <c r="CB12" s="899"/>
      <c r="CC12" s="906" t="s">
        <v>177</v>
      </c>
      <c r="CD12" s="906"/>
      <c r="CE12" s="907"/>
      <c r="CF12" s="905" t="s">
        <v>255</v>
      </c>
      <c r="CG12" s="892"/>
      <c r="CH12" s="899"/>
      <c r="CI12" s="906" t="s">
        <v>177</v>
      </c>
      <c r="CJ12" s="906"/>
      <c r="CK12" s="907"/>
      <c r="CL12" s="905" t="s">
        <v>255</v>
      </c>
      <c r="CM12" s="892"/>
      <c r="CN12" s="899"/>
      <c r="CO12" s="906" t="s">
        <v>177</v>
      </c>
      <c r="CP12" s="906"/>
      <c r="CQ12" s="907"/>
      <c r="CR12" s="905" t="s">
        <v>255</v>
      </c>
      <c r="CS12" s="892"/>
      <c r="CT12" s="899"/>
      <c r="CU12" s="906" t="s">
        <v>177</v>
      </c>
      <c r="CV12" s="906"/>
      <c r="CW12" s="907"/>
      <c r="CX12" s="905" t="s">
        <v>255</v>
      </c>
      <c r="CY12" s="892"/>
      <c r="CZ12" s="899"/>
      <c r="DA12" s="906" t="s">
        <v>177</v>
      </c>
      <c r="DB12" s="906"/>
      <c r="DC12" s="907"/>
      <c r="DD12" s="905" t="s">
        <v>255</v>
      </c>
      <c r="DE12" s="892"/>
      <c r="DF12" s="899"/>
      <c r="DG12" s="906" t="s">
        <v>177</v>
      </c>
      <c r="DH12" s="906"/>
      <c r="DI12" s="907"/>
      <c r="DJ12" s="911" t="s">
        <v>255</v>
      </c>
      <c r="DK12" s="912"/>
      <c r="DL12" s="912"/>
      <c r="DM12" s="913" t="s">
        <v>177</v>
      </c>
      <c r="DN12" s="913"/>
      <c r="DO12" s="914"/>
      <c r="DP12" s="905" t="s">
        <v>255</v>
      </c>
      <c r="DQ12" s="892"/>
      <c r="DR12" s="899"/>
      <c r="DS12" s="906" t="s">
        <v>177</v>
      </c>
      <c r="DT12" s="906"/>
      <c r="DU12" s="907"/>
      <c r="DV12" s="892" t="s">
        <v>255</v>
      </c>
      <c r="DW12" s="892"/>
      <c r="DX12" s="899"/>
      <c r="DY12" s="900" t="s">
        <v>177</v>
      </c>
      <c r="DZ12" s="900"/>
      <c r="EA12" s="901"/>
      <c r="EB12" s="892" t="s">
        <v>255</v>
      </c>
      <c r="EC12" s="892"/>
      <c r="ED12" s="899"/>
      <c r="EE12" s="900" t="s">
        <v>177</v>
      </c>
      <c r="EF12" s="900"/>
      <c r="EG12" s="901"/>
      <c r="EH12" s="891" t="s">
        <v>255</v>
      </c>
      <c r="EI12" s="892"/>
      <c r="EJ12" s="892"/>
      <c r="EK12" s="893" t="s">
        <v>177</v>
      </c>
      <c r="EL12" s="894"/>
      <c r="EM12" s="895"/>
      <c r="EN12" s="925" t="s">
        <v>255</v>
      </c>
      <c r="EO12" s="925"/>
      <c r="EP12" s="926"/>
      <c r="EQ12" s="893" t="s">
        <v>177</v>
      </c>
      <c r="ER12" s="894"/>
      <c r="ES12" s="895"/>
    </row>
    <row r="13" spans="2:149" ht="12.75" customHeight="1" thickBot="1">
      <c r="B13" s="854"/>
      <c r="C13" s="921"/>
      <c r="D13" s="195" t="s">
        <v>18</v>
      </c>
      <c r="E13" s="196" t="s">
        <v>19</v>
      </c>
      <c r="F13" s="196" t="s">
        <v>20</v>
      </c>
      <c r="G13" s="917"/>
      <c r="H13" s="197" t="s">
        <v>18</v>
      </c>
      <c r="I13" s="198" t="s">
        <v>19</v>
      </c>
      <c r="J13" s="198" t="s">
        <v>20</v>
      </c>
      <c r="K13" s="928"/>
      <c r="L13" s="195" t="s">
        <v>18</v>
      </c>
      <c r="M13" s="196" t="s">
        <v>19</v>
      </c>
      <c r="N13" s="196" t="s">
        <v>20</v>
      </c>
      <c r="O13" s="917"/>
      <c r="P13" s="195" t="s">
        <v>18</v>
      </c>
      <c r="Q13" s="196" t="s">
        <v>19</v>
      </c>
      <c r="R13" s="196" t="s">
        <v>20</v>
      </c>
      <c r="S13" s="917"/>
      <c r="T13" s="195" t="s">
        <v>18</v>
      </c>
      <c r="U13" s="196" t="s">
        <v>19</v>
      </c>
      <c r="V13" s="196" t="s">
        <v>20</v>
      </c>
      <c r="W13" s="917"/>
      <c r="X13" s="195" t="s">
        <v>18</v>
      </c>
      <c r="Y13" s="196" t="s">
        <v>19</v>
      </c>
      <c r="Z13" s="196" t="s">
        <v>20</v>
      </c>
      <c r="AA13" s="917"/>
      <c r="AB13" s="195" t="s">
        <v>18</v>
      </c>
      <c r="AC13" s="196" t="s">
        <v>19</v>
      </c>
      <c r="AD13" s="196" t="s">
        <v>20</v>
      </c>
      <c r="AE13" s="917"/>
      <c r="AF13" s="195" t="s">
        <v>18</v>
      </c>
      <c r="AG13" s="196" t="s">
        <v>19</v>
      </c>
      <c r="AH13" s="196" t="s">
        <v>20</v>
      </c>
      <c r="AI13" s="917"/>
      <c r="AJ13" s="195" t="s">
        <v>18</v>
      </c>
      <c r="AK13" s="196" t="s">
        <v>19</v>
      </c>
      <c r="AL13" s="196" t="s">
        <v>20</v>
      </c>
      <c r="AM13" s="199" t="s">
        <v>18</v>
      </c>
      <c r="AN13" s="196" t="s">
        <v>19</v>
      </c>
      <c r="AO13" s="200" t="s">
        <v>20</v>
      </c>
      <c r="AP13" s="201" t="s">
        <v>18</v>
      </c>
      <c r="AQ13" s="196" t="s">
        <v>19</v>
      </c>
      <c r="AR13" s="202" t="s">
        <v>20</v>
      </c>
      <c r="AS13" s="203" t="s">
        <v>18</v>
      </c>
      <c r="AT13" s="196" t="s">
        <v>19</v>
      </c>
      <c r="AU13" s="200" t="s">
        <v>20</v>
      </c>
      <c r="AV13" s="201" t="s">
        <v>18</v>
      </c>
      <c r="AW13" s="196" t="s">
        <v>19</v>
      </c>
      <c r="AX13" s="202" t="s">
        <v>20</v>
      </c>
      <c r="AY13" s="203" t="s">
        <v>18</v>
      </c>
      <c r="AZ13" s="196" t="s">
        <v>19</v>
      </c>
      <c r="BA13" s="200" t="s">
        <v>20</v>
      </c>
      <c r="BB13" s="201" t="s">
        <v>18</v>
      </c>
      <c r="BC13" s="196" t="s">
        <v>19</v>
      </c>
      <c r="BD13" s="202" t="s">
        <v>20</v>
      </c>
      <c r="BE13" s="203" t="s">
        <v>18</v>
      </c>
      <c r="BF13" s="196" t="s">
        <v>19</v>
      </c>
      <c r="BG13" s="200" t="s">
        <v>20</v>
      </c>
      <c r="BH13" s="201" t="s">
        <v>18</v>
      </c>
      <c r="BI13" s="196" t="s">
        <v>19</v>
      </c>
      <c r="BJ13" s="202" t="s">
        <v>20</v>
      </c>
      <c r="BK13" s="203" t="s">
        <v>18</v>
      </c>
      <c r="BL13" s="196" t="s">
        <v>19</v>
      </c>
      <c r="BM13" s="200" t="s">
        <v>20</v>
      </c>
      <c r="BN13" s="201" t="s">
        <v>18</v>
      </c>
      <c r="BO13" s="196" t="s">
        <v>19</v>
      </c>
      <c r="BP13" s="202" t="s">
        <v>20</v>
      </c>
      <c r="BQ13" s="203" t="s">
        <v>18</v>
      </c>
      <c r="BR13" s="196" t="s">
        <v>19</v>
      </c>
      <c r="BS13" s="200" t="s">
        <v>20</v>
      </c>
      <c r="BT13" s="201" t="s">
        <v>18</v>
      </c>
      <c r="BU13" s="196" t="s">
        <v>19</v>
      </c>
      <c r="BV13" s="202" t="s">
        <v>20</v>
      </c>
      <c r="BW13" s="203" t="s">
        <v>18</v>
      </c>
      <c r="BX13" s="196" t="s">
        <v>19</v>
      </c>
      <c r="BY13" s="200" t="s">
        <v>20</v>
      </c>
      <c r="BZ13" s="201" t="s">
        <v>18</v>
      </c>
      <c r="CA13" s="196" t="s">
        <v>19</v>
      </c>
      <c r="CB13" s="202" t="s">
        <v>20</v>
      </c>
      <c r="CC13" s="203" t="s">
        <v>18</v>
      </c>
      <c r="CD13" s="196" t="s">
        <v>19</v>
      </c>
      <c r="CE13" s="200" t="s">
        <v>20</v>
      </c>
      <c r="CF13" s="201" t="s">
        <v>18</v>
      </c>
      <c r="CG13" s="196" t="s">
        <v>19</v>
      </c>
      <c r="CH13" s="202" t="s">
        <v>20</v>
      </c>
      <c r="CI13" s="203" t="s">
        <v>18</v>
      </c>
      <c r="CJ13" s="196" t="s">
        <v>19</v>
      </c>
      <c r="CK13" s="200" t="s">
        <v>20</v>
      </c>
      <c r="CL13" s="201" t="s">
        <v>18</v>
      </c>
      <c r="CM13" s="196" t="s">
        <v>19</v>
      </c>
      <c r="CN13" s="202" t="s">
        <v>20</v>
      </c>
      <c r="CO13" s="203" t="s">
        <v>18</v>
      </c>
      <c r="CP13" s="196" t="s">
        <v>19</v>
      </c>
      <c r="CQ13" s="200" t="s">
        <v>20</v>
      </c>
      <c r="CR13" s="201" t="s">
        <v>18</v>
      </c>
      <c r="CS13" s="196" t="s">
        <v>19</v>
      </c>
      <c r="CT13" s="202" t="s">
        <v>20</v>
      </c>
      <c r="CU13" s="203" t="s">
        <v>18</v>
      </c>
      <c r="CV13" s="196" t="s">
        <v>19</v>
      </c>
      <c r="CW13" s="200" t="s">
        <v>20</v>
      </c>
      <c r="CX13" s="201" t="s">
        <v>18</v>
      </c>
      <c r="CY13" s="196" t="s">
        <v>19</v>
      </c>
      <c r="CZ13" s="202" t="s">
        <v>20</v>
      </c>
      <c r="DA13" s="203" t="s">
        <v>18</v>
      </c>
      <c r="DB13" s="196" t="s">
        <v>19</v>
      </c>
      <c r="DC13" s="200" t="s">
        <v>20</v>
      </c>
      <c r="DD13" s="201" t="s">
        <v>18</v>
      </c>
      <c r="DE13" s="196" t="s">
        <v>19</v>
      </c>
      <c r="DF13" s="202" t="s">
        <v>20</v>
      </c>
      <c r="DG13" s="203" t="s">
        <v>18</v>
      </c>
      <c r="DH13" s="196" t="s">
        <v>19</v>
      </c>
      <c r="DI13" s="200" t="s">
        <v>20</v>
      </c>
      <c r="DJ13" s="204" t="s">
        <v>18</v>
      </c>
      <c r="DK13" s="205" t="s">
        <v>19</v>
      </c>
      <c r="DL13" s="206" t="s">
        <v>20</v>
      </c>
      <c r="DM13" s="207" t="s">
        <v>18</v>
      </c>
      <c r="DN13" s="205" t="s">
        <v>19</v>
      </c>
      <c r="DO13" s="208" t="s">
        <v>20</v>
      </c>
      <c r="DP13" s="201" t="s">
        <v>18</v>
      </c>
      <c r="DQ13" s="196" t="s">
        <v>19</v>
      </c>
      <c r="DR13" s="202" t="s">
        <v>20</v>
      </c>
      <c r="DS13" s="203" t="s">
        <v>18</v>
      </c>
      <c r="DT13" s="196" t="s">
        <v>19</v>
      </c>
      <c r="DU13" s="200" t="s">
        <v>20</v>
      </c>
      <c r="DV13" s="209" t="s">
        <v>18</v>
      </c>
      <c r="DW13" s="210" t="s">
        <v>19</v>
      </c>
      <c r="DX13" s="211" t="s">
        <v>20</v>
      </c>
      <c r="DY13" s="209" t="s">
        <v>18</v>
      </c>
      <c r="DZ13" s="210" t="s">
        <v>19</v>
      </c>
      <c r="EA13" s="211" t="s">
        <v>20</v>
      </c>
      <c r="EB13" s="209" t="s">
        <v>18</v>
      </c>
      <c r="EC13" s="210" t="s">
        <v>19</v>
      </c>
      <c r="ED13" s="211" t="s">
        <v>20</v>
      </c>
      <c r="EE13" s="209" t="s">
        <v>18</v>
      </c>
      <c r="EF13" s="210" t="s">
        <v>19</v>
      </c>
      <c r="EG13" s="211" t="s">
        <v>20</v>
      </c>
      <c r="EH13" s="802" t="s">
        <v>18</v>
      </c>
      <c r="EI13" s="803" t="s">
        <v>19</v>
      </c>
      <c r="EJ13" s="804" t="s">
        <v>20</v>
      </c>
      <c r="EK13" s="805" t="s">
        <v>18</v>
      </c>
      <c r="EL13" s="802" t="s">
        <v>19</v>
      </c>
      <c r="EM13" s="804" t="s">
        <v>20</v>
      </c>
      <c r="EN13" s="836" t="s">
        <v>18</v>
      </c>
      <c r="EO13" s="837" t="s">
        <v>19</v>
      </c>
      <c r="EP13" s="838" t="s">
        <v>20</v>
      </c>
      <c r="EQ13" s="805" t="s">
        <v>18</v>
      </c>
      <c r="ER13" s="802" t="s">
        <v>19</v>
      </c>
      <c r="ES13" s="804" t="s">
        <v>20</v>
      </c>
    </row>
    <row r="14" spans="2:149">
      <c r="B14" s="845" t="s">
        <v>178</v>
      </c>
      <c r="C14" s="526" t="s">
        <v>179</v>
      </c>
      <c r="D14" s="527"/>
      <c r="E14" s="527"/>
      <c r="F14" s="528"/>
      <c r="G14" s="528"/>
      <c r="H14" s="527"/>
      <c r="I14" s="527"/>
      <c r="J14" s="528"/>
      <c r="K14" s="528"/>
      <c r="L14" s="527"/>
      <c r="M14" s="527"/>
      <c r="N14" s="528"/>
      <c r="O14" s="528"/>
      <c r="P14" s="527"/>
      <c r="Q14" s="527"/>
      <c r="R14" s="528"/>
      <c r="S14" s="528"/>
      <c r="T14" s="527"/>
      <c r="U14" s="527"/>
      <c r="V14" s="528"/>
      <c r="W14" s="528"/>
      <c r="X14" s="527"/>
      <c r="Y14" s="527"/>
      <c r="Z14" s="528"/>
      <c r="AA14" s="528"/>
      <c r="AB14" s="527"/>
      <c r="AC14" s="527"/>
      <c r="AD14" s="528"/>
      <c r="AE14" s="528"/>
      <c r="AF14" s="527"/>
      <c r="AG14" s="527"/>
      <c r="AH14" s="528"/>
      <c r="AI14" s="529"/>
      <c r="AJ14" s="530"/>
      <c r="AK14" s="527"/>
      <c r="AL14" s="531"/>
      <c r="AM14" s="530"/>
      <c r="AN14" s="527"/>
      <c r="AO14" s="529"/>
      <c r="AP14" s="532"/>
      <c r="AQ14" s="533"/>
      <c r="AR14" s="534"/>
      <c r="AS14" s="532"/>
      <c r="AT14" s="533"/>
      <c r="AU14" s="535"/>
      <c r="AV14" s="532"/>
      <c r="AW14" s="533"/>
      <c r="AX14" s="534"/>
      <c r="AY14" s="532"/>
      <c r="AZ14" s="533"/>
      <c r="BA14" s="535"/>
      <c r="BB14" s="532"/>
      <c r="BC14" s="533"/>
      <c r="BD14" s="534"/>
      <c r="BE14" s="532"/>
      <c r="BF14" s="533"/>
      <c r="BG14" s="535"/>
      <c r="BH14" s="532"/>
      <c r="BI14" s="533"/>
      <c r="BJ14" s="534"/>
      <c r="BK14" s="532"/>
      <c r="BL14" s="533"/>
      <c r="BM14" s="535"/>
      <c r="BN14" s="532"/>
      <c r="BO14" s="533"/>
      <c r="BP14" s="534"/>
      <c r="BQ14" s="532"/>
      <c r="BR14" s="533"/>
      <c r="BS14" s="535"/>
      <c r="BT14" s="532"/>
      <c r="BU14" s="533"/>
      <c r="BV14" s="534"/>
      <c r="BW14" s="532"/>
      <c r="BX14" s="533"/>
      <c r="BY14" s="535"/>
      <c r="BZ14" s="532"/>
      <c r="CA14" s="533"/>
      <c r="CB14" s="534"/>
      <c r="CC14" s="532"/>
      <c r="CD14" s="533"/>
      <c r="CE14" s="535"/>
      <c r="CF14" s="532"/>
      <c r="CG14" s="533"/>
      <c r="CH14" s="534"/>
      <c r="CI14" s="532"/>
      <c r="CJ14" s="533"/>
      <c r="CK14" s="535"/>
      <c r="CL14" s="532"/>
      <c r="CM14" s="533"/>
      <c r="CN14" s="534"/>
      <c r="CO14" s="532"/>
      <c r="CP14" s="533"/>
      <c r="CQ14" s="535"/>
      <c r="CR14" s="532"/>
      <c r="CS14" s="533"/>
      <c r="CT14" s="534"/>
      <c r="CU14" s="532"/>
      <c r="CV14" s="533"/>
      <c r="CW14" s="535"/>
      <c r="CX14" s="532"/>
      <c r="CY14" s="533"/>
      <c r="CZ14" s="534"/>
      <c r="DA14" s="532"/>
      <c r="DB14" s="533"/>
      <c r="DC14" s="535"/>
      <c r="DD14" s="532"/>
      <c r="DE14" s="533"/>
      <c r="DF14" s="534"/>
      <c r="DG14" s="532"/>
      <c r="DH14" s="533"/>
      <c r="DI14" s="535"/>
      <c r="DJ14" s="536"/>
      <c r="DK14" s="537"/>
      <c r="DL14" s="538"/>
      <c r="DM14" s="536"/>
      <c r="DN14" s="537"/>
      <c r="DO14" s="539"/>
      <c r="DP14" s="532"/>
      <c r="DQ14" s="533"/>
      <c r="DR14" s="534"/>
      <c r="DS14" s="532"/>
      <c r="DT14" s="533"/>
      <c r="DU14" s="535"/>
      <c r="DV14" s="540"/>
      <c r="DW14" s="541"/>
      <c r="DX14" s="542"/>
      <c r="DY14" s="540"/>
      <c r="DZ14" s="541"/>
      <c r="EA14" s="543"/>
      <c r="EB14" s="540"/>
      <c r="EC14" s="541"/>
      <c r="ED14" s="542"/>
      <c r="EE14" s="540"/>
      <c r="EF14" s="541"/>
      <c r="EG14" s="543"/>
      <c r="EH14" s="543"/>
      <c r="EI14" s="543"/>
      <c r="EJ14" s="543"/>
      <c r="EK14" s="543"/>
      <c r="EL14" s="543"/>
      <c r="EM14" s="543"/>
      <c r="EN14" s="543"/>
      <c r="EO14" s="543"/>
      <c r="EP14" s="543"/>
      <c r="EQ14" s="543"/>
      <c r="ER14" s="543"/>
      <c r="ES14" s="543"/>
    </row>
    <row r="15" spans="2:149">
      <c r="B15" s="846"/>
      <c r="C15" s="81" t="s">
        <v>180</v>
      </c>
      <c r="D15" s="68">
        <v>45.68</v>
      </c>
      <c r="E15" s="68">
        <v>36.64</v>
      </c>
      <c r="F15" s="68">
        <v>41.75</v>
      </c>
      <c r="G15" s="68">
        <v>37.950000000000003</v>
      </c>
      <c r="H15" s="68">
        <v>45.92</v>
      </c>
      <c r="I15" s="68">
        <v>36.83</v>
      </c>
      <c r="J15" s="68">
        <v>41.97</v>
      </c>
      <c r="K15" s="68">
        <v>37.950000000000003</v>
      </c>
      <c r="L15" s="68">
        <v>45.5</v>
      </c>
      <c r="M15" s="68">
        <v>36.47</v>
      </c>
      <c r="N15" s="68">
        <v>41.57</v>
      </c>
      <c r="O15" s="68">
        <v>37.950000000000003</v>
      </c>
      <c r="P15" s="68">
        <v>38.18</v>
      </c>
      <c r="Q15" s="68">
        <v>47.66</v>
      </c>
      <c r="R15" s="68">
        <v>43.53</v>
      </c>
      <c r="S15" s="68">
        <v>37.950000000000003</v>
      </c>
      <c r="T15" s="68">
        <v>29.7</v>
      </c>
      <c r="U15" s="68">
        <v>37.270000000000003</v>
      </c>
      <c r="V15" s="68">
        <v>33.950000000000003</v>
      </c>
      <c r="W15" s="68">
        <v>37.950000000000003</v>
      </c>
      <c r="X15" s="68">
        <v>30.26</v>
      </c>
      <c r="Y15" s="68">
        <v>37.96</v>
      </c>
      <c r="Z15" s="68">
        <v>34.58</v>
      </c>
      <c r="AA15" s="68">
        <v>37.950000000000003</v>
      </c>
      <c r="AB15" s="68">
        <v>40.18</v>
      </c>
      <c r="AC15" s="68">
        <v>50.12</v>
      </c>
      <c r="AD15" s="68">
        <v>45.8</v>
      </c>
      <c r="AE15" s="68">
        <v>37.950000000000003</v>
      </c>
      <c r="AF15" s="68">
        <v>40.97</v>
      </c>
      <c r="AG15" s="68">
        <v>51.1</v>
      </c>
      <c r="AH15" s="68">
        <v>46.7</v>
      </c>
      <c r="AI15" s="125">
        <v>37.950000000000003</v>
      </c>
      <c r="AJ15" s="124">
        <v>40.97</v>
      </c>
      <c r="AK15" s="68">
        <v>51.1</v>
      </c>
      <c r="AL15" s="126">
        <v>46.7</v>
      </c>
      <c r="AM15" s="124">
        <v>38.049999999999997</v>
      </c>
      <c r="AN15" s="68">
        <v>38.369999999999997</v>
      </c>
      <c r="AO15" s="125">
        <v>38.229999999999997</v>
      </c>
      <c r="AP15" s="88">
        <v>41.81</v>
      </c>
      <c r="AQ15" s="89">
        <v>52.13</v>
      </c>
      <c r="AR15" s="90">
        <v>47.65</v>
      </c>
      <c r="AS15" s="88">
        <v>39.04</v>
      </c>
      <c r="AT15" s="89">
        <v>40.04</v>
      </c>
      <c r="AU15" s="91">
        <v>39.6</v>
      </c>
      <c r="AV15" s="88">
        <v>42.96</v>
      </c>
      <c r="AW15" s="89">
        <v>53.56</v>
      </c>
      <c r="AX15" s="90">
        <v>48.96</v>
      </c>
      <c r="AY15" s="88">
        <v>40.33</v>
      </c>
      <c r="AZ15" s="89">
        <v>42.1</v>
      </c>
      <c r="BA15" s="91">
        <v>41.34</v>
      </c>
      <c r="BB15" s="88">
        <v>43.81</v>
      </c>
      <c r="BC15" s="89">
        <v>54.6</v>
      </c>
      <c r="BD15" s="90">
        <v>49.91</v>
      </c>
      <c r="BE15" s="88">
        <v>40.33</v>
      </c>
      <c r="BF15" s="89">
        <v>42.1</v>
      </c>
      <c r="BG15" s="91">
        <v>41.34</v>
      </c>
      <c r="BH15" s="88">
        <v>44.27</v>
      </c>
      <c r="BI15" s="89">
        <v>55.16</v>
      </c>
      <c r="BJ15" s="90">
        <v>50.43</v>
      </c>
      <c r="BK15" s="88">
        <v>40.33</v>
      </c>
      <c r="BL15" s="89">
        <v>42.1</v>
      </c>
      <c r="BM15" s="91">
        <v>41.34</v>
      </c>
      <c r="BN15" s="88">
        <v>44.77</v>
      </c>
      <c r="BO15" s="89">
        <v>55.79</v>
      </c>
      <c r="BP15" s="90">
        <v>51.01</v>
      </c>
      <c r="BQ15" s="88">
        <v>40.33</v>
      </c>
      <c r="BR15" s="89">
        <v>42.1</v>
      </c>
      <c r="BS15" s="91">
        <v>41.34</v>
      </c>
      <c r="BT15" s="88">
        <v>45.64</v>
      </c>
      <c r="BU15" s="89">
        <v>56.89</v>
      </c>
      <c r="BV15" s="90">
        <v>52</v>
      </c>
      <c r="BW15" s="88">
        <v>40.33</v>
      </c>
      <c r="BX15" s="89">
        <v>42.1</v>
      </c>
      <c r="BY15" s="91">
        <v>41.34</v>
      </c>
      <c r="BZ15" s="88">
        <v>45.67</v>
      </c>
      <c r="CA15" s="89">
        <v>56.91</v>
      </c>
      <c r="CB15" s="90">
        <v>52.03</v>
      </c>
      <c r="CC15" s="88">
        <v>40.33</v>
      </c>
      <c r="CD15" s="89">
        <v>42.1</v>
      </c>
      <c r="CE15" s="91">
        <v>41.34</v>
      </c>
      <c r="CF15" s="88">
        <v>46.4</v>
      </c>
      <c r="CG15" s="89">
        <v>57.85</v>
      </c>
      <c r="CH15" s="90">
        <v>52.87</v>
      </c>
      <c r="CI15" s="88">
        <v>40.33</v>
      </c>
      <c r="CJ15" s="89">
        <v>42.1</v>
      </c>
      <c r="CK15" s="91">
        <v>41.34</v>
      </c>
      <c r="CL15" s="88">
        <v>46.75</v>
      </c>
      <c r="CM15" s="89">
        <v>58.28</v>
      </c>
      <c r="CN15" s="90">
        <v>53.27</v>
      </c>
      <c r="CO15" s="88">
        <v>40.33</v>
      </c>
      <c r="CP15" s="89">
        <v>42.1</v>
      </c>
      <c r="CQ15" s="91">
        <v>41.34</v>
      </c>
      <c r="CR15" s="88">
        <v>47.38</v>
      </c>
      <c r="CS15" s="89">
        <v>59.1</v>
      </c>
      <c r="CT15" s="90">
        <v>54</v>
      </c>
      <c r="CU15" s="88">
        <v>40.33</v>
      </c>
      <c r="CV15" s="89">
        <v>42.1</v>
      </c>
      <c r="CW15" s="91">
        <v>41.34</v>
      </c>
      <c r="CX15" s="88">
        <v>47.49</v>
      </c>
      <c r="CY15" s="89">
        <v>59.25</v>
      </c>
      <c r="CZ15" s="90">
        <v>54.14</v>
      </c>
      <c r="DA15" s="88">
        <v>40.33</v>
      </c>
      <c r="DB15" s="89">
        <v>42.1</v>
      </c>
      <c r="DC15" s="91">
        <v>41.34</v>
      </c>
      <c r="DD15" s="88">
        <v>48.2</v>
      </c>
      <c r="DE15" s="89">
        <v>60.15</v>
      </c>
      <c r="DF15" s="90">
        <v>54.95</v>
      </c>
      <c r="DG15" s="88">
        <v>40.33</v>
      </c>
      <c r="DH15" s="89">
        <v>42.1</v>
      </c>
      <c r="DI15" s="91">
        <v>41.34</v>
      </c>
      <c r="DJ15" s="164">
        <v>48.51</v>
      </c>
      <c r="DK15" s="165">
        <v>60.53</v>
      </c>
      <c r="DL15" s="168">
        <v>55.3</v>
      </c>
      <c r="DM15" s="164">
        <v>40.33</v>
      </c>
      <c r="DN15" s="165">
        <v>42.1</v>
      </c>
      <c r="DO15" s="169">
        <v>41.34</v>
      </c>
      <c r="DP15" s="88">
        <v>49.34</v>
      </c>
      <c r="DQ15" s="89">
        <v>61.61</v>
      </c>
      <c r="DR15" s="90">
        <v>56.27</v>
      </c>
      <c r="DS15" s="88">
        <v>40.33</v>
      </c>
      <c r="DT15" s="89">
        <v>42.1</v>
      </c>
      <c r="DU15" s="91">
        <v>41.34</v>
      </c>
      <c r="DV15" s="88">
        <v>49.28</v>
      </c>
      <c r="DW15" s="89">
        <v>61.48</v>
      </c>
      <c r="DX15" s="90">
        <v>56.17</v>
      </c>
      <c r="DY15" s="88">
        <v>40.33</v>
      </c>
      <c r="DZ15" s="89">
        <v>42.1</v>
      </c>
      <c r="EA15" s="91">
        <v>41.34</v>
      </c>
      <c r="EB15" s="88">
        <v>50.17</v>
      </c>
      <c r="EC15" s="89">
        <v>62.64</v>
      </c>
      <c r="ED15" s="90">
        <v>57.21</v>
      </c>
      <c r="EE15" s="88">
        <v>40.33</v>
      </c>
      <c r="EF15" s="89">
        <v>42.1</v>
      </c>
      <c r="EG15" s="91">
        <v>41.34</v>
      </c>
      <c r="EH15" s="91">
        <v>51.04</v>
      </c>
      <c r="EI15" s="91">
        <v>63.73</v>
      </c>
      <c r="EJ15" s="91">
        <v>58.21</v>
      </c>
      <c r="EK15" s="91">
        <v>40.33</v>
      </c>
      <c r="EL15" s="91">
        <v>42.1</v>
      </c>
      <c r="EM15" s="91">
        <v>41.34</v>
      </c>
      <c r="EN15" s="91">
        <v>51.5</v>
      </c>
      <c r="EO15" s="91">
        <v>64.27</v>
      </c>
      <c r="EP15" s="91">
        <v>58.71</v>
      </c>
      <c r="EQ15" s="91">
        <v>40.33</v>
      </c>
      <c r="ER15" s="91">
        <v>42.1</v>
      </c>
      <c r="ES15" s="91">
        <v>41.34</v>
      </c>
    </row>
    <row r="16" spans="2:149">
      <c r="B16" s="846"/>
      <c r="C16" s="544" t="s">
        <v>181</v>
      </c>
      <c r="D16" s="545">
        <v>45.68</v>
      </c>
      <c r="E16" s="545">
        <v>36.64</v>
      </c>
      <c r="F16" s="545">
        <v>41.75</v>
      </c>
      <c r="G16" s="545">
        <v>137.25</v>
      </c>
      <c r="H16" s="545">
        <f>+H15</f>
        <v>45.92</v>
      </c>
      <c r="I16" s="545">
        <v>36.83</v>
      </c>
      <c r="J16" s="545">
        <v>41.97</v>
      </c>
      <c r="K16" s="545">
        <v>137.25</v>
      </c>
      <c r="L16" s="545">
        <v>45.5</v>
      </c>
      <c r="M16" s="545">
        <v>36.47</v>
      </c>
      <c r="N16" s="545">
        <f>+N15</f>
        <v>41.57</v>
      </c>
      <c r="O16" s="545">
        <v>137.25</v>
      </c>
      <c r="P16" s="545">
        <f>+P15</f>
        <v>38.18</v>
      </c>
      <c r="Q16" s="545">
        <f>+Q15</f>
        <v>47.66</v>
      </c>
      <c r="R16" s="545">
        <v>43.53</v>
      </c>
      <c r="S16" s="545">
        <v>137.25</v>
      </c>
      <c r="T16" s="545">
        <v>29.7</v>
      </c>
      <c r="U16" s="545">
        <v>37.270000000000003</v>
      </c>
      <c r="V16" s="545">
        <v>33.950000000000003</v>
      </c>
      <c r="W16" s="545">
        <v>137.25</v>
      </c>
      <c r="X16" s="545">
        <f>+X15</f>
        <v>30.26</v>
      </c>
      <c r="Y16" s="545">
        <f>+Y15</f>
        <v>37.96</v>
      </c>
      <c r="Z16" s="545">
        <f>+Z15</f>
        <v>34.58</v>
      </c>
      <c r="AA16" s="545">
        <v>137.25</v>
      </c>
      <c r="AB16" s="545">
        <v>40.18</v>
      </c>
      <c r="AC16" s="545">
        <f>+AC15</f>
        <v>50.12</v>
      </c>
      <c r="AD16" s="545">
        <f>+AD15</f>
        <v>45.8</v>
      </c>
      <c r="AE16" s="545">
        <v>137.25</v>
      </c>
      <c r="AF16" s="545">
        <v>40.97</v>
      </c>
      <c r="AG16" s="545">
        <f>+AG15</f>
        <v>51.1</v>
      </c>
      <c r="AH16" s="545">
        <v>46.7</v>
      </c>
      <c r="AI16" s="546">
        <v>137.25</v>
      </c>
      <c r="AJ16" s="547">
        <v>40.97</v>
      </c>
      <c r="AK16" s="545">
        <v>51.1</v>
      </c>
      <c r="AL16" s="548">
        <v>46.7</v>
      </c>
      <c r="AM16" s="547">
        <v>128.08000000000001</v>
      </c>
      <c r="AN16" s="545">
        <v>134.47</v>
      </c>
      <c r="AO16" s="546">
        <v>134.33000000000001</v>
      </c>
      <c r="AP16" s="540">
        <f>+AP15</f>
        <v>41.81</v>
      </c>
      <c r="AQ16" s="541">
        <f>+AQ15</f>
        <v>52.13</v>
      </c>
      <c r="AR16" s="549">
        <f>+AR15</f>
        <v>47.65</v>
      </c>
      <c r="AS16" s="540">
        <v>130.32</v>
      </c>
      <c r="AT16" s="541">
        <v>131.33000000000001</v>
      </c>
      <c r="AU16" s="550">
        <v>130.9</v>
      </c>
      <c r="AV16" s="540">
        <v>42.96</v>
      </c>
      <c r="AW16" s="541">
        <f>AW15</f>
        <v>53.56</v>
      </c>
      <c r="AX16" s="549">
        <f>AX15</f>
        <v>48.96</v>
      </c>
      <c r="AY16" s="540">
        <v>126.81</v>
      </c>
      <c r="AZ16" s="541">
        <v>128.59</v>
      </c>
      <c r="BA16" s="550">
        <v>127.83</v>
      </c>
      <c r="BB16" s="540">
        <v>42.96</v>
      </c>
      <c r="BC16" s="541">
        <f>BC15</f>
        <v>54.6</v>
      </c>
      <c r="BD16" s="549">
        <f>BD15</f>
        <v>49.91</v>
      </c>
      <c r="BE16" s="540">
        <v>126.81</v>
      </c>
      <c r="BF16" s="541">
        <v>128.59</v>
      </c>
      <c r="BG16" s="550">
        <v>127.83</v>
      </c>
      <c r="BH16" s="540">
        <f>+BH15</f>
        <v>44.27</v>
      </c>
      <c r="BI16" s="541">
        <f>+BI15</f>
        <v>55.16</v>
      </c>
      <c r="BJ16" s="549">
        <f>+BJ15</f>
        <v>50.43</v>
      </c>
      <c r="BK16" s="540">
        <v>126.81</v>
      </c>
      <c r="BL16" s="541">
        <v>128.59</v>
      </c>
      <c r="BM16" s="550">
        <v>127.83</v>
      </c>
      <c r="BN16" s="540">
        <f>+BN15</f>
        <v>44.77</v>
      </c>
      <c r="BO16" s="541">
        <f>+BO15</f>
        <v>55.79</v>
      </c>
      <c r="BP16" s="549">
        <f>+BP15</f>
        <v>51.01</v>
      </c>
      <c r="BQ16" s="540">
        <v>126.81</v>
      </c>
      <c r="BR16" s="541">
        <v>128.59</v>
      </c>
      <c r="BS16" s="550">
        <v>127.83</v>
      </c>
      <c r="BT16" s="540">
        <v>45.65</v>
      </c>
      <c r="BU16" s="541">
        <f>+BU15</f>
        <v>56.89</v>
      </c>
      <c r="BV16" s="549">
        <v>52</v>
      </c>
      <c r="BW16" s="540">
        <v>126.81</v>
      </c>
      <c r="BX16" s="541">
        <v>128.59</v>
      </c>
      <c r="BY16" s="550">
        <v>127.83</v>
      </c>
      <c r="BZ16" s="540">
        <f>+BZ15</f>
        <v>45.67</v>
      </c>
      <c r="CA16" s="541">
        <v>56.91</v>
      </c>
      <c r="CB16" s="549">
        <v>52.03</v>
      </c>
      <c r="CC16" s="540">
        <v>126.81</v>
      </c>
      <c r="CD16" s="541">
        <v>128.59</v>
      </c>
      <c r="CE16" s="550">
        <v>127.83</v>
      </c>
      <c r="CF16" s="540">
        <v>46.4</v>
      </c>
      <c r="CG16" s="541">
        <f>+CG15</f>
        <v>57.85</v>
      </c>
      <c r="CH16" s="549">
        <f>+CH15</f>
        <v>52.87</v>
      </c>
      <c r="CI16" s="540">
        <v>126.81</v>
      </c>
      <c r="CJ16" s="541">
        <v>128.59</v>
      </c>
      <c r="CK16" s="550">
        <v>127.83</v>
      </c>
      <c r="CL16" s="540">
        <v>46.75</v>
      </c>
      <c r="CM16" s="541">
        <f>+CM15</f>
        <v>58.28</v>
      </c>
      <c r="CN16" s="549">
        <f>+CN15</f>
        <v>53.27</v>
      </c>
      <c r="CO16" s="540">
        <v>126.81</v>
      </c>
      <c r="CP16" s="541">
        <v>128.59</v>
      </c>
      <c r="CQ16" s="550">
        <v>127.83</v>
      </c>
      <c r="CR16" s="540">
        <v>47.38</v>
      </c>
      <c r="CS16" s="541">
        <f>CS15</f>
        <v>59.1</v>
      </c>
      <c r="CT16" s="549">
        <v>54</v>
      </c>
      <c r="CU16" s="540">
        <v>126.81</v>
      </c>
      <c r="CV16" s="541">
        <v>128.59</v>
      </c>
      <c r="CW16" s="550">
        <v>127.83</v>
      </c>
      <c r="CX16" s="540">
        <v>47.49</v>
      </c>
      <c r="CY16" s="541">
        <f>+CY15</f>
        <v>59.25</v>
      </c>
      <c r="CZ16" s="549">
        <v>54.14</v>
      </c>
      <c r="DA16" s="540">
        <v>126.81</v>
      </c>
      <c r="DB16" s="541">
        <v>128.59</v>
      </c>
      <c r="DC16" s="550">
        <v>127.83</v>
      </c>
      <c r="DD16" s="540">
        <f>+DD15</f>
        <v>48.2</v>
      </c>
      <c r="DE16" s="541">
        <f>+DE15</f>
        <v>60.15</v>
      </c>
      <c r="DF16" s="549">
        <f>+DF15</f>
        <v>54.95</v>
      </c>
      <c r="DG16" s="540">
        <v>126.81</v>
      </c>
      <c r="DH16" s="541">
        <v>128.59</v>
      </c>
      <c r="DI16" s="550">
        <v>127.83</v>
      </c>
      <c r="DJ16" s="551">
        <v>48.51</v>
      </c>
      <c r="DK16" s="552">
        <v>60.53</v>
      </c>
      <c r="DL16" s="553">
        <v>55.3</v>
      </c>
      <c r="DM16" s="551">
        <v>126.81</v>
      </c>
      <c r="DN16" s="552">
        <v>128.59</v>
      </c>
      <c r="DO16" s="554">
        <v>127.83</v>
      </c>
      <c r="DP16" s="540">
        <v>49.34</v>
      </c>
      <c r="DQ16" s="541">
        <v>61.61</v>
      </c>
      <c r="DR16" s="549">
        <f>+DR15</f>
        <v>56.27</v>
      </c>
      <c r="DS16" s="540">
        <v>126.81</v>
      </c>
      <c r="DT16" s="541">
        <v>128.59</v>
      </c>
      <c r="DU16" s="550">
        <v>127.83</v>
      </c>
      <c r="DV16" s="540">
        <v>48.28</v>
      </c>
      <c r="DW16" s="541">
        <v>61.48</v>
      </c>
      <c r="DX16" s="549">
        <v>56.17</v>
      </c>
      <c r="DY16" s="540">
        <v>126.81</v>
      </c>
      <c r="DZ16" s="541">
        <v>128.59</v>
      </c>
      <c r="EA16" s="550">
        <v>127.83</v>
      </c>
      <c r="EB16" s="540">
        <v>50.17</v>
      </c>
      <c r="EC16" s="541">
        <v>62.64</v>
      </c>
      <c r="ED16" s="549">
        <v>57.21</v>
      </c>
      <c r="EE16" s="540">
        <v>126.81</v>
      </c>
      <c r="EF16" s="541">
        <v>128.59</v>
      </c>
      <c r="EG16" s="550">
        <v>127.83</v>
      </c>
      <c r="EH16" s="550">
        <v>51.04</v>
      </c>
      <c r="EI16" s="550">
        <v>63.73</v>
      </c>
      <c r="EJ16" s="550">
        <v>58.21</v>
      </c>
      <c r="EK16" s="550">
        <v>126.81</v>
      </c>
      <c r="EL16" s="550">
        <v>128.59</v>
      </c>
      <c r="EM16" s="550">
        <v>127.83</v>
      </c>
      <c r="EN16" s="550">
        <f>+EN15</f>
        <v>51.5</v>
      </c>
      <c r="EO16" s="550">
        <v>64.27</v>
      </c>
      <c r="EP16" s="550">
        <f>+EP15</f>
        <v>58.71</v>
      </c>
      <c r="EQ16" s="550">
        <v>126.81</v>
      </c>
      <c r="ER16" s="550">
        <v>128.59</v>
      </c>
      <c r="ES16" s="550">
        <v>127.83</v>
      </c>
    </row>
    <row r="17" spans="2:149">
      <c r="B17" s="846"/>
      <c r="C17" s="81" t="s">
        <v>182</v>
      </c>
      <c r="D17" s="68">
        <v>10.46</v>
      </c>
      <c r="E17" s="68">
        <v>11.39</v>
      </c>
      <c r="F17" s="68">
        <v>11.04</v>
      </c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125"/>
      <c r="AJ17" s="124"/>
      <c r="AK17" s="68"/>
      <c r="AL17" s="126"/>
      <c r="AM17" s="124"/>
      <c r="AN17" s="68"/>
      <c r="AO17" s="125"/>
      <c r="AP17" s="88"/>
      <c r="AQ17" s="89"/>
      <c r="AR17" s="90"/>
      <c r="AS17" s="88"/>
      <c r="AT17" s="89"/>
      <c r="AU17" s="91"/>
      <c r="AV17" s="88"/>
      <c r="AW17" s="89"/>
      <c r="AX17" s="90"/>
      <c r="AY17" s="88"/>
      <c r="AZ17" s="89"/>
      <c r="BA17" s="91"/>
      <c r="BB17" s="88"/>
      <c r="BC17" s="89"/>
      <c r="BD17" s="90"/>
      <c r="BE17" s="88"/>
      <c r="BF17" s="89"/>
      <c r="BG17" s="91"/>
      <c r="BH17" s="88"/>
      <c r="BI17" s="89"/>
      <c r="BJ17" s="90"/>
      <c r="BK17" s="88"/>
      <c r="BL17" s="89"/>
      <c r="BM17" s="91"/>
      <c r="BN17" s="88"/>
      <c r="BO17" s="89"/>
      <c r="BP17" s="90"/>
      <c r="BQ17" s="88"/>
      <c r="BR17" s="89"/>
      <c r="BS17" s="91"/>
      <c r="BT17" s="88"/>
      <c r="BU17" s="89"/>
      <c r="BV17" s="90"/>
      <c r="BW17" s="88"/>
      <c r="BX17" s="89"/>
      <c r="BY17" s="91"/>
      <c r="BZ17" s="88"/>
      <c r="CA17" s="89"/>
      <c r="CB17" s="90"/>
      <c r="CC17" s="88"/>
      <c r="CD17" s="89"/>
      <c r="CE17" s="91"/>
      <c r="CF17" s="88"/>
      <c r="CG17" s="89"/>
      <c r="CH17" s="90"/>
      <c r="CI17" s="88"/>
      <c r="CJ17" s="89"/>
      <c r="CK17" s="91"/>
      <c r="CL17" s="88"/>
      <c r="CM17" s="89"/>
      <c r="CN17" s="90"/>
      <c r="CO17" s="88"/>
      <c r="CP17" s="89"/>
      <c r="CQ17" s="91"/>
      <c r="CR17" s="88"/>
      <c r="CS17" s="89"/>
      <c r="CT17" s="90"/>
      <c r="CU17" s="88"/>
      <c r="CV17" s="89"/>
      <c r="CW17" s="91"/>
      <c r="CX17" s="88"/>
      <c r="CY17" s="89"/>
      <c r="CZ17" s="90"/>
      <c r="DA17" s="88"/>
      <c r="DB17" s="89"/>
      <c r="DC17" s="91"/>
      <c r="DD17" s="88"/>
      <c r="DE17" s="89"/>
      <c r="DF17" s="90"/>
      <c r="DG17" s="88"/>
      <c r="DH17" s="89"/>
      <c r="DI17" s="91"/>
      <c r="DJ17" s="164"/>
      <c r="DK17" s="165"/>
      <c r="DL17" s="168"/>
      <c r="DM17" s="164"/>
      <c r="DN17" s="165"/>
      <c r="DO17" s="169"/>
      <c r="DP17" s="88"/>
      <c r="DQ17" s="89"/>
      <c r="DR17" s="90"/>
      <c r="DS17" s="88"/>
      <c r="DT17" s="89"/>
      <c r="DU17" s="91"/>
      <c r="DV17" s="88"/>
      <c r="DW17" s="89"/>
      <c r="DX17" s="90"/>
      <c r="DY17" s="88"/>
      <c r="DZ17" s="89"/>
      <c r="EA17" s="91"/>
      <c r="EB17" s="88"/>
      <c r="EC17" s="89"/>
      <c r="ED17" s="90"/>
      <c r="EE17" s="88"/>
      <c r="EF17" s="89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</row>
    <row r="18" spans="2:149">
      <c r="B18" s="846"/>
      <c r="C18" s="544" t="s">
        <v>183</v>
      </c>
      <c r="D18" s="545">
        <f>+D17</f>
        <v>10.46</v>
      </c>
      <c r="E18" s="545">
        <f>E17</f>
        <v>11.39</v>
      </c>
      <c r="F18" s="545">
        <v>11.04</v>
      </c>
      <c r="G18" s="545">
        <v>4.4400000000000004</v>
      </c>
      <c r="H18" s="545">
        <v>10.07</v>
      </c>
      <c r="I18" s="545">
        <v>10.96</v>
      </c>
      <c r="J18" s="545">
        <v>9.9</v>
      </c>
      <c r="K18" s="545">
        <v>4.4400000000000004</v>
      </c>
      <c r="L18" s="545">
        <v>9.92</v>
      </c>
      <c r="M18" s="545">
        <v>10.77</v>
      </c>
      <c r="N18" s="545">
        <v>9.68</v>
      </c>
      <c r="O18" s="545">
        <v>4.4400000000000004</v>
      </c>
      <c r="P18" s="545">
        <v>11.49</v>
      </c>
      <c r="Q18" s="545">
        <v>10.41</v>
      </c>
      <c r="R18" s="545">
        <v>9.9600000000000009</v>
      </c>
      <c r="S18" s="545">
        <v>4.4400000000000004</v>
      </c>
      <c r="T18" s="545">
        <v>11.28</v>
      </c>
      <c r="U18" s="545">
        <v>10.63</v>
      </c>
      <c r="V18" s="545">
        <v>10.42</v>
      </c>
      <c r="W18" s="545">
        <v>4.4400000000000004</v>
      </c>
      <c r="X18" s="545">
        <v>12.02</v>
      </c>
      <c r="Y18" s="545">
        <f>+Y19</f>
        <v>11.14</v>
      </c>
      <c r="Z18" s="545">
        <v>10.77</v>
      </c>
      <c r="AA18" s="545">
        <v>4.4400000000000004</v>
      </c>
      <c r="AB18" s="545">
        <v>12.9</v>
      </c>
      <c r="AC18" s="545">
        <v>11.79</v>
      </c>
      <c r="AD18" s="545">
        <v>12.19</v>
      </c>
      <c r="AE18" s="545">
        <v>4.4400000000000004</v>
      </c>
      <c r="AF18" s="545">
        <v>12.72</v>
      </c>
      <c r="AG18" s="545">
        <v>11.95</v>
      </c>
      <c r="AH18" s="545">
        <v>11.91</v>
      </c>
      <c r="AI18" s="546">
        <v>4.4400000000000004</v>
      </c>
      <c r="AJ18" s="547">
        <v>12.72</v>
      </c>
      <c r="AK18" s="545">
        <v>11.95</v>
      </c>
      <c r="AL18" s="548">
        <v>11.91</v>
      </c>
      <c r="AM18" s="547">
        <v>4.71</v>
      </c>
      <c r="AN18" s="545">
        <v>4.68</v>
      </c>
      <c r="AO18" s="546">
        <v>4.68</v>
      </c>
      <c r="AP18" s="540">
        <v>13.09</v>
      </c>
      <c r="AQ18" s="541">
        <v>12.46</v>
      </c>
      <c r="AR18" s="549">
        <v>12.53</v>
      </c>
      <c r="AS18" s="540">
        <v>5.48</v>
      </c>
      <c r="AT18" s="541">
        <v>5.55</v>
      </c>
      <c r="AU18" s="550">
        <v>5.66</v>
      </c>
      <c r="AV18" s="540">
        <v>15.45</v>
      </c>
      <c r="AW18" s="541">
        <v>13.83</v>
      </c>
      <c r="AX18" s="549">
        <v>13.96</v>
      </c>
      <c r="AY18" s="540">
        <v>5.97</v>
      </c>
      <c r="AZ18" s="541">
        <v>6.05</v>
      </c>
      <c r="BA18" s="550">
        <v>6.17</v>
      </c>
      <c r="BB18" s="540">
        <v>14.5</v>
      </c>
      <c r="BC18" s="541">
        <v>13.7</v>
      </c>
      <c r="BD18" s="549">
        <v>14.17</v>
      </c>
      <c r="BE18" s="540">
        <v>5.97</v>
      </c>
      <c r="BF18" s="541">
        <v>6.05</v>
      </c>
      <c r="BG18" s="550">
        <v>6.17</v>
      </c>
      <c r="BH18" s="540">
        <v>16.649999999999999</v>
      </c>
      <c r="BI18" s="541">
        <v>15.34</v>
      </c>
      <c r="BJ18" s="549">
        <v>16.22</v>
      </c>
      <c r="BK18" s="540">
        <v>5.97</v>
      </c>
      <c r="BL18" s="541">
        <v>6.05</v>
      </c>
      <c r="BM18" s="550">
        <v>6.17</v>
      </c>
      <c r="BN18" s="540">
        <v>17.190000000000001</v>
      </c>
      <c r="BO18" s="541">
        <v>15.57</v>
      </c>
      <c r="BP18" s="549">
        <v>15.63</v>
      </c>
      <c r="BQ18" s="540">
        <v>5.97</v>
      </c>
      <c r="BR18" s="541">
        <v>6.05</v>
      </c>
      <c r="BS18" s="550">
        <v>6.17</v>
      </c>
      <c r="BT18" s="540">
        <v>16.5</v>
      </c>
      <c r="BU18" s="541">
        <v>15.14</v>
      </c>
      <c r="BV18" s="549">
        <v>15.26</v>
      </c>
      <c r="BW18" s="540">
        <v>5.97</v>
      </c>
      <c r="BX18" s="541">
        <v>6.05</v>
      </c>
      <c r="BY18" s="550">
        <v>6.17</v>
      </c>
      <c r="BZ18" s="540">
        <v>15.18</v>
      </c>
      <c r="CA18" s="541">
        <v>13.73</v>
      </c>
      <c r="CB18" s="549">
        <v>13.7</v>
      </c>
      <c r="CC18" s="540">
        <v>5.97</v>
      </c>
      <c r="CD18" s="541">
        <v>6.05</v>
      </c>
      <c r="CE18" s="550">
        <v>6.17</v>
      </c>
      <c r="CF18" s="540">
        <v>15.38</v>
      </c>
      <c r="CG18" s="541">
        <v>15.01</v>
      </c>
      <c r="CH18" s="549">
        <v>14.49</v>
      </c>
      <c r="CI18" s="540">
        <v>5.97</v>
      </c>
      <c r="CJ18" s="541">
        <v>6.05</v>
      </c>
      <c r="CK18" s="550">
        <v>6.17</v>
      </c>
      <c r="CL18" s="540">
        <v>15.82</v>
      </c>
      <c r="CM18" s="541">
        <v>15.63</v>
      </c>
      <c r="CN18" s="549">
        <v>14.82</v>
      </c>
      <c r="CO18" s="540">
        <v>5.97</v>
      </c>
      <c r="CP18" s="541">
        <v>6.05</v>
      </c>
      <c r="CQ18" s="550">
        <v>6.17</v>
      </c>
      <c r="CR18" s="540">
        <v>15.64</v>
      </c>
      <c r="CS18" s="541">
        <v>14.53</v>
      </c>
      <c r="CT18" s="549">
        <v>14.47</v>
      </c>
      <c r="CU18" s="540">
        <v>5.97</v>
      </c>
      <c r="CV18" s="541">
        <v>6.05</v>
      </c>
      <c r="CW18" s="550">
        <v>6.17</v>
      </c>
      <c r="CX18" s="540">
        <v>15.52</v>
      </c>
      <c r="CY18" s="541">
        <v>14.35</v>
      </c>
      <c r="CZ18" s="549">
        <v>14.32</v>
      </c>
      <c r="DA18" s="540">
        <v>5.97</v>
      </c>
      <c r="DB18" s="541">
        <v>6.05</v>
      </c>
      <c r="DC18" s="550">
        <v>6.17</v>
      </c>
      <c r="DD18" s="540">
        <v>15.65</v>
      </c>
      <c r="DE18" s="541">
        <v>15.28</v>
      </c>
      <c r="DF18" s="549">
        <v>14.74</v>
      </c>
      <c r="DG18" s="540">
        <v>5.97</v>
      </c>
      <c r="DH18" s="541">
        <v>6.05</v>
      </c>
      <c r="DI18" s="550">
        <v>6.17</v>
      </c>
      <c r="DJ18" s="551">
        <v>15.93</v>
      </c>
      <c r="DK18" s="552">
        <v>15.24</v>
      </c>
      <c r="DL18" s="553">
        <v>14.75</v>
      </c>
      <c r="DM18" s="551">
        <v>5.97</v>
      </c>
      <c r="DN18" s="552">
        <v>6.05</v>
      </c>
      <c r="DO18" s="554">
        <v>6.17</v>
      </c>
      <c r="DP18" s="540">
        <v>15.61</v>
      </c>
      <c r="DQ18" s="541">
        <v>14.53</v>
      </c>
      <c r="DR18" s="549">
        <v>14.61</v>
      </c>
      <c r="DS18" s="540">
        <v>5.97</v>
      </c>
      <c r="DT18" s="541">
        <v>6.05</v>
      </c>
      <c r="DU18" s="550">
        <v>6.17</v>
      </c>
      <c r="DV18" s="540">
        <v>15.88</v>
      </c>
      <c r="DW18" s="541">
        <v>14.71</v>
      </c>
      <c r="DX18" s="549">
        <v>15.51</v>
      </c>
      <c r="DY18" s="540">
        <v>5.97</v>
      </c>
      <c r="DZ18" s="541">
        <v>6.05</v>
      </c>
      <c r="EA18" s="550">
        <v>6.17</v>
      </c>
      <c r="EB18" s="540">
        <v>15.53</v>
      </c>
      <c r="EC18" s="541">
        <v>14.31</v>
      </c>
      <c r="ED18" s="549">
        <v>14.55</v>
      </c>
      <c r="EE18" s="540">
        <v>5.97</v>
      </c>
      <c r="EF18" s="541">
        <v>6.05</v>
      </c>
      <c r="EG18" s="550">
        <v>6.17</v>
      </c>
      <c r="EH18" s="550">
        <v>16.53</v>
      </c>
      <c r="EI18" s="550">
        <v>15.28</v>
      </c>
      <c r="EJ18" s="550">
        <v>15.47</v>
      </c>
      <c r="EK18" s="550">
        <v>5.97</v>
      </c>
      <c r="EL18" s="550">
        <v>6.05</v>
      </c>
      <c r="EM18" s="550">
        <v>6.17</v>
      </c>
      <c r="EN18" s="550">
        <v>16.86</v>
      </c>
      <c r="EO18" s="550">
        <v>15.28</v>
      </c>
      <c r="EP18" s="550">
        <v>16.010000000000002</v>
      </c>
      <c r="EQ18" s="550">
        <v>5.97</v>
      </c>
      <c r="ER18" s="550">
        <v>6.05</v>
      </c>
      <c r="ES18" s="550">
        <v>6.17</v>
      </c>
    </row>
    <row r="19" spans="2:149">
      <c r="B19" s="846"/>
      <c r="C19" s="81" t="s">
        <v>184</v>
      </c>
      <c r="D19" s="68">
        <f>+D18</f>
        <v>10.46</v>
      </c>
      <c r="E19" s="68">
        <f>E18</f>
        <v>11.39</v>
      </c>
      <c r="F19" s="68">
        <v>11.04</v>
      </c>
      <c r="G19" s="68">
        <v>6.97</v>
      </c>
      <c r="H19" s="68">
        <v>10.07</v>
      </c>
      <c r="I19" s="68">
        <v>10.96</v>
      </c>
      <c r="J19" s="68">
        <v>9.9</v>
      </c>
      <c r="K19" s="68">
        <v>6.97</v>
      </c>
      <c r="L19" s="68">
        <v>9.92</v>
      </c>
      <c r="M19" s="68">
        <v>10.77</v>
      </c>
      <c r="N19" s="68">
        <v>9.68</v>
      </c>
      <c r="O19" s="68">
        <v>6.97</v>
      </c>
      <c r="P19" s="68">
        <f t="shared" ref="P19:Q21" si="0">+P18</f>
        <v>11.49</v>
      </c>
      <c r="Q19" s="68">
        <f t="shared" si="0"/>
        <v>10.41</v>
      </c>
      <c r="R19" s="68">
        <v>9.9600000000000009</v>
      </c>
      <c r="S19" s="68">
        <v>6.97</v>
      </c>
      <c r="T19" s="68">
        <v>11.28</v>
      </c>
      <c r="U19" s="68">
        <v>10.63</v>
      </c>
      <c r="V19" s="68">
        <v>10.42</v>
      </c>
      <c r="W19" s="68">
        <v>6.97</v>
      </c>
      <c r="X19" s="68">
        <f>+X18</f>
        <v>12.02</v>
      </c>
      <c r="Y19" s="68">
        <v>11.14</v>
      </c>
      <c r="Z19" s="68">
        <f>+Z18</f>
        <v>10.77</v>
      </c>
      <c r="AA19" s="68">
        <v>6.97</v>
      </c>
      <c r="AB19" s="68">
        <v>12.9</v>
      </c>
      <c r="AC19" s="68">
        <f>+AC18</f>
        <v>11.79</v>
      </c>
      <c r="AD19" s="68">
        <v>12.19</v>
      </c>
      <c r="AE19" s="68">
        <v>6.97</v>
      </c>
      <c r="AF19" s="68">
        <f t="shared" ref="AF19:AH21" si="1">+AF18</f>
        <v>12.72</v>
      </c>
      <c r="AG19" s="68">
        <f t="shared" si="1"/>
        <v>11.95</v>
      </c>
      <c r="AH19" s="68">
        <f t="shared" si="1"/>
        <v>11.91</v>
      </c>
      <c r="AI19" s="125">
        <v>6.97</v>
      </c>
      <c r="AJ19" s="124">
        <v>12.72</v>
      </c>
      <c r="AK19" s="68">
        <v>11.95</v>
      </c>
      <c r="AL19" s="126">
        <v>11.91</v>
      </c>
      <c r="AM19" s="124">
        <v>7.16</v>
      </c>
      <c r="AN19" s="68">
        <v>7.13</v>
      </c>
      <c r="AO19" s="125">
        <v>7.13</v>
      </c>
      <c r="AP19" s="88">
        <f>AP18</f>
        <v>13.09</v>
      </c>
      <c r="AQ19" s="89">
        <v>12.46</v>
      </c>
      <c r="AR19" s="90">
        <v>12.53</v>
      </c>
      <c r="AS19" s="88">
        <v>7.81</v>
      </c>
      <c r="AT19" s="89">
        <v>7.88</v>
      </c>
      <c r="AU19" s="91">
        <v>7.99</v>
      </c>
      <c r="AV19" s="88">
        <f t="shared" ref="AV19:AX21" si="2">AV18</f>
        <v>15.45</v>
      </c>
      <c r="AW19" s="89">
        <f t="shared" si="2"/>
        <v>13.83</v>
      </c>
      <c r="AX19" s="90">
        <f t="shared" si="2"/>
        <v>13.96</v>
      </c>
      <c r="AY19" s="88">
        <v>8.51</v>
      </c>
      <c r="AZ19" s="89">
        <v>8.59</v>
      </c>
      <c r="BA19" s="91">
        <v>8.7100000000000009</v>
      </c>
      <c r="BB19" s="88">
        <v>14.5</v>
      </c>
      <c r="BC19" s="89">
        <v>13.7</v>
      </c>
      <c r="BD19" s="90">
        <v>14.17</v>
      </c>
      <c r="BE19" s="88">
        <v>8.51</v>
      </c>
      <c r="BF19" s="89">
        <v>8.59</v>
      </c>
      <c r="BG19" s="91">
        <v>8.7100000000000009</v>
      </c>
      <c r="BH19" s="88">
        <f t="shared" ref="BH19:BJ21" si="3">+BH18</f>
        <v>16.649999999999999</v>
      </c>
      <c r="BI19" s="89">
        <f t="shared" si="3"/>
        <v>15.34</v>
      </c>
      <c r="BJ19" s="90">
        <f t="shared" si="3"/>
        <v>16.22</v>
      </c>
      <c r="BK19" s="88">
        <v>8.51</v>
      </c>
      <c r="BL19" s="89">
        <v>8.59</v>
      </c>
      <c r="BM19" s="91">
        <v>8.7100000000000009</v>
      </c>
      <c r="BN19" s="88">
        <f t="shared" ref="BN19:BP21" si="4">+BN18</f>
        <v>17.190000000000001</v>
      </c>
      <c r="BO19" s="89">
        <f t="shared" si="4"/>
        <v>15.57</v>
      </c>
      <c r="BP19" s="90">
        <f t="shared" si="4"/>
        <v>15.63</v>
      </c>
      <c r="BQ19" s="88">
        <v>8.51</v>
      </c>
      <c r="BR19" s="89">
        <v>8.59</v>
      </c>
      <c r="BS19" s="91">
        <v>8.7100000000000009</v>
      </c>
      <c r="BT19" s="88">
        <v>16.5</v>
      </c>
      <c r="BU19" s="89">
        <f>+BU18</f>
        <v>15.14</v>
      </c>
      <c r="BV19" s="90">
        <v>15.26</v>
      </c>
      <c r="BW19" s="88">
        <v>8.51</v>
      </c>
      <c r="BX19" s="89">
        <v>8.59</v>
      </c>
      <c r="BY19" s="91">
        <v>8.7100000000000009</v>
      </c>
      <c r="BZ19" s="88">
        <f t="shared" ref="BZ19:CB21" si="5">+BZ18</f>
        <v>15.18</v>
      </c>
      <c r="CA19" s="89">
        <f t="shared" si="5"/>
        <v>13.73</v>
      </c>
      <c r="CB19" s="90">
        <f t="shared" si="5"/>
        <v>13.7</v>
      </c>
      <c r="CC19" s="88">
        <v>8.51</v>
      </c>
      <c r="CD19" s="89">
        <v>8.59</v>
      </c>
      <c r="CE19" s="91">
        <v>8.7100000000000009</v>
      </c>
      <c r="CF19" s="88">
        <f t="shared" ref="CF19:CH21" si="6">+CF18</f>
        <v>15.38</v>
      </c>
      <c r="CG19" s="89">
        <f t="shared" si="6"/>
        <v>15.01</v>
      </c>
      <c r="CH19" s="90">
        <f t="shared" si="6"/>
        <v>14.49</v>
      </c>
      <c r="CI19" s="88">
        <v>8.51</v>
      </c>
      <c r="CJ19" s="89">
        <v>8.59</v>
      </c>
      <c r="CK19" s="91">
        <v>8.7100000000000009</v>
      </c>
      <c r="CL19" s="88">
        <f t="shared" ref="CL19:CN21" si="7">+CL18</f>
        <v>15.82</v>
      </c>
      <c r="CM19" s="89">
        <f t="shared" si="7"/>
        <v>15.63</v>
      </c>
      <c r="CN19" s="90">
        <f t="shared" si="7"/>
        <v>14.82</v>
      </c>
      <c r="CO19" s="88">
        <v>8.51</v>
      </c>
      <c r="CP19" s="89">
        <v>8.59</v>
      </c>
      <c r="CQ19" s="91">
        <v>8.7100000000000009</v>
      </c>
      <c r="CR19" s="88">
        <f t="shared" ref="CR19:CS21" si="8">CR18</f>
        <v>15.64</v>
      </c>
      <c r="CS19" s="89">
        <f t="shared" si="8"/>
        <v>14.53</v>
      </c>
      <c r="CT19" s="90">
        <v>14.47</v>
      </c>
      <c r="CU19" s="88">
        <v>8.51</v>
      </c>
      <c r="CV19" s="89">
        <v>8.59</v>
      </c>
      <c r="CW19" s="91">
        <v>8.7100000000000009</v>
      </c>
      <c r="CX19" s="88">
        <v>15.52</v>
      </c>
      <c r="CY19" s="89">
        <f>+CY18</f>
        <v>14.35</v>
      </c>
      <c r="CZ19" s="90">
        <v>14.32</v>
      </c>
      <c r="DA19" s="88">
        <v>8.51</v>
      </c>
      <c r="DB19" s="89">
        <v>8.59</v>
      </c>
      <c r="DC19" s="91">
        <v>8.7100000000000009</v>
      </c>
      <c r="DD19" s="88">
        <v>15.65</v>
      </c>
      <c r="DE19" s="89">
        <f>+DE18</f>
        <v>15.28</v>
      </c>
      <c r="DF19" s="90">
        <v>14.74</v>
      </c>
      <c r="DG19" s="88">
        <v>8.51</v>
      </c>
      <c r="DH19" s="89">
        <v>8.59</v>
      </c>
      <c r="DI19" s="91">
        <v>8.7100000000000009</v>
      </c>
      <c r="DJ19" s="164">
        <v>15.93</v>
      </c>
      <c r="DK19" s="165">
        <v>15.24</v>
      </c>
      <c r="DL19" s="168">
        <v>14.75</v>
      </c>
      <c r="DM19" s="164">
        <v>8.51</v>
      </c>
      <c r="DN19" s="165">
        <v>8.59</v>
      </c>
      <c r="DO19" s="169">
        <v>8.7100000000000009</v>
      </c>
      <c r="DP19" s="88">
        <f t="shared" ref="DP19:DR21" si="9">+DP18</f>
        <v>15.61</v>
      </c>
      <c r="DQ19" s="89">
        <f t="shared" si="9"/>
        <v>14.53</v>
      </c>
      <c r="DR19" s="90">
        <f t="shared" si="9"/>
        <v>14.61</v>
      </c>
      <c r="DS19" s="88">
        <v>8.51</v>
      </c>
      <c r="DT19" s="89">
        <v>8.59</v>
      </c>
      <c r="DU19" s="91">
        <v>8.7100000000000009</v>
      </c>
      <c r="DV19" s="88">
        <f t="shared" ref="DV19:DX21" si="10">+DV18</f>
        <v>15.88</v>
      </c>
      <c r="DW19" s="89">
        <f t="shared" si="10"/>
        <v>14.71</v>
      </c>
      <c r="DX19" s="90">
        <f t="shared" si="10"/>
        <v>15.51</v>
      </c>
      <c r="DY19" s="88">
        <v>8.51</v>
      </c>
      <c r="DZ19" s="89">
        <v>8.59</v>
      </c>
      <c r="EA19" s="91">
        <v>8.7100000000000009</v>
      </c>
      <c r="EB19" s="88">
        <v>15.53</v>
      </c>
      <c r="EC19" s="89">
        <v>14.31</v>
      </c>
      <c r="ED19" s="90">
        <v>14.55</v>
      </c>
      <c r="EE19" s="88">
        <v>8.51</v>
      </c>
      <c r="EF19" s="89">
        <v>8.59</v>
      </c>
      <c r="EG19" s="91">
        <v>8.7100000000000009</v>
      </c>
      <c r="EH19" s="91">
        <v>16.53</v>
      </c>
      <c r="EI19" s="91">
        <f>+EI18</f>
        <v>15.28</v>
      </c>
      <c r="EJ19" s="91">
        <v>15.47</v>
      </c>
      <c r="EK19" s="91">
        <v>8.51</v>
      </c>
      <c r="EL19" s="91">
        <v>8.59</v>
      </c>
      <c r="EM19" s="91">
        <v>8.7100000000000009</v>
      </c>
      <c r="EN19" s="91">
        <v>16.86</v>
      </c>
      <c r="EO19" s="91">
        <f>+EO18</f>
        <v>15.28</v>
      </c>
      <c r="EP19" s="91">
        <v>16.010000000000002</v>
      </c>
      <c r="EQ19" s="91">
        <v>8.51</v>
      </c>
      <c r="ER19" s="91">
        <v>8.59</v>
      </c>
      <c r="ES19" s="91">
        <v>8.7100000000000009</v>
      </c>
    </row>
    <row r="20" spans="2:149">
      <c r="B20" s="846"/>
      <c r="C20" s="544" t="s">
        <v>185</v>
      </c>
      <c r="D20" s="545">
        <f>+D19</f>
        <v>10.46</v>
      </c>
      <c r="E20" s="545">
        <f>E19</f>
        <v>11.39</v>
      </c>
      <c r="F20" s="545">
        <v>11.04</v>
      </c>
      <c r="G20" s="545">
        <v>10.86</v>
      </c>
      <c r="H20" s="545">
        <v>10.07</v>
      </c>
      <c r="I20" s="545">
        <v>10.96</v>
      </c>
      <c r="J20" s="545">
        <v>9.9</v>
      </c>
      <c r="K20" s="545">
        <v>10.86</v>
      </c>
      <c r="L20" s="545">
        <v>9.92</v>
      </c>
      <c r="M20" s="545">
        <v>10.77</v>
      </c>
      <c r="N20" s="545">
        <v>9.68</v>
      </c>
      <c r="O20" s="545">
        <v>10.86</v>
      </c>
      <c r="P20" s="545">
        <f t="shared" si="0"/>
        <v>11.49</v>
      </c>
      <c r="Q20" s="545">
        <f t="shared" si="0"/>
        <v>10.41</v>
      </c>
      <c r="R20" s="545">
        <v>9.9600000000000009</v>
      </c>
      <c r="S20" s="545">
        <v>10.86</v>
      </c>
      <c r="T20" s="545">
        <v>11.28</v>
      </c>
      <c r="U20" s="545">
        <v>10.63</v>
      </c>
      <c r="V20" s="545">
        <v>10.42</v>
      </c>
      <c r="W20" s="545">
        <v>10.86</v>
      </c>
      <c r="X20" s="545">
        <f>+X19</f>
        <v>12.02</v>
      </c>
      <c r="Y20" s="545">
        <f>+Y19</f>
        <v>11.14</v>
      </c>
      <c r="Z20" s="545">
        <f>+Z19</f>
        <v>10.77</v>
      </c>
      <c r="AA20" s="545">
        <v>10.86</v>
      </c>
      <c r="AB20" s="545">
        <v>12.9</v>
      </c>
      <c r="AC20" s="545">
        <f>+AC19</f>
        <v>11.79</v>
      </c>
      <c r="AD20" s="545">
        <v>12.19</v>
      </c>
      <c r="AE20" s="545">
        <v>10.86</v>
      </c>
      <c r="AF20" s="545">
        <f t="shared" si="1"/>
        <v>12.72</v>
      </c>
      <c r="AG20" s="545">
        <f t="shared" si="1"/>
        <v>11.95</v>
      </c>
      <c r="AH20" s="545">
        <f t="shared" si="1"/>
        <v>11.91</v>
      </c>
      <c r="AI20" s="546">
        <v>10.86</v>
      </c>
      <c r="AJ20" s="547">
        <v>12.72</v>
      </c>
      <c r="AK20" s="545">
        <v>11.95</v>
      </c>
      <c r="AL20" s="548">
        <v>11.91</v>
      </c>
      <c r="AM20" s="547">
        <v>10.92</v>
      </c>
      <c r="AN20" s="545">
        <v>10.9</v>
      </c>
      <c r="AO20" s="546">
        <v>10.89</v>
      </c>
      <c r="AP20" s="540">
        <f>AP19</f>
        <v>13.09</v>
      </c>
      <c r="AQ20" s="541">
        <v>12.46</v>
      </c>
      <c r="AR20" s="549">
        <v>12.53</v>
      </c>
      <c r="AS20" s="540">
        <v>11.38</v>
      </c>
      <c r="AT20" s="541">
        <v>11.46</v>
      </c>
      <c r="AU20" s="550">
        <v>11.56</v>
      </c>
      <c r="AV20" s="540">
        <f t="shared" si="2"/>
        <v>15.45</v>
      </c>
      <c r="AW20" s="541">
        <f t="shared" si="2"/>
        <v>13.83</v>
      </c>
      <c r="AX20" s="549">
        <f t="shared" si="2"/>
        <v>13.96</v>
      </c>
      <c r="AY20" s="540">
        <v>13.83</v>
      </c>
      <c r="AZ20" s="541">
        <v>12.89</v>
      </c>
      <c r="BA20" s="550">
        <v>13.04</v>
      </c>
      <c r="BB20" s="540">
        <v>14.5</v>
      </c>
      <c r="BC20" s="541">
        <v>13.7</v>
      </c>
      <c r="BD20" s="549">
        <v>14.17</v>
      </c>
      <c r="BE20" s="540">
        <v>13.83</v>
      </c>
      <c r="BF20" s="541">
        <v>12.89</v>
      </c>
      <c r="BG20" s="550">
        <v>13.04</v>
      </c>
      <c r="BH20" s="540">
        <f t="shared" si="3"/>
        <v>16.649999999999999</v>
      </c>
      <c r="BI20" s="541">
        <f t="shared" si="3"/>
        <v>15.34</v>
      </c>
      <c r="BJ20" s="549">
        <f t="shared" si="3"/>
        <v>16.22</v>
      </c>
      <c r="BK20" s="540">
        <v>13.83</v>
      </c>
      <c r="BL20" s="541">
        <v>12.89</v>
      </c>
      <c r="BM20" s="550">
        <v>13.04</v>
      </c>
      <c r="BN20" s="540">
        <f t="shared" si="4"/>
        <v>17.190000000000001</v>
      </c>
      <c r="BO20" s="541">
        <f t="shared" si="4"/>
        <v>15.57</v>
      </c>
      <c r="BP20" s="549">
        <f t="shared" si="4"/>
        <v>15.63</v>
      </c>
      <c r="BQ20" s="540">
        <v>13.83</v>
      </c>
      <c r="BR20" s="541">
        <v>12.89</v>
      </c>
      <c r="BS20" s="550">
        <v>13.04</v>
      </c>
      <c r="BT20" s="540">
        <v>16.5</v>
      </c>
      <c r="BU20" s="541">
        <f>+BU19</f>
        <v>15.14</v>
      </c>
      <c r="BV20" s="549">
        <v>15.26</v>
      </c>
      <c r="BW20" s="540">
        <v>13.83</v>
      </c>
      <c r="BX20" s="541">
        <v>12.89</v>
      </c>
      <c r="BY20" s="550">
        <v>13.04</v>
      </c>
      <c r="BZ20" s="540">
        <f t="shared" si="5"/>
        <v>15.18</v>
      </c>
      <c r="CA20" s="541">
        <f t="shared" si="5"/>
        <v>13.73</v>
      </c>
      <c r="CB20" s="549">
        <f t="shared" si="5"/>
        <v>13.7</v>
      </c>
      <c r="CC20" s="540">
        <v>13.83</v>
      </c>
      <c r="CD20" s="541">
        <v>12.89</v>
      </c>
      <c r="CE20" s="550">
        <v>13.04</v>
      </c>
      <c r="CF20" s="540">
        <f t="shared" si="6"/>
        <v>15.38</v>
      </c>
      <c r="CG20" s="541">
        <f t="shared" si="6"/>
        <v>15.01</v>
      </c>
      <c r="CH20" s="549">
        <f t="shared" si="6"/>
        <v>14.49</v>
      </c>
      <c r="CI20" s="540">
        <v>13.83</v>
      </c>
      <c r="CJ20" s="541">
        <v>12.89</v>
      </c>
      <c r="CK20" s="550">
        <v>13.04</v>
      </c>
      <c r="CL20" s="540">
        <f t="shared" si="7"/>
        <v>15.82</v>
      </c>
      <c r="CM20" s="541">
        <f t="shared" si="7"/>
        <v>15.63</v>
      </c>
      <c r="CN20" s="549">
        <f t="shared" si="7"/>
        <v>14.82</v>
      </c>
      <c r="CO20" s="540">
        <v>13.83</v>
      </c>
      <c r="CP20" s="541">
        <v>12.89</v>
      </c>
      <c r="CQ20" s="550">
        <v>13.04</v>
      </c>
      <c r="CR20" s="540">
        <f t="shared" si="8"/>
        <v>15.64</v>
      </c>
      <c r="CS20" s="541">
        <f t="shared" si="8"/>
        <v>14.53</v>
      </c>
      <c r="CT20" s="549">
        <v>14.47</v>
      </c>
      <c r="CU20" s="540">
        <v>13.83</v>
      </c>
      <c r="CV20" s="541">
        <v>12.89</v>
      </c>
      <c r="CW20" s="550">
        <v>13.04</v>
      </c>
      <c r="CX20" s="540">
        <v>15.52</v>
      </c>
      <c r="CY20" s="541">
        <f>+CY19</f>
        <v>14.35</v>
      </c>
      <c r="CZ20" s="549">
        <v>14.32</v>
      </c>
      <c r="DA20" s="540">
        <v>13.83</v>
      </c>
      <c r="DB20" s="541">
        <v>12.89</v>
      </c>
      <c r="DC20" s="550">
        <v>13.04</v>
      </c>
      <c r="DD20" s="540">
        <v>15.65</v>
      </c>
      <c r="DE20" s="541">
        <f>+DE19</f>
        <v>15.28</v>
      </c>
      <c r="DF20" s="549">
        <v>14.74</v>
      </c>
      <c r="DG20" s="540">
        <v>13.83</v>
      </c>
      <c r="DH20" s="541">
        <v>12.89</v>
      </c>
      <c r="DI20" s="550">
        <v>13.04</v>
      </c>
      <c r="DJ20" s="551">
        <v>15.93</v>
      </c>
      <c r="DK20" s="552">
        <v>15.24</v>
      </c>
      <c r="DL20" s="553">
        <v>14.75</v>
      </c>
      <c r="DM20" s="551">
        <v>13.83</v>
      </c>
      <c r="DN20" s="552">
        <v>12.89</v>
      </c>
      <c r="DO20" s="554">
        <v>13.04</v>
      </c>
      <c r="DP20" s="540">
        <f t="shared" si="9"/>
        <v>15.61</v>
      </c>
      <c r="DQ20" s="541">
        <f t="shared" si="9"/>
        <v>14.53</v>
      </c>
      <c r="DR20" s="549">
        <f t="shared" si="9"/>
        <v>14.61</v>
      </c>
      <c r="DS20" s="540">
        <v>13.83</v>
      </c>
      <c r="DT20" s="541">
        <v>12.89</v>
      </c>
      <c r="DU20" s="550">
        <v>13.04</v>
      </c>
      <c r="DV20" s="540">
        <f t="shared" si="10"/>
        <v>15.88</v>
      </c>
      <c r="DW20" s="541">
        <f t="shared" si="10"/>
        <v>14.71</v>
      </c>
      <c r="DX20" s="549">
        <f t="shared" si="10"/>
        <v>15.51</v>
      </c>
      <c r="DY20" s="540">
        <v>13.83</v>
      </c>
      <c r="DZ20" s="541">
        <v>12.89</v>
      </c>
      <c r="EA20" s="550">
        <v>13.04</v>
      </c>
      <c r="EB20" s="540">
        <v>15.53</v>
      </c>
      <c r="EC20" s="541">
        <v>14.31</v>
      </c>
      <c r="ED20" s="549">
        <v>14.55</v>
      </c>
      <c r="EE20" s="540">
        <v>13.83</v>
      </c>
      <c r="EF20" s="541">
        <v>12.89</v>
      </c>
      <c r="EG20" s="550">
        <v>13.04</v>
      </c>
      <c r="EH20" s="550">
        <v>16.53</v>
      </c>
      <c r="EI20" s="550">
        <f t="shared" ref="EI20:EI21" si="11">+EI19</f>
        <v>15.28</v>
      </c>
      <c r="EJ20" s="550">
        <v>15.47</v>
      </c>
      <c r="EK20" s="550">
        <v>13.83</v>
      </c>
      <c r="EL20" s="550">
        <v>12.89</v>
      </c>
      <c r="EM20" s="550">
        <v>13.04</v>
      </c>
      <c r="EN20" s="550">
        <v>16.86</v>
      </c>
      <c r="EO20" s="550">
        <f>+EO19</f>
        <v>15.28</v>
      </c>
      <c r="EP20" s="550">
        <v>16.010000000000002</v>
      </c>
      <c r="EQ20" s="550">
        <v>13.83</v>
      </c>
      <c r="ER20" s="550">
        <v>12.89</v>
      </c>
      <c r="ES20" s="550">
        <v>13.04</v>
      </c>
    </row>
    <row r="21" spans="2:149">
      <c r="B21" s="847"/>
      <c r="C21" s="81" t="s">
        <v>186</v>
      </c>
      <c r="D21" s="68">
        <f>+D20</f>
        <v>10.46</v>
      </c>
      <c r="E21" s="68">
        <f>E20</f>
        <v>11.39</v>
      </c>
      <c r="F21" s="68">
        <f>F20</f>
        <v>11.04</v>
      </c>
      <c r="G21" s="68">
        <v>11.1</v>
      </c>
      <c r="H21" s="68">
        <v>10.07</v>
      </c>
      <c r="I21" s="68">
        <v>10.96</v>
      </c>
      <c r="J21" s="68">
        <v>9.9</v>
      </c>
      <c r="K21" s="68">
        <v>11.1</v>
      </c>
      <c r="L21" s="68">
        <v>9.92</v>
      </c>
      <c r="M21" s="68">
        <v>10.77</v>
      </c>
      <c r="N21" s="68">
        <v>9.68</v>
      </c>
      <c r="O21" s="68">
        <v>11.1</v>
      </c>
      <c r="P21" s="68">
        <f t="shared" si="0"/>
        <v>11.49</v>
      </c>
      <c r="Q21" s="68">
        <f t="shared" si="0"/>
        <v>10.41</v>
      </c>
      <c r="R21" s="68">
        <v>9.9600000000000009</v>
      </c>
      <c r="S21" s="68">
        <v>11.1</v>
      </c>
      <c r="T21" s="68">
        <v>11.28</v>
      </c>
      <c r="U21" s="68">
        <v>10.63</v>
      </c>
      <c r="V21" s="68">
        <v>10.42</v>
      </c>
      <c r="W21" s="68">
        <v>11.1</v>
      </c>
      <c r="X21" s="68">
        <f>+X20</f>
        <v>12.02</v>
      </c>
      <c r="Y21" s="68">
        <f>+Y20</f>
        <v>11.14</v>
      </c>
      <c r="Z21" s="68">
        <f>+Z20</f>
        <v>10.77</v>
      </c>
      <c r="AA21" s="68">
        <v>11.1</v>
      </c>
      <c r="AB21" s="68">
        <v>12.9</v>
      </c>
      <c r="AC21" s="68">
        <f>+AC20</f>
        <v>11.79</v>
      </c>
      <c r="AD21" s="68">
        <v>12.19</v>
      </c>
      <c r="AE21" s="68">
        <v>11.1</v>
      </c>
      <c r="AF21" s="68">
        <f t="shared" si="1"/>
        <v>12.72</v>
      </c>
      <c r="AG21" s="68">
        <f t="shared" si="1"/>
        <v>11.95</v>
      </c>
      <c r="AH21" s="68">
        <f t="shared" si="1"/>
        <v>11.91</v>
      </c>
      <c r="AI21" s="125">
        <v>11.1</v>
      </c>
      <c r="AJ21" s="124">
        <v>12.72</v>
      </c>
      <c r="AK21" s="68">
        <v>11.95</v>
      </c>
      <c r="AL21" s="126">
        <v>11.91</v>
      </c>
      <c r="AM21" s="124">
        <v>11.15</v>
      </c>
      <c r="AN21" s="68">
        <v>11.13</v>
      </c>
      <c r="AO21" s="125">
        <v>11.13</v>
      </c>
      <c r="AP21" s="88">
        <f>AP20</f>
        <v>13.09</v>
      </c>
      <c r="AQ21" s="89">
        <v>12.46</v>
      </c>
      <c r="AR21" s="90">
        <v>12.53</v>
      </c>
      <c r="AS21" s="88">
        <v>11.6</v>
      </c>
      <c r="AT21" s="89">
        <v>11.68</v>
      </c>
      <c r="AU21" s="91">
        <v>11.79</v>
      </c>
      <c r="AV21" s="88">
        <f t="shared" si="2"/>
        <v>15.45</v>
      </c>
      <c r="AW21" s="89">
        <f t="shared" si="2"/>
        <v>13.83</v>
      </c>
      <c r="AX21" s="90">
        <f t="shared" si="2"/>
        <v>13.96</v>
      </c>
      <c r="AY21" s="88">
        <v>14.04</v>
      </c>
      <c r="AZ21" s="89">
        <v>13.09</v>
      </c>
      <c r="BA21" s="91">
        <v>13.26</v>
      </c>
      <c r="BB21" s="88">
        <v>14.5</v>
      </c>
      <c r="BC21" s="89">
        <v>13.7</v>
      </c>
      <c r="BD21" s="90">
        <v>14.17</v>
      </c>
      <c r="BE21" s="88">
        <v>14.04</v>
      </c>
      <c r="BF21" s="89">
        <v>13.09</v>
      </c>
      <c r="BG21" s="91">
        <v>13.26</v>
      </c>
      <c r="BH21" s="88">
        <f t="shared" si="3"/>
        <v>16.649999999999999</v>
      </c>
      <c r="BI21" s="89">
        <f t="shared" si="3"/>
        <v>15.34</v>
      </c>
      <c r="BJ21" s="90">
        <f t="shared" si="3"/>
        <v>16.22</v>
      </c>
      <c r="BK21" s="88">
        <v>14.04</v>
      </c>
      <c r="BL21" s="89">
        <v>13.09</v>
      </c>
      <c r="BM21" s="91">
        <v>13.26</v>
      </c>
      <c r="BN21" s="88">
        <f t="shared" si="4"/>
        <v>17.190000000000001</v>
      </c>
      <c r="BO21" s="89">
        <f t="shared" si="4"/>
        <v>15.57</v>
      </c>
      <c r="BP21" s="90">
        <f t="shared" si="4"/>
        <v>15.63</v>
      </c>
      <c r="BQ21" s="88">
        <v>14.04</v>
      </c>
      <c r="BR21" s="89">
        <v>13.09</v>
      </c>
      <c r="BS21" s="91">
        <v>13.26</v>
      </c>
      <c r="BT21" s="88">
        <v>16.5</v>
      </c>
      <c r="BU21" s="89">
        <f>+BU20</f>
        <v>15.14</v>
      </c>
      <c r="BV21" s="90">
        <v>15.26</v>
      </c>
      <c r="BW21" s="88">
        <v>14.04</v>
      </c>
      <c r="BX21" s="89">
        <v>13.09</v>
      </c>
      <c r="BY21" s="91">
        <v>13.26</v>
      </c>
      <c r="BZ21" s="88">
        <f t="shared" si="5"/>
        <v>15.18</v>
      </c>
      <c r="CA21" s="89">
        <f t="shared" si="5"/>
        <v>13.73</v>
      </c>
      <c r="CB21" s="90">
        <f t="shared" si="5"/>
        <v>13.7</v>
      </c>
      <c r="CC21" s="88">
        <v>14.04</v>
      </c>
      <c r="CD21" s="89">
        <v>13.09</v>
      </c>
      <c r="CE21" s="91">
        <v>13.26</v>
      </c>
      <c r="CF21" s="88">
        <f t="shared" si="6"/>
        <v>15.38</v>
      </c>
      <c r="CG21" s="89">
        <f t="shared" si="6"/>
        <v>15.01</v>
      </c>
      <c r="CH21" s="90">
        <f t="shared" si="6"/>
        <v>14.49</v>
      </c>
      <c r="CI21" s="88">
        <v>14.04</v>
      </c>
      <c r="CJ21" s="89">
        <v>13.09</v>
      </c>
      <c r="CK21" s="91">
        <v>13.26</v>
      </c>
      <c r="CL21" s="88">
        <f t="shared" si="7"/>
        <v>15.82</v>
      </c>
      <c r="CM21" s="89">
        <f t="shared" si="7"/>
        <v>15.63</v>
      </c>
      <c r="CN21" s="90">
        <f t="shared" si="7"/>
        <v>14.82</v>
      </c>
      <c r="CO21" s="88">
        <v>14.04</v>
      </c>
      <c r="CP21" s="89">
        <v>13.09</v>
      </c>
      <c r="CQ21" s="91">
        <v>13.26</v>
      </c>
      <c r="CR21" s="88">
        <f t="shared" si="8"/>
        <v>15.64</v>
      </c>
      <c r="CS21" s="89">
        <f t="shared" si="8"/>
        <v>14.53</v>
      </c>
      <c r="CT21" s="90">
        <v>14.47</v>
      </c>
      <c r="CU21" s="88">
        <v>14.04</v>
      </c>
      <c r="CV21" s="89">
        <v>13.09</v>
      </c>
      <c r="CW21" s="91">
        <v>13.26</v>
      </c>
      <c r="CX21" s="88">
        <v>15.52</v>
      </c>
      <c r="CY21" s="89">
        <f>+CY20</f>
        <v>14.35</v>
      </c>
      <c r="CZ21" s="90">
        <v>14.32</v>
      </c>
      <c r="DA21" s="88">
        <v>14.04</v>
      </c>
      <c r="DB21" s="89">
        <v>13.09</v>
      </c>
      <c r="DC21" s="91">
        <v>13.26</v>
      </c>
      <c r="DD21" s="88">
        <v>15.65</v>
      </c>
      <c r="DE21" s="89">
        <f>+DE20</f>
        <v>15.28</v>
      </c>
      <c r="DF21" s="90">
        <v>14.74</v>
      </c>
      <c r="DG21" s="88">
        <v>14.04</v>
      </c>
      <c r="DH21" s="89">
        <v>13.09</v>
      </c>
      <c r="DI21" s="91">
        <v>13.26</v>
      </c>
      <c r="DJ21" s="164">
        <v>15.93</v>
      </c>
      <c r="DK21" s="165">
        <v>15.24</v>
      </c>
      <c r="DL21" s="168">
        <v>14.75</v>
      </c>
      <c r="DM21" s="164">
        <v>14.04</v>
      </c>
      <c r="DN21" s="165">
        <v>13.09</v>
      </c>
      <c r="DO21" s="169">
        <v>13.26</v>
      </c>
      <c r="DP21" s="88">
        <f t="shared" si="9"/>
        <v>15.61</v>
      </c>
      <c r="DQ21" s="89">
        <f t="shared" si="9"/>
        <v>14.53</v>
      </c>
      <c r="DR21" s="90">
        <f t="shared" si="9"/>
        <v>14.61</v>
      </c>
      <c r="DS21" s="88">
        <v>14.04</v>
      </c>
      <c r="DT21" s="89">
        <v>13.09</v>
      </c>
      <c r="DU21" s="91">
        <v>13.26</v>
      </c>
      <c r="DV21" s="88">
        <f t="shared" si="10"/>
        <v>15.88</v>
      </c>
      <c r="DW21" s="89">
        <f t="shared" si="10"/>
        <v>14.71</v>
      </c>
      <c r="DX21" s="90">
        <f t="shared" si="10"/>
        <v>15.51</v>
      </c>
      <c r="DY21" s="88">
        <v>14.04</v>
      </c>
      <c r="DZ21" s="89">
        <v>13.09</v>
      </c>
      <c r="EA21" s="91">
        <v>13.26</v>
      </c>
      <c r="EB21" s="88">
        <v>15.53</v>
      </c>
      <c r="EC21" s="89">
        <v>14.31</v>
      </c>
      <c r="ED21" s="90">
        <v>14.55</v>
      </c>
      <c r="EE21" s="88">
        <v>14.04</v>
      </c>
      <c r="EF21" s="89">
        <v>13.09</v>
      </c>
      <c r="EG21" s="91">
        <v>13.26</v>
      </c>
      <c r="EH21" s="91">
        <v>16.53</v>
      </c>
      <c r="EI21" s="91">
        <f t="shared" si="11"/>
        <v>15.28</v>
      </c>
      <c r="EJ21" s="91">
        <v>15.47</v>
      </c>
      <c r="EK21" s="91">
        <v>14.04</v>
      </c>
      <c r="EL21" s="91">
        <v>13.09</v>
      </c>
      <c r="EM21" s="91">
        <v>13.26</v>
      </c>
      <c r="EN21" s="91">
        <v>16.86</v>
      </c>
      <c r="EO21" s="91">
        <f>+EO20</f>
        <v>15.28</v>
      </c>
      <c r="EP21" s="91">
        <v>16.010000000000002</v>
      </c>
      <c r="EQ21" s="91">
        <v>14.04</v>
      </c>
      <c r="ER21" s="91">
        <v>13.09</v>
      </c>
      <c r="ES21" s="91">
        <v>13.26</v>
      </c>
    </row>
    <row r="22" spans="2:149">
      <c r="B22" s="82"/>
      <c r="C22" s="555"/>
      <c r="D22" s="556"/>
      <c r="E22" s="556"/>
      <c r="F22" s="556"/>
      <c r="G22" s="556"/>
      <c r="H22" s="556"/>
      <c r="I22" s="556"/>
      <c r="J22" s="556"/>
      <c r="K22" s="556"/>
      <c r="L22" s="556"/>
      <c r="M22" s="556"/>
      <c r="N22" s="556"/>
      <c r="O22" s="556"/>
      <c r="P22" s="556"/>
      <c r="Q22" s="556"/>
      <c r="R22" s="556"/>
      <c r="S22" s="556"/>
      <c r="T22" s="556"/>
      <c r="U22" s="556"/>
      <c r="V22" s="556"/>
      <c r="W22" s="556"/>
      <c r="X22" s="556"/>
      <c r="Y22" s="556"/>
      <c r="Z22" s="556"/>
      <c r="AA22" s="556"/>
      <c r="AB22" s="556"/>
      <c r="AC22" s="556"/>
      <c r="AD22" s="556"/>
      <c r="AE22" s="556"/>
      <c r="AF22" s="556"/>
      <c r="AG22" s="556"/>
      <c r="AH22" s="556"/>
      <c r="AI22" s="557"/>
      <c r="AJ22" s="558"/>
      <c r="AK22" s="556"/>
      <c r="AL22" s="559"/>
      <c r="AM22" s="558"/>
      <c r="AN22" s="556"/>
      <c r="AO22" s="557"/>
      <c r="AP22" s="560"/>
      <c r="AQ22" s="561"/>
      <c r="AR22" s="562"/>
      <c r="AS22" s="560"/>
      <c r="AT22" s="561"/>
      <c r="AU22" s="563"/>
      <c r="AV22" s="560"/>
      <c r="AW22" s="561"/>
      <c r="AX22" s="562"/>
      <c r="AY22" s="560"/>
      <c r="AZ22" s="561"/>
      <c r="BA22" s="563"/>
      <c r="BB22" s="560"/>
      <c r="BC22" s="561"/>
      <c r="BD22" s="562"/>
      <c r="BE22" s="560"/>
      <c r="BF22" s="561"/>
      <c r="BG22" s="563"/>
      <c r="BH22" s="560"/>
      <c r="BI22" s="561"/>
      <c r="BJ22" s="562"/>
      <c r="BK22" s="560"/>
      <c r="BL22" s="561"/>
      <c r="BM22" s="563"/>
      <c r="BN22" s="560"/>
      <c r="BO22" s="561"/>
      <c r="BP22" s="562"/>
      <c r="BQ22" s="560"/>
      <c r="BR22" s="561"/>
      <c r="BS22" s="563"/>
      <c r="BT22" s="560"/>
      <c r="BU22" s="561"/>
      <c r="BV22" s="562"/>
      <c r="BW22" s="560"/>
      <c r="BX22" s="561"/>
      <c r="BY22" s="563"/>
      <c r="BZ22" s="560"/>
      <c r="CA22" s="561"/>
      <c r="CB22" s="562"/>
      <c r="CC22" s="560"/>
      <c r="CD22" s="561"/>
      <c r="CE22" s="563"/>
      <c r="CF22" s="560"/>
      <c r="CG22" s="561"/>
      <c r="CH22" s="562"/>
      <c r="CI22" s="560"/>
      <c r="CJ22" s="561"/>
      <c r="CK22" s="563"/>
      <c r="CL22" s="560"/>
      <c r="CM22" s="561"/>
      <c r="CN22" s="562"/>
      <c r="CO22" s="560"/>
      <c r="CP22" s="561"/>
      <c r="CQ22" s="563"/>
      <c r="CR22" s="560"/>
      <c r="CS22" s="561"/>
      <c r="CT22" s="562"/>
      <c r="CU22" s="560"/>
      <c r="CV22" s="561"/>
      <c r="CW22" s="563"/>
      <c r="CX22" s="560"/>
      <c r="CY22" s="561"/>
      <c r="CZ22" s="562"/>
      <c r="DA22" s="560"/>
      <c r="DB22" s="561"/>
      <c r="DC22" s="563"/>
      <c r="DD22" s="560"/>
      <c r="DE22" s="561"/>
      <c r="DF22" s="562"/>
      <c r="DG22" s="560"/>
      <c r="DH22" s="561"/>
      <c r="DI22" s="563"/>
      <c r="DJ22" s="564"/>
      <c r="DK22" s="565"/>
      <c r="DL22" s="566"/>
      <c r="DM22" s="564"/>
      <c r="DN22" s="565"/>
      <c r="DO22" s="567"/>
      <c r="DP22" s="560"/>
      <c r="DQ22" s="561"/>
      <c r="DR22" s="562"/>
      <c r="DS22" s="560"/>
      <c r="DT22" s="561"/>
      <c r="DU22" s="563"/>
      <c r="DV22" s="560"/>
      <c r="DW22" s="561"/>
      <c r="DX22" s="562"/>
      <c r="DY22" s="560"/>
      <c r="DZ22" s="561"/>
      <c r="EA22" s="563"/>
      <c r="EB22" s="560"/>
      <c r="EC22" s="561"/>
      <c r="ED22" s="562"/>
      <c r="EE22" s="560"/>
      <c r="EF22" s="561"/>
      <c r="EG22" s="563"/>
      <c r="EH22" s="563"/>
      <c r="EI22" s="563"/>
      <c r="EJ22" s="563"/>
      <c r="EK22" s="563"/>
      <c r="EL22" s="563"/>
      <c r="EM22" s="563"/>
      <c r="EN22" s="563"/>
      <c r="EO22" s="563"/>
      <c r="EP22" s="563"/>
      <c r="EQ22" s="563"/>
      <c r="ER22" s="563"/>
      <c r="ES22" s="563"/>
    </row>
    <row r="23" spans="2:149">
      <c r="B23" s="846" t="s">
        <v>187</v>
      </c>
      <c r="C23" s="83" t="s">
        <v>188</v>
      </c>
      <c r="D23" s="68">
        <v>45.68</v>
      </c>
      <c r="E23" s="68">
        <v>36.64</v>
      </c>
      <c r="F23" s="68">
        <v>41.75</v>
      </c>
      <c r="G23" s="68">
        <v>137.66999999999999</v>
      </c>
      <c r="H23" s="68">
        <v>45.92</v>
      </c>
      <c r="I23" s="68">
        <v>36.83</v>
      </c>
      <c r="J23" s="68">
        <v>41.97</v>
      </c>
      <c r="K23" s="68">
        <v>137.66999999999999</v>
      </c>
      <c r="L23" s="68">
        <v>45.5</v>
      </c>
      <c r="M23" s="68">
        <v>36.47</v>
      </c>
      <c r="N23" s="68">
        <v>41.57</v>
      </c>
      <c r="O23" s="68">
        <v>137.66999999999999</v>
      </c>
      <c r="P23" s="68">
        <v>38.18</v>
      </c>
      <c r="Q23" s="68">
        <v>47.66</v>
      </c>
      <c r="R23" s="68">
        <v>43.53</v>
      </c>
      <c r="S23" s="68">
        <v>137.66999999999999</v>
      </c>
      <c r="T23" s="68">
        <v>29.7</v>
      </c>
      <c r="U23" s="68">
        <v>37.270000000000003</v>
      </c>
      <c r="V23" s="68">
        <v>33.950000000000003</v>
      </c>
      <c r="W23" s="68">
        <v>137.66999999999999</v>
      </c>
      <c r="X23" s="68">
        <v>30.26</v>
      </c>
      <c r="Y23" s="68">
        <v>37.96</v>
      </c>
      <c r="Z23" s="68">
        <v>34.58</v>
      </c>
      <c r="AA23" s="68">
        <v>137.66999999999999</v>
      </c>
      <c r="AB23" s="68">
        <v>40.18</v>
      </c>
      <c r="AC23" s="68">
        <v>50.12</v>
      </c>
      <c r="AD23" s="68">
        <v>45.8</v>
      </c>
      <c r="AE23" s="68">
        <v>137.66999999999999</v>
      </c>
      <c r="AF23" s="68">
        <v>40.97</v>
      </c>
      <c r="AG23" s="68">
        <v>51.1</v>
      </c>
      <c r="AH23" s="68">
        <v>46.7</v>
      </c>
      <c r="AI23" s="125">
        <v>137.66999999999999</v>
      </c>
      <c r="AJ23" s="124">
        <v>40.97</v>
      </c>
      <c r="AK23" s="68">
        <v>51.1</v>
      </c>
      <c r="AL23" s="126">
        <v>46.7</v>
      </c>
      <c r="AM23" s="124">
        <v>134.55000000000001</v>
      </c>
      <c r="AN23" s="68">
        <v>134.88</v>
      </c>
      <c r="AO23" s="125">
        <v>134.74</v>
      </c>
      <c r="AP23" s="88">
        <v>41.81</v>
      </c>
      <c r="AQ23" s="89">
        <f>AQ16</f>
        <v>52.13</v>
      </c>
      <c r="AR23" s="90">
        <v>47.65</v>
      </c>
      <c r="AS23" s="88">
        <v>130.71</v>
      </c>
      <c r="AT23" s="89">
        <v>131.72</v>
      </c>
      <c r="AU23" s="91">
        <v>131.29</v>
      </c>
      <c r="AV23" s="88">
        <v>42.96</v>
      </c>
      <c r="AW23" s="89">
        <v>53.56</v>
      </c>
      <c r="AX23" s="90">
        <v>48.96</v>
      </c>
      <c r="AY23" s="88">
        <v>127.18</v>
      </c>
      <c r="AZ23" s="89">
        <v>128.96</v>
      </c>
      <c r="BA23" s="91">
        <v>128.19999999999999</v>
      </c>
      <c r="BB23" s="88">
        <v>43.81</v>
      </c>
      <c r="BC23" s="89">
        <v>54.6</v>
      </c>
      <c r="BD23" s="90">
        <v>49.91</v>
      </c>
      <c r="BE23" s="88">
        <v>127.18</v>
      </c>
      <c r="BF23" s="89">
        <v>128.96</v>
      </c>
      <c r="BG23" s="91">
        <v>128.19999999999999</v>
      </c>
      <c r="BH23" s="88">
        <v>44.27</v>
      </c>
      <c r="BI23" s="89">
        <v>55.16</v>
      </c>
      <c r="BJ23" s="90">
        <v>50.43</v>
      </c>
      <c r="BK23" s="88">
        <v>127.18</v>
      </c>
      <c r="BL23" s="89">
        <v>128.96</v>
      </c>
      <c r="BM23" s="91">
        <v>128.19999999999999</v>
      </c>
      <c r="BN23" s="88">
        <v>44.77</v>
      </c>
      <c r="BO23" s="89">
        <v>55.79</v>
      </c>
      <c r="BP23" s="90">
        <v>51.01</v>
      </c>
      <c r="BQ23" s="88">
        <v>127.18</v>
      </c>
      <c r="BR23" s="89">
        <v>128.96</v>
      </c>
      <c r="BS23" s="91">
        <v>128.19999999999999</v>
      </c>
      <c r="BT23" s="88">
        <v>45.64</v>
      </c>
      <c r="BU23" s="89">
        <v>56.89</v>
      </c>
      <c r="BV23" s="90">
        <v>52</v>
      </c>
      <c r="BW23" s="88">
        <v>127.18</v>
      </c>
      <c r="BX23" s="89">
        <v>128.96</v>
      </c>
      <c r="BY23" s="91">
        <v>128.19999999999999</v>
      </c>
      <c r="BZ23" s="88">
        <v>45.67</v>
      </c>
      <c r="CA23" s="89">
        <v>56.91</v>
      </c>
      <c r="CB23" s="90">
        <v>52.03</v>
      </c>
      <c r="CC23" s="88">
        <v>127.18</v>
      </c>
      <c r="CD23" s="89">
        <v>128.96</v>
      </c>
      <c r="CE23" s="91">
        <v>128.19999999999999</v>
      </c>
      <c r="CF23" s="88">
        <v>46.4</v>
      </c>
      <c r="CG23" s="89">
        <v>57.85</v>
      </c>
      <c r="CH23" s="90">
        <v>52.87</v>
      </c>
      <c r="CI23" s="88">
        <v>127.18</v>
      </c>
      <c r="CJ23" s="89">
        <v>128.96</v>
      </c>
      <c r="CK23" s="91">
        <v>128.19999999999999</v>
      </c>
      <c r="CL23" s="88">
        <v>46.75</v>
      </c>
      <c r="CM23" s="89">
        <v>58.28</v>
      </c>
      <c r="CN23" s="90">
        <v>53.27</v>
      </c>
      <c r="CO23" s="88">
        <v>127.18</v>
      </c>
      <c r="CP23" s="89">
        <v>128.96</v>
      </c>
      <c r="CQ23" s="91">
        <v>128.19999999999999</v>
      </c>
      <c r="CR23" s="88">
        <v>47.38</v>
      </c>
      <c r="CS23" s="89">
        <v>59.1</v>
      </c>
      <c r="CT23" s="90">
        <v>54</v>
      </c>
      <c r="CU23" s="88">
        <v>127.18</v>
      </c>
      <c r="CV23" s="89">
        <v>128.96</v>
      </c>
      <c r="CW23" s="91">
        <v>128.19999999999999</v>
      </c>
      <c r="CX23" s="88">
        <v>47.49</v>
      </c>
      <c r="CY23" s="89">
        <v>59.25</v>
      </c>
      <c r="CZ23" s="90">
        <v>54.14</v>
      </c>
      <c r="DA23" s="88">
        <v>127.18</v>
      </c>
      <c r="DB23" s="89">
        <v>128.96</v>
      </c>
      <c r="DC23" s="91">
        <v>128.19999999999999</v>
      </c>
      <c r="DD23" s="88">
        <v>48.2</v>
      </c>
      <c r="DE23" s="89">
        <v>60.15</v>
      </c>
      <c r="DF23" s="90">
        <v>54.95</v>
      </c>
      <c r="DG23" s="88">
        <v>127.18</v>
      </c>
      <c r="DH23" s="89">
        <v>128.96</v>
      </c>
      <c r="DI23" s="91">
        <v>128.19999999999999</v>
      </c>
      <c r="DJ23" s="164">
        <v>48.51</v>
      </c>
      <c r="DK23" s="165">
        <v>60.53</v>
      </c>
      <c r="DL23" s="168">
        <v>55.3</v>
      </c>
      <c r="DM23" s="164">
        <v>127.18</v>
      </c>
      <c r="DN23" s="165">
        <v>128.96</v>
      </c>
      <c r="DO23" s="169">
        <v>128.19999999999999</v>
      </c>
      <c r="DP23" s="88">
        <v>49.34</v>
      </c>
      <c r="DQ23" s="89">
        <v>61.61</v>
      </c>
      <c r="DR23" s="90">
        <v>56.27</v>
      </c>
      <c r="DS23" s="88">
        <v>127.18</v>
      </c>
      <c r="DT23" s="89">
        <v>128.96</v>
      </c>
      <c r="DU23" s="91">
        <v>128.19999999999999</v>
      </c>
      <c r="DV23" s="88">
        <v>49.28</v>
      </c>
      <c r="DW23" s="89">
        <v>61.48</v>
      </c>
      <c r="DX23" s="90">
        <v>56.17</v>
      </c>
      <c r="DY23" s="88">
        <v>127.18</v>
      </c>
      <c r="DZ23" s="89">
        <v>128.96</v>
      </c>
      <c r="EA23" s="91">
        <v>128.19999999999999</v>
      </c>
      <c r="EB23" s="88">
        <v>50.17</v>
      </c>
      <c r="EC23" s="89">
        <v>62.64</v>
      </c>
      <c r="ED23" s="90">
        <v>57.21</v>
      </c>
      <c r="EE23" s="88">
        <v>127.18</v>
      </c>
      <c r="EF23" s="89">
        <v>128.96</v>
      </c>
      <c r="EG23" s="91">
        <v>128.19999999999999</v>
      </c>
      <c r="EH23" s="91">
        <v>51.04</v>
      </c>
      <c r="EI23" s="91">
        <v>63.73</v>
      </c>
      <c r="EJ23" s="91">
        <v>58.21</v>
      </c>
      <c r="EK23" s="91">
        <v>127.18</v>
      </c>
      <c r="EL23" s="91">
        <v>128.96</v>
      </c>
      <c r="EM23" s="91">
        <v>128.19999999999999</v>
      </c>
      <c r="EN23" s="91">
        <v>51.5</v>
      </c>
      <c r="EO23" s="91">
        <v>64.27</v>
      </c>
      <c r="EP23" s="91">
        <v>58.71</v>
      </c>
      <c r="EQ23" s="91">
        <v>127.18</v>
      </c>
      <c r="ER23" s="91">
        <v>128.96</v>
      </c>
      <c r="ES23" s="91">
        <v>128.19999999999999</v>
      </c>
    </row>
    <row r="24" spans="2:149">
      <c r="B24" s="846"/>
      <c r="C24" s="568" t="s">
        <v>182</v>
      </c>
      <c r="D24" s="545">
        <v>10.46</v>
      </c>
      <c r="E24" s="545">
        <f>E21</f>
        <v>11.39</v>
      </c>
      <c r="F24" s="545">
        <v>11.04</v>
      </c>
      <c r="G24" s="545"/>
      <c r="H24" s="545"/>
      <c r="I24" s="545"/>
      <c r="J24" s="545"/>
      <c r="K24" s="545"/>
      <c r="L24" s="545"/>
      <c r="M24" s="545"/>
      <c r="N24" s="545"/>
      <c r="O24" s="545"/>
      <c r="P24" s="545"/>
      <c r="Q24" s="545"/>
      <c r="R24" s="545"/>
      <c r="S24" s="545"/>
      <c r="T24" s="545"/>
      <c r="U24" s="545"/>
      <c r="V24" s="545"/>
      <c r="W24" s="545"/>
      <c r="X24" s="545"/>
      <c r="Y24" s="545"/>
      <c r="Z24" s="545"/>
      <c r="AA24" s="545"/>
      <c r="AB24" s="545"/>
      <c r="AC24" s="545"/>
      <c r="AD24" s="545"/>
      <c r="AE24" s="545"/>
      <c r="AF24" s="545"/>
      <c r="AG24" s="545"/>
      <c r="AH24" s="545"/>
      <c r="AI24" s="546"/>
      <c r="AJ24" s="547"/>
      <c r="AK24" s="545"/>
      <c r="AL24" s="548"/>
      <c r="AM24" s="547"/>
      <c r="AN24" s="545"/>
      <c r="AO24" s="546"/>
      <c r="AP24" s="540"/>
      <c r="AQ24" s="541"/>
      <c r="AR24" s="549"/>
      <c r="AS24" s="540"/>
      <c r="AT24" s="541"/>
      <c r="AU24" s="550"/>
      <c r="AV24" s="540"/>
      <c r="AW24" s="541"/>
      <c r="AX24" s="549"/>
      <c r="AY24" s="540"/>
      <c r="AZ24" s="541"/>
      <c r="BA24" s="550"/>
      <c r="BB24" s="540"/>
      <c r="BC24" s="541"/>
      <c r="BD24" s="549"/>
      <c r="BE24" s="540"/>
      <c r="BF24" s="541"/>
      <c r="BG24" s="550"/>
      <c r="BH24" s="540"/>
      <c r="BI24" s="541"/>
      <c r="BJ24" s="549"/>
      <c r="BK24" s="540"/>
      <c r="BL24" s="541"/>
      <c r="BM24" s="550"/>
      <c r="BN24" s="540"/>
      <c r="BO24" s="541"/>
      <c r="BP24" s="549"/>
      <c r="BQ24" s="540"/>
      <c r="BR24" s="541"/>
      <c r="BS24" s="550"/>
      <c r="BT24" s="540"/>
      <c r="BU24" s="541"/>
      <c r="BV24" s="549"/>
      <c r="BW24" s="540"/>
      <c r="BX24" s="541"/>
      <c r="BY24" s="550"/>
      <c r="BZ24" s="540"/>
      <c r="CA24" s="541"/>
      <c r="CB24" s="549"/>
      <c r="CC24" s="540"/>
      <c r="CD24" s="541"/>
      <c r="CE24" s="550"/>
      <c r="CF24" s="540"/>
      <c r="CG24" s="541"/>
      <c r="CH24" s="549"/>
      <c r="CI24" s="540"/>
      <c r="CJ24" s="541"/>
      <c r="CK24" s="550"/>
      <c r="CL24" s="540"/>
      <c r="CM24" s="541"/>
      <c r="CN24" s="549"/>
      <c r="CO24" s="540"/>
      <c r="CP24" s="541"/>
      <c r="CQ24" s="550"/>
      <c r="CR24" s="540"/>
      <c r="CS24" s="541"/>
      <c r="CT24" s="549"/>
      <c r="CU24" s="540"/>
      <c r="CV24" s="541"/>
      <c r="CW24" s="550"/>
      <c r="CX24" s="540"/>
      <c r="CY24" s="541"/>
      <c r="CZ24" s="549"/>
      <c r="DA24" s="540"/>
      <c r="DB24" s="541"/>
      <c r="DC24" s="550"/>
      <c r="DD24" s="540"/>
      <c r="DE24" s="541"/>
      <c r="DF24" s="549"/>
      <c r="DG24" s="540"/>
      <c r="DH24" s="541"/>
      <c r="DI24" s="550"/>
      <c r="DJ24" s="551"/>
      <c r="DK24" s="552"/>
      <c r="DL24" s="553"/>
      <c r="DM24" s="551"/>
      <c r="DN24" s="552"/>
      <c r="DO24" s="554"/>
      <c r="DP24" s="540"/>
      <c r="DQ24" s="541"/>
      <c r="DR24" s="549"/>
      <c r="DS24" s="540"/>
      <c r="DT24" s="541"/>
      <c r="DU24" s="550"/>
      <c r="DV24" s="540"/>
      <c r="DW24" s="541"/>
      <c r="DX24" s="549"/>
      <c r="DY24" s="540"/>
      <c r="DZ24" s="541"/>
      <c r="EA24" s="550"/>
      <c r="EB24" s="540"/>
      <c r="EC24" s="541"/>
      <c r="ED24" s="549"/>
      <c r="EE24" s="540"/>
      <c r="EF24" s="541"/>
      <c r="EG24" s="550"/>
      <c r="EH24" s="550"/>
      <c r="EI24" s="550"/>
      <c r="EJ24" s="550"/>
      <c r="EK24" s="550"/>
      <c r="EL24" s="550"/>
      <c r="EM24" s="550"/>
      <c r="EN24" s="550"/>
      <c r="EO24" s="550"/>
      <c r="EP24" s="550"/>
      <c r="EQ24" s="550"/>
      <c r="ER24" s="550"/>
      <c r="ES24" s="550"/>
    </row>
    <row r="25" spans="2:149">
      <c r="B25" s="846"/>
      <c r="C25" s="83" t="s">
        <v>183</v>
      </c>
      <c r="D25" s="68">
        <f t="shared" ref="D25:E28" si="12">D24</f>
        <v>10.46</v>
      </c>
      <c r="E25" s="68">
        <f t="shared" si="12"/>
        <v>11.39</v>
      </c>
      <c r="F25" s="68">
        <v>11.04</v>
      </c>
      <c r="G25" s="68">
        <v>5.97</v>
      </c>
      <c r="H25" s="68">
        <v>10.07</v>
      </c>
      <c r="I25" s="68">
        <v>10.96</v>
      </c>
      <c r="J25" s="68">
        <v>9.9</v>
      </c>
      <c r="K25" s="68">
        <v>5.97</v>
      </c>
      <c r="L25" s="68">
        <v>9.92</v>
      </c>
      <c r="M25" s="68">
        <v>10.77</v>
      </c>
      <c r="N25" s="68">
        <v>9.68</v>
      </c>
      <c r="O25" s="68">
        <v>5.97</v>
      </c>
      <c r="P25" s="68">
        <v>11.49</v>
      </c>
      <c r="Q25" s="68">
        <v>10.41</v>
      </c>
      <c r="R25" s="68">
        <v>9.9600000000000009</v>
      </c>
      <c r="S25" s="68">
        <v>5.97</v>
      </c>
      <c r="T25" s="68">
        <v>11.28</v>
      </c>
      <c r="U25" s="68">
        <v>10.63</v>
      </c>
      <c r="V25" s="68">
        <v>10.42</v>
      </c>
      <c r="W25" s="68">
        <v>5.97</v>
      </c>
      <c r="X25" s="68">
        <v>12.02</v>
      </c>
      <c r="Y25" s="68">
        <v>11.14</v>
      </c>
      <c r="Z25" s="68">
        <v>10.77</v>
      </c>
      <c r="AA25" s="68">
        <v>5.97</v>
      </c>
      <c r="AB25" s="68">
        <v>12.9</v>
      </c>
      <c r="AC25" s="68">
        <v>11.79</v>
      </c>
      <c r="AD25" s="68">
        <v>12.19</v>
      </c>
      <c r="AE25" s="68">
        <v>5.97</v>
      </c>
      <c r="AF25" s="68">
        <v>12.72</v>
      </c>
      <c r="AG25" s="68">
        <v>11.95</v>
      </c>
      <c r="AH25" s="68">
        <v>11.91</v>
      </c>
      <c r="AI25" s="125">
        <v>5.97</v>
      </c>
      <c r="AJ25" s="124">
        <v>12.72</v>
      </c>
      <c r="AK25" s="68">
        <v>11.95</v>
      </c>
      <c r="AL25" s="126">
        <v>11.91</v>
      </c>
      <c r="AM25" s="124">
        <v>6.19</v>
      </c>
      <c r="AN25" s="68">
        <v>6.16</v>
      </c>
      <c r="AO25" s="125">
        <v>6.16</v>
      </c>
      <c r="AP25" s="88">
        <v>13.09</v>
      </c>
      <c r="AQ25" s="89">
        <v>12.46</v>
      </c>
      <c r="AR25" s="90">
        <v>12.53</v>
      </c>
      <c r="AS25" s="88">
        <v>6.89</v>
      </c>
      <c r="AT25" s="89">
        <v>6.96</v>
      </c>
      <c r="AU25" s="91">
        <v>7.07</v>
      </c>
      <c r="AV25" s="88">
        <f>AV21</f>
        <v>15.45</v>
      </c>
      <c r="AW25" s="89">
        <f>AW18</f>
        <v>13.83</v>
      </c>
      <c r="AX25" s="90">
        <f>AX18</f>
        <v>13.96</v>
      </c>
      <c r="AY25" s="88">
        <v>9.57</v>
      </c>
      <c r="AZ25" s="89">
        <v>8.6199999999999992</v>
      </c>
      <c r="BA25" s="91">
        <v>8.7899999999999991</v>
      </c>
      <c r="BB25" s="88">
        <v>14.5</v>
      </c>
      <c r="BC25" s="89">
        <v>13.7</v>
      </c>
      <c r="BD25" s="90">
        <v>14.17</v>
      </c>
      <c r="BE25" s="88">
        <v>9.57</v>
      </c>
      <c r="BF25" s="89">
        <v>8.6199999999999992</v>
      </c>
      <c r="BG25" s="91">
        <v>8.7899999999999991</v>
      </c>
      <c r="BH25" s="88">
        <v>16.649999999999999</v>
      </c>
      <c r="BI25" s="89">
        <v>15.34</v>
      </c>
      <c r="BJ25" s="90">
        <v>16.22</v>
      </c>
      <c r="BK25" s="88">
        <v>9.57</v>
      </c>
      <c r="BL25" s="89">
        <v>8.6199999999999992</v>
      </c>
      <c r="BM25" s="91">
        <v>8.7899999999999991</v>
      </c>
      <c r="BN25" s="88">
        <v>17.190000000000001</v>
      </c>
      <c r="BO25" s="89">
        <v>15.57</v>
      </c>
      <c r="BP25" s="90">
        <v>15.63</v>
      </c>
      <c r="BQ25" s="88">
        <v>9.57</v>
      </c>
      <c r="BR25" s="89">
        <v>8.6199999999999992</v>
      </c>
      <c r="BS25" s="91">
        <v>8.7899999999999991</v>
      </c>
      <c r="BT25" s="88">
        <v>16.5</v>
      </c>
      <c r="BU25" s="89">
        <v>15.14</v>
      </c>
      <c r="BV25" s="90">
        <v>15.25</v>
      </c>
      <c r="BW25" s="88">
        <v>9.57</v>
      </c>
      <c r="BX25" s="89">
        <v>8.6199999999999992</v>
      </c>
      <c r="BY25" s="91">
        <v>8.7899999999999991</v>
      </c>
      <c r="BZ25" s="88">
        <v>15.18</v>
      </c>
      <c r="CA25" s="89">
        <v>13.73</v>
      </c>
      <c r="CB25" s="90">
        <v>13.7</v>
      </c>
      <c r="CC25" s="88">
        <v>9.57</v>
      </c>
      <c r="CD25" s="89">
        <v>8.6199999999999992</v>
      </c>
      <c r="CE25" s="91">
        <v>8.7899999999999991</v>
      </c>
      <c r="CF25" s="88">
        <v>15.38</v>
      </c>
      <c r="CG25" s="89">
        <v>15.01</v>
      </c>
      <c r="CH25" s="90">
        <v>14.49</v>
      </c>
      <c r="CI25" s="88">
        <v>9.57</v>
      </c>
      <c r="CJ25" s="89">
        <v>8.6199999999999992</v>
      </c>
      <c r="CK25" s="91">
        <v>8.7899999999999991</v>
      </c>
      <c r="CL25" s="88">
        <v>15.82</v>
      </c>
      <c r="CM25" s="89">
        <v>15.63</v>
      </c>
      <c r="CN25" s="90">
        <v>14.82</v>
      </c>
      <c r="CO25" s="88">
        <v>9.57</v>
      </c>
      <c r="CP25" s="89">
        <v>8.6199999999999992</v>
      </c>
      <c r="CQ25" s="91">
        <v>8.7899999999999991</v>
      </c>
      <c r="CR25" s="88">
        <v>15.64</v>
      </c>
      <c r="CS25" s="89">
        <v>14.53</v>
      </c>
      <c r="CT25" s="90">
        <v>14.47</v>
      </c>
      <c r="CU25" s="88">
        <v>9.57</v>
      </c>
      <c r="CV25" s="89">
        <v>8.6199999999999992</v>
      </c>
      <c r="CW25" s="91">
        <v>8.7899999999999991</v>
      </c>
      <c r="CX25" s="88">
        <v>15.52</v>
      </c>
      <c r="CY25" s="89">
        <v>14.35</v>
      </c>
      <c r="CZ25" s="90">
        <v>14.32</v>
      </c>
      <c r="DA25" s="88">
        <v>9.57</v>
      </c>
      <c r="DB25" s="89">
        <v>8.6199999999999992</v>
      </c>
      <c r="DC25" s="91">
        <v>8.7899999999999991</v>
      </c>
      <c r="DD25" s="88">
        <v>15.65</v>
      </c>
      <c r="DE25" s="89">
        <v>15.28</v>
      </c>
      <c r="DF25" s="90">
        <v>14.74</v>
      </c>
      <c r="DG25" s="88">
        <v>9.57</v>
      </c>
      <c r="DH25" s="89">
        <v>8.6199999999999992</v>
      </c>
      <c r="DI25" s="91">
        <v>8.7899999999999991</v>
      </c>
      <c r="DJ25" s="164">
        <v>15.93</v>
      </c>
      <c r="DK25" s="165">
        <v>15.24</v>
      </c>
      <c r="DL25" s="168">
        <v>14.75</v>
      </c>
      <c r="DM25" s="164">
        <v>9.57</v>
      </c>
      <c r="DN25" s="165">
        <v>8.6199999999999992</v>
      </c>
      <c r="DO25" s="169">
        <v>8.7899999999999991</v>
      </c>
      <c r="DP25" s="88">
        <f>+DP26</f>
        <v>15.61</v>
      </c>
      <c r="DQ25" s="89">
        <v>14.53</v>
      </c>
      <c r="DR25" s="90">
        <v>14.61</v>
      </c>
      <c r="DS25" s="88">
        <v>9.57</v>
      </c>
      <c r="DT25" s="89">
        <v>8.6199999999999992</v>
      </c>
      <c r="DU25" s="91">
        <v>8.7899999999999991</v>
      </c>
      <c r="DV25" s="88">
        <v>15.88</v>
      </c>
      <c r="DW25" s="89">
        <v>14.71</v>
      </c>
      <c r="DX25" s="90">
        <v>15.51</v>
      </c>
      <c r="DY25" s="88">
        <v>9.57</v>
      </c>
      <c r="DZ25" s="89">
        <v>8.6199999999999992</v>
      </c>
      <c r="EA25" s="91">
        <v>8.7899999999999991</v>
      </c>
      <c r="EB25" s="88">
        <v>15.53</v>
      </c>
      <c r="EC25" s="89">
        <v>14.31</v>
      </c>
      <c r="ED25" s="90">
        <v>14.55</v>
      </c>
      <c r="EE25" s="88">
        <v>9.57</v>
      </c>
      <c r="EF25" s="89">
        <v>8.6199999999999992</v>
      </c>
      <c r="EG25" s="91">
        <v>8.7899999999999991</v>
      </c>
      <c r="EH25" s="91">
        <v>16.53</v>
      </c>
      <c r="EI25" s="91">
        <v>15.28</v>
      </c>
      <c r="EJ25" s="91">
        <v>15.47</v>
      </c>
      <c r="EK25" s="91">
        <v>9.57</v>
      </c>
      <c r="EL25" s="91">
        <v>8.6199999999999992</v>
      </c>
      <c r="EM25" s="91">
        <v>8.7899999999999991</v>
      </c>
      <c r="EN25" s="91">
        <v>16.86</v>
      </c>
      <c r="EO25" s="91">
        <v>15.28</v>
      </c>
      <c r="EP25" s="91">
        <v>16.010000000000002</v>
      </c>
      <c r="EQ25" s="91">
        <v>9.57</v>
      </c>
      <c r="ER25" s="91">
        <v>8.6199999999999992</v>
      </c>
      <c r="ES25" s="91">
        <v>8.7899999999999991</v>
      </c>
    </row>
    <row r="26" spans="2:149">
      <c r="B26" s="846"/>
      <c r="C26" s="568" t="s">
        <v>184</v>
      </c>
      <c r="D26" s="545">
        <f t="shared" si="12"/>
        <v>10.46</v>
      </c>
      <c r="E26" s="545">
        <f t="shared" si="12"/>
        <v>11.39</v>
      </c>
      <c r="F26" s="545">
        <v>11.04</v>
      </c>
      <c r="G26" s="545">
        <v>8.6199999999999992</v>
      </c>
      <c r="H26" s="545">
        <v>10.07</v>
      </c>
      <c r="I26" s="545">
        <v>10.96</v>
      </c>
      <c r="J26" s="545">
        <v>9.9</v>
      </c>
      <c r="K26" s="545">
        <v>8.6199999999999992</v>
      </c>
      <c r="L26" s="545">
        <v>9.92</v>
      </c>
      <c r="M26" s="545">
        <v>10.77</v>
      </c>
      <c r="N26" s="545">
        <v>9.68</v>
      </c>
      <c r="O26" s="545">
        <v>8.6199999999999992</v>
      </c>
      <c r="P26" s="545">
        <v>11.49</v>
      </c>
      <c r="Q26" s="545">
        <f>+Q25</f>
        <v>10.41</v>
      </c>
      <c r="R26" s="545">
        <v>9.9600000000000009</v>
      </c>
      <c r="S26" s="545">
        <v>8.6199999999999992</v>
      </c>
      <c r="T26" s="545">
        <v>11.28</v>
      </c>
      <c r="U26" s="545">
        <v>10.63</v>
      </c>
      <c r="V26" s="545">
        <v>10.42</v>
      </c>
      <c r="W26" s="545">
        <v>8.6199999999999992</v>
      </c>
      <c r="X26" s="545">
        <f t="shared" ref="X26:Z28" si="13">+X25</f>
        <v>12.02</v>
      </c>
      <c r="Y26" s="545">
        <f t="shared" si="13"/>
        <v>11.14</v>
      </c>
      <c r="Z26" s="545">
        <f t="shared" si="13"/>
        <v>10.77</v>
      </c>
      <c r="AA26" s="545">
        <v>8.6199999999999992</v>
      </c>
      <c r="AB26" s="545">
        <v>12.9</v>
      </c>
      <c r="AC26" s="545">
        <v>11.79</v>
      </c>
      <c r="AD26" s="545">
        <v>12.19</v>
      </c>
      <c r="AE26" s="545">
        <v>8.6199999999999992</v>
      </c>
      <c r="AF26" s="545">
        <f t="shared" ref="AF26:AH28" si="14">+AF25</f>
        <v>12.72</v>
      </c>
      <c r="AG26" s="545">
        <f t="shared" si="14"/>
        <v>11.95</v>
      </c>
      <c r="AH26" s="545">
        <f t="shared" si="14"/>
        <v>11.91</v>
      </c>
      <c r="AI26" s="546">
        <v>8.6199999999999992</v>
      </c>
      <c r="AJ26" s="547">
        <v>12.72</v>
      </c>
      <c r="AK26" s="545">
        <v>11.95</v>
      </c>
      <c r="AL26" s="548">
        <v>11.91</v>
      </c>
      <c r="AM26" s="547">
        <v>8.75</v>
      </c>
      <c r="AN26" s="545">
        <v>8.73</v>
      </c>
      <c r="AO26" s="546">
        <v>8.73</v>
      </c>
      <c r="AP26" s="540">
        <v>13.09</v>
      </c>
      <c r="AQ26" s="541">
        <v>12.46</v>
      </c>
      <c r="AR26" s="549">
        <v>12.53</v>
      </c>
      <c r="AS26" s="540">
        <v>9.32</v>
      </c>
      <c r="AT26" s="541">
        <v>9.4</v>
      </c>
      <c r="AU26" s="550">
        <v>9.51</v>
      </c>
      <c r="AV26" s="540">
        <f>AV21</f>
        <v>15.45</v>
      </c>
      <c r="AW26" s="541">
        <f t="shared" ref="AW26:AX28" si="15">AW25</f>
        <v>13.83</v>
      </c>
      <c r="AX26" s="549">
        <f t="shared" si="15"/>
        <v>13.96</v>
      </c>
      <c r="AY26" s="540">
        <v>11.88</v>
      </c>
      <c r="AZ26" s="541">
        <v>10.93</v>
      </c>
      <c r="BA26" s="550">
        <v>11.1</v>
      </c>
      <c r="BB26" s="540">
        <v>14.5</v>
      </c>
      <c r="BC26" s="541">
        <v>13.7</v>
      </c>
      <c r="BD26" s="549">
        <v>14.17</v>
      </c>
      <c r="BE26" s="540">
        <v>11.88</v>
      </c>
      <c r="BF26" s="541">
        <v>10.93</v>
      </c>
      <c r="BG26" s="550">
        <v>11.1</v>
      </c>
      <c r="BH26" s="540">
        <f t="shared" ref="BH26:BJ28" si="16">+BH25</f>
        <v>16.649999999999999</v>
      </c>
      <c r="BI26" s="541">
        <f t="shared" si="16"/>
        <v>15.34</v>
      </c>
      <c r="BJ26" s="549">
        <f t="shared" si="16"/>
        <v>16.22</v>
      </c>
      <c r="BK26" s="540">
        <v>11.88</v>
      </c>
      <c r="BL26" s="541">
        <v>10.93</v>
      </c>
      <c r="BM26" s="550">
        <v>11.1</v>
      </c>
      <c r="BN26" s="540">
        <f t="shared" ref="BN26:BP28" si="17">+BN25</f>
        <v>17.190000000000001</v>
      </c>
      <c r="BO26" s="541">
        <f t="shared" si="17"/>
        <v>15.57</v>
      </c>
      <c r="BP26" s="549">
        <f t="shared" si="17"/>
        <v>15.63</v>
      </c>
      <c r="BQ26" s="540">
        <v>11.88</v>
      </c>
      <c r="BR26" s="541">
        <v>10.93</v>
      </c>
      <c r="BS26" s="550">
        <v>11.1</v>
      </c>
      <c r="BT26" s="540">
        <v>16.5</v>
      </c>
      <c r="BU26" s="541">
        <f>+BU25</f>
        <v>15.14</v>
      </c>
      <c r="BV26" s="549">
        <v>15.25</v>
      </c>
      <c r="BW26" s="540">
        <v>11.88</v>
      </c>
      <c r="BX26" s="541">
        <v>10.93</v>
      </c>
      <c r="BY26" s="550">
        <v>11.1</v>
      </c>
      <c r="BZ26" s="540">
        <f t="shared" ref="BZ26:CB28" si="18">+BZ25</f>
        <v>15.18</v>
      </c>
      <c r="CA26" s="541">
        <f t="shared" si="18"/>
        <v>13.73</v>
      </c>
      <c r="CB26" s="549">
        <f t="shared" si="18"/>
        <v>13.7</v>
      </c>
      <c r="CC26" s="540">
        <v>11.88</v>
      </c>
      <c r="CD26" s="541">
        <v>10.93</v>
      </c>
      <c r="CE26" s="550">
        <v>11.1</v>
      </c>
      <c r="CF26" s="540">
        <v>15.38</v>
      </c>
      <c r="CG26" s="541">
        <f t="shared" ref="CG26:CH28" si="19">+CG25</f>
        <v>15.01</v>
      </c>
      <c r="CH26" s="549">
        <f t="shared" si="19"/>
        <v>14.49</v>
      </c>
      <c r="CI26" s="540">
        <v>11.88</v>
      </c>
      <c r="CJ26" s="541">
        <v>10.93</v>
      </c>
      <c r="CK26" s="550">
        <v>11.1</v>
      </c>
      <c r="CL26" s="540">
        <f t="shared" ref="CL26:CN28" si="20">+CL25</f>
        <v>15.82</v>
      </c>
      <c r="CM26" s="541">
        <f t="shared" si="20"/>
        <v>15.63</v>
      </c>
      <c r="CN26" s="549">
        <f t="shared" si="20"/>
        <v>14.82</v>
      </c>
      <c r="CO26" s="540">
        <v>11.88</v>
      </c>
      <c r="CP26" s="541">
        <v>10.93</v>
      </c>
      <c r="CQ26" s="550">
        <v>11.1</v>
      </c>
      <c r="CR26" s="540">
        <v>15.64</v>
      </c>
      <c r="CS26" s="541">
        <f>CS25</f>
        <v>14.53</v>
      </c>
      <c r="CT26" s="549">
        <v>14.47</v>
      </c>
      <c r="CU26" s="540">
        <v>11.88</v>
      </c>
      <c r="CV26" s="541">
        <v>10.93</v>
      </c>
      <c r="CW26" s="550">
        <v>11.1</v>
      </c>
      <c r="CX26" s="540">
        <v>15.52</v>
      </c>
      <c r="CY26" s="541">
        <v>14.35</v>
      </c>
      <c r="CZ26" s="549">
        <v>14.32</v>
      </c>
      <c r="DA26" s="540">
        <v>11.88</v>
      </c>
      <c r="DB26" s="541">
        <v>10.93</v>
      </c>
      <c r="DC26" s="550">
        <v>11.1</v>
      </c>
      <c r="DD26" s="540">
        <v>15.65</v>
      </c>
      <c r="DE26" s="541">
        <v>15.28</v>
      </c>
      <c r="DF26" s="549">
        <v>14.74</v>
      </c>
      <c r="DG26" s="540">
        <v>11.88</v>
      </c>
      <c r="DH26" s="541">
        <v>10.93</v>
      </c>
      <c r="DI26" s="550">
        <v>11.1</v>
      </c>
      <c r="DJ26" s="551">
        <v>15.93</v>
      </c>
      <c r="DK26" s="552">
        <v>15.24</v>
      </c>
      <c r="DL26" s="553">
        <v>14.75</v>
      </c>
      <c r="DM26" s="551">
        <v>11.88</v>
      </c>
      <c r="DN26" s="552">
        <v>10.93</v>
      </c>
      <c r="DO26" s="554">
        <v>11.1</v>
      </c>
      <c r="DP26" s="540">
        <v>15.61</v>
      </c>
      <c r="DQ26" s="541">
        <f t="shared" ref="DQ26:DR28" si="21">+DQ25</f>
        <v>14.53</v>
      </c>
      <c r="DR26" s="549">
        <f t="shared" si="21"/>
        <v>14.61</v>
      </c>
      <c r="DS26" s="540">
        <v>11.88</v>
      </c>
      <c r="DT26" s="541">
        <v>10.93</v>
      </c>
      <c r="DU26" s="550">
        <v>11.1</v>
      </c>
      <c r="DV26" s="540">
        <f t="shared" ref="DV26:DX28" si="22">+DV25</f>
        <v>15.88</v>
      </c>
      <c r="DW26" s="541">
        <f t="shared" si="22"/>
        <v>14.71</v>
      </c>
      <c r="DX26" s="549">
        <f t="shared" si="22"/>
        <v>15.51</v>
      </c>
      <c r="DY26" s="540">
        <v>11.88</v>
      </c>
      <c r="DZ26" s="541">
        <v>10.93</v>
      </c>
      <c r="EA26" s="550">
        <v>11.1</v>
      </c>
      <c r="EB26" s="540">
        <v>15.53</v>
      </c>
      <c r="EC26" s="541">
        <v>14.31</v>
      </c>
      <c r="ED26" s="549">
        <v>14.55</v>
      </c>
      <c r="EE26" s="540">
        <v>11.88</v>
      </c>
      <c r="EF26" s="541">
        <v>10.93</v>
      </c>
      <c r="EG26" s="550">
        <v>11.1</v>
      </c>
      <c r="EH26" s="550">
        <v>16.53</v>
      </c>
      <c r="EI26" s="550">
        <v>15.28</v>
      </c>
      <c r="EJ26" s="550">
        <v>15.47</v>
      </c>
      <c r="EK26" s="550">
        <v>11.88</v>
      </c>
      <c r="EL26" s="550">
        <v>10.93</v>
      </c>
      <c r="EM26" s="550">
        <v>11.1</v>
      </c>
      <c r="EN26" s="550">
        <v>16.86</v>
      </c>
      <c r="EO26" s="550">
        <f>+EO25</f>
        <v>15.28</v>
      </c>
      <c r="EP26" s="550">
        <v>16.010000000000002</v>
      </c>
      <c r="EQ26" s="550">
        <v>11.88</v>
      </c>
      <c r="ER26" s="550">
        <v>10.93</v>
      </c>
      <c r="ES26" s="550">
        <v>11.1</v>
      </c>
    </row>
    <row r="27" spans="2:149">
      <c r="B27" s="846"/>
      <c r="C27" s="83" t="s">
        <v>185</v>
      </c>
      <c r="D27" s="68">
        <f t="shared" si="12"/>
        <v>10.46</v>
      </c>
      <c r="E27" s="68">
        <f t="shared" si="12"/>
        <v>11.39</v>
      </c>
      <c r="F27" s="68">
        <v>11.04</v>
      </c>
      <c r="G27" s="70">
        <v>11.3</v>
      </c>
      <c r="H27" s="68">
        <v>10.07</v>
      </c>
      <c r="I27" s="68">
        <v>10.96</v>
      </c>
      <c r="J27" s="68">
        <v>9.9</v>
      </c>
      <c r="K27" s="70">
        <v>11.3</v>
      </c>
      <c r="L27" s="68">
        <v>9.92</v>
      </c>
      <c r="M27" s="68">
        <v>10.77</v>
      </c>
      <c r="N27" s="68">
        <v>9.68</v>
      </c>
      <c r="O27" s="70">
        <v>11.3</v>
      </c>
      <c r="P27" s="68">
        <v>11.49</v>
      </c>
      <c r="Q27" s="68">
        <f>+Q26</f>
        <v>10.41</v>
      </c>
      <c r="R27" s="68">
        <v>9.9600000000000009</v>
      </c>
      <c r="S27" s="70">
        <v>11.3</v>
      </c>
      <c r="T27" s="68">
        <v>11.28</v>
      </c>
      <c r="U27" s="68">
        <v>10.63</v>
      </c>
      <c r="V27" s="68">
        <v>10.42</v>
      </c>
      <c r="W27" s="70">
        <v>11.3</v>
      </c>
      <c r="X27" s="68">
        <f t="shared" si="13"/>
        <v>12.02</v>
      </c>
      <c r="Y27" s="68">
        <f t="shared" si="13"/>
        <v>11.14</v>
      </c>
      <c r="Z27" s="68">
        <f t="shared" si="13"/>
        <v>10.77</v>
      </c>
      <c r="AA27" s="70">
        <v>11.3</v>
      </c>
      <c r="AB27" s="68">
        <v>12.9</v>
      </c>
      <c r="AC27" s="68">
        <v>11.79</v>
      </c>
      <c r="AD27" s="68">
        <v>12.19</v>
      </c>
      <c r="AE27" s="70">
        <v>11.3</v>
      </c>
      <c r="AF27" s="68">
        <f t="shared" si="14"/>
        <v>12.72</v>
      </c>
      <c r="AG27" s="68">
        <f t="shared" si="14"/>
        <v>11.95</v>
      </c>
      <c r="AH27" s="68">
        <f t="shared" si="14"/>
        <v>11.91</v>
      </c>
      <c r="AI27" s="130">
        <v>11.3</v>
      </c>
      <c r="AJ27" s="124">
        <v>12.72</v>
      </c>
      <c r="AK27" s="68">
        <v>11.95</v>
      </c>
      <c r="AL27" s="126">
        <v>11.91</v>
      </c>
      <c r="AM27" s="124">
        <v>11.35</v>
      </c>
      <c r="AN27" s="68">
        <v>11.32</v>
      </c>
      <c r="AO27" s="125">
        <v>11.32</v>
      </c>
      <c r="AP27" s="88">
        <v>13.09</v>
      </c>
      <c r="AQ27" s="89">
        <v>12.46</v>
      </c>
      <c r="AR27" s="90">
        <v>12.53</v>
      </c>
      <c r="AS27" s="88">
        <v>11.79</v>
      </c>
      <c r="AT27" s="89">
        <v>11.86</v>
      </c>
      <c r="AU27" s="91">
        <v>11.97</v>
      </c>
      <c r="AV27" s="88">
        <f>AV21</f>
        <v>15.45</v>
      </c>
      <c r="AW27" s="89">
        <f t="shared" si="15"/>
        <v>13.83</v>
      </c>
      <c r="AX27" s="90">
        <f t="shared" si="15"/>
        <v>13.96</v>
      </c>
      <c r="AY27" s="88">
        <v>14.22</v>
      </c>
      <c r="AZ27" s="89">
        <v>13.26</v>
      </c>
      <c r="BA27" s="91">
        <v>13.43</v>
      </c>
      <c r="BB27" s="88">
        <v>14.5</v>
      </c>
      <c r="BC27" s="89">
        <v>13.7</v>
      </c>
      <c r="BD27" s="90">
        <v>14.17</v>
      </c>
      <c r="BE27" s="88">
        <v>14.22</v>
      </c>
      <c r="BF27" s="89">
        <v>13.26</v>
      </c>
      <c r="BG27" s="91">
        <v>13.43</v>
      </c>
      <c r="BH27" s="88">
        <f t="shared" si="16"/>
        <v>16.649999999999999</v>
      </c>
      <c r="BI27" s="89">
        <f t="shared" si="16"/>
        <v>15.34</v>
      </c>
      <c r="BJ27" s="90">
        <f t="shared" si="16"/>
        <v>16.22</v>
      </c>
      <c r="BK27" s="88">
        <v>14.22</v>
      </c>
      <c r="BL27" s="89">
        <v>13.26</v>
      </c>
      <c r="BM27" s="91">
        <v>13.43</v>
      </c>
      <c r="BN27" s="88">
        <f t="shared" si="17"/>
        <v>17.190000000000001</v>
      </c>
      <c r="BO27" s="89">
        <f t="shared" si="17"/>
        <v>15.57</v>
      </c>
      <c r="BP27" s="90">
        <f t="shared" si="17"/>
        <v>15.63</v>
      </c>
      <c r="BQ27" s="88">
        <v>14.22</v>
      </c>
      <c r="BR27" s="89">
        <v>13.26</v>
      </c>
      <c r="BS27" s="91">
        <v>13.43</v>
      </c>
      <c r="BT27" s="88">
        <v>16.5</v>
      </c>
      <c r="BU27" s="89">
        <f>+BU26</f>
        <v>15.14</v>
      </c>
      <c r="BV27" s="90">
        <v>15.25</v>
      </c>
      <c r="BW27" s="88">
        <v>14.22</v>
      </c>
      <c r="BX27" s="89">
        <v>13.26</v>
      </c>
      <c r="BY27" s="91">
        <v>13.43</v>
      </c>
      <c r="BZ27" s="88">
        <f t="shared" si="18"/>
        <v>15.18</v>
      </c>
      <c r="CA27" s="89">
        <f t="shared" si="18"/>
        <v>13.73</v>
      </c>
      <c r="CB27" s="90">
        <f t="shared" si="18"/>
        <v>13.7</v>
      </c>
      <c r="CC27" s="88">
        <v>14.22</v>
      </c>
      <c r="CD27" s="89">
        <v>13.26</v>
      </c>
      <c r="CE27" s="91">
        <v>13.43</v>
      </c>
      <c r="CF27" s="88">
        <f>+CF26</f>
        <v>15.38</v>
      </c>
      <c r="CG27" s="89">
        <f t="shared" si="19"/>
        <v>15.01</v>
      </c>
      <c r="CH27" s="90">
        <f t="shared" si="19"/>
        <v>14.49</v>
      </c>
      <c r="CI27" s="88">
        <v>14.22</v>
      </c>
      <c r="CJ27" s="89">
        <v>13.26</v>
      </c>
      <c r="CK27" s="91">
        <v>13.43</v>
      </c>
      <c r="CL27" s="88">
        <f t="shared" si="20"/>
        <v>15.82</v>
      </c>
      <c r="CM27" s="89">
        <f t="shared" si="20"/>
        <v>15.63</v>
      </c>
      <c r="CN27" s="90">
        <f t="shared" si="20"/>
        <v>14.82</v>
      </c>
      <c r="CO27" s="88">
        <v>14.22</v>
      </c>
      <c r="CP27" s="89">
        <v>13.26</v>
      </c>
      <c r="CQ27" s="91">
        <v>13.43</v>
      </c>
      <c r="CR27" s="88">
        <v>15.64</v>
      </c>
      <c r="CS27" s="89">
        <f>CS26</f>
        <v>14.53</v>
      </c>
      <c r="CT27" s="90">
        <v>14.47</v>
      </c>
      <c r="CU27" s="88">
        <v>14.22</v>
      </c>
      <c r="CV27" s="89">
        <v>13.26</v>
      </c>
      <c r="CW27" s="91">
        <v>13.43</v>
      </c>
      <c r="CX27" s="88">
        <v>15.52</v>
      </c>
      <c r="CY27" s="89">
        <v>14.35</v>
      </c>
      <c r="CZ27" s="90">
        <v>14.32</v>
      </c>
      <c r="DA27" s="88">
        <v>14.22</v>
      </c>
      <c r="DB27" s="89">
        <v>13.26</v>
      </c>
      <c r="DC27" s="91">
        <v>13.43</v>
      </c>
      <c r="DD27" s="88">
        <v>15.65</v>
      </c>
      <c r="DE27" s="89">
        <v>15.28</v>
      </c>
      <c r="DF27" s="90">
        <v>14.74</v>
      </c>
      <c r="DG27" s="88">
        <v>14.22</v>
      </c>
      <c r="DH27" s="89">
        <v>13.26</v>
      </c>
      <c r="DI27" s="91">
        <v>13.43</v>
      </c>
      <c r="DJ27" s="164">
        <v>15.93</v>
      </c>
      <c r="DK27" s="165">
        <v>15.24</v>
      </c>
      <c r="DL27" s="168">
        <v>14.75</v>
      </c>
      <c r="DM27" s="164">
        <v>14.22</v>
      </c>
      <c r="DN27" s="165">
        <v>13.26</v>
      </c>
      <c r="DO27" s="169">
        <v>13.43</v>
      </c>
      <c r="DP27" s="88">
        <f>+DP26</f>
        <v>15.61</v>
      </c>
      <c r="DQ27" s="89">
        <f t="shared" si="21"/>
        <v>14.53</v>
      </c>
      <c r="DR27" s="90">
        <f t="shared" si="21"/>
        <v>14.61</v>
      </c>
      <c r="DS27" s="88">
        <v>14.22</v>
      </c>
      <c r="DT27" s="89">
        <v>13.26</v>
      </c>
      <c r="DU27" s="91">
        <v>13.43</v>
      </c>
      <c r="DV27" s="88">
        <f t="shared" si="22"/>
        <v>15.88</v>
      </c>
      <c r="DW27" s="89">
        <f t="shared" si="22"/>
        <v>14.71</v>
      </c>
      <c r="DX27" s="90">
        <f t="shared" si="22"/>
        <v>15.51</v>
      </c>
      <c r="DY27" s="88">
        <v>14.22</v>
      </c>
      <c r="DZ27" s="89">
        <v>13.26</v>
      </c>
      <c r="EA27" s="91">
        <v>13.43</v>
      </c>
      <c r="EB27" s="88">
        <v>15.53</v>
      </c>
      <c r="EC27" s="89">
        <v>14.31</v>
      </c>
      <c r="ED27" s="90">
        <v>14.55</v>
      </c>
      <c r="EE27" s="88">
        <v>14.22</v>
      </c>
      <c r="EF27" s="89">
        <v>13.26</v>
      </c>
      <c r="EG27" s="91">
        <v>13.43</v>
      </c>
      <c r="EH27" s="91">
        <v>16.53</v>
      </c>
      <c r="EI27" s="91">
        <v>15.28</v>
      </c>
      <c r="EJ27" s="91">
        <v>15.47</v>
      </c>
      <c r="EK27" s="91">
        <v>14.22</v>
      </c>
      <c r="EL27" s="91">
        <v>13.26</v>
      </c>
      <c r="EM27" s="91">
        <v>13.43</v>
      </c>
      <c r="EN27" s="91">
        <v>16.86</v>
      </c>
      <c r="EO27" s="91">
        <f>+EO26</f>
        <v>15.28</v>
      </c>
      <c r="EP27" s="91">
        <v>16.010000000000002</v>
      </c>
      <c r="EQ27" s="91">
        <v>14.22</v>
      </c>
      <c r="ER27" s="91">
        <v>13.26</v>
      </c>
      <c r="ES27" s="91">
        <v>13.43</v>
      </c>
    </row>
    <row r="28" spans="2:149">
      <c r="B28" s="847"/>
      <c r="C28" s="569" t="s">
        <v>186</v>
      </c>
      <c r="D28" s="545">
        <f t="shared" si="12"/>
        <v>10.46</v>
      </c>
      <c r="E28" s="545">
        <f t="shared" si="12"/>
        <v>11.39</v>
      </c>
      <c r="F28" s="545">
        <v>11.04</v>
      </c>
      <c r="G28" s="570">
        <v>11.49</v>
      </c>
      <c r="H28" s="545">
        <v>10.07</v>
      </c>
      <c r="I28" s="545">
        <v>10.96</v>
      </c>
      <c r="J28" s="545">
        <v>9.9</v>
      </c>
      <c r="K28" s="570">
        <v>11.49</v>
      </c>
      <c r="L28" s="545">
        <v>9.92</v>
      </c>
      <c r="M28" s="545">
        <v>10.77</v>
      </c>
      <c r="N28" s="545">
        <v>9.68</v>
      </c>
      <c r="O28" s="570">
        <v>11.49</v>
      </c>
      <c r="P28" s="545">
        <v>11.49</v>
      </c>
      <c r="Q28" s="545">
        <f>+Q27</f>
        <v>10.41</v>
      </c>
      <c r="R28" s="545">
        <v>9.9600000000000009</v>
      </c>
      <c r="S28" s="570">
        <v>11.49</v>
      </c>
      <c r="T28" s="545">
        <v>11.28</v>
      </c>
      <c r="U28" s="545">
        <v>10.63</v>
      </c>
      <c r="V28" s="545">
        <v>10.42</v>
      </c>
      <c r="W28" s="570">
        <v>11.49</v>
      </c>
      <c r="X28" s="545">
        <f t="shared" si="13"/>
        <v>12.02</v>
      </c>
      <c r="Y28" s="545">
        <f t="shared" si="13"/>
        <v>11.14</v>
      </c>
      <c r="Z28" s="545">
        <f t="shared" si="13"/>
        <v>10.77</v>
      </c>
      <c r="AA28" s="570">
        <v>11.49</v>
      </c>
      <c r="AB28" s="545">
        <v>12.9</v>
      </c>
      <c r="AC28" s="545">
        <v>11.79</v>
      </c>
      <c r="AD28" s="545">
        <v>12.19</v>
      </c>
      <c r="AE28" s="570">
        <v>11.49</v>
      </c>
      <c r="AF28" s="545">
        <f t="shared" si="14"/>
        <v>12.72</v>
      </c>
      <c r="AG28" s="545">
        <f t="shared" si="14"/>
        <v>11.95</v>
      </c>
      <c r="AH28" s="545">
        <f t="shared" si="14"/>
        <v>11.91</v>
      </c>
      <c r="AI28" s="571">
        <v>11.49</v>
      </c>
      <c r="AJ28" s="547">
        <v>12.72</v>
      </c>
      <c r="AK28" s="545">
        <v>11.95</v>
      </c>
      <c r="AL28" s="548">
        <v>11.91</v>
      </c>
      <c r="AM28" s="547">
        <v>11.53</v>
      </c>
      <c r="AN28" s="545">
        <v>11.5</v>
      </c>
      <c r="AO28" s="546">
        <v>11.5</v>
      </c>
      <c r="AP28" s="540">
        <v>13.09</v>
      </c>
      <c r="AQ28" s="541">
        <v>12.46</v>
      </c>
      <c r="AR28" s="549">
        <v>12.53</v>
      </c>
      <c r="AS28" s="540">
        <v>11.96</v>
      </c>
      <c r="AT28" s="541">
        <v>12.03</v>
      </c>
      <c r="AU28" s="550">
        <v>12.14</v>
      </c>
      <c r="AV28" s="540">
        <f>AV21</f>
        <v>15.45</v>
      </c>
      <c r="AW28" s="541">
        <f t="shared" si="15"/>
        <v>13.83</v>
      </c>
      <c r="AX28" s="549">
        <f t="shared" si="15"/>
        <v>13.96</v>
      </c>
      <c r="AY28" s="540">
        <v>14.38</v>
      </c>
      <c r="AZ28" s="541">
        <v>13.43</v>
      </c>
      <c r="BA28" s="550">
        <v>13.59</v>
      </c>
      <c r="BB28" s="540">
        <v>14.5</v>
      </c>
      <c r="BC28" s="541">
        <v>13.7</v>
      </c>
      <c r="BD28" s="549">
        <v>14.17</v>
      </c>
      <c r="BE28" s="540">
        <v>14.38</v>
      </c>
      <c r="BF28" s="541">
        <v>13.43</v>
      </c>
      <c r="BG28" s="550">
        <v>13.59</v>
      </c>
      <c r="BH28" s="540">
        <f t="shared" si="16"/>
        <v>16.649999999999999</v>
      </c>
      <c r="BI28" s="541">
        <f t="shared" si="16"/>
        <v>15.34</v>
      </c>
      <c r="BJ28" s="549">
        <f t="shared" si="16"/>
        <v>16.22</v>
      </c>
      <c r="BK28" s="540">
        <v>14.38</v>
      </c>
      <c r="BL28" s="541">
        <v>13.43</v>
      </c>
      <c r="BM28" s="550">
        <v>13.59</v>
      </c>
      <c r="BN28" s="540">
        <f t="shared" si="17"/>
        <v>17.190000000000001</v>
      </c>
      <c r="BO28" s="541">
        <f t="shared" si="17"/>
        <v>15.57</v>
      </c>
      <c r="BP28" s="549">
        <f t="shared" si="17"/>
        <v>15.63</v>
      </c>
      <c r="BQ28" s="540">
        <v>14.38</v>
      </c>
      <c r="BR28" s="541">
        <v>13.43</v>
      </c>
      <c r="BS28" s="550">
        <v>13.59</v>
      </c>
      <c r="BT28" s="540">
        <v>16.5</v>
      </c>
      <c r="BU28" s="541">
        <f>+BU27</f>
        <v>15.14</v>
      </c>
      <c r="BV28" s="549">
        <v>15.25</v>
      </c>
      <c r="BW28" s="540">
        <v>14.38</v>
      </c>
      <c r="BX28" s="541">
        <v>13.43</v>
      </c>
      <c r="BY28" s="550">
        <v>13.59</v>
      </c>
      <c r="BZ28" s="540">
        <f t="shared" si="18"/>
        <v>15.18</v>
      </c>
      <c r="CA28" s="541">
        <f t="shared" si="18"/>
        <v>13.73</v>
      </c>
      <c r="CB28" s="549">
        <f t="shared" si="18"/>
        <v>13.7</v>
      </c>
      <c r="CC28" s="540">
        <v>14.38</v>
      </c>
      <c r="CD28" s="541">
        <v>13.43</v>
      </c>
      <c r="CE28" s="550">
        <v>13.59</v>
      </c>
      <c r="CF28" s="540">
        <f>+CF27</f>
        <v>15.38</v>
      </c>
      <c r="CG28" s="541">
        <f t="shared" si="19"/>
        <v>15.01</v>
      </c>
      <c r="CH28" s="549">
        <f t="shared" si="19"/>
        <v>14.49</v>
      </c>
      <c r="CI28" s="540">
        <v>14.38</v>
      </c>
      <c r="CJ28" s="541">
        <v>13.43</v>
      </c>
      <c r="CK28" s="550">
        <v>13.59</v>
      </c>
      <c r="CL28" s="540">
        <f t="shared" si="20"/>
        <v>15.82</v>
      </c>
      <c r="CM28" s="541">
        <f t="shared" si="20"/>
        <v>15.63</v>
      </c>
      <c r="CN28" s="549">
        <f t="shared" si="20"/>
        <v>14.82</v>
      </c>
      <c r="CO28" s="540">
        <v>14.38</v>
      </c>
      <c r="CP28" s="541">
        <v>13.43</v>
      </c>
      <c r="CQ28" s="550">
        <v>13.59</v>
      </c>
      <c r="CR28" s="540">
        <v>15.64</v>
      </c>
      <c r="CS28" s="541">
        <f>CS27</f>
        <v>14.53</v>
      </c>
      <c r="CT28" s="549">
        <v>14.47</v>
      </c>
      <c r="CU28" s="540">
        <v>14.38</v>
      </c>
      <c r="CV28" s="541">
        <v>13.43</v>
      </c>
      <c r="CW28" s="550">
        <v>13.59</v>
      </c>
      <c r="CX28" s="540">
        <v>15.52</v>
      </c>
      <c r="CY28" s="561">
        <v>14.35</v>
      </c>
      <c r="CZ28" s="549">
        <v>14.32</v>
      </c>
      <c r="DA28" s="540">
        <v>14.38</v>
      </c>
      <c r="DB28" s="541">
        <v>13.43</v>
      </c>
      <c r="DC28" s="550">
        <v>13.59</v>
      </c>
      <c r="DD28" s="540">
        <v>15.65</v>
      </c>
      <c r="DE28" s="561">
        <v>15.28</v>
      </c>
      <c r="DF28" s="549">
        <v>14.74</v>
      </c>
      <c r="DG28" s="540">
        <v>14.38</v>
      </c>
      <c r="DH28" s="541">
        <v>13.43</v>
      </c>
      <c r="DI28" s="550">
        <v>13.59</v>
      </c>
      <c r="DJ28" s="551">
        <v>15.93</v>
      </c>
      <c r="DK28" s="552">
        <v>15.24</v>
      </c>
      <c r="DL28" s="553">
        <v>14.75</v>
      </c>
      <c r="DM28" s="551">
        <v>14.38</v>
      </c>
      <c r="DN28" s="552">
        <v>13.43</v>
      </c>
      <c r="DO28" s="554">
        <v>13.59</v>
      </c>
      <c r="DP28" s="540">
        <f>+DP27</f>
        <v>15.61</v>
      </c>
      <c r="DQ28" s="541">
        <f t="shared" si="21"/>
        <v>14.53</v>
      </c>
      <c r="DR28" s="549">
        <f t="shared" si="21"/>
        <v>14.61</v>
      </c>
      <c r="DS28" s="540">
        <v>14.38</v>
      </c>
      <c r="DT28" s="541">
        <v>13.43</v>
      </c>
      <c r="DU28" s="550">
        <v>13.59</v>
      </c>
      <c r="DV28" s="540">
        <f t="shared" si="22"/>
        <v>15.88</v>
      </c>
      <c r="DW28" s="541">
        <f t="shared" si="22"/>
        <v>14.71</v>
      </c>
      <c r="DX28" s="549">
        <f t="shared" si="22"/>
        <v>15.51</v>
      </c>
      <c r="DY28" s="540">
        <v>14.38</v>
      </c>
      <c r="DZ28" s="541">
        <v>13.43</v>
      </c>
      <c r="EA28" s="550">
        <v>13.59</v>
      </c>
      <c r="EB28" s="540">
        <v>15.53</v>
      </c>
      <c r="EC28" s="541">
        <v>14.31</v>
      </c>
      <c r="ED28" s="549">
        <v>14.55</v>
      </c>
      <c r="EE28" s="540">
        <v>14.38</v>
      </c>
      <c r="EF28" s="541">
        <v>13.43</v>
      </c>
      <c r="EG28" s="550">
        <v>13.59</v>
      </c>
      <c r="EH28" s="550">
        <v>16.53</v>
      </c>
      <c r="EI28" s="550">
        <v>15.28</v>
      </c>
      <c r="EJ28" s="550">
        <v>15.47</v>
      </c>
      <c r="EK28" s="550">
        <v>14.38</v>
      </c>
      <c r="EL28" s="550">
        <v>13.43</v>
      </c>
      <c r="EM28" s="550">
        <v>13.59</v>
      </c>
      <c r="EN28" s="550">
        <v>16.86</v>
      </c>
      <c r="EO28" s="550">
        <f>+EO27</f>
        <v>15.28</v>
      </c>
      <c r="EP28" s="550">
        <v>16.010000000000002</v>
      </c>
      <c r="EQ28" s="550">
        <v>14.38</v>
      </c>
      <c r="ER28" s="550">
        <v>13.43</v>
      </c>
      <c r="ES28" s="550">
        <v>13.59</v>
      </c>
    </row>
    <row r="29" spans="2:149">
      <c r="B29" s="85"/>
      <c r="C29" s="82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127"/>
      <c r="AJ29" s="128"/>
      <c r="AK29" s="69"/>
      <c r="AL29" s="129"/>
      <c r="AM29" s="128"/>
      <c r="AN29" s="69"/>
      <c r="AO29" s="127"/>
      <c r="AP29" s="92"/>
      <c r="AQ29" s="93"/>
      <c r="AR29" s="94"/>
      <c r="AS29" s="92"/>
      <c r="AT29" s="93"/>
      <c r="AU29" s="95"/>
      <c r="AV29" s="92"/>
      <c r="AW29" s="93"/>
      <c r="AX29" s="94"/>
      <c r="AY29" s="92"/>
      <c r="AZ29" s="93"/>
      <c r="BA29" s="95"/>
      <c r="BB29" s="92"/>
      <c r="BC29" s="93"/>
      <c r="BD29" s="94"/>
      <c r="BE29" s="92"/>
      <c r="BF29" s="93"/>
      <c r="BG29" s="95"/>
      <c r="BH29" s="92"/>
      <c r="BI29" s="93"/>
      <c r="BJ29" s="94"/>
      <c r="BK29" s="92"/>
      <c r="BL29" s="93"/>
      <c r="BM29" s="95"/>
      <c r="BN29" s="92"/>
      <c r="BO29" s="93"/>
      <c r="BP29" s="94"/>
      <c r="BQ29" s="92"/>
      <c r="BR29" s="93"/>
      <c r="BS29" s="95"/>
      <c r="BT29" s="92"/>
      <c r="BU29" s="93"/>
      <c r="BV29" s="94"/>
      <c r="BW29" s="92"/>
      <c r="BX29" s="93"/>
      <c r="BY29" s="95"/>
      <c r="BZ29" s="92"/>
      <c r="CA29" s="93"/>
      <c r="CB29" s="94"/>
      <c r="CC29" s="92"/>
      <c r="CD29" s="93"/>
      <c r="CE29" s="95"/>
      <c r="CF29" s="92"/>
      <c r="CG29" s="93"/>
      <c r="CH29" s="94"/>
      <c r="CI29" s="92"/>
      <c r="CJ29" s="93"/>
      <c r="CK29" s="95"/>
      <c r="CL29" s="92"/>
      <c r="CM29" s="93"/>
      <c r="CN29" s="94"/>
      <c r="CO29" s="92"/>
      <c r="CP29" s="93"/>
      <c r="CQ29" s="95"/>
      <c r="CR29" s="92"/>
      <c r="CS29" s="93"/>
      <c r="CT29" s="94"/>
      <c r="CU29" s="92"/>
      <c r="CV29" s="93"/>
      <c r="CW29" s="95"/>
      <c r="CX29" s="92"/>
      <c r="CY29" s="93"/>
      <c r="CZ29" s="94"/>
      <c r="DA29" s="92"/>
      <c r="DB29" s="93"/>
      <c r="DC29" s="95"/>
      <c r="DD29" s="92"/>
      <c r="DE29" s="93"/>
      <c r="DF29" s="94"/>
      <c r="DG29" s="92"/>
      <c r="DH29" s="93"/>
      <c r="DI29" s="95"/>
      <c r="DJ29" s="170"/>
      <c r="DK29" s="171"/>
      <c r="DL29" s="172"/>
      <c r="DM29" s="170"/>
      <c r="DN29" s="171"/>
      <c r="DO29" s="173"/>
      <c r="DP29" s="92"/>
      <c r="DQ29" s="93"/>
      <c r="DR29" s="94"/>
      <c r="DS29" s="92"/>
      <c r="DT29" s="93"/>
      <c r="DU29" s="95"/>
      <c r="DV29" s="92"/>
      <c r="DW29" s="93"/>
      <c r="DX29" s="94"/>
      <c r="DY29" s="92"/>
      <c r="DZ29" s="93"/>
      <c r="EA29" s="95"/>
      <c r="EB29" s="92"/>
      <c r="EC29" s="93"/>
      <c r="ED29" s="94"/>
      <c r="EE29" s="92"/>
      <c r="EF29" s="93"/>
      <c r="EG29" s="95"/>
      <c r="EH29" s="95"/>
      <c r="EI29" s="95"/>
      <c r="EJ29" s="95"/>
      <c r="EK29" s="95"/>
      <c r="EL29" s="95"/>
      <c r="EM29" s="95"/>
      <c r="EN29" s="95"/>
      <c r="EO29" s="95"/>
      <c r="EP29" s="95"/>
      <c r="EQ29" s="95"/>
      <c r="ER29" s="95"/>
      <c r="ES29" s="95"/>
    </row>
    <row r="30" spans="2:149">
      <c r="B30" s="840" t="s">
        <v>189</v>
      </c>
      <c r="C30" s="526" t="s">
        <v>188</v>
      </c>
      <c r="D30" s="572">
        <v>73.28</v>
      </c>
      <c r="E30" s="572">
        <v>58.18</v>
      </c>
      <c r="F30" s="572">
        <v>66.38</v>
      </c>
      <c r="G30" s="572">
        <v>224.53</v>
      </c>
      <c r="H30" s="572">
        <v>73.64</v>
      </c>
      <c r="I30" s="572">
        <v>58.46</v>
      </c>
      <c r="J30" s="572">
        <v>66.7</v>
      </c>
      <c r="K30" s="572">
        <v>224.53</v>
      </c>
      <c r="L30" s="572">
        <v>71.84</v>
      </c>
      <c r="M30" s="572">
        <v>57.8</v>
      </c>
      <c r="N30" s="572">
        <v>65.959999999999994</v>
      </c>
      <c r="O30" s="572">
        <v>224.53</v>
      </c>
      <c r="P30" s="572">
        <v>60.46</v>
      </c>
      <c r="Q30" s="572">
        <v>76.23</v>
      </c>
      <c r="R30" s="572">
        <v>69.010000000000005</v>
      </c>
      <c r="S30" s="572">
        <v>224.53</v>
      </c>
      <c r="T30" s="572">
        <v>46.5</v>
      </c>
      <c r="U30" s="572">
        <v>58.86</v>
      </c>
      <c r="V30" s="572">
        <v>53.17</v>
      </c>
      <c r="W30" s="572">
        <v>224.53</v>
      </c>
      <c r="X30" s="572">
        <v>47.41</v>
      </c>
      <c r="Y30" s="572">
        <v>60</v>
      </c>
      <c r="Z30" s="572">
        <v>54.21</v>
      </c>
      <c r="AA30" s="572">
        <v>224.53</v>
      </c>
      <c r="AB30" s="572">
        <v>63.74</v>
      </c>
      <c r="AC30" s="572">
        <v>80.31</v>
      </c>
      <c r="AD30" s="572">
        <v>72.73</v>
      </c>
      <c r="AE30" s="572">
        <v>224.53</v>
      </c>
      <c r="AF30" s="572">
        <v>65</v>
      </c>
      <c r="AG30" s="572">
        <v>81.89</v>
      </c>
      <c r="AH30" s="572">
        <v>74.16</v>
      </c>
      <c r="AI30" s="573">
        <v>224.53</v>
      </c>
      <c r="AJ30" s="574">
        <v>65</v>
      </c>
      <c r="AK30" s="572">
        <v>81.89</v>
      </c>
      <c r="AL30" s="575">
        <v>74.16</v>
      </c>
      <c r="AM30" s="574">
        <v>219.38</v>
      </c>
      <c r="AN30" s="572">
        <v>219.93</v>
      </c>
      <c r="AO30" s="573">
        <v>219.68</v>
      </c>
      <c r="AP30" s="576">
        <v>66.349999999999994</v>
      </c>
      <c r="AQ30" s="577">
        <v>83.49</v>
      </c>
      <c r="AR30" s="578">
        <v>75.709999999999994</v>
      </c>
      <c r="AS30" s="576">
        <v>213.01</v>
      </c>
      <c r="AT30" s="577">
        <v>214.73</v>
      </c>
      <c r="AU30" s="579">
        <v>213.95</v>
      </c>
      <c r="AV30" s="576">
        <v>68.2</v>
      </c>
      <c r="AW30" s="577">
        <v>85.91</v>
      </c>
      <c r="AX30" s="578">
        <v>77.81</v>
      </c>
      <c r="AY30" s="576">
        <v>207.14</v>
      </c>
      <c r="AZ30" s="577">
        <v>210.15</v>
      </c>
      <c r="BA30" s="579">
        <v>208.78</v>
      </c>
      <c r="BB30" s="576">
        <v>69.58</v>
      </c>
      <c r="BC30" s="577">
        <v>87.63</v>
      </c>
      <c r="BD30" s="578">
        <v>79.38</v>
      </c>
      <c r="BE30" s="576">
        <v>207.14</v>
      </c>
      <c r="BF30" s="577">
        <v>210.15</v>
      </c>
      <c r="BG30" s="579">
        <v>208.78</v>
      </c>
      <c r="BH30" s="576">
        <v>70.38</v>
      </c>
      <c r="BI30" s="577">
        <v>88.61</v>
      </c>
      <c r="BJ30" s="578">
        <v>80.28</v>
      </c>
      <c r="BK30" s="576">
        <v>207.14</v>
      </c>
      <c r="BL30" s="577">
        <v>210.15</v>
      </c>
      <c r="BM30" s="579">
        <v>208.78</v>
      </c>
      <c r="BN30" s="576">
        <v>71.16</v>
      </c>
      <c r="BO30" s="577">
        <v>89.59</v>
      </c>
      <c r="BP30" s="578">
        <v>81.17</v>
      </c>
      <c r="BQ30" s="576">
        <v>207.14</v>
      </c>
      <c r="BR30" s="577">
        <v>210.15</v>
      </c>
      <c r="BS30" s="579">
        <v>208.78</v>
      </c>
      <c r="BT30" s="576">
        <v>72.48</v>
      </c>
      <c r="BU30" s="577">
        <v>91.29</v>
      </c>
      <c r="BV30" s="578">
        <v>82.69</v>
      </c>
      <c r="BW30" s="576">
        <v>207.14</v>
      </c>
      <c r="BX30" s="577">
        <v>210.15</v>
      </c>
      <c r="BY30" s="579">
        <v>208.78</v>
      </c>
      <c r="BZ30" s="576">
        <v>72.58</v>
      </c>
      <c r="CA30" s="577">
        <v>91.39</v>
      </c>
      <c r="CB30" s="578">
        <v>82.79</v>
      </c>
      <c r="CC30" s="576">
        <v>207.14</v>
      </c>
      <c r="CD30" s="577">
        <v>210.15</v>
      </c>
      <c r="CE30" s="579">
        <v>208.78</v>
      </c>
      <c r="CF30" s="576">
        <v>73.64</v>
      </c>
      <c r="CG30" s="577">
        <v>92.77</v>
      </c>
      <c r="CH30" s="578">
        <v>84.02</v>
      </c>
      <c r="CI30" s="576">
        <v>207.14</v>
      </c>
      <c r="CJ30" s="577">
        <v>210.15</v>
      </c>
      <c r="CK30" s="579">
        <v>208.78</v>
      </c>
      <c r="CL30" s="576">
        <v>74.2</v>
      </c>
      <c r="CM30" s="577">
        <v>93.47</v>
      </c>
      <c r="CN30" s="578">
        <v>84.66</v>
      </c>
      <c r="CO30" s="576">
        <v>207.14</v>
      </c>
      <c r="CP30" s="577">
        <v>210.15</v>
      </c>
      <c r="CQ30" s="579">
        <v>208.78</v>
      </c>
      <c r="CR30" s="576">
        <v>75.13</v>
      </c>
      <c r="CS30" s="577">
        <v>94.67</v>
      </c>
      <c r="CT30" s="578">
        <v>85.73</v>
      </c>
      <c r="CU30" s="576">
        <v>207.14</v>
      </c>
      <c r="CV30" s="577">
        <v>210.15</v>
      </c>
      <c r="CW30" s="579">
        <v>208.78</v>
      </c>
      <c r="CX30" s="576">
        <v>75.290000000000006</v>
      </c>
      <c r="CY30" s="580">
        <v>94.88</v>
      </c>
      <c r="CZ30" s="578">
        <v>85.92</v>
      </c>
      <c r="DA30" s="576">
        <v>207.14</v>
      </c>
      <c r="DB30" s="577">
        <v>210.15</v>
      </c>
      <c r="DC30" s="579">
        <v>208.78</v>
      </c>
      <c r="DD30" s="576">
        <v>76.400000000000006</v>
      </c>
      <c r="DE30" s="580">
        <v>96.29</v>
      </c>
      <c r="DF30" s="578">
        <v>87.19</v>
      </c>
      <c r="DG30" s="576">
        <v>207.14</v>
      </c>
      <c r="DH30" s="577">
        <v>210.15</v>
      </c>
      <c r="DI30" s="579">
        <v>208.78</v>
      </c>
      <c r="DJ30" s="581">
        <v>76.86</v>
      </c>
      <c r="DK30" s="552">
        <v>96.88</v>
      </c>
      <c r="DL30" s="582">
        <v>87.72</v>
      </c>
      <c r="DM30" s="581">
        <v>207.14</v>
      </c>
      <c r="DN30" s="583">
        <v>210.15</v>
      </c>
      <c r="DO30" s="584">
        <v>208.78</v>
      </c>
      <c r="DP30" s="576">
        <v>78.11</v>
      </c>
      <c r="DQ30" s="580">
        <v>98.49</v>
      </c>
      <c r="DR30" s="578">
        <v>89.16</v>
      </c>
      <c r="DS30" s="576">
        <v>207.14</v>
      </c>
      <c r="DT30" s="577">
        <v>210.15</v>
      </c>
      <c r="DU30" s="579">
        <v>208.78</v>
      </c>
      <c r="DV30" s="576">
        <v>78.14</v>
      </c>
      <c r="DW30" s="580">
        <v>98.47</v>
      </c>
      <c r="DX30" s="578">
        <v>89.17</v>
      </c>
      <c r="DY30" s="576">
        <v>207.14</v>
      </c>
      <c r="DZ30" s="577">
        <v>210.15</v>
      </c>
      <c r="EA30" s="579">
        <v>208.78</v>
      </c>
      <c r="EB30" s="576">
        <v>79.430000000000007</v>
      </c>
      <c r="EC30" s="580">
        <v>100.15</v>
      </c>
      <c r="ED30" s="578">
        <v>90.66</v>
      </c>
      <c r="EE30" s="576">
        <v>207.14</v>
      </c>
      <c r="EF30" s="577">
        <v>210.15</v>
      </c>
      <c r="EG30" s="579">
        <v>208.78</v>
      </c>
      <c r="EH30" s="579">
        <v>80.78</v>
      </c>
      <c r="EI30" s="579">
        <v>101.86</v>
      </c>
      <c r="EJ30" s="579">
        <v>92.21</v>
      </c>
      <c r="EK30" s="579">
        <v>207.14</v>
      </c>
      <c r="EL30" s="579">
        <v>210.15</v>
      </c>
      <c r="EM30" s="579">
        <v>208.78</v>
      </c>
      <c r="EN30" s="579">
        <v>81.599999999999994</v>
      </c>
      <c r="EO30" s="579">
        <v>102.85</v>
      </c>
      <c r="EP30" s="579">
        <v>93.13</v>
      </c>
      <c r="EQ30" s="579">
        <v>207.14</v>
      </c>
      <c r="ER30" s="579">
        <v>210.15</v>
      </c>
      <c r="ES30" s="579">
        <v>208.78</v>
      </c>
    </row>
    <row r="31" spans="2:149">
      <c r="B31" s="841"/>
      <c r="C31" s="83" t="s">
        <v>190</v>
      </c>
      <c r="D31" s="70">
        <v>6.76</v>
      </c>
      <c r="E31" s="70">
        <v>7.03</v>
      </c>
      <c r="F31" s="70">
        <v>6.92</v>
      </c>
      <c r="G31" s="70">
        <v>7.37</v>
      </c>
      <c r="H31" s="70">
        <v>6.31</v>
      </c>
      <c r="I31" s="70">
        <v>6.53</v>
      </c>
      <c r="J31" s="70">
        <v>5.76</v>
      </c>
      <c r="K31" s="70">
        <v>7.37</v>
      </c>
      <c r="L31" s="70">
        <v>6.13</v>
      </c>
      <c r="M31" s="70">
        <v>6.33</v>
      </c>
      <c r="N31" s="70">
        <v>5.55</v>
      </c>
      <c r="O31" s="70">
        <v>7.37</v>
      </c>
      <c r="P31" s="70">
        <v>6.68</v>
      </c>
      <c r="Q31" s="70">
        <v>6.31</v>
      </c>
      <c r="R31" s="70">
        <v>5.47</v>
      </c>
      <c r="S31" s="70">
        <v>7.37</v>
      </c>
      <c r="T31" s="70">
        <v>7.01</v>
      </c>
      <c r="U31" s="70">
        <v>6.84</v>
      </c>
      <c r="V31" s="70">
        <v>6.46</v>
      </c>
      <c r="W31" s="70">
        <v>7.37</v>
      </c>
      <c r="X31" s="70">
        <v>7.42</v>
      </c>
      <c r="Y31" s="70">
        <v>7.19</v>
      </c>
      <c r="Z31" s="70">
        <v>6.5</v>
      </c>
      <c r="AA31" s="70">
        <v>7.37</v>
      </c>
      <c r="AB31" s="70">
        <v>7.28</v>
      </c>
      <c r="AC31" s="70">
        <v>7.12</v>
      </c>
      <c r="AD31" s="70">
        <v>6.75</v>
      </c>
      <c r="AE31" s="70">
        <v>7.37</v>
      </c>
      <c r="AF31" s="70">
        <v>7.52</v>
      </c>
      <c r="AG31" s="70">
        <v>7.55</v>
      </c>
      <c r="AH31" s="70">
        <v>7.19</v>
      </c>
      <c r="AI31" s="130">
        <v>7.37</v>
      </c>
      <c r="AJ31" s="134">
        <v>7.52</v>
      </c>
      <c r="AK31" s="70">
        <v>7.55</v>
      </c>
      <c r="AL31" s="135">
        <v>7.19</v>
      </c>
      <c r="AM31" s="134">
        <v>7.37</v>
      </c>
      <c r="AN31" s="70">
        <v>7.38</v>
      </c>
      <c r="AO31" s="130">
        <v>7.36</v>
      </c>
      <c r="AP31" s="100">
        <v>8.1300000000000008</v>
      </c>
      <c r="AQ31" s="101">
        <v>8.25</v>
      </c>
      <c r="AR31" s="102">
        <v>7.87</v>
      </c>
      <c r="AS31" s="100">
        <v>7.99</v>
      </c>
      <c r="AT31" s="101">
        <v>8.09</v>
      </c>
      <c r="AU31" s="103">
        <v>8.0299999999999994</v>
      </c>
      <c r="AV31" s="100">
        <v>9.9600000000000009</v>
      </c>
      <c r="AW31" s="101">
        <v>9.17</v>
      </c>
      <c r="AX31" s="98">
        <v>8.92</v>
      </c>
      <c r="AY31" s="100">
        <v>9.83</v>
      </c>
      <c r="AZ31" s="101">
        <v>9.02</v>
      </c>
      <c r="BA31" s="103">
        <v>9.07</v>
      </c>
      <c r="BB31" s="100">
        <v>9.16</v>
      </c>
      <c r="BC31" s="101">
        <v>9.1300000000000008</v>
      </c>
      <c r="BD31" s="98">
        <v>9.1</v>
      </c>
      <c r="BE31" s="100">
        <v>9.83</v>
      </c>
      <c r="BF31" s="101">
        <v>9.02</v>
      </c>
      <c r="BG31" s="103">
        <v>9.07</v>
      </c>
      <c r="BH31" s="100">
        <v>11.33</v>
      </c>
      <c r="BI31" s="101">
        <v>11.22</v>
      </c>
      <c r="BJ31" s="98">
        <v>11</v>
      </c>
      <c r="BK31" s="100">
        <v>9.83</v>
      </c>
      <c r="BL31" s="101">
        <v>9.02</v>
      </c>
      <c r="BM31" s="103">
        <v>9.07</v>
      </c>
      <c r="BN31" s="100">
        <v>12.07</v>
      </c>
      <c r="BO31" s="101">
        <v>11.2</v>
      </c>
      <c r="BP31" s="98">
        <v>10.82</v>
      </c>
      <c r="BQ31" s="100">
        <v>9.83</v>
      </c>
      <c r="BR31" s="101">
        <v>9.02</v>
      </c>
      <c r="BS31" s="103">
        <v>9.07</v>
      </c>
      <c r="BT31" s="100">
        <v>11.06</v>
      </c>
      <c r="BU31" s="101">
        <v>10.57</v>
      </c>
      <c r="BV31" s="98">
        <v>10.24</v>
      </c>
      <c r="BW31" s="100">
        <v>9.83</v>
      </c>
      <c r="BX31" s="101">
        <v>9.02</v>
      </c>
      <c r="BY31" s="103">
        <v>9.07</v>
      </c>
      <c r="BZ31" s="100">
        <v>9.83</v>
      </c>
      <c r="CA31" s="101">
        <v>9.18</v>
      </c>
      <c r="CB31" s="98">
        <v>8.8000000000000007</v>
      </c>
      <c r="CC31" s="100">
        <v>9.83</v>
      </c>
      <c r="CD31" s="101">
        <v>9.02</v>
      </c>
      <c r="CE31" s="103">
        <v>9.07</v>
      </c>
      <c r="CF31" s="100">
        <v>9.86</v>
      </c>
      <c r="CG31" s="101">
        <v>10.27</v>
      </c>
      <c r="CH31" s="98">
        <v>9.4600000000000009</v>
      </c>
      <c r="CI31" s="100">
        <v>9.83</v>
      </c>
      <c r="CJ31" s="101">
        <v>9.02</v>
      </c>
      <c r="CK31" s="103">
        <v>9.07</v>
      </c>
      <c r="CL31" s="100">
        <v>10.16</v>
      </c>
      <c r="CM31" s="101">
        <v>10.7</v>
      </c>
      <c r="CN31" s="98">
        <v>9.65</v>
      </c>
      <c r="CO31" s="100">
        <v>9.83</v>
      </c>
      <c r="CP31" s="101">
        <v>9.02</v>
      </c>
      <c r="CQ31" s="103">
        <v>9.07</v>
      </c>
      <c r="CR31" s="100">
        <v>9.67</v>
      </c>
      <c r="CS31" s="101">
        <v>9.41</v>
      </c>
      <c r="CT31" s="98">
        <v>8.9600000000000009</v>
      </c>
      <c r="CU31" s="100">
        <v>9.83</v>
      </c>
      <c r="CV31" s="101">
        <v>9.02</v>
      </c>
      <c r="CW31" s="103">
        <v>9.07</v>
      </c>
      <c r="CX31" s="100">
        <v>9.09</v>
      </c>
      <c r="CY31" s="105">
        <v>8.8800000000000008</v>
      </c>
      <c r="CZ31" s="98">
        <v>8.39</v>
      </c>
      <c r="DA31" s="100">
        <v>9.83</v>
      </c>
      <c r="DB31" s="101">
        <v>9.02</v>
      </c>
      <c r="DC31" s="103">
        <v>9.07</v>
      </c>
      <c r="DD31" s="100">
        <v>8.61</v>
      </c>
      <c r="DE31" s="105">
        <v>10.15</v>
      </c>
      <c r="DF31" s="98">
        <v>9.17</v>
      </c>
      <c r="DG31" s="100">
        <v>9.83</v>
      </c>
      <c r="DH31" s="101">
        <v>9.02</v>
      </c>
      <c r="DI31" s="103">
        <v>9.07</v>
      </c>
      <c r="DJ31" s="164">
        <v>9.84</v>
      </c>
      <c r="DK31" s="176">
        <v>10.050000000000001</v>
      </c>
      <c r="DL31" s="166">
        <v>9.14</v>
      </c>
      <c r="DM31" s="164">
        <v>9.83</v>
      </c>
      <c r="DN31" s="165">
        <v>9.02</v>
      </c>
      <c r="DO31" s="169">
        <v>9.07</v>
      </c>
      <c r="DP31" s="100">
        <v>9.17</v>
      </c>
      <c r="DQ31" s="105">
        <v>9.0500000000000007</v>
      </c>
      <c r="DR31" s="98">
        <v>8.69</v>
      </c>
      <c r="DS31" s="100">
        <v>9.83</v>
      </c>
      <c r="DT31" s="101">
        <v>9.02</v>
      </c>
      <c r="DU31" s="103">
        <v>9.07</v>
      </c>
      <c r="DV31" s="100">
        <v>9.19</v>
      </c>
      <c r="DW31" s="105">
        <v>9.16</v>
      </c>
      <c r="DX31" s="98">
        <v>8.77</v>
      </c>
      <c r="DY31" s="100">
        <v>9.83</v>
      </c>
      <c r="DZ31" s="101">
        <v>9.02</v>
      </c>
      <c r="EA31" s="103">
        <v>9.07</v>
      </c>
      <c r="EB31" s="100">
        <v>8.66</v>
      </c>
      <c r="EC31" s="105">
        <v>8.4700000000000006</v>
      </c>
      <c r="ED31" s="98">
        <v>8.24</v>
      </c>
      <c r="EE31" s="100">
        <v>9.83</v>
      </c>
      <c r="EF31" s="101">
        <v>9.02</v>
      </c>
      <c r="EG31" s="103">
        <v>9.07</v>
      </c>
      <c r="EH31" s="103">
        <v>9.31</v>
      </c>
      <c r="EI31" s="103">
        <v>9.19</v>
      </c>
      <c r="EJ31" s="103">
        <v>8.82</v>
      </c>
      <c r="EK31" s="103">
        <v>9.83</v>
      </c>
      <c r="EL31" s="103">
        <v>9.02</v>
      </c>
      <c r="EM31" s="103">
        <v>9.07</v>
      </c>
      <c r="EN31" s="103">
        <v>9.56</v>
      </c>
      <c r="EO31" s="103">
        <v>9.14</v>
      </c>
      <c r="EP31" s="103">
        <v>9.2799999999999994</v>
      </c>
      <c r="EQ31" s="103">
        <v>9.83</v>
      </c>
      <c r="ER31" s="103">
        <v>9.02</v>
      </c>
      <c r="ES31" s="103">
        <v>9.07</v>
      </c>
    </row>
    <row r="32" spans="2:149">
      <c r="B32" s="842"/>
      <c r="C32" s="569" t="s">
        <v>191</v>
      </c>
      <c r="D32" s="585">
        <v>1463.36</v>
      </c>
      <c r="E32" s="585">
        <v>1976.12</v>
      </c>
      <c r="F32" s="585">
        <v>1814.34</v>
      </c>
      <c r="G32" s="585">
        <v>993.99</v>
      </c>
      <c r="H32" s="585">
        <v>1485.06</v>
      </c>
      <c r="I32" s="585">
        <v>2015.27</v>
      </c>
      <c r="J32" s="585">
        <v>1824.15</v>
      </c>
      <c r="K32" s="585">
        <v>993.99</v>
      </c>
      <c r="L32" s="585">
        <v>1494.97</v>
      </c>
      <c r="M32" s="585">
        <v>2021.8</v>
      </c>
      <c r="N32" s="585">
        <v>1821.67</v>
      </c>
      <c r="O32" s="585">
        <v>993.99</v>
      </c>
      <c r="P32" s="585">
        <v>2180.5300000000002</v>
      </c>
      <c r="Q32" s="585">
        <v>1621.25</v>
      </c>
      <c r="R32" s="585">
        <v>1978.11</v>
      </c>
      <c r="S32" s="585">
        <v>993.99</v>
      </c>
      <c r="T32" s="585">
        <v>1958.7</v>
      </c>
      <c r="U32" s="585">
        <v>1490.44</v>
      </c>
      <c r="V32" s="585">
        <v>1752.96</v>
      </c>
      <c r="W32" s="585">
        <v>993.99</v>
      </c>
      <c r="X32" s="585">
        <v>2103.0700000000002</v>
      </c>
      <c r="Y32" s="585">
        <v>1557.81</v>
      </c>
      <c r="Z32" s="585">
        <v>1888.85</v>
      </c>
      <c r="AA32" s="585">
        <v>993.99</v>
      </c>
      <c r="AB32" s="585">
        <v>2540.64</v>
      </c>
      <c r="AC32" s="585">
        <v>1855.4</v>
      </c>
      <c r="AD32" s="585">
        <v>2401.06</v>
      </c>
      <c r="AE32" s="585">
        <v>993.99</v>
      </c>
      <c r="AF32" s="585">
        <v>2326.42</v>
      </c>
      <c r="AG32" s="585">
        <v>1750.37</v>
      </c>
      <c r="AH32" s="585">
        <v>2057.5100000000002</v>
      </c>
      <c r="AI32" s="586">
        <v>993.99</v>
      </c>
      <c r="AJ32" s="587">
        <v>2326.42</v>
      </c>
      <c r="AK32" s="585">
        <v>1750.37</v>
      </c>
      <c r="AL32" s="588">
        <v>2057.5100000000002</v>
      </c>
      <c r="AM32" s="587">
        <v>1036.97</v>
      </c>
      <c r="AN32" s="585">
        <v>1018.39</v>
      </c>
      <c r="AO32" s="586">
        <v>1028.3</v>
      </c>
      <c r="AP32" s="589">
        <v>2217.0100000000002</v>
      </c>
      <c r="AQ32" s="590">
        <v>1675.88</v>
      </c>
      <c r="AR32" s="591">
        <v>2036.29</v>
      </c>
      <c r="AS32" s="589">
        <v>992.03</v>
      </c>
      <c r="AT32" s="590">
        <v>980.5</v>
      </c>
      <c r="AU32" s="592">
        <v>1058.54</v>
      </c>
      <c r="AV32" s="589">
        <v>2470.6</v>
      </c>
      <c r="AW32" s="590">
        <v>1847.94</v>
      </c>
      <c r="AX32" s="593">
        <v>2207.17</v>
      </c>
      <c r="AY32" s="589">
        <v>1310.0999999999999</v>
      </c>
      <c r="AZ32" s="590">
        <v>1189.1600000000001</v>
      </c>
      <c r="BA32" s="592">
        <v>1280.8800000000001</v>
      </c>
      <c r="BB32" s="589">
        <v>2395.5100000000002</v>
      </c>
      <c r="BC32" s="590">
        <v>1814.34</v>
      </c>
      <c r="BD32" s="593">
        <v>2224.1799999999998</v>
      </c>
      <c r="BE32" s="589">
        <v>1310.0999999999999</v>
      </c>
      <c r="BF32" s="590">
        <v>1189.1600000000001</v>
      </c>
      <c r="BG32" s="592">
        <v>1280.8800000000001</v>
      </c>
      <c r="BH32" s="589">
        <v>2405.94</v>
      </c>
      <c r="BI32" s="590">
        <v>1645.94</v>
      </c>
      <c r="BJ32" s="593">
        <v>2311.9499999999998</v>
      </c>
      <c r="BK32" s="589">
        <v>1310.0999999999999</v>
      </c>
      <c r="BL32" s="590">
        <v>1189.1600000000001</v>
      </c>
      <c r="BM32" s="592">
        <v>1280.8800000000001</v>
      </c>
      <c r="BN32" s="589">
        <v>2296.4699999999998</v>
      </c>
      <c r="BO32" s="590">
        <v>1734.07</v>
      </c>
      <c r="BP32" s="593">
        <v>2109.66</v>
      </c>
      <c r="BQ32" s="589">
        <v>1310.0999999999999</v>
      </c>
      <c r="BR32" s="590">
        <v>1189.1600000000001</v>
      </c>
      <c r="BS32" s="592">
        <v>1280.8800000000001</v>
      </c>
      <c r="BT32" s="589">
        <v>2441.79</v>
      </c>
      <c r="BU32" s="590">
        <v>1840.25</v>
      </c>
      <c r="BV32" s="593">
        <v>2189.9</v>
      </c>
      <c r="BW32" s="589">
        <v>1310.0999999999999</v>
      </c>
      <c r="BX32" s="590">
        <v>1189.1600000000001</v>
      </c>
      <c r="BY32" s="592">
        <v>1280.8800000000001</v>
      </c>
      <c r="BZ32" s="589">
        <v>2407.37</v>
      </c>
      <c r="CA32" s="590">
        <v>1804.35</v>
      </c>
      <c r="CB32" s="593">
        <v>2141.7399999999998</v>
      </c>
      <c r="CC32" s="589">
        <v>1310.0999999999999</v>
      </c>
      <c r="CD32" s="590">
        <v>1189.1600000000001</v>
      </c>
      <c r="CE32" s="592">
        <v>1280.8800000000001</v>
      </c>
      <c r="CF32" s="589">
        <v>2488.14</v>
      </c>
      <c r="CG32" s="590">
        <v>1878.19</v>
      </c>
      <c r="CH32" s="593">
        <v>2202.1</v>
      </c>
      <c r="CI32" s="589">
        <v>1310.0999999999999</v>
      </c>
      <c r="CJ32" s="590">
        <v>1189.1600000000001</v>
      </c>
      <c r="CK32" s="592">
        <v>1280.8800000000001</v>
      </c>
      <c r="CL32" s="589">
        <v>2552.0700000000002</v>
      </c>
      <c r="CM32" s="590">
        <v>1947.86</v>
      </c>
      <c r="CN32" s="593">
        <v>2261.23</v>
      </c>
      <c r="CO32" s="589">
        <v>1310.0999999999999</v>
      </c>
      <c r="CP32" s="590">
        <v>1189.1600000000001</v>
      </c>
      <c r="CQ32" s="592">
        <v>1280.8800000000001</v>
      </c>
      <c r="CR32" s="589">
        <v>2719.31</v>
      </c>
      <c r="CS32" s="590">
        <v>2021.44</v>
      </c>
      <c r="CT32" s="593">
        <v>2425.9499999999998</v>
      </c>
      <c r="CU32" s="589">
        <v>1310.0999999999999</v>
      </c>
      <c r="CV32" s="590">
        <v>1189.1600000000001</v>
      </c>
      <c r="CW32" s="592">
        <v>1280.8800000000001</v>
      </c>
      <c r="CX32" s="589">
        <v>2965.81</v>
      </c>
      <c r="CY32" s="561">
        <v>2147.7600000000002</v>
      </c>
      <c r="CZ32" s="593">
        <v>2630.28</v>
      </c>
      <c r="DA32" s="589">
        <v>1310.0999999999999</v>
      </c>
      <c r="DB32" s="590">
        <v>1189.1600000000001</v>
      </c>
      <c r="DC32" s="592">
        <v>1280.8800000000001</v>
      </c>
      <c r="DD32" s="589">
        <v>2753.69</v>
      </c>
      <c r="DE32" s="561">
        <v>2022.7</v>
      </c>
      <c r="DF32" s="593">
        <v>2451.4699999999998</v>
      </c>
      <c r="DG32" s="589">
        <v>1310.0999999999999</v>
      </c>
      <c r="DH32" s="590">
        <v>1189.1600000000001</v>
      </c>
      <c r="DI32" s="592">
        <v>1280.8800000000001</v>
      </c>
      <c r="DJ32" s="594">
        <v>2772.59</v>
      </c>
      <c r="DK32" s="595">
        <v>2045.83</v>
      </c>
      <c r="DL32" s="596">
        <v>2471.56</v>
      </c>
      <c r="DM32" s="594">
        <v>1310.0999999999999</v>
      </c>
      <c r="DN32" s="597">
        <v>1189.1600000000001</v>
      </c>
      <c r="DO32" s="598">
        <v>1280.8800000000001</v>
      </c>
      <c r="DP32" s="589">
        <v>2952</v>
      </c>
      <c r="DQ32" s="561">
        <v>2155.4</v>
      </c>
      <c r="DR32" s="593">
        <v>2619.6</v>
      </c>
      <c r="DS32" s="589">
        <v>1310.0999999999999</v>
      </c>
      <c r="DT32" s="590">
        <v>1189.1600000000001</v>
      </c>
      <c r="DU32" s="592">
        <v>1280.8800000000001</v>
      </c>
      <c r="DV32" s="589">
        <v>3107.24</v>
      </c>
      <c r="DW32" s="561">
        <v>2179.65</v>
      </c>
      <c r="DX32" s="593">
        <v>3031.44</v>
      </c>
      <c r="DY32" s="589">
        <v>1310.0999999999999</v>
      </c>
      <c r="DZ32" s="590">
        <v>1189.1600000000001</v>
      </c>
      <c r="EA32" s="592">
        <v>1280.8800000000001</v>
      </c>
      <c r="EB32" s="589">
        <v>3187.39</v>
      </c>
      <c r="EC32" s="561">
        <v>2288.5700000000002</v>
      </c>
      <c r="ED32" s="593">
        <v>2806.84</v>
      </c>
      <c r="EE32" s="589">
        <v>1310.0999999999999</v>
      </c>
      <c r="EF32" s="590">
        <v>1189.1600000000001</v>
      </c>
      <c r="EG32" s="592">
        <v>1280.8800000000001</v>
      </c>
      <c r="EH32" s="592">
        <v>3353.26</v>
      </c>
      <c r="EI32" s="592">
        <v>2384.69</v>
      </c>
      <c r="EJ32" s="592">
        <v>2959.33</v>
      </c>
      <c r="EK32" s="592">
        <v>1310.0999999999999</v>
      </c>
      <c r="EL32" s="592">
        <v>1189.1600000000001</v>
      </c>
      <c r="EM32" s="592">
        <v>1280.8800000000001</v>
      </c>
      <c r="EN32" s="592">
        <v>3384.24</v>
      </c>
      <c r="EO32" s="592">
        <v>2408.27</v>
      </c>
      <c r="EP32" s="592">
        <v>2996.05</v>
      </c>
      <c r="EQ32" s="592">
        <v>1310.0999999999999</v>
      </c>
      <c r="ER32" s="592">
        <v>1189.1600000000001</v>
      </c>
      <c r="ES32" s="592">
        <v>1280.8800000000001</v>
      </c>
    </row>
    <row r="33" spans="2:149">
      <c r="B33" s="85"/>
      <c r="C33" s="82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127"/>
      <c r="AJ33" s="128"/>
      <c r="AK33" s="69"/>
      <c r="AL33" s="129"/>
      <c r="AM33" s="128"/>
      <c r="AN33" s="69"/>
      <c r="AO33" s="127"/>
      <c r="AP33" s="92"/>
      <c r="AQ33" s="93"/>
      <c r="AR33" s="94"/>
      <c r="AS33" s="92"/>
      <c r="AT33" s="93"/>
      <c r="AU33" s="95"/>
      <c r="AV33" s="92"/>
      <c r="AW33" s="93"/>
      <c r="AX33" s="106"/>
      <c r="AY33" s="92"/>
      <c r="AZ33" s="93"/>
      <c r="BA33" s="95"/>
      <c r="BB33" s="92"/>
      <c r="BC33" s="93"/>
      <c r="BD33" s="106"/>
      <c r="BE33" s="92"/>
      <c r="BF33" s="93"/>
      <c r="BG33" s="95"/>
      <c r="BH33" s="92"/>
      <c r="BI33" s="93"/>
      <c r="BJ33" s="106"/>
      <c r="BK33" s="92"/>
      <c r="BL33" s="93"/>
      <c r="BM33" s="95"/>
      <c r="BN33" s="92"/>
      <c r="BO33" s="93"/>
      <c r="BP33" s="106"/>
      <c r="BQ33" s="92"/>
      <c r="BR33" s="93"/>
      <c r="BS33" s="95"/>
      <c r="BT33" s="92"/>
      <c r="BU33" s="93"/>
      <c r="BV33" s="106"/>
      <c r="BW33" s="92"/>
      <c r="BX33" s="93"/>
      <c r="BY33" s="95"/>
      <c r="BZ33" s="92"/>
      <c r="CA33" s="93"/>
      <c r="CB33" s="106"/>
      <c r="CC33" s="92"/>
      <c r="CD33" s="93"/>
      <c r="CE33" s="95"/>
      <c r="CF33" s="92"/>
      <c r="CG33" s="93"/>
      <c r="CH33" s="106"/>
      <c r="CI33" s="92"/>
      <c r="CJ33" s="93"/>
      <c r="CK33" s="95"/>
      <c r="CL33" s="92"/>
      <c r="CM33" s="93"/>
      <c r="CN33" s="106"/>
      <c r="CO33" s="92"/>
      <c r="CP33" s="93"/>
      <c r="CQ33" s="95"/>
      <c r="CR33" s="92"/>
      <c r="CS33" s="93"/>
      <c r="CT33" s="106"/>
      <c r="CU33" s="92"/>
      <c r="CV33" s="93"/>
      <c r="CW33" s="95"/>
      <c r="CX33" s="92"/>
      <c r="CY33" s="93"/>
      <c r="CZ33" s="106"/>
      <c r="DA33" s="92"/>
      <c r="DB33" s="93"/>
      <c r="DC33" s="95"/>
      <c r="DD33" s="92"/>
      <c r="DE33" s="93"/>
      <c r="DF33" s="106"/>
      <c r="DG33" s="92"/>
      <c r="DH33" s="93"/>
      <c r="DI33" s="95"/>
      <c r="DJ33" s="170"/>
      <c r="DK33" s="171"/>
      <c r="DL33" s="180"/>
      <c r="DM33" s="170"/>
      <c r="DN33" s="171"/>
      <c r="DO33" s="173"/>
      <c r="DP33" s="92"/>
      <c r="DQ33" s="93"/>
      <c r="DR33" s="106"/>
      <c r="DS33" s="92"/>
      <c r="DT33" s="93"/>
      <c r="DU33" s="95"/>
      <c r="DV33" s="92"/>
      <c r="DW33" s="93"/>
      <c r="DX33" s="106"/>
      <c r="DY33" s="92"/>
      <c r="DZ33" s="93"/>
      <c r="EA33" s="95"/>
      <c r="EB33" s="92"/>
      <c r="EC33" s="93"/>
      <c r="ED33" s="106"/>
      <c r="EE33" s="92"/>
      <c r="EF33" s="93"/>
      <c r="EG33" s="95"/>
      <c r="EH33" s="95"/>
      <c r="EI33" s="95"/>
      <c r="EJ33" s="95"/>
      <c r="EK33" s="95"/>
      <c r="EL33" s="95"/>
      <c r="EM33" s="95"/>
      <c r="EN33" s="95"/>
      <c r="EO33" s="95"/>
      <c r="EP33" s="95"/>
      <c r="EQ33" s="95"/>
      <c r="ER33" s="95"/>
      <c r="ES33" s="95"/>
    </row>
    <row r="34" spans="2:149">
      <c r="B34" s="840" t="s">
        <v>192</v>
      </c>
      <c r="C34" s="599" t="s">
        <v>188</v>
      </c>
      <c r="D34" s="556">
        <v>73.28</v>
      </c>
      <c r="E34" s="600">
        <v>58.18</v>
      </c>
      <c r="F34" s="600">
        <v>66.38</v>
      </c>
      <c r="G34" s="601">
        <v>224.53</v>
      </c>
      <c r="H34" s="556">
        <v>73.64</v>
      </c>
      <c r="I34" s="600">
        <v>58.46</v>
      </c>
      <c r="J34" s="600">
        <v>66.7</v>
      </c>
      <c r="K34" s="601">
        <v>224.53</v>
      </c>
      <c r="L34" s="556">
        <v>72.84</v>
      </c>
      <c r="M34" s="600">
        <v>57.8</v>
      </c>
      <c r="N34" s="600">
        <v>65.959999999999994</v>
      </c>
      <c r="O34" s="601">
        <v>224.53</v>
      </c>
      <c r="P34" s="556">
        <v>60.46</v>
      </c>
      <c r="Q34" s="600">
        <v>76.23</v>
      </c>
      <c r="R34" s="600">
        <v>69.010000000000005</v>
      </c>
      <c r="S34" s="601">
        <v>224.53</v>
      </c>
      <c r="T34" s="556">
        <v>46.5</v>
      </c>
      <c r="U34" s="600">
        <v>58.86</v>
      </c>
      <c r="V34" s="600">
        <v>53.17</v>
      </c>
      <c r="W34" s="601">
        <v>224.53</v>
      </c>
      <c r="X34" s="556">
        <v>47.41</v>
      </c>
      <c r="Y34" s="600">
        <v>60</v>
      </c>
      <c r="Z34" s="600">
        <v>54.21</v>
      </c>
      <c r="AA34" s="601">
        <v>224.53</v>
      </c>
      <c r="AB34" s="572">
        <v>63.74</v>
      </c>
      <c r="AC34" s="600">
        <f>+AC30</f>
        <v>80.31</v>
      </c>
      <c r="AD34" s="572">
        <v>72.73</v>
      </c>
      <c r="AE34" s="601">
        <v>224.53</v>
      </c>
      <c r="AF34" s="572">
        <v>65</v>
      </c>
      <c r="AG34" s="600">
        <v>81.89</v>
      </c>
      <c r="AH34" s="572">
        <v>74.16</v>
      </c>
      <c r="AI34" s="602">
        <v>224.53</v>
      </c>
      <c r="AJ34" s="574">
        <v>65</v>
      </c>
      <c r="AK34" s="600">
        <v>81.89</v>
      </c>
      <c r="AL34" s="575">
        <v>74.16</v>
      </c>
      <c r="AM34" s="574">
        <v>219.38</v>
      </c>
      <c r="AN34" s="600">
        <v>219.93</v>
      </c>
      <c r="AO34" s="573">
        <v>219.68</v>
      </c>
      <c r="AP34" s="576">
        <v>66.349999999999994</v>
      </c>
      <c r="AQ34" s="603">
        <v>83.59</v>
      </c>
      <c r="AR34" s="578">
        <v>75.709999999999994</v>
      </c>
      <c r="AS34" s="576">
        <v>213.01</v>
      </c>
      <c r="AT34" s="603">
        <v>214.93</v>
      </c>
      <c r="AU34" s="579">
        <v>213.95</v>
      </c>
      <c r="AV34" s="576">
        <v>68.2</v>
      </c>
      <c r="AW34" s="603">
        <v>85.91</v>
      </c>
      <c r="AX34" s="578">
        <v>77.81</v>
      </c>
      <c r="AY34" s="576">
        <v>207.14</v>
      </c>
      <c r="AZ34" s="603">
        <v>210.15</v>
      </c>
      <c r="BA34" s="579">
        <v>208.78</v>
      </c>
      <c r="BB34" s="576">
        <v>69.58</v>
      </c>
      <c r="BC34" s="603">
        <v>87.63</v>
      </c>
      <c r="BD34" s="578">
        <v>79.38</v>
      </c>
      <c r="BE34" s="576">
        <v>207.14</v>
      </c>
      <c r="BF34" s="603">
        <v>210.15</v>
      </c>
      <c r="BG34" s="579">
        <v>208.78</v>
      </c>
      <c r="BH34" s="576">
        <v>70.38</v>
      </c>
      <c r="BI34" s="603">
        <v>88.61</v>
      </c>
      <c r="BJ34" s="578">
        <v>80.28</v>
      </c>
      <c r="BK34" s="576">
        <v>207.14</v>
      </c>
      <c r="BL34" s="603">
        <v>210.15</v>
      </c>
      <c r="BM34" s="579">
        <v>208.78</v>
      </c>
      <c r="BN34" s="576">
        <v>71.16</v>
      </c>
      <c r="BO34" s="603">
        <v>89.59</v>
      </c>
      <c r="BP34" s="578">
        <v>81.17</v>
      </c>
      <c r="BQ34" s="576">
        <v>207.14</v>
      </c>
      <c r="BR34" s="603">
        <v>210.15</v>
      </c>
      <c r="BS34" s="579">
        <v>208.78</v>
      </c>
      <c r="BT34" s="576">
        <v>72.48</v>
      </c>
      <c r="BU34" s="577">
        <v>91.29</v>
      </c>
      <c r="BV34" s="578">
        <v>82.69</v>
      </c>
      <c r="BW34" s="576">
        <v>207.14</v>
      </c>
      <c r="BX34" s="603">
        <v>210.15</v>
      </c>
      <c r="BY34" s="579">
        <v>208.78</v>
      </c>
      <c r="BZ34" s="576">
        <v>72.58</v>
      </c>
      <c r="CA34" s="577">
        <v>91.39</v>
      </c>
      <c r="CB34" s="578">
        <v>82.79</v>
      </c>
      <c r="CC34" s="576">
        <v>207.14</v>
      </c>
      <c r="CD34" s="603">
        <v>210.15</v>
      </c>
      <c r="CE34" s="579">
        <v>208.78</v>
      </c>
      <c r="CF34" s="576">
        <v>73.64</v>
      </c>
      <c r="CG34" s="577">
        <v>92.77</v>
      </c>
      <c r="CH34" s="578">
        <v>84.02</v>
      </c>
      <c r="CI34" s="576">
        <v>207.14</v>
      </c>
      <c r="CJ34" s="603">
        <v>210.15</v>
      </c>
      <c r="CK34" s="579">
        <v>208.78</v>
      </c>
      <c r="CL34" s="576">
        <v>74.2</v>
      </c>
      <c r="CM34" s="577">
        <v>93.47</v>
      </c>
      <c r="CN34" s="578">
        <v>84.66</v>
      </c>
      <c r="CO34" s="576">
        <v>207.14</v>
      </c>
      <c r="CP34" s="603">
        <v>210.15</v>
      </c>
      <c r="CQ34" s="579">
        <v>208.78</v>
      </c>
      <c r="CR34" s="576">
        <v>75.13</v>
      </c>
      <c r="CS34" s="577">
        <v>94.67</v>
      </c>
      <c r="CT34" s="578">
        <v>85.73</v>
      </c>
      <c r="CU34" s="576">
        <v>207.14</v>
      </c>
      <c r="CV34" s="603">
        <v>210.15</v>
      </c>
      <c r="CW34" s="579">
        <v>208.78</v>
      </c>
      <c r="CX34" s="576">
        <v>75.290000000000006</v>
      </c>
      <c r="CY34" s="577">
        <v>94.88</v>
      </c>
      <c r="CZ34" s="578">
        <v>85.92</v>
      </c>
      <c r="DA34" s="576">
        <v>207.14</v>
      </c>
      <c r="DB34" s="603">
        <v>210.15</v>
      </c>
      <c r="DC34" s="579">
        <v>208.78</v>
      </c>
      <c r="DD34" s="576">
        <v>76.400000000000006</v>
      </c>
      <c r="DE34" s="577">
        <v>96.29</v>
      </c>
      <c r="DF34" s="578">
        <v>87.19</v>
      </c>
      <c r="DG34" s="576">
        <v>207.14</v>
      </c>
      <c r="DH34" s="603">
        <v>210.15</v>
      </c>
      <c r="DI34" s="579">
        <v>208.78</v>
      </c>
      <c r="DJ34" s="581">
        <v>76.86</v>
      </c>
      <c r="DK34" s="583">
        <v>96.88</v>
      </c>
      <c r="DL34" s="582">
        <v>87.72</v>
      </c>
      <c r="DM34" s="581">
        <v>207.14</v>
      </c>
      <c r="DN34" s="604">
        <v>210.15</v>
      </c>
      <c r="DO34" s="584">
        <v>208.78</v>
      </c>
      <c r="DP34" s="576">
        <v>78.11</v>
      </c>
      <c r="DQ34" s="577">
        <v>98.49</v>
      </c>
      <c r="DR34" s="578">
        <v>89.16</v>
      </c>
      <c r="DS34" s="576">
        <v>207.14</v>
      </c>
      <c r="DT34" s="603">
        <v>210.15</v>
      </c>
      <c r="DU34" s="579">
        <v>208.78</v>
      </c>
      <c r="DV34" s="576">
        <v>78.14</v>
      </c>
      <c r="DW34" s="577">
        <v>98.47</v>
      </c>
      <c r="DX34" s="578">
        <v>89.17</v>
      </c>
      <c r="DY34" s="576">
        <v>207.14</v>
      </c>
      <c r="DZ34" s="603">
        <v>210.15</v>
      </c>
      <c r="EA34" s="579">
        <v>208.78</v>
      </c>
      <c r="EB34" s="576">
        <v>79.430000000000007</v>
      </c>
      <c r="EC34" s="577">
        <v>100.15</v>
      </c>
      <c r="ED34" s="578">
        <v>90.66</v>
      </c>
      <c r="EE34" s="576">
        <v>207.14</v>
      </c>
      <c r="EF34" s="603">
        <v>210.15</v>
      </c>
      <c r="EG34" s="579">
        <v>208.78</v>
      </c>
      <c r="EH34" s="579">
        <v>80.78</v>
      </c>
      <c r="EI34" s="579">
        <v>101.86</v>
      </c>
      <c r="EJ34" s="579">
        <v>92.21</v>
      </c>
      <c r="EK34" s="579">
        <v>207.14</v>
      </c>
      <c r="EL34" s="579">
        <v>210.15</v>
      </c>
      <c r="EM34" s="579">
        <v>208.78</v>
      </c>
      <c r="EN34" s="579">
        <v>81.599999999999994</v>
      </c>
      <c r="EO34" s="579">
        <v>102.85</v>
      </c>
      <c r="EP34" s="579">
        <v>93.13</v>
      </c>
      <c r="EQ34" s="579">
        <v>207.14</v>
      </c>
      <c r="ER34" s="579">
        <v>210.15</v>
      </c>
      <c r="ES34" s="579">
        <v>208.78</v>
      </c>
    </row>
    <row r="35" spans="2:149">
      <c r="B35" s="841"/>
      <c r="C35" s="83" t="s">
        <v>190</v>
      </c>
      <c r="D35" s="70">
        <v>6.76</v>
      </c>
      <c r="E35" s="70">
        <v>7.03</v>
      </c>
      <c r="F35" s="70">
        <v>6.92</v>
      </c>
      <c r="G35" s="70">
        <v>7.26</v>
      </c>
      <c r="H35" s="70">
        <v>6.31</v>
      </c>
      <c r="I35" s="70">
        <v>6.53</v>
      </c>
      <c r="J35" s="70">
        <v>5.76</v>
      </c>
      <c r="K35" s="70">
        <v>7.26</v>
      </c>
      <c r="L35" s="70">
        <v>6.13</v>
      </c>
      <c r="M35" s="70">
        <v>6.33</v>
      </c>
      <c r="N35" s="70">
        <v>5.55</v>
      </c>
      <c r="O35" s="70">
        <v>7.26</v>
      </c>
      <c r="P35" s="70">
        <v>6.68</v>
      </c>
      <c r="Q35" s="70">
        <v>6.31</v>
      </c>
      <c r="R35" s="70">
        <v>5.47</v>
      </c>
      <c r="S35" s="70">
        <v>7.26</v>
      </c>
      <c r="T35" s="70">
        <v>7.01</v>
      </c>
      <c r="U35" s="70">
        <v>6.84</v>
      </c>
      <c r="V35" s="70">
        <v>6.46</v>
      </c>
      <c r="W35" s="70">
        <v>7.26</v>
      </c>
      <c r="X35" s="70">
        <v>7.42</v>
      </c>
      <c r="Y35" s="70">
        <v>7.19</v>
      </c>
      <c r="Z35" s="70">
        <v>6.5</v>
      </c>
      <c r="AA35" s="70">
        <v>7.26</v>
      </c>
      <c r="AB35" s="70">
        <v>7.28</v>
      </c>
      <c r="AC35" s="70">
        <f>+AC31</f>
        <v>7.12</v>
      </c>
      <c r="AD35" s="70">
        <v>6.75</v>
      </c>
      <c r="AE35" s="70">
        <v>7.26</v>
      </c>
      <c r="AF35" s="70">
        <v>7.52</v>
      </c>
      <c r="AG35" s="70">
        <v>7.55</v>
      </c>
      <c r="AH35" s="70">
        <v>7.19</v>
      </c>
      <c r="AI35" s="130">
        <v>7.26</v>
      </c>
      <c r="AJ35" s="134">
        <v>7.52</v>
      </c>
      <c r="AK35" s="70">
        <v>7.55</v>
      </c>
      <c r="AL35" s="135">
        <v>7.19</v>
      </c>
      <c r="AM35" s="134">
        <v>7.27</v>
      </c>
      <c r="AN35" s="70">
        <v>7.27</v>
      </c>
      <c r="AO35" s="130">
        <v>7.26</v>
      </c>
      <c r="AP35" s="100">
        <v>8.1300000000000008</v>
      </c>
      <c r="AQ35" s="101">
        <v>8.25</v>
      </c>
      <c r="AR35" s="102">
        <v>7.87</v>
      </c>
      <c r="AS35" s="100">
        <v>7.89</v>
      </c>
      <c r="AT35" s="101">
        <v>7.98</v>
      </c>
      <c r="AU35" s="103">
        <v>7.94</v>
      </c>
      <c r="AV35" s="100">
        <v>9.9600000000000009</v>
      </c>
      <c r="AW35" s="101">
        <v>9.17</v>
      </c>
      <c r="AX35" s="102">
        <v>8.92</v>
      </c>
      <c r="AY35" s="100">
        <v>9.74</v>
      </c>
      <c r="AZ35" s="101">
        <v>8.92</v>
      </c>
      <c r="BA35" s="103">
        <v>8.98</v>
      </c>
      <c r="BB35" s="100">
        <v>9.16</v>
      </c>
      <c r="BC35" s="101">
        <v>9.1300000000000008</v>
      </c>
      <c r="BD35" s="102">
        <v>9.1</v>
      </c>
      <c r="BE35" s="100">
        <v>9.74</v>
      </c>
      <c r="BF35" s="101">
        <v>8.92</v>
      </c>
      <c r="BG35" s="103">
        <v>8.98</v>
      </c>
      <c r="BH35" s="100">
        <v>11.33</v>
      </c>
      <c r="BI35" s="101">
        <v>11.22</v>
      </c>
      <c r="BJ35" s="102">
        <v>11</v>
      </c>
      <c r="BK35" s="100">
        <v>9.74</v>
      </c>
      <c r="BL35" s="101">
        <v>8.92</v>
      </c>
      <c r="BM35" s="103">
        <v>8.98</v>
      </c>
      <c r="BN35" s="100">
        <v>12.07</v>
      </c>
      <c r="BO35" s="101">
        <v>11.2</v>
      </c>
      <c r="BP35" s="102">
        <v>10.82</v>
      </c>
      <c r="BQ35" s="100">
        <v>9.74</v>
      </c>
      <c r="BR35" s="101">
        <v>8.92</v>
      </c>
      <c r="BS35" s="103">
        <v>8.98</v>
      </c>
      <c r="BT35" s="100">
        <v>11.06</v>
      </c>
      <c r="BU35" s="101">
        <v>10.57</v>
      </c>
      <c r="BV35" s="102">
        <v>10.24</v>
      </c>
      <c r="BW35" s="100">
        <v>9.74</v>
      </c>
      <c r="BX35" s="101">
        <v>8.92</v>
      </c>
      <c r="BY35" s="103">
        <v>8.98</v>
      </c>
      <c r="BZ35" s="100">
        <v>9.83</v>
      </c>
      <c r="CA35" s="101">
        <v>9.18</v>
      </c>
      <c r="CB35" s="102">
        <v>8.8000000000000007</v>
      </c>
      <c r="CC35" s="100">
        <v>9.74</v>
      </c>
      <c r="CD35" s="101">
        <v>8.92</v>
      </c>
      <c r="CE35" s="103">
        <v>8.98</v>
      </c>
      <c r="CF35" s="100">
        <v>9.86</v>
      </c>
      <c r="CG35" s="101">
        <v>10.27</v>
      </c>
      <c r="CH35" s="102">
        <v>9.4600000000000009</v>
      </c>
      <c r="CI35" s="100">
        <v>9.74</v>
      </c>
      <c r="CJ35" s="101">
        <v>8.92</v>
      </c>
      <c r="CK35" s="103">
        <v>8.98</v>
      </c>
      <c r="CL35" s="100">
        <v>10.16</v>
      </c>
      <c r="CM35" s="101">
        <v>10.7</v>
      </c>
      <c r="CN35" s="102">
        <v>9.65</v>
      </c>
      <c r="CO35" s="100">
        <v>9.74</v>
      </c>
      <c r="CP35" s="101">
        <v>8.92</v>
      </c>
      <c r="CQ35" s="103">
        <v>8.98</v>
      </c>
      <c r="CR35" s="100">
        <v>9.57</v>
      </c>
      <c r="CS35" s="101">
        <v>9.41</v>
      </c>
      <c r="CT35" s="102">
        <v>8.9600000000000009</v>
      </c>
      <c r="CU35" s="100">
        <v>9.74</v>
      </c>
      <c r="CV35" s="101">
        <v>8.92</v>
      </c>
      <c r="CW35" s="103">
        <v>8.98</v>
      </c>
      <c r="CX35" s="100">
        <v>9.09</v>
      </c>
      <c r="CY35" s="101">
        <v>8.8800000000000008</v>
      </c>
      <c r="CZ35" s="102">
        <v>8.39</v>
      </c>
      <c r="DA35" s="100">
        <v>9.74</v>
      </c>
      <c r="DB35" s="101">
        <v>8.92</v>
      </c>
      <c r="DC35" s="103">
        <v>8.98</v>
      </c>
      <c r="DD35" s="100">
        <v>9.61</v>
      </c>
      <c r="DE35" s="101">
        <v>10.15</v>
      </c>
      <c r="DF35" s="102">
        <v>9.17</v>
      </c>
      <c r="DG35" s="100">
        <v>9.74</v>
      </c>
      <c r="DH35" s="101">
        <v>8.92</v>
      </c>
      <c r="DI35" s="103">
        <v>8.98</v>
      </c>
      <c r="DJ35" s="164">
        <v>9.84</v>
      </c>
      <c r="DK35" s="165">
        <v>10.050000000000001</v>
      </c>
      <c r="DL35" s="168">
        <v>9.14</v>
      </c>
      <c r="DM35" s="164">
        <v>9.74</v>
      </c>
      <c r="DN35" s="165">
        <v>8.92</v>
      </c>
      <c r="DO35" s="169">
        <v>8.98</v>
      </c>
      <c r="DP35" s="100">
        <v>9.17</v>
      </c>
      <c r="DQ35" s="101">
        <v>9.0500000000000007</v>
      </c>
      <c r="DR35" s="102">
        <v>8.69</v>
      </c>
      <c r="DS35" s="100">
        <v>9.74</v>
      </c>
      <c r="DT35" s="101">
        <v>8.92</v>
      </c>
      <c r="DU35" s="103">
        <v>8.98</v>
      </c>
      <c r="DV35" s="100">
        <v>9.19</v>
      </c>
      <c r="DW35" s="101">
        <v>9.16</v>
      </c>
      <c r="DX35" s="102">
        <v>8.77</v>
      </c>
      <c r="DY35" s="100">
        <v>9.74</v>
      </c>
      <c r="DZ35" s="101">
        <v>8.92</v>
      </c>
      <c r="EA35" s="103">
        <v>8.98</v>
      </c>
      <c r="EB35" s="100">
        <v>8.66</v>
      </c>
      <c r="EC35" s="101">
        <v>8.4700000000000006</v>
      </c>
      <c r="ED35" s="102">
        <v>8.24</v>
      </c>
      <c r="EE35" s="100">
        <v>9.74</v>
      </c>
      <c r="EF35" s="101">
        <v>8.92</v>
      </c>
      <c r="EG35" s="103">
        <v>8.98</v>
      </c>
      <c r="EH35" s="103">
        <v>9.31</v>
      </c>
      <c r="EI35" s="103">
        <v>9.19</v>
      </c>
      <c r="EJ35" s="103">
        <v>8.82</v>
      </c>
      <c r="EK35" s="103">
        <v>9.74</v>
      </c>
      <c r="EL35" s="103">
        <v>8.92</v>
      </c>
      <c r="EM35" s="103">
        <v>8.98</v>
      </c>
      <c r="EN35" s="103">
        <v>9.56</v>
      </c>
      <c r="EO35" s="103">
        <v>9.14</v>
      </c>
      <c r="EP35" s="103">
        <v>9.2799999999999994</v>
      </c>
      <c r="EQ35" s="103">
        <v>9.74</v>
      </c>
      <c r="ER35" s="103">
        <v>8.92</v>
      </c>
      <c r="ES35" s="103">
        <v>8.98</v>
      </c>
    </row>
    <row r="36" spans="2:149">
      <c r="B36" s="841"/>
      <c r="C36" s="568" t="s">
        <v>193</v>
      </c>
      <c r="D36" s="570">
        <v>696.96</v>
      </c>
      <c r="E36" s="570">
        <v>864.6</v>
      </c>
      <c r="F36" s="570">
        <v>753.12</v>
      </c>
      <c r="G36" s="570">
        <v>253.35</v>
      </c>
      <c r="H36" s="570">
        <v>700.97</v>
      </c>
      <c r="I36" s="570">
        <v>869.08</v>
      </c>
      <c r="J36" s="570">
        <v>756.11</v>
      </c>
      <c r="K36" s="570">
        <v>253.35</v>
      </c>
      <c r="L36" s="570">
        <v>699.72</v>
      </c>
      <c r="M36" s="570">
        <v>865.87</v>
      </c>
      <c r="N36" s="570">
        <v>751.38</v>
      </c>
      <c r="O36" s="570">
        <v>253.35</v>
      </c>
      <c r="P36" s="570">
        <v>955.54</v>
      </c>
      <c r="Q36" s="570">
        <v>775.68</v>
      </c>
      <c r="R36" s="570">
        <v>830.64</v>
      </c>
      <c r="S36" s="570">
        <v>253.35</v>
      </c>
      <c r="T36" s="570">
        <v>808.94</v>
      </c>
      <c r="U36" s="570">
        <v>660.06</v>
      </c>
      <c r="V36" s="570">
        <v>707.95</v>
      </c>
      <c r="W36" s="570">
        <v>253.35</v>
      </c>
      <c r="X36" s="570">
        <v>877.7</v>
      </c>
      <c r="Y36" s="570">
        <v>720.6</v>
      </c>
      <c r="Z36" s="570">
        <v>766.91</v>
      </c>
      <c r="AA36" s="570">
        <v>253.35</v>
      </c>
      <c r="AB36" s="570">
        <v>1127.44</v>
      </c>
      <c r="AC36" s="570">
        <v>924.22</v>
      </c>
      <c r="AD36" s="570">
        <v>973.16</v>
      </c>
      <c r="AE36" s="570">
        <v>253.35</v>
      </c>
      <c r="AF36" s="570">
        <v>1091.0999999999999</v>
      </c>
      <c r="AG36" s="570">
        <v>888.64</v>
      </c>
      <c r="AH36" s="570">
        <v>945.55</v>
      </c>
      <c r="AI36" s="571">
        <v>253.35</v>
      </c>
      <c r="AJ36" s="605">
        <v>1091.0999999999999</v>
      </c>
      <c r="AK36" s="570">
        <v>888.64</v>
      </c>
      <c r="AL36" s="606">
        <v>945.55</v>
      </c>
      <c r="AM36" s="605">
        <v>280.37</v>
      </c>
      <c r="AN36" s="570">
        <v>273.83999999999997</v>
      </c>
      <c r="AO36" s="571">
        <v>275.68</v>
      </c>
      <c r="AP36" s="607">
        <v>1046.5</v>
      </c>
      <c r="AQ36" s="580">
        <v>844.77</v>
      </c>
      <c r="AR36" s="593">
        <v>912.96</v>
      </c>
      <c r="AS36" s="607">
        <v>276.31</v>
      </c>
      <c r="AT36" s="580">
        <v>260.70999999999998</v>
      </c>
      <c r="AU36" s="608">
        <v>276.58</v>
      </c>
      <c r="AV36" s="607">
        <v>1123.1099999999999</v>
      </c>
      <c r="AW36" s="580">
        <v>910.56</v>
      </c>
      <c r="AX36" s="593">
        <v>978.97</v>
      </c>
      <c r="AY36" s="607">
        <v>393.45</v>
      </c>
      <c r="AZ36" s="580">
        <v>357.24</v>
      </c>
      <c r="BA36" s="608">
        <v>376.09</v>
      </c>
      <c r="BB36" s="607">
        <v>1108.7</v>
      </c>
      <c r="BC36" s="580">
        <v>897.51</v>
      </c>
      <c r="BD36" s="593">
        <v>963.34</v>
      </c>
      <c r="BE36" s="607">
        <v>393.45</v>
      </c>
      <c r="BF36" s="580">
        <v>357.24</v>
      </c>
      <c r="BG36" s="608">
        <v>376.09</v>
      </c>
      <c r="BH36" s="607">
        <v>1067.55</v>
      </c>
      <c r="BI36" s="580">
        <v>861.32</v>
      </c>
      <c r="BJ36" s="593">
        <v>924.7</v>
      </c>
      <c r="BK36" s="607">
        <v>393.45</v>
      </c>
      <c r="BL36" s="580">
        <v>357.24</v>
      </c>
      <c r="BM36" s="608">
        <v>376.09</v>
      </c>
      <c r="BN36" s="607">
        <v>1065.7</v>
      </c>
      <c r="BO36" s="580">
        <v>858.33</v>
      </c>
      <c r="BP36" s="593">
        <v>924.06</v>
      </c>
      <c r="BQ36" s="607">
        <v>393.45</v>
      </c>
      <c r="BR36" s="580">
        <v>357.24</v>
      </c>
      <c r="BS36" s="608">
        <v>376.09</v>
      </c>
      <c r="BT36" s="607">
        <v>1132.79</v>
      </c>
      <c r="BU36" s="580">
        <v>916.82</v>
      </c>
      <c r="BV36" s="593">
        <v>980.94</v>
      </c>
      <c r="BW36" s="607">
        <v>393.45</v>
      </c>
      <c r="BX36" s="580">
        <v>357.24</v>
      </c>
      <c r="BY36" s="608">
        <v>376.09</v>
      </c>
      <c r="BZ36" s="607">
        <v>1094.96</v>
      </c>
      <c r="CA36" s="580">
        <v>883.28</v>
      </c>
      <c r="CB36" s="593">
        <v>947.81</v>
      </c>
      <c r="CC36" s="607">
        <v>393.45</v>
      </c>
      <c r="CD36" s="580">
        <v>357.24</v>
      </c>
      <c r="CE36" s="608">
        <v>376.09</v>
      </c>
      <c r="CF36" s="607">
        <v>1123.07</v>
      </c>
      <c r="CG36" s="580">
        <v>907.2</v>
      </c>
      <c r="CH36" s="593">
        <v>971.49</v>
      </c>
      <c r="CI36" s="607">
        <v>393.45</v>
      </c>
      <c r="CJ36" s="580">
        <v>357.24</v>
      </c>
      <c r="CK36" s="608">
        <v>376.09</v>
      </c>
      <c r="CL36" s="607">
        <v>1149.78</v>
      </c>
      <c r="CM36" s="580">
        <v>930.93</v>
      </c>
      <c r="CN36" s="593">
        <v>992.95</v>
      </c>
      <c r="CO36" s="607">
        <v>393.45</v>
      </c>
      <c r="CP36" s="580">
        <v>357.24</v>
      </c>
      <c r="CQ36" s="608">
        <v>376.09</v>
      </c>
      <c r="CR36" s="607">
        <v>1164.4000000000001</v>
      </c>
      <c r="CS36" s="580">
        <v>942.36</v>
      </c>
      <c r="CT36" s="593">
        <v>1006.47</v>
      </c>
      <c r="CU36" s="607">
        <v>393.45</v>
      </c>
      <c r="CV36" s="580">
        <v>357.24</v>
      </c>
      <c r="CW36" s="608">
        <v>376.09</v>
      </c>
      <c r="CX36" s="607">
        <v>1190.1099999999999</v>
      </c>
      <c r="CY36" s="580">
        <v>962.66</v>
      </c>
      <c r="CZ36" s="593">
        <v>1034.18</v>
      </c>
      <c r="DA36" s="607">
        <v>393.45</v>
      </c>
      <c r="DB36" s="580">
        <v>357.24</v>
      </c>
      <c r="DC36" s="608">
        <v>376.09</v>
      </c>
      <c r="DD36" s="607">
        <v>1171.3</v>
      </c>
      <c r="DE36" s="580">
        <v>945.04</v>
      </c>
      <c r="DF36" s="593">
        <v>1016.74</v>
      </c>
      <c r="DG36" s="607">
        <v>393.45</v>
      </c>
      <c r="DH36" s="580">
        <v>357.24</v>
      </c>
      <c r="DI36" s="608">
        <v>376.09</v>
      </c>
      <c r="DJ36" s="609">
        <v>1185.01</v>
      </c>
      <c r="DK36" s="552">
        <v>955.79</v>
      </c>
      <c r="DL36" s="596">
        <v>1030.44</v>
      </c>
      <c r="DM36" s="551">
        <v>393.45</v>
      </c>
      <c r="DN36" s="552">
        <v>357.24</v>
      </c>
      <c r="DO36" s="554">
        <v>376.09</v>
      </c>
      <c r="DP36" s="607">
        <v>1219.1300000000001</v>
      </c>
      <c r="DQ36" s="580">
        <v>984.09</v>
      </c>
      <c r="DR36" s="593">
        <v>1060.9000000000001</v>
      </c>
      <c r="DS36" s="607">
        <v>393.45</v>
      </c>
      <c r="DT36" s="580">
        <v>357.24</v>
      </c>
      <c r="DU36" s="608">
        <v>376.09</v>
      </c>
      <c r="DV36" s="607">
        <v>1194.8800000000001</v>
      </c>
      <c r="DW36" s="580">
        <v>963.39</v>
      </c>
      <c r="DX36" s="593">
        <v>1038.26</v>
      </c>
      <c r="DY36" s="607">
        <v>393.45</v>
      </c>
      <c r="DZ36" s="580">
        <v>357.24</v>
      </c>
      <c r="EA36" s="608">
        <v>376.09</v>
      </c>
      <c r="EB36" s="607">
        <v>1232.5</v>
      </c>
      <c r="EC36" s="580">
        <v>994.29</v>
      </c>
      <c r="ED36" s="593">
        <v>1072.7</v>
      </c>
      <c r="EE36" s="607">
        <v>393.45</v>
      </c>
      <c r="EF36" s="580">
        <v>357.24</v>
      </c>
      <c r="EG36" s="608">
        <v>376.09</v>
      </c>
      <c r="EH36" s="608">
        <v>1279.27</v>
      </c>
      <c r="EI36" s="608">
        <v>1032.74</v>
      </c>
      <c r="EJ36" s="608">
        <v>1116.52</v>
      </c>
      <c r="EK36" s="608">
        <v>393.45</v>
      </c>
      <c r="EL36" s="608">
        <v>357.24</v>
      </c>
      <c r="EM36" s="608">
        <v>376.09</v>
      </c>
      <c r="EN36" s="608">
        <v>1309.2</v>
      </c>
      <c r="EO36" s="608">
        <v>1056.5899999999999</v>
      </c>
      <c r="EP36" s="608">
        <v>1146.58</v>
      </c>
      <c r="EQ36" s="608">
        <v>393.45</v>
      </c>
      <c r="ER36" s="608">
        <v>357.24</v>
      </c>
      <c r="ES36" s="608">
        <v>376.09</v>
      </c>
    </row>
    <row r="37" spans="2:149">
      <c r="B37" s="842"/>
      <c r="C37" s="84" t="s">
        <v>194</v>
      </c>
      <c r="D37" s="72">
        <v>1552.92</v>
      </c>
      <c r="E37" s="72">
        <v>2121.67</v>
      </c>
      <c r="F37" s="72">
        <v>1961.05</v>
      </c>
      <c r="G37" s="72">
        <v>1412.74</v>
      </c>
      <c r="H37" s="72">
        <v>1577.98</v>
      </c>
      <c r="I37" s="72">
        <v>2167.77</v>
      </c>
      <c r="J37" s="72">
        <v>1972</v>
      </c>
      <c r="K37" s="72">
        <v>1412.74</v>
      </c>
      <c r="L37" s="72">
        <v>1590.41</v>
      </c>
      <c r="M37" s="72">
        <v>2176.73</v>
      </c>
      <c r="N37" s="72">
        <v>1970.51</v>
      </c>
      <c r="O37" s="72">
        <v>1412.74</v>
      </c>
      <c r="P37" s="72">
        <v>2340.65</v>
      </c>
      <c r="Q37" s="72">
        <v>1719.33</v>
      </c>
      <c r="R37" s="72">
        <v>2134.9899999999998</v>
      </c>
      <c r="S37" s="72">
        <v>1412.74</v>
      </c>
      <c r="T37" s="72">
        <v>2118.41</v>
      </c>
      <c r="U37" s="72">
        <v>1597.66</v>
      </c>
      <c r="V37" s="72">
        <v>1901.04</v>
      </c>
      <c r="W37" s="72">
        <v>1412.74</v>
      </c>
      <c r="X37" s="72">
        <v>2271.6</v>
      </c>
      <c r="Y37" s="72">
        <v>1660.01</v>
      </c>
      <c r="Z37" s="72">
        <v>2047.09</v>
      </c>
      <c r="AA37" s="72">
        <v>1412.74</v>
      </c>
      <c r="AB37" s="72">
        <v>2722.68</v>
      </c>
      <c r="AC37" s="72">
        <v>1955.91</v>
      </c>
      <c r="AD37" s="72">
        <v>2602.7800000000002</v>
      </c>
      <c r="AE37" s="72">
        <v>1412.74</v>
      </c>
      <c r="AF37" s="72">
        <v>2474.23</v>
      </c>
      <c r="AG37" s="72">
        <v>1839.81</v>
      </c>
      <c r="AH37" s="72">
        <v>2194.48</v>
      </c>
      <c r="AI37" s="136">
        <v>1412.74</v>
      </c>
      <c r="AJ37" s="137">
        <v>2474.23</v>
      </c>
      <c r="AK37" s="72">
        <v>1839.81</v>
      </c>
      <c r="AL37" s="138">
        <v>2194.48</v>
      </c>
      <c r="AM37" s="137">
        <v>1446.98</v>
      </c>
      <c r="AN37" s="72">
        <v>1426.52</v>
      </c>
      <c r="AO37" s="136">
        <v>1437.96</v>
      </c>
      <c r="AP37" s="104">
        <v>2355.71</v>
      </c>
      <c r="AQ37" s="105">
        <v>1763.46</v>
      </c>
      <c r="AR37" s="106">
        <v>2179.1799999999998</v>
      </c>
      <c r="AS37" s="104">
        <v>1379.82</v>
      </c>
      <c r="AT37" s="105">
        <v>1370.83</v>
      </c>
      <c r="AU37" s="107">
        <v>1460.49</v>
      </c>
      <c r="AV37" s="104">
        <v>2639.02</v>
      </c>
      <c r="AW37" s="105">
        <v>1951.25</v>
      </c>
      <c r="AX37" s="106">
        <v>2365.48</v>
      </c>
      <c r="AY37" s="104">
        <v>1714.5</v>
      </c>
      <c r="AZ37" s="105">
        <v>1579.29</v>
      </c>
      <c r="BA37" s="107">
        <v>1684.59</v>
      </c>
      <c r="BB37" s="104">
        <v>2552.4699999999998</v>
      </c>
      <c r="BC37" s="105">
        <v>1914.64</v>
      </c>
      <c r="BD37" s="106">
        <v>2391.15</v>
      </c>
      <c r="BE37" s="104">
        <v>1714.5</v>
      </c>
      <c r="BF37" s="105">
        <v>1579.29</v>
      </c>
      <c r="BG37" s="107">
        <v>1684.59</v>
      </c>
      <c r="BH37" s="104">
        <v>2578.36</v>
      </c>
      <c r="BI37" s="105">
        <v>1721.79</v>
      </c>
      <c r="BJ37" s="106">
        <v>2510.14</v>
      </c>
      <c r="BK37" s="104">
        <v>1714.5</v>
      </c>
      <c r="BL37" s="105">
        <v>1579.29</v>
      </c>
      <c r="BM37" s="107">
        <v>1684.59</v>
      </c>
      <c r="BN37" s="104">
        <v>2446.02</v>
      </c>
      <c r="BO37" s="105">
        <v>1829.77</v>
      </c>
      <c r="BP37" s="106">
        <v>2264.71</v>
      </c>
      <c r="BQ37" s="104">
        <v>1714.5</v>
      </c>
      <c r="BR37" s="105">
        <v>1579.29</v>
      </c>
      <c r="BS37" s="107">
        <v>1684.59</v>
      </c>
      <c r="BT37" s="104">
        <v>2600.91</v>
      </c>
      <c r="BU37" s="105">
        <v>1939.9</v>
      </c>
      <c r="BV37" s="106">
        <v>2343.86</v>
      </c>
      <c r="BW37" s="104">
        <v>1714.5</v>
      </c>
      <c r="BX37" s="105">
        <v>1579.29</v>
      </c>
      <c r="BY37" s="107">
        <v>1684.59</v>
      </c>
      <c r="BZ37" s="104">
        <v>2571.2800000000002</v>
      </c>
      <c r="CA37" s="105">
        <v>1907.08</v>
      </c>
      <c r="CB37" s="106">
        <v>2296.0300000000002</v>
      </c>
      <c r="CC37" s="104">
        <v>1714.5</v>
      </c>
      <c r="CD37" s="105">
        <v>1579.29</v>
      </c>
      <c r="CE37" s="107">
        <v>1684.59</v>
      </c>
      <c r="CF37" s="104">
        <v>2660.32</v>
      </c>
      <c r="CG37" s="105">
        <v>1989.07</v>
      </c>
      <c r="CH37" s="106">
        <v>2361.6999999999998</v>
      </c>
      <c r="CI37" s="104">
        <v>1714.5</v>
      </c>
      <c r="CJ37" s="105">
        <v>1579.29</v>
      </c>
      <c r="CK37" s="107">
        <v>1684.59</v>
      </c>
      <c r="CL37" s="104">
        <v>2729.36</v>
      </c>
      <c r="CM37" s="105">
        <v>2066.0300000000002</v>
      </c>
      <c r="CN37" s="106">
        <v>2426.62</v>
      </c>
      <c r="CO37" s="104">
        <v>1714.5</v>
      </c>
      <c r="CP37" s="105">
        <v>1579.29</v>
      </c>
      <c r="CQ37" s="107">
        <v>1684.59</v>
      </c>
      <c r="CR37" s="100">
        <v>2927.75</v>
      </c>
      <c r="CS37" s="105">
        <v>2151.71</v>
      </c>
      <c r="CT37" s="106">
        <v>2622.29</v>
      </c>
      <c r="CU37" s="104">
        <v>1714.5</v>
      </c>
      <c r="CV37" s="105">
        <v>1579.29</v>
      </c>
      <c r="CW37" s="107">
        <v>1684.59</v>
      </c>
      <c r="CX37" s="100">
        <v>3218.8</v>
      </c>
      <c r="CY37" s="105">
        <v>2298.5700000000002</v>
      </c>
      <c r="CZ37" s="106">
        <v>2861.5</v>
      </c>
      <c r="DA37" s="104">
        <v>1714.5</v>
      </c>
      <c r="DB37" s="105">
        <v>1579.29</v>
      </c>
      <c r="DC37" s="107">
        <v>1684.59</v>
      </c>
      <c r="DD37" s="100">
        <v>2967.27</v>
      </c>
      <c r="DE37" s="105">
        <v>2152.37</v>
      </c>
      <c r="DF37" s="106">
        <v>2649.98</v>
      </c>
      <c r="DG37" s="104">
        <v>1714.5</v>
      </c>
      <c r="DH37" s="105">
        <v>1579.29</v>
      </c>
      <c r="DI37" s="107">
        <v>1684.59</v>
      </c>
      <c r="DJ37" s="181">
        <v>2985.82</v>
      </c>
      <c r="DK37" s="178">
        <v>2177.0100000000002</v>
      </c>
      <c r="DL37" s="182">
        <v>2669.96</v>
      </c>
      <c r="DM37" s="177">
        <v>1714.5</v>
      </c>
      <c r="DN37" s="178">
        <v>1579.29</v>
      </c>
      <c r="DO37" s="179">
        <v>1684.59</v>
      </c>
      <c r="DP37" s="100">
        <v>3192.71</v>
      </c>
      <c r="DQ37" s="105">
        <v>2300.9499999999998</v>
      </c>
      <c r="DR37" s="106">
        <v>2839.94</v>
      </c>
      <c r="DS37" s="104">
        <v>1714.5</v>
      </c>
      <c r="DT37" s="105">
        <v>1579.29</v>
      </c>
      <c r="DU37" s="107">
        <v>1684.59</v>
      </c>
      <c r="DV37" s="100">
        <v>3389.01</v>
      </c>
      <c r="DW37" s="105">
        <v>2337.0500000000002</v>
      </c>
      <c r="DX37" s="106">
        <v>3347.31</v>
      </c>
      <c r="DY37" s="104">
        <v>1714.5</v>
      </c>
      <c r="DZ37" s="105">
        <v>1579.29</v>
      </c>
      <c r="EA37" s="107">
        <v>1684.59</v>
      </c>
      <c r="EB37" s="100">
        <v>3474.24</v>
      </c>
      <c r="EC37" s="105">
        <v>2459.38</v>
      </c>
      <c r="ED37" s="106">
        <v>3063.5</v>
      </c>
      <c r="EE37" s="104">
        <v>1714.5</v>
      </c>
      <c r="EF37" s="105">
        <v>1579.29</v>
      </c>
      <c r="EG37" s="107">
        <v>1684.59</v>
      </c>
      <c r="EH37" s="107">
        <v>3660.62</v>
      </c>
      <c r="EI37" s="107">
        <v>2563.75</v>
      </c>
      <c r="EJ37" s="107">
        <v>3234.59</v>
      </c>
      <c r="EK37" s="107">
        <v>1714.5</v>
      </c>
      <c r="EL37" s="107">
        <v>1579.29</v>
      </c>
      <c r="EM37" s="107">
        <v>1684.59</v>
      </c>
      <c r="EN37" s="107">
        <v>3688.62</v>
      </c>
      <c r="EO37" s="107">
        <v>2584.6799999999998</v>
      </c>
      <c r="EP37" s="107">
        <v>3269.52</v>
      </c>
      <c r="EQ37" s="107">
        <v>1714.5</v>
      </c>
      <c r="ER37" s="107">
        <v>1579.29</v>
      </c>
      <c r="ES37" s="107">
        <v>1684.59</v>
      </c>
    </row>
    <row r="38" spans="2:149">
      <c r="B38" s="85"/>
      <c r="C38" s="555"/>
      <c r="D38" s="556"/>
      <c r="E38" s="556"/>
      <c r="F38" s="556"/>
      <c r="G38" s="556"/>
      <c r="H38" s="556"/>
      <c r="I38" s="556"/>
      <c r="J38" s="556"/>
      <c r="K38" s="556"/>
      <c r="L38" s="556"/>
      <c r="M38" s="556"/>
      <c r="N38" s="556"/>
      <c r="O38" s="556"/>
      <c r="P38" s="556"/>
      <c r="Q38" s="556"/>
      <c r="R38" s="556"/>
      <c r="S38" s="556"/>
      <c r="T38" s="556"/>
      <c r="U38" s="556"/>
      <c r="V38" s="556"/>
      <c r="W38" s="556"/>
      <c r="X38" s="556"/>
      <c r="Y38" s="556"/>
      <c r="Z38" s="556"/>
      <c r="AA38" s="556"/>
      <c r="AB38" s="556"/>
      <c r="AC38" s="556"/>
      <c r="AD38" s="556"/>
      <c r="AE38" s="556"/>
      <c r="AF38" s="556"/>
      <c r="AG38" s="556"/>
      <c r="AH38" s="556"/>
      <c r="AI38" s="557"/>
      <c r="AJ38" s="558"/>
      <c r="AK38" s="556"/>
      <c r="AL38" s="559"/>
      <c r="AM38" s="558"/>
      <c r="AN38" s="556"/>
      <c r="AO38" s="557"/>
      <c r="AP38" s="560"/>
      <c r="AQ38" s="561"/>
      <c r="AR38" s="562"/>
      <c r="AS38" s="560"/>
      <c r="AT38" s="561"/>
      <c r="AU38" s="563"/>
      <c r="AV38" s="560"/>
      <c r="AW38" s="561"/>
      <c r="AX38" s="591"/>
      <c r="AY38" s="560"/>
      <c r="AZ38" s="561"/>
      <c r="BA38" s="563"/>
      <c r="BB38" s="560"/>
      <c r="BC38" s="561"/>
      <c r="BD38" s="591"/>
      <c r="BE38" s="560"/>
      <c r="BF38" s="561"/>
      <c r="BG38" s="563"/>
      <c r="BH38" s="560"/>
      <c r="BI38" s="561"/>
      <c r="BJ38" s="591"/>
      <c r="BK38" s="560"/>
      <c r="BL38" s="561"/>
      <c r="BM38" s="563"/>
      <c r="BN38" s="560"/>
      <c r="BO38" s="561"/>
      <c r="BP38" s="591"/>
      <c r="BQ38" s="560"/>
      <c r="BR38" s="561"/>
      <c r="BS38" s="563"/>
      <c r="BT38" s="560"/>
      <c r="BU38" s="561"/>
      <c r="BV38" s="591"/>
      <c r="BW38" s="560"/>
      <c r="BX38" s="561"/>
      <c r="BY38" s="563"/>
      <c r="BZ38" s="560"/>
      <c r="CA38" s="561"/>
      <c r="CB38" s="591"/>
      <c r="CC38" s="560"/>
      <c r="CD38" s="561"/>
      <c r="CE38" s="563"/>
      <c r="CF38" s="560"/>
      <c r="CG38" s="561"/>
      <c r="CH38" s="591"/>
      <c r="CI38" s="560"/>
      <c r="CJ38" s="561"/>
      <c r="CK38" s="563"/>
      <c r="CL38" s="560"/>
      <c r="CM38" s="561"/>
      <c r="CN38" s="591"/>
      <c r="CO38" s="560"/>
      <c r="CP38" s="561"/>
      <c r="CQ38" s="563"/>
      <c r="CR38" s="560"/>
      <c r="CS38" s="561"/>
      <c r="CT38" s="591"/>
      <c r="CU38" s="560"/>
      <c r="CV38" s="561"/>
      <c r="CW38" s="563"/>
      <c r="CX38" s="560"/>
      <c r="CY38" s="561"/>
      <c r="CZ38" s="591"/>
      <c r="DA38" s="560"/>
      <c r="DB38" s="561"/>
      <c r="DC38" s="563"/>
      <c r="DD38" s="560"/>
      <c r="DE38" s="561"/>
      <c r="DF38" s="591"/>
      <c r="DG38" s="560"/>
      <c r="DH38" s="561"/>
      <c r="DI38" s="563"/>
      <c r="DJ38" s="564"/>
      <c r="DK38" s="565"/>
      <c r="DL38" s="610"/>
      <c r="DM38" s="564"/>
      <c r="DN38" s="565"/>
      <c r="DO38" s="567"/>
      <c r="DP38" s="560"/>
      <c r="DQ38" s="561"/>
      <c r="DR38" s="591"/>
      <c r="DS38" s="560"/>
      <c r="DT38" s="561"/>
      <c r="DU38" s="563"/>
      <c r="DV38" s="560"/>
      <c r="DW38" s="561"/>
      <c r="DX38" s="591"/>
      <c r="DY38" s="560"/>
      <c r="DZ38" s="561"/>
      <c r="EA38" s="563"/>
      <c r="EB38" s="560"/>
      <c r="EC38" s="561"/>
      <c r="ED38" s="591"/>
      <c r="EE38" s="560"/>
      <c r="EF38" s="561"/>
      <c r="EG38" s="563"/>
      <c r="EH38" s="563"/>
      <c r="EI38" s="563"/>
      <c r="EJ38" s="563"/>
      <c r="EK38" s="563"/>
      <c r="EL38" s="563"/>
      <c r="EM38" s="563"/>
      <c r="EN38" s="563"/>
      <c r="EO38" s="563"/>
      <c r="EP38" s="563"/>
      <c r="EQ38" s="563"/>
      <c r="ER38" s="563"/>
      <c r="ES38" s="563"/>
    </row>
    <row r="39" spans="2:149">
      <c r="B39" s="841" t="s">
        <v>195</v>
      </c>
      <c r="C39" s="80" t="s">
        <v>188</v>
      </c>
      <c r="D39" s="71">
        <v>80.709999999999994</v>
      </c>
      <c r="E39" s="71">
        <v>78.02</v>
      </c>
      <c r="F39" s="71">
        <v>73.709999999999994</v>
      </c>
      <c r="G39" s="71">
        <v>224.53</v>
      </c>
      <c r="H39" s="71">
        <v>81.069999999999993</v>
      </c>
      <c r="I39" s="71">
        <v>78.36</v>
      </c>
      <c r="J39" s="71">
        <v>74.040000000000006</v>
      </c>
      <c r="K39" s="71">
        <v>224.53</v>
      </c>
      <c r="L39" s="71">
        <v>80.040000000000006</v>
      </c>
      <c r="M39" s="71">
        <v>77.319999999999993</v>
      </c>
      <c r="N39" s="71">
        <v>73.099999999999994</v>
      </c>
      <c r="O39" s="71">
        <v>224.53</v>
      </c>
      <c r="P39" s="71">
        <v>80.790000000000006</v>
      </c>
      <c r="Q39" s="71">
        <v>83.67</v>
      </c>
      <c r="R39" s="71">
        <v>76.42</v>
      </c>
      <c r="S39" s="71">
        <v>224.53</v>
      </c>
      <c r="T39" s="71">
        <v>61.16</v>
      </c>
      <c r="U39" s="71">
        <v>63.68</v>
      </c>
      <c r="V39" s="71">
        <v>58.16</v>
      </c>
      <c r="W39" s="71">
        <v>224.53</v>
      </c>
      <c r="X39" s="71">
        <v>62.43</v>
      </c>
      <c r="Y39" s="71">
        <v>64.98</v>
      </c>
      <c r="Z39" s="71">
        <v>59.34</v>
      </c>
      <c r="AA39" s="71">
        <v>224.53</v>
      </c>
      <c r="AB39" s="71">
        <v>85.36</v>
      </c>
      <c r="AC39" s="71">
        <v>88.34</v>
      </c>
      <c r="AD39" s="71">
        <v>80.680000000000007</v>
      </c>
      <c r="AE39" s="71">
        <v>224.53</v>
      </c>
      <c r="AF39" s="71">
        <v>87.05</v>
      </c>
      <c r="AG39" s="71">
        <v>90.09</v>
      </c>
      <c r="AH39" s="71">
        <v>82.27</v>
      </c>
      <c r="AI39" s="131">
        <v>224.53</v>
      </c>
      <c r="AJ39" s="132">
        <v>87.05</v>
      </c>
      <c r="AK39" s="71">
        <v>90.09</v>
      </c>
      <c r="AL39" s="133">
        <v>82.27</v>
      </c>
      <c r="AM39" s="132">
        <v>220.1</v>
      </c>
      <c r="AN39" s="71">
        <v>220.19</v>
      </c>
      <c r="AO39" s="131">
        <v>219.94</v>
      </c>
      <c r="AP39" s="96">
        <v>88.92</v>
      </c>
      <c r="AQ39" s="97">
        <v>92</v>
      </c>
      <c r="AR39" s="98">
        <v>84.03</v>
      </c>
      <c r="AS39" s="96">
        <v>215.32</v>
      </c>
      <c r="AT39" s="97">
        <v>215.6</v>
      </c>
      <c r="AU39" s="99">
        <v>214.82</v>
      </c>
      <c r="AV39" s="96">
        <v>91.44</v>
      </c>
      <c r="AW39" s="97">
        <v>94.59</v>
      </c>
      <c r="AX39" s="98">
        <v>86.39</v>
      </c>
      <c r="AY39" s="96">
        <v>211.19</v>
      </c>
      <c r="AZ39" s="97">
        <v>211.68</v>
      </c>
      <c r="BA39" s="99">
        <v>210.29</v>
      </c>
      <c r="BB39" s="96">
        <v>93.35</v>
      </c>
      <c r="BC39" s="97">
        <v>96.55</v>
      </c>
      <c r="BD39" s="98">
        <v>88.18</v>
      </c>
      <c r="BE39" s="96">
        <v>211.19</v>
      </c>
      <c r="BF39" s="97">
        <v>211.68</v>
      </c>
      <c r="BG39" s="99">
        <v>210.29</v>
      </c>
      <c r="BH39" s="96">
        <v>94.54</v>
      </c>
      <c r="BI39" s="97">
        <v>97.74</v>
      </c>
      <c r="BJ39" s="98">
        <v>89.27</v>
      </c>
      <c r="BK39" s="96">
        <v>211.19</v>
      </c>
      <c r="BL39" s="97">
        <v>211.68</v>
      </c>
      <c r="BM39" s="99">
        <v>210.29</v>
      </c>
      <c r="BN39" s="96">
        <v>95.55</v>
      </c>
      <c r="BO39" s="97">
        <v>98.79</v>
      </c>
      <c r="BP39" s="98">
        <v>90.23</v>
      </c>
      <c r="BQ39" s="96">
        <v>211.19</v>
      </c>
      <c r="BR39" s="97">
        <v>211.68</v>
      </c>
      <c r="BS39" s="99">
        <v>210.29</v>
      </c>
      <c r="BT39" s="96">
        <v>97.24</v>
      </c>
      <c r="BU39" s="97">
        <v>100.57</v>
      </c>
      <c r="BV39" s="98">
        <v>91.85</v>
      </c>
      <c r="BW39" s="96">
        <v>211.19</v>
      </c>
      <c r="BX39" s="97">
        <v>211.68</v>
      </c>
      <c r="BY39" s="99">
        <v>210.29</v>
      </c>
      <c r="BZ39" s="96">
        <v>97.44</v>
      </c>
      <c r="CA39" s="97">
        <v>100.76</v>
      </c>
      <c r="CB39" s="98">
        <v>92.02</v>
      </c>
      <c r="CC39" s="96">
        <v>211.19</v>
      </c>
      <c r="CD39" s="97">
        <v>211.68</v>
      </c>
      <c r="CE39" s="99">
        <v>210.29</v>
      </c>
      <c r="CF39" s="96">
        <v>98.7</v>
      </c>
      <c r="CG39" s="97">
        <v>102.12</v>
      </c>
      <c r="CH39" s="98">
        <v>93.27</v>
      </c>
      <c r="CI39" s="96">
        <v>211.19</v>
      </c>
      <c r="CJ39" s="97">
        <v>211.68</v>
      </c>
      <c r="CK39" s="99">
        <v>210.29</v>
      </c>
      <c r="CL39" s="96">
        <v>99.47</v>
      </c>
      <c r="CM39" s="97">
        <v>102.91</v>
      </c>
      <c r="CN39" s="98">
        <v>93.99</v>
      </c>
      <c r="CO39" s="96">
        <v>211.19</v>
      </c>
      <c r="CP39" s="97">
        <v>211.68</v>
      </c>
      <c r="CQ39" s="99">
        <v>210.29</v>
      </c>
      <c r="CR39" s="96">
        <v>100.57</v>
      </c>
      <c r="CS39" s="97">
        <v>104.1</v>
      </c>
      <c r="CT39" s="98">
        <v>95.07</v>
      </c>
      <c r="CU39" s="96">
        <v>211.19</v>
      </c>
      <c r="CV39" s="97">
        <v>211.68</v>
      </c>
      <c r="CW39" s="99">
        <v>210.29</v>
      </c>
      <c r="CX39" s="96">
        <v>100.75</v>
      </c>
      <c r="CY39" s="97">
        <v>104.3</v>
      </c>
      <c r="CZ39" s="98">
        <v>95.25</v>
      </c>
      <c r="DA39" s="96">
        <v>211.19</v>
      </c>
      <c r="DB39" s="97">
        <v>211.68</v>
      </c>
      <c r="DC39" s="99">
        <v>210.29</v>
      </c>
      <c r="DD39" s="96">
        <v>102.2</v>
      </c>
      <c r="DE39" s="97">
        <v>105.81</v>
      </c>
      <c r="DF39" s="98">
        <v>96.64</v>
      </c>
      <c r="DG39" s="96">
        <v>211.19</v>
      </c>
      <c r="DH39" s="97">
        <v>211.68</v>
      </c>
      <c r="DI39" s="99">
        <v>210.29</v>
      </c>
      <c r="DJ39" s="174">
        <v>102.78</v>
      </c>
      <c r="DK39" s="175">
        <v>106.42</v>
      </c>
      <c r="DL39" s="166">
        <v>97.19</v>
      </c>
      <c r="DM39" s="174">
        <v>211.19</v>
      </c>
      <c r="DN39" s="175">
        <v>211.68</v>
      </c>
      <c r="DO39" s="167">
        <v>210.29</v>
      </c>
      <c r="DP39" s="96">
        <v>104.31</v>
      </c>
      <c r="DQ39" s="97">
        <v>108.05</v>
      </c>
      <c r="DR39" s="98">
        <v>98.68</v>
      </c>
      <c r="DS39" s="96">
        <v>211.19</v>
      </c>
      <c r="DT39" s="97">
        <v>211.68</v>
      </c>
      <c r="DU39" s="99">
        <v>210.29</v>
      </c>
      <c r="DV39" s="96">
        <v>104.6</v>
      </c>
      <c r="DW39" s="97">
        <v>108.27</v>
      </c>
      <c r="DX39" s="98">
        <v>98.88</v>
      </c>
      <c r="DY39" s="96">
        <v>211.19</v>
      </c>
      <c r="DZ39" s="97">
        <v>211.68</v>
      </c>
      <c r="EA39" s="99">
        <v>210.29</v>
      </c>
      <c r="EB39" s="96">
        <v>106.09</v>
      </c>
      <c r="EC39" s="97">
        <v>109.9</v>
      </c>
      <c r="ED39" s="98">
        <v>100.37</v>
      </c>
      <c r="EE39" s="96">
        <v>211.19</v>
      </c>
      <c r="EF39" s="97">
        <v>211.68</v>
      </c>
      <c r="EG39" s="99">
        <v>210.29</v>
      </c>
      <c r="EH39" s="99">
        <v>107.84</v>
      </c>
      <c r="EI39" s="99">
        <v>111.72</v>
      </c>
      <c r="EJ39" s="99">
        <v>102.03</v>
      </c>
      <c r="EK39" s="99">
        <v>211.19</v>
      </c>
      <c r="EL39" s="99">
        <v>211.68</v>
      </c>
      <c r="EM39" s="99">
        <v>210.29</v>
      </c>
      <c r="EN39" s="99">
        <v>109.1</v>
      </c>
      <c r="EO39" s="99">
        <v>112.97</v>
      </c>
      <c r="EP39" s="99">
        <v>103.17</v>
      </c>
      <c r="EQ39" s="99">
        <v>211.19</v>
      </c>
      <c r="ER39" s="99">
        <v>211.68</v>
      </c>
      <c r="ES39" s="99">
        <v>210.29</v>
      </c>
    </row>
    <row r="40" spans="2:149">
      <c r="B40" s="841"/>
      <c r="C40" s="568" t="s">
        <v>190</v>
      </c>
      <c r="D40" s="570">
        <v>6.05</v>
      </c>
      <c r="E40" s="570">
        <v>6.37</v>
      </c>
      <c r="F40" s="570">
        <v>6.13</v>
      </c>
      <c r="G40" s="570">
        <v>7.81</v>
      </c>
      <c r="H40" s="570">
        <v>5.64</v>
      </c>
      <c r="I40" s="570">
        <v>5.96</v>
      </c>
      <c r="J40" s="570">
        <v>5.0999999999999996</v>
      </c>
      <c r="K40" s="570">
        <v>7.81</v>
      </c>
      <c r="L40" s="570">
        <v>5.48</v>
      </c>
      <c r="M40" s="570">
        <v>5.74</v>
      </c>
      <c r="N40" s="570">
        <v>4.91</v>
      </c>
      <c r="O40" s="570">
        <v>7.81</v>
      </c>
      <c r="P40" s="570">
        <v>6.05</v>
      </c>
      <c r="Q40" s="570">
        <v>5.64</v>
      </c>
      <c r="R40" s="570">
        <v>4.84</v>
      </c>
      <c r="S40" s="570">
        <v>7.81</v>
      </c>
      <c r="T40" s="570">
        <v>6.35</v>
      </c>
      <c r="U40" s="570">
        <v>6.11</v>
      </c>
      <c r="V40" s="570">
        <v>5.71</v>
      </c>
      <c r="W40" s="570">
        <v>7.81</v>
      </c>
      <c r="X40" s="570">
        <v>6.72</v>
      </c>
      <c r="Y40" s="570">
        <v>6.43</v>
      </c>
      <c r="Z40" s="570">
        <v>5.75</v>
      </c>
      <c r="AA40" s="570">
        <v>7.81</v>
      </c>
      <c r="AB40" s="570">
        <v>6.6</v>
      </c>
      <c r="AC40" s="570">
        <v>6.37</v>
      </c>
      <c r="AD40" s="570">
        <v>6.06</v>
      </c>
      <c r="AE40" s="570">
        <v>7.81</v>
      </c>
      <c r="AF40" s="570">
        <v>6</v>
      </c>
      <c r="AG40" s="570">
        <v>6.75</v>
      </c>
      <c r="AH40" s="570">
        <v>6.45</v>
      </c>
      <c r="AI40" s="571">
        <v>7.81</v>
      </c>
      <c r="AJ40" s="605">
        <v>6</v>
      </c>
      <c r="AK40" s="570">
        <v>6.75</v>
      </c>
      <c r="AL40" s="606">
        <v>6.45</v>
      </c>
      <c r="AM40" s="605">
        <v>7.78</v>
      </c>
      <c r="AN40" s="570">
        <v>7.78</v>
      </c>
      <c r="AO40" s="571">
        <v>7.77</v>
      </c>
      <c r="AP40" s="607">
        <v>7.37</v>
      </c>
      <c r="AQ40" s="580">
        <v>7.37</v>
      </c>
      <c r="AR40" s="593">
        <v>7.06</v>
      </c>
      <c r="AS40" s="607">
        <v>8.2799999999999994</v>
      </c>
      <c r="AT40" s="580">
        <v>8.35</v>
      </c>
      <c r="AU40" s="608">
        <v>8.31</v>
      </c>
      <c r="AV40" s="607">
        <v>9.0299999999999994</v>
      </c>
      <c r="AW40" s="580">
        <v>8.1999999999999993</v>
      </c>
      <c r="AX40" s="593">
        <v>8</v>
      </c>
      <c r="AY40" s="607">
        <v>9.89</v>
      </c>
      <c r="AZ40" s="580">
        <v>9.1300000000000008</v>
      </c>
      <c r="BA40" s="608">
        <v>9.19</v>
      </c>
      <c r="BB40" s="607">
        <v>8.31</v>
      </c>
      <c r="BC40" s="580">
        <v>8.16</v>
      </c>
      <c r="BD40" s="593">
        <v>8.16</v>
      </c>
      <c r="BE40" s="607">
        <v>9.89</v>
      </c>
      <c r="BF40" s="580">
        <v>9.1300000000000008</v>
      </c>
      <c r="BG40" s="608">
        <v>9.19</v>
      </c>
      <c r="BH40" s="607">
        <v>10.27</v>
      </c>
      <c r="BI40" s="580">
        <v>10.029999999999999</v>
      </c>
      <c r="BJ40" s="593">
        <v>9.8699999999999992</v>
      </c>
      <c r="BK40" s="607">
        <v>9.89</v>
      </c>
      <c r="BL40" s="580">
        <v>9.1300000000000008</v>
      </c>
      <c r="BM40" s="608">
        <v>9.19</v>
      </c>
      <c r="BN40" s="607">
        <v>10.94</v>
      </c>
      <c r="BO40" s="580">
        <v>10.02</v>
      </c>
      <c r="BP40" s="593">
        <v>9.6999999999999993</v>
      </c>
      <c r="BQ40" s="607">
        <v>9.89</v>
      </c>
      <c r="BR40" s="580">
        <v>9.1300000000000008</v>
      </c>
      <c r="BS40" s="608">
        <v>9.19</v>
      </c>
      <c r="BT40" s="607">
        <v>10.02</v>
      </c>
      <c r="BU40" s="580">
        <v>9.39</v>
      </c>
      <c r="BV40" s="593">
        <v>9.19</v>
      </c>
      <c r="BW40" s="607">
        <v>9.89</v>
      </c>
      <c r="BX40" s="580">
        <v>9.1300000000000008</v>
      </c>
      <c r="BY40" s="608">
        <v>9.19</v>
      </c>
      <c r="BZ40" s="607">
        <v>8.91</v>
      </c>
      <c r="CA40" s="580">
        <v>8.1999999999999993</v>
      </c>
      <c r="CB40" s="593">
        <v>7.9</v>
      </c>
      <c r="CC40" s="607">
        <v>9.89</v>
      </c>
      <c r="CD40" s="580">
        <v>9.1300000000000008</v>
      </c>
      <c r="CE40" s="608">
        <v>9.19</v>
      </c>
      <c r="CF40" s="607">
        <v>8.94</v>
      </c>
      <c r="CG40" s="580">
        <v>9.18</v>
      </c>
      <c r="CH40" s="593">
        <v>8.48</v>
      </c>
      <c r="CI40" s="607">
        <v>9.89</v>
      </c>
      <c r="CJ40" s="580">
        <v>9.1300000000000008</v>
      </c>
      <c r="CK40" s="608">
        <v>9.19</v>
      </c>
      <c r="CL40" s="607">
        <v>9.2100000000000009</v>
      </c>
      <c r="CM40" s="580">
        <v>9.57</v>
      </c>
      <c r="CN40" s="593">
        <v>8.66</v>
      </c>
      <c r="CO40" s="607">
        <v>9.89</v>
      </c>
      <c r="CP40" s="580">
        <v>9.1300000000000008</v>
      </c>
      <c r="CQ40" s="608">
        <v>9.19</v>
      </c>
      <c r="CR40" s="607">
        <v>8.76</v>
      </c>
      <c r="CS40" s="580">
        <v>8.41</v>
      </c>
      <c r="CT40" s="593">
        <v>8.0399999999999991</v>
      </c>
      <c r="CU40" s="607">
        <v>9.89</v>
      </c>
      <c r="CV40" s="580">
        <v>9.1300000000000008</v>
      </c>
      <c r="CW40" s="608">
        <v>9.19</v>
      </c>
      <c r="CX40" s="607">
        <v>8.23</v>
      </c>
      <c r="CY40" s="580">
        <v>7.94</v>
      </c>
      <c r="CZ40" s="593">
        <v>7.52</v>
      </c>
      <c r="DA40" s="607">
        <v>9.89</v>
      </c>
      <c r="DB40" s="580">
        <v>9.1300000000000008</v>
      </c>
      <c r="DC40" s="608">
        <v>9.19</v>
      </c>
      <c r="DD40" s="607">
        <v>8.7100000000000009</v>
      </c>
      <c r="DE40" s="580">
        <v>9.07</v>
      </c>
      <c r="DF40" s="593">
        <v>8.23</v>
      </c>
      <c r="DG40" s="607">
        <v>9.89</v>
      </c>
      <c r="DH40" s="580">
        <v>9.1300000000000008</v>
      </c>
      <c r="DI40" s="608">
        <v>9.19</v>
      </c>
      <c r="DJ40" s="551">
        <v>8.92</v>
      </c>
      <c r="DK40" s="552">
        <v>8.99</v>
      </c>
      <c r="DL40" s="553">
        <v>8.1999999999999993</v>
      </c>
      <c r="DM40" s="551">
        <v>9.89</v>
      </c>
      <c r="DN40" s="552">
        <v>9.1300000000000008</v>
      </c>
      <c r="DO40" s="554">
        <v>9.19</v>
      </c>
      <c r="DP40" s="607">
        <v>8.31</v>
      </c>
      <c r="DQ40" s="580">
        <v>8.09</v>
      </c>
      <c r="DR40" s="593">
        <v>7.79</v>
      </c>
      <c r="DS40" s="607">
        <v>9.89</v>
      </c>
      <c r="DT40" s="580">
        <v>9.1300000000000008</v>
      </c>
      <c r="DU40" s="608">
        <v>9.19</v>
      </c>
      <c r="DV40" s="607">
        <v>8.33</v>
      </c>
      <c r="DW40" s="580">
        <v>8.19</v>
      </c>
      <c r="DX40" s="593">
        <v>7.87</v>
      </c>
      <c r="DY40" s="607">
        <v>9.89</v>
      </c>
      <c r="DZ40" s="580">
        <v>9.1300000000000008</v>
      </c>
      <c r="EA40" s="608">
        <v>9.19</v>
      </c>
      <c r="EB40" s="607">
        <v>7.85</v>
      </c>
      <c r="EC40" s="580">
        <v>7.57</v>
      </c>
      <c r="ED40" s="593">
        <v>7.39</v>
      </c>
      <c r="EE40" s="607">
        <v>9.89</v>
      </c>
      <c r="EF40" s="580">
        <v>9.1300000000000008</v>
      </c>
      <c r="EG40" s="608">
        <v>9.19</v>
      </c>
      <c r="EH40" s="608">
        <v>8.44</v>
      </c>
      <c r="EI40" s="608">
        <v>8.2200000000000006</v>
      </c>
      <c r="EJ40" s="608">
        <v>7.91</v>
      </c>
      <c r="EK40" s="608">
        <v>9.89</v>
      </c>
      <c r="EL40" s="608">
        <v>9.1300000000000008</v>
      </c>
      <c r="EM40" s="608">
        <v>9.19</v>
      </c>
      <c r="EN40" s="608">
        <v>8.57</v>
      </c>
      <c r="EO40" s="608">
        <v>8.17</v>
      </c>
      <c r="EP40" s="608">
        <v>8.32</v>
      </c>
      <c r="EQ40" s="608">
        <v>9.89</v>
      </c>
      <c r="ER40" s="608">
        <v>9.1300000000000008</v>
      </c>
      <c r="ES40" s="608">
        <v>9.19</v>
      </c>
    </row>
    <row r="41" spans="2:149">
      <c r="B41" s="841"/>
      <c r="C41" s="86" t="s">
        <v>191</v>
      </c>
      <c r="D41" s="73">
        <v>583.37</v>
      </c>
      <c r="E41" s="73">
        <v>973.45</v>
      </c>
      <c r="F41" s="73">
        <v>1011.96</v>
      </c>
      <c r="G41" s="73">
        <v>485.98</v>
      </c>
      <c r="H41" s="73">
        <v>597.32000000000005</v>
      </c>
      <c r="I41" s="73">
        <v>1004.45</v>
      </c>
      <c r="J41" s="73">
        <v>1016.94</v>
      </c>
      <c r="K41" s="73">
        <v>485.98</v>
      </c>
      <c r="L41" s="73">
        <v>605.17999999999995</v>
      </c>
      <c r="M41" s="73">
        <v>1010.98</v>
      </c>
      <c r="N41" s="73">
        <v>1015.56</v>
      </c>
      <c r="O41" s="73">
        <v>485.98</v>
      </c>
      <c r="P41" s="73">
        <v>1071.48</v>
      </c>
      <c r="Q41" s="73">
        <v>641.17999999999995</v>
      </c>
      <c r="R41" s="73">
        <v>1096.5899999999999</v>
      </c>
      <c r="S41" s="73">
        <v>485.98</v>
      </c>
      <c r="T41" s="73">
        <v>1019.61</v>
      </c>
      <c r="U41" s="73">
        <v>644.97</v>
      </c>
      <c r="V41" s="73">
        <v>997.54</v>
      </c>
      <c r="W41" s="73">
        <v>485.98</v>
      </c>
      <c r="X41" s="73">
        <v>1086.02</v>
      </c>
      <c r="Y41" s="73">
        <v>643.38</v>
      </c>
      <c r="Z41" s="73">
        <v>1073.25</v>
      </c>
      <c r="AA41" s="73">
        <v>485.98</v>
      </c>
      <c r="AB41" s="73">
        <v>1241.24</v>
      </c>
      <c r="AC41" s="73">
        <v>700.06</v>
      </c>
      <c r="AD41" s="73">
        <v>1377.19</v>
      </c>
      <c r="AE41" s="73">
        <v>485.98</v>
      </c>
      <c r="AF41" s="73">
        <v>1079.24</v>
      </c>
      <c r="AG41" s="73">
        <v>647.27</v>
      </c>
      <c r="AH41" s="73">
        <v>1105.23</v>
      </c>
      <c r="AI41" s="139">
        <v>485.98</v>
      </c>
      <c r="AJ41" s="140">
        <v>1079.24</v>
      </c>
      <c r="AK41" s="73">
        <v>647.27</v>
      </c>
      <c r="AL41" s="141">
        <v>1105.23</v>
      </c>
      <c r="AM41" s="140">
        <v>505.12</v>
      </c>
      <c r="AN41" s="73">
        <v>491.18</v>
      </c>
      <c r="AO41" s="139">
        <v>505.96</v>
      </c>
      <c r="AP41" s="108">
        <v>1027.73</v>
      </c>
      <c r="AQ41" s="109">
        <v>630.92999999999995</v>
      </c>
      <c r="AR41" s="110">
        <v>1114.22</v>
      </c>
      <c r="AS41" s="108">
        <v>482.32</v>
      </c>
      <c r="AT41" s="109">
        <v>482.64</v>
      </c>
      <c r="AU41" s="111">
        <v>544.91</v>
      </c>
      <c r="AV41" s="108">
        <v>1190.3399999999999</v>
      </c>
      <c r="AW41" s="109">
        <v>715.69</v>
      </c>
      <c r="AX41" s="110">
        <v>1216.55</v>
      </c>
      <c r="AY41" s="108">
        <v>673.63</v>
      </c>
      <c r="AZ41" s="109">
        <v>575.21</v>
      </c>
      <c r="BA41" s="111">
        <v>677.21</v>
      </c>
      <c r="BB41" s="108">
        <v>1128.46</v>
      </c>
      <c r="BC41" s="109">
        <v>696.26</v>
      </c>
      <c r="BD41" s="110">
        <v>1236.3</v>
      </c>
      <c r="BE41" s="108">
        <v>673.63</v>
      </c>
      <c r="BF41" s="109">
        <v>575.21</v>
      </c>
      <c r="BG41" s="111">
        <v>677.21</v>
      </c>
      <c r="BH41" s="108">
        <v>1174.78</v>
      </c>
      <c r="BI41" s="109">
        <v>582.95000000000005</v>
      </c>
      <c r="BJ41" s="110">
        <v>1331.97</v>
      </c>
      <c r="BK41" s="108">
        <v>673.63</v>
      </c>
      <c r="BL41" s="109">
        <v>575.21</v>
      </c>
      <c r="BM41" s="111">
        <v>677.21</v>
      </c>
      <c r="BN41" s="108">
        <v>1073.74</v>
      </c>
      <c r="BO41" s="109">
        <v>662.87</v>
      </c>
      <c r="BP41" s="110">
        <v>1160.08</v>
      </c>
      <c r="BQ41" s="108">
        <v>673.63</v>
      </c>
      <c r="BR41" s="109">
        <v>575.21</v>
      </c>
      <c r="BS41" s="111">
        <v>677.21</v>
      </c>
      <c r="BT41" s="108">
        <v>1141.8499999999999</v>
      </c>
      <c r="BU41" s="109">
        <v>696.59</v>
      </c>
      <c r="BV41" s="110">
        <v>1189.56</v>
      </c>
      <c r="BW41" s="108">
        <v>673.63</v>
      </c>
      <c r="BX41" s="109">
        <v>575.21</v>
      </c>
      <c r="BY41" s="111">
        <v>677.21</v>
      </c>
      <c r="BZ41" s="108">
        <v>1145.49</v>
      </c>
      <c r="CA41" s="109">
        <v>697.84</v>
      </c>
      <c r="CB41" s="110">
        <v>1169.28</v>
      </c>
      <c r="CC41" s="108">
        <v>673.63</v>
      </c>
      <c r="CD41" s="109">
        <v>575.21</v>
      </c>
      <c r="CE41" s="111">
        <v>677.21</v>
      </c>
      <c r="CF41" s="108">
        <v>1192.8</v>
      </c>
      <c r="CG41" s="109">
        <v>737.57</v>
      </c>
      <c r="CH41" s="110">
        <v>1203.57</v>
      </c>
      <c r="CI41" s="108">
        <v>673.63</v>
      </c>
      <c r="CJ41" s="109">
        <v>575.21</v>
      </c>
      <c r="CK41" s="111">
        <v>677.21</v>
      </c>
      <c r="CL41" s="108">
        <v>1224.17</v>
      </c>
      <c r="CM41" s="109">
        <v>773.26</v>
      </c>
      <c r="CN41" s="110">
        <v>1238.02</v>
      </c>
      <c r="CO41" s="108">
        <v>673.63</v>
      </c>
      <c r="CP41" s="109">
        <v>575.21</v>
      </c>
      <c r="CQ41" s="111">
        <v>677.21</v>
      </c>
      <c r="CR41" s="108">
        <v>1368.01</v>
      </c>
      <c r="CS41" s="109">
        <v>829.37</v>
      </c>
      <c r="CT41" s="110">
        <v>1369.93</v>
      </c>
      <c r="CU41" s="108">
        <v>673.63</v>
      </c>
      <c r="CV41" s="109">
        <v>575.21</v>
      </c>
      <c r="CW41" s="111">
        <v>677.21</v>
      </c>
      <c r="CX41" s="108">
        <v>1583.18</v>
      </c>
      <c r="CY41" s="109">
        <v>920.95</v>
      </c>
      <c r="CZ41" s="110">
        <v>1533.02</v>
      </c>
      <c r="DA41" s="108">
        <v>673.63</v>
      </c>
      <c r="DB41" s="109">
        <v>575.21</v>
      </c>
      <c r="DC41" s="111">
        <v>677.21</v>
      </c>
      <c r="DD41" s="108">
        <v>1398.63</v>
      </c>
      <c r="DE41" s="109">
        <v>828.61</v>
      </c>
      <c r="DF41" s="110">
        <v>1389.11</v>
      </c>
      <c r="DG41" s="108">
        <v>673.63</v>
      </c>
      <c r="DH41" s="109">
        <v>575.21</v>
      </c>
      <c r="DI41" s="111">
        <v>677.21</v>
      </c>
      <c r="DJ41" s="183">
        <v>1405.13</v>
      </c>
      <c r="DK41" s="184">
        <v>839.88</v>
      </c>
      <c r="DL41" s="185">
        <v>1399.35</v>
      </c>
      <c r="DM41" s="186">
        <v>673.63</v>
      </c>
      <c r="DN41" s="184">
        <v>575.21</v>
      </c>
      <c r="DO41" s="187">
        <v>677.21</v>
      </c>
      <c r="DP41" s="108">
        <v>1541</v>
      </c>
      <c r="DQ41" s="109">
        <v>907.76</v>
      </c>
      <c r="DR41" s="110">
        <v>1506.04</v>
      </c>
      <c r="DS41" s="108">
        <v>673.63</v>
      </c>
      <c r="DT41" s="109">
        <v>575.21</v>
      </c>
      <c r="DU41" s="111">
        <v>677.21</v>
      </c>
      <c r="DV41" s="108">
        <v>1710.48</v>
      </c>
      <c r="DW41" s="109">
        <v>947.59</v>
      </c>
      <c r="DX41" s="110">
        <v>1870.78</v>
      </c>
      <c r="DY41" s="108">
        <v>673.63</v>
      </c>
      <c r="DZ41" s="109">
        <v>575.21</v>
      </c>
      <c r="EA41" s="111">
        <v>677.21</v>
      </c>
      <c r="EB41" s="108">
        <v>1749.96</v>
      </c>
      <c r="EC41" s="109">
        <v>1013.18</v>
      </c>
      <c r="ED41" s="110">
        <v>1657.63</v>
      </c>
      <c r="EE41" s="108">
        <v>673.63</v>
      </c>
      <c r="EF41" s="109">
        <v>575.21</v>
      </c>
      <c r="EG41" s="111">
        <v>677.21</v>
      </c>
      <c r="EH41" s="111">
        <v>1864.12</v>
      </c>
      <c r="EI41" s="111">
        <v>1061.9100000000001</v>
      </c>
      <c r="EJ41" s="111">
        <v>1762.66</v>
      </c>
      <c r="EK41" s="111">
        <v>673.63</v>
      </c>
      <c r="EL41" s="111">
        <v>575.21</v>
      </c>
      <c r="EM41" s="111">
        <v>677.21</v>
      </c>
      <c r="EN41" s="111">
        <v>1869.54</v>
      </c>
      <c r="EO41" s="111">
        <v>1062.98</v>
      </c>
      <c r="EP41" s="111">
        <v>1779.6</v>
      </c>
      <c r="EQ41" s="111">
        <v>673.63</v>
      </c>
      <c r="ER41" s="111">
        <v>575.21</v>
      </c>
      <c r="ES41" s="111">
        <v>677.21</v>
      </c>
    </row>
    <row r="42" spans="2:149">
      <c r="B42" s="85"/>
      <c r="C42" s="555"/>
      <c r="D42" s="556"/>
      <c r="E42" s="556"/>
      <c r="F42" s="556"/>
      <c r="G42" s="556"/>
      <c r="H42" s="556"/>
      <c r="I42" s="556"/>
      <c r="J42" s="556"/>
      <c r="K42" s="556"/>
      <c r="L42" s="556"/>
      <c r="M42" s="556"/>
      <c r="N42" s="556"/>
      <c r="O42" s="556"/>
      <c r="P42" s="556"/>
      <c r="Q42" s="556"/>
      <c r="R42" s="556"/>
      <c r="S42" s="556"/>
      <c r="T42" s="556"/>
      <c r="U42" s="556"/>
      <c r="V42" s="556"/>
      <c r="W42" s="556"/>
      <c r="X42" s="556"/>
      <c r="Y42" s="556"/>
      <c r="Z42" s="556"/>
      <c r="AA42" s="556"/>
      <c r="AB42" s="556"/>
      <c r="AC42" s="556"/>
      <c r="AD42" s="556"/>
      <c r="AE42" s="556"/>
      <c r="AF42" s="556"/>
      <c r="AG42" s="556"/>
      <c r="AH42" s="556"/>
      <c r="AI42" s="557"/>
      <c r="AJ42" s="558"/>
      <c r="AK42" s="556"/>
      <c r="AL42" s="559"/>
      <c r="AM42" s="558"/>
      <c r="AN42" s="556"/>
      <c r="AO42" s="557"/>
      <c r="AP42" s="560"/>
      <c r="AQ42" s="561"/>
      <c r="AR42" s="562"/>
      <c r="AS42" s="560"/>
      <c r="AT42" s="561"/>
      <c r="AU42" s="563"/>
      <c r="AV42" s="560"/>
      <c r="AW42" s="561"/>
      <c r="AX42" s="611"/>
      <c r="AY42" s="560"/>
      <c r="AZ42" s="561"/>
      <c r="BA42" s="563"/>
      <c r="BB42" s="560"/>
      <c r="BC42" s="561"/>
      <c r="BD42" s="611"/>
      <c r="BE42" s="560"/>
      <c r="BF42" s="561"/>
      <c r="BG42" s="563"/>
      <c r="BH42" s="560"/>
      <c r="BI42" s="561"/>
      <c r="BJ42" s="611"/>
      <c r="BK42" s="560"/>
      <c r="BL42" s="561"/>
      <c r="BM42" s="563"/>
      <c r="BN42" s="560"/>
      <c r="BO42" s="561"/>
      <c r="BP42" s="611"/>
      <c r="BQ42" s="560"/>
      <c r="BR42" s="561"/>
      <c r="BS42" s="563"/>
      <c r="BT42" s="560"/>
      <c r="BU42" s="561"/>
      <c r="BV42" s="611"/>
      <c r="BW42" s="560"/>
      <c r="BX42" s="561"/>
      <c r="BY42" s="563"/>
      <c r="BZ42" s="560"/>
      <c r="CA42" s="561"/>
      <c r="CB42" s="611"/>
      <c r="CC42" s="560"/>
      <c r="CD42" s="561"/>
      <c r="CE42" s="563"/>
      <c r="CF42" s="560"/>
      <c r="CG42" s="561"/>
      <c r="CH42" s="611"/>
      <c r="CI42" s="560"/>
      <c r="CJ42" s="561"/>
      <c r="CK42" s="563"/>
      <c r="CL42" s="560"/>
      <c r="CM42" s="561"/>
      <c r="CN42" s="611"/>
      <c r="CO42" s="560"/>
      <c r="CP42" s="561"/>
      <c r="CQ42" s="563"/>
      <c r="CR42" s="560"/>
      <c r="CS42" s="561"/>
      <c r="CT42" s="611"/>
      <c r="CU42" s="560"/>
      <c r="CV42" s="561"/>
      <c r="CW42" s="563"/>
      <c r="CX42" s="560"/>
      <c r="CY42" s="561"/>
      <c r="CZ42" s="611"/>
      <c r="DA42" s="560"/>
      <c r="DB42" s="561"/>
      <c r="DC42" s="563"/>
      <c r="DD42" s="560"/>
      <c r="DE42" s="561"/>
      <c r="DF42" s="611"/>
      <c r="DG42" s="560"/>
      <c r="DH42" s="561"/>
      <c r="DI42" s="563"/>
      <c r="DJ42" s="564"/>
      <c r="DK42" s="565"/>
      <c r="DL42" s="612"/>
      <c r="DM42" s="564"/>
      <c r="DN42" s="565"/>
      <c r="DO42" s="567"/>
      <c r="DP42" s="560"/>
      <c r="DQ42" s="561"/>
      <c r="DR42" s="611"/>
      <c r="DS42" s="560"/>
      <c r="DT42" s="561"/>
      <c r="DU42" s="563"/>
      <c r="DV42" s="560"/>
      <c r="DW42" s="561"/>
      <c r="DX42" s="611"/>
      <c r="DY42" s="560"/>
      <c r="DZ42" s="561"/>
      <c r="EA42" s="563"/>
      <c r="EB42" s="560"/>
      <c r="EC42" s="561"/>
      <c r="ED42" s="611"/>
      <c r="EE42" s="560"/>
      <c r="EF42" s="561"/>
      <c r="EG42" s="563"/>
      <c r="EH42" s="563"/>
      <c r="EI42" s="563"/>
      <c r="EJ42" s="563"/>
      <c r="EK42" s="563"/>
      <c r="EL42" s="563"/>
      <c r="EM42" s="563"/>
      <c r="EN42" s="563"/>
      <c r="EO42" s="563"/>
      <c r="EP42" s="563"/>
      <c r="EQ42" s="563"/>
      <c r="ER42" s="563"/>
      <c r="ES42" s="563"/>
    </row>
    <row r="43" spans="2:149">
      <c r="B43" s="841" t="s">
        <v>196</v>
      </c>
      <c r="C43" s="80" t="s">
        <v>188</v>
      </c>
      <c r="D43" s="74">
        <v>80.709999999999994</v>
      </c>
      <c r="E43" s="74">
        <v>78.02</v>
      </c>
      <c r="F43" s="74">
        <v>73.709999999999994</v>
      </c>
      <c r="G43" s="74">
        <v>224.53</v>
      </c>
      <c r="H43" s="74">
        <v>81.069999999999993</v>
      </c>
      <c r="I43" s="74">
        <v>78.36</v>
      </c>
      <c r="J43" s="74">
        <v>74.040000000000006</v>
      </c>
      <c r="K43" s="74">
        <v>224.53</v>
      </c>
      <c r="L43" s="74">
        <v>80.040000000000006</v>
      </c>
      <c r="M43" s="74">
        <v>77.319999999999993</v>
      </c>
      <c r="N43" s="74">
        <v>73.099999999999994</v>
      </c>
      <c r="O43" s="74">
        <v>224.53</v>
      </c>
      <c r="P43" s="74">
        <v>80.790000000000006</v>
      </c>
      <c r="Q43" s="74">
        <v>83.67</v>
      </c>
      <c r="R43" s="74">
        <v>76.41</v>
      </c>
      <c r="S43" s="74">
        <v>224.53</v>
      </c>
      <c r="T43" s="74">
        <v>61.16</v>
      </c>
      <c r="U43" s="74">
        <v>63.68</v>
      </c>
      <c r="V43" s="74">
        <v>58.16</v>
      </c>
      <c r="W43" s="74">
        <v>224.53</v>
      </c>
      <c r="X43" s="74">
        <v>62.43</v>
      </c>
      <c r="Y43" s="74">
        <v>64.98</v>
      </c>
      <c r="Z43" s="74">
        <v>59.34</v>
      </c>
      <c r="AA43" s="74">
        <v>224.53</v>
      </c>
      <c r="AB43" s="71">
        <v>85.36</v>
      </c>
      <c r="AC43" s="74">
        <f>+AC39</f>
        <v>88.34</v>
      </c>
      <c r="AD43" s="71">
        <v>80.680000000000007</v>
      </c>
      <c r="AE43" s="74">
        <v>224.53</v>
      </c>
      <c r="AF43" s="71">
        <v>87.05</v>
      </c>
      <c r="AG43" s="74">
        <v>90.09</v>
      </c>
      <c r="AH43" s="71">
        <v>82.27</v>
      </c>
      <c r="AI43" s="131">
        <v>224.53</v>
      </c>
      <c r="AJ43" s="132">
        <v>87.05</v>
      </c>
      <c r="AK43" s="74">
        <v>90.09</v>
      </c>
      <c r="AL43" s="133">
        <v>82.27</v>
      </c>
      <c r="AM43" s="132">
        <v>220.1</v>
      </c>
      <c r="AN43" s="74">
        <v>220.19</v>
      </c>
      <c r="AO43" s="131">
        <v>219.94</v>
      </c>
      <c r="AP43" s="96">
        <v>88.92</v>
      </c>
      <c r="AQ43" s="112">
        <v>92</v>
      </c>
      <c r="AR43" s="98">
        <v>84.03</v>
      </c>
      <c r="AS43" s="96">
        <v>215.32</v>
      </c>
      <c r="AT43" s="112">
        <v>215.6</v>
      </c>
      <c r="AU43" s="99">
        <v>214.82</v>
      </c>
      <c r="AV43" s="96">
        <v>91.44</v>
      </c>
      <c r="AW43" s="112">
        <v>94.59</v>
      </c>
      <c r="AX43" s="98">
        <v>86.39</v>
      </c>
      <c r="AY43" s="96">
        <v>211.19</v>
      </c>
      <c r="AZ43" s="112">
        <v>211.68</v>
      </c>
      <c r="BA43" s="99">
        <v>210.29</v>
      </c>
      <c r="BB43" s="96">
        <v>93.35</v>
      </c>
      <c r="BC43" s="112">
        <v>96.55</v>
      </c>
      <c r="BD43" s="98">
        <v>88.18</v>
      </c>
      <c r="BE43" s="96">
        <v>211.19</v>
      </c>
      <c r="BF43" s="112">
        <v>211.68</v>
      </c>
      <c r="BG43" s="99">
        <v>210.29</v>
      </c>
      <c r="BH43" s="96">
        <v>94.54</v>
      </c>
      <c r="BI43" s="112">
        <v>97.74</v>
      </c>
      <c r="BJ43" s="98">
        <v>89.27</v>
      </c>
      <c r="BK43" s="96">
        <v>211.19</v>
      </c>
      <c r="BL43" s="112">
        <v>211.68</v>
      </c>
      <c r="BM43" s="99">
        <v>210.29</v>
      </c>
      <c r="BN43" s="96">
        <v>95.55</v>
      </c>
      <c r="BO43" s="112">
        <v>98.79</v>
      </c>
      <c r="BP43" s="98">
        <v>90.23</v>
      </c>
      <c r="BQ43" s="96">
        <v>211.19</v>
      </c>
      <c r="BR43" s="112">
        <v>211.68</v>
      </c>
      <c r="BS43" s="99">
        <v>210.29</v>
      </c>
      <c r="BT43" s="96">
        <v>97.24</v>
      </c>
      <c r="BU43" s="112">
        <v>100.57</v>
      </c>
      <c r="BV43" s="98">
        <v>91.85</v>
      </c>
      <c r="BW43" s="96">
        <v>211.19</v>
      </c>
      <c r="BX43" s="112">
        <v>211.68</v>
      </c>
      <c r="BY43" s="99">
        <v>210.29</v>
      </c>
      <c r="BZ43" s="96">
        <v>97.44</v>
      </c>
      <c r="CA43" s="112">
        <v>100.76</v>
      </c>
      <c r="CB43" s="98">
        <v>92.02</v>
      </c>
      <c r="CC43" s="96">
        <v>211.19</v>
      </c>
      <c r="CD43" s="112">
        <v>211.68</v>
      </c>
      <c r="CE43" s="99">
        <v>210.29</v>
      </c>
      <c r="CF43" s="96">
        <v>98.7</v>
      </c>
      <c r="CG43" s="112">
        <v>102.12</v>
      </c>
      <c r="CH43" s="98">
        <v>93.27</v>
      </c>
      <c r="CI43" s="96">
        <v>211.19</v>
      </c>
      <c r="CJ43" s="112">
        <v>211.68</v>
      </c>
      <c r="CK43" s="99">
        <v>210.29</v>
      </c>
      <c r="CL43" s="96">
        <v>99.47</v>
      </c>
      <c r="CM43" s="112">
        <v>102.91</v>
      </c>
      <c r="CN43" s="98">
        <v>93.99</v>
      </c>
      <c r="CO43" s="96">
        <v>211.19</v>
      </c>
      <c r="CP43" s="112">
        <v>211.68</v>
      </c>
      <c r="CQ43" s="99">
        <v>210.29</v>
      </c>
      <c r="CR43" s="96">
        <v>100.57</v>
      </c>
      <c r="CS43" s="112">
        <v>104.1</v>
      </c>
      <c r="CT43" s="98">
        <v>95.07</v>
      </c>
      <c r="CU43" s="96">
        <v>211.19</v>
      </c>
      <c r="CV43" s="112">
        <v>211.68</v>
      </c>
      <c r="CW43" s="99">
        <v>210.29</v>
      </c>
      <c r="CX43" s="96">
        <v>100.75</v>
      </c>
      <c r="CY43" s="112">
        <v>104.3</v>
      </c>
      <c r="CZ43" s="98">
        <v>95.25</v>
      </c>
      <c r="DA43" s="96">
        <v>211.19</v>
      </c>
      <c r="DB43" s="112">
        <v>211.68</v>
      </c>
      <c r="DC43" s="99">
        <v>210.29</v>
      </c>
      <c r="DD43" s="96">
        <v>102.2</v>
      </c>
      <c r="DE43" s="112">
        <v>105.81</v>
      </c>
      <c r="DF43" s="98">
        <v>96.64</v>
      </c>
      <c r="DG43" s="96">
        <v>211.19</v>
      </c>
      <c r="DH43" s="112">
        <v>211.68</v>
      </c>
      <c r="DI43" s="99">
        <v>210.29</v>
      </c>
      <c r="DJ43" s="174">
        <v>102.78</v>
      </c>
      <c r="DK43" s="188">
        <v>106.42</v>
      </c>
      <c r="DL43" s="166">
        <v>97.19</v>
      </c>
      <c r="DM43" s="174">
        <v>211.19</v>
      </c>
      <c r="DN43" s="188">
        <v>211.68</v>
      </c>
      <c r="DO43" s="167">
        <v>210.29</v>
      </c>
      <c r="DP43" s="96">
        <v>104.31</v>
      </c>
      <c r="DQ43" s="112">
        <v>108.05</v>
      </c>
      <c r="DR43" s="98">
        <v>98.68</v>
      </c>
      <c r="DS43" s="96">
        <v>211.19</v>
      </c>
      <c r="DT43" s="112">
        <v>211.68</v>
      </c>
      <c r="DU43" s="99">
        <v>210.29</v>
      </c>
      <c r="DV43" s="96">
        <v>104.6</v>
      </c>
      <c r="DW43" s="112">
        <v>108.27</v>
      </c>
      <c r="DX43" s="98">
        <v>98.88</v>
      </c>
      <c r="DY43" s="96">
        <v>211.19</v>
      </c>
      <c r="DZ43" s="112">
        <v>211.68</v>
      </c>
      <c r="EA43" s="99">
        <v>210.29</v>
      </c>
      <c r="EB43" s="96">
        <v>106.09</v>
      </c>
      <c r="EC43" s="112">
        <v>109.9</v>
      </c>
      <c r="ED43" s="98">
        <v>100.37</v>
      </c>
      <c r="EE43" s="96">
        <v>211.19</v>
      </c>
      <c r="EF43" s="112">
        <v>211.68</v>
      </c>
      <c r="EG43" s="99">
        <v>210.29</v>
      </c>
      <c r="EH43" s="99">
        <v>107.84</v>
      </c>
      <c r="EI43" s="99">
        <v>111.72</v>
      </c>
      <c r="EJ43" s="99">
        <v>102.03</v>
      </c>
      <c r="EK43" s="99">
        <v>211.19</v>
      </c>
      <c r="EL43" s="99">
        <v>211.68</v>
      </c>
      <c r="EM43" s="99">
        <v>210.29</v>
      </c>
      <c r="EN43" s="99">
        <v>109.1</v>
      </c>
      <c r="EO43" s="99">
        <v>112.97</v>
      </c>
      <c r="EP43" s="99">
        <v>103.17</v>
      </c>
      <c r="EQ43" s="99">
        <v>211.19</v>
      </c>
      <c r="ER43" s="99">
        <v>211.68</v>
      </c>
      <c r="ES43" s="99">
        <v>210.29</v>
      </c>
    </row>
    <row r="44" spans="2:149">
      <c r="B44" s="841"/>
      <c r="C44" s="568" t="s">
        <v>190</v>
      </c>
      <c r="D44" s="613">
        <v>6.05</v>
      </c>
      <c r="E44" s="613">
        <v>6.37</v>
      </c>
      <c r="F44" s="613">
        <v>6.13</v>
      </c>
      <c r="G44" s="613">
        <v>7.38</v>
      </c>
      <c r="H44" s="613">
        <v>5.64</v>
      </c>
      <c r="I44" s="613">
        <v>5.92</v>
      </c>
      <c r="J44" s="613">
        <v>5.0999999999999996</v>
      </c>
      <c r="K44" s="613">
        <v>7.38</v>
      </c>
      <c r="L44" s="613">
        <v>5.48</v>
      </c>
      <c r="M44" s="613">
        <v>5.74</v>
      </c>
      <c r="N44" s="613">
        <v>4.91</v>
      </c>
      <c r="O44" s="613">
        <v>7.38</v>
      </c>
      <c r="P44" s="613">
        <v>6.05</v>
      </c>
      <c r="Q44" s="613">
        <v>5.64</v>
      </c>
      <c r="R44" s="613">
        <v>4.84</v>
      </c>
      <c r="S44" s="613">
        <v>7.38</v>
      </c>
      <c r="T44" s="613">
        <v>6.35</v>
      </c>
      <c r="U44" s="613">
        <v>6.11</v>
      </c>
      <c r="V44" s="613">
        <v>5.71</v>
      </c>
      <c r="W44" s="613">
        <v>7.38</v>
      </c>
      <c r="X44" s="613">
        <v>6.72</v>
      </c>
      <c r="Y44" s="613">
        <v>6.43</v>
      </c>
      <c r="Z44" s="613">
        <v>5.75</v>
      </c>
      <c r="AA44" s="613">
        <v>7.38</v>
      </c>
      <c r="AB44" s="570">
        <v>6.6</v>
      </c>
      <c r="AC44" s="613">
        <f>+AC40</f>
        <v>6.37</v>
      </c>
      <c r="AD44" s="570">
        <v>6.06</v>
      </c>
      <c r="AE44" s="613">
        <v>7.38</v>
      </c>
      <c r="AF44" s="570">
        <v>6.82</v>
      </c>
      <c r="AG44" s="613">
        <v>6.75</v>
      </c>
      <c r="AH44" s="570">
        <v>6.45</v>
      </c>
      <c r="AI44" s="571">
        <v>7.38</v>
      </c>
      <c r="AJ44" s="605">
        <v>6.82</v>
      </c>
      <c r="AK44" s="613">
        <v>6.75</v>
      </c>
      <c r="AL44" s="606">
        <v>6.45</v>
      </c>
      <c r="AM44" s="605">
        <v>7.36</v>
      </c>
      <c r="AN44" s="613">
        <v>7.36</v>
      </c>
      <c r="AO44" s="571">
        <v>7.35</v>
      </c>
      <c r="AP44" s="607">
        <v>7.37</v>
      </c>
      <c r="AQ44" s="614">
        <v>7.37</v>
      </c>
      <c r="AR44" s="593">
        <v>7.06</v>
      </c>
      <c r="AS44" s="607">
        <v>7.88</v>
      </c>
      <c r="AT44" s="614">
        <v>7.95</v>
      </c>
      <c r="AU44" s="608">
        <v>7.92</v>
      </c>
      <c r="AV44" s="607">
        <v>9.0299999999999994</v>
      </c>
      <c r="AW44" s="614">
        <v>8.1999999999999993</v>
      </c>
      <c r="AX44" s="593">
        <v>8</v>
      </c>
      <c r="AY44" s="607">
        <v>9.52</v>
      </c>
      <c r="AZ44" s="614">
        <v>8.75</v>
      </c>
      <c r="BA44" s="608">
        <v>8.81</v>
      </c>
      <c r="BB44" s="607">
        <v>8.31</v>
      </c>
      <c r="BC44" s="614">
        <v>8.16</v>
      </c>
      <c r="BD44" s="593">
        <v>8.16</v>
      </c>
      <c r="BE44" s="607">
        <v>9.52</v>
      </c>
      <c r="BF44" s="614">
        <v>8.75</v>
      </c>
      <c r="BG44" s="608">
        <v>8.81</v>
      </c>
      <c r="BH44" s="607">
        <v>10.27</v>
      </c>
      <c r="BI44" s="614">
        <v>10.029999999999999</v>
      </c>
      <c r="BJ44" s="593">
        <v>9.8699999999999992</v>
      </c>
      <c r="BK44" s="607">
        <v>9.52</v>
      </c>
      <c r="BL44" s="614">
        <v>8.75</v>
      </c>
      <c r="BM44" s="608">
        <v>8.81</v>
      </c>
      <c r="BN44" s="607">
        <v>10.94</v>
      </c>
      <c r="BO44" s="614">
        <v>10.02</v>
      </c>
      <c r="BP44" s="593">
        <v>9.6999999999999993</v>
      </c>
      <c r="BQ44" s="607">
        <v>9.52</v>
      </c>
      <c r="BR44" s="614">
        <v>8.75</v>
      </c>
      <c r="BS44" s="608">
        <v>8.81</v>
      </c>
      <c r="BT44" s="607">
        <v>10.02</v>
      </c>
      <c r="BU44" s="614">
        <v>9.39</v>
      </c>
      <c r="BV44" s="593">
        <v>9.19</v>
      </c>
      <c r="BW44" s="607">
        <v>9.52</v>
      </c>
      <c r="BX44" s="614">
        <v>8.75</v>
      </c>
      <c r="BY44" s="608">
        <v>8.81</v>
      </c>
      <c r="BZ44" s="607">
        <v>8.91</v>
      </c>
      <c r="CA44" s="614">
        <v>8.1999999999999993</v>
      </c>
      <c r="CB44" s="593">
        <v>7.9</v>
      </c>
      <c r="CC44" s="607">
        <v>9.52</v>
      </c>
      <c r="CD44" s="614">
        <v>8.75</v>
      </c>
      <c r="CE44" s="608">
        <v>8.81</v>
      </c>
      <c r="CF44" s="607">
        <v>8.94</v>
      </c>
      <c r="CG44" s="614">
        <v>9.18</v>
      </c>
      <c r="CH44" s="593">
        <v>8.48</v>
      </c>
      <c r="CI44" s="607">
        <v>9.52</v>
      </c>
      <c r="CJ44" s="614">
        <v>8.75</v>
      </c>
      <c r="CK44" s="608">
        <v>8.81</v>
      </c>
      <c r="CL44" s="607">
        <v>9.2100000000000009</v>
      </c>
      <c r="CM44" s="614">
        <v>9.57</v>
      </c>
      <c r="CN44" s="593">
        <v>8.66</v>
      </c>
      <c r="CO44" s="607">
        <v>9.52</v>
      </c>
      <c r="CP44" s="614">
        <v>8.75</v>
      </c>
      <c r="CQ44" s="608">
        <v>8.81</v>
      </c>
      <c r="CR44" s="607">
        <v>8.76</v>
      </c>
      <c r="CS44" s="614">
        <v>8.41</v>
      </c>
      <c r="CT44" s="593">
        <v>8.0399999999999991</v>
      </c>
      <c r="CU44" s="607">
        <v>9.52</v>
      </c>
      <c r="CV44" s="614">
        <v>8.75</v>
      </c>
      <c r="CW44" s="608">
        <v>8.81</v>
      </c>
      <c r="CX44" s="607">
        <v>8.23</v>
      </c>
      <c r="CY44" s="614">
        <v>7.94</v>
      </c>
      <c r="CZ44" s="593">
        <v>7.52</v>
      </c>
      <c r="DA44" s="607">
        <v>9.52</v>
      </c>
      <c r="DB44" s="614">
        <v>8.75</v>
      </c>
      <c r="DC44" s="608">
        <v>8.81</v>
      </c>
      <c r="DD44" s="607">
        <v>8.7100000000000009</v>
      </c>
      <c r="DE44" s="614">
        <v>9.07</v>
      </c>
      <c r="DF44" s="593">
        <v>8.23</v>
      </c>
      <c r="DG44" s="607">
        <v>9.52</v>
      </c>
      <c r="DH44" s="614">
        <v>8.75</v>
      </c>
      <c r="DI44" s="608">
        <v>8.81</v>
      </c>
      <c r="DJ44" s="551">
        <v>8.92</v>
      </c>
      <c r="DK44" s="615">
        <v>8.99</v>
      </c>
      <c r="DL44" s="553">
        <v>8.1999999999999993</v>
      </c>
      <c r="DM44" s="551">
        <v>9.52</v>
      </c>
      <c r="DN44" s="615">
        <v>8.75</v>
      </c>
      <c r="DO44" s="554">
        <v>8.81</v>
      </c>
      <c r="DP44" s="607">
        <v>8.31</v>
      </c>
      <c r="DQ44" s="614">
        <v>8.09</v>
      </c>
      <c r="DR44" s="593">
        <v>7.79</v>
      </c>
      <c r="DS44" s="607">
        <v>9.52</v>
      </c>
      <c r="DT44" s="614">
        <v>8.75</v>
      </c>
      <c r="DU44" s="608">
        <v>8.81</v>
      </c>
      <c r="DV44" s="607">
        <v>8.33</v>
      </c>
      <c r="DW44" s="614">
        <v>8.19</v>
      </c>
      <c r="DX44" s="593">
        <v>7.87</v>
      </c>
      <c r="DY44" s="607">
        <v>9.52</v>
      </c>
      <c r="DZ44" s="614">
        <v>8.75</v>
      </c>
      <c r="EA44" s="608">
        <v>8.81</v>
      </c>
      <c r="EB44" s="607">
        <v>7.85</v>
      </c>
      <c r="EC44" s="614">
        <v>7.57</v>
      </c>
      <c r="ED44" s="593">
        <v>7.39</v>
      </c>
      <c r="EE44" s="607">
        <v>9.52</v>
      </c>
      <c r="EF44" s="614">
        <v>8.75</v>
      </c>
      <c r="EG44" s="608">
        <v>8.81</v>
      </c>
      <c r="EH44" s="608">
        <v>8.44</v>
      </c>
      <c r="EI44" s="608">
        <v>8.2200000000000006</v>
      </c>
      <c r="EJ44" s="608">
        <v>7.91</v>
      </c>
      <c r="EK44" s="608">
        <v>9.52</v>
      </c>
      <c r="EL44" s="608">
        <v>8.75</v>
      </c>
      <c r="EM44" s="608">
        <v>8.81</v>
      </c>
      <c r="EN44" s="608">
        <v>8.57</v>
      </c>
      <c r="EO44" s="608">
        <v>8.17</v>
      </c>
      <c r="EP44" s="608">
        <v>8.32</v>
      </c>
      <c r="EQ44" s="608">
        <v>9.52</v>
      </c>
      <c r="ER44" s="608">
        <v>8.75</v>
      </c>
      <c r="ES44" s="608">
        <v>8.81</v>
      </c>
    </row>
    <row r="45" spans="2:149">
      <c r="B45" s="841"/>
      <c r="C45" s="86" t="s">
        <v>191</v>
      </c>
      <c r="D45" s="76">
        <v>583.37</v>
      </c>
      <c r="E45" s="76">
        <v>973.45</v>
      </c>
      <c r="F45" s="76">
        <v>1011.96</v>
      </c>
      <c r="G45" s="76">
        <v>340.39</v>
      </c>
      <c r="H45" s="76">
        <v>597.32000000000005</v>
      </c>
      <c r="I45" s="76">
        <v>1004.45</v>
      </c>
      <c r="J45" s="76">
        <v>1016.94</v>
      </c>
      <c r="K45" s="76">
        <v>340.39</v>
      </c>
      <c r="L45" s="76">
        <v>605.17999999999995</v>
      </c>
      <c r="M45" s="76">
        <v>1010.98</v>
      </c>
      <c r="N45" s="76">
        <v>1015.56</v>
      </c>
      <c r="O45" s="76">
        <v>340.39</v>
      </c>
      <c r="P45" s="76">
        <v>1071.48</v>
      </c>
      <c r="Q45" s="76">
        <v>641.17999999999995</v>
      </c>
      <c r="R45" s="76">
        <v>1096.5899999999999</v>
      </c>
      <c r="S45" s="76">
        <v>340.39</v>
      </c>
      <c r="T45" s="76">
        <v>1019.61</v>
      </c>
      <c r="U45" s="76">
        <v>644.97</v>
      </c>
      <c r="V45" s="76">
        <v>997.54</v>
      </c>
      <c r="W45" s="76">
        <v>340.39</v>
      </c>
      <c r="X45" s="76">
        <v>1086.02</v>
      </c>
      <c r="Y45" s="76">
        <v>643.38</v>
      </c>
      <c r="Z45" s="76">
        <v>1073.25</v>
      </c>
      <c r="AA45" s="76">
        <v>340.39</v>
      </c>
      <c r="AB45" s="76">
        <v>1241.24</v>
      </c>
      <c r="AC45" s="76">
        <f>+AC41</f>
        <v>700.06</v>
      </c>
      <c r="AD45" s="76">
        <v>1377.19</v>
      </c>
      <c r="AE45" s="76">
        <v>340.39</v>
      </c>
      <c r="AF45" s="76">
        <v>1079.24</v>
      </c>
      <c r="AG45" s="76">
        <v>647.27</v>
      </c>
      <c r="AH45" s="76">
        <v>1105.23</v>
      </c>
      <c r="AI45" s="139">
        <v>340.39</v>
      </c>
      <c r="AJ45" s="142">
        <v>1079.24</v>
      </c>
      <c r="AK45" s="76">
        <v>647.27</v>
      </c>
      <c r="AL45" s="141">
        <v>1105.23</v>
      </c>
      <c r="AM45" s="142">
        <v>364.22</v>
      </c>
      <c r="AN45" s="76">
        <v>350.29</v>
      </c>
      <c r="AO45" s="139">
        <v>365.06</v>
      </c>
      <c r="AP45" s="114">
        <v>1027.73</v>
      </c>
      <c r="AQ45" s="115">
        <v>630.92999999999995</v>
      </c>
      <c r="AR45" s="110">
        <v>1114.22</v>
      </c>
      <c r="AS45" s="114">
        <v>348.46</v>
      </c>
      <c r="AT45" s="115">
        <v>348.8</v>
      </c>
      <c r="AU45" s="111">
        <v>411.06</v>
      </c>
      <c r="AV45" s="114">
        <v>1190.3399999999999</v>
      </c>
      <c r="AW45" s="115">
        <v>715.69</v>
      </c>
      <c r="AX45" s="110">
        <v>1216.55</v>
      </c>
      <c r="AY45" s="114">
        <v>546.82000000000005</v>
      </c>
      <c r="AZ45" s="115">
        <v>448.41</v>
      </c>
      <c r="BA45" s="111">
        <v>550.4</v>
      </c>
      <c r="BB45" s="114">
        <v>1128.46</v>
      </c>
      <c r="BC45" s="115">
        <v>696.26</v>
      </c>
      <c r="BD45" s="110">
        <v>1236.3</v>
      </c>
      <c r="BE45" s="114">
        <v>546.82000000000005</v>
      </c>
      <c r="BF45" s="115">
        <v>448.41</v>
      </c>
      <c r="BG45" s="111">
        <v>550.4</v>
      </c>
      <c r="BH45" s="114">
        <v>1174.78</v>
      </c>
      <c r="BI45" s="115">
        <v>582.95000000000005</v>
      </c>
      <c r="BJ45" s="110">
        <v>1331.97</v>
      </c>
      <c r="BK45" s="114">
        <v>546.82000000000005</v>
      </c>
      <c r="BL45" s="115">
        <v>448.41</v>
      </c>
      <c r="BM45" s="111">
        <v>550.4</v>
      </c>
      <c r="BN45" s="114">
        <v>1073.74</v>
      </c>
      <c r="BO45" s="115">
        <v>662.87</v>
      </c>
      <c r="BP45" s="110">
        <v>1160.08</v>
      </c>
      <c r="BQ45" s="114">
        <v>546.82000000000005</v>
      </c>
      <c r="BR45" s="115">
        <v>448.41</v>
      </c>
      <c r="BS45" s="111">
        <v>550.4</v>
      </c>
      <c r="BT45" s="114">
        <v>1141.8499999999999</v>
      </c>
      <c r="BU45" s="115">
        <v>696.59</v>
      </c>
      <c r="BV45" s="110">
        <v>1189.56</v>
      </c>
      <c r="BW45" s="114">
        <v>546.82000000000005</v>
      </c>
      <c r="BX45" s="115">
        <v>448.41</v>
      </c>
      <c r="BY45" s="111">
        <v>550.4</v>
      </c>
      <c r="BZ45" s="114">
        <v>1145.49</v>
      </c>
      <c r="CA45" s="115">
        <v>697.84</v>
      </c>
      <c r="CB45" s="110">
        <v>1169.28</v>
      </c>
      <c r="CC45" s="114">
        <v>546.82000000000005</v>
      </c>
      <c r="CD45" s="115">
        <v>448.41</v>
      </c>
      <c r="CE45" s="111">
        <v>550.4</v>
      </c>
      <c r="CF45" s="114">
        <v>1192.8</v>
      </c>
      <c r="CG45" s="115">
        <v>737.57</v>
      </c>
      <c r="CH45" s="110">
        <v>1203.57</v>
      </c>
      <c r="CI45" s="114">
        <v>546.82000000000005</v>
      </c>
      <c r="CJ45" s="115">
        <v>448.41</v>
      </c>
      <c r="CK45" s="111">
        <v>550.4</v>
      </c>
      <c r="CL45" s="114">
        <v>1224.17</v>
      </c>
      <c r="CM45" s="115">
        <v>773.26</v>
      </c>
      <c r="CN45" s="110">
        <v>1238.02</v>
      </c>
      <c r="CO45" s="114">
        <v>546.82000000000005</v>
      </c>
      <c r="CP45" s="115">
        <v>448.41</v>
      </c>
      <c r="CQ45" s="111">
        <v>550.4</v>
      </c>
      <c r="CR45" s="114">
        <v>1368.01</v>
      </c>
      <c r="CS45" s="115">
        <v>826.37</v>
      </c>
      <c r="CT45" s="110">
        <v>1369.93</v>
      </c>
      <c r="CU45" s="114">
        <v>546.82000000000005</v>
      </c>
      <c r="CV45" s="115">
        <v>448.41</v>
      </c>
      <c r="CW45" s="111">
        <v>550.4</v>
      </c>
      <c r="CX45" s="114">
        <v>1583.18</v>
      </c>
      <c r="CY45" s="115">
        <v>920.95</v>
      </c>
      <c r="CZ45" s="110">
        <v>1533.02</v>
      </c>
      <c r="DA45" s="114">
        <v>546.82000000000005</v>
      </c>
      <c r="DB45" s="115">
        <v>448.41</v>
      </c>
      <c r="DC45" s="111">
        <v>550.4</v>
      </c>
      <c r="DD45" s="114">
        <v>1398.63</v>
      </c>
      <c r="DE45" s="115">
        <v>828.61</v>
      </c>
      <c r="DF45" s="110">
        <v>1389.11</v>
      </c>
      <c r="DG45" s="114">
        <v>546.82000000000005</v>
      </c>
      <c r="DH45" s="115">
        <v>448.41</v>
      </c>
      <c r="DI45" s="111">
        <v>550.4</v>
      </c>
      <c r="DJ45" s="190">
        <v>1405.13</v>
      </c>
      <c r="DK45" s="191">
        <v>839.88</v>
      </c>
      <c r="DL45" s="185">
        <v>1399.35</v>
      </c>
      <c r="DM45" s="192">
        <v>546.82000000000005</v>
      </c>
      <c r="DN45" s="191">
        <v>448.41</v>
      </c>
      <c r="DO45" s="187">
        <v>550.4</v>
      </c>
      <c r="DP45" s="114">
        <v>1541</v>
      </c>
      <c r="DQ45" s="115">
        <v>907.76</v>
      </c>
      <c r="DR45" s="110">
        <v>1506.04</v>
      </c>
      <c r="DS45" s="114">
        <v>546.82000000000005</v>
      </c>
      <c r="DT45" s="115">
        <v>448.41</v>
      </c>
      <c r="DU45" s="111">
        <v>550.4</v>
      </c>
      <c r="DV45" s="114">
        <v>1710.48</v>
      </c>
      <c r="DW45" s="115">
        <v>947.59</v>
      </c>
      <c r="DX45" s="110">
        <v>1870.78</v>
      </c>
      <c r="DY45" s="114">
        <v>546.82000000000005</v>
      </c>
      <c r="DZ45" s="115">
        <v>448.41</v>
      </c>
      <c r="EA45" s="111">
        <v>550.4</v>
      </c>
      <c r="EB45" s="114">
        <v>1749.96</v>
      </c>
      <c r="EC45" s="115">
        <v>1013.18</v>
      </c>
      <c r="ED45" s="110">
        <v>1657.63</v>
      </c>
      <c r="EE45" s="114">
        <v>546.82000000000005</v>
      </c>
      <c r="EF45" s="115">
        <v>448.41</v>
      </c>
      <c r="EG45" s="111">
        <v>550.4</v>
      </c>
      <c r="EH45" s="111">
        <v>1864.12</v>
      </c>
      <c r="EI45" s="111">
        <v>1061.9100000000001</v>
      </c>
      <c r="EJ45" s="111">
        <v>1762.66</v>
      </c>
      <c r="EK45" s="111">
        <v>546.82000000000005</v>
      </c>
      <c r="EL45" s="111">
        <v>448.41</v>
      </c>
      <c r="EM45" s="111">
        <v>550.4</v>
      </c>
      <c r="EN45" s="111">
        <v>1869.64</v>
      </c>
      <c r="EO45" s="111">
        <v>1062.98</v>
      </c>
      <c r="EP45" s="111">
        <v>1779.6</v>
      </c>
      <c r="EQ45" s="111">
        <v>546.82000000000005</v>
      </c>
      <c r="ER45" s="111">
        <v>448.41</v>
      </c>
      <c r="ES45" s="111">
        <v>550.4</v>
      </c>
    </row>
    <row r="46" spans="2:149">
      <c r="B46" s="85"/>
      <c r="C46" s="555"/>
      <c r="D46" s="556"/>
      <c r="E46" s="556"/>
      <c r="F46" s="556"/>
      <c r="G46" s="556"/>
      <c r="H46" s="556"/>
      <c r="I46" s="556"/>
      <c r="J46" s="556"/>
      <c r="K46" s="556"/>
      <c r="L46" s="556"/>
      <c r="M46" s="556"/>
      <c r="N46" s="556"/>
      <c r="O46" s="556"/>
      <c r="P46" s="556"/>
      <c r="Q46" s="556"/>
      <c r="R46" s="556"/>
      <c r="S46" s="556"/>
      <c r="T46" s="556"/>
      <c r="U46" s="556"/>
      <c r="V46" s="556"/>
      <c r="W46" s="556"/>
      <c r="X46" s="556"/>
      <c r="Y46" s="556"/>
      <c r="Z46" s="556"/>
      <c r="AA46" s="556"/>
      <c r="AB46" s="556"/>
      <c r="AC46" s="556"/>
      <c r="AD46" s="556"/>
      <c r="AE46" s="556"/>
      <c r="AF46" s="556"/>
      <c r="AG46" s="556"/>
      <c r="AH46" s="556"/>
      <c r="AI46" s="557"/>
      <c r="AJ46" s="558"/>
      <c r="AK46" s="556"/>
      <c r="AL46" s="559"/>
      <c r="AM46" s="558"/>
      <c r="AN46" s="556"/>
      <c r="AO46" s="557"/>
      <c r="AP46" s="560"/>
      <c r="AQ46" s="561"/>
      <c r="AR46" s="562"/>
      <c r="AS46" s="560"/>
      <c r="AT46" s="561"/>
      <c r="AU46" s="563"/>
      <c r="AV46" s="560"/>
      <c r="AW46" s="561"/>
      <c r="AX46" s="611"/>
      <c r="AY46" s="560"/>
      <c r="AZ46" s="561"/>
      <c r="BA46" s="563"/>
      <c r="BB46" s="560"/>
      <c r="BC46" s="561"/>
      <c r="BD46" s="611"/>
      <c r="BE46" s="560"/>
      <c r="BF46" s="561"/>
      <c r="BG46" s="563"/>
      <c r="BH46" s="560"/>
      <c r="BI46" s="561"/>
      <c r="BJ46" s="611"/>
      <c r="BK46" s="560"/>
      <c r="BL46" s="561"/>
      <c r="BM46" s="563"/>
      <c r="BN46" s="560"/>
      <c r="BO46" s="561"/>
      <c r="BP46" s="611"/>
      <c r="BQ46" s="560"/>
      <c r="BR46" s="561"/>
      <c r="BS46" s="563"/>
      <c r="BT46" s="560"/>
      <c r="BU46" s="561"/>
      <c r="BV46" s="611"/>
      <c r="BW46" s="560"/>
      <c r="BX46" s="561"/>
      <c r="BY46" s="563"/>
      <c r="BZ46" s="560"/>
      <c r="CA46" s="561"/>
      <c r="CB46" s="611"/>
      <c r="CC46" s="560"/>
      <c r="CD46" s="561"/>
      <c r="CE46" s="563"/>
      <c r="CF46" s="560"/>
      <c r="CG46" s="561"/>
      <c r="CH46" s="611"/>
      <c r="CI46" s="560"/>
      <c r="CJ46" s="561"/>
      <c r="CK46" s="563"/>
      <c r="CL46" s="560"/>
      <c r="CM46" s="561"/>
      <c r="CN46" s="611"/>
      <c r="CO46" s="560"/>
      <c r="CP46" s="561"/>
      <c r="CQ46" s="563"/>
      <c r="CR46" s="560"/>
      <c r="CS46" s="561"/>
      <c r="CT46" s="611"/>
      <c r="CU46" s="560"/>
      <c r="CV46" s="561"/>
      <c r="CW46" s="563"/>
      <c r="CX46" s="560"/>
      <c r="CY46" s="561"/>
      <c r="CZ46" s="611"/>
      <c r="DA46" s="560"/>
      <c r="DB46" s="561"/>
      <c r="DC46" s="563"/>
      <c r="DD46" s="560"/>
      <c r="DE46" s="561"/>
      <c r="DF46" s="611"/>
      <c r="DG46" s="560"/>
      <c r="DH46" s="561"/>
      <c r="DI46" s="563"/>
      <c r="DJ46" s="564"/>
      <c r="DK46" s="565"/>
      <c r="DL46" s="612"/>
      <c r="DM46" s="564"/>
      <c r="DN46" s="565"/>
      <c r="DO46" s="567"/>
      <c r="DP46" s="560"/>
      <c r="DQ46" s="561"/>
      <c r="DR46" s="611"/>
      <c r="DS46" s="560"/>
      <c r="DT46" s="561"/>
      <c r="DU46" s="563"/>
      <c r="DV46" s="560"/>
      <c r="DW46" s="561"/>
      <c r="DX46" s="611"/>
      <c r="DY46" s="560"/>
      <c r="DZ46" s="561"/>
      <c r="EA46" s="563"/>
      <c r="EB46" s="560"/>
      <c r="EC46" s="561"/>
      <c r="ED46" s="611"/>
      <c r="EE46" s="560"/>
      <c r="EF46" s="561"/>
      <c r="EG46" s="563"/>
      <c r="EH46" s="563"/>
      <c r="EI46" s="563"/>
      <c r="EJ46" s="563"/>
      <c r="EK46" s="563"/>
      <c r="EL46" s="563"/>
      <c r="EM46" s="563"/>
      <c r="EN46" s="563"/>
      <c r="EO46" s="563"/>
      <c r="EP46" s="563"/>
      <c r="EQ46" s="563"/>
      <c r="ER46" s="563"/>
      <c r="ES46" s="563"/>
    </row>
    <row r="47" spans="2:149">
      <c r="B47" s="841" t="s">
        <v>197</v>
      </c>
      <c r="C47" s="80" t="s">
        <v>188</v>
      </c>
      <c r="D47" s="69">
        <v>80.709999999999994</v>
      </c>
      <c r="E47" s="77">
        <v>78.02</v>
      </c>
      <c r="F47" s="77">
        <v>73.709999999999994</v>
      </c>
      <c r="G47" s="74">
        <v>224.53</v>
      </c>
      <c r="H47" s="69">
        <v>81.069999999999993</v>
      </c>
      <c r="I47" s="77">
        <v>78.36</v>
      </c>
      <c r="J47" s="77">
        <v>74.040000000000006</v>
      </c>
      <c r="K47" s="74">
        <v>224.53</v>
      </c>
      <c r="L47" s="69">
        <v>80.040000000000006</v>
      </c>
      <c r="M47" s="77">
        <v>77.319999999999993</v>
      </c>
      <c r="N47" s="77">
        <v>73.099999999999994</v>
      </c>
      <c r="O47" s="74">
        <v>224.53</v>
      </c>
      <c r="P47" s="69">
        <v>80.790000000000006</v>
      </c>
      <c r="Q47" s="77">
        <v>83.67</v>
      </c>
      <c r="R47" s="77">
        <v>76.42</v>
      </c>
      <c r="S47" s="74">
        <v>224.53</v>
      </c>
      <c r="T47" s="69">
        <v>61.16</v>
      </c>
      <c r="U47" s="77">
        <v>63.68</v>
      </c>
      <c r="V47" s="77">
        <v>58.16</v>
      </c>
      <c r="W47" s="74">
        <v>224.53</v>
      </c>
      <c r="X47" s="69">
        <v>62.43</v>
      </c>
      <c r="Y47" s="77">
        <v>64.98</v>
      </c>
      <c r="Z47" s="77">
        <v>59.34</v>
      </c>
      <c r="AA47" s="74">
        <v>224.53</v>
      </c>
      <c r="AB47" s="71">
        <v>85.36</v>
      </c>
      <c r="AC47" s="77">
        <f>+AC43</f>
        <v>88.34</v>
      </c>
      <c r="AD47" s="71">
        <v>80.680000000000007</v>
      </c>
      <c r="AE47" s="74">
        <v>224.53</v>
      </c>
      <c r="AF47" s="71">
        <v>87.05</v>
      </c>
      <c r="AG47" s="77">
        <v>90.09</v>
      </c>
      <c r="AH47" s="71">
        <v>82.27</v>
      </c>
      <c r="AI47" s="131">
        <v>224.53</v>
      </c>
      <c r="AJ47" s="132">
        <v>87.05</v>
      </c>
      <c r="AK47" s="77">
        <v>90.09</v>
      </c>
      <c r="AL47" s="133">
        <v>82.27</v>
      </c>
      <c r="AM47" s="132">
        <v>220.1</v>
      </c>
      <c r="AN47" s="77">
        <v>220.19</v>
      </c>
      <c r="AO47" s="131">
        <v>219.94</v>
      </c>
      <c r="AP47" s="96">
        <v>88.92</v>
      </c>
      <c r="AQ47" s="116">
        <v>92</v>
      </c>
      <c r="AR47" s="98">
        <v>84.03</v>
      </c>
      <c r="AS47" s="96">
        <v>215.32</v>
      </c>
      <c r="AT47" s="116">
        <v>215.6</v>
      </c>
      <c r="AU47" s="99">
        <v>214.82</v>
      </c>
      <c r="AV47" s="96">
        <v>91.44</v>
      </c>
      <c r="AW47" s="116">
        <v>94.59</v>
      </c>
      <c r="AX47" s="94">
        <v>86.39</v>
      </c>
      <c r="AY47" s="96">
        <v>211.19</v>
      </c>
      <c r="AZ47" s="116">
        <v>211.68</v>
      </c>
      <c r="BA47" s="99">
        <v>210.29</v>
      </c>
      <c r="BB47" s="96">
        <v>93.35</v>
      </c>
      <c r="BC47" s="116">
        <v>96.55</v>
      </c>
      <c r="BD47" s="94">
        <v>88.18</v>
      </c>
      <c r="BE47" s="96">
        <v>211.19</v>
      </c>
      <c r="BF47" s="116">
        <v>211.68</v>
      </c>
      <c r="BG47" s="99">
        <v>210.29</v>
      </c>
      <c r="BH47" s="96">
        <v>94.54</v>
      </c>
      <c r="BI47" s="116">
        <v>97.74</v>
      </c>
      <c r="BJ47" s="94">
        <v>89.27</v>
      </c>
      <c r="BK47" s="96">
        <v>211.19</v>
      </c>
      <c r="BL47" s="116">
        <v>211.68</v>
      </c>
      <c r="BM47" s="99">
        <v>210.29</v>
      </c>
      <c r="BN47" s="96">
        <v>95.55</v>
      </c>
      <c r="BO47" s="116">
        <v>98.79</v>
      </c>
      <c r="BP47" s="94">
        <v>90.23</v>
      </c>
      <c r="BQ47" s="96">
        <v>211.19</v>
      </c>
      <c r="BR47" s="116">
        <v>211.68</v>
      </c>
      <c r="BS47" s="99">
        <v>210.29</v>
      </c>
      <c r="BT47" s="96">
        <v>97.24</v>
      </c>
      <c r="BU47" s="116">
        <v>100.57</v>
      </c>
      <c r="BV47" s="94">
        <v>91.85</v>
      </c>
      <c r="BW47" s="96">
        <v>211.19</v>
      </c>
      <c r="BX47" s="116">
        <v>211.68</v>
      </c>
      <c r="BY47" s="99">
        <v>210.29</v>
      </c>
      <c r="BZ47" s="96">
        <v>97.44</v>
      </c>
      <c r="CA47" s="116">
        <v>100.76</v>
      </c>
      <c r="CB47" s="94">
        <v>92.02</v>
      </c>
      <c r="CC47" s="96">
        <v>211.19</v>
      </c>
      <c r="CD47" s="116">
        <v>211.68</v>
      </c>
      <c r="CE47" s="99">
        <v>210.29</v>
      </c>
      <c r="CF47" s="96">
        <v>98.7</v>
      </c>
      <c r="CG47" s="116">
        <v>102.12</v>
      </c>
      <c r="CH47" s="94">
        <v>93.27</v>
      </c>
      <c r="CI47" s="96">
        <v>211.19</v>
      </c>
      <c r="CJ47" s="116">
        <v>211.68</v>
      </c>
      <c r="CK47" s="99">
        <v>210.29</v>
      </c>
      <c r="CL47" s="96">
        <v>99.47</v>
      </c>
      <c r="CM47" s="116">
        <v>102.91</v>
      </c>
      <c r="CN47" s="94">
        <v>93.99</v>
      </c>
      <c r="CO47" s="96">
        <v>211.19</v>
      </c>
      <c r="CP47" s="116">
        <v>211.68</v>
      </c>
      <c r="CQ47" s="99">
        <v>210.29</v>
      </c>
      <c r="CR47" s="96">
        <v>100.57</v>
      </c>
      <c r="CS47" s="116">
        <v>104.1</v>
      </c>
      <c r="CT47" s="94">
        <v>95.07</v>
      </c>
      <c r="CU47" s="96">
        <v>211.19</v>
      </c>
      <c r="CV47" s="116">
        <v>211.68</v>
      </c>
      <c r="CW47" s="99">
        <v>210.29</v>
      </c>
      <c r="CX47" s="96">
        <v>100.75</v>
      </c>
      <c r="CY47" s="116">
        <v>104.3</v>
      </c>
      <c r="CZ47" s="94">
        <v>95.25</v>
      </c>
      <c r="DA47" s="96">
        <v>211.19</v>
      </c>
      <c r="DB47" s="116">
        <v>211.68</v>
      </c>
      <c r="DC47" s="99">
        <v>210.29</v>
      </c>
      <c r="DD47" s="96">
        <v>102.2</v>
      </c>
      <c r="DE47" s="116">
        <v>105.81</v>
      </c>
      <c r="DF47" s="94">
        <v>96.64</v>
      </c>
      <c r="DG47" s="96">
        <v>211.19</v>
      </c>
      <c r="DH47" s="116">
        <v>211.68</v>
      </c>
      <c r="DI47" s="99">
        <v>210.29</v>
      </c>
      <c r="DJ47" s="174">
        <v>102.78</v>
      </c>
      <c r="DK47" s="193">
        <v>106.42</v>
      </c>
      <c r="DL47" s="172">
        <v>97.19</v>
      </c>
      <c r="DM47" s="174">
        <v>211.19</v>
      </c>
      <c r="DN47" s="193">
        <v>211.68</v>
      </c>
      <c r="DO47" s="167">
        <v>210.29</v>
      </c>
      <c r="DP47" s="96">
        <v>104.31</v>
      </c>
      <c r="DQ47" s="116">
        <v>108.05</v>
      </c>
      <c r="DR47" s="94">
        <v>98.68</v>
      </c>
      <c r="DS47" s="96">
        <v>211.19</v>
      </c>
      <c r="DT47" s="116">
        <v>211.68</v>
      </c>
      <c r="DU47" s="99">
        <v>210.29</v>
      </c>
      <c r="DV47" s="96">
        <v>104.6</v>
      </c>
      <c r="DW47" s="116">
        <v>108.27</v>
      </c>
      <c r="DX47" s="94">
        <v>98.88</v>
      </c>
      <c r="DY47" s="96">
        <v>211.19</v>
      </c>
      <c r="DZ47" s="116">
        <v>211.68</v>
      </c>
      <c r="EA47" s="99">
        <v>210.29</v>
      </c>
      <c r="EB47" s="96">
        <v>106.09</v>
      </c>
      <c r="EC47" s="116">
        <v>109.9</v>
      </c>
      <c r="ED47" s="94">
        <v>100.37</v>
      </c>
      <c r="EE47" s="96">
        <v>211.19</v>
      </c>
      <c r="EF47" s="116">
        <v>211.68</v>
      </c>
      <c r="EG47" s="99">
        <v>210.29</v>
      </c>
      <c r="EH47" s="99">
        <v>107.84</v>
      </c>
      <c r="EI47" s="99">
        <v>111.72</v>
      </c>
      <c r="EJ47" s="99">
        <v>102.03</v>
      </c>
      <c r="EK47" s="99">
        <v>211.19</v>
      </c>
      <c r="EL47" s="99">
        <v>211.68</v>
      </c>
      <c r="EM47" s="99">
        <v>210.29</v>
      </c>
      <c r="EN47" s="99">
        <v>109.1</v>
      </c>
      <c r="EO47" s="99">
        <v>112.97</v>
      </c>
      <c r="EP47" s="99">
        <v>103.17</v>
      </c>
      <c r="EQ47" s="99">
        <v>211.19</v>
      </c>
      <c r="ER47" s="99">
        <v>211.68</v>
      </c>
      <c r="ES47" s="99">
        <v>210.29</v>
      </c>
    </row>
    <row r="48" spans="2:149">
      <c r="B48" s="841"/>
      <c r="C48" s="568" t="s">
        <v>190</v>
      </c>
      <c r="D48" s="613">
        <v>6.05</v>
      </c>
      <c r="E48" s="613">
        <v>6.37</v>
      </c>
      <c r="F48" s="613">
        <v>6.13</v>
      </c>
      <c r="G48" s="613">
        <v>7.26</v>
      </c>
      <c r="H48" s="613">
        <v>5.64</v>
      </c>
      <c r="I48" s="613">
        <v>5.92</v>
      </c>
      <c r="J48" s="613">
        <v>5.4</v>
      </c>
      <c r="K48" s="613">
        <v>7.26</v>
      </c>
      <c r="L48" s="613">
        <v>5.48</v>
      </c>
      <c r="M48" s="613">
        <v>5.74</v>
      </c>
      <c r="N48" s="613">
        <v>4.91</v>
      </c>
      <c r="O48" s="613">
        <v>7.26</v>
      </c>
      <c r="P48" s="613">
        <v>6.05</v>
      </c>
      <c r="Q48" s="613">
        <v>5.64</v>
      </c>
      <c r="R48" s="613">
        <v>4.84</v>
      </c>
      <c r="S48" s="613">
        <v>7.26</v>
      </c>
      <c r="T48" s="613">
        <v>6.35</v>
      </c>
      <c r="U48" s="613">
        <v>6.11</v>
      </c>
      <c r="V48" s="613">
        <v>5.71</v>
      </c>
      <c r="W48" s="613">
        <v>7.26</v>
      </c>
      <c r="X48" s="613">
        <v>6.72</v>
      </c>
      <c r="Y48" s="613">
        <v>6.43</v>
      </c>
      <c r="Z48" s="613">
        <v>5.75</v>
      </c>
      <c r="AA48" s="613">
        <v>7.26</v>
      </c>
      <c r="AB48" s="570">
        <v>6.6</v>
      </c>
      <c r="AC48" s="613">
        <f>+AC44</f>
        <v>6.37</v>
      </c>
      <c r="AD48" s="570">
        <v>6.06</v>
      </c>
      <c r="AE48" s="613">
        <v>7.26</v>
      </c>
      <c r="AF48" s="570">
        <v>6.82</v>
      </c>
      <c r="AG48" s="613">
        <v>6.75</v>
      </c>
      <c r="AH48" s="570">
        <v>6.45</v>
      </c>
      <c r="AI48" s="571">
        <v>7.26</v>
      </c>
      <c r="AJ48" s="605">
        <v>6.82</v>
      </c>
      <c r="AK48" s="613">
        <v>6.75</v>
      </c>
      <c r="AL48" s="606">
        <v>6.45</v>
      </c>
      <c r="AM48" s="605">
        <v>7.25</v>
      </c>
      <c r="AN48" s="613">
        <v>7.24</v>
      </c>
      <c r="AO48" s="571">
        <v>7.23</v>
      </c>
      <c r="AP48" s="607">
        <v>7.37</v>
      </c>
      <c r="AQ48" s="614">
        <v>7.37</v>
      </c>
      <c r="AR48" s="593">
        <v>7.06</v>
      </c>
      <c r="AS48" s="607">
        <v>7.78</v>
      </c>
      <c r="AT48" s="614">
        <v>7.84</v>
      </c>
      <c r="AU48" s="608">
        <v>7.8</v>
      </c>
      <c r="AV48" s="607">
        <v>9.0299999999999994</v>
      </c>
      <c r="AW48" s="614">
        <v>8.1999999999999993</v>
      </c>
      <c r="AX48" s="578">
        <v>8</v>
      </c>
      <c r="AY48" s="607">
        <v>9.42</v>
      </c>
      <c r="AZ48" s="614">
        <v>8.64</v>
      </c>
      <c r="BA48" s="608">
        <v>8.6999999999999993</v>
      </c>
      <c r="BB48" s="607">
        <v>8.31</v>
      </c>
      <c r="BC48" s="614">
        <v>8.16</v>
      </c>
      <c r="BD48" s="578">
        <v>8.16</v>
      </c>
      <c r="BE48" s="607">
        <v>9.42</v>
      </c>
      <c r="BF48" s="614">
        <v>8.64</v>
      </c>
      <c r="BG48" s="608">
        <v>8.6999999999999993</v>
      </c>
      <c r="BH48" s="607">
        <v>10.27</v>
      </c>
      <c r="BI48" s="614">
        <v>10.029999999999999</v>
      </c>
      <c r="BJ48" s="578">
        <v>9.8699999999999992</v>
      </c>
      <c r="BK48" s="607">
        <v>9.42</v>
      </c>
      <c r="BL48" s="614">
        <v>8.64</v>
      </c>
      <c r="BM48" s="608">
        <v>8.6999999999999993</v>
      </c>
      <c r="BN48" s="607">
        <v>10.94</v>
      </c>
      <c r="BO48" s="614">
        <v>10.02</v>
      </c>
      <c r="BP48" s="578">
        <v>9.6999999999999993</v>
      </c>
      <c r="BQ48" s="607">
        <v>9.42</v>
      </c>
      <c r="BR48" s="614">
        <v>8.64</v>
      </c>
      <c r="BS48" s="608">
        <v>8.6999999999999993</v>
      </c>
      <c r="BT48" s="607">
        <v>10.02</v>
      </c>
      <c r="BU48" s="614">
        <v>9.39</v>
      </c>
      <c r="BV48" s="578">
        <v>9.19</v>
      </c>
      <c r="BW48" s="607">
        <v>9.42</v>
      </c>
      <c r="BX48" s="614">
        <v>8.64</v>
      </c>
      <c r="BY48" s="608">
        <v>8.6999999999999993</v>
      </c>
      <c r="BZ48" s="607">
        <v>8.91</v>
      </c>
      <c r="CA48" s="614">
        <v>8.1999999999999993</v>
      </c>
      <c r="CB48" s="578">
        <v>7.9</v>
      </c>
      <c r="CC48" s="607">
        <v>9.42</v>
      </c>
      <c r="CD48" s="614">
        <v>8.64</v>
      </c>
      <c r="CE48" s="608">
        <v>8.6999999999999993</v>
      </c>
      <c r="CF48" s="607">
        <v>8.94</v>
      </c>
      <c r="CG48" s="614">
        <v>9.18</v>
      </c>
      <c r="CH48" s="578">
        <v>8.48</v>
      </c>
      <c r="CI48" s="607">
        <v>9.42</v>
      </c>
      <c r="CJ48" s="614">
        <v>8.64</v>
      </c>
      <c r="CK48" s="608">
        <v>8.6999999999999993</v>
      </c>
      <c r="CL48" s="607">
        <v>9.2100000000000009</v>
      </c>
      <c r="CM48" s="614">
        <v>9.57</v>
      </c>
      <c r="CN48" s="578">
        <v>8.66</v>
      </c>
      <c r="CO48" s="607">
        <v>9.42</v>
      </c>
      <c r="CP48" s="614">
        <v>8.64</v>
      </c>
      <c r="CQ48" s="608">
        <v>8.6999999999999993</v>
      </c>
      <c r="CR48" s="607">
        <v>8.76</v>
      </c>
      <c r="CS48" s="614">
        <v>8.41</v>
      </c>
      <c r="CT48" s="578">
        <v>8.0399999999999991</v>
      </c>
      <c r="CU48" s="607">
        <v>9.42</v>
      </c>
      <c r="CV48" s="614">
        <v>8.64</v>
      </c>
      <c r="CW48" s="608">
        <v>8.6999999999999993</v>
      </c>
      <c r="CX48" s="607">
        <v>8.23</v>
      </c>
      <c r="CY48" s="614">
        <v>7.94</v>
      </c>
      <c r="CZ48" s="578">
        <v>7.8520000000000003</v>
      </c>
      <c r="DA48" s="607">
        <v>9.42</v>
      </c>
      <c r="DB48" s="614">
        <v>8.64</v>
      </c>
      <c r="DC48" s="608">
        <v>8.6999999999999993</v>
      </c>
      <c r="DD48" s="607">
        <v>8.7100000000000009</v>
      </c>
      <c r="DE48" s="614">
        <v>9.07</v>
      </c>
      <c r="DF48" s="578">
        <v>8.23</v>
      </c>
      <c r="DG48" s="607">
        <v>9.42</v>
      </c>
      <c r="DH48" s="614">
        <v>8.64</v>
      </c>
      <c r="DI48" s="608">
        <v>8.6999999999999993</v>
      </c>
      <c r="DJ48" s="551">
        <v>8.92</v>
      </c>
      <c r="DK48" s="615">
        <v>8.99</v>
      </c>
      <c r="DL48" s="582">
        <v>8.1999999999999993</v>
      </c>
      <c r="DM48" s="551">
        <v>9.42</v>
      </c>
      <c r="DN48" s="615">
        <v>8.64</v>
      </c>
      <c r="DO48" s="554">
        <v>8.6999999999999993</v>
      </c>
      <c r="DP48" s="607">
        <v>8.31</v>
      </c>
      <c r="DQ48" s="614">
        <v>8.09</v>
      </c>
      <c r="DR48" s="578">
        <v>7.79</v>
      </c>
      <c r="DS48" s="607">
        <v>9.42</v>
      </c>
      <c r="DT48" s="614">
        <v>8.64</v>
      </c>
      <c r="DU48" s="608">
        <v>8.6999999999999993</v>
      </c>
      <c r="DV48" s="607">
        <v>8.33</v>
      </c>
      <c r="DW48" s="614">
        <v>8.19</v>
      </c>
      <c r="DX48" s="578">
        <v>7.87</v>
      </c>
      <c r="DY48" s="607">
        <v>9.42</v>
      </c>
      <c r="DZ48" s="614">
        <v>8.64</v>
      </c>
      <c r="EA48" s="608">
        <v>8.6999999999999993</v>
      </c>
      <c r="EB48" s="607">
        <v>7.85</v>
      </c>
      <c r="EC48" s="614">
        <v>7.57</v>
      </c>
      <c r="ED48" s="578">
        <v>7.39</v>
      </c>
      <c r="EE48" s="607">
        <v>9.42</v>
      </c>
      <c r="EF48" s="614">
        <v>8.64</v>
      </c>
      <c r="EG48" s="608">
        <v>8.6999999999999993</v>
      </c>
      <c r="EH48" s="608">
        <v>8.44</v>
      </c>
      <c r="EI48" s="608">
        <v>8.2200000000000006</v>
      </c>
      <c r="EJ48" s="608">
        <v>7.91</v>
      </c>
      <c r="EK48" s="608">
        <v>9.42</v>
      </c>
      <c r="EL48" s="608">
        <v>8.64</v>
      </c>
      <c r="EM48" s="608">
        <v>8.6999999999999993</v>
      </c>
      <c r="EN48" s="608">
        <v>8.57</v>
      </c>
      <c r="EO48" s="608">
        <v>8.17</v>
      </c>
      <c r="EP48" s="608">
        <v>8.32</v>
      </c>
      <c r="EQ48" s="608">
        <v>9.42</v>
      </c>
      <c r="ER48" s="608">
        <v>8.64</v>
      </c>
      <c r="ES48" s="608">
        <v>8.6999999999999993</v>
      </c>
    </row>
    <row r="49" spans="2:149">
      <c r="B49" s="841"/>
      <c r="C49" s="83" t="s">
        <v>193</v>
      </c>
      <c r="D49" s="75">
        <v>170.53</v>
      </c>
      <c r="E49" s="75">
        <v>254.46</v>
      </c>
      <c r="F49" s="75">
        <v>334.81</v>
      </c>
      <c r="G49" s="75">
        <v>97.33</v>
      </c>
      <c r="H49" s="75">
        <v>170.83</v>
      </c>
      <c r="I49" s="75">
        <v>254.71</v>
      </c>
      <c r="J49" s="75">
        <v>335.19</v>
      </c>
      <c r="K49" s="75">
        <v>97.33</v>
      </c>
      <c r="L49" s="75">
        <v>169.03</v>
      </c>
      <c r="M49" s="75">
        <v>251.47</v>
      </c>
      <c r="N49" s="75">
        <v>331.15</v>
      </c>
      <c r="O49" s="75">
        <v>97.33</v>
      </c>
      <c r="P49" s="75">
        <v>280.37</v>
      </c>
      <c r="Q49" s="75">
        <v>188.51</v>
      </c>
      <c r="R49" s="75">
        <v>369.15</v>
      </c>
      <c r="S49" s="75">
        <v>97.33</v>
      </c>
      <c r="T49" s="75">
        <v>241.88</v>
      </c>
      <c r="U49" s="75">
        <v>163.05000000000001</v>
      </c>
      <c r="V49" s="75">
        <v>319.58999999999997</v>
      </c>
      <c r="W49" s="75">
        <v>97.33</v>
      </c>
      <c r="X49" s="75">
        <v>262.97000000000003</v>
      </c>
      <c r="Y49" s="75">
        <v>177.43</v>
      </c>
      <c r="Z49" s="75">
        <v>347.09</v>
      </c>
      <c r="AA49" s="75">
        <v>97.33</v>
      </c>
      <c r="AB49" s="75">
        <v>336.52</v>
      </c>
      <c r="AC49" s="75">
        <v>226.26</v>
      </c>
      <c r="AD49" s="75">
        <v>441.11</v>
      </c>
      <c r="AE49" s="75">
        <v>97.33</v>
      </c>
      <c r="AF49" s="75">
        <v>328.16</v>
      </c>
      <c r="AG49" s="75">
        <v>220.03</v>
      </c>
      <c r="AH49" s="75">
        <v>430.36</v>
      </c>
      <c r="AI49" s="130">
        <v>97.33</v>
      </c>
      <c r="AJ49" s="143">
        <v>328.16</v>
      </c>
      <c r="AK49" s="75">
        <v>220.03</v>
      </c>
      <c r="AL49" s="135">
        <v>430.36</v>
      </c>
      <c r="AM49" s="143">
        <v>104.78</v>
      </c>
      <c r="AN49" s="75">
        <v>101.29</v>
      </c>
      <c r="AO49" s="130">
        <v>108.07</v>
      </c>
      <c r="AP49" s="117">
        <v>319.47000000000003</v>
      </c>
      <c r="AQ49" s="113">
        <v>213.25</v>
      </c>
      <c r="AR49" s="102">
        <v>419.11</v>
      </c>
      <c r="AS49" s="117">
        <v>107.26</v>
      </c>
      <c r="AT49" s="113">
        <v>100.45</v>
      </c>
      <c r="AU49" s="103">
        <v>112.93</v>
      </c>
      <c r="AV49" s="117">
        <v>343.63</v>
      </c>
      <c r="AW49" s="113">
        <v>229.6</v>
      </c>
      <c r="AX49" s="102">
        <v>450.62</v>
      </c>
      <c r="AY49" s="117">
        <v>142.59</v>
      </c>
      <c r="AZ49" s="113">
        <v>122.73</v>
      </c>
      <c r="BA49" s="103">
        <v>160.56</v>
      </c>
      <c r="BB49" s="117">
        <v>334.94</v>
      </c>
      <c r="BC49" s="113">
        <v>223.99</v>
      </c>
      <c r="BD49" s="102">
        <v>439.24</v>
      </c>
      <c r="BE49" s="117">
        <v>142.59</v>
      </c>
      <c r="BF49" s="113">
        <v>122.73</v>
      </c>
      <c r="BG49" s="103">
        <v>160.56</v>
      </c>
      <c r="BH49" s="117">
        <v>318.06</v>
      </c>
      <c r="BI49" s="113">
        <v>212.79</v>
      </c>
      <c r="BJ49" s="102">
        <v>417.12</v>
      </c>
      <c r="BK49" s="117">
        <v>142.59</v>
      </c>
      <c r="BL49" s="113">
        <v>122.73</v>
      </c>
      <c r="BM49" s="103">
        <v>160.56</v>
      </c>
      <c r="BN49" s="117">
        <v>318</v>
      </c>
      <c r="BO49" s="113">
        <v>212.62</v>
      </c>
      <c r="BP49" s="102">
        <v>417.13</v>
      </c>
      <c r="BQ49" s="117">
        <v>142.59</v>
      </c>
      <c r="BR49" s="113">
        <v>122.73</v>
      </c>
      <c r="BS49" s="103">
        <v>160.56</v>
      </c>
      <c r="BT49" s="117">
        <v>337.87</v>
      </c>
      <c r="BU49" s="113">
        <v>226.28</v>
      </c>
      <c r="BV49" s="102">
        <v>443.15</v>
      </c>
      <c r="BW49" s="117">
        <v>142.59</v>
      </c>
      <c r="BX49" s="113">
        <v>122.73</v>
      </c>
      <c r="BY49" s="103">
        <v>160.56</v>
      </c>
      <c r="BZ49" s="117">
        <v>325.19</v>
      </c>
      <c r="CA49" s="113">
        <v>217.65</v>
      </c>
      <c r="CB49" s="102">
        <v>426.54</v>
      </c>
      <c r="CC49" s="117">
        <v>142.59</v>
      </c>
      <c r="CD49" s="113">
        <v>122.73</v>
      </c>
      <c r="CE49" s="103">
        <v>160.56</v>
      </c>
      <c r="CF49" s="117">
        <v>332.71</v>
      </c>
      <c r="CG49" s="113">
        <v>222.93</v>
      </c>
      <c r="CH49" s="102">
        <v>436.6</v>
      </c>
      <c r="CI49" s="117">
        <v>142.59</v>
      </c>
      <c r="CJ49" s="113">
        <v>122.73</v>
      </c>
      <c r="CK49" s="103">
        <v>160.56</v>
      </c>
      <c r="CL49" s="117">
        <v>339.48</v>
      </c>
      <c r="CM49" s="113">
        <v>227.71</v>
      </c>
      <c r="CN49" s="102">
        <v>445.4</v>
      </c>
      <c r="CO49" s="117">
        <v>142.59</v>
      </c>
      <c r="CP49" s="113">
        <v>122.73</v>
      </c>
      <c r="CQ49" s="103">
        <v>160.56</v>
      </c>
      <c r="CR49" s="117">
        <v>344.36</v>
      </c>
      <c r="CS49" s="113">
        <v>230.99</v>
      </c>
      <c r="CT49" s="102">
        <v>452</v>
      </c>
      <c r="CU49" s="117">
        <v>142.59</v>
      </c>
      <c r="CV49" s="113">
        <v>122.73</v>
      </c>
      <c r="CW49" s="103">
        <v>160.56</v>
      </c>
      <c r="CX49" s="117">
        <v>358.54</v>
      </c>
      <c r="CY49" s="113">
        <v>239.93</v>
      </c>
      <c r="CZ49" s="102">
        <v>470.56</v>
      </c>
      <c r="DA49" s="117">
        <v>142.59</v>
      </c>
      <c r="DB49" s="113">
        <v>122.73</v>
      </c>
      <c r="DC49" s="103">
        <v>160.56</v>
      </c>
      <c r="DD49" s="117">
        <v>350.43</v>
      </c>
      <c r="DE49" s="113">
        <v>234.56</v>
      </c>
      <c r="DF49" s="102">
        <v>460.12</v>
      </c>
      <c r="DG49" s="117">
        <v>142.59</v>
      </c>
      <c r="DH49" s="113">
        <v>122.73</v>
      </c>
      <c r="DI49" s="103">
        <v>160.56</v>
      </c>
      <c r="DJ49" s="194">
        <v>356.54</v>
      </c>
      <c r="DK49" s="189">
        <v>238.55</v>
      </c>
      <c r="DL49" s="168">
        <v>468.3</v>
      </c>
      <c r="DM49" s="194">
        <v>142.59</v>
      </c>
      <c r="DN49" s="189">
        <v>122.73</v>
      </c>
      <c r="DO49" s="169">
        <v>160.56</v>
      </c>
      <c r="DP49" s="117">
        <v>367.82</v>
      </c>
      <c r="DQ49" s="113">
        <v>246.1</v>
      </c>
      <c r="DR49" s="102">
        <v>483.14</v>
      </c>
      <c r="DS49" s="117">
        <v>142.59</v>
      </c>
      <c r="DT49" s="113">
        <v>122.73</v>
      </c>
      <c r="DU49" s="103">
        <v>160.56</v>
      </c>
      <c r="DV49" s="117">
        <v>358.73</v>
      </c>
      <c r="DW49" s="113">
        <v>239.92</v>
      </c>
      <c r="DX49" s="102">
        <v>470.92</v>
      </c>
      <c r="DY49" s="117">
        <v>142.59</v>
      </c>
      <c r="DZ49" s="113">
        <v>122.73</v>
      </c>
      <c r="EA49" s="103">
        <v>160.56</v>
      </c>
      <c r="EB49" s="117">
        <v>371.84</v>
      </c>
      <c r="EC49" s="113">
        <v>248.73</v>
      </c>
      <c r="ED49" s="102">
        <v>488.4</v>
      </c>
      <c r="EE49" s="117">
        <v>142.59</v>
      </c>
      <c r="EF49" s="113">
        <v>122.73</v>
      </c>
      <c r="EG49" s="103">
        <v>160.56</v>
      </c>
      <c r="EH49" s="103">
        <v>389.99</v>
      </c>
      <c r="EI49" s="103">
        <v>260.61</v>
      </c>
      <c r="EJ49" s="103">
        <v>512.20000000000005</v>
      </c>
      <c r="EK49" s="103">
        <v>142.59</v>
      </c>
      <c r="EL49" s="103">
        <v>122.73</v>
      </c>
      <c r="EM49" s="103">
        <v>160.56</v>
      </c>
      <c r="EN49" s="103">
        <v>404.37</v>
      </c>
      <c r="EO49" s="103">
        <v>269.66000000000003</v>
      </c>
      <c r="EP49" s="103">
        <v>530.73</v>
      </c>
      <c r="EQ49" s="103">
        <v>142.59</v>
      </c>
      <c r="ER49" s="103">
        <v>122.73</v>
      </c>
      <c r="ES49" s="103">
        <v>160.56</v>
      </c>
    </row>
    <row r="50" spans="2:149">
      <c r="B50" s="841"/>
      <c r="C50" s="616" t="s">
        <v>194</v>
      </c>
      <c r="D50" s="617">
        <v>651.58000000000004</v>
      </c>
      <c r="E50" s="617">
        <v>1075.24</v>
      </c>
      <c r="F50" s="617">
        <v>1145.8900000000001</v>
      </c>
      <c r="G50" s="617">
        <v>985.26</v>
      </c>
      <c r="H50" s="617">
        <v>665.65</v>
      </c>
      <c r="I50" s="617">
        <v>1106.3399999999999</v>
      </c>
      <c r="J50" s="617">
        <v>1151.02</v>
      </c>
      <c r="K50" s="617">
        <v>985.26</v>
      </c>
      <c r="L50" s="617">
        <v>672.79</v>
      </c>
      <c r="M50" s="617">
        <v>1111.57</v>
      </c>
      <c r="N50" s="617">
        <v>1148.02</v>
      </c>
      <c r="O50" s="617">
        <v>985.26</v>
      </c>
      <c r="P50" s="617">
        <v>1183.6300000000001</v>
      </c>
      <c r="Q50" s="617">
        <v>716.58</v>
      </c>
      <c r="R50" s="617">
        <v>1244.25</v>
      </c>
      <c r="S50" s="617">
        <v>985.26</v>
      </c>
      <c r="T50" s="617">
        <v>1116.3599999999999</v>
      </c>
      <c r="U50" s="617">
        <v>710.19</v>
      </c>
      <c r="V50" s="617">
        <v>1125.3800000000001</v>
      </c>
      <c r="W50" s="617">
        <v>985.26</v>
      </c>
      <c r="X50" s="617">
        <v>1191.21</v>
      </c>
      <c r="Y50" s="617">
        <v>714.36</v>
      </c>
      <c r="Z50" s="617">
        <v>1212.08</v>
      </c>
      <c r="AA50" s="617">
        <v>985.26</v>
      </c>
      <c r="AB50" s="617">
        <v>1375.85</v>
      </c>
      <c r="AC50" s="617">
        <v>790.56</v>
      </c>
      <c r="AD50" s="617">
        <v>1553.63</v>
      </c>
      <c r="AE50" s="617">
        <v>985.26</v>
      </c>
      <c r="AF50" s="617">
        <v>1210.51</v>
      </c>
      <c r="AG50" s="617">
        <v>735.29</v>
      </c>
      <c r="AH50" s="617">
        <v>1277.3800000000001</v>
      </c>
      <c r="AI50" s="618">
        <v>985.26</v>
      </c>
      <c r="AJ50" s="619">
        <v>1210.51</v>
      </c>
      <c r="AK50" s="617">
        <v>735.29</v>
      </c>
      <c r="AL50" s="620">
        <v>1277.3800000000001</v>
      </c>
      <c r="AM50" s="619">
        <v>992.53</v>
      </c>
      <c r="AN50" s="617">
        <v>977.2</v>
      </c>
      <c r="AO50" s="618">
        <v>994.68</v>
      </c>
      <c r="AP50" s="621">
        <v>1155.52</v>
      </c>
      <c r="AQ50" s="622">
        <v>716.23</v>
      </c>
      <c r="AR50" s="611">
        <v>1281.8599999999999</v>
      </c>
      <c r="AS50" s="621">
        <v>948.44</v>
      </c>
      <c r="AT50" s="622">
        <v>946.04</v>
      </c>
      <c r="AU50" s="623">
        <v>1013.3</v>
      </c>
      <c r="AV50" s="621">
        <v>1327.79</v>
      </c>
      <c r="AW50" s="622">
        <v>807.53</v>
      </c>
      <c r="AX50" s="611">
        <v>1396.79</v>
      </c>
      <c r="AY50" s="621">
        <v>1131.6099999999999</v>
      </c>
      <c r="AZ50" s="622">
        <v>1025.25</v>
      </c>
      <c r="BA50" s="623">
        <v>1142.3599999999999</v>
      </c>
      <c r="BB50" s="621">
        <v>1262.43</v>
      </c>
      <c r="BC50" s="622">
        <v>785.86</v>
      </c>
      <c r="BD50" s="611">
        <v>1411.99</v>
      </c>
      <c r="BE50" s="621">
        <v>1131.6099999999999</v>
      </c>
      <c r="BF50" s="622">
        <v>1025.25</v>
      </c>
      <c r="BG50" s="623">
        <v>1142.3599999999999</v>
      </c>
      <c r="BH50" s="621">
        <v>1302</v>
      </c>
      <c r="BI50" s="622">
        <v>668.06</v>
      </c>
      <c r="BJ50" s="611">
        <v>1498.82</v>
      </c>
      <c r="BK50" s="621">
        <v>1131.6099999999999</v>
      </c>
      <c r="BL50" s="622">
        <v>1025.25</v>
      </c>
      <c r="BM50" s="623">
        <v>1142.3599999999999</v>
      </c>
      <c r="BN50" s="621">
        <v>1200.94</v>
      </c>
      <c r="BO50" s="622">
        <v>747.92</v>
      </c>
      <c r="BP50" s="611">
        <v>1326.93</v>
      </c>
      <c r="BQ50" s="621">
        <v>1131.6099999999999</v>
      </c>
      <c r="BR50" s="622">
        <v>1025.25</v>
      </c>
      <c r="BS50" s="623">
        <v>1142.3599999999999</v>
      </c>
      <c r="BT50" s="621">
        <v>1277</v>
      </c>
      <c r="BU50" s="622">
        <v>787.1</v>
      </c>
      <c r="BV50" s="611">
        <v>1366.82</v>
      </c>
      <c r="BW50" s="621">
        <v>1131.6099999999999</v>
      </c>
      <c r="BX50" s="622">
        <v>1025.25</v>
      </c>
      <c r="BY50" s="623">
        <v>1142.3599999999999</v>
      </c>
      <c r="BZ50" s="621">
        <v>1276.56</v>
      </c>
      <c r="CA50" s="622">
        <v>784.9</v>
      </c>
      <c r="CB50" s="611">
        <v>1339.9</v>
      </c>
      <c r="CC50" s="621">
        <v>1131.6099999999999</v>
      </c>
      <c r="CD50" s="622">
        <v>1025.25</v>
      </c>
      <c r="CE50" s="623">
        <v>1142.3599999999999</v>
      </c>
      <c r="CF50" s="621">
        <v>1325.88</v>
      </c>
      <c r="CG50" s="622">
        <v>826.74</v>
      </c>
      <c r="CH50" s="611">
        <v>1378.21</v>
      </c>
      <c r="CI50" s="621">
        <v>1131.6099999999999</v>
      </c>
      <c r="CJ50" s="622">
        <v>1025.25</v>
      </c>
      <c r="CK50" s="623">
        <v>1142.3599999999999</v>
      </c>
      <c r="CL50" s="621">
        <v>1359.96</v>
      </c>
      <c r="CM50" s="622">
        <v>864.34</v>
      </c>
      <c r="CN50" s="611">
        <v>1416.18</v>
      </c>
      <c r="CO50" s="621">
        <v>1131.6099999999999</v>
      </c>
      <c r="CP50" s="622">
        <v>1025.25</v>
      </c>
      <c r="CQ50" s="623">
        <v>1142.3599999999999</v>
      </c>
      <c r="CR50" s="621">
        <v>1505.75</v>
      </c>
      <c r="CS50" s="622">
        <v>918.76</v>
      </c>
      <c r="CT50" s="611">
        <v>1550.73</v>
      </c>
      <c r="CU50" s="621">
        <v>1131.6099999999999</v>
      </c>
      <c r="CV50" s="622">
        <v>1025.25</v>
      </c>
      <c r="CW50" s="623">
        <v>1142.3599999999999</v>
      </c>
      <c r="CX50" s="621">
        <v>1726.6</v>
      </c>
      <c r="CY50" s="622">
        <v>1016.92</v>
      </c>
      <c r="CZ50" s="611">
        <v>1721.24</v>
      </c>
      <c r="DA50" s="621">
        <v>1131.6099999999999</v>
      </c>
      <c r="DB50" s="622">
        <v>1025.25</v>
      </c>
      <c r="DC50" s="623">
        <v>1142.3599999999999</v>
      </c>
      <c r="DD50" s="621">
        <v>1538.8</v>
      </c>
      <c r="DE50" s="622">
        <v>922.44</v>
      </c>
      <c r="DF50" s="611">
        <v>1573.16</v>
      </c>
      <c r="DG50" s="621">
        <v>1131.6099999999999</v>
      </c>
      <c r="DH50" s="622">
        <v>1025.25</v>
      </c>
      <c r="DI50" s="623">
        <v>1142.3599999999999</v>
      </c>
      <c r="DJ50" s="624">
        <v>1547.78</v>
      </c>
      <c r="DK50" s="625">
        <v>935.3</v>
      </c>
      <c r="DL50" s="626">
        <v>1586.67</v>
      </c>
      <c r="DM50" s="624">
        <v>1131.6099999999999</v>
      </c>
      <c r="DN50" s="627">
        <v>1025.25</v>
      </c>
      <c r="DO50" s="628">
        <v>1142.3599999999999</v>
      </c>
      <c r="DP50" s="621">
        <v>1688.13</v>
      </c>
      <c r="DQ50" s="622">
        <v>1006.2</v>
      </c>
      <c r="DR50" s="611">
        <v>1699.29</v>
      </c>
      <c r="DS50" s="621">
        <v>1131.6099999999999</v>
      </c>
      <c r="DT50" s="622">
        <v>1025.25</v>
      </c>
      <c r="DU50" s="623">
        <v>1142.3599999999999</v>
      </c>
      <c r="DV50" s="621">
        <v>1853.37</v>
      </c>
      <c r="DW50" s="622">
        <v>1043.56</v>
      </c>
      <c r="DX50" s="611">
        <v>2059.15</v>
      </c>
      <c r="DY50" s="621">
        <v>1131.6099999999999</v>
      </c>
      <c r="DZ50" s="622">
        <v>1025.25</v>
      </c>
      <c r="EA50" s="623">
        <v>1142.3599999999999</v>
      </c>
      <c r="EB50" s="621">
        <v>1898.69</v>
      </c>
      <c r="EC50" s="622">
        <v>1112.68</v>
      </c>
      <c r="ED50" s="611">
        <v>1852.99</v>
      </c>
      <c r="EE50" s="621">
        <v>1131.6099999999999</v>
      </c>
      <c r="EF50" s="622">
        <v>1025.25</v>
      </c>
      <c r="EG50" s="623">
        <v>1142.3599999999999</v>
      </c>
      <c r="EH50" s="623">
        <v>2020.12</v>
      </c>
      <c r="EI50" s="623">
        <v>1166.1600000000001</v>
      </c>
      <c r="EJ50" s="623">
        <v>1967.54</v>
      </c>
      <c r="EK50" s="623">
        <v>1131.6099999999999</v>
      </c>
      <c r="EL50" s="623">
        <v>1025.25</v>
      </c>
      <c r="EM50" s="623">
        <v>1142.3599999999999</v>
      </c>
      <c r="EN50" s="623">
        <v>2031.39</v>
      </c>
      <c r="EO50" s="623">
        <v>1170.8499999999999</v>
      </c>
      <c r="EP50" s="623">
        <v>1991.9</v>
      </c>
      <c r="EQ50" s="623">
        <v>1131.6099999999999</v>
      </c>
      <c r="ER50" s="623">
        <v>1025.25</v>
      </c>
      <c r="ES50" s="623">
        <v>1142.3599999999999</v>
      </c>
    </row>
    <row r="51" spans="2:149">
      <c r="AI51" s="144"/>
    </row>
  </sheetData>
  <mergeCells count="90">
    <mergeCell ref="EN11:ES11"/>
    <mergeCell ref="EN12:EP12"/>
    <mergeCell ref="EQ12:ES12"/>
    <mergeCell ref="H12:J12"/>
    <mergeCell ref="K12:K13"/>
    <mergeCell ref="L12:N12"/>
    <mergeCell ref="EB11:EG11"/>
    <mergeCell ref="EB12:ED12"/>
    <mergeCell ref="EE12:EG12"/>
    <mergeCell ref="P11:S11"/>
    <mergeCell ref="O12:O13"/>
    <mergeCell ref="P12:R12"/>
    <mergeCell ref="S12:S13"/>
    <mergeCell ref="CL11:CQ11"/>
    <mergeCell ref="CR11:CW11"/>
    <mergeCell ref="CX11:DC11"/>
    <mergeCell ref="DD11:DI11"/>
    <mergeCell ref="AV11:BA11"/>
    <mergeCell ref="BB11:BG11"/>
    <mergeCell ref="BZ11:CE11"/>
    <mergeCell ref="T11:W11"/>
    <mergeCell ref="CF11:CK11"/>
    <mergeCell ref="X11:AA11"/>
    <mergeCell ref="AB11:AE11"/>
    <mergeCell ref="AF11:AI11"/>
    <mergeCell ref="AJ11:AO11"/>
    <mergeCell ref="AP11:AU11"/>
    <mergeCell ref="BH11:BM11"/>
    <mergeCell ref="BN11:BS11"/>
    <mergeCell ref="BT11:BY11"/>
    <mergeCell ref="B43:B45"/>
    <mergeCell ref="B47:B50"/>
    <mergeCell ref="X12:Z12"/>
    <mergeCell ref="AA12:AA13"/>
    <mergeCell ref="AE12:AE13"/>
    <mergeCell ref="T12:V12"/>
    <mergeCell ref="AB12:AD12"/>
    <mergeCell ref="B39:B41"/>
    <mergeCell ref="B30:B32"/>
    <mergeCell ref="B34:B37"/>
    <mergeCell ref="B23:B28"/>
    <mergeCell ref="B11:B13"/>
    <mergeCell ref="C11:C13"/>
    <mergeCell ref="D11:G11"/>
    <mergeCell ref="H11:K11"/>
    <mergeCell ref="L11:O11"/>
    <mergeCell ref="B14:B21"/>
    <mergeCell ref="CR12:CT12"/>
    <mergeCell ref="CU12:CW12"/>
    <mergeCell ref="BW12:BY12"/>
    <mergeCell ref="BZ12:CB12"/>
    <mergeCell ref="CC12:CE12"/>
    <mergeCell ref="BE12:BG12"/>
    <mergeCell ref="BH12:BJ12"/>
    <mergeCell ref="BK12:BM12"/>
    <mergeCell ref="AV12:AX12"/>
    <mergeCell ref="AY12:BA12"/>
    <mergeCell ref="BB12:BD12"/>
    <mergeCell ref="W12:W13"/>
    <mergeCell ref="CF12:CH12"/>
    <mergeCell ref="D12:F12"/>
    <mergeCell ref="G12:G13"/>
    <mergeCell ref="AF12:AH12"/>
    <mergeCell ref="AI12:AI13"/>
    <mergeCell ref="AJ12:AL12"/>
    <mergeCell ref="CI12:CK12"/>
    <mergeCell ref="CL12:CN12"/>
    <mergeCell ref="AM12:AO12"/>
    <mergeCell ref="AP12:AR12"/>
    <mergeCell ref="AS12:AU12"/>
    <mergeCell ref="DD12:DF12"/>
    <mergeCell ref="DG12:DI12"/>
    <mergeCell ref="CO12:CQ12"/>
    <mergeCell ref="BN12:BP12"/>
    <mergeCell ref="BQ12:BS12"/>
    <mergeCell ref="BT12:BV12"/>
    <mergeCell ref="DA12:DC12"/>
    <mergeCell ref="CX12:CZ12"/>
    <mergeCell ref="DP11:DU11"/>
    <mergeCell ref="DP12:DR12"/>
    <mergeCell ref="DS12:DU12"/>
    <mergeCell ref="DJ11:DO11"/>
    <mergeCell ref="DJ12:DL12"/>
    <mergeCell ref="DM12:DO12"/>
    <mergeCell ref="EH11:EM11"/>
    <mergeCell ref="EH12:EJ12"/>
    <mergeCell ref="EK12:EM12"/>
    <mergeCell ref="DV11:EA11"/>
    <mergeCell ref="DV12:DX12"/>
    <mergeCell ref="DY12:EA12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C8BFC-EE9C-4190-AB02-A8A8D3BAB21C}">
  <dimension ref="A4:FC50"/>
  <sheetViews>
    <sheetView showGridLines="0" zoomScale="120" zoomScaleNormal="120" workbookViewId="0">
      <pane xSplit="3" topLeftCell="D1" activePane="topRight" state="frozen"/>
      <selection activeCell="DF15" sqref="DF15"/>
      <selection pane="topRight" activeCell="C5" sqref="C5"/>
    </sheetView>
  </sheetViews>
  <sheetFormatPr baseColWidth="10" defaultColWidth="11.44140625" defaultRowHeight="13.8"/>
  <cols>
    <col min="1" max="1" width="4.44140625" style="64" customWidth="1"/>
    <col min="2" max="2" width="8.6640625" style="64" bestFit="1" customWidth="1"/>
    <col min="3" max="3" width="52.6640625" style="64" bestFit="1" customWidth="1"/>
    <col min="4" max="4" width="10.109375" style="67" customWidth="1"/>
    <col min="5" max="5" width="10.6640625" style="67" customWidth="1"/>
    <col min="6" max="6" width="10.109375" style="67" customWidth="1"/>
    <col min="7" max="7" width="10.6640625" style="67" customWidth="1"/>
    <col min="8" max="8" width="10.109375" style="67" customWidth="1"/>
    <col min="9" max="9" width="10.6640625" style="67" customWidth="1"/>
    <col min="10" max="10" width="10.109375" style="67" customWidth="1"/>
    <col min="11" max="11" width="10.6640625" style="67" customWidth="1"/>
    <col min="12" max="12" width="10.109375" style="67" customWidth="1"/>
    <col min="13" max="13" width="10.6640625" style="67" customWidth="1"/>
    <col min="14" max="14" width="10.109375" style="67" customWidth="1"/>
    <col min="15" max="15" width="10.6640625" style="67" customWidth="1"/>
    <col min="16" max="16" width="10.109375" style="67" customWidth="1"/>
    <col min="17" max="17" width="10.6640625" style="67" customWidth="1"/>
    <col min="18" max="18" width="10.109375" style="67" customWidth="1"/>
    <col min="19" max="19" width="10.6640625" style="67" customWidth="1"/>
    <col min="20" max="20" width="10.109375" style="67" customWidth="1"/>
    <col min="21" max="21" width="10.6640625" style="67" customWidth="1"/>
    <col min="22" max="22" width="10.109375" style="67" customWidth="1"/>
    <col min="23" max="23" width="10.6640625" style="67" customWidth="1"/>
    <col min="24" max="24" width="10.109375" style="67" customWidth="1"/>
    <col min="25" max="25" width="10.6640625" style="67" customWidth="1"/>
    <col min="26" max="26" width="10.109375" style="67" customWidth="1"/>
    <col min="27" max="27" width="10.6640625" style="67" customWidth="1"/>
    <col min="28" max="28" width="10.109375" style="67" customWidth="1"/>
    <col min="29" max="29" width="10.6640625" style="67" customWidth="1"/>
    <col min="30" max="30" width="10.109375" style="67" customWidth="1"/>
    <col min="31" max="31" width="10.6640625" style="67" customWidth="1"/>
    <col min="32" max="32" width="10.109375" style="67" customWidth="1"/>
    <col min="33" max="33" width="10.6640625" style="67" customWidth="1"/>
    <col min="34" max="34" width="10.109375" style="67" customWidth="1"/>
    <col min="35" max="35" width="10.6640625" style="67" customWidth="1"/>
    <col min="36" max="36" width="10.109375" style="67" customWidth="1"/>
    <col min="37" max="37" width="10.6640625" style="67" customWidth="1"/>
    <col min="38" max="38" width="10.109375" style="67" customWidth="1"/>
    <col min="39" max="39" width="10.6640625" style="67" customWidth="1"/>
    <col min="40" max="40" width="10.109375" style="67" customWidth="1"/>
    <col min="41" max="41" width="10.6640625" style="67" customWidth="1"/>
    <col min="42" max="42" width="10.109375" style="67" customWidth="1"/>
    <col min="43" max="43" width="10.6640625" style="67" customWidth="1"/>
    <col min="44" max="44" width="10.109375" style="67" customWidth="1"/>
    <col min="45" max="45" width="10.6640625" style="67" customWidth="1"/>
    <col min="46" max="46" width="10.109375" style="67" customWidth="1"/>
    <col min="47" max="47" width="10.6640625" style="67" customWidth="1"/>
    <col min="48" max="48" width="10.109375" style="67" customWidth="1"/>
    <col min="49" max="49" width="10.6640625" style="67" customWidth="1"/>
    <col min="50" max="16384" width="11.44140625" style="67"/>
  </cols>
  <sheetData>
    <row r="4" spans="2:159" s="62" customFormat="1">
      <c r="B4" s="61"/>
      <c r="AK4" s="145"/>
      <c r="AL4" s="145"/>
      <c r="AM4" s="145"/>
      <c r="AN4" s="145"/>
    </row>
    <row r="5" spans="2:159" s="62" customFormat="1" ht="14.4">
      <c r="B5" s="61"/>
      <c r="C5" s="839" t="s">
        <v>363</v>
      </c>
      <c r="AK5" s="145"/>
      <c r="AL5" s="145"/>
      <c r="AM5" s="145"/>
      <c r="AN5" s="145"/>
    </row>
    <row r="6" spans="2:159" s="62" customFormat="1">
      <c r="B6" s="79" t="s">
        <v>286</v>
      </c>
      <c r="AK6" s="145"/>
      <c r="AL6" s="145"/>
      <c r="AM6" s="145"/>
      <c r="AN6" s="145"/>
    </row>
    <row r="7" spans="2:159" s="62" customFormat="1">
      <c r="B7" s="79" t="s">
        <v>249</v>
      </c>
      <c r="AK7" s="145"/>
      <c r="AL7" s="145"/>
      <c r="AM7" s="145"/>
      <c r="AN7" s="145"/>
    </row>
    <row r="8" spans="2:159" s="64" customFormat="1">
      <c r="B8" s="63" t="s">
        <v>172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</row>
    <row r="9" spans="2:159" s="64" customFormat="1">
      <c r="B9" s="65" t="s">
        <v>173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</row>
    <row r="10" spans="2:159" s="64" customFormat="1">
      <c r="B10" s="66"/>
      <c r="C10" s="66"/>
    </row>
    <row r="11" spans="2:159" ht="12.75" customHeight="1">
      <c r="B11" s="852" t="s">
        <v>174</v>
      </c>
      <c r="C11" s="855" t="s">
        <v>175</v>
      </c>
      <c r="D11" s="848">
        <v>41456</v>
      </c>
      <c r="E11" s="849"/>
      <c r="F11" s="848">
        <v>41487</v>
      </c>
      <c r="G11" s="849"/>
      <c r="H11" s="848">
        <v>41518</v>
      </c>
      <c r="I11" s="849"/>
      <c r="J11" s="848">
        <v>41548</v>
      </c>
      <c r="K11" s="849"/>
      <c r="L11" s="848">
        <v>41579</v>
      </c>
      <c r="M11" s="849"/>
      <c r="N11" s="848">
        <v>41609</v>
      </c>
      <c r="O11" s="849"/>
      <c r="P11" s="848">
        <v>41640</v>
      </c>
      <c r="Q11" s="849"/>
      <c r="R11" s="848">
        <v>41671</v>
      </c>
      <c r="S11" s="849"/>
      <c r="T11" s="848">
        <v>41699</v>
      </c>
      <c r="U11" s="849"/>
      <c r="V11" s="848">
        <v>41730</v>
      </c>
      <c r="W11" s="849"/>
      <c r="X11" s="848">
        <v>41760</v>
      </c>
      <c r="Y11" s="849"/>
      <c r="Z11" s="848">
        <v>41791</v>
      </c>
      <c r="AA11" s="849"/>
      <c r="AB11" s="848">
        <v>41821</v>
      </c>
      <c r="AC11" s="849"/>
      <c r="AD11" s="848">
        <v>41852</v>
      </c>
      <c r="AE11" s="849"/>
      <c r="AF11" s="848">
        <v>41883</v>
      </c>
      <c r="AG11" s="849"/>
      <c r="AH11" s="848">
        <v>41913</v>
      </c>
      <c r="AI11" s="849"/>
      <c r="AJ11" s="848">
        <v>41944</v>
      </c>
      <c r="AK11" s="849"/>
      <c r="AL11" s="848">
        <v>41974</v>
      </c>
      <c r="AM11" s="849"/>
      <c r="AN11" s="848">
        <v>42005</v>
      </c>
      <c r="AO11" s="849"/>
      <c r="AP11" s="848">
        <v>42036</v>
      </c>
      <c r="AQ11" s="849"/>
      <c r="AR11" s="848">
        <v>42064</v>
      </c>
      <c r="AS11" s="849"/>
      <c r="AT11" s="848">
        <v>42095</v>
      </c>
      <c r="AU11" s="849"/>
      <c r="AV11" s="848">
        <v>42125</v>
      </c>
      <c r="AW11" s="849"/>
      <c r="AX11" s="848">
        <v>42156</v>
      </c>
      <c r="AY11" s="849"/>
      <c r="AZ11" s="848">
        <v>42186</v>
      </c>
      <c r="BA11" s="849"/>
      <c r="BB11" s="848">
        <v>42217</v>
      </c>
      <c r="BC11" s="849"/>
      <c r="BD11" s="848">
        <v>42248</v>
      </c>
      <c r="BE11" s="849"/>
      <c r="BF11" s="848">
        <v>42278</v>
      </c>
      <c r="BG11" s="849"/>
      <c r="BH11" s="848">
        <v>42309</v>
      </c>
      <c r="BI11" s="849"/>
      <c r="BJ11" s="848">
        <v>42339</v>
      </c>
      <c r="BK11" s="849"/>
      <c r="BL11" s="848">
        <v>42370</v>
      </c>
      <c r="BM11" s="849"/>
      <c r="BN11" s="848">
        <v>42401</v>
      </c>
      <c r="BO11" s="849"/>
      <c r="BP11" s="848">
        <v>42430</v>
      </c>
      <c r="BQ11" s="849"/>
      <c r="BR11" s="848">
        <v>42461</v>
      </c>
      <c r="BS11" s="849"/>
      <c r="BT11" s="848">
        <v>42491</v>
      </c>
      <c r="BU11" s="849"/>
      <c r="BV11" s="848">
        <v>42522</v>
      </c>
      <c r="BW11" s="849"/>
      <c r="BX11" s="848">
        <v>42552</v>
      </c>
      <c r="BY11" s="849"/>
      <c r="BZ11" s="848">
        <v>42583</v>
      </c>
      <c r="CA11" s="849"/>
      <c r="CB11" s="848">
        <v>42614</v>
      </c>
      <c r="CC11" s="849"/>
      <c r="CD11" s="848">
        <v>42644</v>
      </c>
      <c r="CE11" s="849"/>
      <c r="CF11" s="848">
        <v>42675</v>
      </c>
      <c r="CG11" s="849"/>
      <c r="CH11" s="848">
        <v>42705</v>
      </c>
      <c r="CI11" s="849"/>
      <c r="CJ11" s="848">
        <v>42736</v>
      </c>
      <c r="CK11" s="849"/>
      <c r="CL11" s="848">
        <v>42767</v>
      </c>
      <c r="CM11" s="849"/>
      <c r="CN11" s="848">
        <v>42795</v>
      </c>
      <c r="CO11" s="849"/>
      <c r="CP11" s="848">
        <v>42826</v>
      </c>
      <c r="CQ11" s="849"/>
      <c r="CR11" s="848">
        <v>42856</v>
      </c>
      <c r="CS11" s="849"/>
      <c r="CT11" s="848">
        <v>42887</v>
      </c>
      <c r="CU11" s="849"/>
      <c r="CV11" s="848">
        <v>42917</v>
      </c>
      <c r="CW11" s="849"/>
      <c r="CX11" s="848">
        <v>42948</v>
      </c>
      <c r="CY11" s="849"/>
      <c r="CZ11" s="848">
        <v>42979</v>
      </c>
      <c r="DA11" s="849"/>
      <c r="DB11" s="848">
        <v>43009</v>
      </c>
      <c r="DC11" s="849"/>
      <c r="DD11" s="848">
        <v>43040</v>
      </c>
      <c r="DE11" s="849"/>
      <c r="DF11" s="848">
        <v>43070</v>
      </c>
      <c r="DG11" s="849"/>
      <c r="DH11" s="848">
        <v>43101</v>
      </c>
      <c r="DI11" s="849"/>
      <c r="DJ11" s="848">
        <v>43132</v>
      </c>
      <c r="DK11" s="849"/>
      <c r="DL11" s="848">
        <v>43160</v>
      </c>
      <c r="DM11" s="849"/>
      <c r="DN11" s="848">
        <v>43191</v>
      </c>
      <c r="DO11" s="849"/>
      <c r="DP11" s="848">
        <v>43221</v>
      </c>
      <c r="DQ11" s="849"/>
      <c r="DR11" s="848">
        <v>43252</v>
      </c>
      <c r="DS11" s="849"/>
      <c r="DT11" s="848">
        <v>43282</v>
      </c>
      <c r="DU11" s="849"/>
      <c r="DV11" s="848">
        <v>43313</v>
      </c>
      <c r="DW11" s="849"/>
      <c r="DX11" s="848">
        <v>43344</v>
      </c>
      <c r="DY11" s="849"/>
      <c r="DZ11" s="848">
        <v>43374</v>
      </c>
      <c r="EA11" s="849"/>
      <c r="EB11" s="848">
        <v>43405</v>
      </c>
      <c r="EC11" s="849"/>
      <c r="ED11" s="848">
        <v>43435</v>
      </c>
      <c r="EE11" s="849"/>
      <c r="EF11" s="848">
        <v>43466</v>
      </c>
      <c r="EG11" s="849"/>
      <c r="EH11" s="848">
        <v>43497</v>
      </c>
      <c r="EI11" s="849"/>
      <c r="EJ11" s="848">
        <v>43525</v>
      </c>
      <c r="EK11" s="849"/>
      <c r="EL11" s="848">
        <v>43556</v>
      </c>
      <c r="EM11" s="849"/>
      <c r="EN11" s="848">
        <v>43586</v>
      </c>
      <c r="EO11" s="849"/>
      <c r="EP11" s="848">
        <v>43617</v>
      </c>
      <c r="EQ11" s="849"/>
      <c r="ER11" s="848">
        <v>43647</v>
      </c>
      <c r="ES11" s="849"/>
      <c r="ET11" s="848">
        <v>43678</v>
      </c>
      <c r="EU11" s="849"/>
      <c r="EV11" s="848">
        <v>43709</v>
      </c>
      <c r="EW11" s="849"/>
      <c r="EX11" s="848">
        <v>43739</v>
      </c>
      <c r="EY11" s="849"/>
      <c r="EZ11" s="848">
        <v>43770</v>
      </c>
      <c r="FA11" s="849"/>
      <c r="FB11" s="848">
        <v>43800</v>
      </c>
      <c r="FC11" s="849"/>
    </row>
    <row r="12" spans="2:159" ht="12.75" customHeight="1">
      <c r="B12" s="853"/>
      <c r="C12" s="856"/>
      <c r="D12" s="850" t="s">
        <v>176</v>
      </c>
      <c r="E12" s="843" t="s">
        <v>177</v>
      </c>
      <c r="F12" s="850" t="s">
        <v>176</v>
      </c>
      <c r="G12" s="843" t="s">
        <v>177</v>
      </c>
      <c r="H12" s="850" t="s">
        <v>176</v>
      </c>
      <c r="I12" s="843" t="s">
        <v>177</v>
      </c>
      <c r="J12" s="843" t="s">
        <v>176</v>
      </c>
      <c r="K12" s="843" t="s">
        <v>177</v>
      </c>
      <c r="L12" s="843" t="s">
        <v>176</v>
      </c>
      <c r="M12" s="843" t="s">
        <v>177</v>
      </c>
      <c r="N12" s="843" t="s">
        <v>176</v>
      </c>
      <c r="O12" s="843" t="s">
        <v>177</v>
      </c>
      <c r="P12" s="843" t="s">
        <v>176</v>
      </c>
      <c r="Q12" s="843" t="s">
        <v>177</v>
      </c>
      <c r="R12" s="843" t="s">
        <v>176</v>
      </c>
      <c r="S12" s="843" t="s">
        <v>177</v>
      </c>
      <c r="T12" s="843" t="s">
        <v>176</v>
      </c>
      <c r="U12" s="843" t="s">
        <v>177</v>
      </c>
      <c r="V12" s="843" t="s">
        <v>176</v>
      </c>
      <c r="W12" s="843" t="s">
        <v>177</v>
      </c>
      <c r="X12" s="843" t="s">
        <v>176</v>
      </c>
      <c r="Y12" s="843" t="s">
        <v>177</v>
      </c>
      <c r="Z12" s="843" t="s">
        <v>176</v>
      </c>
      <c r="AA12" s="843" t="s">
        <v>177</v>
      </c>
      <c r="AB12" s="843" t="s">
        <v>176</v>
      </c>
      <c r="AC12" s="843" t="s">
        <v>177</v>
      </c>
      <c r="AD12" s="843" t="s">
        <v>176</v>
      </c>
      <c r="AE12" s="843" t="s">
        <v>177</v>
      </c>
      <c r="AF12" s="843" t="s">
        <v>176</v>
      </c>
      <c r="AG12" s="843" t="s">
        <v>177</v>
      </c>
      <c r="AH12" s="843" t="s">
        <v>176</v>
      </c>
      <c r="AI12" s="843" t="s">
        <v>177</v>
      </c>
      <c r="AJ12" s="843" t="s">
        <v>176</v>
      </c>
      <c r="AK12" s="843" t="s">
        <v>177</v>
      </c>
      <c r="AL12" s="843" t="s">
        <v>176</v>
      </c>
      <c r="AM12" s="843" t="s">
        <v>177</v>
      </c>
      <c r="AN12" s="843" t="s">
        <v>176</v>
      </c>
      <c r="AO12" s="843" t="s">
        <v>177</v>
      </c>
      <c r="AP12" s="843" t="s">
        <v>176</v>
      </c>
      <c r="AQ12" s="843" t="s">
        <v>177</v>
      </c>
      <c r="AR12" s="843" t="s">
        <v>176</v>
      </c>
      <c r="AS12" s="843" t="s">
        <v>177</v>
      </c>
      <c r="AT12" s="843" t="s">
        <v>176</v>
      </c>
      <c r="AU12" s="843" t="s">
        <v>177</v>
      </c>
      <c r="AV12" s="843" t="s">
        <v>176</v>
      </c>
      <c r="AW12" s="843" t="s">
        <v>177</v>
      </c>
      <c r="AX12" s="843" t="s">
        <v>176</v>
      </c>
      <c r="AY12" s="843" t="s">
        <v>177</v>
      </c>
      <c r="AZ12" s="843" t="s">
        <v>176</v>
      </c>
      <c r="BA12" s="843" t="s">
        <v>177</v>
      </c>
      <c r="BB12" s="843" t="s">
        <v>176</v>
      </c>
      <c r="BC12" s="843" t="s">
        <v>177</v>
      </c>
      <c r="BD12" s="843" t="s">
        <v>176</v>
      </c>
      <c r="BE12" s="843" t="s">
        <v>177</v>
      </c>
      <c r="BF12" s="843" t="s">
        <v>176</v>
      </c>
      <c r="BG12" s="843" t="s">
        <v>177</v>
      </c>
      <c r="BH12" s="843" t="s">
        <v>176</v>
      </c>
      <c r="BI12" s="843" t="s">
        <v>177</v>
      </c>
      <c r="BJ12" s="843" t="s">
        <v>176</v>
      </c>
      <c r="BK12" s="843" t="s">
        <v>177</v>
      </c>
      <c r="BL12" s="843" t="s">
        <v>176</v>
      </c>
      <c r="BM12" s="843" t="s">
        <v>177</v>
      </c>
      <c r="BN12" s="843" t="s">
        <v>176</v>
      </c>
      <c r="BO12" s="843" t="s">
        <v>177</v>
      </c>
      <c r="BP12" s="843" t="s">
        <v>176</v>
      </c>
      <c r="BQ12" s="843" t="s">
        <v>177</v>
      </c>
      <c r="BR12" s="843" t="s">
        <v>176</v>
      </c>
      <c r="BS12" s="843" t="s">
        <v>177</v>
      </c>
      <c r="BT12" s="843" t="s">
        <v>176</v>
      </c>
      <c r="BU12" s="843" t="s">
        <v>177</v>
      </c>
      <c r="BV12" s="843" t="s">
        <v>176</v>
      </c>
      <c r="BW12" s="843" t="s">
        <v>177</v>
      </c>
      <c r="BX12" s="843" t="s">
        <v>176</v>
      </c>
      <c r="BY12" s="843" t="s">
        <v>177</v>
      </c>
      <c r="BZ12" s="843" t="s">
        <v>176</v>
      </c>
      <c r="CA12" s="843" t="s">
        <v>177</v>
      </c>
      <c r="CB12" s="843" t="s">
        <v>176</v>
      </c>
      <c r="CC12" s="843" t="s">
        <v>177</v>
      </c>
      <c r="CD12" s="843" t="s">
        <v>176</v>
      </c>
      <c r="CE12" s="843" t="s">
        <v>177</v>
      </c>
      <c r="CF12" s="843" t="s">
        <v>176</v>
      </c>
      <c r="CG12" s="843" t="s">
        <v>177</v>
      </c>
      <c r="CH12" s="843" t="s">
        <v>176</v>
      </c>
      <c r="CI12" s="843" t="s">
        <v>177</v>
      </c>
      <c r="CJ12" s="843" t="s">
        <v>176</v>
      </c>
      <c r="CK12" s="843" t="s">
        <v>177</v>
      </c>
      <c r="CL12" s="843" t="s">
        <v>176</v>
      </c>
      <c r="CM12" s="843" t="s">
        <v>177</v>
      </c>
      <c r="CN12" s="843" t="s">
        <v>176</v>
      </c>
      <c r="CO12" s="843" t="s">
        <v>177</v>
      </c>
      <c r="CP12" s="843" t="s">
        <v>176</v>
      </c>
      <c r="CQ12" s="843" t="s">
        <v>177</v>
      </c>
      <c r="CR12" s="843" t="s">
        <v>176</v>
      </c>
      <c r="CS12" s="843" t="s">
        <v>177</v>
      </c>
      <c r="CT12" s="843" t="s">
        <v>176</v>
      </c>
      <c r="CU12" s="843" t="s">
        <v>177</v>
      </c>
      <c r="CV12" s="843" t="s">
        <v>176</v>
      </c>
      <c r="CW12" s="843" t="s">
        <v>177</v>
      </c>
      <c r="CX12" s="843" t="s">
        <v>176</v>
      </c>
      <c r="CY12" s="843" t="s">
        <v>177</v>
      </c>
      <c r="CZ12" s="843" t="s">
        <v>176</v>
      </c>
      <c r="DA12" s="843" t="s">
        <v>177</v>
      </c>
      <c r="DB12" s="843" t="s">
        <v>176</v>
      </c>
      <c r="DC12" s="843" t="s">
        <v>177</v>
      </c>
      <c r="DD12" s="843" t="s">
        <v>176</v>
      </c>
      <c r="DE12" s="843" t="s">
        <v>177</v>
      </c>
      <c r="DF12" s="843" t="s">
        <v>176</v>
      </c>
      <c r="DG12" s="843" t="s">
        <v>177</v>
      </c>
      <c r="DH12" s="843" t="s">
        <v>176</v>
      </c>
      <c r="DI12" s="843" t="s">
        <v>177</v>
      </c>
      <c r="DJ12" s="843" t="s">
        <v>176</v>
      </c>
      <c r="DK12" s="843" t="s">
        <v>177</v>
      </c>
      <c r="DL12" s="843" t="s">
        <v>176</v>
      </c>
      <c r="DM12" s="843" t="s">
        <v>177</v>
      </c>
      <c r="DN12" s="843" t="s">
        <v>176</v>
      </c>
      <c r="DO12" s="843" t="s">
        <v>177</v>
      </c>
      <c r="DP12" s="843" t="s">
        <v>176</v>
      </c>
      <c r="DQ12" s="843" t="s">
        <v>177</v>
      </c>
      <c r="DR12" s="843" t="s">
        <v>176</v>
      </c>
      <c r="DS12" s="843" t="s">
        <v>177</v>
      </c>
      <c r="DT12" s="843" t="s">
        <v>176</v>
      </c>
      <c r="DU12" s="843" t="s">
        <v>177</v>
      </c>
      <c r="DV12" s="843" t="s">
        <v>176</v>
      </c>
      <c r="DW12" s="843" t="s">
        <v>177</v>
      </c>
      <c r="DX12" s="843" t="s">
        <v>176</v>
      </c>
      <c r="DY12" s="843" t="s">
        <v>177</v>
      </c>
      <c r="DZ12" s="843" t="s">
        <v>176</v>
      </c>
      <c r="EA12" s="843" t="s">
        <v>177</v>
      </c>
      <c r="EB12" s="843" t="s">
        <v>176</v>
      </c>
      <c r="EC12" s="843" t="s">
        <v>177</v>
      </c>
      <c r="ED12" s="843" t="s">
        <v>176</v>
      </c>
      <c r="EE12" s="843" t="s">
        <v>177</v>
      </c>
      <c r="EF12" s="843" t="s">
        <v>176</v>
      </c>
      <c r="EG12" s="843" t="s">
        <v>177</v>
      </c>
      <c r="EH12" s="843" t="s">
        <v>176</v>
      </c>
      <c r="EI12" s="843" t="s">
        <v>177</v>
      </c>
      <c r="EJ12" s="843" t="s">
        <v>176</v>
      </c>
      <c r="EK12" s="843" t="s">
        <v>177</v>
      </c>
      <c r="EL12" s="843" t="s">
        <v>176</v>
      </c>
      <c r="EM12" s="843" t="s">
        <v>177</v>
      </c>
      <c r="EN12" s="843" t="s">
        <v>176</v>
      </c>
      <c r="EO12" s="843" t="s">
        <v>177</v>
      </c>
      <c r="EP12" s="843" t="s">
        <v>176</v>
      </c>
      <c r="EQ12" s="843" t="s">
        <v>177</v>
      </c>
      <c r="ER12" s="843" t="s">
        <v>176</v>
      </c>
      <c r="ES12" s="843" t="s">
        <v>177</v>
      </c>
      <c r="ET12" s="843" t="s">
        <v>176</v>
      </c>
      <c r="EU12" s="843" t="s">
        <v>177</v>
      </c>
      <c r="EV12" s="843" t="s">
        <v>176</v>
      </c>
      <c r="EW12" s="843" t="s">
        <v>177</v>
      </c>
      <c r="EX12" s="843" t="s">
        <v>176</v>
      </c>
      <c r="EY12" s="843" t="s">
        <v>177</v>
      </c>
      <c r="EZ12" s="843" t="s">
        <v>176</v>
      </c>
      <c r="FA12" s="843" t="s">
        <v>177</v>
      </c>
      <c r="FB12" s="843" t="s">
        <v>176</v>
      </c>
      <c r="FC12" s="843" t="s">
        <v>177</v>
      </c>
    </row>
    <row r="13" spans="2:159" ht="12.75" customHeight="1">
      <c r="B13" s="854"/>
      <c r="C13" s="857"/>
      <c r="D13" s="851"/>
      <c r="E13" s="844"/>
      <c r="F13" s="851"/>
      <c r="G13" s="844"/>
      <c r="H13" s="851"/>
      <c r="I13" s="844"/>
      <c r="J13" s="844"/>
      <c r="K13" s="844"/>
      <c r="L13" s="844"/>
      <c r="M13" s="844"/>
      <c r="N13" s="844"/>
      <c r="O13" s="844"/>
      <c r="P13" s="844"/>
      <c r="Q13" s="844"/>
      <c r="R13" s="844"/>
      <c r="S13" s="844"/>
      <c r="T13" s="844"/>
      <c r="U13" s="844"/>
      <c r="V13" s="844"/>
      <c r="W13" s="844"/>
      <c r="X13" s="844"/>
      <c r="Y13" s="844"/>
      <c r="Z13" s="844"/>
      <c r="AA13" s="844"/>
      <c r="AB13" s="844"/>
      <c r="AC13" s="844"/>
      <c r="AD13" s="844"/>
      <c r="AE13" s="844"/>
      <c r="AF13" s="844"/>
      <c r="AG13" s="844"/>
      <c r="AH13" s="844"/>
      <c r="AI13" s="844"/>
      <c r="AJ13" s="844"/>
      <c r="AK13" s="844"/>
      <c r="AL13" s="844"/>
      <c r="AM13" s="844"/>
      <c r="AN13" s="844"/>
      <c r="AO13" s="844"/>
      <c r="AP13" s="844"/>
      <c r="AQ13" s="844"/>
      <c r="AR13" s="844"/>
      <c r="AS13" s="844"/>
      <c r="AT13" s="844"/>
      <c r="AU13" s="844"/>
      <c r="AV13" s="844"/>
      <c r="AW13" s="844"/>
      <c r="AX13" s="844"/>
      <c r="AY13" s="844"/>
      <c r="AZ13" s="844"/>
      <c r="BA13" s="844"/>
      <c r="BB13" s="844"/>
      <c r="BC13" s="844"/>
      <c r="BD13" s="844"/>
      <c r="BE13" s="844"/>
      <c r="BF13" s="844"/>
      <c r="BG13" s="844"/>
      <c r="BH13" s="844"/>
      <c r="BI13" s="844"/>
      <c r="BJ13" s="844"/>
      <c r="BK13" s="844"/>
      <c r="BL13" s="844"/>
      <c r="BM13" s="844"/>
      <c r="BN13" s="844"/>
      <c r="BO13" s="844"/>
      <c r="BP13" s="844"/>
      <c r="BQ13" s="844"/>
      <c r="BR13" s="844"/>
      <c r="BS13" s="844"/>
      <c r="BT13" s="844"/>
      <c r="BU13" s="844"/>
      <c r="BV13" s="844"/>
      <c r="BW13" s="844"/>
      <c r="BX13" s="844"/>
      <c r="BY13" s="844"/>
      <c r="BZ13" s="844"/>
      <c r="CA13" s="844"/>
      <c r="CB13" s="844"/>
      <c r="CC13" s="844"/>
      <c r="CD13" s="844"/>
      <c r="CE13" s="844"/>
      <c r="CF13" s="844"/>
      <c r="CG13" s="844"/>
      <c r="CH13" s="844"/>
      <c r="CI13" s="844"/>
      <c r="CJ13" s="844"/>
      <c r="CK13" s="844"/>
      <c r="CL13" s="844"/>
      <c r="CM13" s="844"/>
      <c r="CN13" s="844"/>
      <c r="CO13" s="844"/>
      <c r="CP13" s="844"/>
      <c r="CQ13" s="844"/>
      <c r="CR13" s="844"/>
      <c r="CS13" s="844"/>
      <c r="CT13" s="844"/>
      <c r="CU13" s="844"/>
      <c r="CV13" s="844"/>
      <c r="CW13" s="844"/>
      <c r="CX13" s="844"/>
      <c r="CY13" s="844"/>
      <c r="CZ13" s="844"/>
      <c r="DA13" s="844"/>
      <c r="DB13" s="844"/>
      <c r="DC13" s="844"/>
      <c r="DD13" s="844"/>
      <c r="DE13" s="844"/>
      <c r="DF13" s="844"/>
      <c r="DG13" s="844"/>
      <c r="DH13" s="844"/>
      <c r="DI13" s="844"/>
      <c r="DJ13" s="844"/>
      <c r="DK13" s="844"/>
      <c r="DL13" s="844"/>
      <c r="DM13" s="844"/>
      <c r="DN13" s="844"/>
      <c r="DO13" s="844"/>
      <c r="DP13" s="844"/>
      <c r="DQ13" s="844"/>
      <c r="DR13" s="844"/>
      <c r="DS13" s="844"/>
      <c r="DT13" s="844"/>
      <c r="DU13" s="844"/>
      <c r="DV13" s="844"/>
      <c r="DW13" s="844"/>
      <c r="DX13" s="844"/>
      <c r="DY13" s="844"/>
      <c r="DZ13" s="844"/>
      <c r="EA13" s="844"/>
      <c r="EB13" s="844"/>
      <c r="EC13" s="844"/>
      <c r="ED13" s="844"/>
      <c r="EE13" s="844"/>
      <c r="EF13" s="844"/>
      <c r="EG13" s="844"/>
      <c r="EH13" s="844"/>
      <c r="EI13" s="844"/>
      <c r="EJ13" s="844"/>
      <c r="EK13" s="844"/>
      <c r="EL13" s="844"/>
      <c r="EM13" s="844"/>
      <c r="EN13" s="844"/>
      <c r="EO13" s="844"/>
      <c r="EP13" s="844"/>
      <c r="EQ13" s="844"/>
      <c r="ER13" s="844"/>
      <c r="ES13" s="844"/>
      <c r="ET13" s="844"/>
      <c r="EU13" s="844"/>
      <c r="EV13" s="844"/>
      <c r="EW13" s="844"/>
      <c r="EX13" s="844"/>
      <c r="EY13" s="844"/>
      <c r="EZ13" s="844"/>
      <c r="FA13" s="844"/>
      <c r="FB13" s="844"/>
      <c r="FC13" s="844"/>
    </row>
    <row r="14" spans="2:159">
      <c r="B14" s="845" t="s">
        <v>178</v>
      </c>
      <c r="C14" s="526" t="s">
        <v>179</v>
      </c>
      <c r="D14" s="630"/>
      <c r="E14" s="631"/>
      <c r="F14" s="630"/>
      <c r="G14" s="631"/>
      <c r="H14" s="630"/>
      <c r="I14" s="631"/>
      <c r="J14" s="630"/>
      <c r="K14" s="630"/>
      <c r="L14" s="630"/>
      <c r="M14" s="630"/>
      <c r="N14" s="630"/>
      <c r="O14" s="630"/>
      <c r="P14" s="630"/>
      <c r="Q14" s="630"/>
      <c r="R14" s="630"/>
      <c r="S14" s="630"/>
      <c r="T14" s="630"/>
      <c r="U14" s="630"/>
      <c r="V14" s="630"/>
      <c r="W14" s="630"/>
      <c r="X14" s="630"/>
      <c r="Y14" s="630"/>
      <c r="Z14" s="630"/>
      <c r="AA14" s="630"/>
      <c r="AB14" s="630"/>
      <c r="AC14" s="630"/>
      <c r="AD14" s="630"/>
      <c r="AE14" s="630"/>
      <c r="AF14" s="630"/>
      <c r="AG14" s="630"/>
      <c r="AH14" s="630"/>
      <c r="AI14" s="630"/>
      <c r="AJ14" s="630"/>
      <c r="AK14" s="630"/>
      <c r="AL14" s="630"/>
      <c r="AM14" s="630"/>
      <c r="AN14" s="630"/>
      <c r="AO14" s="630"/>
      <c r="AP14" s="630"/>
      <c r="AQ14" s="630"/>
      <c r="AR14" s="630"/>
      <c r="AS14" s="630"/>
      <c r="AT14" s="630"/>
      <c r="AU14" s="630"/>
      <c r="AV14" s="630"/>
      <c r="AW14" s="630"/>
      <c r="AX14" s="630"/>
      <c r="AY14" s="630"/>
      <c r="AZ14" s="630"/>
      <c r="BA14" s="630"/>
      <c r="BB14" s="630"/>
      <c r="BC14" s="630"/>
      <c r="BD14" s="630"/>
      <c r="BE14" s="630"/>
      <c r="BF14" s="630"/>
      <c r="BG14" s="630"/>
      <c r="BH14" s="630"/>
      <c r="BI14" s="630"/>
      <c r="BJ14" s="630"/>
      <c r="BK14" s="630"/>
      <c r="BL14" s="630"/>
      <c r="BM14" s="630"/>
      <c r="BN14" s="630"/>
      <c r="BO14" s="630"/>
      <c r="BP14" s="630"/>
      <c r="BQ14" s="630"/>
      <c r="BR14" s="630"/>
      <c r="BS14" s="630"/>
      <c r="BT14" s="630"/>
      <c r="BU14" s="630"/>
      <c r="BV14" s="630"/>
      <c r="BW14" s="630"/>
      <c r="BX14" s="630"/>
      <c r="BY14" s="630"/>
      <c r="BZ14" s="630"/>
      <c r="CA14" s="630"/>
      <c r="CB14" s="630"/>
      <c r="CC14" s="630"/>
      <c r="CD14" s="630"/>
      <c r="CE14" s="630"/>
      <c r="CF14" s="630"/>
      <c r="CG14" s="630"/>
      <c r="CH14" s="630"/>
      <c r="CI14" s="630"/>
      <c r="CJ14" s="630"/>
      <c r="CK14" s="630"/>
      <c r="CL14" s="630"/>
      <c r="CM14" s="630"/>
      <c r="CN14" s="630"/>
      <c r="CO14" s="630"/>
      <c r="CP14" s="630"/>
      <c r="CQ14" s="630"/>
      <c r="CR14" s="630"/>
      <c r="CS14" s="630"/>
      <c r="CT14" s="630"/>
      <c r="CU14" s="630"/>
      <c r="CV14" s="630"/>
      <c r="CW14" s="630"/>
      <c r="CX14" s="630"/>
      <c r="CY14" s="630"/>
      <c r="CZ14" s="630"/>
      <c r="DA14" s="630"/>
      <c r="DB14" s="630"/>
      <c r="DC14" s="630"/>
      <c r="DD14" s="630"/>
      <c r="DE14" s="630"/>
      <c r="DF14" s="630"/>
      <c r="DG14" s="630"/>
      <c r="DH14" s="630"/>
      <c r="DI14" s="630"/>
      <c r="DJ14" s="630"/>
      <c r="DK14" s="630"/>
      <c r="DL14" s="630"/>
      <c r="DM14" s="630"/>
      <c r="DN14" s="630"/>
      <c r="DO14" s="630"/>
      <c r="DP14" s="630"/>
      <c r="DQ14" s="630"/>
      <c r="DR14" s="630"/>
      <c r="DS14" s="630"/>
      <c r="DT14" s="630"/>
      <c r="DU14" s="630"/>
      <c r="DV14" s="630"/>
      <c r="DW14" s="630"/>
      <c r="DX14" s="630"/>
      <c r="DY14" s="630"/>
      <c r="DZ14" s="630"/>
      <c r="EA14" s="630"/>
      <c r="EB14" s="630"/>
      <c r="EC14" s="630"/>
      <c r="ED14" s="630"/>
      <c r="EE14" s="630"/>
      <c r="EF14" s="630"/>
      <c r="EG14" s="630"/>
      <c r="EH14" s="630"/>
      <c r="EI14" s="630"/>
      <c r="EJ14" s="630"/>
      <c r="EK14" s="630"/>
      <c r="EL14" s="630"/>
      <c r="EM14" s="630"/>
      <c r="EN14" s="630"/>
      <c r="EO14" s="630"/>
      <c r="EP14" s="630"/>
      <c r="EQ14" s="630"/>
      <c r="ER14" s="630"/>
      <c r="ES14" s="630"/>
      <c r="ET14" s="630"/>
      <c r="EU14" s="630"/>
      <c r="EV14" s="630"/>
      <c r="EW14" s="630"/>
      <c r="EX14" s="630"/>
      <c r="EY14" s="630"/>
      <c r="EZ14" s="630"/>
      <c r="FA14" s="630"/>
      <c r="FB14" s="630"/>
      <c r="FC14" s="630"/>
    </row>
    <row r="15" spans="2:159">
      <c r="B15" s="846"/>
      <c r="C15" s="81" t="s">
        <v>180</v>
      </c>
      <c r="D15" s="146">
        <v>45.57</v>
      </c>
      <c r="E15" s="147">
        <v>37.950000000000003</v>
      </c>
      <c r="F15" s="146">
        <v>45.66</v>
      </c>
      <c r="G15" s="147">
        <v>37.950000000000003</v>
      </c>
      <c r="H15" s="146">
        <v>46.36</v>
      </c>
      <c r="I15" s="147">
        <v>37.950000000000003</v>
      </c>
      <c r="J15" s="68">
        <v>42.06</v>
      </c>
      <c r="K15" s="68">
        <v>37.950000000000003</v>
      </c>
      <c r="L15" s="68">
        <v>41.98</v>
      </c>
      <c r="M15" s="68">
        <v>37.950000000000003</v>
      </c>
      <c r="N15" s="68">
        <v>41.57</v>
      </c>
      <c r="O15" s="68">
        <v>37.950000000000003</v>
      </c>
      <c r="P15" s="68">
        <v>40.85</v>
      </c>
      <c r="Q15" s="68">
        <v>37.950000000000003</v>
      </c>
      <c r="R15" s="68">
        <v>41.76</v>
      </c>
      <c r="S15" s="68">
        <v>37.950000000000003</v>
      </c>
      <c r="T15" s="68">
        <v>40.130000000000003</v>
      </c>
      <c r="U15" s="68">
        <v>37.950000000000003</v>
      </c>
      <c r="V15" s="68">
        <v>40.799999999999997</v>
      </c>
      <c r="W15" s="68">
        <v>37.950000000000003</v>
      </c>
      <c r="X15" s="68">
        <v>41.02</v>
      </c>
      <c r="Y15" s="68">
        <v>37.950000000000003</v>
      </c>
      <c r="Z15" s="68">
        <v>41.06</v>
      </c>
      <c r="AA15" s="68">
        <v>37.950000000000003</v>
      </c>
      <c r="AB15" s="68">
        <v>41.51</v>
      </c>
      <c r="AC15" s="68">
        <v>37.950000000000003</v>
      </c>
      <c r="AD15" s="68">
        <v>41.77</v>
      </c>
      <c r="AE15" s="68">
        <v>37.950000000000003</v>
      </c>
      <c r="AF15" s="68">
        <v>41.2</v>
      </c>
      <c r="AG15" s="68">
        <v>37.950000000000003</v>
      </c>
      <c r="AH15" s="68">
        <v>40.75</v>
      </c>
      <c r="AI15" s="68">
        <v>37.950000000000003</v>
      </c>
      <c r="AJ15" s="68">
        <v>40.5</v>
      </c>
      <c r="AK15" s="68">
        <v>37.950000000000003</v>
      </c>
      <c r="AL15" s="68">
        <v>38.47</v>
      </c>
      <c r="AM15" s="68">
        <v>37.950000000000003</v>
      </c>
      <c r="AN15" s="68">
        <v>36.74</v>
      </c>
      <c r="AO15" s="68">
        <v>37.950000000000003</v>
      </c>
      <c r="AP15" s="68">
        <v>34.25</v>
      </c>
      <c r="AQ15" s="68">
        <v>37.950000000000003</v>
      </c>
      <c r="AR15" s="68">
        <v>32.229999999999997</v>
      </c>
      <c r="AS15" s="68">
        <v>37.950000000000003</v>
      </c>
      <c r="AT15" s="68">
        <v>33.71</v>
      </c>
      <c r="AU15" s="68">
        <v>37.950000000000003</v>
      </c>
      <c r="AV15" s="68">
        <v>33.229999999999997</v>
      </c>
      <c r="AW15" s="68">
        <v>37.950000000000003</v>
      </c>
      <c r="AX15" s="68">
        <v>33.83</v>
      </c>
      <c r="AY15" s="68">
        <v>37.950000000000003</v>
      </c>
      <c r="AZ15" s="68">
        <v>34.18</v>
      </c>
      <c r="BA15" s="68">
        <v>37.950000000000003</v>
      </c>
      <c r="BB15" s="68">
        <v>34.340000000000003</v>
      </c>
      <c r="BC15" s="68">
        <v>37.950000000000003</v>
      </c>
      <c r="BD15" s="68">
        <v>33.06</v>
      </c>
      <c r="BE15" s="68">
        <v>37.950000000000003</v>
      </c>
      <c r="BF15" s="68">
        <v>31.41</v>
      </c>
      <c r="BG15" s="68">
        <v>37.950000000000003</v>
      </c>
      <c r="BH15" s="68">
        <v>31.29</v>
      </c>
      <c r="BI15" s="68">
        <v>37.950000000000003</v>
      </c>
      <c r="BJ15" s="68">
        <v>31.35</v>
      </c>
      <c r="BK15" s="68">
        <v>37.950000000000003</v>
      </c>
      <c r="BL15" s="68">
        <v>30.54</v>
      </c>
      <c r="BM15" s="68">
        <v>37.950000000000003</v>
      </c>
      <c r="BN15" s="68">
        <v>28.71</v>
      </c>
      <c r="BO15" s="68">
        <v>37.950000000000003</v>
      </c>
      <c r="BP15" s="68">
        <v>28.01</v>
      </c>
      <c r="BQ15" s="68">
        <v>37.950000000000003</v>
      </c>
      <c r="BR15" s="68">
        <v>28.41</v>
      </c>
      <c r="BS15" s="68">
        <v>37.950000000000003</v>
      </c>
      <c r="BT15" s="68">
        <v>29</v>
      </c>
      <c r="BU15" s="68">
        <v>37.950000000000003</v>
      </c>
      <c r="BV15" s="68">
        <v>29.44</v>
      </c>
      <c r="BW15" s="68">
        <v>37.950000000000003</v>
      </c>
      <c r="BX15" s="68">
        <v>30.51</v>
      </c>
      <c r="BY15" s="68">
        <v>37.950000000000003</v>
      </c>
      <c r="BZ15" s="68">
        <v>31.35</v>
      </c>
      <c r="CA15" s="68">
        <v>37.950000000000003</v>
      </c>
      <c r="CB15" s="68">
        <v>31.32</v>
      </c>
      <c r="CC15" s="68">
        <v>37.950000000000003</v>
      </c>
      <c r="CD15" s="68">
        <v>31.61</v>
      </c>
      <c r="CE15" s="68">
        <v>37.950000000000003</v>
      </c>
      <c r="CF15" s="68">
        <v>32.26</v>
      </c>
      <c r="CG15" s="68">
        <v>37.950000000000003</v>
      </c>
      <c r="CH15" s="68">
        <v>33.18</v>
      </c>
      <c r="CI15" s="68">
        <v>37.950000000000003</v>
      </c>
      <c r="CJ15" s="68">
        <v>33.5</v>
      </c>
      <c r="CK15" s="68">
        <v>37.950000000000003</v>
      </c>
      <c r="CL15" s="68">
        <v>35.880000000000003</v>
      </c>
      <c r="CM15" s="68">
        <v>37.950000000000003</v>
      </c>
      <c r="CN15" s="68">
        <v>36.119999999999997</v>
      </c>
      <c r="CO15" s="68">
        <v>37.950000000000003</v>
      </c>
      <c r="CP15" s="68">
        <v>36.42</v>
      </c>
      <c r="CQ15" s="68">
        <v>37.950000000000003</v>
      </c>
      <c r="CR15" s="68">
        <v>35.53</v>
      </c>
      <c r="CS15" s="68">
        <v>37.950000000000003</v>
      </c>
      <c r="CT15" s="68">
        <v>35.85</v>
      </c>
      <c r="CU15" s="68">
        <v>37.950000000000003</v>
      </c>
      <c r="CV15" s="68">
        <v>36.17</v>
      </c>
      <c r="CW15" s="68">
        <v>37.950000000000003</v>
      </c>
      <c r="CX15" s="68">
        <v>35.619999999999997</v>
      </c>
      <c r="CY15" s="68">
        <v>37.950000000000003</v>
      </c>
      <c r="CZ15" s="68">
        <v>36.17</v>
      </c>
      <c r="DA15" s="68">
        <v>37.950000000000003</v>
      </c>
      <c r="DB15" s="68">
        <v>36.58</v>
      </c>
      <c r="DC15" s="68">
        <v>37.950000000000003</v>
      </c>
      <c r="DD15" s="68">
        <v>37.340000000000003</v>
      </c>
      <c r="DE15" s="68">
        <v>37.950000000000003</v>
      </c>
      <c r="DF15" s="68">
        <v>37.6</v>
      </c>
      <c r="DG15" s="68">
        <v>37.950000000000003</v>
      </c>
      <c r="DH15" s="68">
        <v>39.14</v>
      </c>
      <c r="DI15" s="68">
        <v>37.950000000000003</v>
      </c>
      <c r="DJ15" s="68">
        <v>39.380000000000003</v>
      </c>
      <c r="DK15" s="68">
        <v>37.950000000000003</v>
      </c>
      <c r="DL15" s="68">
        <v>40.01</v>
      </c>
      <c r="DM15" s="68">
        <v>37.950000000000003</v>
      </c>
      <c r="DN15" s="68">
        <v>40.090000000000003</v>
      </c>
      <c r="DO15" s="68">
        <v>37.950000000000003</v>
      </c>
      <c r="DP15" s="68">
        <v>40.090000000000003</v>
      </c>
      <c r="DQ15" s="68">
        <v>37.950000000000003</v>
      </c>
      <c r="DR15" s="68">
        <v>40.76</v>
      </c>
      <c r="DS15" s="68">
        <v>37.950000000000003</v>
      </c>
      <c r="DT15" s="68">
        <v>42.14</v>
      </c>
      <c r="DU15" s="68">
        <v>37.950000000000003</v>
      </c>
      <c r="DV15" s="68">
        <v>42.38</v>
      </c>
      <c r="DW15" s="68">
        <v>37.950000000000003</v>
      </c>
      <c r="DX15" s="68">
        <v>43.04</v>
      </c>
      <c r="DY15" s="68">
        <v>37.950000000000003</v>
      </c>
      <c r="DZ15" s="68">
        <v>42.41</v>
      </c>
      <c r="EA15" s="68">
        <v>37.950000000000003</v>
      </c>
      <c r="EB15" s="68">
        <v>43.09</v>
      </c>
      <c r="EC15" s="68">
        <v>37.950000000000003</v>
      </c>
      <c r="ED15" s="68">
        <v>44.14</v>
      </c>
      <c r="EE15" s="68">
        <v>37.950000000000003</v>
      </c>
      <c r="EF15" s="68">
        <v>43.1</v>
      </c>
      <c r="EG15" s="68">
        <v>37.950000000000003</v>
      </c>
      <c r="EH15" s="68">
        <v>41.69</v>
      </c>
      <c r="EI15" s="68">
        <v>37.950000000000003</v>
      </c>
      <c r="EJ15" s="68">
        <v>42.5</v>
      </c>
      <c r="EK15" s="68">
        <v>37.950000000000003</v>
      </c>
      <c r="EL15" s="68">
        <v>43.56</v>
      </c>
      <c r="EM15" s="68">
        <v>37.950000000000003</v>
      </c>
      <c r="EN15" s="68">
        <v>43.51</v>
      </c>
      <c r="EO15" s="68">
        <v>37.950000000000003</v>
      </c>
      <c r="EP15" s="68">
        <v>44.14</v>
      </c>
      <c r="EQ15" s="68">
        <v>37.950000000000003</v>
      </c>
      <c r="ER15" s="68">
        <v>42.54</v>
      </c>
      <c r="ES15" s="68">
        <v>37.950000000000003</v>
      </c>
      <c r="ET15" s="68">
        <v>40.67</v>
      </c>
      <c r="EU15" s="68">
        <v>37.950000000000003</v>
      </c>
      <c r="EV15" s="68">
        <v>41.83</v>
      </c>
      <c r="EW15" s="68">
        <v>37.950000000000003</v>
      </c>
      <c r="EX15" s="68">
        <v>36.36</v>
      </c>
      <c r="EY15" s="68">
        <v>37.950000000000003</v>
      </c>
      <c r="EZ15" s="68">
        <v>41.2</v>
      </c>
      <c r="FA15" s="68">
        <v>37.950000000000003</v>
      </c>
      <c r="FB15" s="68">
        <v>40.18</v>
      </c>
      <c r="FC15" s="68">
        <v>37.950000000000003</v>
      </c>
    </row>
    <row r="16" spans="2:159">
      <c r="B16" s="846"/>
      <c r="C16" s="544" t="s">
        <v>181</v>
      </c>
      <c r="D16" s="545">
        <v>164.79</v>
      </c>
      <c r="E16" s="632">
        <v>137.25</v>
      </c>
      <c r="F16" s="545">
        <v>165.12</v>
      </c>
      <c r="G16" s="632">
        <v>137.25</v>
      </c>
      <c r="H16" s="545">
        <v>167.36</v>
      </c>
      <c r="I16" s="632">
        <v>137.25</v>
      </c>
      <c r="J16" s="545">
        <v>152.09</v>
      </c>
      <c r="K16" s="545">
        <v>137.25</v>
      </c>
      <c r="L16" s="545">
        <v>151.81</v>
      </c>
      <c r="M16" s="545">
        <v>137.25</v>
      </c>
      <c r="N16" s="545">
        <v>150.30000000000001</v>
      </c>
      <c r="O16" s="545">
        <v>137.25</v>
      </c>
      <c r="P16" s="545">
        <v>147.72999999999999</v>
      </c>
      <c r="Q16" s="545">
        <v>137.25</v>
      </c>
      <c r="R16" s="545">
        <v>150.99</v>
      </c>
      <c r="S16" s="545">
        <v>137.25</v>
      </c>
      <c r="T16" s="545">
        <v>145.13</v>
      </c>
      <c r="U16" s="545">
        <v>137.25</v>
      </c>
      <c r="V16" s="545">
        <v>147.53</v>
      </c>
      <c r="W16" s="545">
        <v>137.25</v>
      </c>
      <c r="X16" s="545">
        <v>148.34</v>
      </c>
      <c r="Y16" s="545">
        <v>137.25</v>
      </c>
      <c r="Z16" s="545">
        <v>148.47999999999999</v>
      </c>
      <c r="AA16" s="545">
        <v>137.25</v>
      </c>
      <c r="AB16" s="545">
        <v>150.09</v>
      </c>
      <c r="AC16" s="545">
        <v>137.25</v>
      </c>
      <c r="AD16" s="545">
        <v>151.06</v>
      </c>
      <c r="AE16" s="545">
        <v>137.25</v>
      </c>
      <c r="AF16" s="545">
        <v>149</v>
      </c>
      <c r="AG16" s="545">
        <v>137.25</v>
      </c>
      <c r="AH16" s="545">
        <v>147.37</v>
      </c>
      <c r="AI16" s="545">
        <v>137.25</v>
      </c>
      <c r="AJ16" s="545">
        <v>146.46</v>
      </c>
      <c r="AK16" s="545">
        <v>137.25</v>
      </c>
      <c r="AL16" s="545">
        <v>139.11000000000001</v>
      </c>
      <c r="AM16" s="545">
        <v>137.25</v>
      </c>
      <c r="AN16" s="545">
        <v>132.85</v>
      </c>
      <c r="AO16" s="545">
        <v>137.25</v>
      </c>
      <c r="AP16" s="545">
        <v>123.85</v>
      </c>
      <c r="AQ16" s="545">
        <v>137.25</v>
      </c>
      <c r="AR16" s="545">
        <v>116.54</v>
      </c>
      <c r="AS16" s="545">
        <v>137.25</v>
      </c>
      <c r="AT16" s="545">
        <v>121.88</v>
      </c>
      <c r="AU16" s="545">
        <v>137.25</v>
      </c>
      <c r="AV16" s="545">
        <v>120.15</v>
      </c>
      <c r="AW16" s="545">
        <v>137.25</v>
      </c>
      <c r="AX16" s="545">
        <v>122.33</v>
      </c>
      <c r="AY16" s="545">
        <v>137.25</v>
      </c>
      <c r="AZ16" s="545">
        <v>123.61</v>
      </c>
      <c r="BA16" s="545">
        <v>137.25</v>
      </c>
      <c r="BB16" s="545">
        <v>124.16</v>
      </c>
      <c r="BC16" s="545">
        <v>137.25</v>
      </c>
      <c r="BD16" s="545">
        <v>119.54</v>
      </c>
      <c r="BE16" s="545">
        <v>137.25</v>
      </c>
      <c r="BF16" s="545">
        <v>113.6</v>
      </c>
      <c r="BG16" s="545">
        <v>137.25</v>
      </c>
      <c r="BH16" s="545">
        <v>113.16</v>
      </c>
      <c r="BI16" s="545">
        <v>137.25</v>
      </c>
      <c r="BJ16" s="545">
        <v>113.38</v>
      </c>
      <c r="BK16" s="545">
        <v>137.25</v>
      </c>
      <c r="BL16" s="545">
        <v>110.42</v>
      </c>
      <c r="BM16" s="545">
        <v>137.25</v>
      </c>
      <c r="BN16" s="545">
        <v>103.82</v>
      </c>
      <c r="BO16" s="545">
        <v>137.25</v>
      </c>
      <c r="BP16" s="545">
        <v>101.29</v>
      </c>
      <c r="BQ16" s="545">
        <v>137.25</v>
      </c>
      <c r="BR16" s="545">
        <v>102.74</v>
      </c>
      <c r="BS16" s="545">
        <v>137.25</v>
      </c>
      <c r="BT16" s="545">
        <v>104.86</v>
      </c>
      <c r="BU16" s="545">
        <v>137.25</v>
      </c>
      <c r="BV16" s="545">
        <v>106.47</v>
      </c>
      <c r="BW16" s="545">
        <v>137.25</v>
      </c>
      <c r="BX16" s="545">
        <v>110.33</v>
      </c>
      <c r="BY16" s="545">
        <v>137.25</v>
      </c>
      <c r="BZ16" s="545">
        <v>113.37</v>
      </c>
      <c r="CA16" s="545">
        <v>137.25</v>
      </c>
      <c r="CB16" s="545">
        <v>113.27</v>
      </c>
      <c r="CC16" s="545">
        <v>137.25</v>
      </c>
      <c r="CD16" s="545">
        <v>114.31</v>
      </c>
      <c r="CE16" s="545">
        <v>137.25</v>
      </c>
      <c r="CF16" s="545">
        <v>116.65</v>
      </c>
      <c r="CG16" s="545">
        <v>137.25</v>
      </c>
      <c r="CH16" s="545">
        <v>119.98</v>
      </c>
      <c r="CI16" s="545">
        <v>137.25</v>
      </c>
      <c r="CJ16" s="545">
        <v>121.13</v>
      </c>
      <c r="CK16" s="545">
        <v>137.25</v>
      </c>
      <c r="CL16" s="545">
        <v>129.75</v>
      </c>
      <c r="CM16" s="545">
        <v>137.25</v>
      </c>
      <c r="CN16" s="545">
        <v>130.62</v>
      </c>
      <c r="CO16" s="545">
        <v>137.25</v>
      </c>
      <c r="CP16" s="545">
        <v>131.68</v>
      </c>
      <c r="CQ16" s="545">
        <v>137.25</v>
      </c>
      <c r="CR16" s="545">
        <v>128.47999999999999</v>
      </c>
      <c r="CS16" s="545">
        <v>137.25</v>
      </c>
      <c r="CT16" s="545">
        <v>129.63</v>
      </c>
      <c r="CU16" s="545">
        <v>137.25</v>
      </c>
      <c r="CV16" s="545">
        <v>130.78</v>
      </c>
      <c r="CW16" s="545">
        <v>137.25</v>
      </c>
      <c r="CX16" s="545">
        <v>128.80000000000001</v>
      </c>
      <c r="CY16" s="545">
        <v>137.25</v>
      </c>
      <c r="CZ16" s="545">
        <v>130.79</v>
      </c>
      <c r="DA16" s="545">
        <v>137.25</v>
      </c>
      <c r="DB16" s="545">
        <v>132.28</v>
      </c>
      <c r="DC16" s="545">
        <v>137.25</v>
      </c>
      <c r="DD16" s="545">
        <v>135.03</v>
      </c>
      <c r="DE16" s="545">
        <v>137.25</v>
      </c>
      <c r="DF16" s="545">
        <v>135.94999999999999</v>
      </c>
      <c r="DG16" s="545">
        <v>137.25</v>
      </c>
      <c r="DH16" s="545">
        <v>141.52000000000001</v>
      </c>
      <c r="DI16" s="545">
        <v>137.25</v>
      </c>
      <c r="DJ16" s="545">
        <v>142.41</v>
      </c>
      <c r="DK16" s="545">
        <v>137.25</v>
      </c>
      <c r="DL16" s="545">
        <v>144.66</v>
      </c>
      <c r="DM16" s="545">
        <v>137.25</v>
      </c>
      <c r="DN16" s="545">
        <v>144.96</v>
      </c>
      <c r="DO16" s="545">
        <v>137.25</v>
      </c>
      <c r="DP16" s="545">
        <v>144.97</v>
      </c>
      <c r="DQ16" s="545">
        <v>137.25</v>
      </c>
      <c r="DR16" s="545">
        <v>147.38999999999999</v>
      </c>
      <c r="DS16" s="545">
        <v>137.25</v>
      </c>
      <c r="DT16" s="545">
        <v>152.38999999999999</v>
      </c>
      <c r="DU16" s="545">
        <v>137.25</v>
      </c>
      <c r="DV16" s="545">
        <v>153.24</v>
      </c>
      <c r="DW16" s="545">
        <v>137.25</v>
      </c>
      <c r="DX16" s="545">
        <v>155.63</v>
      </c>
      <c r="DY16" s="545">
        <v>137.25</v>
      </c>
      <c r="DZ16" s="545">
        <v>153.37</v>
      </c>
      <c r="EA16" s="545">
        <v>137.25</v>
      </c>
      <c r="EB16" s="545">
        <v>155.81</v>
      </c>
      <c r="EC16" s="545">
        <v>137.25</v>
      </c>
      <c r="ED16" s="545">
        <v>159.63</v>
      </c>
      <c r="EE16" s="545">
        <v>137.25</v>
      </c>
      <c r="EF16" s="545">
        <v>155.86000000000001</v>
      </c>
      <c r="EG16" s="545">
        <v>137.25</v>
      </c>
      <c r="EH16" s="545">
        <v>150.75</v>
      </c>
      <c r="EI16" s="545">
        <v>137.25</v>
      </c>
      <c r="EJ16" s="545">
        <v>153.69</v>
      </c>
      <c r="EK16" s="545">
        <v>137.25</v>
      </c>
      <c r="EL16" s="545">
        <v>157.53</v>
      </c>
      <c r="EM16" s="545">
        <v>137.25</v>
      </c>
      <c r="EN16" s="545">
        <v>157.35</v>
      </c>
      <c r="EO16" s="545">
        <v>137.25</v>
      </c>
      <c r="EP16" s="545">
        <v>159.63</v>
      </c>
      <c r="EQ16" s="545">
        <v>137.25</v>
      </c>
      <c r="ER16" s="545">
        <v>153.83000000000001</v>
      </c>
      <c r="ES16" s="545">
        <v>137.25</v>
      </c>
      <c r="ET16" s="545">
        <v>147.06</v>
      </c>
      <c r="EU16" s="545">
        <v>137.25</v>
      </c>
      <c r="EV16" s="545">
        <v>151.27000000000001</v>
      </c>
      <c r="EW16" s="545">
        <v>137.25</v>
      </c>
      <c r="EX16" s="545">
        <v>142.31</v>
      </c>
      <c r="EY16" s="545">
        <v>137.25</v>
      </c>
      <c r="EZ16" s="545">
        <v>148.97999999999999</v>
      </c>
      <c r="FA16" s="545">
        <v>137.25</v>
      </c>
      <c r="FB16" s="545">
        <v>145.31</v>
      </c>
      <c r="FC16" s="545">
        <v>137.25</v>
      </c>
    </row>
    <row r="17" spans="2:159">
      <c r="B17" s="846"/>
      <c r="C17" s="81" t="s">
        <v>182</v>
      </c>
      <c r="D17" s="146"/>
      <c r="E17" s="147"/>
      <c r="F17" s="146"/>
      <c r="G17" s="147"/>
      <c r="H17" s="146"/>
      <c r="I17" s="147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</row>
    <row r="18" spans="2:159">
      <c r="B18" s="846"/>
      <c r="C18" s="544" t="s">
        <v>183</v>
      </c>
      <c r="D18" s="545">
        <v>11.063586195711478</v>
      </c>
      <c r="E18" s="632">
        <v>4.4400000000000004</v>
      </c>
      <c r="F18" s="545">
        <v>11.09</v>
      </c>
      <c r="G18" s="632">
        <v>4.4400000000000004</v>
      </c>
      <c r="H18" s="545">
        <v>11.25</v>
      </c>
      <c r="I18" s="632">
        <v>4.4400000000000004</v>
      </c>
      <c r="J18" s="545">
        <v>10.210000000000001</v>
      </c>
      <c r="K18" s="545">
        <v>4.4400000000000004</v>
      </c>
      <c r="L18" s="545">
        <v>10.19</v>
      </c>
      <c r="M18" s="545">
        <v>4.4400000000000004</v>
      </c>
      <c r="N18" s="545">
        <v>10.09</v>
      </c>
      <c r="O18" s="545">
        <v>4.4400000000000004</v>
      </c>
      <c r="P18" s="545">
        <v>9.92</v>
      </c>
      <c r="Q18" s="545">
        <v>4.4400000000000004</v>
      </c>
      <c r="R18" s="545">
        <v>10.14</v>
      </c>
      <c r="S18" s="545">
        <v>4.4400000000000004</v>
      </c>
      <c r="T18" s="545">
        <v>9.74</v>
      </c>
      <c r="U18" s="545">
        <v>4.4400000000000004</v>
      </c>
      <c r="V18" s="545">
        <v>9.9</v>
      </c>
      <c r="W18" s="545">
        <v>4.4400000000000004</v>
      </c>
      <c r="X18" s="545">
        <v>9.9600000000000009</v>
      </c>
      <c r="Y18" s="545">
        <v>4.4400000000000004</v>
      </c>
      <c r="Z18" s="545">
        <v>9.9700000000000006</v>
      </c>
      <c r="AA18" s="545">
        <v>4.4400000000000004</v>
      </c>
      <c r="AB18" s="545">
        <v>10.08</v>
      </c>
      <c r="AC18" s="545">
        <v>4.4400000000000004</v>
      </c>
      <c r="AD18" s="545">
        <v>10.14</v>
      </c>
      <c r="AE18" s="545">
        <v>4.4400000000000004</v>
      </c>
      <c r="AF18" s="545">
        <v>10</v>
      </c>
      <c r="AG18" s="545">
        <v>4.4400000000000004</v>
      </c>
      <c r="AH18" s="545">
        <v>9.89</v>
      </c>
      <c r="AI18" s="545">
        <v>4.4400000000000004</v>
      </c>
      <c r="AJ18" s="545">
        <v>9.83</v>
      </c>
      <c r="AK18" s="545">
        <v>4.4400000000000004</v>
      </c>
      <c r="AL18" s="545">
        <v>9.34</v>
      </c>
      <c r="AM18" s="545">
        <v>4.4400000000000004</v>
      </c>
      <c r="AN18" s="545">
        <v>8.92</v>
      </c>
      <c r="AO18" s="545">
        <v>4.4400000000000004</v>
      </c>
      <c r="AP18" s="545">
        <v>8.32</v>
      </c>
      <c r="AQ18" s="545">
        <v>4.4400000000000004</v>
      </c>
      <c r="AR18" s="545">
        <v>7.82</v>
      </c>
      <c r="AS18" s="545">
        <v>4.4400000000000004</v>
      </c>
      <c r="AT18" s="545">
        <v>8.18</v>
      </c>
      <c r="AU18" s="545">
        <v>4.4400000000000004</v>
      </c>
      <c r="AV18" s="545">
        <v>8.07</v>
      </c>
      <c r="AW18" s="545">
        <v>4.4400000000000004</v>
      </c>
      <c r="AX18" s="545">
        <v>8.2100000000000009</v>
      </c>
      <c r="AY18" s="545">
        <v>4.4400000000000004</v>
      </c>
      <c r="AZ18" s="545">
        <v>8.3000000000000007</v>
      </c>
      <c r="BA18" s="545">
        <v>4.4400000000000004</v>
      </c>
      <c r="BB18" s="545">
        <v>8.34</v>
      </c>
      <c r="BC18" s="545">
        <v>4.4400000000000004</v>
      </c>
      <c r="BD18" s="545">
        <v>8.0299999999999994</v>
      </c>
      <c r="BE18" s="545">
        <v>4.4400000000000004</v>
      </c>
      <c r="BF18" s="545">
        <v>7.63</v>
      </c>
      <c r="BG18" s="545">
        <v>4.4400000000000004</v>
      </c>
      <c r="BH18" s="545">
        <v>7.6</v>
      </c>
      <c r="BI18" s="545">
        <v>4.4400000000000004</v>
      </c>
      <c r="BJ18" s="545">
        <v>7.61</v>
      </c>
      <c r="BK18" s="545">
        <v>4.4400000000000004</v>
      </c>
      <c r="BL18" s="545">
        <v>7.41</v>
      </c>
      <c r="BM18" s="545">
        <v>4.4400000000000004</v>
      </c>
      <c r="BN18" s="545">
        <v>6.97</v>
      </c>
      <c r="BO18" s="545">
        <v>4.4400000000000004</v>
      </c>
      <c r="BP18" s="545">
        <v>6.8</v>
      </c>
      <c r="BQ18" s="545">
        <v>4.4400000000000004</v>
      </c>
      <c r="BR18" s="545">
        <v>6.9</v>
      </c>
      <c r="BS18" s="545">
        <v>4.4400000000000004</v>
      </c>
      <c r="BT18" s="545">
        <v>7.04</v>
      </c>
      <c r="BU18" s="545">
        <v>4.4400000000000004</v>
      </c>
      <c r="BV18" s="545">
        <v>7.15</v>
      </c>
      <c r="BW18" s="545">
        <v>4.4400000000000004</v>
      </c>
      <c r="BX18" s="545">
        <v>7.41</v>
      </c>
      <c r="BY18" s="545">
        <v>4.4400000000000004</v>
      </c>
      <c r="BZ18" s="545">
        <v>7.61</v>
      </c>
      <c r="CA18" s="545">
        <v>4.4400000000000004</v>
      </c>
      <c r="CB18" s="545">
        <v>7.6</v>
      </c>
      <c r="CC18" s="545">
        <v>4.4400000000000004</v>
      </c>
      <c r="CD18" s="545">
        <v>7.67</v>
      </c>
      <c r="CE18" s="545">
        <v>4.4400000000000004</v>
      </c>
      <c r="CF18" s="545">
        <v>7.63</v>
      </c>
      <c r="CG18" s="545">
        <v>4.4400000000000004</v>
      </c>
      <c r="CH18" s="545">
        <v>8.06</v>
      </c>
      <c r="CI18" s="545">
        <v>4.4400000000000004</v>
      </c>
      <c r="CJ18" s="545">
        <v>8.1300000000000008</v>
      </c>
      <c r="CK18" s="545">
        <v>4.4400000000000004</v>
      </c>
      <c r="CL18" s="545">
        <v>8.7100000000000009</v>
      </c>
      <c r="CM18" s="545">
        <v>4.4400000000000004</v>
      </c>
      <c r="CN18" s="545">
        <v>8.77</v>
      </c>
      <c r="CO18" s="545">
        <v>4.4400000000000004</v>
      </c>
      <c r="CP18" s="545">
        <v>8.84</v>
      </c>
      <c r="CQ18" s="545">
        <v>4.4400000000000004</v>
      </c>
      <c r="CR18" s="545">
        <v>8.6300000000000008</v>
      </c>
      <c r="CS18" s="545">
        <v>4.4400000000000004</v>
      </c>
      <c r="CT18" s="545">
        <v>8.6999999999999993</v>
      </c>
      <c r="CU18" s="545">
        <v>4.4400000000000004</v>
      </c>
      <c r="CV18" s="545">
        <v>8.7799999999999994</v>
      </c>
      <c r="CW18" s="545">
        <v>4.4400000000000004</v>
      </c>
      <c r="CX18" s="545">
        <v>8.65</v>
      </c>
      <c r="CY18" s="545">
        <v>4.4400000000000004</v>
      </c>
      <c r="CZ18" s="545">
        <v>8.7799999999999994</v>
      </c>
      <c r="DA18" s="545">
        <v>4.4400000000000004</v>
      </c>
      <c r="DB18" s="545">
        <v>8.8800000000000008</v>
      </c>
      <c r="DC18" s="545">
        <v>4.4400000000000004</v>
      </c>
      <c r="DD18" s="545">
        <v>9.07</v>
      </c>
      <c r="DE18" s="545">
        <v>4.4400000000000004</v>
      </c>
      <c r="DF18" s="545">
        <v>9.1300000000000008</v>
      </c>
      <c r="DG18" s="545">
        <v>4.4400000000000004</v>
      </c>
      <c r="DH18" s="545">
        <v>9.5</v>
      </c>
      <c r="DI18" s="545">
        <v>4.4400000000000004</v>
      </c>
      <c r="DJ18" s="545">
        <v>9.56</v>
      </c>
      <c r="DK18" s="545">
        <v>4.4400000000000004</v>
      </c>
      <c r="DL18" s="545">
        <v>9.7100000000000009</v>
      </c>
      <c r="DM18" s="545">
        <v>4.4400000000000004</v>
      </c>
      <c r="DN18" s="545">
        <v>9.73</v>
      </c>
      <c r="DO18" s="545">
        <v>4.4400000000000004</v>
      </c>
      <c r="DP18" s="545">
        <v>9.73</v>
      </c>
      <c r="DQ18" s="545">
        <v>4.4400000000000004</v>
      </c>
      <c r="DR18" s="545">
        <v>9.9</v>
      </c>
      <c r="DS18" s="545">
        <v>4.4400000000000004</v>
      </c>
      <c r="DT18" s="545">
        <v>10.23</v>
      </c>
      <c r="DU18" s="545">
        <v>4.4400000000000004</v>
      </c>
      <c r="DV18" s="545">
        <v>10.29</v>
      </c>
      <c r="DW18" s="545">
        <v>4.4400000000000004</v>
      </c>
      <c r="DX18" s="545">
        <v>10.45</v>
      </c>
      <c r="DY18" s="545">
        <v>4.4400000000000004</v>
      </c>
      <c r="DZ18" s="545">
        <v>10.3</v>
      </c>
      <c r="EA18" s="545">
        <v>4.4400000000000004</v>
      </c>
      <c r="EB18" s="545">
        <v>10.46</v>
      </c>
      <c r="EC18" s="545">
        <v>4.4400000000000004</v>
      </c>
      <c r="ED18" s="545">
        <v>10.72</v>
      </c>
      <c r="EE18" s="545">
        <v>4.4400000000000004</v>
      </c>
      <c r="EF18" s="545">
        <v>10.46</v>
      </c>
      <c r="EG18" s="545">
        <v>4.4400000000000004</v>
      </c>
      <c r="EH18" s="545">
        <v>10.119999999999999</v>
      </c>
      <c r="EI18" s="545">
        <v>4.4400000000000004</v>
      </c>
      <c r="EJ18" s="545">
        <v>10.32</v>
      </c>
      <c r="EK18" s="545">
        <v>4.4400000000000004</v>
      </c>
      <c r="EL18" s="545">
        <v>10.58</v>
      </c>
      <c r="EM18" s="545">
        <v>4.4400000000000004</v>
      </c>
      <c r="EN18" s="545">
        <v>10.56</v>
      </c>
      <c r="EO18" s="545">
        <v>4.4400000000000004</v>
      </c>
      <c r="EP18" s="545">
        <v>10.72</v>
      </c>
      <c r="EQ18" s="545">
        <v>4.4400000000000004</v>
      </c>
      <c r="ER18" s="545">
        <v>10.33</v>
      </c>
      <c r="ES18" s="545">
        <v>4.4400000000000004</v>
      </c>
      <c r="ET18" s="545">
        <v>9.8699999999999992</v>
      </c>
      <c r="EU18" s="545">
        <v>4.4400000000000004</v>
      </c>
      <c r="EV18" s="545">
        <v>10.16</v>
      </c>
      <c r="EW18" s="545">
        <v>4.4400000000000004</v>
      </c>
      <c r="EX18" s="545">
        <v>9.5500000000000007</v>
      </c>
      <c r="EY18" s="545">
        <v>4.4400000000000004</v>
      </c>
      <c r="EZ18" s="545">
        <v>10</v>
      </c>
      <c r="FA18" s="545">
        <v>4.4400000000000004</v>
      </c>
      <c r="FB18" s="545">
        <v>9.76</v>
      </c>
      <c r="FC18" s="545">
        <v>4.4400000000000004</v>
      </c>
    </row>
    <row r="19" spans="2:159">
      <c r="B19" s="846"/>
      <c r="C19" s="81" t="s">
        <v>184</v>
      </c>
      <c r="D19" s="146">
        <v>11.063586195711478</v>
      </c>
      <c r="E19" s="147">
        <v>6.97</v>
      </c>
      <c r="F19" s="146">
        <v>11.09</v>
      </c>
      <c r="G19" s="147">
        <v>6.97</v>
      </c>
      <c r="H19" s="146">
        <v>11.25</v>
      </c>
      <c r="I19" s="147">
        <v>6.97</v>
      </c>
      <c r="J19" s="68">
        <v>10.210000000000001</v>
      </c>
      <c r="K19" s="68">
        <v>6.97</v>
      </c>
      <c r="L19" s="68">
        <v>10.19</v>
      </c>
      <c r="M19" s="68">
        <v>6.97</v>
      </c>
      <c r="N19" s="68">
        <v>10.09</v>
      </c>
      <c r="O19" s="68">
        <v>6.97</v>
      </c>
      <c r="P19" s="68">
        <v>9.92</v>
      </c>
      <c r="Q19" s="68">
        <v>6.97</v>
      </c>
      <c r="R19" s="68">
        <v>10.14</v>
      </c>
      <c r="S19" s="68">
        <v>6.97</v>
      </c>
      <c r="T19" s="68">
        <v>9.74</v>
      </c>
      <c r="U19" s="68">
        <v>6.97</v>
      </c>
      <c r="V19" s="68">
        <v>9.9</v>
      </c>
      <c r="W19" s="68">
        <v>6.97</v>
      </c>
      <c r="X19" s="68">
        <v>9.9600000000000009</v>
      </c>
      <c r="Y19" s="68">
        <v>6.97</v>
      </c>
      <c r="Z19" s="68">
        <v>9.9700000000000006</v>
      </c>
      <c r="AA19" s="68">
        <v>6.97</v>
      </c>
      <c r="AB19" s="68">
        <v>10.08</v>
      </c>
      <c r="AC19" s="68">
        <v>6.97</v>
      </c>
      <c r="AD19" s="68">
        <v>10.14</v>
      </c>
      <c r="AE19" s="68">
        <v>6.97</v>
      </c>
      <c r="AF19" s="68">
        <v>10</v>
      </c>
      <c r="AG19" s="68">
        <v>6.97</v>
      </c>
      <c r="AH19" s="68">
        <v>9.89</v>
      </c>
      <c r="AI19" s="68">
        <v>6.97</v>
      </c>
      <c r="AJ19" s="68">
        <v>9.83</v>
      </c>
      <c r="AK19" s="68">
        <v>6.97</v>
      </c>
      <c r="AL19" s="68">
        <v>9.34</v>
      </c>
      <c r="AM19" s="68">
        <v>6.97</v>
      </c>
      <c r="AN19" s="68">
        <v>8.92</v>
      </c>
      <c r="AO19" s="68">
        <v>6.97</v>
      </c>
      <c r="AP19" s="68">
        <v>8.32</v>
      </c>
      <c r="AQ19" s="68">
        <v>6.97</v>
      </c>
      <c r="AR19" s="68">
        <v>7.82</v>
      </c>
      <c r="AS19" s="68">
        <v>6.97</v>
      </c>
      <c r="AT19" s="68">
        <v>8.18</v>
      </c>
      <c r="AU19" s="68">
        <v>6.97</v>
      </c>
      <c r="AV19" s="68">
        <v>8.07</v>
      </c>
      <c r="AW19" s="68">
        <v>6.97</v>
      </c>
      <c r="AX19" s="68">
        <v>8.2100000000000009</v>
      </c>
      <c r="AY19" s="68">
        <v>6.97</v>
      </c>
      <c r="AZ19" s="68">
        <v>8.3000000000000007</v>
      </c>
      <c r="BA19" s="68">
        <v>6.97</v>
      </c>
      <c r="BB19" s="68">
        <v>8.34</v>
      </c>
      <c r="BC19" s="68">
        <v>6.97</v>
      </c>
      <c r="BD19" s="68">
        <v>8.0299999999999994</v>
      </c>
      <c r="BE19" s="68">
        <v>6.97</v>
      </c>
      <c r="BF19" s="68">
        <v>7.63</v>
      </c>
      <c r="BG19" s="68">
        <v>6.97</v>
      </c>
      <c r="BH19" s="68">
        <v>7.6</v>
      </c>
      <c r="BI19" s="68">
        <v>6.97</v>
      </c>
      <c r="BJ19" s="68">
        <f>BJ18</f>
        <v>7.61</v>
      </c>
      <c r="BK19" s="68">
        <v>6.97</v>
      </c>
      <c r="BL19" s="68">
        <f>BL18</f>
        <v>7.41</v>
      </c>
      <c r="BM19" s="68">
        <v>6.97</v>
      </c>
      <c r="BN19" s="68">
        <v>6.97</v>
      </c>
      <c r="BO19" s="68">
        <v>6.97</v>
      </c>
      <c r="BP19" s="68">
        <v>6.8</v>
      </c>
      <c r="BQ19" s="68">
        <v>6.97</v>
      </c>
      <c r="BR19" s="68">
        <v>6.9</v>
      </c>
      <c r="BS19" s="68">
        <v>6.97</v>
      </c>
      <c r="BT19" s="68">
        <v>7.04</v>
      </c>
      <c r="BU19" s="68">
        <v>6.97</v>
      </c>
      <c r="BV19" s="68">
        <v>7.15</v>
      </c>
      <c r="BW19" s="68">
        <v>6.97</v>
      </c>
      <c r="BX19" s="68">
        <f>BX18</f>
        <v>7.41</v>
      </c>
      <c r="BY19" s="68">
        <v>6.97</v>
      </c>
      <c r="BZ19" s="68">
        <f>BZ18</f>
        <v>7.61</v>
      </c>
      <c r="CA19" s="68">
        <v>6.97</v>
      </c>
      <c r="CB19" s="68">
        <f>CB18</f>
        <v>7.6</v>
      </c>
      <c r="CC19" s="68">
        <v>6.97</v>
      </c>
      <c r="CD19" s="68">
        <f>CD18</f>
        <v>7.67</v>
      </c>
      <c r="CE19" s="68">
        <v>6.97</v>
      </c>
      <c r="CF19" s="68">
        <f>CF18</f>
        <v>7.63</v>
      </c>
      <c r="CG19" s="68">
        <v>6.97</v>
      </c>
      <c r="CH19" s="68">
        <f>CH18</f>
        <v>8.06</v>
      </c>
      <c r="CI19" s="68">
        <v>6.97</v>
      </c>
      <c r="CJ19" s="68">
        <f>+CJ18</f>
        <v>8.1300000000000008</v>
      </c>
      <c r="CK19" s="68">
        <v>6.97</v>
      </c>
      <c r="CL19" s="68">
        <f>+CL18</f>
        <v>8.7100000000000009</v>
      </c>
      <c r="CM19" s="68">
        <v>6.97</v>
      </c>
      <c r="CN19" s="68">
        <f>+CN18</f>
        <v>8.77</v>
      </c>
      <c r="CO19" s="68">
        <v>6.97</v>
      </c>
      <c r="CP19" s="68">
        <f>+CP18</f>
        <v>8.84</v>
      </c>
      <c r="CQ19" s="68">
        <v>6.97</v>
      </c>
      <c r="CR19" s="68">
        <f>+CR18</f>
        <v>8.6300000000000008</v>
      </c>
      <c r="CS19" s="68">
        <v>6.97</v>
      </c>
      <c r="CT19" s="68">
        <f>+CT18</f>
        <v>8.6999999999999993</v>
      </c>
      <c r="CU19" s="68">
        <v>6.97</v>
      </c>
      <c r="CV19" s="68">
        <f>+CV18</f>
        <v>8.7799999999999994</v>
      </c>
      <c r="CW19" s="68">
        <v>6.97</v>
      </c>
      <c r="CX19" s="68">
        <f>+CX18</f>
        <v>8.65</v>
      </c>
      <c r="CY19" s="68">
        <v>6.97</v>
      </c>
      <c r="CZ19" s="68">
        <f>+CZ18</f>
        <v>8.7799999999999994</v>
      </c>
      <c r="DA19" s="68">
        <v>6.97</v>
      </c>
      <c r="DB19" s="68">
        <f>+DB18</f>
        <v>8.8800000000000008</v>
      </c>
      <c r="DC19" s="68">
        <v>6.97</v>
      </c>
      <c r="DD19" s="68">
        <f>+DD18</f>
        <v>9.07</v>
      </c>
      <c r="DE19" s="68">
        <v>6.97</v>
      </c>
      <c r="DF19" s="68">
        <f>+DF18</f>
        <v>9.1300000000000008</v>
      </c>
      <c r="DG19" s="68">
        <v>6.97</v>
      </c>
      <c r="DH19" s="68">
        <f>+DH18</f>
        <v>9.5</v>
      </c>
      <c r="DI19" s="68">
        <v>6.97</v>
      </c>
      <c r="DJ19" s="68">
        <f>+DJ18</f>
        <v>9.56</v>
      </c>
      <c r="DK19" s="68">
        <v>6.97</v>
      </c>
      <c r="DL19" s="68">
        <f>+DL18</f>
        <v>9.7100000000000009</v>
      </c>
      <c r="DM19" s="68">
        <v>6.97</v>
      </c>
      <c r="DN19" s="68">
        <f>+DN18</f>
        <v>9.73</v>
      </c>
      <c r="DO19" s="68">
        <v>6.97</v>
      </c>
      <c r="DP19" s="68">
        <f>+DP18</f>
        <v>9.73</v>
      </c>
      <c r="DQ19" s="68">
        <v>6.97</v>
      </c>
      <c r="DR19" s="68">
        <f>+DR18</f>
        <v>9.9</v>
      </c>
      <c r="DS19" s="68">
        <v>6.97</v>
      </c>
      <c r="DT19" s="68">
        <f>+DT18</f>
        <v>10.23</v>
      </c>
      <c r="DU19" s="68">
        <v>6.97</v>
      </c>
      <c r="DV19" s="68">
        <f>+DV18</f>
        <v>10.29</v>
      </c>
      <c r="DW19" s="68">
        <v>6.97</v>
      </c>
      <c r="DX19" s="68">
        <f>+DX18</f>
        <v>10.45</v>
      </c>
      <c r="DY19" s="68">
        <v>6.97</v>
      </c>
      <c r="DZ19" s="68">
        <f>+DZ18</f>
        <v>10.3</v>
      </c>
      <c r="EA19" s="68">
        <v>6.97</v>
      </c>
      <c r="EB19" s="68">
        <f>+EB18</f>
        <v>10.46</v>
      </c>
      <c r="EC19" s="68">
        <v>6.97</v>
      </c>
      <c r="ED19" s="68">
        <f>+ED18</f>
        <v>10.72</v>
      </c>
      <c r="EE19" s="68">
        <v>6.97</v>
      </c>
      <c r="EF19" s="68">
        <v>10.46</v>
      </c>
      <c r="EG19" s="68">
        <v>6.97</v>
      </c>
      <c r="EH19" s="68">
        <f>+EH18</f>
        <v>10.119999999999999</v>
      </c>
      <c r="EI19" s="68">
        <v>6.97</v>
      </c>
      <c r="EJ19" s="68">
        <f>+EJ18</f>
        <v>10.32</v>
      </c>
      <c r="EK19" s="68">
        <v>6.97</v>
      </c>
      <c r="EL19" s="68">
        <f>+EL18</f>
        <v>10.58</v>
      </c>
      <c r="EM19" s="68">
        <v>6.97</v>
      </c>
      <c r="EN19" s="68">
        <f>+EN18</f>
        <v>10.56</v>
      </c>
      <c r="EO19" s="68">
        <v>6.97</v>
      </c>
      <c r="EP19" s="68">
        <f>+EP18</f>
        <v>10.72</v>
      </c>
      <c r="EQ19" s="68">
        <v>6.97</v>
      </c>
      <c r="ER19" s="68">
        <f>+ER18</f>
        <v>10.33</v>
      </c>
      <c r="ES19" s="68">
        <v>6.97</v>
      </c>
      <c r="ET19" s="68">
        <f>+ET18</f>
        <v>9.8699999999999992</v>
      </c>
      <c r="EU19" s="68">
        <v>6.97</v>
      </c>
      <c r="EV19" s="68">
        <f>+EV18</f>
        <v>10.16</v>
      </c>
      <c r="EW19" s="68">
        <v>6.97</v>
      </c>
      <c r="EX19" s="68">
        <f>+EX18</f>
        <v>9.5500000000000007</v>
      </c>
      <c r="EY19" s="68">
        <v>6.97</v>
      </c>
      <c r="EZ19" s="68">
        <f>+EZ18</f>
        <v>10</v>
      </c>
      <c r="FA19" s="68">
        <v>6.97</v>
      </c>
      <c r="FB19" s="68">
        <f>+FB18</f>
        <v>9.76</v>
      </c>
      <c r="FC19" s="68">
        <v>6.97</v>
      </c>
    </row>
    <row r="20" spans="2:159">
      <c r="B20" s="846"/>
      <c r="C20" s="544" t="s">
        <v>185</v>
      </c>
      <c r="D20" s="545">
        <v>13.631918705430214</v>
      </c>
      <c r="E20" s="632">
        <v>10.86</v>
      </c>
      <c r="F20" s="545">
        <v>13.66</v>
      </c>
      <c r="G20" s="632">
        <v>10.86</v>
      </c>
      <c r="H20" s="545">
        <v>13.87</v>
      </c>
      <c r="I20" s="632">
        <v>10.86</v>
      </c>
      <c r="J20" s="545">
        <v>12.58</v>
      </c>
      <c r="K20" s="545">
        <v>10.86</v>
      </c>
      <c r="L20" s="545">
        <v>12.56</v>
      </c>
      <c r="M20" s="545">
        <v>10.86</v>
      </c>
      <c r="N20" s="545">
        <v>12.43</v>
      </c>
      <c r="O20" s="545">
        <v>10.86</v>
      </c>
      <c r="P20" s="545">
        <v>12.22</v>
      </c>
      <c r="Q20" s="545">
        <v>10.86</v>
      </c>
      <c r="R20" s="545">
        <v>12.49</v>
      </c>
      <c r="S20" s="545">
        <v>10.86</v>
      </c>
      <c r="T20" s="545">
        <v>12.01</v>
      </c>
      <c r="U20" s="545">
        <v>10.86</v>
      </c>
      <c r="V20" s="545">
        <v>12.2</v>
      </c>
      <c r="W20" s="545">
        <v>10.86</v>
      </c>
      <c r="X20" s="545">
        <v>12.27</v>
      </c>
      <c r="Y20" s="545">
        <v>10.86</v>
      </c>
      <c r="Z20" s="545">
        <v>12.28</v>
      </c>
      <c r="AA20" s="545">
        <v>10.86</v>
      </c>
      <c r="AB20" s="545">
        <v>12.42</v>
      </c>
      <c r="AC20" s="545">
        <v>10.86</v>
      </c>
      <c r="AD20" s="545">
        <v>12.5</v>
      </c>
      <c r="AE20" s="545">
        <v>10.86</v>
      </c>
      <c r="AF20" s="545">
        <v>12.33</v>
      </c>
      <c r="AG20" s="545">
        <v>10.86</v>
      </c>
      <c r="AH20" s="545">
        <v>12.19</v>
      </c>
      <c r="AI20" s="545">
        <v>10.86</v>
      </c>
      <c r="AJ20" s="545">
        <v>12.12</v>
      </c>
      <c r="AK20" s="545">
        <v>10.86</v>
      </c>
      <c r="AL20" s="545">
        <v>11.51</v>
      </c>
      <c r="AM20" s="545">
        <v>10.86</v>
      </c>
      <c r="AN20" s="545">
        <v>10.99</v>
      </c>
      <c r="AO20" s="545">
        <v>10.86</v>
      </c>
      <c r="AP20" s="545">
        <v>10.25</v>
      </c>
      <c r="AQ20" s="545">
        <v>10.86</v>
      </c>
      <c r="AR20" s="545">
        <v>9.64</v>
      </c>
      <c r="AS20" s="545">
        <v>10.86</v>
      </c>
      <c r="AT20" s="545">
        <v>10.08</v>
      </c>
      <c r="AU20" s="545">
        <v>10.86</v>
      </c>
      <c r="AV20" s="545">
        <v>9.94</v>
      </c>
      <c r="AW20" s="545">
        <v>10.86</v>
      </c>
      <c r="AX20" s="545">
        <v>10.119999999999999</v>
      </c>
      <c r="AY20" s="545">
        <v>10.86</v>
      </c>
      <c r="AZ20" s="545">
        <v>10.23</v>
      </c>
      <c r="BA20" s="545">
        <v>10.86</v>
      </c>
      <c r="BB20" s="545">
        <v>10.27</v>
      </c>
      <c r="BC20" s="545">
        <v>10.86</v>
      </c>
      <c r="BD20" s="545">
        <v>9.89</v>
      </c>
      <c r="BE20" s="545">
        <v>10.86</v>
      </c>
      <c r="BF20" s="545">
        <v>9.4</v>
      </c>
      <c r="BG20" s="545">
        <v>10.86</v>
      </c>
      <c r="BH20" s="545">
        <v>9.36</v>
      </c>
      <c r="BI20" s="545">
        <v>10.86</v>
      </c>
      <c r="BJ20" s="545">
        <v>9.3800000000000008</v>
      </c>
      <c r="BK20" s="545">
        <v>10.86</v>
      </c>
      <c r="BL20" s="545">
        <v>9.1300000000000008</v>
      </c>
      <c r="BM20" s="545">
        <v>10.86</v>
      </c>
      <c r="BN20" s="545">
        <v>8.59</v>
      </c>
      <c r="BO20" s="545">
        <v>10.86</v>
      </c>
      <c r="BP20" s="545">
        <v>8.3800000000000008</v>
      </c>
      <c r="BQ20" s="545">
        <v>10.86</v>
      </c>
      <c r="BR20" s="545">
        <v>8.5</v>
      </c>
      <c r="BS20" s="545">
        <v>10.86</v>
      </c>
      <c r="BT20" s="545">
        <v>8.67</v>
      </c>
      <c r="BU20" s="545">
        <v>10.86</v>
      </c>
      <c r="BV20" s="545">
        <v>8.81</v>
      </c>
      <c r="BW20" s="545">
        <v>10.86</v>
      </c>
      <c r="BX20" s="545">
        <v>9.1300000000000008</v>
      </c>
      <c r="BY20" s="545">
        <v>10.86</v>
      </c>
      <c r="BZ20" s="545">
        <v>9.3800000000000008</v>
      </c>
      <c r="CA20" s="545">
        <v>10.86</v>
      </c>
      <c r="CB20" s="545">
        <v>9.3699999999999992</v>
      </c>
      <c r="CC20" s="545">
        <v>10.86</v>
      </c>
      <c r="CD20" s="545">
        <v>9.4600000000000009</v>
      </c>
      <c r="CE20" s="545">
        <v>10.86</v>
      </c>
      <c r="CF20" s="545">
        <v>9.65</v>
      </c>
      <c r="CG20" s="545">
        <v>10.86</v>
      </c>
      <c r="CH20" s="545">
        <v>9.93</v>
      </c>
      <c r="CI20" s="545">
        <v>10.86</v>
      </c>
      <c r="CJ20" s="545">
        <v>10.02</v>
      </c>
      <c r="CK20" s="545">
        <v>10.86</v>
      </c>
      <c r="CL20" s="545">
        <v>10.73</v>
      </c>
      <c r="CM20" s="545">
        <v>10.86</v>
      </c>
      <c r="CN20" s="545">
        <v>10.81</v>
      </c>
      <c r="CO20" s="545">
        <v>10.86</v>
      </c>
      <c r="CP20" s="545">
        <v>10.89</v>
      </c>
      <c r="CQ20" s="545">
        <v>10.86</v>
      </c>
      <c r="CR20" s="545">
        <v>10.63</v>
      </c>
      <c r="CS20" s="545">
        <v>10.86</v>
      </c>
      <c r="CT20" s="545">
        <v>10.72</v>
      </c>
      <c r="CU20" s="545">
        <v>10.86</v>
      </c>
      <c r="CV20" s="545">
        <v>10.82</v>
      </c>
      <c r="CW20" s="545">
        <v>10.86</v>
      </c>
      <c r="CX20" s="545">
        <v>10.65</v>
      </c>
      <c r="CY20" s="545">
        <v>10.86</v>
      </c>
      <c r="CZ20" s="545">
        <v>10.82</v>
      </c>
      <c r="DA20" s="545">
        <v>10.86</v>
      </c>
      <c r="DB20" s="545">
        <v>10.94</v>
      </c>
      <c r="DC20" s="545">
        <v>10.86</v>
      </c>
      <c r="DD20" s="545">
        <v>11.17</v>
      </c>
      <c r="DE20" s="545">
        <v>10.86</v>
      </c>
      <c r="DF20" s="545">
        <v>11.25</v>
      </c>
      <c r="DG20" s="545">
        <v>10.86</v>
      </c>
      <c r="DH20" s="545">
        <v>11.71</v>
      </c>
      <c r="DI20" s="545">
        <v>10.86</v>
      </c>
      <c r="DJ20" s="545">
        <v>11.78</v>
      </c>
      <c r="DK20" s="545">
        <v>10.86</v>
      </c>
      <c r="DL20" s="545">
        <v>11.97</v>
      </c>
      <c r="DM20" s="545">
        <v>10.86</v>
      </c>
      <c r="DN20" s="545">
        <v>11.99</v>
      </c>
      <c r="DO20" s="545">
        <v>10.86</v>
      </c>
      <c r="DP20" s="545">
        <v>11.99</v>
      </c>
      <c r="DQ20" s="545">
        <v>10.86</v>
      </c>
      <c r="DR20" s="545">
        <v>12.19</v>
      </c>
      <c r="DS20" s="545">
        <v>10.86</v>
      </c>
      <c r="DT20" s="545">
        <v>12.61</v>
      </c>
      <c r="DU20" s="545">
        <v>10.86</v>
      </c>
      <c r="DV20" s="545">
        <v>12.68</v>
      </c>
      <c r="DW20" s="545">
        <v>10.86</v>
      </c>
      <c r="DX20" s="545">
        <v>12.87</v>
      </c>
      <c r="DY20" s="545">
        <v>10.86</v>
      </c>
      <c r="DZ20" s="545">
        <v>12.69</v>
      </c>
      <c r="EA20" s="545">
        <v>10.86</v>
      </c>
      <c r="EB20" s="545">
        <v>12.89</v>
      </c>
      <c r="EC20" s="545">
        <v>10.86</v>
      </c>
      <c r="ED20" s="545">
        <v>13.2</v>
      </c>
      <c r="EE20" s="545">
        <v>10.86</v>
      </c>
      <c r="EF20" s="545">
        <v>12.89</v>
      </c>
      <c r="EG20" s="545">
        <v>10.86</v>
      </c>
      <c r="EH20" s="545">
        <v>12.47</v>
      </c>
      <c r="EI20" s="545">
        <v>10.86</v>
      </c>
      <c r="EJ20" s="545">
        <v>12.71</v>
      </c>
      <c r="EK20" s="545">
        <v>10.86</v>
      </c>
      <c r="EL20" s="545">
        <v>13.03</v>
      </c>
      <c r="EM20" s="545">
        <v>10.86</v>
      </c>
      <c r="EN20" s="545">
        <v>13.02</v>
      </c>
      <c r="EO20" s="545">
        <v>10.86</v>
      </c>
      <c r="EP20" s="545">
        <v>13.2</v>
      </c>
      <c r="EQ20" s="545">
        <v>10.86</v>
      </c>
      <c r="ER20" s="545">
        <v>12.73</v>
      </c>
      <c r="ES20" s="545">
        <v>10.86</v>
      </c>
      <c r="ET20" s="545">
        <v>12.17</v>
      </c>
      <c r="EU20" s="545">
        <v>10.86</v>
      </c>
      <c r="EV20" s="545">
        <v>12.51</v>
      </c>
      <c r="EW20" s="545">
        <v>10.86</v>
      </c>
      <c r="EX20" s="545">
        <v>11.77</v>
      </c>
      <c r="EY20" s="545">
        <v>10.86</v>
      </c>
      <c r="EZ20" s="545">
        <v>12.32</v>
      </c>
      <c r="FA20" s="545">
        <v>10.86</v>
      </c>
      <c r="FB20" s="545">
        <v>12.02</v>
      </c>
      <c r="FC20" s="545">
        <v>10.86</v>
      </c>
    </row>
    <row r="21" spans="2:159">
      <c r="B21" s="847"/>
      <c r="C21" s="81" t="s">
        <v>186</v>
      </c>
      <c r="D21" s="146">
        <v>13.631918705430214</v>
      </c>
      <c r="E21" s="147">
        <v>11.1</v>
      </c>
      <c r="F21" s="146">
        <v>13.66</v>
      </c>
      <c r="G21" s="147">
        <v>11.1</v>
      </c>
      <c r="H21" s="146">
        <v>13.87</v>
      </c>
      <c r="I21" s="147">
        <v>11.1</v>
      </c>
      <c r="J21" s="68">
        <v>12.58</v>
      </c>
      <c r="K21" s="68">
        <v>11.1</v>
      </c>
      <c r="L21" s="68">
        <v>12.56</v>
      </c>
      <c r="M21" s="68">
        <v>11.1</v>
      </c>
      <c r="N21" s="68">
        <v>12.43</v>
      </c>
      <c r="O21" s="68">
        <v>11.1</v>
      </c>
      <c r="P21" s="68">
        <v>12.22</v>
      </c>
      <c r="Q21" s="68">
        <v>11.1</v>
      </c>
      <c r="R21" s="68">
        <v>12.49</v>
      </c>
      <c r="S21" s="68">
        <v>11.1</v>
      </c>
      <c r="T21" s="68">
        <v>12.01</v>
      </c>
      <c r="U21" s="68">
        <v>11.1</v>
      </c>
      <c r="V21" s="68">
        <v>12.2</v>
      </c>
      <c r="W21" s="68">
        <v>11.1</v>
      </c>
      <c r="X21" s="68">
        <v>12.27</v>
      </c>
      <c r="Y21" s="68">
        <v>11.1</v>
      </c>
      <c r="Z21" s="68">
        <v>12.28</v>
      </c>
      <c r="AA21" s="68">
        <v>11.1</v>
      </c>
      <c r="AB21" s="68">
        <v>12.42</v>
      </c>
      <c r="AC21" s="68">
        <v>11.1</v>
      </c>
      <c r="AD21" s="68">
        <v>12.5</v>
      </c>
      <c r="AE21" s="68">
        <v>11.1</v>
      </c>
      <c r="AF21" s="68">
        <v>12.33</v>
      </c>
      <c r="AG21" s="68">
        <v>11.1</v>
      </c>
      <c r="AH21" s="68">
        <v>12.19</v>
      </c>
      <c r="AI21" s="68">
        <v>11.1</v>
      </c>
      <c r="AJ21" s="68">
        <v>12.12</v>
      </c>
      <c r="AK21" s="68">
        <v>11.1</v>
      </c>
      <c r="AL21" s="68">
        <v>11.51</v>
      </c>
      <c r="AM21" s="68">
        <v>11.1</v>
      </c>
      <c r="AN21" s="68">
        <v>10.99</v>
      </c>
      <c r="AO21" s="68">
        <v>11.1</v>
      </c>
      <c r="AP21" s="68">
        <v>10.25</v>
      </c>
      <c r="AQ21" s="68">
        <v>11.1</v>
      </c>
      <c r="AR21" s="68">
        <v>9.64</v>
      </c>
      <c r="AS21" s="68">
        <v>11.1</v>
      </c>
      <c r="AT21" s="68">
        <v>10.08</v>
      </c>
      <c r="AU21" s="68">
        <v>11.1</v>
      </c>
      <c r="AV21" s="68">
        <v>9.94</v>
      </c>
      <c r="AW21" s="68">
        <v>11.1</v>
      </c>
      <c r="AX21" s="68">
        <v>10.119999999999999</v>
      </c>
      <c r="AY21" s="68">
        <v>11.1</v>
      </c>
      <c r="AZ21" s="68">
        <v>10.23</v>
      </c>
      <c r="BA21" s="68">
        <v>11.1</v>
      </c>
      <c r="BB21" s="68">
        <v>10.27</v>
      </c>
      <c r="BC21" s="68">
        <v>11.1</v>
      </c>
      <c r="BD21" s="68">
        <v>9.89</v>
      </c>
      <c r="BE21" s="68">
        <v>11.1</v>
      </c>
      <c r="BF21" s="68">
        <v>9.4</v>
      </c>
      <c r="BG21" s="68">
        <v>11.1</v>
      </c>
      <c r="BH21" s="68">
        <v>9.36</v>
      </c>
      <c r="BI21" s="68">
        <v>11.1</v>
      </c>
      <c r="BJ21" s="68">
        <f>BJ20</f>
        <v>9.3800000000000008</v>
      </c>
      <c r="BK21" s="68">
        <v>11.1</v>
      </c>
      <c r="BL21" s="68">
        <f>BL20</f>
        <v>9.1300000000000008</v>
      </c>
      <c r="BM21" s="68">
        <v>11.1</v>
      </c>
      <c r="BN21" s="68">
        <v>8.59</v>
      </c>
      <c r="BO21" s="68">
        <v>11.1</v>
      </c>
      <c r="BP21" s="68">
        <v>8.3800000000000008</v>
      </c>
      <c r="BQ21" s="68">
        <v>11.1</v>
      </c>
      <c r="BR21" s="68">
        <v>8.5</v>
      </c>
      <c r="BS21" s="68">
        <v>11.1</v>
      </c>
      <c r="BT21" s="68">
        <v>8.67</v>
      </c>
      <c r="BU21" s="68">
        <v>11.1</v>
      </c>
      <c r="BV21" s="68">
        <v>8.81</v>
      </c>
      <c r="BW21" s="68">
        <v>11.1</v>
      </c>
      <c r="BX21" s="68">
        <f>BX20</f>
        <v>9.1300000000000008</v>
      </c>
      <c r="BY21" s="68">
        <v>11.1</v>
      </c>
      <c r="BZ21" s="68">
        <f>BZ20</f>
        <v>9.3800000000000008</v>
      </c>
      <c r="CA21" s="68">
        <v>11.1</v>
      </c>
      <c r="CB21" s="68">
        <f>CB20</f>
        <v>9.3699999999999992</v>
      </c>
      <c r="CC21" s="68">
        <v>11.1</v>
      </c>
      <c r="CD21" s="68">
        <f>CD20</f>
        <v>9.4600000000000009</v>
      </c>
      <c r="CE21" s="68">
        <v>11.1</v>
      </c>
      <c r="CF21" s="68">
        <v>9.65</v>
      </c>
      <c r="CG21" s="68">
        <v>11.1</v>
      </c>
      <c r="CH21" s="68">
        <f>CH20</f>
        <v>9.93</v>
      </c>
      <c r="CI21" s="68">
        <v>11.1</v>
      </c>
      <c r="CJ21" s="68">
        <f>+CJ20</f>
        <v>10.02</v>
      </c>
      <c r="CK21" s="68">
        <v>11.1</v>
      </c>
      <c r="CL21" s="68">
        <f>+CL20</f>
        <v>10.73</v>
      </c>
      <c r="CM21" s="68">
        <v>11.1</v>
      </c>
      <c r="CN21" s="68">
        <f>+CN20</f>
        <v>10.81</v>
      </c>
      <c r="CO21" s="68">
        <v>11.1</v>
      </c>
      <c r="CP21" s="68">
        <f>+CP20</f>
        <v>10.89</v>
      </c>
      <c r="CQ21" s="68">
        <v>11.1</v>
      </c>
      <c r="CR21" s="68">
        <f>+CR20</f>
        <v>10.63</v>
      </c>
      <c r="CS21" s="68">
        <v>11.1</v>
      </c>
      <c r="CT21" s="68">
        <f>+CT20</f>
        <v>10.72</v>
      </c>
      <c r="CU21" s="68">
        <v>11.1</v>
      </c>
      <c r="CV21" s="68">
        <f>+CV20</f>
        <v>10.82</v>
      </c>
      <c r="CW21" s="68">
        <v>11.1</v>
      </c>
      <c r="CX21" s="68">
        <f>+CX20</f>
        <v>10.65</v>
      </c>
      <c r="CY21" s="68">
        <v>11.1</v>
      </c>
      <c r="CZ21" s="68">
        <f>+CZ20</f>
        <v>10.82</v>
      </c>
      <c r="DA21" s="68">
        <v>11.1</v>
      </c>
      <c r="DB21" s="68">
        <f>+DB20</f>
        <v>10.94</v>
      </c>
      <c r="DC21" s="68">
        <v>11.1</v>
      </c>
      <c r="DD21" s="68">
        <v>11.17</v>
      </c>
      <c r="DE21" s="68">
        <v>11.1</v>
      </c>
      <c r="DF21" s="68">
        <f>+DF20</f>
        <v>11.25</v>
      </c>
      <c r="DG21" s="68">
        <v>11.1</v>
      </c>
      <c r="DH21" s="68">
        <f>+DH20</f>
        <v>11.71</v>
      </c>
      <c r="DI21" s="68">
        <v>11.1</v>
      </c>
      <c r="DJ21" s="68">
        <f>+DJ20</f>
        <v>11.78</v>
      </c>
      <c r="DK21" s="68">
        <v>11.1</v>
      </c>
      <c r="DL21" s="68">
        <f>+DL20</f>
        <v>11.97</v>
      </c>
      <c r="DM21" s="68">
        <v>11.1</v>
      </c>
      <c r="DN21" s="68">
        <f>+DN20</f>
        <v>11.99</v>
      </c>
      <c r="DO21" s="68">
        <v>11.1</v>
      </c>
      <c r="DP21" s="68">
        <f>+DP20</f>
        <v>11.99</v>
      </c>
      <c r="DQ21" s="68">
        <v>11.1</v>
      </c>
      <c r="DR21" s="68">
        <f>+DR20</f>
        <v>12.19</v>
      </c>
      <c r="DS21" s="68">
        <v>11.1</v>
      </c>
      <c r="DT21" s="68">
        <f>+DT20</f>
        <v>12.61</v>
      </c>
      <c r="DU21" s="68">
        <v>11.1</v>
      </c>
      <c r="DV21" s="68">
        <f>+DV20</f>
        <v>12.68</v>
      </c>
      <c r="DW21" s="68">
        <v>11.1</v>
      </c>
      <c r="DX21" s="68">
        <f>+DX20</f>
        <v>12.87</v>
      </c>
      <c r="DY21" s="68">
        <v>11.1</v>
      </c>
      <c r="DZ21" s="68">
        <f>+DZ20</f>
        <v>12.69</v>
      </c>
      <c r="EA21" s="68">
        <v>11.1</v>
      </c>
      <c r="EB21" s="68">
        <f>+EB20</f>
        <v>12.89</v>
      </c>
      <c r="EC21" s="68">
        <v>11.1</v>
      </c>
      <c r="ED21" s="68">
        <f>+ED20</f>
        <v>13.2</v>
      </c>
      <c r="EE21" s="68">
        <v>11.1</v>
      </c>
      <c r="EF21" s="68">
        <v>12.89</v>
      </c>
      <c r="EG21" s="68">
        <v>11.1</v>
      </c>
      <c r="EH21" s="68">
        <v>12.47</v>
      </c>
      <c r="EI21" s="68">
        <v>11.1</v>
      </c>
      <c r="EJ21" s="68">
        <f>+EJ20</f>
        <v>12.71</v>
      </c>
      <c r="EK21" s="68">
        <v>11.1</v>
      </c>
      <c r="EL21" s="68">
        <f>+EL20</f>
        <v>13.03</v>
      </c>
      <c r="EM21" s="68">
        <v>11.1</v>
      </c>
      <c r="EN21" s="68">
        <f>+EN20</f>
        <v>13.02</v>
      </c>
      <c r="EO21" s="68">
        <v>11.1</v>
      </c>
      <c r="EP21" s="68">
        <f>+EP20</f>
        <v>13.2</v>
      </c>
      <c r="EQ21" s="68">
        <v>11.1</v>
      </c>
      <c r="ER21" s="68">
        <f>+ER20</f>
        <v>12.73</v>
      </c>
      <c r="ES21" s="68">
        <v>11.1</v>
      </c>
      <c r="ET21" s="68">
        <f>+ET20</f>
        <v>12.17</v>
      </c>
      <c r="EU21" s="68">
        <v>11.1</v>
      </c>
      <c r="EV21" s="68">
        <f>+EV20</f>
        <v>12.51</v>
      </c>
      <c r="EW21" s="68">
        <v>11.1</v>
      </c>
      <c r="EX21" s="68">
        <f>+EX20</f>
        <v>11.77</v>
      </c>
      <c r="EY21" s="68">
        <v>11.1</v>
      </c>
      <c r="EZ21" s="68">
        <f>+EZ20</f>
        <v>12.32</v>
      </c>
      <c r="FA21" s="68">
        <v>11.1</v>
      </c>
      <c r="FB21" s="68">
        <f>+FB20</f>
        <v>12.02</v>
      </c>
      <c r="FC21" s="68">
        <v>11.1</v>
      </c>
    </row>
    <row r="22" spans="2:159">
      <c r="B22" s="82"/>
      <c r="C22" s="82"/>
      <c r="D22" s="629"/>
      <c r="E22" s="640"/>
      <c r="F22" s="629"/>
      <c r="G22" s="640"/>
      <c r="H22" s="629"/>
      <c r="I22" s="640"/>
      <c r="J22" s="629"/>
      <c r="K22" s="629"/>
      <c r="L22" s="629"/>
      <c r="M22" s="629"/>
      <c r="N22" s="629"/>
      <c r="O22" s="629"/>
      <c r="P22" s="629"/>
      <c r="Q22" s="629"/>
      <c r="R22" s="629"/>
      <c r="S22" s="629"/>
      <c r="T22" s="629"/>
      <c r="U22" s="629"/>
      <c r="V22" s="629"/>
      <c r="W22" s="629"/>
      <c r="X22" s="629"/>
      <c r="Y22" s="629"/>
      <c r="Z22" s="629"/>
      <c r="AA22" s="629"/>
      <c r="AB22" s="629"/>
      <c r="AC22" s="629"/>
      <c r="AD22" s="629"/>
      <c r="AE22" s="629"/>
      <c r="AF22" s="629"/>
      <c r="AG22" s="629"/>
      <c r="AH22" s="629"/>
      <c r="AI22" s="629"/>
      <c r="AJ22" s="629"/>
      <c r="AK22" s="629"/>
      <c r="AL22" s="629"/>
      <c r="AM22" s="629"/>
      <c r="AN22" s="629"/>
      <c r="AO22" s="629"/>
      <c r="AP22" s="629"/>
      <c r="AQ22" s="629"/>
      <c r="AR22" s="629"/>
      <c r="AS22" s="629"/>
      <c r="AT22" s="629"/>
      <c r="AU22" s="629"/>
      <c r="AV22" s="629"/>
      <c r="AW22" s="629"/>
      <c r="AX22" s="629"/>
      <c r="AY22" s="629"/>
      <c r="AZ22" s="629"/>
      <c r="BA22" s="629"/>
      <c r="BB22" s="629"/>
      <c r="BC22" s="629"/>
      <c r="BD22" s="629"/>
      <c r="BE22" s="629"/>
      <c r="BF22" s="629"/>
      <c r="BG22" s="629"/>
      <c r="BH22" s="629"/>
      <c r="BI22" s="629"/>
      <c r="BJ22" s="629"/>
      <c r="BK22" s="629"/>
      <c r="BL22" s="629"/>
      <c r="BM22" s="629"/>
      <c r="BN22" s="629"/>
      <c r="BO22" s="629"/>
      <c r="BP22" s="629"/>
      <c r="BQ22" s="629"/>
      <c r="BR22" s="629"/>
      <c r="BS22" s="629"/>
      <c r="BT22" s="629"/>
      <c r="BU22" s="629"/>
      <c r="BV22" s="629"/>
      <c r="BW22" s="629"/>
      <c r="BX22" s="629"/>
      <c r="BY22" s="629"/>
      <c r="BZ22" s="629"/>
      <c r="CA22" s="629"/>
      <c r="CB22" s="629"/>
      <c r="CC22" s="629"/>
      <c r="CD22" s="629"/>
      <c r="CE22" s="629"/>
      <c r="CF22" s="629"/>
      <c r="CG22" s="629"/>
      <c r="CH22" s="629"/>
      <c r="CI22" s="629"/>
      <c r="CJ22" s="629"/>
      <c r="CK22" s="629"/>
      <c r="CL22" s="629"/>
      <c r="CM22" s="629"/>
      <c r="CN22" s="629"/>
      <c r="CO22" s="629"/>
      <c r="CP22" s="629"/>
      <c r="CQ22" s="629"/>
      <c r="CR22" s="629"/>
      <c r="CS22" s="629"/>
      <c r="CT22" s="629"/>
      <c r="CU22" s="629"/>
      <c r="CV22" s="629"/>
      <c r="CW22" s="629"/>
      <c r="CX22" s="629"/>
      <c r="CY22" s="629"/>
      <c r="CZ22" s="629"/>
      <c r="DA22" s="629"/>
      <c r="DB22" s="629"/>
      <c r="DC22" s="629"/>
      <c r="DD22" s="629"/>
      <c r="DE22" s="629"/>
      <c r="DF22" s="629"/>
      <c r="DG22" s="629"/>
      <c r="DH22" s="629"/>
      <c r="DI22" s="629"/>
      <c r="DJ22" s="629"/>
      <c r="DK22" s="629"/>
      <c r="DL22" s="629"/>
      <c r="DM22" s="629"/>
      <c r="DN22" s="629"/>
      <c r="DO22" s="629"/>
      <c r="DP22" s="629"/>
      <c r="DQ22" s="629"/>
      <c r="DR22" s="629"/>
      <c r="DS22" s="629"/>
      <c r="DT22" s="629"/>
      <c r="DU22" s="629"/>
      <c r="DV22" s="629"/>
      <c r="DW22" s="629"/>
      <c r="DX22" s="629"/>
      <c r="DY22" s="629"/>
      <c r="DZ22" s="629"/>
      <c r="EA22" s="629"/>
      <c r="EB22" s="629"/>
      <c r="EC22" s="629"/>
      <c r="ED22" s="629"/>
      <c r="EE22" s="629"/>
      <c r="EF22" s="629"/>
      <c r="EG22" s="629"/>
      <c r="EH22" s="629"/>
      <c r="EI22" s="629"/>
      <c r="EJ22" s="629"/>
      <c r="EK22" s="629"/>
      <c r="EL22" s="629"/>
      <c r="EM22" s="629"/>
      <c r="EN22" s="629"/>
      <c r="EO22" s="629"/>
      <c r="EP22" s="629"/>
      <c r="EQ22" s="629"/>
      <c r="ER22" s="629"/>
      <c r="ES22" s="629"/>
      <c r="ET22" s="629"/>
      <c r="EU22" s="629"/>
      <c r="EV22" s="629"/>
      <c r="EW22" s="629"/>
      <c r="EX22" s="629"/>
      <c r="EY22" s="629"/>
      <c r="EZ22" s="629"/>
      <c r="FA22" s="629"/>
      <c r="FB22" s="629"/>
      <c r="FC22" s="629"/>
    </row>
    <row r="23" spans="2:159">
      <c r="B23" s="846" t="s">
        <v>187</v>
      </c>
      <c r="C23" s="83" t="s">
        <v>188</v>
      </c>
      <c r="D23" s="146">
        <v>112.19442271087573</v>
      </c>
      <c r="E23" s="147">
        <v>137.66999999999999</v>
      </c>
      <c r="F23" s="146">
        <v>112.42</v>
      </c>
      <c r="G23" s="147">
        <v>137.66999999999999</v>
      </c>
      <c r="H23" s="146">
        <v>114.13</v>
      </c>
      <c r="I23" s="147">
        <v>137.66999999999999</v>
      </c>
      <c r="J23" s="68">
        <v>103.55</v>
      </c>
      <c r="K23" s="68">
        <v>137.66999999999999</v>
      </c>
      <c r="L23" s="68">
        <v>103.36</v>
      </c>
      <c r="M23" s="68">
        <v>137.66999999999999</v>
      </c>
      <c r="N23" s="68">
        <v>102.33</v>
      </c>
      <c r="O23" s="68">
        <v>137.66999999999999</v>
      </c>
      <c r="P23" s="68">
        <v>100.58</v>
      </c>
      <c r="Q23" s="68">
        <v>137.66999999999999</v>
      </c>
      <c r="R23" s="68">
        <v>102.8</v>
      </c>
      <c r="S23" s="68">
        <v>137.66999999999999</v>
      </c>
      <c r="T23" s="68">
        <v>98.81</v>
      </c>
      <c r="U23" s="68">
        <v>137.66999999999999</v>
      </c>
      <c r="V23" s="68">
        <v>100.44</v>
      </c>
      <c r="W23" s="68">
        <v>137.66999999999999</v>
      </c>
      <c r="X23" s="68">
        <v>100.99</v>
      </c>
      <c r="Y23" s="68">
        <v>137.66999999999999</v>
      </c>
      <c r="Z23" s="68">
        <v>101.09</v>
      </c>
      <c r="AA23" s="68">
        <v>137.66999999999999</v>
      </c>
      <c r="AB23" s="68">
        <v>102.19</v>
      </c>
      <c r="AC23" s="68">
        <v>137.66999999999999</v>
      </c>
      <c r="AD23" s="68">
        <v>102.85</v>
      </c>
      <c r="AE23" s="68">
        <v>137.66999999999999</v>
      </c>
      <c r="AF23" s="68">
        <v>101.44</v>
      </c>
      <c r="AG23" s="68">
        <v>137.66999999999999</v>
      </c>
      <c r="AH23" s="68">
        <v>100.33</v>
      </c>
      <c r="AI23" s="68">
        <v>137.66999999999999</v>
      </c>
      <c r="AJ23" s="68">
        <v>99.71</v>
      </c>
      <c r="AK23" s="68">
        <v>137.66999999999999</v>
      </c>
      <c r="AL23" s="68">
        <v>94.71</v>
      </c>
      <c r="AM23" s="68">
        <v>137.66999999999999</v>
      </c>
      <c r="AN23" s="68">
        <v>90.45</v>
      </c>
      <c r="AO23" s="68">
        <v>137.66999999999999</v>
      </c>
      <c r="AP23" s="68">
        <v>84.32</v>
      </c>
      <c r="AQ23" s="68">
        <v>137.66999999999999</v>
      </c>
      <c r="AR23" s="68">
        <v>79.34</v>
      </c>
      <c r="AS23" s="68">
        <v>137.66999999999999</v>
      </c>
      <c r="AT23" s="68">
        <v>82.98</v>
      </c>
      <c r="AU23" s="68">
        <v>137.66999999999999</v>
      </c>
      <c r="AV23" s="68">
        <v>81.8</v>
      </c>
      <c r="AW23" s="68">
        <v>137.66999999999999</v>
      </c>
      <c r="AX23" s="68">
        <v>83.28</v>
      </c>
      <c r="AY23" s="68">
        <v>137.66999999999999</v>
      </c>
      <c r="AZ23" s="68">
        <v>84.16</v>
      </c>
      <c r="BA23" s="68">
        <v>137.66999999999999</v>
      </c>
      <c r="BB23" s="68">
        <v>84.54</v>
      </c>
      <c r="BC23" s="68">
        <v>137.66999999999999</v>
      </c>
      <c r="BD23" s="68">
        <v>81.39</v>
      </c>
      <c r="BE23" s="68">
        <v>137.66999999999999</v>
      </c>
      <c r="BF23" s="68">
        <v>77.34</v>
      </c>
      <c r="BG23" s="68">
        <v>137.66999999999999</v>
      </c>
      <c r="BH23" s="68">
        <v>77.040000000000006</v>
      </c>
      <c r="BI23" s="68">
        <v>137.66999999999999</v>
      </c>
      <c r="BJ23" s="68">
        <v>77.19</v>
      </c>
      <c r="BK23" s="68">
        <v>137.66999999999999</v>
      </c>
      <c r="BL23" s="68">
        <v>75.180000000000007</v>
      </c>
      <c r="BM23" s="68">
        <v>137.66999999999999</v>
      </c>
      <c r="BN23" s="68">
        <v>70.69</v>
      </c>
      <c r="BO23" s="68">
        <v>137.66999999999999</v>
      </c>
      <c r="BP23" s="68">
        <v>68.959999999999994</v>
      </c>
      <c r="BQ23" s="68">
        <v>137.66999999999999</v>
      </c>
      <c r="BR23" s="68">
        <v>69.95</v>
      </c>
      <c r="BS23" s="68">
        <v>137.66999999999999</v>
      </c>
      <c r="BT23" s="68">
        <v>71.39</v>
      </c>
      <c r="BU23" s="68">
        <v>137.66999999999999</v>
      </c>
      <c r="BV23" s="68">
        <v>72.489999999999995</v>
      </c>
      <c r="BW23" s="68">
        <v>137.66999999999999</v>
      </c>
      <c r="BX23" s="68">
        <v>75.11</v>
      </c>
      <c r="BY23" s="68">
        <v>137.66999999999999</v>
      </c>
      <c r="BZ23" s="68">
        <v>77.180000000000007</v>
      </c>
      <c r="CA23" s="68">
        <v>137.66999999999999</v>
      </c>
      <c r="CB23" s="68">
        <v>77.12</v>
      </c>
      <c r="CC23" s="68">
        <v>137.66999999999999</v>
      </c>
      <c r="CD23" s="68">
        <v>77.83</v>
      </c>
      <c r="CE23" s="68">
        <v>137.66999999999999</v>
      </c>
      <c r="CF23" s="68">
        <v>79.42</v>
      </c>
      <c r="CG23" s="68">
        <v>137.66999999999999</v>
      </c>
      <c r="CH23" s="68">
        <v>81.69</v>
      </c>
      <c r="CI23" s="68">
        <v>137.66999999999999</v>
      </c>
      <c r="CJ23" s="68">
        <v>82.47</v>
      </c>
      <c r="CK23" s="68">
        <v>137.66999999999999</v>
      </c>
      <c r="CL23" s="68">
        <v>88.34</v>
      </c>
      <c r="CM23" s="68">
        <v>137.66999999999999</v>
      </c>
      <c r="CN23" s="68">
        <v>88.93</v>
      </c>
      <c r="CO23" s="68">
        <v>137.66999999999999</v>
      </c>
      <c r="CP23" s="68">
        <v>88.93</v>
      </c>
      <c r="CQ23" s="68">
        <v>137.66999999999999</v>
      </c>
      <c r="CR23" s="68">
        <v>87.47</v>
      </c>
      <c r="CS23" s="68">
        <v>137.66999999999999</v>
      </c>
      <c r="CT23" s="68">
        <v>88.26</v>
      </c>
      <c r="CU23" s="68">
        <v>137.66999999999999</v>
      </c>
      <c r="CV23" s="68">
        <v>89.04</v>
      </c>
      <c r="CW23" s="68">
        <v>137.66999999999999</v>
      </c>
      <c r="CX23" s="68">
        <v>87.69</v>
      </c>
      <c r="CY23" s="68">
        <v>137.66999999999999</v>
      </c>
      <c r="CZ23" s="68">
        <v>89.04</v>
      </c>
      <c r="DA23" s="68">
        <v>137.66999999999999</v>
      </c>
      <c r="DB23" s="68">
        <v>90.06</v>
      </c>
      <c r="DC23" s="68">
        <v>137.66999999999999</v>
      </c>
      <c r="DD23" s="68">
        <v>91.93</v>
      </c>
      <c r="DE23" s="68">
        <v>137.66999999999999</v>
      </c>
      <c r="DF23" s="68">
        <v>92.56</v>
      </c>
      <c r="DG23" s="68">
        <v>137.66999999999999</v>
      </c>
      <c r="DH23" s="68">
        <v>96.35</v>
      </c>
      <c r="DI23" s="68">
        <v>137.66999999999999</v>
      </c>
      <c r="DJ23" s="68">
        <v>96.96</v>
      </c>
      <c r="DK23" s="68">
        <v>137.66999999999999</v>
      </c>
      <c r="DL23" s="68">
        <v>98.49</v>
      </c>
      <c r="DM23" s="68">
        <v>137.66999999999999</v>
      </c>
      <c r="DN23" s="68">
        <v>98.69</v>
      </c>
      <c r="DO23" s="68">
        <v>137.66999999999999</v>
      </c>
      <c r="DP23" s="68">
        <v>98.7</v>
      </c>
      <c r="DQ23" s="68">
        <v>137.66999999999999</v>
      </c>
      <c r="DR23" s="68">
        <v>100.37</v>
      </c>
      <c r="DS23" s="68">
        <v>137.66999999999999</v>
      </c>
      <c r="DT23" s="68">
        <v>103.75</v>
      </c>
      <c r="DU23" s="68">
        <v>137.66999999999999</v>
      </c>
      <c r="DV23" s="68">
        <v>104.33</v>
      </c>
      <c r="DW23" s="68">
        <v>137.66999999999999</v>
      </c>
      <c r="DX23" s="68">
        <v>105.96</v>
      </c>
      <c r="DY23" s="68">
        <v>137.66999999999999</v>
      </c>
      <c r="DZ23" s="68">
        <v>104.42</v>
      </c>
      <c r="EA23" s="68">
        <v>137.66999999999999</v>
      </c>
      <c r="EB23" s="68">
        <v>106.08</v>
      </c>
      <c r="EC23" s="68">
        <v>137.66999999999999</v>
      </c>
      <c r="ED23" s="68">
        <v>108.68</v>
      </c>
      <c r="EE23" s="68">
        <v>137.66999999999999</v>
      </c>
      <c r="EF23" s="68">
        <v>106.12</v>
      </c>
      <c r="EG23" s="68">
        <v>137.66999999999999</v>
      </c>
      <c r="EH23" s="68">
        <v>102.64</v>
      </c>
      <c r="EI23" s="68">
        <v>137.66999999999999</v>
      </c>
      <c r="EJ23" s="68">
        <v>104.64</v>
      </c>
      <c r="EK23" s="68">
        <v>137.66999999999999</v>
      </c>
      <c r="EL23" s="68">
        <v>107.25</v>
      </c>
      <c r="EM23" s="68">
        <v>137.66999999999999</v>
      </c>
      <c r="EN23" s="68">
        <v>107.13</v>
      </c>
      <c r="EO23" s="68">
        <v>137.66999999999999</v>
      </c>
      <c r="EP23" s="68">
        <v>108.68</v>
      </c>
      <c r="EQ23" s="68">
        <v>137.66999999999999</v>
      </c>
      <c r="ER23" s="68">
        <v>104.73</v>
      </c>
      <c r="ES23" s="68">
        <v>137.66999999999999</v>
      </c>
      <c r="ET23" s="68">
        <v>100.12</v>
      </c>
      <c r="EU23" s="68">
        <v>137.66999999999999</v>
      </c>
      <c r="EV23" s="68">
        <v>102.99</v>
      </c>
      <c r="EW23" s="68">
        <v>137.66999999999999</v>
      </c>
      <c r="EX23" s="68">
        <v>96.89</v>
      </c>
      <c r="EY23" s="68">
        <v>137.66999999999999</v>
      </c>
      <c r="EZ23" s="68">
        <v>101.43</v>
      </c>
      <c r="FA23" s="68">
        <v>137.66999999999999</v>
      </c>
      <c r="FB23" s="68">
        <v>98.93</v>
      </c>
      <c r="FC23" s="68">
        <v>137.66999999999999</v>
      </c>
    </row>
    <row r="24" spans="2:159">
      <c r="B24" s="846"/>
      <c r="C24" s="568" t="s">
        <v>182</v>
      </c>
      <c r="D24" s="545"/>
      <c r="E24" s="632"/>
      <c r="F24" s="545"/>
      <c r="G24" s="632"/>
      <c r="H24" s="545"/>
      <c r="I24" s="632"/>
      <c r="J24" s="545"/>
      <c r="K24" s="545"/>
      <c r="L24" s="545"/>
      <c r="M24" s="545"/>
      <c r="N24" s="545"/>
      <c r="O24" s="545"/>
      <c r="P24" s="545"/>
      <c r="Q24" s="545"/>
      <c r="R24" s="545"/>
      <c r="S24" s="545"/>
      <c r="T24" s="545"/>
      <c r="U24" s="545"/>
      <c r="V24" s="545"/>
      <c r="W24" s="545"/>
      <c r="X24" s="545"/>
      <c r="Y24" s="545"/>
      <c r="Z24" s="545"/>
      <c r="AA24" s="545"/>
      <c r="AB24" s="545"/>
      <c r="AC24" s="545"/>
      <c r="AD24" s="545"/>
      <c r="AE24" s="545"/>
      <c r="AF24" s="545"/>
      <c r="AG24" s="545"/>
      <c r="AH24" s="545"/>
      <c r="AI24" s="545"/>
      <c r="AJ24" s="545"/>
      <c r="AK24" s="545"/>
      <c r="AL24" s="545"/>
      <c r="AM24" s="545"/>
      <c r="AN24" s="545"/>
      <c r="AO24" s="545"/>
      <c r="AP24" s="545"/>
      <c r="AQ24" s="545"/>
      <c r="AR24" s="545"/>
      <c r="AS24" s="545"/>
      <c r="AT24" s="545"/>
      <c r="AU24" s="545"/>
      <c r="AV24" s="545"/>
      <c r="AW24" s="545"/>
      <c r="AX24" s="545"/>
      <c r="AY24" s="545"/>
      <c r="AZ24" s="545"/>
      <c r="BA24" s="545"/>
      <c r="BB24" s="545"/>
      <c r="BC24" s="545"/>
      <c r="BD24" s="545"/>
      <c r="BE24" s="545"/>
      <c r="BF24" s="545"/>
      <c r="BG24" s="545"/>
      <c r="BH24" s="545"/>
      <c r="BI24" s="545"/>
      <c r="BJ24" s="545"/>
      <c r="BK24" s="545"/>
      <c r="BL24" s="545"/>
      <c r="BM24" s="545"/>
      <c r="BN24" s="545"/>
      <c r="BO24" s="545"/>
      <c r="BP24" s="545"/>
      <c r="BQ24" s="545"/>
      <c r="BR24" s="545"/>
      <c r="BS24" s="545"/>
      <c r="BT24" s="545"/>
      <c r="BU24" s="545"/>
      <c r="BV24" s="545"/>
      <c r="BW24" s="545"/>
      <c r="BX24" s="545"/>
      <c r="BY24" s="545"/>
      <c r="BZ24" s="545"/>
      <c r="CA24" s="545"/>
      <c r="CB24" s="545"/>
      <c r="CC24" s="545"/>
      <c r="CD24" s="545"/>
      <c r="CE24" s="545"/>
      <c r="CF24" s="545"/>
      <c r="CG24" s="545"/>
      <c r="CH24" s="545"/>
      <c r="CI24" s="545"/>
      <c r="CJ24" s="545"/>
      <c r="CK24" s="545"/>
      <c r="CL24" s="545"/>
      <c r="CM24" s="545"/>
      <c r="CN24" s="545"/>
      <c r="CO24" s="545"/>
      <c r="CP24" s="545"/>
      <c r="CQ24" s="545"/>
      <c r="CR24" s="545"/>
      <c r="CS24" s="545"/>
      <c r="CT24" s="545"/>
      <c r="CU24" s="545"/>
      <c r="CV24" s="545"/>
      <c r="CW24" s="545"/>
      <c r="CX24" s="545"/>
      <c r="CY24" s="545"/>
      <c r="CZ24" s="545"/>
      <c r="DA24" s="545"/>
      <c r="DB24" s="545"/>
      <c r="DC24" s="545"/>
      <c r="DD24" s="545"/>
      <c r="DE24" s="545"/>
      <c r="DF24" s="545"/>
      <c r="DG24" s="545"/>
      <c r="DH24" s="545"/>
      <c r="DI24" s="545"/>
      <c r="DJ24" s="545"/>
      <c r="DK24" s="545"/>
      <c r="DL24" s="545"/>
      <c r="DM24" s="545"/>
      <c r="DN24" s="545"/>
      <c r="DO24" s="545"/>
      <c r="DP24" s="545"/>
      <c r="DQ24" s="545"/>
      <c r="DR24" s="545"/>
      <c r="DS24" s="545"/>
      <c r="DT24" s="545"/>
      <c r="DU24" s="545"/>
      <c r="DV24" s="545"/>
      <c r="DW24" s="545"/>
      <c r="DX24" s="545"/>
      <c r="DY24" s="545"/>
      <c r="DZ24" s="545"/>
      <c r="EA24" s="545"/>
      <c r="EB24" s="545"/>
      <c r="EC24" s="545"/>
      <c r="ED24" s="545"/>
      <c r="EE24" s="545"/>
      <c r="EF24" s="545"/>
      <c r="EG24" s="545"/>
      <c r="EH24" s="545"/>
      <c r="EI24" s="545"/>
      <c r="EJ24" s="545"/>
      <c r="EK24" s="545"/>
      <c r="EL24" s="545"/>
      <c r="EM24" s="545"/>
      <c r="EN24" s="545"/>
      <c r="EO24" s="545"/>
      <c r="EP24" s="545"/>
      <c r="EQ24" s="545"/>
      <c r="ER24" s="545"/>
      <c r="ES24" s="545"/>
      <c r="ET24" s="545"/>
      <c r="EU24" s="545"/>
      <c r="EV24" s="545"/>
      <c r="EW24" s="545"/>
      <c r="EX24" s="545"/>
      <c r="EY24" s="545"/>
      <c r="EZ24" s="545"/>
      <c r="FA24" s="545"/>
      <c r="FB24" s="545"/>
      <c r="FC24" s="545"/>
    </row>
    <row r="25" spans="2:159">
      <c r="B25" s="846"/>
      <c r="C25" s="83" t="s">
        <v>183</v>
      </c>
      <c r="D25" s="146">
        <v>11.063586195711478</v>
      </c>
      <c r="E25" s="147">
        <v>5.97</v>
      </c>
      <c r="F25" s="146">
        <v>11.09</v>
      </c>
      <c r="G25" s="147">
        <v>5.97</v>
      </c>
      <c r="H25" s="146">
        <v>11.25</v>
      </c>
      <c r="I25" s="147">
        <v>5.97</v>
      </c>
      <c r="J25" s="68">
        <v>10.210000000000001</v>
      </c>
      <c r="K25" s="68">
        <v>5.97</v>
      </c>
      <c r="L25" s="68">
        <v>10.19</v>
      </c>
      <c r="M25" s="68">
        <v>5.97</v>
      </c>
      <c r="N25" s="68">
        <v>10.09</v>
      </c>
      <c r="O25" s="68">
        <v>5.97</v>
      </c>
      <c r="P25" s="68">
        <v>9.92</v>
      </c>
      <c r="Q25" s="68">
        <v>5.97</v>
      </c>
      <c r="R25" s="68">
        <v>10.14</v>
      </c>
      <c r="S25" s="68">
        <v>5.97</v>
      </c>
      <c r="T25" s="68">
        <v>9.74</v>
      </c>
      <c r="U25" s="68">
        <v>5.97</v>
      </c>
      <c r="V25" s="68">
        <v>9.9</v>
      </c>
      <c r="W25" s="68">
        <v>5.97</v>
      </c>
      <c r="X25" s="68">
        <v>9.9600000000000009</v>
      </c>
      <c r="Y25" s="68">
        <v>5.97</v>
      </c>
      <c r="Z25" s="68">
        <v>9.9700000000000006</v>
      </c>
      <c r="AA25" s="68">
        <v>5.97</v>
      </c>
      <c r="AB25" s="68">
        <v>10.08</v>
      </c>
      <c r="AC25" s="68">
        <v>5.97</v>
      </c>
      <c r="AD25" s="68">
        <v>10.14</v>
      </c>
      <c r="AE25" s="68">
        <v>5.97</v>
      </c>
      <c r="AF25" s="68">
        <v>10</v>
      </c>
      <c r="AG25" s="68">
        <v>5.97</v>
      </c>
      <c r="AH25" s="68">
        <v>9.89</v>
      </c>
      <c r="AI25" s="68">
        <v>5.97</v>
      </c>
      <c r="AJ25" s="68">
        <v>9.83</v>
      </c>
      <c r="AK25" s="68">
        <v>5.97</v>
      </c>
      <c r="AL25" s="68">
        <v>9.34</v>
      </c>
      <c r="AM25" s="68">
        <v>5.97</v>
      </c>
      <c r="AN25" s="68">
        <v>8.92</v>
      </c>
      <c r="AO25" s="68">
        <v>5.97</v>
      </c>
      <c r="AP25" s="68">
        <v>8.32</v>
      </c>
      <c r="AQ25" s="68">
        <v>5.97</v>
      </c>
      <c r="AR25" s="68">
        <v>7.82</v>
      </c>
      <c r="AS25" s="68">
        <v>5.97</v>
      </c>
      <c r="AT25" s="68">
        <v>8.18</v>
      </c>
      <c r="AU25" s="68">
        <v>5.97</v>
      </c>
      <c r="AV25" s="68">
        <v>8.07</v>
      </c>
      <c r="AW25" s="68">
        <v>5.97</v>
      </c>
      <c r="AX25" s="68">
        <v>8.2100000000000009</v>
      </c>
      <c r="AY25" s="68">
        <v>5.97</v>
      </c>
      <c r="AZ25" s="68">
        <v>8.3000000000000007</v>
      </c>
      <c r="BA25" s="68">
        <v>5.97</v>
      </c>
      <c r="BB25" s="68">
        <v>8.34</v>
      </c>
      <c r="BC25" s="68">
        <v>5.97</v>
      </c>
      <c r="BD25" s="68">
        <v>8.0299999999999994</v>
      </c>
      <c r="BE25" s="68">
        <v>5.97</v>
      </c>
      <c r="BF25" s="68">
        <v>7.63</v>
      </c>
      <c r="BG25" s="68">
        <v>5.97</v>
      </c>
      <c r="BH25" s="68">
        <v>7.6</v>
      </c>
      <c r="BI25" s="68">
        <v>5.97</v>
      </c>
      <c r="BJ25" s="68">
        <f>BJ18</f>
        <v>7.61</v>
      </c>
      <c r="BK25" s="68">
        <v>5.97</v>
      </c>
      <c r="BL25" s="68">
        <f>BL18</f>
        <v>7.41</v>
      </c>
      <c r="BM25" s="68">
        <v>5.97</v>
      </c>
      <c r="BN25" s="68">
        <v>6.97</v>
      </c>
      <c r="BO25" s="68">
        <v>5.97</v>
      </c>
      <c r="BP25" s="68">
        <v>6.8</v>
      </c>
      <c r="BQ25" s="68">
        <v>5.97</v>
      </c>
      <c r="BR25" s="68">
        <v>6.9</v>
      </c>
      <c r="BS25" s="68">
        <v>5.97</v>
      </c>
      <c r="BT25" s="68">
        <v>7.04</v>
      </c>
      <c r="BU25" s="68">
        <v>5.97</v>
      </c>
      <c r="BV25" s="68">
        <v>7.15</v>
      </c>
      <c r="BW25" s="68">
        <v>5.97</v>
      </c>
      <c r="BX25" s="68">
        <f>BX18</f>
        <v>7.41</v>
      </c>
      <c r="BY25" s="68">
        <v>5.97</v>
      </c>
      <c r="BZ25" s="68">
        <f>BZ18</f>
        <v>7.61</v>
      </c>
      <c r="CA25" s="68">
        <v>5.97</v>
      </c>
      <c r="CB25" s="68">
        <f>CB18</f>
        <v>7.6</v>
      </c>
      <c r="CC25" s="68">
        <v>5.97</v>
      </c>
      <c r="CD25" s="68">
        <v>7.67</v>
      </c>
      <c r="CE25" s="68">
        <v>5.97</v>
      </c>
      <c r="CF25" s="68">
        <v>7.83</v>
      </c>
      <c r="CG25" s="68">
        <v>5.97</v>
      </c>
      <c r="CH25" s="68">
        <v>8.06</v>
      </c>
      <c r="CI25" s="68">
        <v>5.97</v>
      </c>
      <c r="CJ25" s="68">
        <v>8.1300000000000008</v>
      </c>
      <c r="CK25" s="68">
        <v>5.97</v>
      </c>
      <c r="CL25" s="68">
        <v>8.7100000000000009</v>
      </c>
      <c r="CM25" s="68">
        <v>5.97</v>
      </c>
      <c r="CN25" s="68">
        <v>8.77</v>
      </c>
      <c r="CO25" s="68">
        <v>5.97</v>
      </c>
      <c r="CP25" s="68">
        <v>8.84</v>
      </c>
      <c r="CQ25" s="68">
        <v>5.97</v>
      </c>
      <c r="CR25" s="68">
        <v>8.6300000000000008</v>
      </c>
      <c r="CS25" s="68">
        <v>5.97</v>
      </c>
      <c r="CT25" s="68">
        <v>8.6999999999999993</v>
      </c>
      <c r="CU25" s="68">
        <v>5.97</v>
      </c>
      <c r="CV25" s="68">
        <v>8.7799999999999994</v>
      </c>
      <c r="CW25" s="68">
        <v>5.97</v>
      </c>
      <c r="CX25" s="68">
        <v>8.65</v>
      </c>
      <c r="CY25" s="68">
        <v>5.97</v>
      </c>
      <c r="CZ25" s="68">
        <v>8.7799999999999994</v>
      </c>
      <c r="DA25" s="68">
        <v>5.97</v>
      </c>
      <c r="DB25" s="68">
        <v>8.8800000000000008</v>
      </c>
      <c r="DC25" s="68">
        <v>5.97</v>
      </c>
      <c r="DD25" s="68">
        <v>9.07</v>
      </c>
      <c r="DE25" s="68">
        <v>5.97</v>
      </c>
      <c r="DF25" s="68">
        <v>9.1300000000000008</v>
      </c>
      <c r="DG25" s="68">
        <v>5.97</v>
      </c>
      <c r="DH25" s="68">
        <v>9.5</v>
      </c>
      <c r="DI25" s="68">
        <v>5.97</v>
      </c>
      <c r="DJ25" s="68">
        <v>9.56</v>
      </c>
      <c r="DK25" s="68">
        <v>5.97</v>
      </c>
      <c r="DL25" s="68">
        <f>+DL18</f>
        <v>9.7100000000000009</v>
      </c>
      <c r="DM25" s="68">
        <v>5.97</v>
      </c>
      <c r="DN25" s="68">
        <f>+DN18</f>
        <v>9.73</v>
      </c>
      <c r="DO25" s="68">
        <v>5.97</v>
      </c>
      <c r="DP25" s="68">
        <f>DP18</f>
        <v>9.73</v>
      </c>
      <c r="DQ25" s="68">
        <v>5.97</v>
      </c>
      <c r="DR25" s="68">
        <f>+DR18</f>
        <v>9.9</v>
      </c>
      <c r="DS25" s="68">
        <v>5.97</v>
      </c>
      <c r="DT25" s="68">
        <f>+DT18</f>
        <v>10.23</v>
      </c>
      <c r="DU25" s="68">
        <v>5.97</v>
      </c>
      <c r="DV25" s="68">
        <f>DV18</f>
        <v>10.29</v>
      </c>
      <c r="DW25" s="68">
        <v>5.97</v>
      </c>
      <c r="DX25" s="68">
        <f>+DX18</f>
        <v>10.45</v>
      </c>
      <c r="DY25" s="68">
        <v>5.97</v>
      </c>
      <c r="DZ25" s="68">
        <v>10.3</v>
      </c>
      <c r="EA25" s="68">
        <v>5.97</v>
      </c>
      <c r="EB25" s="68">
        <v>10.46</v>
      </c>
      <c r="EC25" s="68">
        <v>5.97</v>
      </c>
      <c r="ED25" s="68">
        <v>10.72</v>
      </c>
      <c r="EE25" s="68">
        <v>5.97</v>
      </c>
      <c r="EF25" s="68">
        <v>10.46</v>
      </c>
      <c r="EG25" s="68">
        <v>5.97</v>
      </c>
      <c r="EH25" s="68">
        <v>10.119999999999999</v>
      </c>
      <c r="EI25" s="68">
        <v>5.97</v>
      </c>
      <c r="EJ25" s="68">
        <v>10.32</v>
      </c>
      <c r="EK25" s="68">
        <v>5.97</v>
      </c>
      <c r="EL25" s="68">
        <v>10.58</v>
      </c>
      <c r="EM25" s="68">
        <v>5.97</v>
      </c>
      <c r="EN25" s="68">
        <v>10.56</v>
      </c>
      <c r="EO25" s="68">
        <v>5.97</v>
      </c>
      <c r="EP25" s="68">
        <v>10.72</v>
      </c>
      <c r="EQ25" s="68">
        <v>5.97</v>
      </c>
      <c r="ER25" s="68">
        <v>10.33</v>
      </c>
      <c r="ES25" s="68">
        <v>5.97</v>
      </c>
      <c r="ET25" s="68">
        <v>9.8699999999999992</v>
      </c>
      <c r="EU25" s="68">
        <v>5.97</v>
      </c>
      <c r="EV25" s="68">
        <v>10.16</v>
      </c>
      <c r="EW25" s="68">
        <v>5.97</v>
      </c>
      <c r="EX25" s="68">
        <v>9.5500000000000007</v>
      </c>
      <c r="EY25" s="68">
        <v>5.97</v>
      </c>
      <c r="EZ25" s="68">
        <v>10</v>
      </c>
      <c r="FA25" s="68">
        <v>5.97</v>
      </c>
      <c r="FB25" s="68">
        <v>9.76</v>
      </c>
      <c r="FC25" s="68">
        <v>5.97</v>
      </c>
    </row>
    <row r="26" spans="2:159">
      <c r="B26" s="846"/>
      <c r="C26" s="568" t="s">
        <v>184</v>
      </c>
      <c r="D26" s="545">
        <v>11.063586195711478</v>
      </c>
      <c r="E26" s="632">
        <v>8.6199999999999992</v>
      </c>
      <c r="F26" s="545">
        <v>11.09</v>
      </c>
      <c r="G26" s="632">
        <v>8.6199999999999992</v>
      </c>
      <c r="H26" s="545">
        <v>11.25</v>
      </c>
      <c r="I26" s="632">
        <v>8.6199999999999992</v>
      </c>
      <c r="J26" s="545">
        <v>10.210000000000001</v>
      </c>
      <c r="K26" s="545">
        <v>8.6199999999999992</v>
      </c>
      <c r="L26" s="545">
        <v>10.19</v>
      </c>
      <c r="M26" s="545">
        <v>8.6199999999999992</v>
      </c>
      <c r="N26" s="545">
        <v>10.09</v>
      </c>
      <c r="O26" s="545">
        <v>8.6199999999999992</v>
      </c>
      <c r="P26" s="545">
        <v>9.92</v>
      </c>
      <c r="Q26" s="545">
        <v>8.6199999999999992</v>
      </c>
      <c r="R26" s="545">
        <v>10.14</v>
      </c>
      <c r="S26" s="545">
        <v>8.6199999999999992</v>
      </c>
      <c r="T26" s="545">
        <v>9.74</v>
      </c>
      <c r="U26" s="545">
        <v>8.6199999999999992</v>
      </c>
      <c r="V26" s="545">
        <v>9.9</v>
      </c>
      <c r="W26" s="545">
        <v>8.6199999999999992</v>
      </c>
      <c r="X26" s="545">
        <v>9.9600000000000009</v>
      </c>
      <c r="Y26" s="545">
        <v>8.6199999999999992</v>
      </c>
      <c r="Z26" s="545">
        <v>9.9700000000000006</v>
      </c>
      <c r="AA26" s="545">
        <v>8.6199999999999992</v>
      </c>
      <c r="AB26" s="545">
        <v>10.08</v>
      </c>
      <c r="AC26" s="545">
        <v>8.6199999999999992</v>
      </c>
      <c r="AD26" s="545">
        <v>10.14</v>
      </c>
      <c r="AE26" s="545">
        <v>8.6199999999999992</v>
      </c>
      <c r="AF26" s="545">
        <v>10</v>
      </c>
      <c r="AG26" s="545">
        <v>8.6199999999999992</v>
      </c>
      <c r="AH26" s="545">
        <v>9.89</v>
      </c>
      <c r="AI26" s="545">
        <v>8.6199999999999992</v>
      </c>
      <c r="AJ26" s="545">
        <v>9.83</v>
      </c>
      <c r="AK26" s="545">
        <v>8.6199999999999992</v>
      </c>
      <c r="AL26" s="545">
        <v>9.34</v>
      </c>
      <c r="AM26" s="545">
        <v>8.6199999999999992</v>
      </c>
      <c r="AN26" s="545">
        <v>8.92</v>
      </c>
      <c r="AO26" s="545">
        <v>8.6199999999999992</v>
      </c>
      <c r="AP26" s="545">
        <v>8.32</v>
      </c>
      <c r="AQ26" s="545">
        <v>8.6199999999999992</v>
      </c>
      <c r="AR26" s="545">
        <v>7.82</v>
      </c>
      <c r="AS26" s="545">
        <v>8.6199999999999992</v>
      </c>
      <c r="AT26" s="545">
        <v>8.18</v>
      </c>
      <c r="AU26" s="545">
        <v>8.6199999999999992</v>
      </c>
      <c r="AV26" s="545">
        <v>8.07</v>
      </c>
      <c r="AW26" s="545">
        <v>8.6199999999999992</v>
      </c>
      <c r="AX26" s="545">
        <v>8.2100000000000009</v>
      </c>
      <c r="AY26" s="545">
        <v>8.6199999999999992</v>
      </c>
      <c r="AZ26" s="545">
        <v>8.3000000000000007</v>
      </c>
      <c r="BA26" s="545">
        <v>8.6199999999999992</v>
      </c>
      <c r="BB26" s="545">
        <v>8.34</v>
      </c>
      <c r="BC26" s="545">
        <v>8.6199999999999992</v>
      </c>
      <c r="BD26" s="545">
        <v>8.0299999999999994</v>
      </c>
      <c r="BE26" s="545">
        <v>8.6199999999999992</v>
      </c>
      <c r="BF26" s="545">
        <v>7.63</v>
      </c>
      <c r="BG26" s="545">
        <v>8.6199999999999992</v>
      </c>
      <c r="BH26" s="545">
        <v>7.6</v>
      </c>
      <c r="BI26" s="545">
        <v>8.6199999999999992</v>
      </c>
      <c r="BJ26" s="545">
        <f>BJ19</f>
        <v>7.61</v>
      </c>
      <c r="BK26" s="545">
        <v>8.6199999999999992</v>
      </c>
      <c r="BL26" s="545">
        <f>BL19</f>
        <v>7.41</v>
      </c>
      <c r="BM26" s="545">
        <v>8.6199999999999992</v>
      </c>
      <c r="BN26" s="545">
        <v>6.97</v>
      </c>
      <c r="BO26" s="545">
        <v>8.6199999999999992</v>
      </c>
      <c r="BP26" s="545">
        <v>6.8</v>
      </c>
      <c r="BQ26" s="545">
        <v>8.6199999999999992</v>
      </c>
      <c r="BR26" s="545">
        <v>6.9</v>
      </c>
      <c r="BS26" s="545">
        <v>8.6199999999999992</v>
      </c>
      <c r="BT26" s="545">
        <v>7.04</v>
      </c>
      <c r="BU26" s="545">
        <v>8.6199999999999992</v>
      </c>
      <c r="BV26" s="545">
        <v>7.15</v>
      </c>
      <c r="BW26" s="545">
        <v>8.6199999999999992</v>
      </c>
      <c r="BX26" s="545">
        <f>BX19</f>
        <v>7.41</v>
      </c>
      <c r="BY26" s="545">
        <v>8.6199999999999992</v>
      </c>
      <c r="BZ26" s="545">
        <f>BZ19</f>
        <v>7.61</v>
      </c>
      <c r="CA26" s="545">
        <v>8.6199999999999992</v>
      </c>
      <c r="CB26" s="545">
        <f>CB19</f>
        <v>7.6</v>
      </c>
      <c r="CC26" s="545">
        <v>8.6199999999999992</v>
      </c>
      <c r="CD26" s="545">
        <v>7.67</v>
      </c>
      <c r="CE26" s="545">
        <v>8.6199999999999992</v>
      </c>
      <c r="CF26" s="545">
        <f>CF25</f>
        <v>7.83</v>
      </c>
      <c r="CG26" s="545">
        <v>8.6199999999999992</v>
      </c>
      <c r="CH26" s="545">
        <f>CH25</f>
        <v>8.06</v>
      </c>
      <c r="CI26" s="545">
        <v>8.6199999999999992</v>
      </c>
      <c r="CJ26" s="545">
        <f>+CJ25</f>
        <v>8.1300000000000008</v>
      </c>
      <c r="CK26" s="545">
        <v>8.6199999999999992</v>
      </c>
      <c r="CL26" s="545">
        <f>+CL25</f>
        <v>8.7100000000000009</v>
      </c>
      <c r="CM26" s="545">
        <v>8.6199999999999992</v>
      </c>
      <c r="CN26" s="545">
        <f>+CN25</f>
        <v>8.77</v>
      </c>
      <c r="CO26" s="545">
        <v>8.6199999999999992</v>
      </c>
      <c r="CP26" s="545">
        <f>+CP25</f>
        <v>8.84</v>
      </c>
      <c r="CQ26" s="545">
        <v>8.6199999999999992</v>
      </c>
      <c r="CR26" s="545">
        <f>+CR25</f>
        <v>8.6300000000000008</v>
      </c>
      <c r="CS26" s="545">
        <v>8.6199999999999992</v>
      </c>
      <c r="CT26" s="545">
        <f>+CT25</f>
        <v>8.6999999999999993</v>
      </c>
      <c r="CU26" s="545">
        <v>8.6199999999999992</v>
      </c>
      <c r="CV26" s="545">
        <f>+CV25</f>
        <v>8.7799999999999994</v>
      </c>
      <c r="CW26" s="545">
        <v>8.6199999999999992</v>
      </c>
      <c r="CX26" s="545">
        <f>+CX25</f>
        <v>8.65</v>
      </c>
      <c r="CY26" s="545">
        <v>8.6199999999999992</v>
      </c>
      <c r="CZ26" s="545">
        <f>+CZ25</f>
        <v>8.7799999999999994</v>
      </c>
      <c r="DA26" s="545">
        <v>8.6199999999999992</v>
      </c>
      <c r="DB26" s="545">
        <f>+DB25</f>
        <v>8.8800000000000008</v>
      </c>
      <c r="DC26" s="545">
        <v>8.6199999999999992</v>
      </c>
      <c r="DD26" s="545">
        <v>9.07</v>
      </c>
      <c r="DE26" s="545">
        <v>8.6199999999999992</v>
      </c>
      <c r="DF26" s="545">
        <f>+DF25</f>
        <v>9.1300000000000008</v>
      </c>
      <c r="DG26" s="545">
        <v>8.6199999999999992</v>
      </c>
      <c r="DH26" s="545">
        <f>+DH25</f>
        <v>9.5</v>
      </c>
      <c r="DI26" s="545">
        <v>8.6199999999999992</v>
      </c>
      <c r="DJ26" s="545">
        <v>9.56</v>
      </c>
      <c r="DK26" s="545">
        <v>8.6199999999999992</v>
      </c>
      <c r="DL26" s="545">
        <f>+DL19</f>
        <v>9.7100000000000009</v>
      </c>
      <c r="DM26" s="545">
        <v>8.6199999999999992</v>
      </c>
      <c r="DN26" s="545">
        <f>+DN19</f>
        <v>9.73</v>
      </c>
      <c r="DO26" s="545">
        <v>8.6199999999999992</v>
      </c>
      <c r="DP26" s="545">
        <f>DP19</f>
        <v>9.73</v>
      </c>
      <c r="DQ26" s="545">
        <v>8.6199999999999992</v>
      </c>
      <c r="DR26" s="545">
        <f>+DR19</f>
        <v>9.9</v>
      </c>
      <c r="DS26" s="545">
        <v>8.6199999999999992</v>
      </c>
      <c r="DT26" s="545">
        <f>+DT19</f>
        <v>10.23</v>
      </c>
      <c r="DU26" s="545">
        <v>8.6199999999999992</v>
      </c>
      <c r="DV26" s="545">
        <f>DV19</f>
        <v>10.29</v>
      </c>
      <c r="DW26" s="545">
        <v>8.6199999999999992</v>
      </c>
      <c r="DX26" s="545">
        <f>+DX19</f>
        <v>10.45</v>
      </c>
      <c r="DY26" s="545">
        <v>8.6199999999999992</v>
      </c>
      <c r="DZ26" s="545">
        <f>+DZ25</f>
        <v>10.3</v>
      </c>
      <c r="EA26" s="545">
        <v>8.6199999999999992</v>
      </c>
      <c r="EB26" s="545">
        <f>+EB25</f>
        <v>10.46</v>
      </c>
      <c r="EC26" s="545">
        <v>8.6199999999999992</v>
      </c>
      <c r="ED26" s="545">
        <f>+ED25</f>
        <v>10.72</v>
      </c>
      <c r="EE26" s="545">
        <v>8.6199999999999992</v>
      </c>
      <c r="EF26" s="545">
        <f>+EF25</f>
        <v>10.46</v>
      </c>
      <c r="EG26" s="545">
        <v>8.6199999999999992</v>
      </c>
      <c r="EH26" s="545">
        <f>+EH25</f>
        <v>10.119999999999999</v>
      </c>
      <c r="EI26" s="545">
        <v>8.6199999999999992</v>
      </c>
      <c r="EJ26" s="545">
        <f>+EJ25</f>
        <v>10.32</v>
      </c>
      <c r="EK26" s="545">
        <v>8.6199999999999992</v>
      </c>
      <c r="EL26" s="545">
        <f>+EL25</f>
        <v>10.58</v>
      </c>
      <c r="EM26" s="545">
        <v>8.6199999999999992</v>
      </c>
      <c r="EN26" s="545">
        <f>+EN25</f>
        <v>10.56</v>
      </c>
      <c r="EO26" s="545">
        <v>8.6199999999999992</v>
      </c>
      <c r="EP26" s="545">
        <f>+EP25</f>
        <v>10.72</v>
      </c>
      <c r="EQ26" s="545">
        <v>8.6199999999999992</v>
      </c>
      <c r="ER26" s="545">
        <f>+ER25</f>
        <v>10.33</v>
      </c>
      <c r="ES26" s="545">
        <v>8.6199999999999992</v>
      </c>
      <c r="ET26" s="545">
        <f>+ET25</f>
        <v>9.8699999999999992</v>
      </c>
      <c r="EU26" s="545">
        <v>8.6199999999999992</v>
      </c>
      <c r="EV26" s="545">
        <f>+EV25</f>
        <v>10.16</v>
      </c>
      <c r="EW26" s="545">
        <v>8.6199999999999992</v>
      </c>
      <c r="EX26" s="545">
        <f>+EX25</f>
        <v>9.5500000000000007</v>
      </c>
      <c r="EY26" s="545">
        <v>8.6199999999999992</v>
      </c>
      <c r="EZ26" s="545">
        <f>+EZ25</f>
        <v>10</v>
      </c>
      <c r="FA26" s="545">
        <v>8.6199999999999992</v>
      </c>
      <c r="FB26" s="545">
        <f>+FB25</f>
        <v>9.76</v>
      </c>
      <c r="FC26" s="545">
        <v>8.6199999999999992</v>
      </c>
    </row>
    <row r="27" spans="2:159">
      <c r="B27" s="846"/>
      <c r="C27" s="83" t="s">
        <v>185</v>
      </c>
      <c r="D27" s="150">
        <v>13.631918705430214</v>
      </c>
      <c r="E27" s="151">
        <v>11.3</v>
      </c>
      <c r="F27" s="150">
        <v>13.66</v>
      </c>
      <c r="G27" s="151">
        <v>11.3</v>
      </c>
      <c r="H27" s="150">
        <v>13.87</v>
      </c>
      <c r="I27" s="151">
        <v>11.3</v>
      </c>
      <c r="J27" s="70">
        <v>12.58</v>
      </c>
      <c r="K27" s="70">
        <v>11.3</v>
      </c>
      <c r="L27" s="70">
        <v>12.56</v>
      </c>
      <c r="M27" s="70">
        <v>11.3</v>
      </c>
      <c r="N27" s="70">
        <v>12.43</v>
      </c>
      <c r="O27" s="70">
        <v>11.3</v>
      </c>
      <c r="P27" s="70">
        <v>12.22</v>
      </c>
      <c r="Q27" s="70">
        <v>11.3</v>
      </c>
      <c r="R27" s="70">
        <v>12.49</v>
      </c>
      <c r="S27" s="70">
        <v>11.3</v>
      </c>
      <c r="T27" s="70">
        <v>12.01</v>
      </c>
      <c r="U27" s="70">
        <v>11.3</v>
      </c>
      <c r="V27" s="70">
        <v>12.2</v>
      </c>
      <c r="W27" s="70">
        <v>11.3</v>
      </c>
      <c r="X27" s="70">
        <v>12.27</v>
      </c>
      <c r="Y27" s="70">
        <v>11.3</v>
      </c>
      <c r="Z27" s="70">
        <v>12.28</v>
      </c>
      <c r="AA27" s="70">
        <v>11.3</v>
      </c>
      <c r="AB27" s="70">
        <v>12.42</v>
      </c>
      <c r="AC27" s="70">
        <v>11.3</v>
      </c>
      <c r="AD27" s="70">
        <v>12.5</v>
      </c>
      <c r="AE27" s="70">
        <v>11.3</v>
      </c>
      <c r="AF27" s="70">
        <v>12.33</v>
      </c>
      <c r="AG27" s="70">
        <v>11.3</v>
      </c>
      <c r="AH27" s="70">
        <v>12.19</v>
      </c>
      <c r="AI27" s="70">
        <v>11.3</v>
      </c>
      <c r="AJ27" s="70">
        <v>12.12</v>
      </c>
      <c r="AK27" s="70">
        <v>11.3</v>
      </c>
      <c r="AL27" s="70">
        <v>11.51</v>
      </c>
      <c r="AM27" s="70">
        <v>11.3</v>
      </c>
      <c r="AN27" s="70">
        <v>10.99</v>
      </c>
      <c r="AO27" s="70">
        <v>11.3</v>
      </c>
      <c r="AP27" s="70">
        <v>10.25</v>
      </c>
      <c r="AQ27" s="70">
        <v>11.3</v>
      </c>
      <c r="AR27" s="70">
        <v>9.64</v>
      </c>
      <c r="AS27" s="70">
        <v>11.3</v>
      </c>
      <c r="AT27" s="70">
        <v>10.08</v>
      </c>
      <c r="AU27" s="70">
        <v>11.3</v>
      </c>
      <c r="AV27" s="70">
        <v>9.94</v>
      </c>
      <c r="AW27" s="70">
        <v>11.3</v>
      </c>
      <c r="AX27" s="70">
        <v>10.119999999999999</v>
      </c>
      <c r="AY27" s="70">
        <v>11.3</v>
      </c>
      <c r="AZ27" s="70">
        <v>10.23</v>
      </c>
      <c r="BA27" s="70">
        <v>11.3</v>
      </c>
      <c r="BB27" s="70">
        <v>10.27</v>
      </c>
      <c r="BC27" s="70">
        <v>11.3</v>
      </c>
      <c r="BD27" s="70">
        <v>9.89</v>
      </c>
      <c r="BE27" s="70">
        <v>11.3</v>
      </c>
      <c r="BF27" s="70">
        <v>9.4</v>
      </c>
      <c r="BG27" s="70">
        <v>11.3</v>
      </c>
      <c r="BH27" s="70">
        <v>9.36</v>
      </c>
      <c r="BI27" s="70">
        <v>11.3</v>
      </c>
      <c r="BJ27" s="68">
        <f>BJ20</f>
        <v>9.3800000000000008</v>
      </c>
      <c r="BK27" s="70">
        <v>11.3</v>
      </c>
      <c r="BL27" s="68">
        <f>BL20</f>
        <v>9.1300000000000008</v>
      </c>
      <c r="BM27" s="70">
        <v>11.3</v>
      </c>
      <c r="BN27" s="68">
        <v>8.59</v>
      </c>
      <c r="BO27" s="70">
        <v>11.3</v>
      </c>
      <c r="BP27" s="68">
        <v>8.3800000000000008</v>
      </c>
      <c r="BQ27" s="70">
        <v>11.3</v>
      </c>
      <c r="BR27" s="68">
        <v>8.5</v>
      </c>
      <c r="BS27" s="70">
        <v>11.3</v>
      </c>
      <c r="BT27" s="68">
        <v>8.67</v>
      </c>
      <c r="BU27" s="70">
        <v>11.3</v>
      </c>
      <c r="BV27" s="68">
        <v>8.81</v>
      </c>
      <c r="BW27" s="70">
        <v>11.3</v>
      </c>
      <c r="BX27" s="68">
        <f>BX20</f>
        <v>9.1300000000000008</v>
      </c>
      <c r="BY27" s="70">
        <v>11.3</v>
      </c>
      <c r="BZ27" s="68">
        <f>BZ20</f>
        <v>9.3800000000000008</v>
      </c>
      <c r="CA27" s="70">
        <v>11.3</v>
      </c>
      <c r="CB27" s="68">
        <f>CB20</f>
        <v>9.3699999999999992</v>
      </c>
      <c r="CC27" s="70">
        <v>11.3</v>
      </c>
      <c r="CD27" s="68">
        <v>9.4600000000000009</v>
      </c>
      <c r="CE27" s="70">
        <v>11.3</v>
      </c>
      <c r="CF27" s="68">
        <v>9.65</v>
      </c>
      <c r="CG27" s="70">
        <v>11.3</v>
      </c>
      <c r="CH27" s="68">
        <v>9.93</v>
      </c>
      <c r="CI27" s="70">
        <v>11.3</v>
      </c>
      <c r="CJ27" s="68">
        <v>10.02</v>
      </c>
      <c r="CK27" s="70">
        <v>11.3</v>
      </c>
      <c r="CL27" s="68">
        <v>10.73</v>
      </c>
      <c r="CM27" s="70">
        <v>11.3</v>
      </c>
      <c r="CN27" s="68">
        <v>10.88</v>
      </c>
      <c r="CO27" s="70">
        <v>11.3</v>
      </c>
      <c r="CP27" s="68">
        <v>10.89</v>
      </c>
      <c r="CQ27" s="70">
        <v>11.3</v>
      </c>
      <c r="CR27" s="68">
        <v>10.63</v>
      </c>
      <c r="CS27" s="70">
        <v>11.3</v>
      </c>
      <c r="CT27" s="68">
        <v>10.72</v>
      </c>
      <c r="CU27" s="70">
        <v>11.3</v>
      </c>
      <c r="CV27" s="68">
        <v>10.82</v>
      </c>
      <c r="CW27" s="70">
        <v>11.3</v>
      </c>
      <c r="CX27" s="68">
        <v>10.65</v>
      </c>
      <c r="CY27" s="70">
        <v>11.3</v>
      </c>
      <c r="CZ27" s="68">
        <v>10.82</v>
      </c>
      <c r="DA27" s="70">
        <v>11.3</v>
      </c>
      <c r="DB27" s="68">
        <v>10.94</v>
      </c>
      <c r="DC27" s="70">
        <v>11.3</v>
      </c>
      <c r="DD27" s="68">
        <v>11.17</v>
      </c>
      <c r="DE27" s="70">
        <v>11.3</v>
      </c>
      <c r="DF27" s="68">
        <v>11.25</v>
      </c>
      <c r="DG27" s="70">
        <v>11.3</v>
      </c>
      <c r="DH27" s="68">
        <v>11.71</v>
      </c>
      <c r="DI27" s="70">
        <v>11.3</v>
      </c>
      <c r="DJ27" s="68">
        <v>11.78</v>
      </c>
      <c r="DK27" s="70">
        <v>11.3</v>
      </c>
      <c r="DL27" s="68">
        <f>+DL20</f>
        <v>11.97</v>
      </c>
      <c r="DM27" s="70">
        <v>11.3</v>
      </c>
      <c r="DN27" s="68">
        <f>+DN20</f>
        <v>11.99</v>
      </c>
      <c r="DO27" s="70">
        <v>11.3</v>
      </c>
      <c r="DP27" s="68">
        <f>DP20</f>
        <v>11.99</v>
      </c>
      <c r="DQ27" s="70">
        <v>11.3</v>
      </c>
      <c r="DR27" s="68">
        <f>+DR20</f>
        <v>12.19</v>
      </c>
      <c r="DS27" s="70">
        <v>11.3</v>
      </c>
      <c r="DT27" s="68">
        <f>+DT20</f>
        <v>12.61</v>
      </c>
      <c r="DU27" s="70">
        <v>11.3</v>
      </c>
      <c r="DV27" s="68">
        <f>DV20</f>
        <v>12.68</v>
      </c>
      <c r="DW27" s="70">
        <v>11.3</v>
      </c>
      <c r="DX27" s="68">
        <f>+DX20</f>
        <v>12.87</v>
      </c>
      <c r="DY27" s="70">
        <v>11.3</v>
      </c>
      <c r="DZ27" s="68">
        <v>12.69</v>
      </c>
      <c r="EA27" s="70">
        <v>11.3</v>
      </c>
      <c r="EB27" s="68">
        <v>12.89</v>
      </c>
      <c r="EC27" s="70">
        <v>11.3</v>
      </c>
      <c r="ED27" s="68">
        <v>13.2</v>
      </c>
      <c r="EE27" s="70">
        <v>11.3</v>
      </c>
      <c r="EF27" s="68">
        <v>12.89</v>
      </c>
      <c r="EG27" s="70">
        <v>11.3</v>
      </c>
      <c r="EH27" s="68">
        <v>12.47</v>
      </c>
      <c r="EI27" s="70">
        <v>11.3</v>
      </c>
      <c r="EJ27" s="68">
        <v>12.71</v>
      </c>
      <c r="EK27" s="70">
        <v>11.3</v>
      </c>
      <c r="EL27" s="68">
        <v>13.03</v>
      </c>
      <c r="EM27" s="70">
        <v>11.3</v>
      </c>
      <c r="EN27" s="68">
        <v>13.02</v>
      </c>
      <c r="EO27" s="70">
        <v>11.3</v>
      </c>
      <c r="EP27" s="68">
        <v>13.2</v>
      </c>
      <c r="EQ27" s="70">
        <v>11.3</v>
      </c>
      <c r="ER27" s="68">
        <v>12.73</v>
      </c>
      <c r="ES27" s="70">
        <v>11.3</v>
      </c>
      <c r="ET27" s="68">
        <v>12.17</v>
      </c>
      <c r="EU27" s="70">
        <v>11.3</v>
      </c>
      <c r="EV27" s="68">
        <v>12.51</v>
      </c>
      <c r="EW27" s="70">
        <v>11.3</v>
      </c>
      <c r="EX27" s="68">
        <v>11.77</v>
      </c>
      <c r="EY27" s="70">
        <v>11.3</v>
      </c>
      <c r="EZ27" s="68">
        <v>12.32</v>
      </c>
      <c r="FA27" s="70">
        <v>11.3</v>
      </c>
      <c r="FB27" s="68">
        <v>12.02</v>
      </c>
      <c r="FC27" s="70">
        <v>11.3</v>
      </c>
    </row>
    <row r="28" spans="2:159">
      <c r="B28" s="847"/>
      <c r="C28" s="569" t="s">
        <v>186</v>
      </c>
      <c r="D28" s="585">
        <v>13.631918705430214</v>
      </c>
      <c r="E28" s="634">
        <v>11.49</v>
      </c>
      <c r="F28" s="585">
        <v>13.66</v>
      </c>
      <c r="G28" s="634">
        <v>11.49</v>
      </c>
      <c r="H28" s="585">
        <v>13.87</v>
      </c>
      <c r="I28" s="634">
        <v>11.49</v>
      </c>
      <c r="J28" s="570">
        <v>12.58</v>
      </c>
      <c r="K28" s="570">
        <v>11.49</v>
      </c>
      <c r="L28" s="570">
        <v>12.56</v>
      </c>
      <c r="M28" s="570">
        <v>11.49</v>
      </c>
      <c r="N28" s="570">
        <v>12.43</v>
      </c>
      <c r="O28" s="570">
        <v>11.49</v>
      </c>
      <c r="P28" s="570">
        <v>12.22</v>
      </c>
      <c r="Q28" s="570">
        <v>11.49</v>
      </c>
      <c r="R28" s="570">
        <v>12.49</v>
      </c>
      <c r="S28" s="570">
        <v>11.49</v>
      </c>
      <c r="T28" s="570">
        <v>12.01</v>
      </c>
      <c r="U28" s="570">
        <v>11.49</v>
      </c>
      <c r="V28" s="570">
        <v>12.2</v>
      </c>
      <c r="W28" s="570">
        <v>11.49</v>
      </c>
      <c r="X28" s="570">
        <v>12.27</v>
      </c>
      <c r="Y28" s="570">
        <v>11.49</v>
      </c>
      <c r="Z28" s="570">
        <v>12.28</v>
      </c>
      <c r="AA28" s="570">
        <v>11.49</v>
      </c>
      <c r="AB28" s="570">
        <v>12.42</v>
      </c>
      <c r="AC28" s="570">
        <v>11.49</v>
      </c>
      <c r="AD28" s="570">
        <v>12.5</v>
      </c>
      <c r="AE28" s="570">
        <v>11.49</v>
      </c>
      <c r="AF28" s="570">
        <v>12.33</v>
      </c>
      <c r="AG28" s="570">
        <v>11.49</v>
      </c>
      <c r="AH28" s="570">
        <v>12.19</v>
      </c>
      <c r="AI28" s="570">
        <v>11.49</v>
      </c>
      <c r="AJ28" s="570">
        <v>12.12</v>
      </c>
      <c r="AK28" s="570">
        <v>11.49</v>
      </c>
      <c r="AL28" s="570">
        <v>11.51</v>
      </c>
      <c r="AM28" s="570">
        <v>11.49</v>
      </c>
      <c r="AN28" s="570">
        <v>10.99</v>
      </c>
      <c r="AO28" s="570">
        <v>11.49</v>
      </c>
      <c r="AP28" s="570">
        <v>10.25</v>
      </c>
      <c r="AQ28" s="570">
        <v>11.49</v>
      </c>
      <c r="AR28" s="570">
        <v>9.64</v>
      </c>
      <c r="AS28" s="570">
        <v>11.49</v>
      </c>
      <c r="AT28" s="570">
        <v>10.08</v>
      </c>
      <c r="AU28" s="570">
        <v>11.49</v>
      </c>
      <c r="AV28" s="570">
        <v>9.94</v>
      </c>
      <c r="AW28" s="570">
        <v>11.49</v>
      </c>
      <c r="AX28" s="570">
        <v>10.119999999999999</v>
      </c>
      <c r="AY28" s="570">
        <v>11.49</v>
      </c>
      <c r="AZ28" s="570">
        <v>10.23</v>
      </c>
      <c r="BA28" s="570">
        <v>11.49</v>
      </c>
      <c r="BB28" s="570">
        <v>10.27</v>
      </c>
      <c r="BC28" s="570">
        <v>11.49</v>
      </c>
      <c r="BD28" s="570">
        <v>9.89</v>
      </c>
      <c r="BE28" s="570">
        <v>11.49</v>
      </c>
      <c r="BF28" s="570">
        <v>9.4</v>
      </c>
      <c r="BG28" s="570">
        <v>11.49</v>
      </c>
      <c r="BH28" s="570">
        <v>9.36</v>
      </c>
      <c r="BI28" s="570">
        <v>11.49</v>
      </c>
      <c r="BJ28" s="545">
        <f>BJ21</f>
        <v>9.3800000000000008</v>
      </c>
      <c r="BK28" s="570">
        <v>11.49</v>
      </c>
      <c r="BL28" s="545">
        <f>BL21</f>
        <v>9.1300000000000008</v>
      </c>
      <c r="BM28" s="570">
        <v>11.49</v>
      </c>
      <c r="BN28" s="545">
        <v>8.59</v>
      </c>
      <c r="BO28" s="570">
        <v>11.49</v>
      </c>
      <c r="BP28" s="545">
        <v>8.3800000000000008</v>
      </c>
      <c r="BQ28" s="570">
        <v>11.49</v>
      </c>
      <c r="BR28" s="545">
        <v>8.5</v>
      </c>
      <c r="BS28" s="570">
        <v>11.49</v>
      </c>
      <c r="BT28" s="545">
        <v>8.67</v>
      </c>
      <c r="BU28" s="570">
        <v>11.49</v>
      </c>
      <c r="BV28" s="545">
        <v>8.81</v>
      </c>
      <c r="BW28" s="570">
        <v>11.49</v>
      </c>
      <c r="BX28" s="545">
        <f>BX21</f>
        <v>9.1300000000000008</v>
      </c>
      <c r="BY28" s="570">
        <v>11.49</v>
      </c>
      <c r="BZ28" s="545">
        <f>BZ21</f>
        <v>9.3800000000000008</v>
      </c>
      <c r="CA28" s="570">
        <v>11.49</v>
      </c>
      <c r="CB28" s="545">
        <f>CB21</f>
        <v>9.3699999999999992</v>
      </c>
      <c r="CC28" s="570">
        <v>11.49</v>
      </c>
      <c r="CD28" s="545">
        <v>9.4600000000000009</v>
      </c>
      <c r="CE28" s="570">
        <v>11.49</v>
      </c>
      <c r="CF28" s="545">
        <v>9.65</v>
      </c>
      <c r="CG28" s="570">
        <v>11.49</v>
      </c>
      <c r="CH28" s="545">
        <f>CH27</f>
        <v>9.93</v>
      </c>
      <c r="CI28" s="570">
        <v>11.49</v>
      </c>
      <c r="CJ28" s="545">
        <f>+CJ27</f>
        <v>10.02</v>
      </c>
      <c r="CK28" s="570">
        <v>11.49</v>
      </c>
      <c r="CL28" s="545">
        <f>+CL27</f>
        <v>10.73</v>
      </c>
      <c r="CM28" s="570">
        <v>11.49</v>
      </c>
      <c r="CN28" s="545">
        <f>+CN27</f>
        <v>10.88</v>
      </c>
      <c r="CO28" s="570">
        <v>11.49</v>
      </c>
      <c r="CP28" s="545">
        <f>+CP27</f>
        <v>10.89</v>
      </c>
      <c r="CQ28" s="570">
        <v>11.49</v>
      </c>
      <c r="CR28" s="545">
        <f>+CR27</f>
        <v>10.63</v>
      </c>
      <c r="CS28" s="570">
        <v>11.49</v>
      </c>
      <c r="CT28" s="545">
        <f>+CT27</f>
        <v>10.72</v>
      </c>
      <c r="CU28" s="570">
        <v>11.49</v>
      </c>
      <c r="CV28" s="545">
        <f>+CV27</f>
        <v>10.82</v>
      </c>
      <c r="CW28" s="570">
        <v>11.49</v>
      </c>
      <c r="CX28" s="545">
        <f>+CX27</f>
        <v>10.65</v>
      </c>
      <c r="CY28" s="570">
        <v>11.49</v>
      </c>
      <c r="CZ28" s="545">
        <f>+CZ27</f>
        <v>10.82</v>
      </c>
      <c r="DA28" s="570">
        <v>11.49</v>
      </c>
      <c r="DB28" s="545">
        <f>+DB27</f>
        <v>10.94</v>
      </c>
      <c r="DC28" s="570">
        <v>11.49</v>
      </c>
      <c r="DD28" s="545">
        <v>11.17</v>
      </c>
      <c r="DE28" s="570">
        <v>11.49</v>
      </c>
      <c r="DF28" s="545">
        <f>+DF27</f>
        <v>11.25</v>
      </c>
      <c r="DG28" s="570">
        <v>11.49</v>
      </c>
      <c r="DH28" s="545">
        <f>+DH27</f>
        <v>11.71</v>
      </c>
      <c r="DI28" s="570">
        <v>11.49</v>
      </c>
      <c r="DJ28" s="545">
        <v>11.78</v>
      </c>
      <c r="DK28" s="570">
        <v>11.49</v>
      </c>
      <c r="DL28" s="545">
        <f>+DL21</f>
        <v>11.97</v>
      </c>
      <c r="DM28" s="570">
        <v>11.49</v>
      </c>
      <c r="DN28" s="545">
        <f>+DN21</f>
        <v>11.99</v>
      </c>
      <c r="DO28" s="570">
        <v>11.49</v>
      </c>
      <c r="DP28" s="545">
        <f>DP21</f>
        <v>11.99</v>
      </c>
      <c r="DQ28" s="570">
        <v>11.49</v>
      </c>
      <c r="DR28" s="545">
        <f>+DR21</f>
        <v>12.19</v>
      </c>
      <c r="DS28" s="570">
        <v>11.49</v>
      </c>
      <c r="DT28" s="545">
        <f>+DT21</f>
        <v>12.61</v>
      </c>
      <c r="DU28" s="570">
        <v>11.49</v>
      </c>
      <c r="DV28" s="545">
        <f>DV21</f>
        <v>12.68</v>
      </c>
      <c r="DW28" s="570">
        <v>11.49</v>
      </c>
      <c r="DX28" s="545">
        <f>+DX21</f>
        <v>12.87</v>
      </c>
      <c r="DY28" s="570">
        <v>11.49</v>
      </c>
      <c r="DZ28" s="545">
        <f>+DZ27</f>
        <v>12.69</v>
      </c>
      <c r="EA28" s="570">
        <v>11.49</v>
      </c>
      <c r="EB28" s="545">
        <f>+EB27</f>
        <v>12.89</v>
      </c>
      <c r="EC28" s="570">
        <v>11.49</v>
      </c>
      <c r="ED28" s="545">
        <v>13.2</v>
      </c>
      <c r="EE28" s="570">
        <v>11.49</v>
      </c>
      <c r="EF28" s="545">
        <f>+EF27</f>
        <v>12.89</v>
      </c>
      <c r="EG28" s="570">
        <v>11.49</v>
      </c>
      <c r="EH28" s="545">
        <f>+EH27</f>
        <v>12.47</v>
      </c>
      <c r="EI28" s="570">
        <v>11.49</v>
      </c>
      <c r="EJ28" s="545">
        <f>+EJ27</f>
        <v>12.71</v>
      </c>
      <c r="EK28" s="570">
        <v>11.49</v>
      </c>
      <c r="EL28" s="545">
        <f>+EL27</f>
        <v>13.03</v>
      </c>
      <c r="EM28" s="570">
        <v>11.49</v>
      </c>
      <c r="EN28" s="545">
        <f>+EN27</f>
        <v>13.02</v>
      </c>
      <c r="EO28" s="570">
        <v>11.49</v>
      </c>
      <c r="EP28" s="545">
        <f>+EP27</f>
        <v>13.2</v>
      </c>
      <c r="EQ28" s="570">
        <v>11.49</v>
      </c>
      <c r="ER28" s="545">
        <f>+ER27</f>
        <v>12.73</v>
      </c>
      <c r="ES28" s="570">
        <v>11.49</v>
      </c>
      <c r="ET28" s="545">
        <f>+ET27</f>
        <v>12.17</v>
      </c>
      <c r="EU28" s="570">
        <v>11.49</v>
      </c>
      <c r="EV28" s="545">
        <f>+EV27</f>
        <v>12.51</v>
      </c>
      <c r="EW28" s="570">
        <v>11.49</v>
      </c>
      <c r="EX28" s="545">
        <f>+EX27</f>
        <v>11.77</v>
      </c>
      <c r="EY28" s="570">
        <v>11.49</v>
      </c>
      <c r="EZ28" s="545">
        <f>+EZ27</f>
        <v>12.32</v>
      </c>
      <c r="FA28" s="570">
        <v>11.49</v>
      </c>
      <c r="FB28" s="545">
        <f>+FB27</f>
        <v>12.02</v>
      </c>
      <c r="FC28" s="570">
        <v>11.49</v>
      </c>
    </row>
    <row r="29" spans="2:159">
      <c r="B29" s="85"/>
      <c r="C29" s="82"/>
      <c r="D29" s="148"/>
      <c r="E29" s="149"/>
      <c r="F29" s="148"/>
      <c r="G29" s="149"/>
      <c r="H29" s="148"/>
      <c r="I29" s="14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</row>
    <row r="30" spans="2:159">
      <c r="B30" s="840" t="s">
        <v>189</v>
      </c>
      <c r="C30" s="526" t="s">
        <v>188</v>
      </c>
      <c r="D30" s="572">
        <v>258.74303668422857</v>
      </c>
      <c r="E30" s="635">
        <v>224.53</v>
      </c>
      <c r="F30" s="572">
        <v>259.26</v>
      </c>
      <c r="G30" s="635">
        <v>224.53</v>
      </c>
      <c r="H30" s="572">
        <v>263.20999999999998</v>
      </c>
      <c r="I30" s="635">
        <v>224.53</v>
      </c>
      <c r="J30" s="572">
        <v>238.81</v>
      </c>
      <c r="K30" s="572">
        <v>224.53</v>
      </c>
      <c r="L30" s="572">
        <v>238.37</v>
      </c>
      <c r="M30" s="572">
        <v>224.53</v>
      </c>
      <c r="N30" s="572">
        <v>236</v>
      </c>
      <c r="O30" s="572">
        <v>224.53</v>
      </c>
      <c r="P30" s="572">
        <v>231.95</v>
      </c>
      <c r="Q30" s="572">
        <v>224.53</v>
      </c>
      <c r="R30" s="572">
        <v>237.08</v>
      </c>
      <c r="S30" s="572">
        <v>224.53</v>
      </c>
      <c r="T30" s="572">
        <v>227.87</v>
      </c>
      <c r="U30" s="572">
        <v>224.53</v>
      </c>
      <c r="V30" s="572">
        <v>231.64</v>
      </c>
      <c r="W30" s="572">
        <v>224.53</v>
      </c>
      <c r="X30" s="572">
        <v>232.91</v>
      </c>
      <c r="Y30" s="572">
        <v>224.53</v>
      </c>
      <c r="Z30" s="572">
        <v>233.13</v>
      </c>
      <c r="AA30" s="572">
        <v>224.53</v>
      </c>
      <c r="AB30" s="572">
        <v>235.66</v>
      </c>
      <c r="AC30" s="572">
        <v>224.53</v>
      </c>
      <c r="AD30" s="572">
        <v>237.18</v>
      </c>
      <c r="AE30" s="572">
        <v>224.53</v>
      </c>
      <c r="AF30" s="572">
        <v>233.95</v>
      </c>
      <c r="AG30" s="572">
        <v>224.53</v>
      </c>
      <c r="AH30" s="572">
        <v>231.38</v>
      </c>
      <c r="AI30" s="572">
        <v>224.53</v>
      </c>
      <c r="AJ30" s="572">
        <v>229.96</v>
      </c>
      <c r="AK30" s="572">
        <v>224.53</v>
      </c>
      <c r="AL30" s="572">
        <v>218.42</v>
      </c>
      <c r="AM30" s="572">
        <v>224.53</v>
      </c>
      <c r="AN30" s="572">
        <v>208.59</v>
      </c>
      <c r="AO30" s="572">
        <v>224.53</v>
      </c>
      <c r="AP30" s="572">
        <v>194.47</v>
      </c>
      <c r="AQ30" s="572">
        <v>224.53</v>
      </c>
      <c r="AR30" s="572">
        <v>182.98</v>
      </c>
      <c r="AS30" s="572">
        <v>224.53</v>
      </c>
      <c r="AT30" s="572">
        <v>191.37</v>
      </c>
      <c r="AU30" s="572">
        <v>224.53</v>
      </c>
      <c r="AV30" s="572">
        <v>188.65</v>
      </c>
      <c r="AW30" s="572">
        <v>224.53</v>
      </c>
      <c r="AX30" s="572">
        <v>192.07</v>
      </c>
      <c r="AY30" s="572">
        <v>224.53</v>
      </c>
      <c r="AZ30" s="572">
        <v>194.09</v>
      </c>
      <c r="BA30" s="572">
        <v>224.53</v>
      </c>
      <c r="BB30" s="572">
        <v>194.96</v>
      </c>
      <c r="BC30" s="572">
        <v>224.53</v>
      </c>
      <c r="BD30" s="572">
        <v>187.69</v>
      </c>
      <c r="BE30" s="572">
        <v>224.53</v>
      </c>
      <c r="BF30" s="572">
        <v>178.36</v>
      </c>
      <c r="BG30" s="572">
        <v>224.53</v>
      </c>
      <c r="BH30" s="572">
        <v>177.68</v>
      </c>
      <c r="BI30" s="572">
        <v>224.53</v>
      </c>
      <c r="BJ30" s="572">
        <v>178.02</v>
      </c>
      <c r="BK30" s="572">
        <v>224.53</v>
      </c>
      <c r="BL30" s="572">
        <v>173.37</v>
      </c>
      <c r="BM30" s="572">
        <v>224.53</v>
      </c>
      <c r="BN30" s="572">
        <v>163.02000000000001</v>
      </c>
      <c r="BO30" s="572">
        <v>224.53</v>
      </c>
      <c r="BP30" s="572">
        <v>159.04</v>
      </c>
      <c r="BQ30" s="572">
        <v>224.53</v>
      </c>
      <c r="BR30" s="572">
        <v>161.32</v>
      </c>
      <c r="BS30" s="572">
        <v>224.53</v>
      </c>
      <c r="BT30" s="572">
        <v>164.64</v>
      </c>
      <c r="BU30" s="572">
        <v>224.53</v>
      </c>
      <c r="BV30" s="572">
        <v>167.18</v>
      </c>
      <c r="BW30" s="572">
        <v>224.53</v>
      </c>
      <c r="BX30" s="572">
        <v>173.23</v>
      </c>
      <c r="BY30" s="572">
        <v>224.53</v>
      </c>
      <c r="BZ30" s="572">
        <v>178</v>
      </c>
      <c r="CA30" s="572">
        <v>224.53</v>
      </c>
      <c r="CB30" s="572">
        <v>177.85</v>
      </c>
      <c r="CC30" s="572">
        <v>224.53</v>
      </c>
      <c r="CD30" s="572">
        <v>179.49</v>
      </c>
      <c r="CE30" s="572">
        <v>224.53</v>
      </c>
      <c r="CF30" s="572">
        <v>183.16</v>
      </c>
      <c r="CG30" s="572">
        <v>224.53</v>
      </c>
      <c r="CH30" s="572">
        <v>188.39</v>
      </c>
      <c r="CI30" s="572">
        <v>224.53</v>
      </c>
      <c r="CJ30" s="572">
        <v>190.19</v>
      </c>
      <c r="CK30" s="572">
        <v>224.53</v>
      </c>
      <c r="CL30" s="572">
        <v>203.73</v>
      </c>
      <c r="CM30" s="572">
        <v>224.53</v>
      </c>
      <c r="CN30" s="572">
        <v>205.09</v>
      </c>
      <c r="CO30" s="572">
        <v>224.53</v>
      </c>
      <c r="CP30" s="572">
        <v>206.76</v>
      </c>
      <c r="CQ30" s="572">
        <v>224.53</v>
      </c>
      <c r="CR30" s="572">
        <v>201.73</v>
      </c>
      <c r="CS30" s="572">
        <v>224.53</v>
      </c>
      <c r="CT30" s="572">
        <v>203.54</v>
      </c>
      <c r="CU30" s="572">
        <v>224.53</v>
      </c>
      <c r="CV30" s="572">
        <v>205.35</v>
      </c>
      <c r="CW30" s="572">
        <v>224.53</v>
      </c>
      <c r="CX30" s="572">
        <v>202.23</v>
      </c>
      <c r="CY30" s="572">
        <v>224.53</v>
      </c>
      <c r="CZ30" s="572">
        <v>205.35</v>
      </c>
      <c r="DA30" s="572">
        <v>224.53</v>
      </c>
      <c r="DB30" s="572">
        <v>207.7</v>
      </c>
      <c r="DC30" s="572">
        <v>224.53</v>
      </c>
      <c r="DD30" s="572">
        <v>212.02</v>
      </c>
      <c r="DE30" s="572">
        <v>224.53</v>
      </c>
      <c r="DF30" s="572">
        <v>213.4</v>
      </c>
      <c r="DG30" s="572">
        <v>224.53</v>
      </c>
      <c r="DH30" s="572">
        <v>222.2</v>
      </c>
      <c r="DI30" s="572">
        <v>224.53</v>
      </c>
      <c r="DJ30" s="572">
        <v>223.6</v>
      </c>
      <c r="DK30" s="572">
        <v>224.53</v>
      </c>
      <c r="DL30" s="572">
        <v>227.14</v>
      </c>
      <c r="DM30" s="572">
        <v>224.53</v>
      </c>
      <c r="DN30" s="572">
        <v>227.6</v>
      </c>
      <c r="DO30" s="572">
        <v>224.53</v>
      </c>
      <c r="DP30" s="572">
        <v>227.62</v>
      </c>
      <c r="DQ30" s="572">
        <v>224.53</v>
      </c>
      <c r="DR30" s="572">
        <v>231.42</v>
      </c>
      <c r="DS30" s="572">
        <v>224.53</v>
      </c>
      <c r="DT30" s="572">
        <v>239.27</v>
      </c>
      <c r="DU30" s="572">
        <v>224.53</v>
      </c>
      <c r="DV30" s="572">
        <v>240.6</v>
      </c>
      <c r="DW30" s="572">
        <v>224.53</v>
      </c>
      <c r="DX30" s="572">
        <v>244.36</v>
      </c>
      <c r="DY30" s="572">
        <v>224.53</v>
      </c>
      <c r="DZ30" s="572">
        <v>240.82</v>
      </c>
      <c r="EA30" s="572">
        <v>224.53</v>
      </c>
      <c r="EB30" s="572">
        <v>244.64</v>
      </c>
      <c r="EC30" s="572">
        <v>224.53</v>
      </c>
      <c r="ED30" s="572">
        <v>250.64</v>
      </c>
      <c r="EE30" s="572">
        <v>224.53</v>
      </c>
      <c r="EF30" s="572">
        <v>244.73</v>
      </c>
      <c r="EG30" s="572">
        <v>224.53</v>
      </c>
      <c r="EH30" s="572">
        <v>236.7</v>
      </c>
      <c r="EI30" s="572">
        <v>224.53</v>
      </c>
      <c r="EJ30" s="572">
        <v>241.32</v>
      </c>
      <c r="EK30" s="572">
        <v>224.53</v>
      </c>
      <c r="EL30" s="572">
        <v>247.35</v>
      </c>
      <c r="EM30" s="572">
        <v>224.53</v>
      </c>
      <c r="EN30" s="572">
        <v>247.07</v>
      </c>
      <c r="EO30" s="572">
        <v>224.53</v>
      </c>
      <c r="EP30" s="572">
        <v>250.64</v>
      </c>
      <c r="EQ30" s="572">
        <v>224.53</v>
      </c>
      <c r="ER30" s="572">
        <v>241.53</v>
      </c>
      <c r="ES30" s="572">
        <v>224.53</v>
      </c>
      <c r="ET30" s="572">
        <v>230.91</v>
      </c>
      <c r="EU30" s="572">
        <v>224.53</v>
      </c>
      <c r="EV30" s="572">
        <v>237.52</v>
      </c>
      <c r="EW30" s="572">
        <v>224.53</v>
      </c>
      <c r="EX30" s="572">
        <v>223.45</v>
      </c>
      <c r="EY30" s="572">
        <v>224.53</v>
      </c>
      <c r="EZ30" s="572">
        <v>233.93</v>
      </c>
      <c r="FA30" s="572">
        <v>224.53</v>
      </c>
      <c r="FB30" s="572">
        <v>228.15</v>
      </c>
      <c r="FC30" s="572">
        <v>224.53</v>
      </c>
    </row>
    <row r="31" spans="2:159">
      <c r="B31" s="841"/>
      <c r="C31" s="83" t="s">
        <v>190</v>
      </c>
      <c r="D31" s="150">
        <v>8.8464786445867585</v>
      </c>
      <c r="E31" s="151">
        <v>7.37</v>
      </c>
      <c r="F31" s="150">
        <v>8.86</v>
      </c>
      <c r="G31" s="151">
        <v>7.37</v>
      </c>
      <c r="H31" s="150">
        <v>9</v>
      </c>
      <c r="I31" s="151">
        <v>7.37</v>
      </c>
      <c r="J31" s="70">
        <v>8.16</v>
      </c>
      <c r="K31" s="70">
        <v>7.37</v>
      </c>
      <c r="L31" s="70">
        <v>8.15</v>
      </c>
      <c r="M31" s="70">
        <v>7.37</v>
      </c>
      <c r="N31" s="70">
        <v>8.07</v>
      </c>
      <c r="O31" s="70">
        <v>7.37</v>
      </c>
      <c r="P31" s="70">
        <v>7.93</v>
      </c>
      <c r="Q31" s="70">
        <v>7.37</v>
      </c>
      <c r="R31" s="70">
        <v>8.11</v>
      </c>
      <c r="S31" s="70">
        <v>7.37</v>
      </c>
      <c r="T31" s="70">
        <v>7.79</v>
      </c>
      <c r="U31" s="70">
        <v>7.37</v>
      </c>
      <c r="V31" s="70">
        <v>7.92</v>
      </c>
      <c r="W31" s="70">
        <v>7.37</v>
      </c>
      <c r="X31" s="70">
        <v>7.96</v>
      </c>
      <c r="Y31" s="70">
        <v>7.37</v>
      </c>
      <c r="Z31" s="70">
        <v>7.97</v>
      </c>
      <c r="AA31" s="70">
        <v>7.37</v>
      </c>
      <c r="AB31" s="70">
        <v>8.06</v>
      </c>
      <c r="AC31" s="70">
        <v>7.37</v>
      </c>
      <c r="AD31" s="70">
        <v>8.11</v>
      </c>
      <c r="AE31" s="70">
        <v>7.37</v>
      </c>
      <c r="AF31" s="70">
        <v>8</v>
      </c>
      <c r="AG31" s="70">
        <v>7.37</v>
      </c>
      <c r="AH31" s="70">
        <v>7.91</v>
      </c>
      <c r="AI31" s="70">
        <v>7.37</v>
      </c>
      <c r="AJ31" s="70">
        <v>7.86</v>
      </c>
      <c r="AK31" s="70">
        <v>7.37</v>
      </c>
      <c r="AL31" s="70">
        <v>7.47</v>
      </c>
      <c r="AM31" s="70">
        <v>7.37</v>
      </c>
      <c r="AN31" s="70">
        <v>7.13</v>
      </c>
      <c r="AO31" s="70">
        <v>7.37</v>
      </c>
      <c r="AP31" s="70">
        <v>6.65</v>
      </c>
      <c r="AQ31" s="70">
        <v>7.37</v>
      </c>
      <c r="AR31" s="70">
        <v>6.26</v>
      </c>
      <c r="AS31" s="70">
        <v>7.37</v>
      </c>
      <c r="AT31" s="70">
        <v>6.54</v>
      </c>
      <c r="AU31" s="70">
        <v>7.37</v>
      </c>
      <c r="AV31" s="70">
        <v>6.45</v>
      </c>
      <c r="AW31" s="70">
        <v>7.37</v>
      </c>
      <c r="AX31" s="70">
        <v>6.57</v>
      </c>
      <c r="AY31" s="70">
        <v>7.37</v>
      </c>
      <c r="AZ31" s="70">
        <v>6.64</v>
      </c>
      <c r="BA31" s="70">
        <v>7.37</v>
      </c>
      <c r="BB31" s="70">
        <v>6.67</v>
      </c>
      <c r="BC31" s="70">
        <v>7.37</v>
      </c>
      <c r="BD31" s="70">
        <v>6.42</v>
      </c>
      <c r="BE31" s="70">
        <v>7.37</v>
      </c>
      <c r="BF31" s="70">
        <v>6.1</v>
      </c>
      <c r="BG31" s="70">
        <v>7.37</v>
      </c>
      <c r="BH31" s="70">
        <v>6.07</v>
      </c>
      <c r="BI31" s="70">
        <v>7.37</v>
      </c>
      <c r="BJ31" s="70">
        <v>6.09</v>
      </c>
      <c r="BK31" s="70">
        <v>7.37</v>
      </c>
      <c r="BL31" s="70">
        <v>5.93</v>
      </c>
      <c r="BM31" s="70">
        <v>7.37</v>
      </c>
      <c r="BN31" s="70">
        <v>5.57</v>
      </c>
      <c r="BO31" s="70">
        <v>7.37</v>
      </c>
      <c r="BP31" s="70">
        <v>5.44</v>
      </c>
      <c r="BQ31" s="70">
        <v>7.37</v>
      </c>
      <c r="BR31" s="70">
        <v>5.52</v>
      </c>
      <c r="BS31" s="70">
        <v>7.37</v>
      </c>
      <c r="BT31" s="70">
        <v>5.63</v>
      </c>
      <c r="BU31" s="70">
        <v>7.37</v>
      </c>
      <c r="BV31" s="70">
        <v>5.72</v>
      </c>
      <c r="BW31" s="70">
        <v>7.37</v>
      </c>
      <c r="BX31" s="70">
        <v>5.92</v>
      </c>
      <c r="BY31" s="70">
        <v>7.37</v>
      </c>
      <c r="BZ31" s="70">
        <v>6.09</v>
      </c>
      <c r="CA31" s="70">
        <v>7.37</v>
      </c>
      <c r="CB31" s="70">
        <v>6.08</v>
      </c>
      <c r="CC31" s="70">
        <v>7.37</v>
      </c>
      <c r="CD31" s="70">
        <v>6.14</v>
      </c>
      <c r="CE31" s="70">
        <v>7.37</v>
      </c>
      <c r="CF31" s="70">
        <v>6.26</v>
      </c>
      <c r="CG31" s="70">
        <v>7.37</v>
      </c>
      <c r="CH31" s="70">
        <v>6.44</v>
      </c>
      <c r="CI31" s="70">
        <v>7.37</v>
      </c>
      <c r="CJ31" s="70">
        <v>6.5</v>
      </c>
      <c r="CK31" s="70">
        <v>7.37</v>
      </c>
      <c r="CL31" s="70">
        <v>6.97</v>
      </c>
      <c r="CM31" s="70">
        <v>7.37</v>
      </c>
      <c r="CN31" s="70">
        <v>7.01</v>
      </c>
      <c r="CO31" s="70">
        <v>7.37</v>
      </c>
      <c r="CP31" s="70">
        <v>7.07</v>
      </c>
      <c r="CQ31" s="70">
        <v>7.37</v>
      </c>
      <c r="CR31" s="70">
        <v>6.9</v>
      </c>
      <c r="CS31" s="70">
        <v>7.37</v>
      </c>
      <c r="CT31" s="70">
        <v>6.96</v>
      </c>
      <c r="CU31" s="70">
        <v>7.37</v>
      </c>
      <c r="CV31" s="70">
        <v>7.02</v>
      </c>
      <c r="CW31" s="70">
        <v>7.37</v>
      </c>
      <c r="CX31" s="70">
        <v>6.91</v>
      </c>
      <c r="CY31" s="70">
        <v>7.37</v>
      </c>
      <c r="CZ31" s="70">
        <v>7.02</v>
      </c>
      <c r="DA31" s="70">
        <v>7.37</v>
      </c>
      <c r="DB31" s="70">
        <v>7.1</v>
      </c>
      <c r="DC31" s="70">
        <v>7.37</v>
      </c>
      <c r="DD31" s="70">
        <v>7.25</v>
      </c>
      <c r="DE31" s="70">
        <v>7.37</v>
      </c>
      <c r="DF31" s="70">
        <v>7.3</v>
      </c>
      <c r="DG31" s="70">
        <v>7.37</v>
      </c>
      <c r="DH31" s="70">
        <v>7.6</v>
      </c>
      <c r="DI31" s="70">
        <v>7.37</v>
      </c>
      <c r="DJ31" s="70">
        <v>7.65</v>
      </c>
      <c r="DK31" s="70">
        <v>7.37</v>
      </c>
      <c r="DL31" s="70">
        <v>7.77</v>
      </c>
      <c r="DM31" s="70">
        <v>7.37</v>
      </c>
      <c r="DN31" s="70">
        <v>7.78</v>
      </c>
      <c r="DO31" s="70">
        <v>7.37</v>
      </c>
      <c r="DP31" s="70">
        <v>7.78</v>
      </c>
      <c r="DQ31" s="70">
        <v>7.37</v>
      </c>
      <c r="DR31" s="70">
        <v>7.91</v>
      </c>
      <c r="DS31" s="70">
        <v>7.37</v>
      </c>
      <c r="DT31" s="70">
        <v>8.18</v>
      </c>
      <c r="DU31" s="70">
        <v>7.37</v>
      </c>
      <c r="DV31" s="70">
        <v>8.23</v>
      </c>
      <c r="DW31" s="70">
        <v>7.37</v>
      </c>
      <c r="DX31" s="70">
        <v>8.35</v>
      </c>
      <c r="DY31" s="70">
        <v>7.37</v>
      </c>
      <c r="DZ31" s="70">
        <v>8.23</v>
      </c>
      <c r="EA31" s="70">
        <v>7.37</v>
      </c>
      <c r="EB31" s="70">
        <v>8.36</v>
      </c>
      <c r="EC31" s="70">
        <v>7.37</v>
      </c>
      <c r="ED31" s="70">
        <v>8.57</v>
      </c>
      <c r="EE31" s="70">
        <v>7.37</v>
      </c>
      <c r="EF31" s="70">
        <v>8.3699999999999992</v>
      </c>
      <c r="EG31" s="70">
        <v>7.37</v>
      </c>
      <c r="EH31" s="70">
        <v>8.09</v>
      </c>
      <c r="EI31" s="70">
        <v>7.37</v>
      </c>
      <c r="EJ31" s="70">
        <v>8.25</v>
      </c>
      <c r="EK31" s="70">
        <v>7.37</v>
      </c>
      <c r="EL31" s="70">
        <v>8.4600000000000009</v>
      </c>
      <c r="EM31" s="70">
        <v>7.37</v>
      </c>
      <c r="EN31" s="70">
        <v>8.4499999999999993</v>
      </c>
      <c r="EO31" s="70">
        <v>7.37</v>
      </c>
      <c r="EP31" s="70">
        <v>8.51</v>
      </c>
      <c r="EQ31" s="70">
        <v>7.37</v>
      </c>
      <c r="ER31" s="70">
        <v>8.26</v>
      </c>
      <c r="ES31" s="70">
        <v>7.37</v>
      </c>
      <c r="ET31" s="70">
        <v>7.89</v>
      </c>
      <c r="EU31" s="70">
        <v>7.37</v>
      </c>
      <c r="EV31" s="70">
        <v>8.1199999999999992</v>
      </c>
      <c r="EW31" s="70">
        <v>7.37</v>
      </c>
      <c r="EX31" s="70">
        <v>7.64</v>
      </c>
      <c r="EY31" s="70">
        <v>7.37</v>
      </c>
      <c r="EZ31" s="70">
        <v>8</v>
      </c>
      <c r="FA31" s="70">
        <v>7.37</v>
      </c>
      <c r="FB31" s="70">
        <v>7.8</v>
      </c>
      <c r="FC31" s="70">
        <v>7.37</v>
      </c>
    </row>
    <row r="32" spans="2:159">
      <c r="B32" s="842"/>
      <c r="C32" s="569" t="s">
        <v>191</v>
      </c>
      <c r="D32" s="585">
        <v>1193.4624093024634</v>
      </c>
      <c r="E32" s="634">
        <v>993.99</v>
      </c>
      <c r="F32" s="585">
        <v>1195.8499999999999</v>
      </c>
      <c r="G32" s="634">
        <v>993.99</v>
      </c>
      <c r="H32" s="585">
        <v>1214.05</v>
      </c>
      <c r="I32" s="634">
        <v>993.99</v>
      </c>
      <c r="J32" s="585">
        <v>1101.5</v>
      </c>
      <c r="K32" s="585">
        <v>993.99</v>
      </c>
      <c r="L32" s="585">
        <v>1099.47</v>
      </c>
      <c r="M32" s="585">
        <v>993.99</v>
      </c>
      <c r="N32" s="585">
        <v>1088.55</v>
      </c>
      <c r="O32" s="585">
        <v>993.99</v>
      </c>
      <c r="P32" s="585">
        <v>1069.9000000000001</v>
      </c>
      <c r="Q32" s="585">
        <v>993.99</v>
      </c>
      <c r="R32" s="585">
        <v>1093.54</v>
      </c>
      <c r="S32" s="585">
        <v>993.99</v>
      </c>
      <c r="T32" s="585">
        <v>1051.05</v>
      </c>
      <c r="U32" s="585">
        <v>993.99</v>
      </c>
      <c r="V32" s="585">
        <v>1068.47</v>
      </c>
      <c r="W32" s="585">
        <v>993.99</v>
      </c>
      <c r="X32" s="585">
        <v>1074.32</v>
      </c>
      <c r="Y32" s="585">
        <v>993.99</v>
      </c>
      <c r="Z32" s="585">
        <v>1075.3399999999999</v>
      </c>
      <c r="AA32" s="585">
        <v>993.99</v>
      </c>
      <c r="AB32" s="585">
        <v>1086.99</v>
      </c>
      <c r="AC32" s="585">
        <v>993.99</v>
      </c>
      <c r="AD32" s="585">
        <v>1094.01</v>
      </c>
      <c r="AE32" s="585">
        <v>993.99</v>
      </c>
      <c r="AF32" s="585">
        <v>1079.0899999999999</v>
      </c>
      <c r="AG32" s="585">
        <v>993.99</v>
      </c>
      <c r="AH32" s="585">
        <v>1067.26</v>
      </c>
      <c r="AI32" s="585">
        <v>993.99</v>
      </c>
      <c r="AJ32" s="585">
        <v>1060.69</v>
      </c>
      <c r="AK32" s="585">
        <v>993.99</v>
      </c>
      <c r="AL32" s="585">
        <v>1007.48</v>
      </c>
      <c r="AM32" s="585">
        <v>993.99</v>
      </c>
      <c r="AN32" s="585">
        <v>962.11</v>
      </c>
      <c r="AO32" s="585">
        <v>993.99</v>
      </c>
      <c r="AP32" s="585">
        <v>896.99</v>
      </c>
      <c r="AQ32" s="585">
        <v>993.99</v>
      </c>
      <c r="AR32" s="585">
        <v>844.01</v>
      </c>
      <c r="AS32" s="585">
        <v>993.99</v>
      </c>
      <c r="AT32" s="585">
        <v>882.72</v>
      </c>
      <c r="AU32" s="585">
        <v>993.99</v>
      </c>
      <c r="AV32" s="585">
        <v>870.16</v>
      </c>
      <c r="AW32" s="585">
        <v>993.99</v>
      </c>
      <c r="AX32" s="585">
        <v>885.92</v>
      </c>
      <c r="AY32" s="585">
        <v>993.99</v>
      </c>
      <c r="AZ32" s="585">
        <v>895.25</v>
      </c>
      <c r="BA32" s="585">
        <v>993.99</v>
      </c>
      <c r="BB32" s="585">
        <v>899.24</v>
      </c>
      <c r="BC32" s="585">
        <v>993.99</v>
      </c>
      <c r="BD32" s="585">
        <v>865.75</v>
      </c>
      <c r="BE32" s="585">
        <v>993.99</v>
      </c>
      <c r="BF32" s="585">
        <v>822.7</v>
      </c>
      <c r="BG32" s="585">
        <v>993.99</v>
      </c>
      <c r="BH32" s="585">
        <v>819.53</v>
      </c>
      <c r="BI32" s="585">
        <v>993.99</v>
      </c>
      <c r="BJ32" s="585">
        <v>821.12</v>
      </c>
      <c r="BK32" s="585">
        <v>993.99</v>
      </c>
      <c r="BL32" s="585">
        <v>799.69</v>
      </c>
      <c r="BM32" s="585">
        <v>993.99</v>
      </c>
      <c r="BN32" s="585">
        <v>751.93</v>
      </c>
      <c r="BO32" s="585">
        <v>993.99</v>
      </c>
      <c r="BP32" s="585">
        <v>733.57</v>
      </c>
      <c r="BQ32" s="585">
        <v>993.99</v>
      </c>
      <c r="BR32" s="585">
        <v>744.11</v>
      </c>
      <c r="BS32" s="585">
        <v>993.99</v>
      </c>
      <c r="BT32" s="585">
        <v>759.42</v>
      </c>
      <c r="BU32" s="585">
        <v>993.99</v>
      </c>
      <c r="BV32" s="585">
        <v>771.12</v>
      </c>
      <c r="BW32" s="585">
        <v>993.99</v>
      </c>
      <c r="BX32" s="585">
        <v>799.03</v>
      </c>
      <c r="BY32" s="585">
        <v>993.99</v>
      </c>
      <c r="BZ32" s="585">
        <v>821.03</v>
      </c>
      <c r="CA32" s="585">
        <v>993.99</v>
      </c>
      <c r="CB32" s="585">
        <v>820.34</v>
      </c>
      <c r="CC32" s="585">
        <v>993.99</v>
      </c>
      <c r="CD32" s="585">
        <v>827.9</v>
      </c>
      <c r="CE32" s="585">
        <v>993.99</v>
      </c>
      <c r="CF32" s="585">
        <v>844.83</v>
      </c>
      <c r="CG32" s="585">
        <v>993.99</v>
      </c>
      <c r="CH32" s="585">
        <v>868.95</v>
      </c>
      <c r="CI32" s="585">
        <v>993.99</v>
      </c>
      <c r="CJ32" s="585">
        <v>877.24</v>
      </c>
      <c r="CK32" s="585">
        <v>993.99</v>
      </c>
      <c r="CL32" s="585">
        <v>939.71</v>
      </c>
      <c r="CM32" s="585">
        <v>993.99</v>
      </c>
      <c r="CN32" s="585">
        <v>945.97</v>
      </c>
      <c r="CO32" s="585">
        <v>993.99</v>
      </c>
      <c r="CP32" s="585">
        <v>953.67</v>
      </c>
      <c r="CQ32" s="585">
        <v>993.99</v>
      </c>
      <c r="CR32" s="585">
        <v>930.49</v>
      </c>
      <c r="CS32" s="585">
        <v>993.99</v>
      </c>
      <c r="CT32" s="585">
        <v>938.82</v>
      </c>
      <c r="CU32" s="585">
        <v>993.99</v>
      </c>
      <c r="CV32" s="585">
        <v>947.17</v>
      </c>
      <c r="CW32" s="585">
        <v>993.99</v>
      </c>
      <c r="CX32" s="585">
        <v>932.78</v>
      </c>
      <c r="CY32" s="585">
        <v>993.99</v>
      </c>
      <c r="CZ32" s="585">
        <v>947.2</v>
      </c>
      <c r="DA32" s="585">
        <v>993.99</v>
      </c>
      <c r="DB32" s="585">
        <v>958.04</v>
      </c>
      <c r="DC32" s="585">
        <v>993.99</v>
      </c>
      <c r="DD32" s="585">
        <v>977.93</v>
      </c>
      <c r="DE32" s="585">
        <v>993.99</v>
      </c>
      <c r="DF32" s="585">
        <v>984.58</v>
      </c>
      <c r="DG32" s="585">
        <v>993.99</v>
      </c>
      <c r="DH32" s="585">
        <v>1024.9100000000001</v>
      </c>
      <c r="DI32" s="585">
        <v>993.99</v>
      </c>
      <c r="DJ32" s="585">
        <v>1031.3800000000001</v>
      </c>
      <c r="DK32" s="585">
        <v>993.99</v>
      </c>
      <c r="DL32" s="585">
        <v>1047.7</v>
      </c>
      <c r="DM32" s="585">
        <v>993.99</v>
      </c>
      <c r="DN32" s="585">
        <v>1049.82</v>
      </c>
      <c r="DO32" s="585">
        <v>993.99</v>
      </c>
      <c r="DP32" s="585">
        <v>1049.93</v>
      </c>
      <c r="DQ32" s="585">
        <v>993.99</v>
      </c>
      <c r="DR32" s="585">
        <v>1067.4100000000001</v>
      </c>
      <c r="DS32" s="585">
        <v>993.99</v>
      </c>
      <c r="DT32" s="585">
        <v>1103.6500000000001</v>
      </c>
      <c r="DU32" s="585">
        <v>993.99</v>
      </c>
      <c r="DV32" s="585">
        <v>1109.79</v>
      </c>
      <c r="DW32" s="585">
        <v>993.99</v>
      </c>
      <c r="DX32" s="585">
        <v>1127.1199999999999</v>
      </c>
      <c r="DY32" s="585">
        <v>993.99</v>
      </c>
      <c r="DZ32" s="585">
        <v>1110.78</v>
      </c>
      <c r="EA32" s="585">
        <v>993.99</v>
      </c>
      <c r="EB32" s="585">
        <v>1128.42</v>
      </c>
      <c r="EC32" s="585">
        <v>993.99</v>
      </c>
      <c r="ED32" s="585">
        <v>1156.08</v>
      </c>
      <c r="EE32" s="585">
        <v>993.99</v>
      </c>
      <c r="EF32" s="585">
        <v>1128.81</v>
      </c>
      <c r="EG32" s="585">
        <v>993.99</v>
      </c>
      <c r="EH32" s="585">
        <v>1091.79</v>
      </c>
      <c r="EI32" s="585">
        <v>993.99</v>
      </c>
      <c r="EJ32" s="585">
        <v>1113.0999999999999</v>
      </c>
      <c r="EK32" s="585">
        <v>993.99</v>
      </c>
      <c r="EL32" s="585">
        <v>1140.9100000000001</v>
      </c>
      <c r="EM32" s="585">
        <v>993.99</v>
      </c>
      <c r="EN32" s="585">
        <v>1139.5999999999999</v>
      </c>
      <c r="EO32" s="585">
        <v>993.99</v>
      </c>
      <c r="EP32" s="585">
        <v>1156.07</v>
      </c>
      <c r="EQ32" s="585">
        <v>993.99</v>
      </c>
      <c r="ER32" s="585">
        <v>1114.07</v>
      </c>
      <c r="ES32" s="585">
        <v>993.99</v>
      </c>
      <c r="ET32" s="585">
        <v>1065.07</v>
      </c>
      <c r="EU32" s="585">
        <v>993.99</v>
      </c>
      <c r="EV32" s="585">
        <v>1095.58</v>
      </c>
      <c r="EW32" s="585">
        <v>993.99</v>
      </c>
      <c r="EX32" s="585">
        <v>1030.68</v>
      </c>
      <c r="EY32" s="585">
        <v>993.99</v>
      </c>
      <c r="EZ32" s="585">
        <v>1078.99</v>
      </c>
      <c r="FA32" s="585">
        <v>993.99</v>
      </c>
      <c r="FB32" s="585">
        <v>1052.3399999999999</v>
      </c>
      <c r="FC32" s="585">
        <v>993.99</v>
      </c>
    </row>
    <row r="33" spans="2:159">
      <c r="B33" s="85"/>
      <c r="C33" s="82"/>
      <c r="D33" s="148"/>
      <c r="E33" s="149"/>
      <c r="F33" s="148"/>
      <c r="G33" s="149"/>
      <c r="H33" s="148"/>
      <c r="I33" s="14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</row>
    <row r="34" spans="2:159">
      <c r="B34" s="840" t="s">
        <v>192</v>
      </c>
      <c r="C34" s="599" t="s">
        <v>188</v>
      </c>
      <c r="D34" s="601">
        <v>197.30062049018801</v>
      </c>
      <c r="E34" s="636">
        <v>224.53</v>
      </c>
      <c r="F34" s="601">
        <v>197.69</v>
      </c>
      <c r="G34" s="636">
        <v>224.53</v>
      </c>
      <c r="H34" s="601">
        <v>200.7</v>
      </c>
      <c r="I34" s="636">
        <v>224.53</v>
      </c>
      <c r="J34" s="601">
        <v>182.1</v>
      </c>
      <c r="K34" s="601">
        <v>224.53</v>
      </c>
      <c r="L34" s="601">
        <v>181.76</v>
      </c>
      <c r="M34" s="601">
        <v>224.53</v>
      </c>
      <c r="N34" s="556">
        <v>179.96</v>
      </c>
      <c r="O34" s="601">
        <v>224.53</v>
      </c>
      <c r="P34" s="556">
        <v>176.87</v>
      </c>
      <c r="Q34" s="601">
        <v>224.53</v>
      </c>
      <c r="R34" s="556">
        <v>180.78</v>
      </c>
      <c r="S34" s="601">
        <v>224.53</v>
      </c>
      <c r="T34" s="556">
        <v>173.76</v>
      </c>
      <c r="U34" s="601">
        <v>224.53</v>
      </c>
      <c r="V34" s="556">
        <v>176.64</v>
      </c>
      <c r="W34" s="601">
        <v>224.53</v>
      </c>
      <c r="X34" s="556">
        <v>177.6</v>
      </c>
      <c r="Y34" s="601">
        <v>224.53</v>
      </c>
      <c r="Z34" s="556">
        <v>177.77</v>
      </c>
      <c r="AA34" s="601">
        <v>224.53</v>
      </c>
      <c r="AB34" s="556">
        <v>179.7</v>
      </c>
      <c r="AC34" s="601">
        <v>224.53</v>
      </c>
      <c r="AD34" s="556">
        <v>180.86</v>
      </c>
      <c r="AE34" s="601">
        <v>224.53</v>
      </c>
      <c r="AF34" s="556">
        <v>178.39</v>
      </c>
      <c r="AG34" s="601">
        <v>224.53</v>
      </c>
      <c r="AH34" s="556">
        <v>176.44</v>
      </c>
      <c r="AI34" s="601">
        <v>224.53</v>
      </c>
      <c r="AJ34" s="556">
        <v>175.35</v>
      </c>
      <c r="AK34" s="601">
        <v>224.53</v>
      </c>
      <c r="AL34" s="556">
        <v>166.55</v>
      </c>
      <c r="AM34" s="601">
        <v>224.53</v>
      </c>
      <c r="AN34" s="556">
        <v>159.05000000000001</v>
      </c>
      <c r="AO34" s="601">
        <v>224.53</v>
      </c>
      <c r="AP34" s="556">
        <v>148.29</v>
      </c>
      <c r="AQ34" s="601">
        <v>224.53</v>
      </c>
      <c r="AR34" s="556">
        <v>139.53</v>
      </c>
      <c r="AS34" s="601">
        <v>224.53</v>
      </c>
      <c r="AT34" s="556">
        <v>145.93</v>
      </c>
      <c r="AU34" s="601">
        <v>224.53</v>
      </c>
      <c r="AV34" s="556">
        <v>143.85</v>
      </c>
      <c r="AW34" s="601">
        <v>224.53</v>
      </c>
      <c r="AX34" s="556">
        <v>146.46</v>
      </c>
      <c r="AY34" s="601">
        <v>224.53</v>
      </c>
      <c r="AZ34" s="556">
        <v>148</v>
      </c>
      <c r="BA34" s="601">
        <v>224.53</v>
      </c>
      <c r="BB34" s="556">
        <v>148.66</v>
      </c>
      <c r="BC34" s="601">
        <v>224.53</v>
      </c>
      <c r="BD34" s="556">
        <v>143.12</v>
      </c>
      <c r="BE34" s="601">
        <v>224.53</v>
      </c>
      <c r="BF34" s="556">
        <v>136.01</v>
      </c>
      <c r="BG34" s="601">
        <v>224.53</v>
      </c>
      <c r="BH34" s="556">
        <v>135.47999999999999</v>
      </c>
      <c r="BI34" s="601">
        <v>224.53</v>
      </c>
      <c r="BJ34" s="556">
        <v>135.75</v>
      </c>
      <c r="BK34" s="601">
        <v>224.53</v>
      </c>
      <c r="BL34" s="556">
        <v>132.19999999999999</v>
      </c>
      <c r="BM34" s="601">
        <v>224.53</v>
      </c>
      <c r="BN34" s="556">
        <v>124.31</v>
      </c>
      <c r="BO34" s="601">
        <v>224.53</v>
      </c>
      <c r="BP34" s="556">
        <v>121.27</v>
      </c>
      <c r="BQ34" s="601">
        <v>224.53</v>
      </c>
      <c r="BR34" s="556">
        <v>123.01</v>
      </c>
      <c r="BS34" s="601">
        <v>224.53</v>
      </c>
      <c r="BT34" s="556">
        <v>125.55</v>
      </c>
      <c r="BU34" s="601">
        <v>224.53</v>
      </c>
      <c r="BV34" s="556">
        <v>127.48</v>
      </c>
      <c r="BW34" s="601">
        <v>224.53</v>
      </c>
      <c r="BX34" s="556">
        <v>132.09</v>
      </c>
      <c r="BY34" s="601">
        <v>224.53</v>
      </c>
      <c r="BZ34" s="556">
        <v>135.72999999999999</v>
      </c>
      <c r="CA34" s="601">
        <v>224.53</v>
      </c>
      <c r="CB34" s="556">
        <v>135.62</v>
      </c>
      <c r="CC34" s="601">
        <v>224.53</v>
      </c>
      <c r="CD34" s="556">
        <v>136.87</v>
      </c>
      <c r="CE34" s="601">
        <v>224.53</v>
      </c>
      <c r="CF34" s="556">
        <v>139.66</v>
      </c>
      <c r="CG34" s="601">
        <v>224.53</v>
      </c>
      <c r="CH34" s="556">
        <v>143.65</v>
      </c>
      <c r="CI34" s="601">
        <v>224.53</v>
      </c>
      <c r="CJ34" s="556">
        <v>145.02000000000001</v>
      </c>
      <c r="CK34" s="601">
        <v>224.53</v>
      </c>
      <c r="CL34" s="556">
        <v>155.35</v>
      </c>
      <c r="CM34" s="601">
        <v>224.53</v>
      </c>
      <c r="CN34" s="556">
        <v>156.38999999999999</v>
      </c>
      <c r="CO34" s="601">
        <v>224.53</v>
      </c>
      <c r="CP34" s="556">
        <v>157.66</v>
      </c>
      <c r="CQ34" s="601">
        <v>224.53</v>
      </c>
      <c r="CR34" s="556">
        <v>153.83000000000001</v>
      </c>
      <c r="CS34" s="601">
        <v>224.53</v>
      </c>
      <c r="CT34" s="556">
        <v>155.19999999999999</v>
      </c>
      <c r="CU34" s="601">
        <v>224.53</v>
      </c>
      <c r="CV34" s="556">
        <v>156.58000000000001</v>
      </c>
      <c r="CW34" s="601">
        <v>224.53</v>
      </c>
      <c r="CX34" s="556">
        <v>154.21</v>
      </c>
      <c r="CY34" s="601">
        <v>224.53</v>
      </c>
      <c r="CZ34" s="556">
        <v>156.59</v>
      </c>
      <c r="DA34" s="601">
        <v>224.53</v>
      </c>
      <c r="DB34" s="556">
        <v>158.38</v>
      </c>
      <c r="DC34" s="601">
        <v>224.53</v>
      </c>
      <c r="DD34" s="556">
        <v>161.66999999999999</v>
      </c>
      <c r="DE34" s="601">
        <v>224.53</v>
      </c>
      <c r="DF34" s="556">
        <v>162.77000000000001</v>
      </c>
      <c r="DG34" s="601">
        <v>224.53</v>
      </c>
      <c r="DH34" s="556">
        <v>169.44</v>
      </c>
      <c r="DI34" s="601">
        <v>224.53</v>
      </c>
      <c r="DJ34" s="556">
        <v>170.51</v>
      </c>
      <c r="DK34" s="601">
        <v>224.53</v>
      </c>
      <c r="DL34" s="556">
        <v>173.2</v>
      </c>
      <c r="DM34" s="601">
        <v>224.53</v>
      </c>
      <c r="DN34" s="556">
        <v>173.55</v>
      </c>
      <c r="DO34" s="601">
        <v>224.53</v>
      </c>
      <c r="DP34" s="556">
        <v>173.57</v>
      </c>
      <c r="DQ34" s="601">
        <v>224.53</v>
      </c>
      <c r="DR34" s="556">
        <v>176.46</v>
      </c>
      <c r="DS34" s="601">
        <v>224.53</v>
      </c>
      <c r="DT34" s="556">
        <v>182.45</v>
      </c>
      <c r="DU34" s="601">
        <v>224.53</v>
      </c>
      <c r="DV34" s="556">
        <v>183.47</v>
      </c>
      <c r="DW34" s="601">
        <v>224.53</v>
      </c>
      <c r="DX34" s="556">
        <v>186.33</v>
      </c>
      <c r="DY34" s="601">
        <v>224.53</v>
      </c>
      <c r="DZ34" s="556">
        <v>183.63</v>
      </c>
      <c r="EA34" s="601">
        <v>224.53</v>
      </c>
      <c r="EB34" s="556">
        <v>186.55</v>
      </c>
      <c r="EC34" s="601">
        <v>224.53</v>
      </c>
      <c r="ED34" s="556">
        <v>191.12</v>
      </c>
      <c r="EE34" s="601">
        <v>224.53</v>
      </c>
      <c r="EF34" s="556">
        <v>186.61</v>
      </c>
      <c r="EG34" s="601">
        <v>224.53</v>
      </c>
      <c r="EH34" s="556">
        <v>180.49</v>
      </c>
      <c r="EI34" s="601">
        <v>224.53</v>
      </c>
      <c r="EJ34" s="556">
        <v>184.01</v>
      </c>
      <c r="EK34" s="601">
        <v>224.53</v>
      </c>
      <c r="EL34" s="556">
        <v>188.61</v>
      </c>
      <c r="EM34" s="601">
        <v>224.53</v>
      </c>
      <c r="EN34" s="556">
        <v>188.4</v>
      </c>
      <c r="EO34" s="601">
        <v>224.53</v>
      </c>
      <c r="EP34" s="556">
        <v>191.12</v>
      </c>
      <c r="EQ34" s="601">
        <v>224.53</v>
      </c>
      <c r="ER34" s="556">
        <v>184.18</v>
      </c>
      <c r="ES34" s="601">
        <v>224.53</v>
      </c>
      <c r="ET34" s="556">
        <v>176.07</v>
      </c>
      <c r="EU34" s="601">
        <v>224.53</v>
      </c>
      <c r="EV34" s="556">
        <v>181.12</v>
      </c>
      <c r="EW34" s="601">
        <v>224.53</v>
      </c>
      <c r="EX34" s="556">
        <v>170.39</v>
      </c>
      <c r="EY34" s="601">
        <v>224.53</v>
      </c>
      <c r="EZ34" s="556">
        <v>178.38</v>
      </c>
      <c r="FA34" s="601">
        <v>224.53</v>
      </c>
      <c r="FB34" s="556">
        <v>173.97</v>
      </c>
      <c r="FC34" s="601">
        <v>224.53</v>
      </c>
    </row>
    <row r="35" spans="2:159">
      <c r="B35" s="841"/>
      <c r="C35" s="83" t="s">
        <v>190</v>
      </c>
      <c r="D35" s="150">
        <v>8.6928177252018752</v>
      </c>
      <c r="E35" s="151">
        <v>7.26</v>
      </c>
      <c r="F35" s="150">
        <v>8.7100000000000009</v>
      </c>
      <c r="G35" s="151">
        <v>7.26</v>
      </c>
      <c r="H35" s="150">
        <v>8.84</v>
      </c>
      <c r="I35" s="151">
        <v>7.26</v>
      </c>
      <c r="J35" s="70">
        <v>8.02</v>
      </c>
      <c r="K35" s="70">
        <v>7.26</v>
      </c>
      <c r="L35" s="70">
        <v>8.01</v>
      </c>
      <c r="M35" s="70">
        <v>7.26</v>
      </c>
      <c r="N35" s="70">
        <v>7.93</v>
      </c>
      <c r="O35" s="70">
        <v>7.26</v>
      </c>
      <c r="P35" s="70">
        <v>7.79</v>
      </c>
      <c r="Q35" s="70">
        <v>7.26</v>
      </c>
      <c r="R35" s="70">
        <v>7.97</v>
      </c>
      <c r="S35" s="70">
        <v>7.26</v>
      </c>
      <c r="T35" s="70">
        <v>7.66</v>
      </c>
      <c r="U35" s="70">
        <v>7.26</v>
      </c>
      <c r="V35" s="70">
        <v>7.78</v>
      </c>
      <c r="W35" s="70">
        <v>7.26</v>
      </c>
      <c r="X35" s="70">
        <v>7.82</v>
      </c>
      <c r="Y35" s="70">
        <v>7.26</v>
      </c>
      <c r="Z35" s="70">
        <v>7.83</v>
      </c>
      <c r="AA35" s="70">
        <v>7.26</v>
      </c>
      <c r="AB35" s="70">
        <v>7.92</v>
      </c>
      <c r="AC35" s="70">
        <v>7.26</v>
      </c>
      <c r="AD35" s="70">
        <v>7.97</v>
      </c>
      <c r="AE35" s="70">
        <v>7.26</v>
      </c>
      <c r="AF35" s="70">
        <v>7.86</v>
      </c>
      <c r="AG35" s="70">
        <v>7.26</v>
      </c>
      <c r="AH35" s="70">
        <v>7.77</v>
      </c>
      <c r="AI35" s="70">
        <v>7.26</v>
      </c>
      <c r="AJ35" s="70">
        <v>7.73</v>
      </c>
      <c r="AK35" s="70">
        <v>7.26</v>
      </c>
      <c r="AL35" s="70">
        <v>7.34</v>
      </c>
      <c r="AM35" s="70">
        <v>7.26</v>
      </c>
      <c r="AN35" s="70">
        <v>7.01</v>
      </c>
      <c r="AO35" s="70">
        <v>7.26</v>
      </c>
      <c r="AP35" s="70">
        <v>6.53</v>
      </c>
      <c r="AQ35" s="70">
        <v>7.26</v>
      </c>
      <c r="AR35" s="70">
        <v>6.15</v>
      </c>
      <c r="AS35" s="70">
        <v>7.26</v>
      </c>
      <c r="AT35" s="70">
        <v>6.43</v>
      </c>
      <c r="AU35" s="70">
        <v>7.26</v>
      </c>
      <c r="AV35" s="70">
        <v>6.34</v>
      </c>
      <c r="AW35" s="70">
        <v>7.26</v>
      </c>
      <c r="AX35" s="70">
        <v>6.45</v>
      </c>
      <c r="AY35" s="70">
        <v>7.26</v>
      </c>
      <c r="AZ35" s="70">
        <v>6.52</v>
      </c>
      <c r="BA35" s="70">
        <v>7.26</v>
      </c>
      <c r="BB35" s="70">
        <v>6.55</v>
      </c>
      <c r="BC35" s="70">
        <v>7.26</v>
      </c>
      <c r="BD35" s="70">
        <v>6.31</v>
      </c>
      <c r="BE35" s="70">
        <v>7.26</v>
      </c>
      <c r="BF35" s="70">
        <v>5.99</v>
      </c>
      <c r="BG35" s="70">
        <v>7.26</v>
      </c>
      <c r="BH35" s="70">
        <v>5.97</v>
      </c>
      <c r="BI35" s="70">
        <v>7.26</v>
      </c>
      <c r="BJ35" s="70">
        <v>5.98</v>
      </c>
      <c r="BK35" s="70">
        <v>7.26</v>
      </c>
      <c r="BL35" s="70">
        <v>5.82</v>
      </c>
      <c r="BM35" s="70">
        <v>7.26</v>
      </c>
      <c r="BN35" s="70">
        <v>5.48</v>
      </c>
      <c r="BO35" s="70">
        <v>7.26</v>
      </c>
      <c r="BP35" s="70">
        <v>5.34</v>
      </c>
      <c r="BQ35" s="70">
        <v>7.26</v>
      </c>
      <c r="BR35" s="70">
        <v>5.42</v>
      </c>
      <c r="BS35" s="70">
        <v>7.26</v>
      </c>
      <c r="BT35" s="70">
        <v>5.53</v>
      </c>
      <c r="BU35" s="70">
        <v>7.26</v>
      </c>
      <c r="BV35" s="70">
        <v>5.62</v>
      </c>
      <c r="BW35" s="70">
        <v>7.26</v>
      </c>
      <c r="BX35" s="70">
        <v>5.82</v>
      </c>
      <c r="BY35" s="70">
        <v>7.26</v>
      </c>
      <c r="BZ35" s="70">
        <v>5.98</v>
      </c>
      <c r="CA35" s="70">
        <v>7.26</v>
      </c>
      <c r="CB35" s="70">
        <v>5.98</v>
      </c>
      <c r="CC35" s="70">
        <v>7.26</v>
      </c>
      <c r="CD35" s="70">
        <v>6.03</v>
      </c>
      <c r="CE35" s="70">
        <v>7.26</v>
      </c>
      <c r="CF35" s="70">
        <v>6.15</v>
      </c>
      <c r="CG35" s="70">
        <v>7.26</v>
      </c>
      <c r="CH35" s="70">
        <v>6.33</v>
      </c>
      <c r="CI35" s="70">
        <v>7.26</v>
      </c>
      <c r="CJ35" s="70">
        <v>6.39</v>
      </c>
      <c r="CK35" s="70">
        <v>7.26</v>
      </c>
      <c r="CL35" s="70">
        <v>6.84</v>
      </c>
      <c r="CM35" s="70">
        <v>7.26</v>
      </c>
      <c r="CN35" s="70">
        <v>6.89</v>
      </c>
      <c r="CO35" s="70">
        <v>7.26</v>
      </c>
      <c r="CP35" s="70">
        <v>6.95</v>
      </c>
      <c r="CQ35" s="70">
        <v>7.26</v>
      </c>
      <c r="CR35" s="70">
        <v>6.78</v>
      </c>
      <c r="CS35" s="70">
        <v>7.26</v>
      </c>
      <c r="CT35" s="70">
        <v>6.84</v>
      </c>
      <c r="CU35" s="70">
        <v>7.26</v>
      </c>
      <c r="CV35" s="70">
        <v>6.9</v>
      </c>
      <c r="CW35" s="70">
        <v>7.26</v>
      </c>
      <c r="CX35" s="70">
        <v>6.79</v>
      </c>
      <c r="CY35" s="70">
        <v>7.26</v>
      </c>
      <c r="CZ35" s="70">
        <v>6.9</v>
      </c>
      <c r="DA35" s="70">
        <v>7.26</v>
      </c>
      <c r="DB35" s="70">
        <v>6.98</v>
      </c>
      <c r="DC35" s="70">
        <v>7.26</v>
      </c>
      <c r="DD35" s="70">
        <v>7.17</v>
      </c>
      <c r="DE35" s="70">
        <v>7.26</v>
      </c>
      <c r="DF35" s="70">
        <v>7.17</v>
      </c>
      <c r="DG35" s="70">
        <v>7.26</v>
      </c>
      <c r="DH35" s="70">
        <v>7.47</v>
      </c>
      <c r="DI35" s="70">
        <v>7.26</v>
      </c>
      <c r="DJ35" s="70">
        <v>7.51</v>
      </c>
      <c r="DK35" s="70">
        <v>7.26</v>
      </c>
      <c r="DL35" s="70">
        <v>7.63</v>
      </c>
      <c r="DM35" s="70">
        <v>7.26</v>
      </c>
      <c r="DN35" s="70">
        <v>7.65</v>
      </c>
      <c r="DO35" s="70">
        <v>7.26</v>
      </c>
      <c r="DP35" s="70">
        <v>7.65</v>
      </c>
      <c r="DQ35" s="70">
        <v>7.26</v>
      </c>
      <c r="DR35" s="70">
        <v>7.77</v>
      </c>
      <c r="DS35" s="70">
        <v>7.26</v>
      </c>
      <c r="DT35" s="70">
        <v>8.0399999999999991</v>
      </c>
      <c r="DU35" s="70">
        <v>7.26</v>
      </c>
      <c r="DV35" s="70">
        <v>8.08</v>
      </c>
      <c r="DW35" s="70">
        <v>7.26</v>
      </c>
      <c r="DX35" s="70">
        <v>8.2100000000000009</v>
      </c>
      <c r="DY35" s="70">
        <v>7.26</v>
      </c>
      <c r="DZ35" s="70">
        <v>8.09</v>
      </c>
      <c r="EA35" s="70">
        <v>7.26</v>
      </c>
      <c r="EB35" s="70">
        <v>8.2200000000000006</v>
      </c>
      <c r="EC35" s="70">
        <v>7.26</v>
      </c>
      <c r="ED35" s="70">
        <v>8.42</v>
      </c>
      <c r="EE35" s="70">
        <v>7.26</v>
      </c>
      <c r="EF35" s="70">
        <v>8.2200000000000006</v>
      </c>
      <c r="EG35" s="70">
        <v>7.26</v>
      </c>
      <c r="EH35" s="70">
        <v>7.95</v>
      </c>
      <c r="EI35" s="70">
        <v>7.26</v>
      </c>
      <c r="EJ35" s="70">
        <v>8.11</v>
      </c>
      <c r="EK35" s="70">
        <v>7.26</v>
      </c>
      <c r="EL35" s="70">
        <v>8.31</v>
      </c>
      <c r="EM35" s="70">
        <v>7.26</v>
      </c>
      <c r="EN35" s="70">
        <v>8.3000000000000007</v>
      </c>
      <c r="EO35" s="70">
        <v>7.26</v>
      </c>
      <c r="EP35" s="70">
        <v>8.42</v>
      </c>
      <c r="EQ35" s="70">
        <v>7.26</v>
      </c>
      <c r="ER35" s="70">
        <v>8.11</v>
      </c>
      <c r="ES35" s="70">
        <v>7.26</v>
      </c>
      <c r="ET35" s="70">
        <v>7.76</v>
      </c>
      <c r="EU35" s="70">
        <v>7.26</v>
      </c>
      <c r="EV35" s="70">
        <v>7.98</v>
      </c>
      <c r="EW35" s="70">
        <v>7.26</v>
      </c>
      <c r="EX35" s="70">
        <v>7.51</v>
      </c>
      <c r="EY35" s="70">
        <v>7.26</v>
      </c>
      <c r="EZ35" s="70">
        <v>7.86</v>
      </c>
      <c r="FA35" s="70">
        <v>7.26</v>
      </c>
      <c r="FB35" s="70">
        <v>7.66</v>
      </c>
      <c r="FC35" s="70">
        <v>7.26</v>
      </c>
    </row>
    <row r="36" spans="2:159">
      <c r="B36" s="841"/>
      <c r="C36" s="568" t="s">
        <v>193</v>
      </c>
      <c r="D36" s="570">
        <v>304.18276570232928</v>
      </c>
      <c r="E36" s="637">
        <v>253.35</v>
      </c>
      <c r="F36" s="570">
        <v>304.79000000000002</v>
      </c>
      <c r="G36" s="637">
        <v>253.35</v>
      </c>
      <c r="H36" s="570">
        <v>309.43</v>
      </c>
      <c r="I36" s="637">
        <v>253.35</v>
      </c>
      <c r="J36" s="570">
        <v>280.74</v>
      </c>
      <c r="K36" s="570">
        <v>253.35</v>
      </c>
      <c r="L36" s="570">
        <v>280.23</v>
      </c>
      <c r="M36" s="570">
        <v>253.35</v>
      </c>
      <c r="N36" s="570">
        <v>277.44</v>
      </c>
      <c r="O36" s="570">
        <v>253.35</v>
      </c>
      <c r="P36" s="570">
        <v>272.69</v>
      </c>
      <c r="Q36" s="570">
        <v>253.35</v>
      </c>
      <c r="R36" s="570">
        <v>278.72000000000003</v>
      </c>
      <c r="S36" s="570">
        <v>253.35</v>
      </c>
      <c r="T36" s="570">
        <v>267.89</v>
      </c>
      <c r="U36" s="570">
        <v>253.35</v>
      </c>
      <c r="V36" s="570">
        <v>272.32</v>
      </c>
      <c r="W36" s="570">
        <v>253.35</v>
      </c>
      <c r="X36" s="570">
        <v>273.82</v>
      </c>
      <c r="Y36" s="570">
        <v>253.35</v>
      </c>
      <c r="Z36" s="570">
        <v>274.08</v>
      </c>
      <c r="AA36" s="570">
        <v>253.35</v>
      </c>
      <c r="AB36" s="570">
        <v>277.05</v>
      </c>
      <c r="AC36" s="570">
        <v>253.35</v>
      </c>
      <c r="AD36" s="570">
        <v>278.83999999999997</v>
      </c>
      <c r="AE36" s="570">
        <v>253.35</v>
      </c>
      <c r="AF36" s="570">
        <v>275.02999999999997</v>
      </c>
      <c r="AG36" s="570">
        <v>253.35</v>
      </c>
      <c r="AH36" s="570">
        <v>272.02</v>
      </c>
      <c r="AI36" s="570">
        <v>253.35</v>
      </c>
      <c r="AJ36" s="570">
        <v>270.33999999999997</v>
      </c>
      <c r="AK36" s="570">
        <v>253.35</v>
      </c>
      <c r="AL36" s="570">
        <v>256.77999999999997</v>
      </c>
      <c r="AM36" s="570">
        <v>253.35</v>
      </c>
      <c r="AN36" s="570">
        <v>245.22</v>
      </c>
      <c r="AO36" s="570">
        <v>253.35</v>
      </c>
      <c r="AP36" s="570">
        <v>228.62</v>
      </c>
      <c r="AQ36" s="570">
        <v>253.35</v>
      </c>
      <c r="AR36" s="570">
        <v>215.12</v>
      </c>
      <c r="AS36" s="570">
        <v>253.35</v>
      </c>
      <c r="AT36" s="570">
        <v>224.98</v>
      </c>
      <c r="AU36" s="570">
        <v>253.35</v>
      </c>
      <c r="AV36" s="570">
        <v>221.78</v>
      </c>
      <c r="AW36" s="570">
        <v>253.35</v>
      </c>
      <c r="AX36" s="570">
        <v>225.8</v>
      </c>
      <c r="AY36" s="570">
        <v>253.35</v>
      </c>
      <c r="AZ36" s="570">
        <v>228.18</v>
      </c>
      <c r="BA36" s="570">
        <v>253.35</v>
      </c>
      <c r="BB36" s="570">
        <v>229.19</v>
      </c>
      <c r="BC36" s="570">
        <v>253.35</v>
      </c>
      <c r="BD36" s="570">
        <v>220.66</v>
      </c>
      <c r="BE36" s="570">
        <v>253.35</v>
      </c>
      <c r="BF36" s="570">
        <v>209.69</v>
      </c>
      <c r="BG36" s="570">
        <v>253.35</v>
      </c>
      <c r="BH36" s="570">
        <v>208.88</v>
      </c>
      <c r="BI36" s="570">
        <v>253.35</v>
      </c>
      <c r="BJ36" s="570">
        <v>209.28</v>
      </c>
      <c r="BK36" s="570">
        <v>253.35</v>
      </c>
      <c r="BL36" s="570">
        <v>203.82</v>
      </c>
      <c r="BM36" s="570">
        <v>253.35</v>
      </c>
      <c r="BN36" s="570">
        <v>191.65</v>
      </c>
      <c r="BO36" s="570">
        <v>253.35</v>
      </c>
      <c r="BP36" s="570">
        <v>186.97</v>
      </c>
      <c r="BQ36" s="570">
        <v>253.35</v>
      </c>
      <c r="BR36" s="570">
        <v>189.65</v>
      </c>
      <c r="BS36" s="570">
        <v>253.35</v>
      </c>
      <c r="BT36" s="570">
        <v>193.56</v>
      </c>
      <c r="BU36" s="570">
        <v>253.35</v>
      </c>
      <c r="BV36" s="570">
        <v>196.54</v>
      </c>
      <c r="BW36" s="570">
        <v>253.35</v>
      </c>
      <c r="BX36" s="570">
        <v>203.65</v>
      </c>
      <c r="BY36" s="570">
        <v>253.35</v>
      </c>
      <c r="BZ36" s="570">
        <v>209.26</v>
      </c>
      <c r="CA36" s="570">
        <v>253.35</v>
      </c>
      <c r="CB36" s="570">
        <v>209.08</v>
      </c>
      <c r="CC36" s="570">
        <v>253.35</v>
      </c>
      <c r="CD36" s="570">
        <v>211.01</v>
      </c>
      <c r="CE36" s="570">
        <v>253.35</v>
      </c>
      <c r="CF36" s="570">
        <v>215.32</v>
      </c>
      <c r="CG36" s="570">
        <v>253.35</v>
      </c>
      <c r="CH36" s="570">
        <v>221.417</v>
      </c>
      <c r="CI36" s="570">
        <v>253.35</v>
      </c>
      <c r="CJ36" s="570">
        <v>223.58</v>
      </c>
      <c r="CK36" s="570">
        <v>253.35</v>
      </c>
      <c r="CL36" s="570">
        <v>239.51</v>
      </c>
      <c r="CM36" s="570">
        <v>253.35</v>
      </c>
      <c r="CN36" s="570">
        <v>241.1</v>
      </c>
      <c r="CO36" s="570">
        <v>253.35</v>
      </c>
      <c r="CP36" s="570">
        <v>243.09</v>
      </c>
      <c r="CQ36" s="570">
        <v>253.35</v>
      </c>
      <c r="CR36" s="570">
        <v>237.16</v>
      </c>
      <c r="CS36" s="570">
        <v>253.35</v>
      </c>
      <c r="CT36" s="570">
        <v>239.28</v>
      </c>
      <c r="CU36" s="570">
        <v>253.35</v>
      </c>
      <c r="CV36" s="570">
        <v>241.41</v>
      </c>
      <c r="CW36" s="570">
        <v>253.35</v>
      </c>
      <c r="CX36" s="570">
        <v>237.74</v>
      </c>
      <c r="CY36" s="570">
        <v>253.35</v>
      </c>
      <c r="CZ36" s="570">
        <v>241.42</v>
      </c>
      <c r="DA36" s="570">
        <v>253.35</v>
      </c>
      <c r="DB36" s="570">
        <v>244.18</v>
      </c>
      <c r="DC36" s="570">
        <v>253.35</v>
      </c>
      <c r="DD36" s="570">
        <v>249.25</v>
      </c>
      <c r="DE36" s="570">
        <v>253.35</v>
      </c>
      <c r="DF36" s="570">
        <v>250.94</v>
      </c>
      <c r="DG36" s="570">
        <v>253.35</v>
      </c>
      <c r="DH36" s="570">
        <v>261.22000000000003</v>
      </c>
      <c r="DI36" s="570">
        <v>253.35</v>
      </c>
      <c r="DJ36" s="570">
        <v>262.87</v>
      </c>
      <c r="DK36" s="570">
        <v>253.35</v>
      </c>
      <c r="DL36" s="570">
        <v>267.02999999999997</v>
      </c>
      <c r="DM36" s="570">
        <v>253.35</v>
      </c>
      <c r="DN36" s="570">
        <v>267.57</v>
      </c>
      <c r="DO36" s="570">
        <v>253.35</v>
      </c>
      <c r="DP36" s="570">
        <v>267.60000000000002</v>
      </c>
      <c r="DQ36" s="570">
        <v>253.35</v>
      </c>
      <c r="DR36" s="570">
        <v>272.06</v>
      </c>
      <c r="DS36" s="570">
        <v>253.35</v>
      </c>
      <c r="DT36" s="570">
        <v>281.29000000000002</v>
      </c>
      <c r="DU36" s="570">
        <v>253.35</v>
      </c>
      <c r="DV36" s="570">
        <v>282.86</v>
      </c>
      <c r="DW36" s="570">
        <v>253.35</v>
      </c>
      <c r="DX36" s="570">
        <v>287.27</v>
      </c>
      <c r="DY36" s="570">
        <v>253.35</v>
      </c>
      <c r="DZ36" s="570">
        <v>283.11</v>
      </c>
      <c r="EA36" s="570">
        <v>253.35</v>
      </c>
      <c r="EB36" s="570">
        <v>287.60000000000002</v>
      </c>
      <c r="EC36" s="570">
        <v>253.35</v>
      </c>
      <c r="ED36" s="570">
        <v>294.66000000000003</v>
      </c>
      <c r="EE36" s="570">
        <v>253.35</v>
      </c>
      <c r="EF36" s="570">
        <v>287.7</v>
      </c>
      <c r="EG36" s="570">
        <v>253.35</v>
      </c>
      <c r="EH36" s="570">
        <v>278.27</v>
      </c>
      <c r="EI36" s="570">
        <v>253.35</v>
      </c>
      <c r="EJ36" s="570">
        <v>283.7</v>
      </c>
      <c r="EK36" s="570">
        <v>253.35</v>
      </c>
      <c r="EL36" s="570">
        <v>290.79000000000002</v>
      </c>
      <c r="EM36" s="570">
        <v>253.35</v>
      </c>
      <c r="EN36" s="570">
        <v>290.45999999999998</v>
      </c>
      <c r="EO36" s="570">
        <v>253.35</v>
      </c>
      <c r="EP36" s="570">
        <v>294.64999999999998</v>
      </c>
      <c r="EQ36" s="570">
        <v>253.35</v>
      </c>
      <c r="ER36" s="570">
        <v>283.95</v>
      </c>
      <c r="ES36" s="570">
        <v>253.35</v>
      </c>
      <c r="ET36" s="570">
        <v>271.45999999999998</v>
      </c>
      <c r="EU36" s="570">
        <v>253.35</v>
      </c>
      <c r="EV36" s="570">
        <v>279.23</v>
      </c>
      <c r="EW36" s="570">
        <v>253.35</v>
      </c>
      <c r="EX36" s="570">
        <v>262.69</v>
      </c>
      <c r="EY36" s="570">
        <v>253.35</v>
      </c>
      <c r="EZ36" s="570">
        <v>275.01</v>
      </c>
      <c r="FA36" s="570">
        <v>253.35</v>
      </c>
      <c r="FB36" s="570">
        <v>268.22000000000003</v>
      </c>
      <c r="FC36" s="570">
        <v>253.35</v>
      </c>
    </row>
    <row r="37" spans="2:159">
      <c r="B37" s="842"/>
      <c r="C37" s="84" t="s">
        <v>194</v>
      </c>
      <c r="D37" s="152">
        <v>1696.2628890897086</v>
      </c>
      <c r="E37" s="153">
        <v>1412.74</v>
      </c>
      <c r="F37" s="152">
        <v>1699.65</v>
      </c>
      <c r="G37" s="153">
        <v>1412.74</v>
      </c>
      <c r="H37" s="152">
        <v>1725.52</v>
      </c>
      <c r="I37" s="153">
        <v>1412.74</v>
      </c>
      <c r="J37" s="72">
        <v>1565.56</v>
      </c>
      <c r="K37" s="72">
        <v>1412.74</v>
      </c>
      <c r="L37" s="72">
        <v>1562.7</v>
      </c>
      <c r="M37" s="72">
        <v>1412.74</v>
      </c>
      <c r="N37" s="72">
        <v>1547.15</v>
      </c>
      <c r="O37" s="72">
        <v>1412.74</v>
      </c>
      <c r="P37" s="72">
        <v>1520.64</v>
      </c>
      <c r="Q37" s="72">
        <v>1412.74</v>
      </c>
      <c r="R37" s="72">
        <v>1554.25</v>
      </c>
      <c r="S37" s="72">
        <v>1412.74</v>
      </c>
      <c r="T37" s="72">
        <v>1493.85</v>
      </c>
      <c r="U37" s="72">
        <v>1412.74</v>
      </c>
      <c r="V37" s="72">
        <v>1518.61</v>
      </c>
      <c r="W37" s="72">
        <v>1412.74</v>
      </c>
      <c r="X37" s="72">
        <v>1526.92</v>
      </c>
      <c r="Y37" s="72">
        <v>1412.74</v>
      </c>
      <c r="Z37" s="72">
        <v>1528.37</v>
      </c>
      <c r="AA37" s="72">
        <v>1412.74</v>
      </c>
      <c r="AB37" s="72">
        <v>1544.93</v>
      </c>
      <c r="AC37" s="72">
        <v>1412.74</v>
      </c>
      <c r="AD37" s="72">
        <v>1554.92</v>
      </c>
      <c r="AE37" s="72">
        <v>1412.74</v>
      </c>
      <c r="AF37" s="72">
        <v>1533.4</v>
      </c>
      <c r="AG37" s="72">
        <v>1412.74</v>
      </c>
      <c r="AH37" s="72">
        <v>1516.9</v>
      </c>
      <c r="AI37" s="72">
        <v>1412.74</v>
      </c>
      <c r="AJ37" s="72">
        <v>1507.55</v>
      </c>
      <c r="AK37" s="72">
        <v>1412.74</v>
      </c>
      <c r="AL37" s="72">
        <v>1431.93</v>
      </c>
      <c r="AM37" s="72">
        <v>1412.74</v>
      </c>
      <c r="AN37" s="72">
        <v>1367.44</v>
      </c>
      <c r="AO37" s="72">
        <v>1412.74</v>
      </c>
      <c r="AP37" s="72">
        <v>1274.8900000000001</v>
      </c>
      <c r="AQ37" s="72">
        <v>1412.74</v>
      </c>
      <c r="AR37" s="72">
        <v>1199.5899999999999</v>
      </c>
      <c r="AS37" s="72">
        <v>1412.74</v>
      </c>
      <c r="AT37" s="72">
        <v>1254.5999999999999</v>
      </c>
      <c r="AU37" s="72">
        <v>1412.74</v>
      </c>
      <c r="AV37" s="72">
        <v>1236.75</v>
      </c>
      <c r="AW37" s="72">
        <v>1412.74</v>
      </c>
      <c r="AX37" s="72">
        <v>1259.1600000000001</v>
      </c>
      <c r="AY37" s="72">
        <v>1412.74</v>
      </c>
      <c r="AZ37" s="72">
        <v>1272.4100000000001</v>
      </c>
      <c r="BA37" s="72">
        <v>1412.74</v>
      </c>
      <c r="BB37" s="72">
        <v>1278.08</v>
      </c>
      <c r="BC37" s="72">
        <v>1412.74</v>
      </c>
      <c r="BD37" s="72">
        <v>1230.48</v>
      </c>
      <c r="BE37" s="72">
        <v>1412.74</v>
      </c>
      <c r="BF37" s="72">
        <v>1169.3</v>
      </c>
      <c r="BG37" s="72">
        <v>1412.74</v>
      </c>
      <c r="BH37" s="72">
        <v>1164.8</v>
      </c>
      <c r="BI37" s="72">
        <v>1412.74</v>
      </c>
      <c r="BJ37" s="72">
        <v>1167.05</v>
      </c>
      <c r="BK37" s="72">
        <v>1412.74</v>
      </c>
      <c r="BL37" s="72">
        <v>1136.5999999999999</v>
      </c>
      <c r="BM37" s="72">
        <v>1412.74</v>
      </c>
      <c r="BN37" s="72">
        <v>1068.71</v>
      </c>
      <c r="BO37" s="72">
        <v>1412.74</v>
      </c>
      <c r="BP37" s="72">
        <v>1042.6300000000001</v>
      </c>
      <c r="BQ37" s="72">
        <v>1412.74</v>
      </c>
      <c r="BR37" s="72">
        <v>1057.5999999999999</v>
      </c>
      <c r="BS37" s="72">
        <v>1412.74</v>
      </c>
      <c r="BT37" s="72">
        <v>1079.3699999999999</v>
      </c>
      <c r="BU37" s="72">
        <v>1412.74</v>
      </c>
      <c r="BV37" s="72">
        <v>1095.99</v>
      </c>
      <c r="BW37" s="72">
        <v>1412.74</v>
      </c>
      <c r="BX37" s="72">
        <v>1135.6500000000001</v>
      </c>
      <c r="BY37" s="72">
        <v>1412.74</v>
      </c>
      <c r="BZ37" s="72">
        <v>1166.92</v>
      </c>
      <c r="CA37" s="72">
        <v>1412.74</v>
      </c>
      <c r="CB37" s="72">
        <v>1165.94</v>
      </c>
      <c r="CC37" s="72">
        <v>1412.74</v>
      </c>
      <c r="CD37" s="72">
        <v>1176.69</v>
      </c>
      <c r="CE37" s="72">
        <v>1412.74</v>
      </c>
      <c r="CF37" s="72">
        <v>1200.75</v>
      </c>
      <c r="CG37" s="72">
        <v>1412.74</v>
      </c>
      <c r="CH37" s="72">
        <v>1235.03</v>
      </c>
      <c r="CI37" s="72">
        <v>1412.74</v>
      </c>
      <c r="CJ37" s="72">
        <v>1246.81</v>
      </c>
      <c r="CK37" s="72">
        <v>1412.74</v>
      </c>
      <c r="CL37" s="72">
        <v>1335.61</v>
      </c>
      <c r="CM37" s="72">
        <v>1412.74</v>
      </c>
      <c r="CN37" s="72">
        <v>1344.51</v>
      </c>
      <c r="CO37" s="72">
        <v>1412.74</v>
      </c>
      <c r="CP37" s="72">
        <v>1355.45</v>
      </c>
      <c r="CQ37" s="72">
        <v>1412.74</v>
      </c>
      <c r="CR37" s="72">
        <v>1322.51</v>
      </c>
      <c r="CS37" s="72">
        <v>1412.74</v>
      </c>
      <c r="CT37" s="72">
        <v>1334.34</v>
      </c>
      <c r="CU37" s="72">
        <v>1412.74</v>
      </c>
      <c r="CV37" s="72">
        <v>1346.21</v>
      </c>
      <c r="CW37" s="72">
        <v>1412.74</v>
      </c>
      <c r="CX37" s="72">
        <v>1325.76</v>
      </c>
      <c r="CY37" s="72">
        <v>1412.74</v>
      </c>
      <c r="CZ37" s="72">
        <v>1346.25</v>
      </c>
      <c r="DA37" s="72">
        <v>1412.74</v>
      </c>
      <c r="DB37" s="72">
        <v>1361.65</v>
      </c>
      <c r="DC37" s="72">
        <v>1412.74</v>
      </c>
      <c r="DD37" s="72">
        <v>1389.93</v>
      </c>
      <c r="DE37" s="72">
        <v>1412.74</v>
      </c>
      <c r="DF37" s="72">
        <v>1399.38</v>
      </c>
      <c r="DG37" s="72">
        <v>1412.74</v>
      </c>
      <c r="DH37" s="72">
        <v>1456.7</v>
      </c>
      <c r="DI37" s="72">
        <v>1412.74</v>
      </c>
      <c r="DJ37" s="72">
        <v>1465.89</v>
      </c>
      <c r="DK37" s="72">
        <v>1412.74</v>
      </c>
      <c r="DL37" s="72">
        <v>1489.09</v>
      </c>
      <c r="DM37" s="72">
        <v>1412.74</v>
      </c>
      <c r="DN37" s="72">
        <v>1492.1</v>
      </c>
      <c r="DO37" s="72">
        <v>1412.74</v>
      </c>
      <c r="DP37" s="72">
        <v>1492.26</v>
      </c>
      <c r="DQ37" s="72">
        <v>1412.74</v>
      </c>
      <c r="DR37" s="72">
        <v>1517.11</v>
      </c>
      <c r="DS37" s="72">
        <v>1412.74</v>
      </c>
      <c r="DT37" s="72">
        <v>1568.62</v>
      </c>
      <c r="DU37" s="72">
        <v>1412.74</v>
      </c>
      <c r="DV37" s="72">
        <v>1577.33</v>
      </c>
      <c r="DW37" s="72">
        <v>1412.74</v>
      </c>
      <c r="DX37" s="72">
        <v>1601.97</v>
      </c>
      <c r="DY37" s="72">
        <v>1412.74</v>
      </c>
      <c r="DZ37" s="72">
        <v>1578.75</v>
      </c>
      <c r="EA37" s="72">
        <v>1412.74</v>
      </c>
      <c r="EB37" s="72">
        <v>1603.82</v>
      </c>
      <c r="EC37" s="72">
        <v>1412.74</v>
      </c>
      <c r="ED37" s="72">
        <v>1643.13</v>
      </c>
      <c r="EE37" s="72">
        <v>1412.74</v>
      </c>
      <c r="EF37" s="72">
        <v>1604.37</v>
      </c>
      <c r="EG37" s="72">
        <v>1412.74</v>
      </c>
      <c r="EH37" s="72">
        <v>1551.76</v>
      </c>
      <c r="EI37" s="72">
        <v>1412.74</v>
      </c>
      <c r="EJ37" s="72">
        <v>1582.04</v>
      </c>
      <c r="EK37" s="72">
        <v>1412.74</v>
      </c>
      <c r="EL37" s="72">
        <v>1621.57</v>
      </c>
      <c r="EM37" s="72">
        <v>1412.74</v>
      </c>
      <c r="EN37" s="72">
        <v>1619.72</v>
      </c>
      <c r="EO37" s="72">
        <v>1412.74</v>
      </c>
      <c r="EP37" s="72">
        <v>1643.11</v>
      </c>
      <c r="EQ37" s="72">
        <v>1412.74</v>
      </c>
      <c r="ER37" s="72">
        <v>1583.43</v>
      </c>
      <c r="ES37" s="72">
        <v>1412.74</v>
      </c>
      <c r="ET37" s="72">
        <v>1513.78</v>
      </c>
      <c r="EU37" s="72">
        <v>1412.74</v>
      </c>
      <c r="EV37" s="72">
        <v>1557.14</v>
      </c>
      <c r="EW37" s="72">
        <v>1412.74</v>
      </c>
      <c r="EX37" s="72">
        <v>1464.91</v>
      </c>
      <c r="EY37" s="72">
        <v>1412.74</v>
      </c>
      <c r="EZ37" s="72">
        <v>1533.57</v>
      </c>
      <c r="FA37" s="72">
        <v>1412.74</v>
      </c>
      <c r="FB37" s="72">
        <v>1495.69</v>
      </c>
      <c r="FC37" s="72">
        <v>1412.74</v>
      </c>
    </row>
    <row r="38" spans="2:159">
      <c r="B38" s="85"/>
      <c r="C38" s="555"/>
      <c r="D38" s="556"/>
      <c r="E38" s="633"/>
      <c r="F38" s="556"/>
      <c r="G38" s="633"/>
      <c r="H38" s="556"/>
      <c r="I38" s="633"/>
      <c r="J38" s="556"/>
      <c r="K38" s="556"/>
      <c r="L38" s="556"/>
      <c r="M38" s="556"/>
      <c r="N38" s="556"/>
      <c r="O38" s="556"/>
      <c r="P38" s="556"/>
      <c r="Q38" s="556"/>
      <c r="R38" s="556"/>
      <c r="S38" s="556"/>
      <c r="T38" s="556"/>
      <c r="U38" s="556"/>
      <c r="V38" s="556"/>
      <c r="W38" s="556"/>
      <c r="X38" s="556"/>
      <c r="Y38" s="556"/>
      <c r="Z38" s="556"/>
      <c r="AA38" s="556"/>
      <c r="AB38" s="556"/>
      <c r="AC38" s="556"/>
      <c r="AD38" s="556"/>
      <c r="AE38" s="556"/>
      <c r="AF38" s="556"/>
      <c r="AG38" s="556"/>
      <c r="AH38" s="556"/>
      <c r="AI38" s="556"/>
      <c r="AJ38" s="556"/>
      <c r="AK38" s="556"/>
      <c r="AL38" s="556"/>
      <c r="AM38" s="556"/>
      <c r="AN38" s="556"/>
      <c r="AO38" s="556"/>
      <c r="AP38" s="556"/>
      <c r="AQ38" s="556"/>
      <c r="AR38" s="556"/>
      <c r="AS38" s="556"/>
      <c r="AT38" s="556"/>
      <c r="AU38" s="556"/>
      <c r="AV38" s="556"/>
      <c r="AW38" s="556"/>
      <c r="AX38" s="556"/>
      <c r="AY38" s="556"/>
      <c r="AZ38" s="556"/>
      <c r="BA38" s="556"/>
      <c r="BB38" s="556"/>
      <c r="BC38" s="556"/>
      <c r="BD38" s="556"/>
      <c r="BE38" s="556"/>
      <c r="BF38" s="556"/>
      <c r="BG38" s="556"/>
      <c r="BH38" s="556"/>
      <c r="BI38" s="556"/>
      <c r="BJ38" s="556"/>
      <c r="BK38" s="556"/>
      <c r="BL38" s="556"/>
      <c r="BM38" s="556"/>
      <c r="BN38" s="556"/>
      <c r="BO38" s="556"/>
      <c r="BP38" s="556"/>
      <c r="BQ38" s="556"/>
      <c r="BR38" s="556"/>
      <c r="BS38" s="556"/>
      <c r="BT38" s="556"/>
      <c r="BU38" s="556"/>
      <c r="BV38" s="556"/>
      <c r="BW38" s="556"/>
      <c r="BX38" s="556"/>
      <c r="BY38" s="556"/>
      <c r="BZ38" s="556"/>
      <c r="CA38" s="556"/>
      <c r="CB38" s="556"/>
      <c r="CC38" s="556"/>
      <c r="CD38" s="556"/>
      <c r="CE38" s="556"/>
      <c r="CF38" s="556"/>
      <c r="CG38" s="556"/>
      <c r="CH38" s="556"/>
      <c r="CI38" s="556"/>
      <c r="CJ38" s="556"/>
      <c r="CK38" s="556"/>
      <c r="CL38" s="556"/>
      <c r="CM38" s="556"/>
      <c r="CN38" s="556"/>
      <c r="CO38" s="556"/>
      <c r="CP38" s="556"/>
      <c r="CQ38" s="556"/>
      <c r="CR38" s="556"/>
      <c r="CS38" s="556"/>
      <c r="CT38" s="556"/>
      <c r="CU38" s="556"/>
      <c r="CV38" s="556"/>
      <c r="CW38" s="556"/>
      <c r="CX38" s="556"/>
      <c r="CY38" s="556"/>
      <c r="CZ38" s="556"/>
      <c r="DA38" s="556"/>
      <c r="DB38" s="556"/>
      <c r="DC38" s="556"/>
      <c r="DD38" s="556"/>
      <c r="DE38" s="556"/>
      <c r="DF38" s="556"/>
      <c r="DG38" s="556"/>
      <c r="DH38" s="556"/>
      <c r="DI38" s="556"/>
      <c r="DJ38" s="556"/>
      <c r="DK38" s="556"/>
      <c r="DL38" s="556"/>
      <c r="DM38" s="556"/>
      <c r="DN38" s="556"/>
      <c r="DO38" s="556"/>
      <c r="DP38" s="556"/>
      <c r="DQ38" s="556"/>
      <c r="DR38" s="556"/>
      <c r="DS38" s="556"/>
      <c r="DT38" s="556"/>
      <c r="DU38" s="556"/>
      <c r="DV38" s="556"/>
      <c r="DW38" s="556"/>
      <c r="DX38" s="556"/>
      <c r="DY38" s="556"/>
      <c r="DZ38" s="556"/>
      <c r="EA38" s="556"/>
      <c r="EB38" s="556"/>
      <c r="EC38" s="556"/>
      <c r="ED38" s="556"/>
      <c r="EE38" s="556"/>
      <c r="EF38" s="556"/>
      <c r="EG38" s="556"/>
      <c r="EH38" s="556"/>
      <c r="EI38" s="556"/>
      <c r="EJ38" s="556"/>
      <c r="EK38" s="556"/>
      <c r="EL38" s="556"/>
      <c r="EM38" s="556"/>
      <c r="EN38" s="556"/>
      <c r="EO38" s="556"/>
      <c r="EP38" s="556"/>
      <c r="EQ38" s="556"/>
      <c r="ER38" s="556"/>
      <c r="ES38" s="556"/>
      <c r="ET38" s="556"/>
      <c r="EU38" s="556"/>
      <c r="EV38" s="556"/>
      <c r="EW38" s="556"/>
      <c r="EX38" s="556"/>
      <c r="EY38" s="556"/>
      <c r="EZ38" s="556"/>
      <c r="FA38" s="556"/>
      <c r="FB38" s="556"/>
      <c r="FC38" s="556"/>
    </row>
    <row r="39" spans="2:159">
      <c r="B39" s="841" t="s">
        <v>195</v>
      </c>
      <c r="C39" s="80" t="s">
        <v>188</v>
      </c>
      <c r="D39" s="154">
        <v>258.74303668422857</v>
      </c>
      <c r="E39" s="155">
        <v>224.53</v>
      </c>
      <c r="F39" s="154">
        <v>259.26</v>
      </c>
      <c r="G39" s="155">
        <v>224.53</v>
      </c>
      <c r="H39" s="154">
        <v>263.20999999999998</v>
      </c>
      <c r="I39" s="155">
        <v>224.53</v>
      </c>
      <c r="J39" s="71">
        <v>238.81</v>
      </c>
      <c r="K39" s="71">
        <v>224.53</v>
      </c>
      <c r="L39" s="69">
        <v>238.37</v>
      </c>
      <c r="M39" s="71">
        <v>224.53</v>
      </c>
      <c r="N39" s="71">
        <v>236</v>
      </c>
      <c r="O39" s="71">
        <v>224.53</v>
      </c>
      <c r="P39" s="71">
        <v>231.95</v>
      </c>
      <c r="Q39" s="71">
        <v>224.53</v>
      </c>
      <c r="R39" s="71">
        <v>237.08</v>
      </c>
      <c r="S39" s="71">
        <v>224.53</v>
      </c>
      <c r="T39" s="71">
        <v>227.87</v>
      </c>
      <c r="U39" s="71">
        <v>224.53</v>
      </c>
      <c r="V39" s="71">
        <v>231.64</v>
      </c>
      <c r="W39" s="71">
        <v>224.53</v>
      </c>
      <c r="X39" s="71">
        <v>232.91</v>
      </c>
      <c r="Y39" s="71">
        <v>224.53</v>
      </c>
      <c r="Z39" s="71">
        <v>233.13</v>
      </c>
      <c r="AA39" s="71">
        <v>224.53</v>
      </c>
      <c r="AB39" s="71">
        <v>235.66</v>
      </c>
      <c r="AC39" s="71">
        <v>224.53</v>
      </c>
      <c r="AD39" s="71">
        <v>237.18</v>
      </c>
      <c r="AE39" s="71">
        <v>224.53</v>
      </c>
      <c r="AF39" s="71">
        <v>233.95</v>
      </c>
      <c r="AG39" s="71">
        <v>224.53</v>
      </c>
      <c r="AH39" s="71">
        <v>231.38</v>
      </c>
      <c r="AI39" s="71">
        <v>224.53</v>
      </c>
      <c r="AJ39" s="71">
        <v>229.96</v>
      </c>
      <c r="AK39" s="71">
        <v>224.53</v>
      </c>
      <c r="AL39" s="71">
        <v>218.42</v>
      </c>
      <c r="AM39" s="71">
        <v>224.53</v>
      </c>
      <c r="AN39" s="71">
        <v>208.59</v>
      </c>
      <c r="AO39" s="71">
        <v>224.53</v>
      </c>
      <c r="AP39" s="71">
        <v>194.47</v>
      </c>
      <c r="AQ39" s="71">
        <v>224.53</v>
      </c>
      <c r="AR39" s="71">
        <v>182.98</v>
      </c>
      <c r="AS39" s="71">
        <v>224.53</v>
      </c>
      <c r="AT39" s="71">
        <v>191.37</v>
      </c>
      <c r="AU39" s="71">
        <v>224.53</v>
      </c>
      <c r="AV39" s="71">
        <v>188.65</v>
      </c>
      <c r="AW39" s="71">
        <v>224.53</v>
      </c>
      <c r="AX39" s="71">
        <v>192.07</v>
      </c>
      <c r="AY39" s="71">
        <v>224.53</v>
      </c>
      <c r="AZ39" s="71">
        <v>194.09</v>
      </c>
      <c r="BA39" s="71">
        <v>224.53</v>
      </c>
      <c r="BB39" s="71">
        <v>194.96</v>
      </c>
      <c r="BC39" s="71">
        <v>224.53</v>
      </c>
      <c r="BD39" s="71">
        <v>187.69</v>
      </c>
      <c r="BE39" s="71">
        <v>224.53</v>
      </c>
      <c r="BF39" s="71">
        <v>178.36</v>
      </c>
      <c r="BG39" s="71">
        <v>224.53</v>
      </c>
      <c r="BH39" s="71">
        <v>177.68</v>
      </c>
      <c r="BI39" s="71">
        <v>224.53</v>
      </c>
      <c r="BJ39" s="71">
        <v>178.02</v>
      </c>
      <c r="BK39" s="71">
        <v>224.53</v>
      </c>
      <c r="BL39" s="71">
        <v>173.37</v>
      </c>
      <c r="BM39" s="71">
        <v>224.53</v>
      </c>
      <c r="BN39" s="71">
        <v>163.02000000000001</v>
      </c>
      <c r="BO39" s="71">
        <v>224.53</v>
      </c>
      <c r="BP39" s="71">
        <v>159.04</v>
      </c>
      <c r="BQ39" s="71">
        <v>224.53</v>
      </c>
      <c r="BR39" s="71">
        <v>161.32</v>
      </c>
      <c r="BS39" s="71">
        <v>224.53</v>
      </c>
      <c r="BT39" s="71">
        <v>164.64</v>
      </c>
      <c r="BU39" s="71">
        <v>224.53</v>
      </c>
      <c r="BV39" s="71">
        <v>167.18</v>
      </c>
      <c r="BW39" s="71">
        <v>224.53</v>
      </c>
      <c r="BX39" s="71">
        <v>173.23</v>
      </c>
      <c r="BY39" s="71">
        <v>224.53</v>
      </c>
      <c r="BZ39" s="71">
        <v>178</v>
      </c>
      <c r="CA39" s="71">
        <v>224.53</v>
      </c>
      <c r="CB39" s="71">
        <v>177.85</v>
      </c>
      <c r="CC39" s="71">
        <v>224.53</v>
      </c>
      <c r="CD39" s="71">
        <v>179.49</v>
      </c>
      <c r="CE39" s="71">
        <v>224.53</v>
      </c>
      <c r="CF39" s="71">
        <v>183.16</v>
      </c>
      <c r="CG39" s="71">
        <v>224.53</v>
      </c>
      <c r="CH39" s="71">
        <v>188.39</v>
      </c>
      <c r="CI39" s="71">
        <v>224.53</v>
      </c>
      <c r="CJ39" s="71">
        <v>190.19</v>
      </c>
      <c r="CK39" s="71">
        <v>224.53</v>
      </c>
      <c r="CL39" s="71">
        <v>203.73</v>
      </c>
      <c r="CM39" s="71">
        <v>224.53</v>
      </c>
      <c r="CN39" s="71">
        <v>205.09</v>
      </c>
      <c r="CO39" s="71">
        <v>224.53</v>
      </c>
      <c r="CP39" s="71">
        <v>206.76</v>
      </c>
      <c r="CQ39" s="71">
        <v>224.53</v>
      </c>
      <c r="CR39" s="71">
        <v>201.73</v>
      </c>
      <c r="CS39" s="71">
        <v>224.53</v>
      </c>
      <c r="CT39" s="71">
        <v>203.54</v>
      </c>
      <c r="CU39" s="71">
        <v>224.53</v>
      </c>
      <c r="CV39" s="71">
        <v>205.35</v>
      </c>
      <c r="CW39" s="71">
        <v>224.53</v>
      </c>
      <c r="CX39" s="71">
        <v>202.23</v>
      </c>
      <c r="CY39" s="71">
        <v>224.53</v>
      </c>
      <c r="CZ39" s="71">
        <v>205.35</v>
      </c>
      <c r="DA39" s="71">
        <v>224.53</v>
      </c>
      <c r="DB39" s="71">
        <v>207.7</v>
      </c>
      <c r="DC39" s="71">
        <v>224.53</v>
      </c>
      <c r="DD39" s="71">
        <v>212.02</v>
      </c>
      <c r="DE39" s="71">
        <v>224.53</v>
      </c>
      <c r="DF39" s="71">
        <v>213.46</v>
      </c>
      <c r="DG39" s="71">
        <v>224.53</v>
      </c>
      <c r="DH39" s="71">
        <v>222.2</v>
      </c>
      <c r="DI39" s="71">
        <v>224.53</v>
      </c>
      <c r="DJ39" s="71">
        <v>223.6</v>
      </c>
      <c r="DK39" s="71">
        <v>224.53</v>
      </c>
      <c r="DL39" s="71">
        <v>227.17</v>
      </c>
      <c r="DM39" s="71">
        <v>224.53</v>
      </c>
      <c r="DN39" s="71">
        <v>227.6</v>
      </c>
      <c r="DO39" s="71">
        <v>224.53</v>
      </c>
      <c r="DP39" s="71">
        <v>227.62</v>
      </c>
      <c r="DQ39" s="71">
        <v>224.53</v>
      </c>
      <c r="DR39" s="71">
        <v>231.42</v>
      </c>
      <c r="DS39" s="71">
        <v>224.53</v>
      </c>
      <c r="DT39" s="71">
        <v>239.27</v>
      </c>
      <c r="DU39" s="71">
        <v>224.53</v>
      </c>
      <c r="DV39" s="71">
        <v>240.6</v>
      </c>
      <c r="DW39" s="71">
        <v>224.53</v>
      </c>
      <c r="DX39" s="71">
        <v>244.36</v>
      </c>
      <c r="DY39" s="71">
        <v>224.53</v>
      </c>
      <c r="DZ39" s="71">
        <v>240.82</v>
      </c>
      <c r="EA39" s="71">
        <v>224.53</v>
      </c>
      <c r="EB39" s="71">
        <v>244.64</v>
      </c>
      <c r="EC39" s="71">
        <v>224.53</v>
      </c>
      <c r="ED39" s="71">
        <v>250.64</v>
      </c>
      <c r="EE39" s="71">
        <v>224.53</v>
      </c>
      <c r="EF39" s="71">
        <v>244.73</v>
      </c>
      <c r="EG39" s="71">
        <v>224.53</v>
      </c>
      <c r="EH39" s="71">
        <v>236.7</v>
      </c>
      <c r="EI39" s="71">
        <v>224.53</v>
      </c>
      <c r="EJ39" s="71">
        <v>241.32</v>
      </c>
      <c r="EK39" s="71">
        <v>224.53</v>
      </c>
      <c r="EL39" s="71">
        <v>247.35</v>
      </c>
      <c r="EM39" s="71">
        <v>224.53</v>
      </c>
      <c r="EN39" s="71">
        <v>247.07</v>
      </c>
      <c r="EO39" s="71">
        <v>224.53</v>
      </c>
      <c r="EP39" s="71">
        <v>250.64</v>
      </c>
      <c r="EQ39" s="71">
        <v>224.53</v>
      </c>
      <c r="ER39" s="71">
        <v>241.53</v>
      </c>
      <c r="ES39" s="71">
        <v>224.53</v>
      </c>
      <c r="ET39" s="71">
        <v>230.91</v>
      </c>
      <c r="EU39" s="71">
        <v>224.53</v>
      </c>
      <c r="EV39" s="71">
        <v>237.52</v>
      </c>
      <c r="EW39" s="71">
        <v>224.53</v>
      </c>
      <c r="EX39" s="71">
        <v>223.45</v>
      </c>
      <c r="EY39" s="71">
        <v>224.53</v>
      </c>
      <c r="EZ39" s="71">
        <v>233.93</v>
      </c>
      <c r="FA39" s="71">
        <v>224.53</v>
      </c>
      <c r="FB39" s="71">
        <v>228.15</v>
      </c>
      <c r="FC39" s="71">
        <v>224.53</v>
      </c>
    </row>
    <row r="40" spans="2:159">
      <c r="B40" s="841"/>
      <c r="C40" s="568" t="s">
        <v>190</v>
      </c>
      <c r="D40" s="570">
        <v>8.8464786445867585</v>
      </c>
      <c r="E40" s="637">
        <v>7.81</v>
      </c>
      <c r="F40" s="570">
        <v>8.86</v>
      </c>
      <c r="G40" s="637">
        <v>7.81</v>
      </c>
      <c r="H40" s="570">
        <v>9</v>
      </c>
      <c r="I40" s="637">
        <v>7.81</v>
      </c>
      <c r="J40" s="570">
        <v>8.16</v>
      </c>
      <c r="K40" s="570">
        <v>7.81</v>
      </c>
      <c r="L40" s="570">
        <v>8.15</v>
      </c>
      <c r="M40" s="570">
        <v>7.81</v>
      </c>
      <c r="N40" s="570">
        <v>8.07</v>
      </c>
      <c r="O40" s="570">
        <v>7.81</v>
      </c>
      <c r="P40" s="570">
        <v>7.93</v>
      </c>
      <c r="Q40" s="570">
        <v>7.81</v>
      </c>
      <c r="R40" s="570">
        <v>8.11</v>
      </c>
      <c r="S40" s="570">
        <v>7.81</v>
      </c>
      <c r="T40" s="570">
        <v>7.79</v>
      </c>
      <c r="U40" s="570">
        <v>7.81</v>
      </c>
      <c r="V40" s="570">
        <v>7.92</v>
      </c>
      <c r="W40" s="570">
        <v>7.81</v>
      </c>
      <c r="X40" s="570">
        <v>7.96</v>
      </c>
      <c r="Y40" s="570">
        <v>7.81</v>
      </c>
      <c r="Z40" s="570">
        <v>7.97</v>
      </c>
      <c r="AA40" s="570">
        <v>7.81</v>
      </c>
      <c r="AB40" s="570">
        <v>8.06</v>
      </c>
      <c r="AC40" s="570">
        <v>7.81</v>
      </c>
      <c r="AD40" s="570">
        <v>8.11</v>
      </c>
      <c r="AE40" s="570">
        <v>7.81</v>
      </c>
      <c r="AF40" s="570">
        <v>8</v>
      </c>
      <c r="AG40" s="570">
        <v>7.81</v>
      </c>
      <c r="AH40" s="570">
        <v>7.91</v>
      </c>
      <c r="AI40" s="570">
        <v>7.81</v>
      </c>
      <c r="AJ40" s="570">
        <v>7.86</v>
      </c>
      <c r="AK40" s="570">
        <v>7.81</v>
      </c>
      <c r="AL40" s="570">
        <v>7.47</v>
      </c>
      <c r="AM40" s="570">
        <v>7.81</v>
      </c>
      <c r="AN40" s="570">
        <v>7.13</v>
      </c>
      <c r="AO40" s="570">
        <v>7.81</v>
      </c>
      <c r="AP40" s="570">
        <v>6.65</v>
      </c>
      <c r="AQ40" s="570">
        <v>7.81</v>
      </c>
      <c r="AR40" s="570">
        <v>6.26</v>
      </c>
      <c r="AS40" s="570">
        <v>7.81</v>
      </c>
      <c r="AT40" s="570">
        <v>6.54</v>
      </c>
      <c r="AU40" s="570">
        <v>7.81</v>
      </c>
      <c r="AV40" s="570">
        <v>6.45</v>
      </c>
      <c r="AW40" s="570">
        <v>7.81</v>
      </c>
      <c r="AX40" s="570">
        <v>6.57</v>
      </c>
      <c r="AY40" s="570">
        <v>7.81</v>
      </c>
      <c r="AZ40" s="570">
        <v>6.64</v>
      </c>
      <c r="BA40" s="570">
        <v>7.81</v>
      </c>
      <c r="BB40" s="570">
        <v>6.67</v>
      </c>
      <c r="BC40" s="570">
        <v>7.81</v>
      </c>
      <c r="BD40" s="570">
        <v>6.42</v>
      </c>
      <c r="BE40" s="570">
        <v>7.81</v>
      </c>
      <c r="BF40" s="570">
        <v>6.1</v>
      </c>
      <c r="BG40" s="570">
        <v>7.81</v>
      </c>
      <c r="BH40" s="570">
        <v>6.07</v>
      </c>
      <c r="BI40" s="570">
        <v>7.81</v>
      </c>
      <c r="BJ40" s="570">
        <v>6.09</v>
      </c>
      <c r="BK40" s="570">
        <v>7.81</v>
      </c>
      <c r="BL40" s="570">
        <v>5.93</v>
      </c>
      <c r="BM40" s="570">
        <v>7.81</v>
      </c>
      <c r="BN40" s="570">
        <v>5.57</v>
      </c>
      <c r="BO40" s="570">
        <v>7.81</v>
      </c>
      <c r="BP40" s="570">
        <v>5.44</v>
      </c>
      <c r="BQ40" s="570">
        <v>7.81</v>
      </c>
      <c r="BR40" s="570">
        <v>5.52</v>
      </c>
      <c r="BS40" s="570">
        <v>7.81</v>
      </c>
      <c r="BT40" s="570">
        <v>5.63</v>
      </c>
      <c r="BU40" s="570">
        <v>7.81</v>
      </c>
      <c r="BV40" s="570">
        <v>5.75</v>
      </c>
      <c r="BW40" s="570">
        <v>7.81</v>
      </c>
      <c r="BX40" s="570">
        <v>5.92</v>
      </c>
      <c r="BY40" s="570">
        <v>7.81</v>
      </c>
      <c r="BZ40" s="570">
        <v>6.09</v>
      </c>
      <c r="CA40" s="570">
        <v>7.81</v>
      </c>
      <c r="CB40" s="570">
        <v>6.08</v>
      </c>
      <c r="CC40" s="570">
        <v>7.81</v>
      </c>
      <c r="CD40" s="570">
        <v>6.14</v>
      </c>
      <c r="CE40" s="570">
        <v>7.81</v>
      </c>
      <c r="CF40" s="570">
        <v>6.26</v>
      </c>
      <c r="CG40" s="570">
        <v>7.81</v>
      </c>
      <c r="CH40" s="570">
        <v>6.44</v>
      </c>
      <c r="CI40" s="570">
        <v>7.81</v>
      </c>
      <c r="CJ40" s="570">
        <v>6.5</v>
      </c>
      <c r="CK40" s="570">
        <v>7.81</v>
      </c>
      <c r="CL40" s="570">
        <v>6.97</v>
      </c>
      <c r="CM40" s="570">
        <v>7.81</v>
      </c>
      <c r="CN40" s="570">
        <v>7.01</v>
      </c>
      <c r="CO40" s="570">
        <v>7.81</v>
      </c>
      <c r="CP40" s="570">
        <v>7.07</v>
      </c>
      <c r="CQ40" s="570">
        <v>7.81</v>
      </c>
      <c r="CR40" s="570">
        <v>6.9</v>
      </c>
      <c r="CS40" s="570">
        <v>7.81</v>
      </c>
      <c r="CT40" s="570">
        <v>6.96</v>
      </c>
      <c r="CU40" s="570">
        <v>7.81</v>
      </c>
      <c r="CV40" s="570">
        <v>7.02</v>
      </c>
      <c r="CW40" s="570">
        <v>7.81</v>
      </c>
      <c r="CX40" s="570">
        <v>6.91</v>
      </c>
      <c r="CY40" s="570">
        <v>7.81</v>
      </c>
      <c r="CZ40" s="570">
        <v>7.02</v>
      </c>
      <c r="DA40" s="570">
        <v>7.81</v>
      </c>
      <c r="DB40" s="570">
        <v>7.1</v>
      </c>
      <c r="DC40" s="570">
        <v>7.81</v>
      </c>
      <c r="DD40" s="570">
        <v>7.25</v>
      </c>
      <c r="DE40" s="570">
        <v>7.81</v>
      </c>
      <c r="DF40" s="570">
        <v>7.3</v>
      </c>
      <c r="DG40" s="570">
        <v>7.81</v>
      </c>
      <c r="DH40" s="570">
        <v>7.6</v>
      </c>
      <c r="DI40" s="570">
        <v>7.81</v>
      </c>
      <c r="DJ40" s="570">
        <v>7.65</v>
      </c>
      <c r="DK40" s="570">
        <v>7.81</v>
      </c>
      <c r="DL40" s="570">
        <v>7.77</v>
      </c>
      <c r="DM40" s="570">
        <v>7.81</v>
      </c>
      <c r="DN40" s="570">
        <v>7.78</v>
      </c>
      <c r="DO40" s="570">
        <v>7.81</v>
      </c>
      <c r="DP40" s="570">
        <v>7.78</v>
      </c>
      <c r="DQ40" s="570">
        <v>7.81</v>
      </c>
      <c r="DR40" s="570">
        <v>7.91</v>
      </c>
      <c r="DS40" s="570">
        <v>7.81</v>
      </c>
      <c r="DT40" s="570">
        <v>8.18</v>
      </c>
      <c r="DU40" s="570">
        <v>7.81</v>
      </c>
      <c r="DV40" s="570">
        <v>8.23</v>
      </c>
      <c r="DW40" s="570">
        <v>7.81</v>
      </c>
      <c r="DX40" s="570">
        <v>8.35</v>
      </c>
      <c r="DY40" s="570">
        <v>7.81</v>
      </c>
      <c r="DZ40" s="570">
        <v>8.23</v>
      </c>
      <c r="EA40" s="570">
        <v>7.81</v>
      </c>
      <c r="EB40" s="570">
        <v>8.36</v>
      </c>
      <c r="EC40" s="570">
        <v>7.81</v>
      </c>
      <c r="ED40" s="570">
        <v>8.57</v>
      </c>
      <c r="EE40" s="570">
        <v>7.81</v>
      </c>
      <c r="EF40" s="570">
        <v>8.3699999999999992</v>
      </c>
      <c r="EG40" s="570">
        <v>7.81</v>
      </c>
      <c r="EH40" s="570">
        <v>8.09</v>
      </c>
      <c r="EI40" s="570">
        <v>7.81</v>
      </c>
      <c r="EJ40" s="570">
        <v>8.25</v>
      </c>
      <c r="EK40" s="570">
        <v>7.81</v>
      </c>
      <c r="EL40" s="570">
        <v>8.4600000000000009</v>
      </c>
      <c r="EM40" s="570">
        <v>7.81</v>
      </c>
      <c r="EN40" s="570">
        <v>8.4700000000000006</v>
      </c>
      <c r="EO40" s="570">
        <v>7.81</v>
      </c>
      <c r="EP40" s="570">
        <v>8.57</v>
      </c>
      <c r="EQ40" s="570">
        <v>7.81</v>
      </c>
      <c r="ER40" s="570">
        <v>8.26</v>
      </c>
      <c r="ES40" s="570">
        <v>7.81</v>
      </c>
      <c r="ET40" s="570">
        <v>7.89</v>
      </c>
      <c r="EU40" s="570">
        <v>7.81</v>
      </c>
      <c r="EV40" s="570">
        <v>8.1199999999999992</v>
      </c>
      <c r="EW40" s="570">
        <v>7.81</v>
      </c>
      <c r="EX40" s="570">
        <v>7.64</v>
      </c>
      <c r="EY40" s="570">
        <v>7.81</v>
      </c>
      <c r="EZ40" s="570">
        <v>8</v>
      </c>
      <c r="FA40" s="570">
        <v>7.81</v>
      </c>
      <c r="FB40" s="570">
        <v>7.8</v>
      </c>
      <c r="FC40" s="570">
        <v>7.81</v>
      </c>
    </row>
    <row r="41" spans="2:159">
      <c r="B41" s="841"/>
      <c r="C41" s="86" t="s">
        <v>191</v>
      </c>
      <c r="D41" s="156">
        <v>504.11757338197242</v>
      </c>
      <c r="E41" s="157">
        <v>485.98</v>
      </c>
      <c r="F41" s="156">
        <v>505.12</v>
      </c>
      <c r="G41" s="157">
        <v>485.98</v>
      </c>
      <c r="H41" s="156">
        <v>512.80999999999995</v>
      </c>
      <c r="I41" s="157">
        <v>485.98</v>
      </c>
      <c r="J41" s="73">
        <v>465.27</v>
      </c>
      <c r="K41" s="73">
        <v>485.98</v>
      </c>
      <c r="L41" s="73">
        <v>464.42</v>
      </c>
      <c r="M41" s="73">
        <v>485.98</v>
      </c>
      <c r="N41" s="73">
        <v>459.8</v>
      </c>
      <c r="O41" s="73">
        <v>485.98</v>
      </c>
      <c r="P41" s="73">
        <v>451.92</v>
      </c>
      <c r="Q41" s="73">
        <v>485.98</v>
      </c>
      <c r="R41" s="73">
        <v>461.91</v>
      </c>
      <c r="S41" s="73">
        <v>485.98</v>
      </c>
      <c r="T41" s="73">
        <v>443.96</v>
      </c>
      <c r="U41" s="73">
        <v>485.98</v>
      </c>
      <c r="V41" s="73">
        <v>451.32</v>
      </c>
      <c r="W41" s="73">
        <v>485.98</v>
      </c>
      <c r="X41" s="73">
        <v>453.79</v>
      </c>
      <c r="Y41" s="73">
        <v>485.98</v>
      </c>
      <c r="Z41" s="73">
        <v>454.22</v>
      </c>
      <c r="AA41" s="73">
        <v>485.98</v>
      </c>
      <c r="AB41" s="73">
        <v>459.14</v>
      </c>
      <c r="AC41" s="73">
        <v>485.98</v>
      </c>
      <c r="AD41" s="73">
        <v>462.11</v>
      </c>
      <c r="AE41" s="73">
        <v>485.98</v>
      </c>
      <c r="AF41" s="73">
        <v>455.81</v>
      </c>
      <c r="AG41" s="73">
        <v>485.98</v>
      </c>
      <c r="AH41" s="73">
        <v>450.81</v>
      </c>
      <c r="AI41" s="73">
        <v>485.98</v>
      </c>
      <c r="AJ41" s="73">
        <v>448.03</v>
      </c>
      <c r="AK41" s="73">
        <v>485.98</v>
      </c>
      <c r="AL41" s="73">
        <v>425.56</v>
      </c>
      <c r="AM41" s="73">
        <v>485.98</v>
      </c>
      <c r="AN41" s="73">
        <v>406.39</v>
      </c>
      <c r="AO41" s="73">
        <v>485.98</v>
      </c>
      <c r="AP41" s="73">
        <v>378.89</v>
      </c>
      <c r="AQ41" s="73">
        <v>485.98</v>
      </c>
      <c r="AR41" s="73">
        <v>356.51</v>
      </c>
      <c r="AS41" s="73">
        <v>485.98</v>
      </c>
      <c r="AT41" s="73">
        <v>372.86</v>
      </c>
      <c r="AU41" s="73">
        <v>485.98</v>
      </c>
      <c r="AV41" s="73">
        <v>367.55</v>
      </c>
      <c r="AW41" s="73">
        <v>485.98</v>
      </c>
      <c r="AX41" s="73">
        <v>374.21</v>
      </c>
      <c r="AY41" s="73">
        <v>485.98</v>
      </c>
      <c r="AZ41" s="73">
        <v>378.15</v>
      </c>
      <c r="BA41" s="73">
        <v>485.98</v>
      </c>
      <c r="BB41" s="73">
        <v>379.84</v>
      </c>
      <c r="BC41" s="73">
        <v>485.98</v>
      </c>
      <c r="BD41" s="73">
        <v>365.69</v>
      </c>
      <c r="BE41" s="73">
        <v>485.98</v>
      </c>
      <c r="BF41" s="73">
        <v>347.51</v>
      </c>
      <c r="BG41" s="73">
        <v>485.98</v>
      </c>
      <c r="BH41" s="73">
        <v>346.17</v>
      </c>
      <c r="BI41" s="73">
        <v>485.98</v>
      </c>
      <c r="BJ41" s="73">
        <v>346.84</v>
      </c>
      <c r="BK41" s="73">
        <v>485.98</v>
      </c>
      <c r="BL41" s="73">
        <v>337.79</v>
      </c>
      <c r="BM41" s="73">
        <v>485.98</v>
      </c>
      <c r="BN41" s="73">
        <v>317.61</v>
      </c>
      <c r="BO41" s="73">
        <v>485.98</v>
      </c>
      <c r="BP41" s="73">
        <v>309.86</v>
      </c>
      <c r="BQ41" s="73">
        <v>485.98</v>
      </c>
      <c r="BR41" s="73">
        <v>314.31</v>
      </c>
      <c r="BS41" s="73">
        <v>485.98</v>
      </c>
      <c r="BT41" s="73">
        <v>320.77999999999997</v>
      </c>
      <c r="BU41" s="73">
        <v>485.98</v>
      </c>
      <c r="BV41" s="73">
        <v>325.72000000000003</v>
      </c>
      <c r="BW41" s="73">
        <v>485.98</v>
      </c>
      <c r="BX41" s="73">
        <v>337.51</v>
      </c>
      <c r="BY41" s="73">
        <v>485.98</v>
      </c>
      <c r="BZ41" s="73">
        <v>346.8</v>
      </c>
      <c r="CA41" s="73">
        <v>485.98</v>
      </c>
      <c r="CB41" s="73">
        <v>346.51</v>
      </c>
      <c r="CC41" s="73">
        <v>485.98</v>
      </c>
      <c r="CD41" s="73">
        <v>349.7</v>
      </c>
      <c r="CE41" s="73">
        <v>485.98</v>
      </c>
      <c r="CF41" s="73">
        <v>356.85</v>
      </c>
      <c r="CG41" s="73">
        <v>485.98</v>
      </c>
      <c r="CH41" s="73">
        <v>367.04</v>
      </c>
      <c r="CI41" s="73">
        <v>485.98</v>
      </c>
      <c r="CJ41" s="73">
        <v>370.54</v>
      </c>
      <c r="CK41" s="73">
        <v>485.98</v>
      </c>
      <c r="CL41" s="73">
        <v>396.93</v>
      </c>
      <c r="CM41" s="73">
        <v>485.98</v>
      </c>
      <c r="CN41" s="73">
        <v>399.58</v>
      </c>
      <c r="CO41" s="73">
        <v>485.98</v>
      </c>
      <c r="CP41" s="73">
        <v>402.83</v>
      </c>
      <c r="CQ41" s="73">
        <v>485.98</v>
      </c>
      <c r="CR41" s="73">
        <v>393.04</v>
      </c>
      <c r="CS41" s="73">
        <v>485.98</v>
      </c>
      <c r="CT41" s="73">
        <v>396.56</v>
      </c>
      <c r="CU41" s="73">
        <v>485.98</v>
      </c>
      <c r="CV41" s="73">
        <v>400.08</v>
      </c>
      <c r="CW41" s="73">
        <v>485.98</v>
      </c>
      <c r="CX41" s="73">
        <v>394.01</v>
      </c>
      <c r="CY41" s="73">
        <v>485.98</v>
      </c>
      <c r="CZ41" s="73">
        <v>400.1</v>
      </c>
      <c r="DA41" s="73">
        <v>485.98</v>
      </c>
      <c r="DB41" s="73">
        <v>404.67</v>
      </c>
      <c r="DC41" s="73">
        <v>485.98</v>
      </c>
      <c r="DD41" s="73">
        <v>413.08</v>
      </c>
      <c r="DE41" s="73">
        <v>485.98</v>
      </c>
      <c r="DF41" s="73">
        <v>415.89</v>
      </c>
      <c r="DG41" s="73">
        <v>485.98</v>
      </c>
      <c r="DH41" s="73">
        <v>432.92</v>
      </c>
      <c r="DI41" s="73">
        <v>485.98</v>
      </c>
      <c r="DJ41" s="73">
        <v>435.65</v>
      </c>
      <c r="DK41" s="73">
        <v>485.98</v>
      </c>
      <c r="DL41" s="73">
        <v>442.55</v>
      </c>
      <c r="DM41" s="73">
        <v>485.98</v>
      </c>
      <c r="DN41" s="73">
        <v>443.44</v>
      </c>
      <c r="DO41" s="73">
        <v>485.98</v>
      </c>
      <c r="DP41" s="73">
        <v>443.49</v>
      </c>
      <c r="DQ41" s="73">
        <v>485.98</v>
      </c>
      <c r="DR41" s="73">
        <v>450.87</v>
      </c>
      <c r="DS41" s="73">
        <v>485.98</v>
      </c>
      <c r="DT41" s="73">
        <v>466.18</v>
      </c>
      <c r="DU41" s="73">
        <v>485.98</v>
      </c>
      <c r="DV41" s="73">
        <v>468.77</v>
      </c>
      <c r="DW41" s="73">
        <v>485.98</v>
      </c>
      <c r="DX41" s="73">
        <v>476.09</v>
      </c>
      <c r="DY41" s="73">
        <v>485.98</v>
      </c>
      <c r="DZ41" s="73">
        <v>469.19</v>
      </c>
      <c r="EA41" s="73">
        <v>485.98</v>
      </c>
      <c r="EB41" s="73">
        <v>476.64</v>
      </c>
      <c r="EC41" s="73">
        <v>485.98</v>
      </c>
      <c r="ED41" s="73">
        <v>488.33</v>
      </c>
      <c r="EE41" s="73">
        <v>485.98</v>
      </c>
      <c r="EF41" s="73">
        <v>476.81</v>
      </c>
      <c r="EG41" s="73">
        <v>485.98</v>
      </c>
      <c r="EH41" s="73">
        <v>461.17</v>
      </c>
      <c r="EI41" s="73">
        <v>485.98</v>
      </c>
      <c r="EJ41" s="73">
        <v>470.17</v>
      </c>
      <c r="EK41" s="73">
        <v>485.98</v>
      </c>
      <c r="EL41" s="73">
        <v>481.92</v>
      </c>
      <c r="EM41" s="73">
        <v>485.98</v>
      </c>
      <c r="EN41" s="73">
        <v>481.37</v>
      </c>
      <c r="EO41" s="73">
        <v>485.98</v>
      </c>
      <c r="EP41" s="73">
        <v>488.32</v>
      </c>
      <c r="EQ41" s="73">
        <v>485.98</v>
      </c>
      <c r="ER41" s="73">
        <v>470.58</v>
      </c>
      <c r="ES41" s="73">
        <v>485.98</v>
      </c>
      <c r="ET41" s="73">
        <v>449.88</v>
      </c>
      <c r="EU41" s="73">
        <v>485.98</v>
      </c>
      <c r="EV41" s="73">
        <v>462.77</v>
      </c>
      <c r="EW41" s="73">
        <v>485.98</v>
      </c>
      <c r="EX41" s="73">
        <v>435.36</v>
      </c>
      <c r="EY41" s="73">
        <v>485.98</v>
      </c>
      <c r="EZ41" s="73">
        <v>455.77</v>
      </c>
      <c r="FA41" s="73">
        <v>485.98</v>
      </c>
      <c r="FB41" s="73">
        <v>444.51</v>
      </c>
      <c r="FC41" s="73">
        <v>485.98</v>
      </c>
    </row>
    <row r="42" spans="2:159">
      <c r="B42" s="85"/>
      <c r="C42" s="555"/>
      <c r="D42" s="556"/>
      <c r="E42" s="633"/>
      <c r="F42" s="556"/>
      <c r="G42" s="633"/>
      <c r="H42" s="556"/>
      <c r="I42" s="633"/>
      <c r="J42" s="556"/>
      <c r="K42" s="556"/>
      <c r="L42" s="556"/>
      <c r="M42" s="556"/>
      <c r="N42" s="556"/>
      <c r="O42" s="556"/>
      <c r="P42" s="556"/>
      <c r="Q42" s="556"/>
      <c r="R42" s="556"/>
      <c r="S42" s="556"/>
      <c r="T42" s="556"/>
      <c r="U42" s="556"/>
      <c r="V42" s="556"/>
      <c r="W42" s="556"/>
      <c r="X42" s="556"/>
      <c r="Y42" s="556"/>
      <c r="Z42" s="556"/>
      <c r="AA42" s="556"/>
      <c r="AB42" s="556"/>
      <c r="AC42" s="556"/>
      <c r="AD42" s="556"/>
      <c r="AE42" s="556"/>
      <c r="AF42" s="556"/>
      <c r="AG42" s="556"/>
      <c r="AH42" s="556"/>
      <c r="AI42" s="556"/>
      <c r="AJ42" s="556"/>
      <c r="AK42" s="556"/>
      <c r="AL42" s="556"/>
      <c r="AM42" s="556"/>
      <c r="AN42" s="556"/>
      <c r="AO42" s="556"/>
      <c r="AP42" s="556"/>
      <c r="AQ42" s="556"/>
      <c r="AR42" s="556"/>
      <c r="AS42" s="556"/>
      <c r="AT42" s="556"/>
      <c r="AU42" s="556"/>
      <c r="AV42" s="556"/>
      <c r="AW42" s="556"/>
      <c r="AX42" s="556"/>
      <c r="AY42" s="556"/>
      <c r="AZ42" s="556"/>
      <c r="BA42" s="556"/>
      <c r="BB42" s="556"/>
      <c r="BC42" s="556"/>
      <c r="BD42" s="556"/>
      <c r="BE42" s="556"/>
      <c r="BF42" s="556"/>
      <c r="BG42" s="556"/>
      <c r="BH42" s="556"/>
      <c r="BI42" s="556"/>
      <c r="BJ42" s="556"/>
      <c r="BK42" s="556"/>
      <c r="BL42" s="556"/>
      <c r="BM42" s="556"/>
      <c r="BN42" s="556"/>
      <c r="BO42" s="556"/>
      <c r="BP42" s="556"/>
      <c r="BQ42" s="556"/>
      <c r="BR42" s="556"/>
      <c r="BS42" s="556"/>
      <c r="BT42" s="556"/>
      <c r="BU42" s="556"/>
      <c r="BV42" s="556"/>
      <c r="BW42" s="556"/>
      <c r="BX42" s="556"/>
      <c r="BY42" s="556"/>
      <c r="BZ42" s="556"/>
      <c r="CA42" s="556"/>
      <c r="CB42" s="556"/>
      <c r="CC42" s="556"/>
      <c r="CD42" s="556"/>
      <c r="CE42" s="556"/>
      <c r="CF42" s="556"/>
      <c r="CG42" s="556"/>
      <c r="CH42" s="556"/>
      <c r="CI42" s="556"/>
      <c r="CJ42" s="556"/>
      <c r="CK42" s="556"/>
      <c r="CL42" s="556"/>
      <c r="CM42" s="556"/>
      <c r="CN42" s="556"/>
      <c r="CO42" s="556"/>
      <c r="CP42" s="556"/>
      <c r="CQ42" s="556"/>
      <c r="CR42" s="556"/>
      <c r="CS42" s="556"/>
      <c r="CT42" s="556"/>
      <c r="CU42" s="556"/>
      <c r="CV42" s="556"/>
      <c r="CW42" s="556"/>
      <c r="CX42" s="556"/>
      <c r="CY42" s="556"/>
      <c r="CZ42" s="556"/>
      <c r="DA42" s="556"/>
      <c r="DB42" s="556"/>
      <c r="DC42" s="556"/>
      <c r="DD42" s="556"/>
      <c r="DE42" s="556"/>
      <c r="DF42" s="556"/>
      <c r="DG42" s="556"/>
      <c r="DH42" s="556"/>
      <c r="DI42" s="556"/>
      <c r="DJ42" s="556"/>
      <c r="DK42" s="556"/>
      <c r="DL42" s="556"/>
      <c r="DM42" s="556"/>
      <c r="DN42" s="556"/>
      <c r="DO42" s="556"/>
      <c r="DP42" s="556"/>
      <c r="DQ42" s="556"/>
      <c r="DR42" s="556"/>
      <c r="DS42" s="556"/>
      <c r="DT42" s="556"/>
      <c r="DU42" s="556"/>
      <c r="DV42" s="556"/>
      <c r="DW42" s="556"/>
      <c r="DX42" s="556"/>
      <c r="DY42" s="556"/>
      <c r="DZ42" s="556"/>
      <c r="EA42" s="556"/>
      <c r="EB42" s="556"/>
      <c r="EC42" s="556"/>
      <c r="ED42" s="556"/>
      <c r="EE42" s="556"/>
      <c r="EF42" s="556"/>
      <c r="EG42" s="556"/>
      <c r="EH42" s="556"/>
      <c r="EI42" s="556"/>
      <c r="EJ42" s="556"/>
      <c r="EK42" s="556"/>
      <c r="EL42" s="556"/>
      <c r="EM42" s="556"/>
      <c r="EN42" s="556"/>
      <c r="EO42" s="556"/>
      <c r="EP42" s="556"/>
      <c r="EQ42" s="556"/>
      <c r="ER42" s="556"/>
      <c r="ES42" s="556"/>
      <c r="ET42" s="556"/>
      <c r="EU42" s="556"/>
      <c r="EV42" s="556"/>
      <c r="EW42" s="556"/>
      <c r="EX42" s="556"/>
      <c r="EY42" s="556"/>
      <c r="EZ42" s="556"/>
      <c r="FA42" s="556"/>
      <c r="FB42" s="556"/>
      <c r="FC42" s="556"/>
    </row>
    <row r="43" spans="2:159">
      <c r="B43" s="841" t="s">
        <v>196</v>
      </c>
      <c r="C43" s="80" t="s">
        <v>188</v>
      </c>
      <c r="D43" s="158">
        <v>258.74303668422857</v>
      </c>
      <c r="E43" s="159">
        <v>224.53</v>
      </c>
      <c r="F43" s="158">
        <v>259.26</v>
      </c>
      <c r="G43" s="159">
        <v>224.53</v>
      </c>
      <c r="H43" s="158">
        <v>263.20999999999998</v>
      </c>
      <c r="I43" s="159">
        <v>224.53</v>
      </c>
      <c r="J43" s="74">
        <v>238.81</v>
      </c>
      <c r="K43" s="74">
        <v>224.53</v>
      </c>
      <c r="L43" s="74">
        <v>238.37</v>
      </c>
      <c r="M43" s="74">
        <v>224.53</v>
      </c>
      <c r="N43" s="74">
        <v>236</v>
      </c>
      <c r="O43" s="74">
        <v>224.53</v>
      </c>
      <c r="P43" s="74">
        <v>231.95</v>
      </c>
      <c r="Q43" s="74">
        <v>224.53</v>
      </c>
      <c r="R43" s="74">
        <v>237.08</v>
      </c>
      <c r="S43" s="74">
        <v>224.53</v>
      </c>
      <c r="T43" s="74">
        <v>227.87</v>
      </c>
      <c r="U43" s="74">
        <v>224.53</v>
      </c>
      <c r="V43" s="74">
        <v>231.64</v>
      </c>
      <c r="W43" s="74">
        <v>224.53</v>
      </c>
      <c r="X43" s="74">
        <v>232.91</v>
      </c>
      <c r="Y43" s="74">
        <v>224.53</v>
      </c>
      <c r="Z43" s="74">
        <v>233.13</v>
      </c>
      <c r="AA43" s="74">
        <v>224.53</v>
      </c>
      <c r="AB43" s="74">
        <v>235.66</v>
      </c>
      <c r="AC43" s="74">
        <v>224.53</v>
      </c>
      <c r="AD43" s="74">
        <v>237.18</v>
      </c>
      <c r="AE43" s="74">
        <v>224.53</v>
      </c>
      <c r="AF43" s="74">
        <v>233.95</v>
      </c>
      <c r="AG43" s="74">
        <v>224.53</v>
      </c>
      <c r="AH43" s="74">
        <v>231.38</v>
      </c>
      <c r="AI43" s="74">
        <v>224.53</v>
      </c>
      <c r="AJ43" s="74">
        <v>229.96</v>
      </c>
      <c r="AK43" s="74">
        <v>224.53</v>
      </c>
      <c r="AL43" s="74">
        <v>218.42</v>
      </c>
      <c r="AM43" s="74">
        <v>224.53</v>
      </c>
      <c r="AN43" s="74">
        <v>208.59</v>
      </c>
      <c r="AO43" s="74">
        <v>224.53</v>
      </c>
      <c r="AP43" s="74">
        <v>194.47</v>
      </c>
      <c r="AQ43" s="74">
        <v>224.53</v>
      </c>
      <c r="AR43" s="74">
        <v>182.98</v>
      </c>
      <c r="AS43" s="74">
        <v>224.53</v>
      </c>
      <c r="AT43" s="74">
        <v>191.37</v>
      </c>
      <c r="AU43" s="74">
        <v>224.53</v>
      </c>
      <c r="AV43" s="74">
        <v>188.65</v>
      </c>
      <c r="AW43" s="74">
        <v>224.53</v>
      </c>
      <c r="AX43" s="74">
        <v>192.07</v>
      </c>
      <c r="AY43" s="74">
        <v>224.53</v>
      </c>
      <c r="AZ43" s="74">
        <v>194.09</v>
      </c>
      <c r="BA43" s="74">
        <v>224.53</v>
      </c>
      <c r="BB43" s="74">
        <v>196.96</v>
      </c>
      <c r="BC43" s="74">
        <v>224.53</v>
      </c>
      <c r="BD43" s="74">
        <v>187.69</v>
      </c>
      <c r="BE43" s="74">
        <v>224.53</v>
      </c>
      <c r="BF43" s="74">
        <v>178.36</v>
      </c>
      <c r="BG43" s="74">
        <v>224.53</v>
      </c>
      <c r="BH43" s="74">
        <v>177.68</v>
      </c>
      <c r="BI43" s="74">
        <v>224.53</v>
      </c>
      <c r="BJ43" s="74">
        <v>178.02</v>
      </c>
      <c r="BK43" s="74">
        <v>224.53</v>
      </c>
      <c r="BL43" s="74">
        <f>BL39</f>
        <v>173.37</v>
      </c>
      <c r="BM43" s="74">
        <v>224.53</v>
      </c>
      <c r="BN43" s="74">
        <v>163.02000000000001</v>
      </c>
      <c r="BO43" s="74">
        <v>224.53</v>
      </c>
      <c r="BP43" s="74">
        <v>159.04</v>
      </c>
      <c r="BQ43" s="74">
        <v>224.53</v>
      </c>
      <c r="BR43" s="74">
        <v>161.32</v>
      </c>
      <c r="BS43" s="74">
        <v>224.53</v>
      </c>
      <c r="BT43" s="74">
        <v>164.64</v>
      </c>
      <c r="BU43" s="74">
        <v>224.53</v>
      </c>
      <c r="BV43" s="74">
        <v>167.18</v>
      </c>
      <c r="BW43" s="74">
        <v>224.53</v>
      </c>
      <c r="BX43" s="74">
        <v>173.23</v>
      </c>
      <c r="BY43" s="74">
        <v>224.53</v>
      </c>
      <c r="BZ43" s="74">
        <v>178</v>
      </c>
      <c r="CA43" s="74">
        <v>224.53</v>
      </c>
      <c r="CB43" s="74">
        <v>177.85</v>
      </c>
      <c r="CC43" s="74">
        <v>224.53</v>
      </c>
      <c r="CD43" s="74">
        <v>179.49</v>
      </c>
      <c r="CE43" s="74">
        <v>224.53</v>
      </c>
      <c r="CF43" s="74">
        <v>183.16</v>
      </c>
      <c r="CG43" s="74">
        <v>224.53</v>
      </c>
      <c r="CH43" s="74">
        <v>188.39</v>
      </c>
      <c r="CI43" s="74">
        <v>224.53</v>
      </c>
      <c r="CJ43" s="74">
        <v>190.19</v>
      </c>
      <c r="CK43" s="74">
        <v>224.53</v>
      </c>
      <c r="CL43" s="74">
        <v>203.73</v>
      </c>
      <c r="CM43" s="74">
        <v>224.53</v>
      </c>
      <c r="CN43" s="74">
        <v>205.09</v>
      </c>
      <c r="CO43" s="74">
        <v>224.53</v>
      </c>
      <c r="CP43" s="74">
        <v>206.76</v>
      </c>
      <c r="CQ43" s="74">
        <v>224.53</v>
      </c>
      <c r="CR43" s="74">
        <v>201.73</v>
      </c>
      <c r="CS43" s="74">
        <v>224.53</v>
      </c>
      <c r="CT43" s="74">
        <v>203.54</v>
      </c>
      <c r="CU43" s="74">
        <v>224.53</v>
      </c>
      <c r="CV43" s="74">
        <v>205.35</v>
      </c>
      <c r="CW43" s="74">
        <v>224.53</v>
      </c>
      <c r="CX43" s="74">
        <v>202.23</v>
      </c>
      <c r="CY43" s="74">
        <v>224.53</v>
      </c>
      <c r="CZ43" s="74">
        <v>205.35</v>
      </c>
      <c r="DA43" s="74">
        <v>224.53</v>
      </c>
      <c r="DB43" s="74">
        <v>207.7</v>
      </c>
      <c r="DC43" s="74">
        <v>224.53</v>
      </c>
      <c r="DD43" s="74">
        <v>212.02</v>
      </c>
      <c r="DE43" s="74">
        <v>224.53</v>
      </c>
      <c r="DF43" s="74">
        <v>213.46</v>
      </c>
      <c r="DG43" s="74">
        <v>224.53</v>
      </c>
      <c r="DH43" s="74">
        <v>222.2</v>
      </c>
      <c r="DI43" s="74">
        <v>224.53</v>
      </c>
      <c r="DJ43" s="74">
        <v>223.6</v>
      </c>
      <c r="DK43" s="74">
        <v>224.53</v>
      </c>
      <c r="DL43" s="74">
        <v>227.14</v>
      </c>
      <c r="DM43" s="74">
        <v>224.53</v>
      </c>
      <c r="DN43" s="74">
        <v>227.6</v>
      </c>
      <c r="DO43" s="74">
        <v>224.53</v>
      </c>
      <c r="DP43" s="74">
        <v>227.62</v>
      </c>
      <c r="DQ43" s="74">
        <v>224.53</v>
      </c>
      <c r="DR43" s="74">
        <v>231.42</v>
      </c>
      <c r="DS43" s="74">
        <v>224.53</v>
      </c>
      <c r="DT43" s="74">
        <v>239.27</v>
      </c>
      <c r="DU43" s="74">
        <v>224.53</v>
      </c>
      <c r="DV43" s="74">
        <v>240.6</v>
      </c>
      <c r="DW43" s="74">
        <v>224.53</v>
      </c>
      <c r="DX43" s="74">
        <v>244.36</v>
      </c>
      <c r="DY43" s="74">
        <v>224.53</v>
      </c>
      <c r="DZ43" s="74">
        <v>240.82</v>
      </c>
      <c r="EA43" s="74">
        <v>224.53</v>
      </c>
      <c r="EB43" s="74">
        <v>244.64</v>
      </c>
      <c r="EC43" s="74">
        <v>224.53</v>
      </c>
      <c r="ED43" s="74">
        <v>250.64</v>
      </c>
      <c r="EE43" s="74">
        <v>224.53</v>
      </c>
      <c r="EF43" s="74">
        <v>244.73</v>
      </c>
      <c r="EG43" s="74">
        <v>224.53</v>
      </c>
      <c r="EH43" s="74">
        <v>236.7</v>
      </c>
      <c r="EI43" s="74">
        <v>224.53</v>
      </c>
      <c r="EJ43" s="74">
        <v>241.32</v>
      </c>
      <c r="EK43" s="74">
        <v>224.53</v>
      </c>
      <c r="EL43" s="74">
        <v>247.35</v>
      </c>
      <c r="EM43" s="74">
        <v>224.53</v>
      </c>
      <c r="EN43" s="74">
        <v>247.07</v>
      </c>
      <c r="EO43" s="74">
        <v>224.53</v>
      </c>
      <c r="EP43" s="74">
        <v>250.64</v>
      </c>
      <c r="EQ43" s="74">
        <v>224.53</v>
      </c>
      <c r="ER43" s="74">
        <v>241.53</v>
      </c>
      <c r="ES43" s="74">
        <v>224.53</v>
      </c>
      <c r="ET43" s="74">
        <v>230.91</v>
      </c>
      <c r="EU43" s="74">
        <v>224.53</v>
      </c>
      <c r="EV43" s="74">
        <v>237.52</v>
      </c>
      <c r="EW43" s="74">
        <v>224.53</v>
      </c>
      <c r="EX43" s="74">
        <v>223.45</v>
      </c>
      <c r="EY43" s="74">
        <v>224.53</v>
      </c>
      <c r="EZ43" s="74">
        <v>233.93</v>
      </c>
      <c r="FA43" s="74">
        <v>224.53</v>
      </c>
      <c r="FB43" s="74">
        <v>228.15</v>
      </c>
      <c r="FC43" s="74">
        <v>224.53</v>
      </c>
    </row>
    <row r="44" spans="2:159">
      <c r="B44" s="841"/>
      <c r="C44" s="568" t="s">
        <v>190</v>
      </c>
      <c r="D44" s="613">
        <v>8.8464786445867585</v>
      </c>
      <c r="E44" s="638">
        <v>7.38</v>
      </c>
      <c r="F44" s="613">
        <v>8.86</v>
      </c>
      <c r="G44" s="638">
        <v>7.38</v>
      </c>
      <c r="H44" s="613">
        <v>9</v>
      </c>
      <c r="I44" s="638">
        <v>7.38</v>
      </c>
      <c r="J44" s="613">
        <v>8.16</v>
      </c>
      <c r="K44" s="613">
        <v>7.38</v>
      </c>
      <c r="L44" s="613">
        <v>8.15</v>
      </c>
      <c r="M44" s="613">
        <v>7.38</v>
      </c>
      <c r="N44" s="613">
        <v>8.07</v>
      </c>
      <c r="O44" s="613">
        <v>7.38</v>
      </c>
      <c r="P44" s="613">
        <v>7.93</v>
      </c>
      <c r="Q44" s="613">
        <v>7.38</v>
      </c>
      <c r="R44" s="613">
        <v>8.11</v>
      </c>
      <c r="S44" s="613">
        <v>7.38</v>
      </c>
      <c r="T44" s="613">
        <v>7.79</v>
      </c>
      <c r="U44" s="613">
        <v>7.38</v>
      </c>
      <c r="V44" s="613">
        <v>7.92</v>
      </c>
      <c r="W44" s="613">
        <v>7.38</v>
      </c>
      <c r="X44" s="613">
        <v>7.96</v>
      </c>
      <c r="Y44" s="613">
        <v>7.38</v>
      </c>
      <c r="Z44" s="613">
        <v>7.97</v>
      </c>
      <c r="AA44" s="613">
        <v>7.38</v>
      </c>
      <c r="AB44" s="613">
        <v>8.06</v>
      </c>
      <c r="AC44" s="613">
        <v>7.38</v>
      </c>
      <c r="AD44" s="613">
        <v>8.11</v>
      </c>
      <c r="AE44" s="613">
        <v>7.38</v>
      </c>
      <c r="AF44" s="613">
        <v>8</v>
      </c>
      <c r="AG44" s="613">
        <v>7.38</v>
      </c>
      <c r="AH44" s="613">
        <v>7.91</v>
      </c>
      <c r="AI44" s="613">
        <v>7.38</v>
      </c>
      <c r="AJ44" s="613">
        <v>7.86</v>
      </c>
      <c r="AK44" s="613">
        <v>7.38</v>
      </c>
      <c r="AL44" s="613">
        <v>7.47</v>
      </c>
      <c r="AM44" s="613">
        <v>7.38</v>
      </c>
      <c r="AN44" s="613">
        <v>7.13</v>
      </c>
      <c r="AO44" s="613">
        <v>7.38</v>
      </c>
      <c r="AP44" s="613">
        <v>6.65</v>
      </c>
      <c r="AQ44" s="613">
        <v>7.38</v>
      </c>
      <c r="AR44" s="613">
        <v>6.26</v>
      </c>
      <c r="AS44" s="613">
        <v>7.38</v>
      </c>
      <c r="AT44" s="613">
        <v>6.54</v>
      </c>
      <c r="AU44" s="613">
        <v>7.38</v>
      </c>
      <c r="AV44" s="613">
        <v>6.45</v>
      </c>
      <c r="AW44" s="613">
        <v>7.38</v>
      </c>
      <c r="AX44" s="613">
        <v>6.57</v>
      </c>
      <c r="AY44" s="613">
        <v>7.38</v>
      </c>
      <c r="AZ44" s="613">
        <v>6.64</v>
      </c>
      <c r="BA44" s="613">
        <v>7.38</v>
      </c>
      <c r="BB44" s="613">
        <v>6.67</v>
      </c>
      <c r="BC44" s="613">
        <v>7.38</v>
      </c>
      <c r="BD44" s="613">
        <v>6.42</v>
      </c>
      <c r="BE44" s="613">
        <v>7.38</v>
      </c>
      <c r="BF44" s="613">
        <v>6.1</v>
      </c>
      <c r="BG44" s="613">
        <v>7.38</v>
      </c>
      <c r="BH44" s="613">
        <v>6.07</v>
      </c>
      <c r="BI44" s="613">
        <v>7.38</v>
      </c>
      <c r="BJ44" s="613">
        <v>6.09</v>
      </c>
      <c r="BK44" s="613">
        <v>7.38</v>
      </c>
      <c r="BL44" s="613">
        <f>BL40</f>
        <v>5.93</v>
      </c>
      <c r="BM44" s="613">
        <v>7.38</v>
      </c>
      <c r="BN44" s="613">
        <v>5.57</v>
      </c>
      <c r="BO44" s="613">
        <v>7.38</v>
      </c>
      <c r="BP44" s="613">
        <v>5.44</v>
      </c>
      <c r="BQ44" s="613">
        <v>7.38</v>
      </c>
      <c r="BR44" s="613">
        <v>5.52</v>
      </c>
      <c r="BS44" s="613">
        <v>7.38</v>
      </c>
      <c r="BT44" s="613">
        <v>5.63</v>
      </c>
      <c r="BU44" s="613">
        <v>7.38</v>
      </c>
      <c r="BV44" s="613">
        <v>5.72</v>
      </c>
      <c r="BW44" s="613">
        <v>7.38</v>
      </c>
      <c r="BX44" s="613">
        <v>5.92</v>
      </c>
      <c r="BY44" s="613">
        <v>7.38</v>
      </c>
      <c r="BZ44" s="613">
        <v>6.09</v>
      </c>
      <c r="CA44" s="613">
        <v>7.38</v>
      </c>
      <c r="CB44" s="613">
        <v>6.08</v>
      </c>
      <c r="CC44" s="613">
        <v>7.38</v>
      </c>
      <c r="CD44" s="613">
        <v>6.14</v>
      </c>
      <c r="CE44" s="613">
        <v>7.38</v>
      </c>
      <c r="CF44" s="613">
        <v>62.26</v>
      </c>
      <c r="CG44" s="613">
        <v>7.38</v>
      </c>
      <c r="CH44" s="613">
        <v>6.44</v>
      </c>
      <c r="CI44" s="613">
        <v>7.38</v>
      </c>
      <c r="CJ44" s="613">
        <v>6.5</v>
      </c>
      <c r="CK44" s="613">
        <v>7.38</v>
      </c>
      <c r="CL44" s="613">
        <v>6.97</v>
      </c>
      <c r="CM44" s="613">
        <v>7.38</v>
      </c>
      <c r="CN44" s="613">
        <v>7.01</v>
      </c>
      <c r="CO44" s="613">
        <v>7.38</v>
      </c>
      <c r="CP44" s="613">
        <v>7.07</v>
      </c>
      <c r="CQ44" s="613">
        <v>7.38</v>
      </c>
      <c r="CR44" s="613">
        <v>6.9</v>
      </c>
      <c r="CS44" s="613">
        <v>7.38</v>
      </c>
      <c r="CT44" s="613">
        <v>6.96</v>
      </c>
      <c r="CU44" s="613">
        <v>7.38</v>
      </c>
      <c r="CV44" s="613">
        <v>7.02</v>
      </c>
      <c r="CW44" s="613">
        <v>7.38</v>
      </c>
      <c r="CX44" s="613">
        <v>6.91</v>
      </c>
      <c r="CY44" s="613">
        <v>7.38</v>
      </c>
      <c r="CZ44" s="613">
        <v>7.02</v>
      </c>
      <c r="DA44" s="613">
        <v>7.38</v>
      </c>
      <c r="DB44" s="613">
        <v>7.1</v>
      </c>
      <c r="DC44" s="613">
        <v>7.38</v>
      </c>
      <c r="DD44" s="613">
        <v>7.25</v>
      </c>
      <c r="DE44" s="613">
        <v>7.38</v>
      </c>
      <c r="DF44" s="613">
        <v>7.3</v>
      </c>
      <c r="DG44" s="613">
        <v>7.38</v>
      </c>
      <c r="DH44" s="613">
        <v>7.6</v>
      </c>
      <c r="DI44" s="613">
        <v>7.38</v>
      </c>
      <c r="DJ44" s="613">
        <v>7.65</v>
      </c>
      <c r="DK44" s="613">
        <v>7.38</v>
      </c>
      <c r="DL44" s="613">
        <v>7.77</v>
      </c>
      <c r="DM44" s="613">
        <v>7.38</v>
      </c>
      <c r="DN44" s="613">
        <v>7.78</v>
      </c>
      <c r="DO44" s="613">
        <v>7.38</v>
      </c>
      <c r="DP44" s="613">
        <v>7.78</v>
      </c>
      <c r="DQ44" s="613">
        <v>7.38</v>
      </c>
      <c r="DR44" s="613">
        <v>7.91</v>
      </c>
      <c r="DS44" s="613">
        <v>7.38</v>
      </c>
      <c r="DT44" s="613">
        <v>8.18</v>
      </c>
      <c r="DU44" s="613">
        <v>7.38</v>
      </c>
      <c r="DV44" s="613">
        <v>8.1999999999999993</v>
      </c>
      <c r="DW44" s="613">
        <v>7.38</v>
      </c>
      <c r="DX44" s="613">
        <v>8.35</v>
      </c>
      <c r="DY44" s="613">
        <v>7.38</v>
      </c>
      <c r="DZ44" s="613">
        <v>8.23</v>
      </c>
      <c r="EA44" s="613">
        <v>7.38</v>
      </c>
      <c r="EB44" s="613">
        <v>8.36</v>
      </c>
      <c r="EC44" s="613">
        <v>7.38</v>
      </c>
      <c r="ED44" s="613">
        <v>8.57</v>
      </c>
      <c r="EE44" s="613">
        <v>7.38</v>
      </c>
      <c r="EF44" s="613">
        <v>8.3699999999999992</v>
      </c>
      <c r="EG44" s="613">
        <v>7.38</v>
      </c>
      <c r="EH44" s="613">
        <v>8.09</v>
      </c>
      <c r="EI44" s="613">
        <v>7.38</v>
      </c>
      <c r="EJ44" s="613">
        <v>8.25</v>
      </c>
      <c r="EK44" s="613">
        <v>7.38</v>
      </c>
      <c r="EL44" s="613">
        <v>8.4600000000000009</v>
      </c>
      <c r="EM44" s="613">
        <v>7.38</v>
      </c>
      <c r="EN44" s="613">
        <v>8.4499999999999993</v>
      </c>
      <c r="EO44" s="613">
        <v>7.38</v>
      </c>
      <c r="EP44" s="613">
        <v>8.57</v>
      </c>
      <c r="EQ44" s="613">
        <v>7.38</v>
      </c>
      <c r="ER44" s="613">
        <v>8.26</v>
      </c>
      <c r="ES44" s="613">
        <v>7.38</v>
      </c>
      <c r="ET44" s="613">
        <v>7.89</v>
      </c>
      <c r="EU44" s="613">
        <v>7.38</v>
      </c>
      <c r="EV44" s="613">
        <v>8.1199999999999992</v>
      </c>
      <c r="EW44" s="613">
        <v>7.38</v>
      </c>
      <c r="EX44" s="613">
        <v>7.64</v>
      </c>
      <c r="EY44" s="613">
        <v>7.38</v>
      </c>
      <c r="EZ44" s="613">
        <v>8</v>
      </c>
      <c r="FA44" s="613">
        <v>7.38</v>
      </c>
      <c r="FB44" s="613">
        <v>7.8</v>
      </c>
      <c r="FC44" s="613">
        <v>7.38</v>
      </c>
    </row>
    <row r="45" spans="2:159">
      <c r="B45" s="841"/>
      <c r="C45" s="86" t="s">
        <v>191</v>
      </c>
      <c r="D45" s="162">
        <v>373.75</v>
      </c>
      <c r="E45" s="163">
        <v>340.39</v>
      </c>
      <c r="F45" s="162">
        <v>374.49</v>
      </c>
      <c r="G45" s="163">
        <v>340.39</v>
      </c>
      <c r="H45" s="162">
        <v>380.19</v>
      </c>
      <c r="I45" s="163">
        <v>340.39</v>
      </c>
      <c r="J45" s="76">
        <v>344.95</v>
      </c>
      <c r="K45" s="76">
        <v>340.39</v>
      </c>
      <c r="L45" s="76">
        <v>344.31</v>
      </c>
      <c r="M45" s="76">
        <v>340.39</v>
      </c>
      <c r="N45" s="76">
        <v>340.89</v>
      </c>
      <c r="O45" s="76">
        <v>340.39</v>
      </c>
      <c r="P45" s="76">
        <v>335.05</v>
      </c>
      <c r="Q45" s="76">
        <v>340.39</v>
      </c>
      <c r="R45" s="76">
        <v>342.46</v>
      </c>
      <c r="S45" s="76">
        <v>340.39</v>
      </c>
      <c r="T45" s="76">
        <v>329.15</v>
      </c>
      <c r="U45" s="76">
        <v>340.39</v>
      </c>
      <c r="V45" s="76">
        <v>334.6</v>
      </c>
      <c r="W45" s="76">
        <v>340.39</v>
      </c>
      <c r="X45" s="76">
        <v>336.44</v>
      </c>
      <c r="Y45" s="76">
        <v>340.39</v>
      </c>
      <c r="Z45" s="76">
        <v>336.75</v>
      </c>
      <c r="AA45" s="76">
        <v>340.39</v>
      </c>
      <c r="AB45" s="76">
        <v>340.4</v>
      </c>
      <c r="AC45" s="76">
        <v>340.39</v>
      </c>
      <c r="AD45" s="76">
        <v>342.6</v>
      </c>
      <c r="AE45" s="76">
        <v>340.39</v>
      </c>
      <c r="AF45" s="76">
        <v>337.93</v>
      </c>
      <c r="AG45" s="76">
        <v>340.39</v>
      </c>
      <c r="AH45" s="76">
        <v>334.23</v>
      </c>
      <c r="AI45" s="76">
        <v>340.39</v>
      </c>
      <c r="AJ45" s="76">
        <v>332.17</v>
      </c>
      <c r="AK45" s="76">
        <v>340.39</v>
      </c>
      <c r="AL45" s="76">
        <v>315.5</v>
      </c>
      <c r="AM45" s="76">
        <v>340.39</v>
      </c>
      <c r="AN45" s="76">
        <v>301.3</v>
      </c>
      <c r="AO45" s="76">
        <v>340.39</v>
      </c>
      <c r="AP45" s="76">
        <v>280.89999999999998</v>
      </c>
      <c r="AQ45" s="76">
        <v>340.39</v>
      </c>
      <c r="AR45" s="76">
        <v>264.31</v>
      </c>
      <c r="AS45" s="76">
        <v>340.39</v>
      </c>
      <c r="AT45" s="76">
        <v>276.43</v>
      </c>
      <c r="AU45" s="76">
        <v>340.39</v>
      </c>
      <c r="AV45" s="76">
        <v>272.5</v>
      </c>
      <c r="AW45" s="76">
        <v>340.39</v>
      </c>
      <c r="AX45" s="76">
        <v>277.44</v>
      </c>
      <c r="AY45" s="76">
        <v>340.39</v>
      </c>
      <c r="AZ45" s="76">
        <v>280.36</v>
      </c>
      <c r="BA45" s="76">
        <v>340.39</v>
      </c>
      <c r="BB45" s="76">
        <v>281.61</v>
      </c>
      <c r="BC45" s="76">
        <v>340.39</v>
      </c>
      <c r="BD45" s="76">
        <v>271.12</v>
      </c>
      <c r="BE45" s="76">
        <v>340.39</v>
      </c>
      <c r="BF45" s="76">
        <v>257.64</v>
      </c>
      <c r="BG45" s="76">
        <v>340.39</v>
      </c>
      <c r="BH45" s="76">
        <v>256.64999999999998</v>
      </c>
      <c r="BI45" s="76">
        <v>340.39</v>
      </c>
      <c r="BJ45" s="76">
        <v>257.14</v>
      </c>
      <c r="BK45" s="76">
        <v>340.39</v>
      </c>
      <c r="BL45" s="76">
        <v>250.43</v>
      </c>
      <c r="BM45" s="76">
        <v>340.39</v>
      </c>
      <c r="BN45" s="76">
        <v>235.48</v>
      </c>
      <c r="BO45" s="76">
        <v>340.39</v>
      </c>
      <c r="BP45" s="76">
        <v>229.73</v>
      </c>
      <c r="BQ45" s="76">
        <v>340.39</v>
      </c>
      <c r="BR45" s="76">
        <v>233.03</v>
      </c>
      <c r="BS45" s="76">
        <v>340.39</v>
      </c>
      <c r="BT45" s="76">
        <v>237.82</v>
      </c>
      <c r="BU45" s="76">
        <v>340.39</v>
      </c>
      <c r="BV45" s="76">
        <v>241.48</v>
      </c>
      <c r="BW45" s="76">
        <v>340.39</v>
      </c>
      <c r="BX45" s="76">
        <v>250.22</v>
      </c>
      <c r="BY45" s="76">
        <v>340.39</v>
      </c>
      <c r="BZ45" s="76">
        <v>257.11</v>
      </c>
      <c r="CA45" s="76">
        <v>340.39</v>
      </c>
      <c r="CB45" s="76">
        <v>256.89999999999998</v>
      </c>
      <c r="CC45" s="76">
        <v>340.39</v>
      </c>
      <c r="CD45" s="76">
        <v>259.27</v>
      </c>
      <c r="CE45" s="76">
        <v>340.39</v>
      </c>
      <c r="CF45" s="76">
        <v>264.57</v>
      </c>
      <c r="CG45" s="76">
        <v>340.39</v>
      </c>
      <c r="CH45" s="76">
        <v>272.12</v>
      </c>
      <c r="CI45" s="76">
        <v>340.39</v>
      </c>
      <c r="CJ45" s="76">
        <v>274.72000000000003</v>
      </c>
      <c r="CK45" s="76">
        <v>340.39</v>
      </c>
      <c r="CL45" s="76">
        <v>294.27999999999997</v>
      </c>
      <c r="CM45" s="76">
        <v>340.39</v>
      </c>
      <c r="CN45" s="76">
        <v>296.24</v>
      </c>
      <c r="CO45" s="76">
        <v>340.39</v>
      </c>
      <c r="CP45" s="76">
        <v>298.64999999999998</v>
      </c>
      <c r="CQ45" s="76">
        <v>340.39</v>
      </c>
      <c r="CR45" s="76">
        <v>291.39999999999998</v>
      </c>
      <c r="CS45" s="76">
        <v>340.39</v>
      </c>
      <c r="CT45" s="76">
        <v>294</v>
      </c>
      <c r="CU45" s="76">
        <v>340.39</v>
      </c>
      <c r="CV45" s="76">
        <v>296.62</v>
      </c>
      <c r="CW45" s="76">
        <v>340.39</v>
      </c>
      <c r="CX45" s="76">
        <v>292.11</v>
      </c>
      <c r="CY45" s="76">
        <v>340.39</v>
      </c>
      <c r="CZ45" s="76">
        <v>296.63</v>
      </c>
      <c r="DA45" s="76">
        <v>340.39</v>
      </c>
      <c r="DB45" s="76">
        <v>300.02</v>
      </c>
      <c r="DC45" s="76">
        <v>340.39</v>
      </c>
      <c r="DD45" s="76">
        <v>306.25</v>
      </c>
      <c r="DE45" s="76">
        <v>340.39</v>
      </c>
      <c r="DF45" s="76">
        <v>308.33</v>
      </c>
      <c r="DG45" s="76">
        <v>340.39</v>
      </c>
      <c r="DH45" s="76">
        <v>320.95999999999998</v>
      </c>
      <c r="DI45" s="76">
        <v>340.39</v>
      </c>
      <c r="DJ45" s="76">
        <v>322.99</v>
      </c>
      <c r="DK45" s="76">
        <v>340.39</v>
      </c>
      <c r="DL45" s="76">
        <v>328.1</v>
      </c>
      <c r="DM45" s="76">
        <v>340.39</v>
      </c>
      <c r="DN45" s="76">
        <v>328.76</v>
      </c>
      <c r="DO45" s="76">
        <v>340.39</v>
      </c>
      <c r="DP45" s="76">
        <v>328.8</v>
      </c>
      <c r="DQ45" s="76">
        <v>340.39</v>
      </c>
      <c r="DR45" s="76">
        <v>334.27</v>
      </c>
      <c r="DS45" s="76">
        <v>340.39</v>
      </c>
      <c r="DT45" s="76">
        <v>345.62</v>
      </c>
      <c r="DU45" s="76">
        <v>340.39</v>
      </c>
      <c r="DV45" s="76">
        <v>347.54</v>
      </c>
      <c r="DW45" s="76">
        <v>340.39</v>
      </c>
      <c r="DX45" s="76">
        <v>352.97</v>
      </c>
      <c r="DY45" s="76">
        <v>340.39</v>
      </c>
      <c r="DZ45" s="76">
        <v>347.85</v>
      </c>
      <c r="EA45" s="76">
        <v>340.39</v>
      </c>
      <c r="EB45" s="76">
        <v>353.38</v>
      </c>
      <c r="EC45" s="76">
        <v>340.39</v>
      </c>
      <c r="ED45" s="76">
        <v>362.04</v>
      </c>
      <c r="EE45" s="76">
        <v>340.39</v>
      </c>
      <c r="EF45" s="76">
        <v>353.5</v>
      </c>
      <c r="EG45" s="76">
        <v>340.39</v>
      </c>
      <c r="EH45" s="76">
        <v>341.91</v>
      </c>
      <c r="EI45" s="76">
        <v>340.39</v>
      </c>
      <c r="EJ45" s="76">
        <v>348.58</v>
      </c>
      <c r="EK45" s="76">
        <v>340.39</v>
      </c>
      <c r="EL45" s="76">
        <v>357.29</v>
      </c>
      <c r="EM45" s="76">
        <v>340.39</v>
      </c>
      <c r="EN45" s="76">
        <v>356.88</v>
      </c>
      <c r="EO45" s="76">
        <v>340.39</v>
      </c>
      <c r="EP45" s="76">
        <v>362.04</v>
      </c>
      <c r="EQ45" s="76">
        <v>340.39</v>
      </c>
      <c r="ER45" s="76">
        <v>348.89</v>
      </c>
      <c r="ES45" s="76">
        <v>340.39</v>
      </c>
      <c r="ET45" s="76">
        <v>333.54</v>
      </c>
      <c r="EU45" s="76">
        <v>340.39</v>
      </c>
      <c r="EV45" s="76">
        <v>343.09</v>
      </c>
      <c r="EW45" s="76">
        <v>340.39</v>
      </c>
      <c r="EX45" s="76">
        <v>322.77</v>
      </c>
      <c r="EY45" s="76">
        <v>340.39</v>
      </c>
      <c r="EZ45" s="76">
        <v>337.9</v>
      </c>
      <c r="FA45" s="76">
        <v>340.39</v>
      </c>
      <c r="FB45" s="76">
        <v>329.55</v>
      </c>
      <c r="FC45" s="76">
        <v>340.39</v>
      </c>
    </row>
    <row r="46" spans="2:159">
      <c r="B46" s="85"/>
      <c r="C46" s="555"/>
      <c r="D46" s="556"/>
      <c r="E46" s="633"/>
      <c r="F46" s="556"/>
      <c r="G46" s="633"/>
      <c r="H46" s="556"/>
      <c r="I46" s="633"/>
      <c r="J46" s="556"/>
      <c r="K46" s="556"/>
      <c r="L46" s="556"/>
      <c r="M46" s="556"/>
      <c r="N46" s="556"/>
      <c r="O46" s="556"/>
      <c r="P46" s="556"/>
      <c r="Q46" s="556"/>
      <c r="R46" s="556"/>
      <c r="S46" s="556"/>
      <c r="T46" s="556"/>
      <c r="U46" s="556"/>
      <c r="V46" s="556"/>
      <c r="W46" s="556"/>
      <c r="X46" s="556"/>
      <c r="Y46" s="556"/>
      <c r="Z46" s="556"/>
      <c r="AA46" s="556"/>
      <c r="AB46" s="556"/>
      <c r="AC46" s="556"/>
      <c r="AD46" s="556"/>
      <c r="AE46" s="556"/>
      <c r="AF46" s="556"/>
      <c r="AG46" s="556"/>
      <c r="AH46" s="556"/>
      <c r="AI46" s="556"/>
      <c r="AJ46" s="556"/>
      <c r="AK46" s="556"/>
      <c r="AL46" s="556"/>
      <c r="AM46" s="556"/>
      <c r="AN46" s="556"/>
      <c r="AO46" s="556"/>
      <c r="AP46" s="556"/>
      <c r="AQ46" s="556"/>
      <c r="AR46" s="556"/>
      <c r="AS46" s="556"/>
      <c r="AT46" s="556"/>
      <c r="AU46" s="556"/>
      <c r="AV46" s="556"/>
      <c r="AW46" s="556"/>
      <c r="AX46" s="556"/>
      <c r="AY46" s="556"/>
      <c r="AZ46" s="556"/>
      <c r="BA46" s="556"/>
      <c r="BB46" s="556"/>
      <c r="BC46" s="556"/>
      <c r="BD46" s="556"/>
      <c r="BE46" s="556"/>
      <c r="BF46" s="556"/>
      <c r="BG46" s="556"/>
      <c r="BH46" s="556"/>
      <c r="BI46" s="556"/>
      <c r="BJ46" s="556"/>
      <c r="BK46" s="556"/>
      <c r="BL46" s="556"/>
      <c r="BM46" s="556"/>
      <c r="BN46" s="556"/>
      <c r="BO46" s="556"/>
      <c r="BP46" s="556"/>
      <c r="BQ46" s="556"/>
      <c r="BR46" s="556"/>
      <c r="BS46" s="556"/>
      <c r="BT46" s="556"/>
      <c r="BU46" s="556"/>
      <c r="BV46" s="556"/>
      <c r="BW46" s="556"/>
      <c r="BX46" s="556"/>
      <c r="BY46" s="556"/>
      <c r="BZ46" s="556"/>
      <c r="CA46" s="556"/>
      <c r="CB46" s="556"/>
      <c r="CC46" s="556"/>
      <c r="CD46" s="556"/>
      <c r="CE46" s="556"/>
      <c r="CF46" s="556"/>
      <c r="CG46" s="556"/>
      <c r="CH46" s="556"/>
      <c r="CI46" s="556"/>
      <c r="CJ46" s="556"/>
      <c r="CK46" s="556"/>
      <c r="CL46" s="556"/>
      <c r="CM46" s="556"/>
      <c r="CN46" s="556"/>
      <c r="CO46" s="556"/>
      <c r="CP46" s="556"/>
      <c r="CQ46" s="556"/>
      <c r="CR46" s="556"/>
      <c r="CS46" s="556"/>
      <c r="CT46" s="556"/>
      <c r="CU46" s="556"/>
      <c r="CV46" s="556"/>
      <c r="CW46" s="556"/>
      <c r="CX46" s="556"/>
      <c r="CY46" s="556"/>
      <c r="CZ46" s="556"/>
      <c r="DA46" s="556"/>
      <c r="DB46" s="556"/>
      <c r="DC46" s="556"/>
      <c r="DD46" s="556"/>
      <c r="DE46" s="556"/>
      <c r="DF46" s="556"/>
      <c r="DG46" s="556"/>
      <c r="DH46" s="556"/>
      <c r="DI46" s="556"/>
      <c r="DJ46" s="556"/>
      <c r="DK46" s="556"/>
      <c r="DL46" s="556"/>
      <c r="DM46" s="556"/>
      <c r="DN46" s="556"/>
      <c r="DO46" s="556"/>
      <c r="DP46" s="556"/>
      <c r="DQ46" s="556"/>
      <c r="DR46" s="556"/>
      <c r="DS46" s="556"/>
      <c r="DT46" s="556"/>
      <c r="DU46" s="556"/>
      <c r="DV46" s="556"/>
      <c r="DW46" s="556"/>
      <c r="DX46" s="556"/>
      <c r="DY46" s="556"/>
      <c r="DZ46" s="556"/>
      <c r="EA46" s="556"/>
      <c r="EB46" s="556"/>
      <c r="EC46" s="556"/>
      <c r="ED46" s="556"/>
      <c r="EE46" s="556"/>
      <c r="EF46" s="556"/>
      <c r="EG46" s="556"/>
      <c r="EH46" s="556"/>
      <c r="EI46" s="556"/>
      <c r="EJ46" s="556"/>
      <c r="EK46" s="556"/>
      <c r="EL46" s="556"/>
      <c r="EM46" s="556"/>
      <c r="EN46" s="556"/>
      <c r="EO46" s="556"/>
      <c r="EP46" s="556"/>
      <c r="EQ46" s="556"/>
      <c r="ER46" s="556"/>
      <c r="ES46" s="556"/>
      <c r="ET46" s="556"/>
      <c r="EU46" s="556"/>
      <c r="EV46" s="556"/>
      <c r="EW46" s="556"/>
      <c r="EX46" s="556"/>
      <c r="EY46" s="556"/>
      <c r="EZ46" s="556"/>
      <c r="FA46" s="556"/>
      <c r="FB46" s="556"/>
      <c r="FC46" s="556"/>
    </row>
    <row r="47" spans="2:159">
      <c r="B47" s="840" t="s">
        <v>197</v>
      </c>
      <c r="C47" s="80" t="s">
        <v>188</v>
      </c>
      <c r="D47" s="158">
        <v>197.3</v>
      </c>
      <c r="E47" s="159">
        <v>224.53</v>
      </c>
      <c r="F47" s="158">
        <v>197.69</v>
      </c>
      <c r="G47" s="159">
        <v>224.53</v>
      </c>
      <c r="H47" s="158">
        <v>200.7</v>
      </c>
      <c r="I47" s="159">
        <v>224.53</v>
      </c>
      <c r="J47" s="74">
        <v>182.1</v>
      </c>
      <c r="K47" s="74">
        <v>224.53</v>
      </c>
      <c r="L47" s="74">
        <v>181.76</v>
      </c>
      <c r="M47" s="74">
        <v>224.53</v>
      </c>
      <c r="N47" s="74">
        <v>179.96</v>
      </c>
      <c r="O47" s="74">
        <v>224.53</v>
      </c>
      <c r="P47" s="74">
        <v>176.67</v>
      </c>
      <c r="Q47" s="74">
        <v>224.53</v>
      </c>
      <c r="R47" s="74">
        <v>180.78</v>
      </c>
      <c r="S47" s="74">
        <v>224.53</v>
      </c>
      <c r="T47" s="74">
        <v>173.76</v>
      </c>
      <c r="U47" s="74">
        <v>224.53</v>
      </c>
      <c r="V47" s="74">
        <v>176.64</v>
      </c>
      <c r="W47" s="74">
        <v>224.53</v>
      </c>
      <c r="X47" s="74">
        <v>177.6</v>
      </c>
      <c r="Y47" s="74">
        <v>224.53</v>
      </c>
      <c r="Z47" s="74">
        <v>177.77</v>
      </c>
      <c r="AA47" s="74">
        <v>224.53</v>
      </c>
      <c r="AB47" s="74">
        <v>179.7</v>
      </c>
      <c r="AC47" s="74">
        <v>224.53</v>
      </c>
      <c r="AD47" s="74">
        <v>180.86</v>
      </c>
      <c r="AE47" s="74">
        <v>224.53</v>
      </c>
      <c r="AF47" s="74">
        <v>178.39</v>
      </c>
      <c r="AG47" s="74">
        <v>224.53</v>
      </c>
      <c r="AH47" s="69">
        <v>176.44</v>
      </c>
      <c r="AI47" s="74">
        <v>224.53</v>
      </c>
      <c r="AJ47" s="69">
        <v>175.35</v>
      </c>
      <c r="AK47" s="74">
        <v>224.53</v>
      </c>
      <c r="AL47" s="69">
        <v>166.55</v>
      </c>
      <c r="AM47" s="74">
        <v>224.53</v>
      </c>
      <c r="AN47" s="69">
        <v>159.05000000000001</v>
      </c>
      <c r="AO47" s="74">
        <v>224.53</v>
      </c>
      <c r="AP47" s="69">
        <v>148.29</v>
      </c>
      <c r="AQ47" s="74">
        <v>224.53</v>
      </c>
      <c r="AR47" s="69">
        <v>139.53</v>
      </c>
      <c r="AS47" s="74">
        <v>224.53</v>
      </c>
      <c r="AT47" s="69">
        <v>145.93</v>
      </c>
      <c r="AU47" s="74">
        <v>224.53</v>
      </c>
      <c r="AV47" s="69">
        <v>143.85</v>
      </c>
      <c r="AW47" s="74">
        <v>224.53</v>
      </c>
      <c r="AX47" s="69">
        <v>146.46</v>
      </c>
      <c r="AY47" s="74">
        <v>224.53</v>
      </c>
      <c r="AZ47" s="69">
        <v>148</v>
      </c>
      <c r="BA47" s="74">
        <v>224.53</v>
      </c>
      <c r="BB47" s="69">
        <v>148.66</v>
      </c>
      <c r="BC47" s="74">
        <v>224.53</v>
      </c>
      <c r="BD47" s="69">
        <v>143.12</v>
      </c>
      <c r="BE47" s="74">
        <v>224.53</v>
      </c>
      <c r="BF47" s="69">
        <v>136.01</v>
      </c>
      <c r="BG47" s="74">
        <v>224.53</v>
      </c>
      <c r="BH47" s="69">
        <v>135.47999999999999</v>
      </c>
      <c r="BI47" s="74">
        <v>224.53</v>
      </c>
      <c r="BJ47" s="69">
        <v>135.75</v>
      </c>
      <c r="BK47" s="74">
        <v>224.53</v>
      </c>
      <c r="BL47" s="69">
        <f>BL34</f>
        <v>132.19999999999999</v>
      </c>
      <c r="BM47" s="74">
        <v>224.53</v>
      </c>
      <c r="BN47" s="69">
        <v>124.31</v>
      </c>
      <c r="BO47" s="74">
        <v>224.53</v>
      </c>
      <c r="BP47" s="69">
        <v>121.27</v>
      </c>
      <c r="BQ47" s="74">
        <v>224.53</v>
      </c>
      <c r="BR47" s="69">
        <v>123.01</v>
      </c>
      <c r="BS47" s="74">
        <v>224.53</v>
      </c>
      <c r="BT47" s="69">
        <v>125.55</v>
      </c>
      <c r="BU47" s="74">
        <v>224.53</v>
      </c>
      <c r="BV47" s="69">
        <v>127.48</v>
      </c>
      <c r="BW47" s="74">
        <v>224.53</v>
      </c>
      <c r="BX47" s="69">
        <v>132.09</v>
      </c>
      <c r="BY47" s="74">
        <v>224.53</v>
      </c>
      <c r="BZ47" s="69">
        <v>135.72999999999999</v>
      </c>
      <c r="CA47" s="74">
        <v>224.53</v>
      </c>
      <c r="CB47" s="69">
        <v>135.62</v>
      </c>
      <c r="CC47" s="74">
        <v>224.53</v>
      </c>
      <c r="CD47" s="69">
        <v>136.87</v>
      </c>
      <c r="CE47" s="74">
        <v>224.53</v>
      </c>
      <c r="CF47" s="69">
        <v>139.66</v>
      </c>
      <c r="CG47" s="74">
        <v>224.53</v>
      </c>
      <c r="CH47" s="69">
        <v>143.65</v>
      </c>
      <c r="CI47" s="74">
        <v>224.53</v>
      </c>
      <c r="CJ47" s="69">
        <v>145.02000000000001</v>
      </c>
      <c r="CK47" s="74">
        <v>224.53</v>
      </c>
      <c r="CL47" s="69">
        <v>155.35</v>
      </c>
      <c r="CM47" s="74">
        <v>224.53</v>
      </c>
      <c r="CN47" s="69">
        <v>156.38999999999999</v>
      </c>
      <c r="CO47" s="74">
        <v>224.53</v>
      </c>
      <c r="CP47" s="69">
        <v>157.66</v>
      </c>
      <c r="CQ47" s="74">
        <v>224.53</v>
      </c>
      <c r="CR47" s="69">
        <v>153.83000000000001</v>
      </c>
      <c r="CS47" s="74">
        <v>224.53</v>
      </c>
      <c r="CT47" s="69">
        <v>155.19999999999999</v>
      </c>
      <c r="CU47" s="74">
        <v>224.53</v>
      </c>
      <c r="CV47" s="69">
        <v>156.58000000000001</v>
      </c>
      <c r="CW47" s="74">
        <v>224.53</v>
      </c>
      <c r="CX47" s="69">
        <v>154.21</v>
      </c>
      <c r="CY47" s="74">
        <v>224.53</v>
      </c>
      <c r="CZ47" s="69">
        <v>156.59</v>
      </c>
      <c r="DA47" s="74">
        <v>224.53</v>
      </c>
      <c r="DB47" s="69">
        <v>158.38</v>
      </c>
      <c r="DC47" s="74">
        <v>224.53</v>
      </c>
      <c r="DD47" s="69">
        <v>161.66999999999999</v>
      </c>
      <c r="DE47" s="74">
        <v>224.53</v>
      </c>
      <c r="DF47" s="69">
        <v>162.77000000000001</v>
      </c>
      <c r="DG47" s="74">
        <v>224.53</v>
      </c>
      <c r="DH47" s="69">
        <v>169.44</v>
      </c>
      <c r="DI47" s="74">
        <v>224.53</v>
      </c>
      <c r="DJ47" s="69">
        <v>170.51</v>
      </c>
      <c r="DK47" s="74">
        <v>224.53</v>
      </c>
      <c r="DL47" s="69">
        <v>173.2</v>
      </c>
      <c r="DM47" s="74">
        <v>224.53</v>
      </c>
      <c r="DN47" s="69">
        <v>173.55</v>
      </c>
      <c r="DO47" s="74">
        <v>224.53</v>
      </c>
      <c r="DP47" s="69">
        <v>173.57</v>
      </c>
      <c r="DQ47" s="74">
        <v>224.53</v>
      </c>
      <c r="DR47" s="69">
        <v>176.46</v>
      </c>
      <c r="DS47" s="74">
        <v>224.53</v>
      </c>
      <c r="DT47" s="69">
        <v>182.45</v>
      </c>
      <c r="DU47" s="74">
        <v>224.53</v>
      </c>
      <c r="DV47" s="69">
        <v>183.47</v>
      </c>
      <c r="DW47" s="74">
        <v>224.53</v>
      </c>
      <c r="DX47" s="69">
        <v>186.33</v>
      </c>
      <c r="DY47" s="74">
        <v>224.53</v>
      </c>
      <c r="DZ47" s="69">
        <v>183.63</v>
      </c>
      <c r="EA47" s="74">
        <v>224.53</v>
      </c>
      <c r="EB47" s="69">
        <v>186.55</v>
      </c>
      <c r="EC47" s="74">
        <v>224.53</v>
      </c>
      <c r="ED47" s="69">
        <v>191.12</v>
      </c>
      <c r="EE47" s="74">
        <v>224.53</v>
      </c>
      <c r="EF47" s="69">
        <v>186.61</v>
      </c>
      <c r="EG47" s="74">
        <v>224.53</v>
      </c>
      <c r="EH47" s="69">
        <v>180.49</v>
      </c>
      <c r="EI47" s="74">
        <v>224.53</v>
      </c>
      <c r="EJ47" s="69">
        <v>184.01</v>
      </c>
      <c r="EK47" s="74">
        <v>224.53</v>
      </c>
      <c r="EL47" s="69">
        <v>188.61</v>
      </c>
      <c r="EM47" s="74">
        <v>224.53</v>
      </c>
      <c r="EN47" s="69">
        <v>188.4</v>
      </c>
      <c r="EO47" s="74">
        <v>224.53</v>
      </c>
      <c r="EP47" s="69">
        <v>191.12</v>
      </c>
      <c r="EQ47" s="74">
        <v>224.53</v>
      </c>
      <c r="ER47" s="69">
        <v>184.18</v>
      </c>
      <c r="ES47" s="74">
        <v>224.53</v>
      </c>
      <c r="ET47" s="69">
        <v>176.07</v>
      </c>
      <c r="EU47" s="74">
        <v>224.53</v>
      </c>
      <c r="EV47" s="69">
        <v>181.12</v>
      </c>
      <c r="EW47" s="74">
        <v>224.53</v>
      </c>
      <c r="EX47" s="69">
        <v>170.39</v>
      </c>
      <c r="EY47" s="74">
        <v>224.53</v>
      </c>
      <c r="EZ47" s="69">
        <v>178.38</v>
      </c>
      <c r="FA47" s="74">
        <v>224.53</v>
      </c>
      <c r="FB47" s="69">
        <v>173.97</v>
      </c>
      <c r="FC47" s="74">
        <v>224.53</v>
      </c>
    </row>
    <row r="48" spans="2:159">
      <c r="B48" s="841"/>
      <c r="C48" s="568" t="s">
        <v>190</v>
      </c>
      <c r="D48" s="613">
        <v>8.6928177252018752</v>
      </c>
      <c r="E48" s="638">
        <v>7.26</v>
      </c>
      <c r="F48" s="613">
        <v>8.7100000000000009</v>
      </c>
      <c r="G48" s="638">
        <v>7.26</v>
      </c>
      <c r="H48" s="613">
        <v>8.84</v>
      </c>
      <c r="I48" s="638">
        <v>7.26</v>
      </c>
      <c r="J48" s="613">
        <v>8.02</v>
      </c>
      <c r="K48" s="613">
        <v>7.26</v>
      </c>
      <c r="L48" s="613">
        <v>8.01</v>
      </c>
      <c r="M48" s="613">
        <v>7.26</v>
      </c>
      <c r="N48" s="613">
        <v>7.93</v>
      </c>
      <c r="O48" s="613">
        <v>7.26</v>
      </c>
      <c r="P48" s="613">
        <v>7.79</v>
      </c>
      <c r="Q48" s="613">
        <v>7.26</v>
      </c>
      <c r="R48" s="613">
        <v>7.97</v>
      </c>
      <c r="S48" s="613">
        <v>7.26</v>
      </c>
      <c r="T48" s="613">
        <v>7.66</v>
      </c>
      <c r="U48" s="613">
        <v>7.26</v>
      </c>
      <c r="V48" s="613">
        <v>7.78</v>
      </c>
      <c r="W48" s="613">
        <v>7.26</v>
      </c>
      <c r="X48" s="613">
        <v>7.82</v>
      </c>
      <c r="Y48" s="613">
        <v>7.26</v>
      </c>
      <c r="Z48" s="613">
        <v>7.83</v>
      </c>
      <c r="AA48" s="613">
        <v>7.26</v>
      </c>
      <c r="AB48" s="613">
        <v>7.92</v>
      </c>
      <c r="AC48" s="613">
        <v>7.26</v>
      </c>
      <c r="AD48" s="613">
        <v>7.97</v>
      </c>
      <c r="AE48" s="613">
        <v>7.26</v>
      </c>
      <c r="AF48" s="613">
        <v>7.86</v>
      </c>
      <c r="AG48" s="613">
        <v>7.26</v>
      </c>
      <c r="AH48" s="613">
        <v>7.77</v>
      </c>
      <c r="AI48" s="613">
        <v>7.26</v>
      </c>
      <c r="AJ48" s="613">
        <v>7.73</v>
      </c>
      <c r="AK48" s="613">
        <v>7.26</v>
      </c>
      <c r="AL48" s="613">
        <v>7.34</v>
      </c>
      <c r="AM48" s="613">
        <v>7.26</v>
      </c>
      <c r="AN48" s="613">
        <v>7.01</v>
      </c>
      <c r="AO48" s="613">
        <v>7.26</v>
      </c>
      <c r="AP48" s="613">
        <v>6.53</v>
      </c>
      <c r="AQ48" s="613">
        <v>7.26</v>
      </c>
      <c r="AR48" s="613">
        <v>6.15</v>
      </c>
      <c r="AS48" s="613">
        <v>7.26</v>
      </c>
      <c r="AT48" s="613">
        <v>6.43</v>
      </c>
      <c r="AU48" s="613">
        <v>7.26</v>
      </c>
      <c r="AV48" s="613">
        <v>6.34</v>
      </c>
      <c r="AW48" s="613">
        <v>7.26</v>
      </c>
      <c r="AX48" s="613">
        <v>6.45</v>
      </c>
      <c r="AY48" s="613">
        <v>7.26</v>
      </c>
      <c r="AZ48" s="613">
        <v>6.52</v>
      </c>
      <c r="BA48" s="613">
        <v>7.26</v>
      </c>
      <c r="BB48" s="613">
        <v>6.55</v>
      </c>
      <c r="BC48" s="613">
        <v>7.26</v>
      </c>
      <c r="BD48" s="613">
        <v>6.31</v>
      </c>
      <c r="BE48" s="613">
        <v>7.26</v>
      </c>
      <c r="BF48" s="613">
        <v>5.99</v>
      </c>
      <c r="BG48" s="613">
        <v>7.26</v>
      </c>
      <c r="BH48" s="613">
        <v>5.97</v>
      </c>
      <c r="BI48" s="613">
        <v>7.26</v>
      </c>
      <c r="BJ48" s="613">
        <v>5.98</v>
      </c>
      <c r="BK48" s="613">
        <v>7.26</v>
      </c>
      <c r="BL48" s="613">
        <f>BL35</f>
        <v>5.82</v>
      </c>
      <c r="BM48" s="613">
        <v>7.26</v>
      </c>
      <c r="BN48" s="613">
        <v>5.48</v>
      </c>
      <c r="BO48" s="613">
        <v>7.26</v>
      </c>
      <c r="BP48" s="613">
        <v>5.34</v>
      </c>
      <c r="BQ48" s="613">
        <v>7.26</v>
      </c>
      <c r="BR48" s="613">
        <v>5.42</v>
      </c>
      <c r="BS48" s="613">
        <v>7.26</v>
      </c>
      <c r="BT48" s="613">
        <v>5.53</v>
      </c>
      <c r="BU48" s="613">
        <v>7.26</v>
      </c>
      <c r="BV48" s="613">
        <v>5.62</v>
      </c>
      <c r="BW48" s="613">
        <v>7.26</v>
      </c>
      <c r="BX48" s="613">
        <v>5.82</v>
      </c>
      <c r="BY48" s="613">
        <v>7.26</v>
      </c>
      <c r="BZ48" s="613">
        <v>5.98</v>
      </c>
      <c r="CA48" s="613">
        <v>7.26</v>
      </c>
      <c r="CB48" s="613">
        <v>5.98</v>
      </c>
      <c r="CC48" s="613">
        <v>7.26</v>
      </c>
      <c r="CD48" s="613">
        <v>6.03</v>
      </c>
      <c r="CE48" s="613">
        <v>7.26</v>
      </c>
      <c r="CF48" s="613">
        <v>6.15</v>
      </c>
      <c r="CG48" s="613">
        <v>7.26</v>
      </c>
      <c r="CH48" s="613">
        <v>6.33</v>
      </c>
      <c r="CI48" s="613">
        <v>7.26</v>
      </c>
      <c r="CJ48" s="613">
        <v>6.39</v>
      </c>
      <c r="CK48" s="613">
        <v>7.26</v>
      </c>
      <c r="CL48" s="613">
        <v>6.84</v>
      </c>
      <c r="CM48" s="613">
        <v>7.26</v>
      </c>
      <c r="CN48" s="613">
        <v>6.89</v>
      </c>
      <c r="CO48" s="613">
        <v>7.26</v>
      </c>
      <c r="CP48" s="613">
        <v>6.95</v>
      </c>
      <c r="CQ48" s="613">
        <v>7.26</v>
      </c>
      <c r="CR48" s="613">
        <v>6.78</v>
      </c>
      <c r="CS48" s="613">
        <v>7.26</v>
      </c>
      <c r="CT48" s="613">
        <v>6.84</v>
      </c>
      <c r="CU48" s="613">
        <v>7.26</v>
      </c>
      <c r="CV48" s="613">
        <v>6.9</v>
      </c>
      <c r="CW48" s="613">
        <v>7.26</v>
      </c>
      <c r="CX48" s="613">
        <v>6.79</v>
      </c>
      <c r="CY48" s="613">
        <v>7.26</v>
      </c>
      <c r="CZ48" s="613">
        <v>6.9</v>
      </c>
      <c r="DA48" s="613">
        <v>7.26</v>
      </c>
      <c r="DB48" s="613">
        <v>6.98</v>
      </c>
      <c r="DC48" s="613">
        <v>7.26</v>
      </c>
      <c r="DD48" s="613">
        <v>7.17</v>
      </c>
      <c r="DE48" s="613">
        <v>7.26</v>
      </c>
      <c r="DF48" s="613">
        <v>7.17</v>
      </c>
      <c r="DG48" s="613">
        <v>7.26</v>
      </c>
      <c r="DH48" s="613">
        <v>7.47</v>
      </c>
      <c r="DI48" s="613">
        <v>7.26</v>
      </c>
      <c r="DJ48" s="613">
        <v>7.51</v>
      </c>
      <c r="DK48" s="613">
        <v>7.26</v>
      </c>
      <c r="DL48" s="613">
        <v>7.63</v>
      </c>
      <c r="DM48" s="613">
        <v>7.26</v>
      </c>
      <c r="DN48" s="613">
        <v>7.65</v>
      </c>
      <c r="DO48" s="613">
        <v>7.26</v>
      </c>
      <c r="DP48" s="613">
        <v>7.65</v>
      </c>
      <c r="DQ48" s="613">
        <v>7.26</v>
      </c>
      <c r="DR48" s="613">
        <v>7.77</v>
      </c>
      <c r="DS48" s="613">
        <v>7.26</v>
      </c>
      <c r="DT48" s="613">
        <v>8.0399999999999991</v>
      </c>
      <c r="DU48" s="613">
        <v>7.26</v>
      </c>
      <c r="DV48" s="613">
        <v>8.08</v>
      </c>
      <c r="DW48" s="613">
        <v>7.26</v>
      </c>
      <c r="DX48" s="613">
        <v>8.2100000000000009</v>
      </c>
      <c r="DY48" s="613">
        <v>7.26</v>
      </c>
      <c r="DZ48" s="613">
        <v>8.09</v>
      </c>
      <c r="EA48" s="613">
        <v>7.26</v>
      </c>
      <c r="EB48" s="613">
        <v>8.2200000000000006</v>
      </c>
      <c r="EC48" s="613">
        <v>7.26</v>
      </c>
      <c r="ED48" s="613">
        <v>8.42</v>
      </c>
      <c r="EE48" s="613">
        <v>7.26</v>
      </c>
      <c r="EF48" s="613">
        <v>8.2200000000000006</v>
      </c>
      <c r="EG48" s="613">
        <v>7.26</v>
      </c>
      <c r="EH48" s="613">
        <v>7.95</v>
      </c>
      <c r="EI48" s="613">
        <v>7.26</v>
      </c>
      <c r="EJ48" s="613">
        <v>8.11</v>
      </c>
      <c r="EK48" s="613">
        <v>7.26</v>
      </c>
      <c r="EL48" s="613">
        <v>8.31</v>
      </c>
      <c r="EM48" s="613">
        <v>7.26</v>
      </c>
      <c r="EN48" s="613">
        <v>8.3000000000000007</v>
      </c>
      <c r="EO48" s="613">
        <v>7.26</v>
      </c>
      <c r="EP48" s="613">
        <v>8.42</v>
      </c>
      <c r="EQ48" s="613">
        <v>7.26</v>
      </c>
      <c r="ER48" s="613">
        <v>8.11</v>
      </c>
      <c r="ES48" s="613">
        <v>7.26</v>
      </c>
      <c r="ET48" s="613">
        <v>7.76</v>
      </c>
      <c r="EU48" s="613">
        <v>7.26</v>
      </c>
      <c r="EV48" s="613">
        <v>7.98</v>
      </c>
      <c r="EW48" s="613">
        <v>7.26</v>
      </c>
      <c r="EX48" s="613">
        <v>7.51</v>
      </c>
      <c r="EY48" s="613">
        <v>7.26</v>
      </c>
      <c r="EZ48" s="613">
        <v>7.86</v>
      </c>
      <c r="FA48" s="613">
        <v>7.26</v>
      </c>
      <c r="FB48" s="613">
        <v>7.66</v>
      </c>
      <c r="FC48" s="613">
        <v>7.26</v>
      </c>
    </row>
    <row r="49" spans="2:159">
      <c r="B49" s="841"/>
      <c r="C49" s="83" t="s">
        <v>193</v>
      </c>
      <c r="D49" s="160">
        <v>116.84815341224642</v>
      </c>
      <c r="E49" s="161">
        <v>97.33</v>
      </c>
      <c r="F49" s="160">
        <v>117.08</v>
      </c>
      <c r="G49" s="161">
        <v>97.33</v>
      </c>
      <c r="H49" s="160">
        <v>118.86</v>
      </c>
      <c r="I49" s="161">
        <v>97.33</v>
      </c>
      <c r="J49" s="75">
        <v>107.84</v>
      </c>
      <c r="K49" s="75">
        <v>97.33</v>
      </c>
      <c r="L49" s="75">
        <v>107.65</v>
      </c>
      <c r="M49" s="75">
        <v>97.33</v>
      </c>
      <c r="N49" s="75">
        <v>106.58</v>
      </c>
      <c r="O49" s="75">
        <v>97.33</v>
      </c>
      <c r="P49" s="75">
        <v>104.75</v>
      </c>
      <c r="Q49" s="75">
        <v>97.33</v>
      </c>
      <c r="R49" s="75">
        <v>107.07</v>
      </c>
      <c r="S49" s="75">
        <v>97.33</v>
      </c>
      <c r="T49" s="75">
        <v>102.9</v>
      </c>
      <c r="U49" s="75">
        <v>97.33</v>
      </c>
      <c r="V49" s="75">
        <v>104.61</v>
      </c>
      <c r="W49" s="75">
        <v>97.33</v>
      </c>
      <c r="X49" s="75">
        <v>105.18</v>
      </c>
      <c r="Y49" s="75">
        <v>97.33</v>
      </c>
      <c r="Z49" s="75">
        <v>105.28</v>
      </c>
      <c r="AA49" s="75">
        <v>97.33</v>
      </c>
      <c r="AB49" s="75">
        <v>106.42</v>
      </c>
      <c r="AC49" s="75">
        <v>97.33</v>
      </c>
      <c r="AD49" s="75">
        <v>107.11</v>
      </c>
      <c r="AE49" s="75">
        <v>97.33</v>
      </c>
      <c r="AF49" s="75">
        <v>105.65</v>
      </c>
      <c r="AG49" s="75">
        <v>97.33</v>
      </c>
      <c r="AH49" s="75">
        <v>104.49</v>
      </c>
      <c r="AI49" s="75">
        <v>97.33</v>
      </c>
      <c r="AJ49" s="75">
        <v>103.85</v>
      </c>
      <c r="AK49" s="75">
        <v>97.33</v>
      </c>
      <c r="AL49" s="75">
        <v>98.64</v>
      </c>
      <c r="AM49" s="75">
        <v>97.33</v>
      </c>
      <c r="AN49" s="75">
        <v>94.2</v>
      </c>
      <c r="AO49" s="75">
        <v>97.33</v>
      </c>
      <c r="AP49" s="75">
        <v>87.82</v>
      </c>
      <c r="AQ49" s="75">
        <v>97.33</v>
      </c>
      <c r="AR49" s="75">
        <v>82.63</v>
      </c>
      <c r="AS49" s="75">
        <v>97.33</v>
      </c>
      <c r="AT49" s="75">
        <v>86.42</v>
      </c>
      <c r="AU49" s="75">
        <v>97.33</v>
      </c>
      <c r="AV49" s="75">
        <v>85.19</v>
      </c>
      <c r="AW49" s="75">
        <v>97.33</v>
      </c>
      <c r="AX49" s="75">
        <v>86.74</v>
      </c>
      <c r="AY49" s="75">
        <v>97.33</v>
      </c>
      <c r="AZ49" s="75">
        <v>87.65</v>
      </c>
      <c r="BA49" s="75">
        <v>97.33</v>
      </c>
      <c r="BB49" s="75">
        <v>88.04</v>
      </c>
      <c r="BC49" s="75">
        <v>97.33</v>
      </c>
      <c r="BD49" s="75">
        <v>84.76</v>
      </c>
      <c r="BE49" s="75">
        <v>97.33</v>
      </c>
      <c r="BF49" s="75">
        <v>80.55</v>
      </c>
      <c r="BG49" s="75">
        <v>97.33</v>
      </c>
      <c r="BH49" s="75">
        <v>80.239999999999995</v>
      </c>
      <c r="BI49" s="75">
        <v>97.33</v>
      </c>
      <c r="BJ49" s="75">
        <v>80.39</v>
      </c>
      <c r="BK49" s="75">
        <v>97.33</v>
      </c>
      <c r="BL49" s="75">
        <v>78.3</v>
      </c>
      <c r="BM49" s="75">
        <v>97.33</v>
      </c>
      <c r="BN49" s="75">
        <v>73.62</v>
      </c>
      <c r="BO49" s="75">
        <v>97.33</v>
      </c>
      <c r="BP49" s="75">
        <v>71.819999999999993</v>
      </c>
      <c r="BQ49" s="75">
        <v>97.33</v>
      </c>
      <c r="BR49" s="75">
        <v>72.849999999999994</v>
      </c>
      <c r="BS49" s="75">
        <v>97.33</v>
      </c>
      <c r="BT49" s="75">
        <v>74.349999999999994</v>
      </c>
      <c r="BU49" s="75">
        <v>97.33</v>
      </c>
      <c r="BV49" s="75">
        <v>75.5</v>
      </c>
      <c r="BW49" s="75">
        <v>97.33</v>
      </c>
      <c r="BX49" s="75">
        <v>78.23</v>
      </c>
      <c r="BY49" s="75">
        <v>97.33</v>
      </c>
      <c r="BZ49" s="75">
        <v>80.38</v>
      </c>
      <c r="CA49" s="75">
        <v>97.33</v>
      </c>
      <c r="CB49" s="75">
        <v>80.319999999999993</v>
      </c>
      <c r="CC49" s="75">
        <v>97.33</v>
      </c>
      <c r="CD49" s="75">
        <v>81.06</v>
      </c>
      <c r="CE49" s="75">
        <v>97.33</v>
      </c>
      <c r="CF49" s="75">
        <v>82.71</v>
      </c>
      <c r="CG49" s="75">
        <v>97.33</v>
      </c>
      <c r="CH49" s="75">
        <v>85.08</v>
      </c>
      <c r="CI49" s="75">
        <v>97.33</v>
      </c>
      <c r="CJ49" s="75">
        <v>85.89</v>
      </c>
      <c r="CK49" s="75">
        <v>97.33</v>
      </c>
      <c r="CL49" s="75">
        <v>92</v>
      </c>
      <c r="CM49" s="75">
        <v>97.33</v>
      </c>
      <c r="CN49" s="75">
        <v>92.62</v>
      </c>
      <c r="CO49" s="75">
        <v>97.33</v>
      </c>
      <c r="CP49" s="75">
        <v>93.37</v>
      </c>
      <c r="CQ49" s="75">
        <v>97.33</v>
      </c>
      <c r="CR49" s="75">
        <v>91.1</v>
      </c>
      <c r="CS49" s="75">
        <v>97.33</v>
      </c>
      <c r="CT49" s="75">
        <v>91.92</v>
      </c>
      <c r="CU49" s="75">
        <v>97.33</v>
      </c>
      <c r="CV49" s="75">
        <v>92.73</v>
      </c>
      <c r="CW49" s="75">
        <v>97.33</v>
      </c>
      <c r="CX49" s="75">
        <v>91.33</v>
      </c>
      <c r="CY49" s="75">
        <v>97.33</v>
      </c>
      <c r="CZ49" s="75">
        <v>92.74</v>
      </c>
      <c r="DA49" s="75">
        <v>97.33</v>
      </c>
      <c r="DB49" s="75">
        <v>93.8</v>
      </c>
      <c r="DC49" s="75">
        <v>97.33</v>
      </c>
      <c r="DD49" s="75">
        <v>95.75</v>
      </c>
      <c r="DE49" s="75">
        <v>97.33</v>
      </c>
      <c r="DF49" s="75">
        <v>96.4</v>
      </c>
      <c r="DG49" s="75">
        <v>97.33</v>
      </c>
      <c r="DH49" s="75">
        <v>100.35</v>
      </c>
      <c r="DI49" s="75">
        <v>97.33</v>
      </c>
      <c r="DJ49" s="75">
        <v>100.98</v>
      </c>
      <c r="DK49" s="75">
        <v>97.33</v>
      </c>
      <c r="DL49" s="75">
        <v>102.58</v>
      </c>
      <c r="DM49" s="75">
        <v>97.33</v>
      </c>
      <c r="DN49" s="75">
        <v>102.78</v>
      </c>
      <c r="DO49" s="75">
        <v>97.33</v>
      </c>
      <c r="DP49" s="75">
        <v>102.8</v>
      </c>
      <c r="DQ49" s="75">
        <v>97.33</v>
      </c>
      <c r="DR49" s="75">
        <v>104.51</v>
      </c>
      <c r="DS49" s="75">
        <v>97.33</v>
      </c>
      <c r="DT49" s="75">
        <v>108.06</v>
      </c>
      <c r="DU49" s="75">
        <v>97.33</v>
      </c>
      <c r="DV49" s="75">
        <v>108.66</v>
      </c>
      <c r="DW49" s="75">
        <v>97.33</v>
      </c>
      <c r="DX49" s="75">
        <v>110.35</v>
      </c>
      <c r="DY49" s="75">
        <v>97.33</v>
      </c>
      <c r="DZ49" s="75">
        <v>108.75</v>
      </c>
      <c r="EA49" s="75">
        <v>97.33</v>
      </c>
      <c r="EB49" s="75">
        <v>110.48</v>
      </c>
      <c r="EC49" s="75">
        <v>97.33</v>
      </c>
      <c r="ED49" s="75">
        <v>113.19</v>
      </c>
      <c r="EE49" s="75">
        <v>97.33</v>
      </c>
      <c r="EF49" s="75">
        <v>110.52</v>
      </c>
      <c r="EG49" s="75">
        <v>97.33</v>
      </c>
      <c r="EH49" s="75">
        <v>106.89</v>
      </c>
      <c r="EI49" s="75">
        <v>97.33</v>
      </c>
      <c r="EJ49" s="75">
        <v>108.98</v>
      </c>
      <c r="EK49" s="75">
        <v>97.33</v>
      </c>
      <c r="EL49" s="75">
        <v>111.7</v>
      </c>
      <c r="EM49" s="75">
        <v>97.33</v>
      </c>
      <c r="EN49" s="75">
        <v>111.58</v>
      </c>
      <c r="EO49" s="75">
        <v>97.33</v>
      </c>
      <c r="EP49" s="75">
        <v>113.19</v>
      </c>
      <c r="EQ49" s="75">
        <v>97.33</v>
      </c>
      <c r="ER49" s="75">
        <v>109.08</v>
      </c>
      <c r="ES49" s="75">
        <v>97.33</v>
      </c>
      <c r="ET49" s="75">
        <v>104.28</v>
      </c>
      <c r="EU49" s="75">
        <v>97.33</v>
      </c>
      <c r="EV49" s="75">
        <v>107.26</v>
      </c>
      <c r="EW49" s="75">
        <v>97.33</v>
      </c>
      <c r="EX49" s="75">
        <v>100.91</v>
      </c>
      <c r="EY49" s="75">
        <v>97.33</v>
      </c>
      <c r="EZ49" s="75">
        <v>105.64</v>
      </c>
      <c r="FA49" s="75">
        <v>97.33</v>
      </c>
      <c r="FB49" s="75">
        <v>103.03</v>
      </c>
      <c r="FC49" s="75">
        <v>97.33</v>
      </c>
    </row>
    <row r="50" spans="2:159">
      <c r="B50" s="842"/>
      <c r="C50" s="616" t="s">
        <v>194</v>
      </c>
      <c r="D50" s="617">
        <v>1182.9695636644674</v>
      </c>
      <c r="E50" s="639">
        <v>985.26</v>
      </c>
      <c r="F50" s="617">
        <v>1185.33</v>
      </c>
      <c r="G50" s="639">
        <v>985.26</v>
      </c>
      <c r="H50" s="617">
        <v>1203.3699999999999</v>
      </c>
      <c r="I50" s="639">
        <v>985.26</v>
      </c>
      <c r="J50" s="617">
        <v>1091.82</v>
      </c>
      <c r="K50" s="617">
        <v>985.26</v>
      </c>
      <c r="L50" s="617">
        <v>1089.81</v>
      </c>
      <c r="M50" s="617">
        <v>985.26</v>
      </c>
      <c r="N50" s="617">
        <v>1078.98</v>
      </c>
      <c r="O50" s="617">
        <v>985.26</v>
      </c>
      <c r="P50" s="617">
        <v>1060.49</v>
      </c>
      <c r="Q50" s="617">
        <v>985.26</v>
      </c>
      <c r="R50" s="617">
        <v>1083.93</v>
      </c>
      <c r="S50" s="617">
        <v>985.26</v>
      </c>
      <c r="T50" s="617">
        <v>1041.81</v>
      </c>
      <c r="U50" s="617">
        <v>985.26</v>
      </c>
      <c r="V50" s="617">
        <v>1059.07</v>
      </c>
      <c r="W50" s="617">
        <v>985.26</v>
      </c>
      <c r="X50" s="617">
        <v>1064.8699999999999</v>
      </c>
      <c r="Y50" s="617">
        <v>985.26</v>
      </c>
      <c r="Z50" s="617">
        <v>1065.8800000000001</v>
      </c>
      <c r="AA50" s="617">
        <v>985.26</v>
      </c>
      <c r="AB50" s="617">
        <v>1077.43</v>
      </c>
      <c r="AC50" s="617">
        <v>985.26</v>
      </c>
      <c r="AD50" s="617">
        <v>1084.4000000000001</v>
      </c>
      <c r="AE50" s="617">
        <v>985.26</v>
      </c>
      <c r="AF50" s="617">
        <v>1069.5999999999999</v>
      </c>
      <c r="AG50" s="617">
        <v>985.26</v>
      </c>
      <c r="AH50" s="617">
        <v>1057.8800000000001</v>
      </c>
      <c r="AI50" s="617">
        <v>985.26</v>
      </c>
      <c r="AJ50" s="617">
        <v>1051.3599999999999</v>
      </c>
      <c r="AK50" s="617">
        <v>985.26</v>
      </c>
      <c r="AL50" s="617">
        <v>998.62</v>
      </c>
      <c r="AM50" s="617">
        <v>985.26</v>
      </c>
      <c r="AN50" s="617">
        <v>953.65</v>
      </c>
      <c r="AO50" s="617">
        <v>985.26</v>
      </c>
      <c r="AP50" s="617">
        <v>889.11</v>
      </c>
      <c r="AQ50" s="617">
        <v>985.26</v>
      </c>
      <c r="AR50" s="617">
        <v>836.59</v>
      </c>
      <c r="AS50" s="617">
        <v>985.26</v>
      </c>
      <c r="AT50" s="617">
        <v>874.96</v>
      </c>
      <c r="AU50" s="617">
        <v>985.26</v>
      </c>
      <c r="AV50" s="617">
        <v>862.5</v>
      </c>
      <c r="AW50" s="617">
        <v>985.26</v>
      </c>
      <c r="AX50" s="617">
        <v>878.13</v>
      </c>
      <c r="AY50" s="617">
        <v>985.26</v>
      </c>
      <c r="AZ50" s="617">
        <v>887.38</v>
      </c>
      <c r="BA50" s="617">
        <v>985.26</v>
      </c>
      <c r="BB50" s="617">
        <v>891.33</v>
      </c>
      <c r="BC50" s="617">
        <v>985.26</v>
      </c>
      <c r="BD50" s="617">
        <v>858.13</v>
      </c>
      <c r="BE50" s="617">
        <v>985.26</v>
      </c>
      <c r="BF50" s="617">
        <v>815.47</v>
      </c>
      <c r="BG50" s="617">
        <v>985.26</v>
      </c>
      <c r="BH50" s="617">
        <v>812.33</v>
      </c>
      <c r="BI50" s="617">
        <v>985.26</v>
      </c>
      <c r="BJ50" s="617">
        <v>813.9</v>
      </c>
      <c r="BK50" s="617">
        <v>985.26</v>
      </c>
      <c r="BL50" s="617">
        <v>792.66</v>
      </c>
      <c r="BM50" s="617">
        <v>985.26</v>
      </c>
      <c r="BN50" s="617">
        <v>745.32</v>
      </c>
      <c r="BO50" s="617">
        <v>985.26</v>
      </c>
      <c r="BP50" s="617">
        <v>727.12</v>
      </c>
      <c r="BQ50" s="617">
        <v>985.26</v>
      </c>
      <c r="BR50" s="617">
        <v>737.57</v>
      </c>
      <c r="BS50" s="617">
        <v>985.26</v>
      </c>
      <c r="BT50" s="617">
        <v>752.75</v>
      </c>
      <c r="BU50" s="617">
        <v>985.26</v>
      </c>
      <c r="BV50" s="617">
        <v>764.34</v>
      </c>
      <c r="BW50" s="617">
        <v>985.26</v>
      </c>
      <c r="BX50" s="617">
        <v>792</v>
      </c>
      <c r="BY50" s="617">
        <v>985.26</v>
      </c>
      <c r="BZ50" s="617">
        <v>813.81</v>
      </c>
      <c r="CA50" s="617">
        <v>985.26</v>
      </c>
      <c r="CB50" s="617">
        <v>813.13</v>
      </c>
      <c r="CC50" s="617">
        <v>985.26</v>
      </c>
      <c r="CD50" s="617">
        <v>820.62</v>
      </c>
      <c r="CE50" s="617">
        <v>985.26</v>
      </c>
      <c r="CF50" s="617">
        <v>837.4</v>
      </c>
      <c r="CG50" s="617">
        <v>985.26</v>
      </c>
      <c r="CH50" s="617">
        <v>861.31</v>
      </c>
      <c r="CI50" s="617">
        <v>985.26</v>
      </c>
      <c r="CJ50" s="617">
        <v>869.52</v>
      </c>
      <c r="CK50" s="617">
        <v>985.26</v>
      </c>
      <c r="CL50" s="617">
        <v>931.45</v>
      </c>
      <c r="CM50" s="617">
        <v>985.26</v>
      </c>
      <c r="CN50" s="617">
        <v>937.66</v>
      </c>
      <c r="CO50" s="617">
        <v>985.26</v>
      </c>
      <c r="CP50" s="617">
        <v>945.28</v>
      </c>
      <c r="CQ50" s="617">
        <v>985.26</v>
      </c>
      <c r="CR50" s="617">
        <v>922.31</v>
      </c>
      <c r="CS50" s="617">
        <v>985.26</v>
      </c>
      <c r="CT50" s="617">
        <v>930.56</v>
      </c>
      <c r="CU50" s="617">
        <v>985.26</v>
      </c>
      <c r="CV50" s="617">
        <v>938.84</v>
      </c>
      <c r="CW50" s="617">
        <v>985.26</v>
      </c>
      <c r="CX50" s="617">
        <v>924.58</v>
      </c>
      <c r="CY50" s="617">
        <v>985.26</v>
      </c>
      <c r="CZ50" s="617">
        <v>938.87</v>
      </c>
      <c r="DA50" s="617">
        <v>985.26</v>
      </c>
      <c r="DB50" s="617">
        <v>949.61</v>
      </c>
      <c r="DC50" s="617">
        <v>985.26</v>
      </c>
      <c r="DD50" s="617">
        <v>969.34</v>
      </c>
      <c r="DE50" s="617">
        <v>985.26</v>
      </c>
      <c r="DF50" s="617">
        <v>975.93</v>
      </c>
      <c r="DG50" s="617">
        <v>985.26</v>
      </c>
      <c r="DH50" s="617">
        <v>1015.9</v>
      </c>
      <c r="DI50" s="617">
        <v>985.26</v>
      </c>
      <c r="DJ50" s="617">
        <v>1022.31</v>
      </c>
      <c r="DK50" s="617">
        <v>985.26</v>
      </c>
      <c r="DL50" s="617">
        <v>1038.49</v>
      </c>
      <c r="DM50" s="617">
        <v>985.26</v>
      </c>
      <c r="DN50" s="617">
        <v>1040.5899999999999</v>
      </c>
      <c r="DO50" s="617">
        <v>985.26</v>
      </c>
      <c r="DP50" s="617">
        <v>1040.7</v>
      </c>
      <c r="DQ50" s="617">
        <v>985.26</v>
      </c>
      <c r="DR50" s="617">
        <v>1058.03</v>
      </c>
      <c r="DS50" s="617">
        <v>985.26</v>
      </c>
      <c r="DT50" s="617">
        <v>1093.95</v>
      </c>
      <c r="DU50" s="617">
        <v>985.26</v>
      </c>
      <c r="DV50" s="617">
        <v>1100.03</v>
      </c>
      <c r="DW50" s="617">
        <v>985.26</v>
      </c>
      <c r="DX50" s="617">
        <v>1117.21</v>
      </c>
      <c r="DY50" s="617">
        <v>985.26</v>
      </c>
      <c r="DZ50" s="617">
        <v>1101.01</v>
      </c>
      <c r="EA50" s="617">
        <v>985.26</v>
      </c>
      <c r="EB50" s="617">
        <v>118.5</v>
      </c>
      <c r="EC50" s="617">
        <v>985.26</v>
      </c>
      <c r="ED50" s="617">
        <v>1145.92</v>
      </c>
      <c r="EE50" s="617">
        <v>985.26</v>
      </c>
      <c r="EF50" s="617">
        <v>1118.8800000000001</v>
      </c>
      <c r="EG50" s="617">
        <v>985.26</v>
      </c>
      <c r="EH50" s="617">
        <v>1082.19</v>
      </c>
      <c r="EI50" s="617">
        <v>985.26</v>
      </c>
      <c r="EJ50" s="617">
        <v>1103.31</v>
      </c>
      <c r="EK50" s="617">
        <v>985.26</v>
      </c>
      <c r="EL50" s="617">
        <v>1130.8800000000001</v>
      </c>
      <c r="EM50" s="617">
        <v>985.26</v>
      </c>
      <c r="EN50" s="617">
        <v>1129.5899999999999</v>
      </c>
      <c r="EO50" s="617">
        <v>985.26</v>
      </c>
      <c r="EP50" s="617">
        <v>1145.9000000000001</v>
      </c>
      <c r="EQ50" s="617">
        <v>985.26</v>
      </c>
      <c r="ER50" s="617">
        <v>1104.28</v>
      </c>
      <c r="ES50" s="617">
        <v>985.26</v>
      </c>
      <c r="ET50" s="617">
        <v>1055.7</v>
      </c>
      <c r="EU50" s="617">
        <v>985.26</v>
      </c>
      <c r="EV50" s="617">
        <v>1085.95</v>
      </c>
      <c r="EW50" s="617">
        <v>985.26</v>
      </c>
      <c r="EX50" s="617">
        <v>1021.62</v>
      </c>
      <c r="EY50" s="617">
        <v>985.26</v>
      </c>
      <c r="EZ50" s="617">
        <v>1069.51</v>
      </c>
      <c r="FA50" s="617">
        <v>985.26</v>
      </c>
      <c r="FB50" s="617">
        <v>1043.0899999999999</v>
      </c>
      <c r="FC50" s="617">
        <v>985.26</v>
      </c>
    </row>
  </sheetData>
  <mergeCells count="243">
    <mergeCell ref="B11:B13"/>
    <mergeCell ref="C11:C13"/>
    <mergeCell ref="D11:E11"/>
    <mergeCell ref="F11:G11"/>
    <mergeCell ref="H11:I11"/>
    <mergeCell ref="J11:K11"/>
    <mergeCell ref="X11:Y11"/>
    <mergeCell ref="Z11:AA11"/>
    <mergeCell ref="AB11:AC11"/>
    <mergeCell ref="R12:R13"/>
    <mergeCell ref="S12:S13"/>
    <mergeCell ref="T12:T13"/>
    <mergeCell ref="U12:U13"/>
    <mergeCell ref="V12:V13"/>
    <mergeCell ref="W12:W13"/>
    <mergeCell ref="L12:L13"/>
    <mergeCell ref="M12:M13"/>
    <mergeCell ref="N12:N13"/>
    <mergeCell ref="O12:O13"/>
    <mergeCell ref="P12:P13"/>
    <mergeCell ref="Q12:Q13"/>
    <mergeCell ref="AD11:AE11"/>
    <mergeCell ref="AF11:AG11"/>
    <mergeCell ref="AH11:AI11"/>
    <mergeCell ref="L11:M11"/>
    <mergeCell ref="N11:O11"/>
    <mergeCell ref="P11:Q11"/>
    <mergeCell ref="R11:S11"/>
    <mergeCell ref="T11:U11"/>
    <mergeCell ref="V11:W11"/>
    <mergeCell ref="AV11:AW11"/>
    <mergeCell ref="AX11:AY11"/>
    <mergeCell ref="AZ11:BA11"/>
    <mergeCell ref="BB11:BC11"/>
    <mergeCell ref="BD11:BE11"/>
    <mergeCell ref="BF11:BG11"/>
    <mergeCell ref="AJ11:AK11"/>
    <mergeCell ref="AL11:AM11"/>
    <mergeCell ref="AN11:AO11"/>
    <mergeCell ref="AP11:AQ11"/>
    <mergeCell ref="AR11:AS11"/>
    <mergeCell ref="AT11:AU11"/>
    <mergeCell ref="BT11:BU11"/>
    <mergeCell ref="BV11:BW11"/>
    <mergeCell ref="BX11:BY11"/>
    <mergeCell ref="BZ11:CA11"/>
    <mergeCell ref="CB11:CC11"/>
    <mergeCell ref="CD11:CE11"/>
    <mergeCell ref="BH11:BI11"/>
    <mergeCell ref="BJ11:BK11"/>
    <mergeCell ref="BL11:BM11"/>
    <mergeCell ref="BN11:BO11"/>
    <mergeCell ref="BP11:BQ11"/>
    <mergeCell ref="BR11:BS11"/>
    <mergeCell ref="CR11:CS11"/>
    <mergeCell ref="CT11:CU11"/>
    <mergeCell ref="CV11:CW11"/>
    <mergeCell ref="CX11:CY11"/>
    <mergeCell ref="CZ11:DA11"/>
    <mergeCell ref="DB11:DC11"/>
    <mergeCell ref="CF11:CG11"/>
    <mergeCell ref="CH11:CI11"/>
    <mergeCell ref="CJ11:CK11"/>
    <mergeCell ref="CL11:CM11"/>
    <mergeCell ref="CN11:CO11"/>
    <mergeCell ref="CP11:CQ11"/>
    <mergeCell ref="DT11:DU11"/>
    <mergeCell ref="DV11:DW11"/>
    <mergeCell ref="DX11:DY11"/>
    <mergeCell ref="DZ11:EA11"/>
    <mergeCell ref="DD11:DE11"/>
    <mergeCell ref="DF11:DG11"/>
    <mergeCell ref="DH11:DI11"/>
    <mergeCell ref="DJ11:DK11"/>
    <mergeCell ref="DL11:DM11"/>
    <mergeCell ref="DN11:DO11"/>
    <mergeCell ref="EZ11:FA11"/>
    <mergeCell ref="FB11:FC11"/>
    <mergeCell ref="D12:D13"/>
    <mergeCell ref="E12:E13"/>
    <mergeCell ref="F12:F13"/>
    <mergeCell ref="G12:G13"/>
    <mergeCell ref="H12:H13"/>
    <mergeCell ref="I12:I13"/>
    <mergeCell ref="J12:J13"/>
    <mergeCell ref="K12:K13"/>
    <mergeCell ref="EN11:EO11"/>
    <mergeCell ref="EP11:EQ11"/>
    <mergeCell ref="ER11:ES11"/>
    <mergeCell ref="ET11:EU11"/>
    <mergeCell ref="EV11:EW11"/>
    <mergeCell ref="EX11:EY11"/>
    <mergeCell ref="EB11:EC11"/>
    <mergeCell ref="ED11:EE11"/>
    <mergeCell ref="EF11:EG11"/>
    <mergeCell ref="EH11:EI11"/>
    <mergeCell ref="EJ11:EK11"/>
    <mergeCell ref="EL11:EM11"/>
    <mergeCell ref="DP11:DQ11"/>
    <mergeCell ref="DR11:DS11"/>
    <mergeCell ref="AD12:AD13"/>
    <mergeCell ref="AE12:AE13"/>
    <mergeCell ref="AF12:AF13"/>
    <mergeCell ref="AG12:AG13"/>
    <mergeCell ref="AH12:AH13"/>
    <mergeCell ref="AI12:AI13"/>
    <mergeCell ref="X12:X13"/>
    <mergeCell ref="Y12:Y13"/>
    <mergeCell ref="Z12:Z13"/>
    <mergeCell ref="AA12:AA13"/>
    <mergeCell ref="AB12:AB13"/>
    <mergeCell ref="AC12:AC13"/>
    <mergeCell ref="AP12:AP13"/>
    <mergeCell ref="AQ12:AQ13"/>
    <mergeCell ref="AR12:AR13"/>
    <mergeCell ref="AS12:AS13"/>
    <mergeCell ref="AT12:AT13"/>
    <mergeCell ref="AU12:AU13"/>
    <mergeCell ref="AJ12:AJ13"/>
    <mergeCell ref="AK12:AK13"/>
    <mergeCell ref="AL12:AL13"/>
    <mergeCell ref="AM12:AM13"/>
    <mergeCell ref="AN12:AN13"/>
    <mergeCell ref="AO12:AO13"/>
    <mergeCell ref="BB12:BB13"/>
    <mergeCell ref="BC12:BC13"/>
    <mergeCell ref="BD12:BD13"/>
    <mergeCell ref="BE12:BE13"/>
    <mergeCell ref="BF12:BF13"/>
    <mergeCell ref="BG12:BG13"/>
    <mergeCell ref="AV12:AV13"/>
    <mergeCell ref="AW12:AW13"/>
    <mergeCell ref="AX12:AX13"/>
    <mergeCell ref="AY12:AY13"/>
    <mergeCell ref="AZ12:AZ13"/>
    <mergeCell ref="BA12:BA13"/>
    <mergeCell ref="BN12:BN13"/>
    <mergeCell ref="BO12:BO13"/>
    <mergeCell ref="BP12:BP13"/>
    <mergeCell ref="BQ12:BQ13"/>
    <mergeCell ref="BR12:BR13"/>
    <mergeCell ref="BS12:BS13"/>
    <mergeCell ref="BH12:BH13"/>
    <mergeCell ref="BI12:BI13"/>
    <mergeCell ref="BJ12:BJ13"/>
    <mergeCell ref="BK12:BK13"/>
    <mergeCell ref="BL12:BL13"/>
    <mergeCell ref="BM12:BM13"/>
    <mergeCell ref="BZ12:BZ13"/>
    <mergeCell ref="CA12:CA13"/>
    <mergeCell ref="CB12:CB13"/>
    <mergeCell ref="CC12:CC13"/>
    <mergeCell ref="CD12:CD13"/>
    <mergeCell ref="CE12:CE13"/>
    <mergeCell ref="BT12:BT13"/>
    <mergeCell ref="BU12:BU13"/>
    <mergeCell ref="BV12:BV13"/>
    <mergeCell ref="BW12:BW13"/>
    <mergeCell ref="BX12:BX13"/>
    <mergeCell ref="BY12:BY13"/>
    <mergeCell ref="CL12:CL13"/>
    <mergeCell ref="CM12:CM13"/>
    <mergeCell ref="CN12:CN13"/>
    <mergeCell ref="CO12:CO13"/>
    <mergeCell ref="CP12:CP13"/>
    <mergeCell ref="CQ12:CQ13"/>
    <mergeCell ref="CF12:CF13"/>
    <mergeCell ref="CG12:CG13"/>
    <mergeCell ref="CH12:CH13"/>
    <mergeCell ref="CI12:CI13"/>
    <mergeCell ref="CJ12:CJ13"/>
    <mergeCell ref="CK12:CK13"/>
    <mergeCell ref="CX12:CX13"/>
    <mergeCell ref="CY12:CY13"/>
    <mergeCell ref="CZ12:CZ13"/>
    <mergeCell ref="DA12:DA13"/>
    <mergeCell ref="DB12:DB13"/>
    <mergeCell ref="DC12:DC13"/>
    <mergeCell ref="CR12:CR13"/>
    <mergeCell ref="CS12:CS13"/>
    <mergeCell ref="CT12:CT13"/>
    <mergeCell ref="CU12:CU13"/>
    <mergeCell ref="CV12:CV13"/>
    <mergeCell ref="CW12:CW13"/>
    <mergeCell ref="DJ12:DJ13"/>
    <mergeCell ref="DK12:DK13"/>
    <mergeCell ref="DL12:DL13"/>
    <mergeCell ref="DM12:DM13"/>
    <mergeCell ref="DN12:DN13"/>
    <mergeCell ref="DO12:DO13"/>
    <mergeCell ref="DD12:DD13"/>
    <mergeCell ref="DE12:DE13"/>
    <mergeCell ref="DF12:DF13"/>
    <mergeCell ref="DG12:DG13"/>
    <mergeCell ref="DH12:DH13"/>
    <mergeCell ref="DI12:DI13"/>
    <mergeCell ref="DV12:DV13"/>
    <mergeCell ref="DW12:DW13"/>
    <mergeCell ref="DX12:DX13"/>
    <mergeCell ref="DY12:DY13"/>
    <mergeCell ref="DZ12:DZ13"/>
    <mergeCell ref="EA12:EA13"/>
    <mergeCell ref="DP12:DP13"/>
    <mergeCell ref="DQ12:DQ13"/>
    <mergeCell ref="DR12:DR13"/>
    <mergeCell ref="DS12:DS13"/>
    <mergeCell ref="DT12:DT13"/>
    <mergeCell ref="DU12:DU13"/>
    <mergeCell ref="EI12:EI13"/>
    <mergeCell ref="EJ12:EJ13"/>
    <mergeCell ref="EK12:EK13"/>
    <mergeCell ref="EL12:EL13"/>
    <mergeCell ref="EM12:EM13"/>
    <mergeCell ref="EB12:EB13"/>
    <mergeCell ref="EC12:EC13"/>
    <mergeCell ref="ED12:ED13"/>
    <mergeCell ref="EE12:EE13"/>
    <mergeCell ref="EF12:EF13"/>
    <mergeCell ref="EG12:EG13"/>
    <mergeCell ref="B30:B32"/>
    <mergeCell ref="B34:B37"/>
    <mergeCell ref="B39:B41"/>
    <mergeCell ref="B43:B45"/>
    <mergeCell ref="B47:B50"/>
    <mergeCell ref="EZ12:EZ13"/>
    <mergeCell ref="FA12:FA13"/>
    <mergeCell ref="FB12:FB13"/>
    <mergeCell ref="FC12:FC13"/>
    <mergeCell ref="B14:B21"/>
    <mergeCell ref="B23:B28"/>
    <mergeCell ref="ET12:ET13"/>
    <mergeCell ref="EU12:EU13"/>
    <mergeCell ref="EV12:EV13"/>
    <mergeCell ref="EW12:EW13"/>
    <mergeCell ref="EX12:EX13"/>
    <mergeCell ref="EY12:EY13"/>
    <mergeCell ref="EN12:EN13"/>
    <mergeCell ref="EO12:EO13"/>
    <mergeCell ref="EP12:EP13"/>
    <mergeCell ref="EQ12:EQ13"/>
    <mergeCell ref="ER12:ER13"/>
    <mergeCell ref="ES12:ES13"/>
    <mergeCell ref="EH12:EH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IK218"/>
  <sheetViews>
    <sheetView showGridLines="0" zoomScale="85" zoomScaleNormal="85" workbookViewId="0">
      <pane xSplit="11" ySplit="7" topLeftCell="HG116" activePane="bottomRight" state="frozen"/>
      <selection activeCell="CF8" sqref="CF8:CF210"/>
      <selection pane="topRight" activeCell="CF8" sqref="CF8:CF210"/>
      <selection pane="bottomLeft" activeCell="CF8" sqref="CF8:CF210"/>
      <selection pane="bottomRight" activeCell="F83" sqref="F83"/>
    </sheetView>
  </sheetViews>
  <sheetFormatPr baseColWidth="10" defaultColWidth="11.44140625" defaultRowHeight="12" customHeight="1"/>
  <cols>
    <col min="1" max="1" width="3.6640625" style="325" customWidth="1"/>
    <col min="2" max="2" width="48.6640625" style="6" customWidth="1"/>
    <col min="3" max="3" width="13.44140625" style="1" customWidth="1"/>
    <col min="4" max="4" width="12.5546875" style="1" customWidth="1"/>
    <col min="5" max="6" width="11.44140625" style="1" customWidth="1"/>
    <col min="7" max="7" width="1.6640625" style="1" customWidth="1"/>
    <col min="8" max="10" width="11.44140625" style="1" customWidth="1"/>
    <col min="11" max="11" width="3.6640625" style="30" customWidth="1"/>
    <col min="12" max="83" width="10.6640625" style="1" customWidth="1"/>
    <col min="84" max="84" width="12.44140625" style="1" bestFit="1" customWidth="1"/>
    <col min="85" max="85" width="12" style="1" bestFit="1" customWidth="1"/>
    <col min="86" max="87" width="11.5546875" style="1" bestFit="1" customWidth="1"/>
    <col min="88" max="89" width="12" style="1" bestFit="1" customWidth="1"/>
    <col min="90" max="90" width="12.44140625" style="1" bestFit="1" customWidth="1"/>
    <col min="91" max="133" width="12.44140625" style="1" customWidth="1"/>
    <col min="134" max="221" width="11.44140625" style="1" customWidth="1"/>
    <col min="222" max="229" width="10.44140625" style="1" customWidth="1"/>
    <col min="230" max="233" width="13.33203125" style="1" customWidth="1"/>
    <col min="234" max="234" width="11.5546875" style="1" bestFit="1" customWidth="1"/>
    <col min="235" max="235" width="11.5546875" style="1" customWidth="1"/>
    <col min="236" max="238" width="11.44140625" style="1" customWidth="1"/>
    <col min="239" max="239" width="12.33203125" style="1" customWidth="1"/>
    <col min="240" max="240" width="12.109375" style="1" customWidth="1"/>
    <col min="241" max="241" width="13.109375" style="1" customWidth="1"/>
    <col min="242" max="242" width="17" style="1" customWidth="1"/>
    <col min="243" max="243" width="13.6640625" style="1" customWidth="1"/>
    <col min="244" max="244" width="12.44140625" style="1" customWidth="1"/>
    <col min="245" max="245" width="14.33203125" style="1" customWidth="1"/>
    <col min="246" max="16384" width="11.44140625" style="1"/>
  </cols>
  <sheetData>
    <row r="1" spans="1:245" ht="13.8">
      <c r="A1" s="292"/>
    </row>
    <row r="2" spans="1:245" ht="15.6">
      <c r="A2" s="3"/>
      <c r="B2" s="78" t="s">
        <v>248</v>
      </c>
      <c r="H2" s="25" t="s">
        <v>363</v>
      </c>
    </row>
    <row r="3" spans="1:245" ht="13.8">
      <c r="A3" s="3"/>
      <c r="B3" s="4" t="s">
        <v>0</v>
      </c>
    </row>
    <row r="4" spans="1:245" ht="13.8">
      <c r="A4" s="3"/>
      <c r="B4" s="4" t="s">
        <v>1</v>
      </c>
    </row>
    <row r="5" spans="1:245" ht="13.8">
      <c r="A5" s="3"/>
      <c r="C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HN5" s="38"/>
      <c r="HO5" s="38"/>
      <c r="HP5" s="38"/>
      <c r="HQ5" s="38"/>
      <c r="HR5" s="38"/>
      <c r="HS5" s="38"/>
    </row>
    <row r="6" spans="1:245" ht="12.75" customHeight="1">
      <c r="A6" s="3"/>
      <c r="B6" s="310"/>
      <c r="C6" s="861" t="s">
        <v>376</v>
      </c>
      <c r="D6" s="861" t="s">
        <v>377</v>
      </c>
      <c r="E6" s="860" t="s">
        <v>378</v>
      </c>
      <c r="F6" s="860"/>
      <c r="G6" s="7"/>
      <c r="H6" s="861" t="s">
        <v>379</v>
      </c>
      <c r="I6" s="860" t="s">
        <v>380</v>
      </c>
      <c r="J6" s="860"/>
      <c r="K6" s="7">
        <v>0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HN6" s="858" t="s">
        <v>2</v>
      </c>
      <c r="HO6" s="858"/>
      <c r="HP6" s="858"/>
      <c r="HQ6" s="858"/>
      <c r="HR6" s="858"/>
      <c r="HS6" s="858"/>
      <c r="HT6" s="858"/>
      <c r="HU6" s="858"/>
    </row>
    <row r="7" spans="1:245" ht="13.8">
      <c r="A7" s="9"/>
      <c r="B7" s="274"/>
      <c r="C7" s="861"/>
      <c r="D7" s="861"/>
      <c r="E7" s="275" t="s">
        <v>3</v>
      </c>
      <c r="F7" s="275" t="s">
        <v>4</v>
      </c>
      <c r="G7" s="11"/>
      <c r="H7" s="859"/>
      <c r="I7" s="275" t="s">
        <v>3</v>
      </c>
      <c r="J7" s="275" t="s">
        <v>4</v>
      </c>
      <c r="K7" s="11">
        <v>0</v>
      </c>
      <c r="L7" s="276">
        <v>39814</v>
      </c>
      <c r="M7" s="276">
        <v>39845</v>
      </c>
      <c r="N7" s="276">
        <v>39873</v>
      </c>
      <c r="O7" s="276">
        <v>39904</v>
      </c>
      <c r="P7" s="276">
        <v>39934</v>
      </c>
      <c r="Q7" s="276">
        <v>39965</v>
      </c>
      <c r="R7" s="276">
        <v>39995</v>
      </c>
      <c r="S7" s="276">
        <v>40026</v>
      </c>
      <c r="T7" s="276">
        <v>40057</v>
      </c>
      <c r="U7" s="276">
        <v>40087</v>
      </c>
      <c r="V7" s="276">
        <v>40118</v>
      </c>
      <c r="W7" s="276">
        <v>40148</v>
      </c>
      <c r="X7" s="276">
        <v>40179</v>
      </c>
      <c r="Y7" s="276">
        <v>40210</v>
      </c>
      <c r="Z7" s="276">
        <v>40238</v>
      </c>
      <c r="AA7" s="276">
        <v>40269</v>
      </c>
      <c r="AB7" s="276">
        <v>40299</v>
      </c>
      <c r="AC7" s="276">
        <v>40330</v>
      </c>
      <c r="AD7" s="276">
        <v>40360</v>
      </c>
      <c r="AE7" s="276">
        <v>40391</v>
      </c>
      <c r="AF7" s="276">
        <v>40422</v>
      </c>
      <c r="AG7" s="276">
        <v>40452</v>
      </c>
      <c r="AH7" s="276">
        <v>40483</v>
      </c>
      <c r="AI7" s="276">
        <v>40513</v>
      </c>
      <c r="AJ7" s="276">
        <v>40544</v>
      </c>
      <c r="AK7" s="276">
        <v>40575</v>
      </c>
      <c r="AL7" s="276">
        <v>40603</v>
      </c>
      <c r="AM7" s="276">
        <v>40634</v>
      </c>
      <c r="AN7" s="276">
        <v>40664</v>
      </c>
      <c r="AO7" s="276">
        <v>40695</v>
      </c>
      <c r="AP7" s="276">
        <v>40725</v>
      </c>
      <c r="AQ7" s="276">
        <v>40756</v>
      </c>
      <c r="AR7" s="276">
        <v>40787</v>
      </c>
      <c r="AS7" s="276">
        <v>40817</v>
      </c>
      <c r="AT7" s="276">
        <v>40848</v>
      </c>
      <c r="AU7" s="276">
        <v>40878</v>
      </c>
      <c r="AV7" s="276">
        <v>40909</v>
      </c>
      <c r="AW7" s="276">
        <v>40940</v>
      </c>
      <c r="AX7" s="276">
        <v>40969</v>
      </c>
      <c r="AY7" s="276">
        <v>41000</v>
      </c>
      <c r="AZ7" s="276">
        <v>41030</v>
      </c>
      <c r="BA7" s="276">
        <v>41061</v>
      </c>
      <c r="BB7" s="276">
        <v>41091</v>
      </c>
      <c r="BC7" s="276">
        <v>41122</v>
      </c>
      <c r="BD7" s="276">
        <v>41153</v>
      </c>
      <c r="BE7" s="276">
        <v>41183</v>
      </c>
      <c r="BF7" s="276">
        <v>41214</v>
      </c>
      <c r="BG7" s="276">
        <v>41244</v>
      </c>
      <c r="BH7" s="276">
        <v>41275</v>
      </c>
      <c r="BI7" s="276">
        <v>41306</v>
      </c>
      <c r="BJ7" s="276">
        <v>41334</v>
      </c>
      <c r="BK7" s="276">
        <v>41365</v>
      </c>
      <c r="BL7" s="276">
        <v>41395</v>
      </c>
      <c r="BM7" s="276">
        <v>41426</v>
      </c>
      <c r="BN7" s="276">
        <v>41456</v>
      </c>
      <c r="BO7" s="276">
        <v>41487</v>
      </c>
      <c r="BP7" s="276">
        <v>41518</v>
      </c>
      <c r="BQ7" s="276">
        <v>41548</v>
      </c>
      <c r="BR7" s="276">
        <v>41579</v>
      </c>
      <c r="BS7" s="276">
        <v>41609</v>
      </c>
      <c r="BT7" s="276">
        <v>41640</v>
      </c>
      <c r="BU7" s="276">
        <v>41671</v>
      </c>
      <c r="BV7" s="276">
        <v>41699</v>
      </c>
      <c r="BW7" s="276">
        <v>41730</v>
      </c>
      <c r="BX7" s="276">
        <v>41760</v>
      </c>
      <c r="BY7" s="276">
        <v>41791</v>
      </c>
      <c r="BZ7" s="276">
        <v>41821</v>
      </c>
      <c r="CA7" s="276">
        <v>41852</v>
      </c>
      <c r="CB7" s="276">
        <v>41883</v>
      </c>
      <c r="CC7" s="276">
        <v>41913</v>
      </c>
      <c r="CD7" s="276">
        <v>41944</v>
      </c>
      <c r="CE7" s="276">
        <v>41974</v>
      </c>
      <c r="CF7" s="276">
        <v>42005</v>
      </c>
      <c r="CG7" s="276">
        <v>42036</v>
      </c>
      <c r="CH7" s="276">
        <v>42064</v>
      </c>
      <c r="CI7" s="276">
        <v>42095</v>
      </c>
      <c r="CJ7" s="276">
        <v>42125</v>
      </c>
      <c r="CK7" s="276">
        <v>42156</v>
      </c>
      <c r="CL7" s="276">
        <v>42186</v>
      </c>
      <c r="CM7" s="276">
        <v>42217</v>
      </c>
      <c r="CN7" s="276">
        <v>42248</v>
      </c>
      <c r="CO7" s="276">
        <v>42278</v>
      </c>
      <c r="CP7" s="276">
        <v>42309</v>
      </c>
      <c r="CQ7" s="276">
        <v>42339</v>
      </c>
      <c r="CR7" s="276">
        <v>42370</v>
      </c>
      <c r="CS7" s="276">
        <v>42401</v>
      </c>
      <c r="CT7" s="276">
        <v>42430</v>
      </c>
      <c r="CU7" s="276">
        <v>42461</v>
      </c>
      <c r="CV7" s="276">
        <v>42491</v>
      </c>
      <c r="CW7" s="276">
        <v>42522</v>
      </c>
      <c r="CX7" s="276">
        <v>42552</v>
      </c>
      <c r="CY7" s="276">
        <v>42583</v>
      </c>
      <c r="CZ7" s="276">
        <v>42614</v>
      </c>
      <c r="DA7" s="276">
        <v>42644</v>
      </c>
      <c r="DB7" s="276">
        <v>42675</v>
      </c>
      <c r="DC7" s="276">
        <v>42705</v>
      </c>
      <c r="DD7" s="276">
        <v>42736</v>
      </c>
      <c r="DE7" s="276">
        <v>42767</v>
      </c>
      <c r="DF7" s="276">
        <v>42795</v>
      </c>
      <c r="DG7" s="276">
        <v>42826</v>
      </c>
      <c r="DH7" s="276">
        <v>42856</v>
      </c>
      <c r="DI7" s="276">
        <v>42887</v>
      </c>
      <c r="DJ7" s="276">
        <v>42917</v>
      </c>
      <c r="DK7" s="276">
        <v>42948</v>
      </c>
      <c r="DL7" s="276">
        <v>42979</v>
      </c>
      <c r="DM7" s="276">
        <v>43009</v>
      </c>
      <c r="DN7" s="276">
        <v>43040</v>
      </c>
      <c r="DO7" s="276">
        <v>43070</v>
      </c>
      <c r="DP7" s="276">
        <v>43101</v>
      </c>
      <c r="DQ7" s="276">
        <v>43132</v>
      </c>
      <c r="DR7" s="276">
        <v>43160</v>
      </c>
      <c r="DS7" s="276">
        <v>43191</v>
      </c>
      <c r="DT7" s="276">
        <v>43221</v>
      </c>
      <c r="DU7" s="276">
        <v>43252</v>
      </c>
      <c r="DV7" s="276">
        <v>43282</v>
      </c>
      <c r="DW7" s="276">
        <v>43313</v>
      </c>
      <c r="DX7" s="276">
        <v>43344</v>
      </c>
      <c r="DY7" s="276">
        <v>43374</v>
      </c>
      <c r="DZ7" s="276">
        <v>43405</v>
      </c>
      <c r="EA7" s="276">
        <v>43435</v>
      </c>
      <c r="EB7" s="276">
        <v>43466</v>
      </c>
      <c r="EC7" s="276">
        <v>43497</v>
      </c>
      <c r="ED7" s="276">
        <v>43525</v>
      </c>
      <c r="EE7" s="276">
        <v>43556</v>
      </c>
      <c r="EF7" s="276">
        <v>43586</v>
      </c>
      <c r="EG7" s="276">
        <v>43617</v>
      </c>
      <c r="EH7" s="276">
        <v>43647</v>
      </c>
      <c r="EI7" s="276">
        <v>43678</v>
      </c>
      <c r="EJ7" s="276">
        <v>43709</v>
      </c>
      <c r="EK7" s="276">
        <v>43739</v>
      </c>
      <c r="EL7" s="276">
        <v>43770</v>
      </c>
      <c r="EM7" s="276">
        <v>43800</v>
      </c>
      <c r="EN7" s="276">
        <v>43831</v>
      </c>
      <c r="EO7" s="276">
        <v>43862</v>
      </c>
      <c r="EP7" s="276">
        <v>43891</v>
      </c>
      <c r="EQ7" s="276">
        <v>43922</v>
      </c>
      <c r="ER7" s="276">
        <v>43952</v>
      </c>
      <c r="ES7" s="276">
        <v>43983</v>
      </c>
      <c r="ET7" s="276">
        <v>44013</v>
      </c>
      <c r="EU7" s="276">
        <v>44044</v>
      </c>
      <c r="EV7" s="276">
        <v>44075</v>
      </c>
      <c r="EW7" s="276">
        <v>44105</v>
      </c>
      <c r="EX7" s="276">
        <v>44136</v>
      </c>
      <c r="EY7" s="276">
        <v>44166</v>
      </c>
      <c r="EZ7" s="276">
        <v>44197</v>
      </c>
      <c r="FA7" s="276">
        <v>44228</v>
      </c>
      <c r="FB7" s="276">
        <v>44256</v>
      </c>
      <c r="FC7" s="276">
        <v>44287</v>
      </c>
      <c r="FD7" s="276">
        <v>44317</v>
      </c>
      <c r="FE7" s="276">
        <v>44348</v>
      </c>
      <c r="FF7" s="276">
        <v>44378</v>
      </c>
      <c r="FG7" s="276">
        <v>44409</v>
      </c>
      <c r="FH7" s="276">
        <v>44440</v>
      </c>
      <c r="FI7" s="276">
        <v>44470</v>
      </c>
      <c r="FJ7" s="276">
        <v>44501</v>
      </c>
      <c r="FK7" s="276">
        <v>44531</v>
      </c>
      <c r="FL7" s="276">
        <v>44562</v>
      </c>
      <c r="FM7" s="276">
        <v>44593</v>
      </c>
      <c r="FN7" s="276">
        <v>44621</v>
      </c>
      <c r="FO7" s="276">
        <v>44652</v>
      </c>
      <c r="FP7" s="276">
        <v>44682</v>
      </c>
      <c r="FQ7" s="276">
        <v>44713</v>
      </c>
      <c r="FR7" s="276">
        <v>44743</v>
      </c>
      <c r="FS7" s="276">
        <v>44774</v>
      </c>
      <c r="FT7" s="276">
        <v>44805</v>
      </c>
      <c r="FU7" s="276">
        <v>44835</v>
      </c>
      <c r="FV7" s="276">
        <v>44866</v>
      </c>
      <c r="FW7" s="276">
        <v>44896</v>
      </c>
      <c r="FX7" s="276">
        <v>44927</v>
      </c>
      <c r="FY7" s="276">
        <v>44958</v>
      </c>
      <c r="FZ7" s="276">
        <v>44986</v>
      </c>
      <c r="GA7" s="276">
        <v>45017</v>
      </c>
      <c r="GB7" s="276">
        <v>45047</v>
      </c>
      <c r="GC7" s="276">
        <v>45078</v>
      </c>
      <c r="GD7" s="276">
        <v>45108</v>
      </c>
      <c r="GE7" s="276">
        <v>45139</v>
      </c>
      <c r="GF7" s="276">
        <v>45170</v>
      </c>
      <c r="GG7" s="276">
        <v>45200</v>
      </c>
      <c r="GH7" s="276">
        <v>45231</v>
      </c>
      <c r="GI7" s="276">
        <v>45261</v>
      </c>
      <c r="GJ7" s="276">
        <v>45292</v>
      </c>
      <c r="GK7" s="276">
        <v>45323</v>
      </c>
      <c r="GL7" s="276">
        <v>45352</v>
      </c>
      <c r="GM7" s="276">
        <v>45383</v>
      </c>
      <c r="GN7" s="276">
        <v>45413</v>
      </c>
      <c r="GO7" s="276">
        <v>45444</v>
      </c>
      <c r="GP7" s="276">
        <v>45474</v>
      </c>
      <c r="GQ7" s="276">
        <v>45505</v>
      </c>
      <c r="GR7" s="276">
        <v>45536</v>
      </c>
      <c r="GS7" s="276">
        <v>45566</v>
      </c>
      <c r="GT7" s="276">
        <v>45597</v>
      </c>
      <c r="GU7" s="276">
        <v>45627</v>
      </c>
      <c r="GV7" s="276">
        <v>45658</v>
      </c>
      <c r="GW7" s="276">
        <v>45689</v>
      </c>
      <c r="GX7" s="276">
        <v>45717</v>
      </c>
      <c r="GY7" s="276">
        <v>45748</v>
      </c>
      <c r="GZ7" s="276">
        <v>45778</v>
      </c>
      <c r="HA7" s="276">
        <v>45809</v>
      </c>
      <c r="HB7" s="276">
        <v>45839</v>
      </c>
      <c r="HC7" s="276">
        <v>45870</v>
      </c>
      <c r="HD7" s="276">
        <v>45901</v>
      </c>
      <c r="HE7" s="276">
        <v>45931</v>
      </c>
      <c r="HF7" s="276">
        <v>45962</v>
      </c>
      <c r="HG7" s="276">
        <v>45992</v>
      </c>
      <c r="HH7" s="276">
        <v>46023</v>
      </c>
      <c r="HI7" s="276">
        <v>46054</v>
      </c>
      <c r="HJ7" s="276">
        <v>46082</v>
      </c>
      <c r="HK7" s="276">
        <v>46113</v>
      </c>
      <c r="HL7" s="276">
        <v>46143</v>
      </c>
      <c r="HM7" s="294"/>
      <c r="HN7" s="277">
        <v>2009</v>
      </c>
      <c r="HO7" s="277">
        <v>2010</v>
      </c>
      <c r="HP7" s="277" t="s">
        <v>381</v>
      </c>
      <c r="HQ7" s="277" t="s">
        <v>382</v>
      </c>
      <c r="HR7" s="277" t="s">
        <v>383</v>
      </c>
      <c r="HS7" s="277" t="s">
        <v>384</v>
      </c>
      <c r="HT7" s="277" t="s">
        <v>385</v>
      </c>
      <c r="HU7" s="277" t="s">
        <v>386</v>
      </c>
      <c r="HV7" s="277" t="s">
        <v>387</v>
      </c>
      <c r="HW7" s="277" t="s">
        <v>388</v>
      </c>
      <c r="HX7" s="277" t="s">
        <v>389</v>
      </c>
      <c r="HY7" s="277" t="s">
        <v>390</v>
      </c>
      <c r="HZ7" s="277">
        <v>2021</v>
      </c>
      <c r="IA7" s="277">
        <v>2022</v>
      </c>
      <c r="IB7" s="277">
        <v>2023</v>
      </c>
      <c r="IC7" s="277">
        <v>2024</v>
      </c>
      <c r="ID7" s="277">
        <v>2025</v>
      </c>
      <c r="IE7" s="277" t="s">
        <v>396</v>
      </c>
    </row>
    <row r="8" spans="1:245" ht="13.8">
      <c r="A8" s="14"/>
      <c r="B8" s="311" t="s">
        <v>17</v>
      </c>
      <c r="C8" s="286">
        <v>7964.8171331480225</v>
      </c>
      <c r="D8" s="286">
        <v>7895.5367546013795</v>
      </c>
      <c r="E8" s="301">
        <v>69.280378546643078</v>
      </c>
      <c r="F8" s="308">
        <v>8.7746255511086946E-3</v>
      </c>
      <c r="G8" s="24"/>
      <c r="H8" s="286">
        <v>7834.7178251155583</v>
      </c>
      <c r="I8" s="301">
        <v>60.818929485821172</v>
      </c>
      <c r="J8" s="308">
        <v>7.7627466417304085E-3</v>
      </c>
      <c r="K8" s="322">
        <v>0</v>
      </c>
      <c r="L8" s="286">
        <v>813.61839999999995</v>
      </c>
      <c r="M8" s="286">
        <v>718.43089999999995</v>
      </c>
      <c r="N8" s="286">
        <v>782.33339999999998</v>
      </c>
      <c r="O8" s="286">
        <v>804.42305601257658</v>
      </c>
      <c r="P8" s="286">
        <v>824.32473282167939</v>
      </c>
      <c r="Q8" s="286">
        <v>862.31326992780362</v>
      </c>
      <c r="R8" s="286">
        <v>915.31752387153119</v>
      </c>
      <c r="S8" s="286">
        <v>915.03675102294881</v>
      </c>
      <c r="T8" s="286">
        <v>879.43775490805888</v>
      </c>
      <c r="U8" s="286">
        <v>934.29309987977979</v>
      </c>
      <c r="V8" s="286">
        <v>860.0196861956847</v>
      </c>
      <c r="W8" s="286">
        <v>916.21936392777684</v>
      </c>
      <c r="X8" s="286">
        <v>851.67804012761007</v>
      </c>
      <c r="Y8" s="286">
        <v>789.28446344749318</v>
      </c>
      <c r="Z8" s="286">
        <v>907.26565093286013</v>
      </c>
      <c r="AA8" s="286">
        <v>908.04466234142228</v>
      </c>
      <c r="AB8" s="286">
        <v>976.49323661834683</v>
      </c>
      <c r="AC8" s="286">
        <v>932.02197752836264</v>
      </c>
      <c r="AD8" s="286">
        <v>993.41447969614342</v>
      </c>
      <c r="AE8" s="286">
        <v>1019.8663865855237</v>
      </c>
      <c r="AF8" s="286">
        <v>955.59047373804992</v>
      </c>
      <c r="AG8" s="286">
        <v>990.73877693872646</v>
      </c>
      <c r="AH8" s="286">
        <v>877.43408158503598</v>
      </c>
      <c r="AI8" s="286">
        <v>889.91157916998588</v>
      </c>
      <c r="AJ8" s="286">
        <v>885.54911130674691</v>
      </c>
      <c r="AK8" s="286">
        <v>812.23190459545549</v>
      </c>
      <c r="AL8" s="286">
        <v>905.26378727246197</v>
      </c>
      <c r="AM8" s="286">
        <v>888.63663021806656</v>
      </c>
      <c r="AN8" s="286">
        <v>941.93878842234585</v>
      </c>
      <c r="AO8" s="286">
        <v>957.98535039877686</v>
      </c>
      <c r="AP8" s="286">
        <v>978.25126080432608</v>
      </c>
      <c r="AQ8" s="286">
        <v>987.55254603499236</v>
      </c>
      <c r="AR8" s="286">
        <v>969.05725521425211</v>
      </c>
      <c r="AS8" s="286">
        <v>990.71267243164971</v>
      </c>
      <c r="AT8" s="286">
        <v>913.12603418342246</v>
      </c>
      <c r="AU8" s="286">
        <v>892.43749276973733</v>
      </c>
      <c r="AV8" s="286">
        <v>862.17354023443033</v>
      </c>
      <c r="AW8" s="286">
        <v>826.66425371140508</v>
      </c>
      <c r="AX8" s="286">
        <v>887.70500868818885</v>
      </c>
      <c r="AY8" s="286">
        <v>901.67513026714641</v>
      </c>
      <c r="AZ8" s="286">
        <v>1038.6987986032391</v>
      </c>
      <c r="BA8" s="286">
        <v>1023.9082122704324</v>
      </c>
      <c r="BB8" s="286">
        <v>1056.4329387251266</v>
      </c>
      <c r="BC8" s="286">
        <v>1018.8305217056964</v>
      </c>
      <c r="BD8" s="286">
        <v>1018.531359895126</v>
      </c>
      <c r="BE8" s="286">
        <v>1014.6423365290973</v>
      </c>
      <c r="BF8" s="286">
        <v>955.31137523041571</v>
      </c>
      <c r="BG8" s="286">
        <v>943.56298871742001</v>
      </c>
      <c r="BH8" s="286">
        <v>925.82343380844009</v>
      </c>
      <c r="BI8" s="286">
        <v>854.9624923344528</v>
      </c>
      <c r="BJ8" s="286">
        <v>951.53985895815447</v>
      </c>
      <c r="BK8" s="286">
        <v>956.83116532057954</v>
      </c>
      <c r="BL8" s="286">
        <v>1015.7875682317674</v>
      </c>
      <c r="BM8" s="286">
        <v>998.44833100669302</v>
      </c>
      <c r="BN8" s="286">
        <v>1045.0326916676454</v>
      </c>
      <c r="BO8" s="286">
        <v>1076.0450911770029</v>
      </c>
      <c r="BP8" s="286">
        <v>1054.9716341733276</v>
      </c>
      <c r="BQ8" s="286">
        <v>1077.0578761826555</v>
      </c>
      <c r="BR8" s="286">
        <v>1000.7603105543228</v>
      </c>
      <c r="BS8" s="286">
        <v>992.72217239827182</v>
      </c>
      <c r="BT8" s="286">
        <v>963.29342965550245</v>
      </c>
      <c r="BU8" s="286">
        <v>878.346704123775</v>
      </c>
      <c r="BV8" s="286">
        <v>1021.8082586793018</v>
      </c>
      <c r="BW8" s="286">
        <v>1012.29062910465</v>
      </c>
      <c r="BX8" s="286">
        <v>1052.4453600446873</v>
      </c>
      <c r="BY8" s="286">
        <v>1068.6895164106406</v>
      </c>
      <c r="BZ8" s="286">
        <v>1122.6441648949744</v>
      </c>
      <c r="CA8" s="286">
        <v>1101.7672545671003</v>
      </c>
      <c r="CB8" s="286">
        <v>1047.0778015091673</v>
      </c>
      <c r="CC8" s="286">
        <v>1118.9937280267272</v>
      </c>
      <c r="CD8" s="286">
        <v>1022.7042322852473</v>
      </c>
      <c r="CE8" s="286">
        <v>1017.9316182466222</v>
      </c>
      <c r="CF8" s="286">
        <v>1005.9643471531018</v>
      </c>
      <c r="CG8" s="286">
        <v>918.76727864635336</v>
      </c>
      <c r="CH8" s="286">
        <v>1039.1093237933389</v>
      </c>
      <c r="CI8" s="286">
        <v>1048.8546688423926</v>
      </c>
      <c r="CJ8" s="286">
        <v>1107.2267457708326</v>
      </c>
      <c r="CK8" s="286">
        <v>1121.0647166175991</v>
      </c>
      <c r="CL8" s="286">
        <v>1180.7876257750743</v>
      </c>
      <c r="CM8" s="286">
        <v>1178.6716623236248</v>
      </c>
      <c r="CN8" s="286">
        <v>1148.1269565427147</v>
      </c>
      <c r="CO8" s="286">
        <v>1186.0396417192258</v>
      </c>
      <c r="CP8" s="286">
        <v>1057.8317329188515</v>
      </c>
      <c r="CQ8" s="286">
        <v>1085.2536284203632</v>
      </c>
      <c r="CR8" s="286">
        <v>1044.5518082132855</v>
      </c>
      <c r="CS8" s="286">
        <v>1002.0040988592716</v>
      </c>
      <c r="CT8" s="286">
        <v>1097.5884693917076</v>
      </c>
      <c r="CU8" s="286">
        <v>1114.7063804113322</v>
      </c>
      <c r="CV8" s="286">
        <v>1196.0718299911921</v>
      </c>
      <c r="CW8" s="286">
        <v>1157.3177662654368</v>
      </c>
      <c r="CX8" s="286">
        <v>1213.2143321974895</v>
      </c>
      <c r="CY8" s="286">
        <v>1204.9507269862791</v>
      </c>
      <c r="CZ8" s="286">
        <v>1185.7197934634351</v>
      </c>
      <c r="DA8" s="286">
        <v>1169.3347375009489</v>
      </c>
      <c r="DB8" s="286">
        <v>1064.360791548618</v>
      </c>
      <c r="DC8" s="286">
        <v>1095.8115786533801</v>
      </c>
      <c r="DD8" s="286">
        <v>1017.0487937060109</v>
      </c>
      <c r="DE8" s="286">
        <v>966.62695733465739</v>
      </c>
      <c r="DF8" s="286">
        <v>1091.3105489714701</v>
      </c>
      <c r="DG8" s="286">
        <v>1074.7001990440685</v>
      </c>
      <c r="DH8" s="286">
        <v>1181.8401997716105</v>
      </c>
      <c r="DI8" s="286">
        <v>1194.5463520516612</v>
      </c>
      <c r="DJ8" s="286">
        <v>1244.0968703301978</v>
      </c>
      <c r="DK8" s="286">
        <v>1282.3835993215512</v>
      </c>
      <c r="DL8" s="286">
        <v>1188.6316379860659</v>
      </c>
      <c r="DM8" s="286">
        <v>1227.816773674507</v>
      </c>
      <c r="DN8" s="286">
        <v>1133.8747985811578</v>
      </c>
      <c r="DO8" s="286">
        <v>1145.6407231031944</v>
      </c>
      <c r="DP8" s="286">
        <v>1092.707379219283</v>
      </c>
      <c r="DQ8" s="286">
        <v>963.0996462571045</v>
      </c>
      <c r="DR8" s="286">
        <v>1133.5895990087449</v>
      </c>
      <c r="DS8" s="286">
        <v>1172.5103068213471</v>
      </c>
      <c r="DT8" s="286">
        <v>1219.631056361301</v>
      </c>
      <c r="DU8" s="286">
        <v>1243.9195684358251</v>
      </c>
      <c r="DV8" s="286">
        <v>1304.7973868715389</v>
      </c>
      <c r="DW8" s="286">
        <v>1297.203436104433</v>
      </c>
      <c r="DX8" s="286">
        <v>1211.1842334679177</v>
      </c>
      <c r="DY8" s="286">
        <v>1237.0658381935532</v>
      </c>
      <c r="DZ8" s="286">
        <v>1215.1143432572148</v>
      </c>
      <c r="EA8" s="286">
        <v>1212.675762251107</v>
      </c>
      <c r="EB8" s="286">
        <v>1184.8440711986211</v>
      </c>
      <c r="EC8" s="286">
        <v>1097.8735390513548</v>
      </c>
      <c r="ED8" s="286">
        <v>1190.11944784857</v>
      </c>
      <c r="EE8" s="286">
        <v>1179.706953667207</v>
      </c>
      <c r="EF8" s="286">
        <v>1287.2689318794603</v>
      </c>
      <c r="EG8" s="286">
        <v>1291.4220055514577</v>
      </c>
      <c r="EH8" s="286">
        <v>1367.9217108591524</v>
      </c>
      <c r="EI8" s="286">
        <v>1388.6370781173582</v>
      </c>
      <c r="EJ8" s="286">
        <v>1341.5493369082233</v>
      </c>
      <c r="EK8" s="286">
        <v>1349.9965748526129</v>
      </c>
      <c r="EL8" s="286">
        <v>1237.574502603313</v>
      </c>
      <c r="EM8" s="286">
        <v>1233.2514886892584</v>
      </c>
      <c r="EN8" s="286">
        <v>1183.4040649588328</v>
      </c>
      <c r="EO8" s="286">
        <v>1147.712757037486</v>
      </c>
      <c r="EP8" s="286">
        <v>1170.9938187047796</v>
      </c>
      <c r="EQ8" s="286">
        <v>1198.8587416499715</v>
      </c>
      <c r="ER8" s="286">
        <v>1327.741901220403</v>
      </c>
      <c r="ES8" s="286">
        <v>1399.4135504661326</v>
      </c>
      <c r="ET8" s="286">
        <v>1463.7112417184253</v>
      </c>
      <c r="EU8" s="286">
        <v>1425.758623569998</v>
      </c>
      <c r="EV8" s="286">
        <v>1392.8751154906167</v>
      </c>
      <c r="EW8" s="286">
        <v>1427.8613804302192</v>
      </c>
      <c r="EX8" s="286">
        <v>1256.0006734907179</v>
      </c>
      <c r="EY8" s="286">
        <v>1283.0375672968921</v>
      </c>
      <c r="EZ8" s="286">
        <v>1231.5054779064972</v>
      </c>
      <c r="FA8" s="286">
        <v>1162.8158864292377</v>
      </c>
      <c r="FB8" s="286">
        <v>1294.258124069338</v>
      </c>
      <c r="FC8" s="286">
        <v>1297.689705142855</v>
      </c>
      <c r="FD8" s="286">
        <v>1435.0528299901393</v>
      </c>
      <c r="FE8" s="286">
        <v>1388.0155745781553</v>
      </c>
      <c r="FF8" s="286">
        <v>1500.497785408561</v>
      </c>
      <c r="FG8" s="286">
        <v>1496.5521726690363</v>
      </c>
      <c r="FH8" s="286">
        <v>1527.8898048749977</v>
      </c>
      <c r="FI8" s="286">
        <v>1490.6809545431038</v>
      </c>
      <c r="FJ8" s="286">
        <v>1423.8371595393187</v>
      </c>
      <c r="FK8" s="286">
        <v>1353.4862002307875</v>
      </c>
      <c r="FL8" s="286">
        <v>1301.6940430336399</v>
      </c>
      <c r="FM8" s="286">
        <v>1162.3255347866329</v>
      </c>
      <c r="FN8" s="286">
        <v>1347.0072071422123</v>
      </c>
      <c r="FO8" s="286">
        <v>1303.57911478152</v>
      </c>
      <c r="FP8" s="286">
        <v>1461.4503481766073</v>
      </c>
      <c r="FQ8" s="286">
        <v>1540.7965341162846</v>
      </c>
      <c r="FR8" s="286">
        <v>1531.2278962659866</v>
      </c>
      <c r="FS8" s="286">
        <v>1593.8680160165268</v>
      </c>
      <c r="FT8" s="286">
        <v>1479.9190941367676</v>
      </c>
      <c r="FU8" s="286">
        <v>1519.2194539656293</v>
      </c>
      <c r="FV8" s="286">
        <v>1388.6697963107301</v>
      </c>
      <c r="FW8" s="286">
        <v>1326.8371679186653</v>
      </c>
      <c r="FX8" s="286">
        <v>1293.5906205124961</v>
      </c>
      <c r="FY8" s="286">
        <v>1213.4380891601445</v>
      </c>
      <c r="FZ8" s="286">
        <v>1440.5289766039991</v>
      </c>
      <c r="GA8" s="286">
        <v>1429.9898215659884</v>
      </c>
      <c r="GB8" s="286">
        <v>1650.578440245461</v>
      </c>
      <c r="GC8" s="286">
        <v>1727.5036013357662</v>
      </c>
      <c r="GD8" s="286">
        <v>1789.381117016904</v>
      </c>
      <c r="GE8" s="286">
        <v>1767.0164469499321</v>
      </c>
      <c r="GF8" s="286">
        <v>1780.7304673122794</v>
      </c>
      <c r="GG8" s="286">
        <v>1821.9345018711483</v>
      </c>
      <c r="GH8" s="286">
        <v>1571.1275927902575</v>
      </c>
      <c r="GI8" s="286">
        <v>1491.760450771749</v>
      </c>
      <c r="GJ8" s="286">
        <v>1519.7742784974396</v>
      </c>
      <c r="GK8" s="286">
        <v>1379.31771608485</v>
      </c>
      <c r="GL8" s="286">
        <v>1598.0519682719341</v>
      </c>
      <c r="GM8" s="286">
        <v>1588.2942482799263</v>
      </c>
      <c r="GN8" s="286">
        <v>1749.2796139814077</v>
      </c>
      <c r="GO8" s="286">
        <v>1806.6143225170351</v>
      </c>
      <c r="GP8" s="286">
        <v>1851.9264517861025</v>
      </c>
      <c r="GQ8" s="286">
        <v>1949.207662009841</v>
      </c>
      <c r="GR8" s="286">
        <v>1857.079522473487</v>
      </c>
      <c r="GS8" s="286">
        <v>1935.5283962767642</v>
      </c>
      <c r="GT8" s="286">
        <v>1558.8901117599423</v>
      </c>
      <c r="GU8" s="286">
        <v>1596.7107991948292</v>
      </c>
      <c r="GV8" s="286">
        <v>1492.5834248627227</v>
      </c>
      <c r="GW8" s="286">
        <v>1379.0191593016302</v>
      </c>
      <c r="GX8" s="286">
        <v>1670.3339275538201</v>
      </c>
      <c r="GY8" s="286">
        <v>1584.2937862998033</v>
      </c>
      <c r="GZ8" s="286">
        <v>1769.3064565834031</v>
      </c>
      <c r="HA8" s="286">
        <v>1782.3672813969856</v>
      </c>
      <c r="HB8" s="286">
        <v>1949.8962802742903</v>
      </c>
      <c r="HC8" s="286">
        <v>2028.7915180420953</v>
      </c>
      <c r="HD8" s="286">
        <v>1932.6572009263609</v>
      </c>
      <c r="HE8" s="286">
        <v>1840.9047150398042</v>
      </c>
      <c r="HF8" s="286">
        <v>1660.965649910871</v>
      </c>
      <c r="HG8" s="286">
        <v>1630.4607637947936</v>
      </c>
      <c r="HH8" s="286">
        <v>1531.7293874044788</v>
      </c>
      <c r="HI8" s="286">
        <v>1380.9712342173987</v>
      </c>
      <c r="HJ8" s="286">
        <v>1566.8862152816487</v>
      </c>
      <c r="HK8" s="286">
        <v>1607.7886767479963</v>
      </c>
      <c r="HL8" s="286">
        <v>1877.4416194964997</v>
      </c>
      <c r="HM8" s="32"/>
      <c r="HN8" s="286">
        <v>10225.76793856784</v>
      </c>
      <c r="HO8" s="286">
        <v>11091.743808709562</v>
      </c>
      <c r="HP8" s="286">
        <v>11122.742833652233</v>
      </c>
      <c r="HQ8" s="286">
        <v>11548.136464577725</v>
      </c>
      <c r="HR8" s="286">
        <v>11949.982625813313</v>
      </c>
      <c r="HS8" s="286">
        <v>12427.992697548396</v>
      </c>
      <c r="HT8" s="286">
        <v>13077.698328523471</v>
      </c>
      <c r="HU8" s="286">
        <v>13545.632313482376</v>
      </c>
      <c r="HV8" s="286">
        <v>13748.517453876153</v>
      </c>
      <c r="HW8" s="286">
        <v>14303.498556249369</v>
      </c>
      <c r="HX8" s="286">
        <v>15150.165641226589</v>
      </c>
      <c r="HY8" s="286">
        <v>15677.369436034473</v>
      </c>
      <c r="HZ8" s="286">
        <v>16602.28167538203</v>
      </c>
      <c r="IA8" s="286">
        <v>16956.594206651203</v>
      </c>
      <c r="IB8" s="286">
        <v>18977.580126136123</v>
      </c>
      <c r="IC8" s="286">
        <v>20390.675091133558</v>
      </c>
      <c r="ID8" s="286">
        <v>20721.580163986582</v>
      </c>
      <c r="IE8" s="286">
        <f>+C8</f>
        <v>7964.8171331480225</v>
      </c>
      <c r="IF8" s="32"/>
      <c r="IG8" s="32"/>
      <c r="IH8" s="32"/>
      <c r="II8" s="32"/>
      <c r="IJ8" s="32"/>
      <c r="IK8" s="32"/>
    </row>
    <row r="9" spans="1:245" ht="13.8">
      <c r="A9" s="14"/>
      <c r="B9" s="16" t="s">
        <v>18</v>
      </c>
      <c r="C9" s="17">
        <v>2363.83229858396</v>
      </c>
      <c r="D9" s="17">
        <v>2322.6176744399982</v>
      </c>
      <c r="E9" s="296">
        <v>41.214624143961828</v>
      </c>
      <c r="F9" s="304">
        <v>1.7744902485467826E-2</v>
      </c>
      <c r="G9" s="20"/>
      <c r="H9" s="17">
        <v>2285.6370614781431</v>
      </c>
      <c r="I9" s="296">
        <v>36.980612961855059</v>
      </c>
      <c r="J9" s="304">
        <v>1.6179564807169932E-2</v>
      </c>
      <c r="K9" s="321">
        <v>0</v>
      </c>
      <c r="L9" s="17">
        <v>255.27</v>
      </c>
      <c r="M9" s="17">
        <v>224.04</v>
      </c>
      <c r="N9" s="17">
        <v>243.44000000000003</v>
      </c>
      <c r="O9" s="17">
        <v>254.23315199999999</v>
      </c>
      <c r="P9" s="17">
        <v>259.33499999999998</v>
      </c>
      <c r="Q9" s="17">
        <v>268.48377700000003</v>
      </c>
      <c r="R9" s="17">
        <v>291.38299999999998</v>
      </c>
      <c r="S9" s="17">
        <v>289.67899999999997</v>
      </c>
      <c r="T9" s="17">
        <v>277.07642099999998</v>
      </c>
      <c r="U9" s="17">
        <v>296.70462900000001</v>
      </c>
      <c r="V9" s="17">
        <v>265.31992999999994</v>
      </c>
      <c r="W9" s="17">
        <v>278.13499999999999</v>
      </c>
      <c r="X9" s="17">
        <v>260.07120164200006</v>
      </c>
      <c r="Y9" s="17">
        <v>241.65768130800004</v>
      </c>
      <c r="Z9" s="17">
        <v>273.42556271799998</v>
      </c>
      <c r="AA9" s="17">
        <v>271.53912092300016</v>
      </c>
      <c r="AB9" s="17">
        <v>292.55083837589979</v>
      </c>
      <c r="AC9" s="17">
        <v>287.69953014400005</v>
      </c>
      <c r="AD9" s="17">
        <v>309.50187859099992</v>
      </c>
      <c r="AE9" s="17">
        <v>313.2654792214002</v>
      </c>
      <c r="AF9" s="17">
        <v>295.35423208429989</v>
      </c>
      <c r="AG9" s="17">
        <v>306.95870753538003</v>
      </c>
      <c r="AH9" s="17">
        <v>262.91326528962992</v>
      </c>
      <c r="AI9" s="17">
        <v>273.22174171183013</v>
      </c>
      <c r="AJ9" s="17">
        <v>271.53928307933</v>
      </c>
      <c r="AK9" s="17">
        <v>249.37534675636996</v>
      </c>
      <c r="AL9" s="17">
        <v>275.6561325534098</v>
      </c>
      <c r="AM9" s="17">
        <v>273.01632999999998</v>
      </c>
      <c r="AN9" s="17">
        <v>286.36757939601017</v>
      </c>
      <c r="AO9" s="17">
        <v>298.02176624458019</v>
      </c>
      <c r="AP9" s="17">
        <v>309.38497836929031</v>
      </c>
      <c r="AQ9" s="17">
        <v>309.43379469390021</v>
      </c>
      <c r="AR9" s="17">
        <v>296.57661016930979</v>
      </c>
      <c r="AS9" s="17">
        <v>303.14338394882992</v>
      </c>
      <c r="AT9" s="17">
        <v>277.6594145311397</v>
      </c>
      <c r="AU9" s="17">
        <v>268.91463019889022</v>
      </c>
      <c r="AV9" s="17">
        <v>259.39429052492028</v>
      </c>
      <c r="AW9" s="17">
        <v>248.7346215500101</v>
      </c>
      <c r="AX9" s="17">
        <v>270.00205436144984</v>
      </c>
      <c r="AY9" s="17">
        <v>273.02206351122982</v>
      </c>
      <c r="AZ9" s="17">
        <v>316.46336665108043</v>
      </c>
      <c r="BA9" s="17">
        <v>310.21296613779879</v>
      </c>
      <c r="BB9" s="17">
        <v>325.95455127999912</v>
      </c>
      <c r="BC9" s="17">
        <v>319.44844175000026</v>
      </c>
      <c r="BD9" s="17">
        <v>315.46408602999907</v>
      </c>
      <c r="BE9" s="17">
        <v>320.12310210000032</v>
      </c>
      <c r="BF9" s="17">
        <v>292.53265222460072</v>
      </c>
      <c r="BG9" s="17">
        <v>291.46524270811972</v>
      </c>
      <c r="BH9" s="17">
        <v>285.68850777999887</v>
      </c>
      <c r="BI9" s="17">
        <v>263.25706737000041</v>
      </c>
      <c r="BJ9" s="17">
        <v>291.34108505000017</v>
      </c>
      <c r="BK9" s="17">
        <v>294.81880892999982</v>
      </c>
      <c r="BL9" s="17">
        <v>311.63304914999935</v>
      </c>
      <c r="BM9" s="17">
        <v>308.85940793299972</v>
      </c>
      <c r="BN9" s="17">
        <v>323.21700828999997</v>
      </c>
      <c r="BO9" s="17">
        <v>336.9208776100001</v>
      </c>
      <c r="BP9" s="17">
        <v>322.94345892000001</v>
      </c>
      <c r="BQ9" s="17">
        <v>334.09695089999951</v>
      </c>
      <c r="BR9" s="17">
        <v>314.03167588000042</v>
      </c>
      <c r="BS9" s="17">
        <v>305.7878650799986</v>
      </c>
      <c r="BT9" s="17">
        <v>291.54493691000022</v>
      </c>
      <c r="BU9" s="17">
        <v>265.4056978600002</v>
      </c>
      <c r="BV9" s="17">
        <v>309.01000000000039</v>
      </c>
      <c r="BW9" s="17">
        <v>308.83548383029898</v>
      </c>
      <c r="BX9" s="17">
        <v>317.04149779000034</v>
      </c>
      <c r="BY9" s="17">
        <v>325.32570530000032</v>
      </c>
      <c r="BZ9" s="17">
        <v>347.6498665500003</v>
      </c>
      <c r="CA9" s="17">
        <v>346.69529416000012</v>
      </c>
      <c r="CB9" s="17">
        <v>322.67235900000043</v>
      </c>
      <c r="CC9" s="17">
        <v>338.71831512</v>
      </c>
      <c r="CD9" s="17">
        <v>309.74793435000004</v>
      </c>
      <c r="CE9" s="17">
        <v>306.62232219999942</v>
      </c>
      <c r="CF9" s="17">
        <v>304.19751539999902</v>
      </c>
      <c r="CG9" s="17">
        <v>275.42960329000005</v>
      </c>
      <c r="CH9" s="17">
        <v>312.60000000000002</v>
      </c>
      <c r="CI9" s="17">
        <v>326.59695585999998</v>
      </c>
      <c r="CJ9" s="17">
        <v>341.28</v>
      </c>
      <c r="CK9" s="17">
        <v>336.42192082999895</v>
      </c>
      <c r="CL9" s="17">
        <v>357.49346164119999</v>
      </c>
      <c r="CM9" s="17">
        <v>359.93306755000003</v>
      </c>
      <c r="CN9" s="17">
        <v>347.62953184899902</v>
      </c>
      <c r="CO9" s="17">
        <v>356.48214577999897</v>
      </c>
      <c r="CP9" s="17">
        <v>321.11442185999999</v>
      </c>
      <c r="CQ9" s="17">
        <v>325.07586900999797</v>
      </c>
      <c r="CR9" s="17">
        <v>314.28978269999902</v>
      </c>
      <c r="CS9" s="17">
        <v>296.35618099999999</v>
      </c>
      <c r="CT9" s="17">
        <v>327.86825700999901</v>
      </c>
      <c r="CU9" s="17">
        <v>333.1</v>
      </c>
      <c r="CV9" s="17">
        <v>358.96278230000001</v>
      </c>
      <c r="CW9" s="17">
        <v>350.41827899999998</v>
      </c>
      <c r="CX9" s="17">
        <v>371.80657080000003</v>
      </c>
      <c r="CY9" s="17">
        <v>369.26300543000002</v>
      </c>
      <c r="CZ9" s="17">
        <v>358.45105325999901</v>
      </c>
      <c r="DA9" s="17">
        <v>353.34983499999998</v>
      </c>
      <c r="DB9" s="17">
        <v>311.03878577273701</v>
      </c>
      <c r="DC9" s="17">
        <v>325.04766683999901</v>
      </c>
      <c r="DD9" s="17">
        <v>302.25394277999897</v>
      </c>
      <c r="DE9" s="17">
        <v>290.15321355999998</v>
      </c>
      <c r="DF9" s="17">
        <v>317.30911283984904</v>
      </c>
      <c r="DG9" s="17">
        <v>318.32705897599999</v>
      </c>
      <c r="DH9" s="17">
        <v>346.93279547999964</v>
      </c>
      <c r="DI9" s="17">
        <v>354.86207051299999</v>
      </c>
      <c r="DJ9" s="17">
        <v>372.35843649999998</v>
      </c>
      <c r="DK9" s="17">
        <v>380.74418388999902</v>
      </c>
      <c r="DL9" s="17">
        <v>353.51388281000004</v>
      </c>
      <c r="DM9" s="17">
        <v>366.34735253999997</v>
      </c>
      <c r="DN9" s="17">
        <v>334.948894459999</v>
      </c>
      <c r="DO9" s="17">
        <v>336.46657613000042</v>
      </c>
      <c r="DP9" s="17">
        <v>320.40366655000003</v>
      </c>
      <c r="DQ9" s="17">
        <v>277.89410737300051</v>
      </c>
      <c r="DR9" s="17">
        <v>328.74044937899998</v>
      </c>
      <c r="DS9" s="17">
        <v>343.02012508579901</v>
      </c>
      <c r="DT9" s="17">
        <v>360.26</v>
      </c>
      <c r="DU9" s="17">
        <v>369.63676144599901</v>
      </c>
      <c r="DV9" s="17">
        <v>392.15060904299901</v>
      </c>
      <c r="DW9" s="17">
        <v>392.86845702999898</v>
      </c>
      <c r="DX9" s="17">
        <v>367.81642713199977</v>
      </c>
      <c r="DY9" s="17">
        <v>368.07918139999902</v>
      </c>
      <c r="DZ9" s="17">
        <v>358.12704905000004</v>
      </c>
      <c r="EA9" s="17">
        <v>351.90630610000005</v>
      </c>
      <c r="EB9" s="17">
        <v>336.47367541000006</v>
      </c>
      <c r="EC9" s="17">
        <v>307.76637479999999</v>
      </c>
      <c r="ED9" s="17">
        <v>352.68430845300003</v>
      </c>
      <c r="EE9" s="17">
        <v>352.38305417000004</v>
      </c>
      <c r="EF9" s="17">
        <v>379.74832438999897</v>
      </c>
      <c r="EG9" s="17">
        <v>379.09581581999873</v>
      </c>
      <c r="EH9" s="17">
        <v>408.724060589999</v>
      </c>
      <c r="EI9" s="17">
        <v>412.37000147000003</v>
      </c>
      <c r="EJ9" s="17">
        <v>389.50654099999997</v>
      </c>
      <c r="EK9" s="17">
        <v>393.38604899999996</v>
      </c>
      <c r="EL9" s="17">
        <v>361.93903036100005</v>
      </c>
      <c r="EM9" s="17">
        <v>358.55247338599901</v>
      </c>
      <c r="EN9" s="17">
        <v>344.41881869999895</v>
      </c>
      <c r="EO9" s="17">
        <v>332.68159300000002</v>
      </c>
      <c r="EP9" s="17">
        <v>336.26604717999999</v>
      </c>
      <c r="EQ9" s="17">
        <v>356.08973701999901</v>
      </c>
      <c r="ER9" s="17">
        <v>393.37115138999894</v>
      </c>
      <c r="ES9" s="17">
        <v>410.04441120999905</v>
      </c>
      <c r="ET9" s="17">
        <v>435.6014158118582</v>
      </c>
      <c r="EU9" s="17">
        <v>433.27814174999997</v>
      </c>
      <c r="EV9" s="17">
        <v>416.43351688999894</v>
      </c>
      <c r="EW9" s="17">
        <v>427.88183306000002</v>
      </c>
      <c r="EX9" s="17">
        <v>378.84595002291002</v>
      </c>
      <c r="EY9" s="17">
        <v>375.60392659570005</v>
      </c>
      <c r="EZ9" s="17">
        <v>366.38229680233002</v>
      </c>
      <c r="FA9" s="17">
        <v>339.15915967394</v>
      </c>
      <c r="FB9" s="17">
        <v>382.98425823341898</v>
      </c>
      <c r="FC9" s="17">
        <v>391.49010653922403</v>
      </c>
      <c r="FD9" s="17">
        <v>431.08495782302202</v>
      </c>
      <c r="FE9" s="17">
        <v>421.49507737914001</v>
      </c>
      <c r="FF9" s="17">
        <v>457.60807687661401</v>
      </c>
      <c r="FG9" s="17">
        <v>464.06672302603999</v>
      </c>
      <c r="FH9" s="17">
        <v>458.30983399699903</v>
      </c>
      <c r="FI9" s="17">
        <v>447.39718212680197</v>
      </c>
      <c r="FJ9" s="17">
        <v>424.07009904694905</v>
      </c>
      <c r="FK9" s="17">
        <v>402.408884849061</v>
      </c>
      <c r="FL9" s="17">
        <v>390.85502155240204</v>
      </c>
      <c r="FM9" s="17">
        <v>346.03245342611001</v>
      </c>
      <c r="FN9" s="17">
        <v>404.84274857486366</v>
      </c>
      <c r="FO9" s="17">
        <v>402.42942056000004</v>
      </c>
      <c r="FP9" s="17">
        <v>438.79027978593302</v>
      </c>
      <c r="FQ9" s="17">
        <v>463.56891038329098</v>
      </c>
      <c r="FR9" s="17">
        <v>466.92557790719934</v>
      </c>
      <c r="FS9" s="17">
        <v>482.471439914901</v>
      </c>
      <c r="FT9" s="17">
        <v>450.85407296686202</v>
      </c>
      <c r="FU9" s="17">
        <v>463.14004529079961</v>
      </c>
      <c r="FV9" s="17">
        <v>424.71654428609889</v>
      </c>
      <c r="FW9" s="17">
        <v>398.42499232529906</v>
      </c>
      <c r="FX9" s="17">
        <v>383.31953652999903</v>
      </c>
      <c r="FY9" s="17">
        <v>355.74864269470004</v>
      </c>
      <c r="FZ9" s="17">
        <v>424.67893234999997</v>
      </c>
      <c r="GA9" s="17">
        <v>426.71069430824338</v>
      </c>
      <c r="GB9" s="17">
        <v>489.16477852999901</v>
      </c>
      <c r="GC9" s="17">
        <v>514.71120798000004</v>
      </c>
      <c r="GD9" s="17">
        <v>536.81645719713094</v>
      </c>
      <c r="GE9" s="17">
        <v>534.12041495999904</v>
      </c>
      <c r="GF9" s="17">
        <v>528.81942258999925</v>
      </c>
      <c r="GG9" s="17">
        <v>531.50175135000006</v>
      </c>
      <c r="GH9" s="17">
        <v>467.03590207999929</v>
      </c>
      <c r="GI9" s="17">
        <v>438.92104855999895</v>
      </c>
      <c r="GJ9" s="17">
        <v>443.12312622000002</v>
      </c>
      <c r="GK9" s="17">
        <v>402.56505617984396</v>
      </c>
      <c r="GL9" s="17">
        <v>470.93658780999999</v>
      </c>
      <c r="GM9" s="17">
        <v>462.50615696829908</v>
      </c>
      <c r="GN9" s="17">
        <v>506.50613429999993</v>
      </c>
      <c r="GO9" s="17">
        <v>530.81069802999912</v>
      </c>
      <c r="GP9" s="17">
        <v>557.91243788999896</v>
      </c>
      <c r="GQ9" s="17">
        <v>577.03722903999892</v>
      </c>
      <c r="GR9" s="17">
        <v>553.12505615999896</v>
      </c>
      <c r="GS9" s="17">
        <v>566.93733422000014</v>
      </c>
      <c r="GT9" s="17">
        <v>460.87992383999921</v>
      </c>
      <c r="GU9" s="17">
        <v>468.90331164999901</v>
      </c>
      <c r="GV9" s="17">
        <v>440.13603482999901</v>
      </c>
      <c r="GW9" s="17">
        <v>409.64868189999896</v>
      </c>
      <c r="GX9" s="17">
        <v>495.37979524999997</v>
      </c>
      <c r="GY9" s="17">
        <v>461.87045140999999</v>
      </c>
      <c r="GZ9" s="17">
        <v>515.58271105000006</v>
      </c>
      <c r="HA9" s="17">
        <v>530.86707254999999</v>
      </c>
      <c r="HB9" s="17">
        <v>583.92168038999898</v>
      </c>
      <c r="HC9" s="17">
        <v>599.70800223000003</v>
      </c>
      <c r="HD9" s="17">
        <v>568.51694089999899</v>
      </c>
      <c r="HE9" s="17">
        <v>549.67571064999902</v>
      </c>
      <c r="HF9" s="17">
        <v>492.81974348</v>
      </c>
      <c r="HG9" s="17">
        <v>485.91780682999905</v>
      </c>
      <c r="HH9" s="17">
        <v>461.57018938999897</v>
      </c>
      <c r="HI9" s="17">
        <v>405.78825531236703</v>
      </c>
      <c r="HJ9" s="17">
        <v>468.62381130382801</v>
      </c>
      <c r="HK9" s="17">
        <v>470.3144752494411</v>
      </c>
      <c r="HL9" s="17">
        <v>557.53556732832499</v>
      </c>
      <c r="HM9" s="32"/>
      <c r="HN9" s="17">
        <v>3203.0999089999996</v>
      </c>
      <c r="HO9" s="17">
        <v>3388.15923954444</v>
      </c>
      <c r="HP9" s="17">
        <v>3419.0892499410606</v>
      </c>
      <c r="HQ9" s="17">
        <v>3542.8174388292086</v>
      </c>
      <c r="HR9" s="17">
        <v>3692.5957628929964</v>
      </c>
      <c r="HS9" s="17">
        <v>3789.2694130703007</v>
      </c>
      <c r="HT9" s="17">
        <v>3964.2544930701938</v>
      </c>
      <c r="HU9" s="17">
        <v>4069.9521991127331</v>
      </c>
      <c r="HV9" s="17">
        <v>4074.2175204788459</v>
      </c>
      <c r="HW9" s="17">
        <v>4230.9031395887951</v>
      </c>
      <c r="HX9" s="17">
        <v>4432.629708849995</v>
      </c>
      <c r="HY9" s="17">
        <v>4640.5165426304629</v>
      </c>
      <c r="HZ9" s="17">
        <v>4986.4566563735407</v>
      </c>
      <c r="IA9" s="17">
        <v>5133.0515069737594</v>
      </c>
      <c r="IB9" s="17">
        <v>5631.5487891300681</v>
      </c>
      <c r="IC9" s="17">
        <v>6001.2430523081375</v>
      </c>
      <c r="ID9" s="17">
        <v>6134.0446314699948</v>
      </c>
      <c r="IE9" s="17">
        <f>+C9</f>
        <v>2363.83229858396</v>
      </c>
      <c r="IF9" s="32"/>
      <c r="IG9" s="32"/>
      <c r="IH9" s="32"/>
      <c r="II9" s="32"/>
      <c r="IJ9" s="32"/>
      <c r="IK9" s="32"/>
    </row>
    <row r="10" spans="1:245" ht="13.8">
      <c r="A10" s="14"/>
      <c r="B10" s="281" t="s">
        <v>19</v>
      </c>
      <c r="C10" s="282">
        <v>2672.3931712546869</v>
      </c>
      <c r="D10" s="282">
        <v>2758.1120411636107</v>
      </c>
      <c r="E10" s="297">
        <v>-85.718869908923807</v>
      </c>
      <c r="F10" s="305">
        <v>-3.1078820812790533E-2</v>
      </c>
      <c r="G10" s="20"/>
      <c r="H10" s="282">
        <v>2794.3887095584323</v>
      </c>
      <c r="I10" s="297">
        <v>-36.276668394821627</v>
      </c>
      <c r="J10" s="305">
        <v>-1.2981969283920433E-2</v>
      </c>
      <c r="K10" s="321">
        <v>0</v>
      </c>
      <c r="L10" s="282">
        <v>316.70839999999998</v>
      </c>
      <c r="M10" s="282">
        <v>281.51089999999999</v>
      </c>
      <c r="N10" s="282">
        <v>302.73340000000002</v>
      </c>
      <c r="O10" s="282">
        <v>309.84300000000002</v>
      </c>
      <c r="P10" s="282">
        <v>316.09399999999999</v>
      </c>
      <c r="Q10" s="282">
        <v>329.22295288650002</v>
      </c>
      <c r="R10" s="282">
        <v>345.6280000000001</v>
      </c>
      <c r="S10" s="282">
        <v>345.52399998550004</v>
      </c>
      <c r="T10" s="282">
        <v>336.43599999999998</v>
      </c>
      <c r="U10" s="282">
        <v>353.579331841</v>
      </c>
      <c r="V10" s="282">
        <v>323.49603982500003</v>
      </c>
      <c r="W10" s="282">
        <v>341.15</v>
      </c>
      <c r="X10" s="282">
        <v>317.63</v>
      </c>
      <c r="Y10" s="282">
        <v>298.90600000000001</v>
      </c>
      <c r="Z10" s="282">
        <v>338.23099999999999</v>
      </c>
      <c r="AA10" s="282">
        <v>340.29300177763332</v>
      </c>
      <c r="AB10" s="282">
        <v>365.512000643443</v>
      </c>
      <c r="AC10" s="282">
        <v>341.31799999999998</v>
      </c>
      <c r="AD10" s="282">
        <v>366.65499999999997</v>
      </c>
      <c r="AE10" s="282">
        <v>374.92899999999997</v>
      </c>
      <c r="AF10" s="282">
        <v>355.029</v>
      </c>
      <c r="AG10" s="282">
        <v>367.61</v>
      </c>
      <c r="AH10" s="282">
        <v>332.464</v>
      </c>
      <c r="AI10" s="282">
        <v>330.91</v>
      </c>
      <c r="AJ10" s="282">
        <v>328.54981291495142</v>
      </c>
      <c r="AK10" s="282">
        <v>307.81778522536513</v>
      </c>
      <c r="AL10" s="282">
        <v>340.30770729087925</v>
      </c>
      <c r="AM10" s="282">
        <v>330.44123904141719</v>
      </c>
      <c r="AN10" s="282">
        <v>348.93490651337208</v>
      </c>
      <c r="AO10" s="282">
        <v>354.2212282633796</v>
      </c>
      <c r="AP10" s="282">
        <v>360.68388886662774</v>
      </c>
      <c r="AQ10" s="282">
        <v>363.1709768877227</v>
      </c>
      <c r="AR10" s="282">
        <v>361.60015607989897</v>
      </c>
      <c r="AS10" s="282">
        <v>373.98987183118322</v>
      </c>
      <c r="AT10" s="282">
        <v>347.74329465576119</v>
      </c>
      <c r="AU10" s="282">
        <v>338.35163125045801</v>
      </c>
      <c r="AV10" s="282">
        <v>323.07806276164882</v>
      </c>
      <c r="AW10" s="282">
        <v>314.04277089839422</v>
      </c>
      <c r="AX10" s="282">
        <v>334.5039901483326</v>
      </c>
      <c r="AY10" s="282">
        <v>333.68860892442797</v>
      </c>
      <c r="AZ10" s="282">
        <v>383.02861353106158</v>
      </c>
      <c r="BA10" s="282">
        <v>374.42175420321297</v>
      </c>
      <c r="BB10" s="282">
        <v>387.92088928190543</v>
      </c>
      <c r="BC10" s="282">
        <v>372.26841111382578</v>
      </c>
      <c r="BD10" s="282">
        <v>374.74775910576602</v>
      </c>
      <c r="BE10" s="282">
        <v>371.38505076010915</v>
      </c>
      <c r="BF10" s="282">
        <v>351.92343111120704</v>
      </c>
      <c r="BG10" s="282">
        <v>343.61184199060443</v>
      </c>
      <c r="BH10" s="282">
        <v>337.88269509288392</v>
      </c>
      <c r="BI10" s="282">
        <v>312.13225574200027</v>
      </c>
      <c r="BJ10" s="282">
        <v>352.5609927500002</v>
      </c>
      <c r="BK10" s="282">
        <v>352.57912592000019</v>
      </c>
      <c r="BL10" s="282">
        <v>374.48365275000072</v>
      </c>
      <c r="BM10" s="282">
        <v>366.54898151999959</v>
      </c>
      <c r="BN10" s="282">
        <v>382.36985418000057</v>
      </c>
      <c r="BO10" s="282">
        <v>390.80054161999993</v>
      </c>
      <c r="BP10" s="282">
        <v>387.43541560000006</v>
      </c>
      <c r="BQ10" s="282">
        <v>395.88790557999971</v>
      </c>
      <c r="BR10" s="282">
        <v>364.2700894000007</v>
      </c>
      <c r="BS10" s="282">
        <v>363.10770438000077</v>
      </c>
      <c r="BT10" s="282">
        <v>355.4134370299999</v>
      </c>
      <c r="BU10" s="282">
        <v>326.14088432999927</v>
      </c>
      <c r="BV10" s="282">
        <v>373.32002095094037</v>
      </c>
      <c r="BW10" s="282">
        <v>370.17014435529114</v>
      </c>
      <c r="BX10" s="282">
        <v>386.49690025136226</v>
      </c>
      <c r="BY10" s="282">
        <v>391.32790038938765</v>
      </c>
      <c r="BZ10" s="282">
        <v>402.4086836062362</v>
      </c>
      <c r="CA10" s="282">
        <v>391.56203850096796</v>
      </c>
      <c r="CB10" s="282">
        <v>377.34783664069505</v>
      </c>
      <c r="CC10" s="282">
        <v>405.77929508369505</v>
      </c>
      <c r="CD10" s="282">
        <v>367.88979363879025</v>
      </c>
      <c r="CE10" s="282">
        <v>366.66828490170576</v>
      </c>
      <c r="CF10" s="282">
        <v>357.88598027133798</v>
      </c>
      <c r="CG10" s="282">
        <v>331.23837844085938</v>
      </c>
      <c r="CH10" s="282">
        <v>375.86390922907003</v>
      </c>
      <c r="CI10" s="282">
        <v>371.41260391073502</v>
      </c>
      <c r="CJ10" s="282">
        <v>392.92467146176602</v>
      </c>
      <c r="CK10" s="282">
        <v>403.75986065780353</v>
      </c>
      <c r="CL10" s="282">
        <v>423.55284641639213</v>
      </c>
      <c r="CM10" s="282">
        <v>422.16484425455798</v>
      </c>
      <c r="CN10" s="282">
        <v>413.9718144392674</v>
      </c>
      <c r="CO10" s="282">
        <v>430.04001686353291</v>
      </c>
      <c r="CP10" s="282">
        <v>379.05675546834141</v>
      </c>
      <c r="CQ10" s="282">
        <v>389.31845222370896</v>
      </c>
      <c r="CR10" s="282">
        <v>377.13293953791697</v>
      </c>
      <c r="CS10" s="282">
        <v>366.29440161053009</v>
      </c>
      <c r="CT10" s="282">
        <v>396.4791815894759</v>
      </c>
      <c r="CU10" s="282">
        <v>399.28973864178971</v>
      </c>
      <c r="CV10" s="282">
        <v>439.08157198151645</v>
      </c>
      <c r="CW10" s="282">
        <v>430.87874230944317</v>
      </c>
      <c r="CX10" s="282">
        <v>443.01825428809514</v>
      </c>
      <c r="CY10" s="282">
        <v>440.34257733943798</v>
      </c>
      <c r="CZ10" s="282">
        <v>440.363777920789</v>
      </c>
      <c r="DA10" s="282">
        <v>433.7481531098</v>
      </c>
      <c r="DB10" s="282">
        <v>401.25249331715497</v>
      </c>
      <c r="DC10" s="282">
        <v>406.978647926787</v>
      </c>
      <c r="DD10" s="282">
        <v>372.86485988493098</v>
      </c>
      <c r="DE10" s="282">
        <v>354.0802626105654</v>
      </c>
      <c r="DF10" s="282">
        <v>398.57726517748711</v>
      </c>
      <c r="DG10" s="282">
        <v>385.05748177775746</v>
      </c>
      <c r="DH10" s="282">
        <v>426.30242231835501</v>
      </c>
      <c r="DI10" s="282">
        <v>433.78460598215617</v>
      </c>
      <c r="DJ10" s="282">
        <v>454.42236616418188</v>
      </c>
      <c r="DK10" s="282">
        <v>471.82003946478397</v>
      </c>
      <c r="DL10" s="282">
        <v>441.01754849361998</v>
      </c>
      <c r="DM10" s="282">
        <v>449.52401569075096</v>
      </c>
      <c r="DN10" s="282">
        <v>409.475832414823</v>
      </c>
      <c r="DO10" s="282">
        <v>409.58123140882503</v>
      </c>
      <c r="DP10" s="282">
        <v>391.21070357204599</v>
      </c>
      <c r="DQ10" s="282">
        <v>343.19465159259607</v>
      </c>
      <c r="DR10" s="282">
        <v>404.00167021533298</v>
      </c>
      <c r="DS10" s="282">
        <v>415.22621439578603</v>
      </c>
      <c r="DT10" s="282">
        <v>431.0879281</v>
      </c>
      <c r="DU10" s="282">
        <v>440.80662293896199</v>
      </c>
      <c r="DV10" s="282">
        <v>460.37032669400901</v>
      </c>
      <c r="DW10" s="282">
        <v>459.08273250090303</v>
      </c>
      <c r="DX10" s="282">
        <v>425.46702973937602</v>
      </c>
      <c r="DY10" s="282">
        <v>439.93926028232602</v>
      </c>
      <c r="DZ10" s="282">
        <v>422.8547979163809</v>
      </c>
      <c r="EA10" s="282">
        <v>419.98357936510854</v>
      </c>
      <c r="EB10" s="282">
        <v>405.20627726547593</v>
      </c>
      <c r="EC10" s="282">
        <v>382.80026035807884</v>
      </c>
      <c r="ED10" s="282">
        <v>429.70944430533501</v>
      </c>
      <c r="EE10" s="282">
        <v>419.96159083625082</v>
      </c>
      <c r="EF10" s="282">
        <v>460.26283809339901</v>
      </c>
      <c r="EG10" s="282">
        <v>467.81818919177601</v>
      </c>
      <c r="EH10" s="282">
        <v>498.83506345191404</v>
      </c>
      <c r="EI10" s="282">
        <v>504.24631624428997</v>
      </c>
      <c r="EJ10" s="282">
        <v>482.05532874501125</v>
      </c>
      <c r="EK10" s="282">
        <v>496.24849590972201</v>
      </c>
      <c r="EL10" s="282">
        <v>458.52143410067703</v>
      </c>
      <c r="EM10" s="282">
        <v>450.72143851600026</v>
      </c>
      <c r="EN10" s="282">
        <v>430.88296896026816</v>
      </c>
      <c r="EO10" s="282">
        <v>420.65778924099658</v>
      </c>
      <c r="EP10" s="282">
        <v>426.15324760921465</v>
      </c>
      <c r="EQ10" s="282">
        <v>420.36635736635901</v>
      </c>
      <c r="ER10" s="282">
        <v>464.63698188064495</v>
      </c>
      <c r="ES10" s="282">
        <v>495.35018099999996</v>
      </c>
      <c r="ET10" s="282">
        <v>516.85506808172079</v>
      </c>
      <c r="EU10" s="282">
        <v>497.75285168274411</v>
      </c>
      <c r="EV10" s="282">
        <v>487.30086658340565</v>
      </c>
      <c r="EW10" s="282">
        <v>497.75459454448645</v>
      </c>
      <c r="EX10" s="282">
        <v>438.5885227137191</v>
      </c>
      <c r="EY10" s="282">
        <v>452.21545158073252</v>
      </c>
      <c r="EZ10" s="282">
        <v>426.56403670353512</v>
      </c>
      <c r="FA10" s="282">
        <v>410.97924275661819</v>
      </c>
      <c r="FB10" s="282">
        <v>455.15799222868748</v>
      </c>
      <c r="FC10" s="282">
        <v>451.49492608214814</v>
      </c>
      <c r="FD10" s="282">
        <v>502.52744269857453</v>
      </c>
      <c r="FE10" s="282">
        <v>485.92049719901536</v>
      </c>
      <c r="FF10" s="282">
        <v>521.125732501573</v>
      </c>
      <c r="FG10" s="282">
        <v>521.08592127760028</v>
      </c>
      <c r="FH10" s="282">
        <v>537.50305911999965</v>
      </c>
      <c r="FI10" s="282">
        <v>522.14685159880071</v>
      </c>
      <c r="FJ10" s="282">
        <v>503.54172998587376</v>
      </c>
      <c r="FK10" s="282">
        <v>477.75736926889988</v>
      </c>
      <c r="FL10" s="282">
        <v>451.98013112079991</v>
      </c>
      <c r="FM10" s="282">
        <v>413.85417587739983</v>
      </c>
      <c r="FN10" s="282">
        <v>474.25336854879947</v>
      </c>
      <c r="FO10" s="282">
        <v>447.08959750563548</v>
      </c>
      <c r="FP10" s="282">
        <v>506.12269662330056</v>
      </c>
      <c r="FQ10" s="282">
        <v>532.79848444949994</v>
      </c>
      <c r="FR10" s="282">
        <v>529.95662082109925</v>
      </c>
      <c r="FS10" s="282">
        <v>554.88943006362967</v>
      </c>
      <c r="FT10" s="282">
        <v>523.04833931410133</v>
      </c>
      <c r="FU10" s="282">
        <v>535.50056901579967</v>
      </c>
      <c r="FV10" s="282">
        <v>493.1113878524996</v>
      </c>
      <c r="FW10" s="282">
        <v>472.32554184070028</v>
      </c>
      <c r="FX10" s="282">
        <v>471.42114678519999</v>
      </c>
      <c r="FY10" s="282">
        <v>450.28072469717802</v>
      </c>
      <c r="FZ10" s="282">
        <v>528.14090197649909</v>
      </c>
      <c r="GA10" s="282">
        <v>513.67746555660005</v>
      </c>
      <c r="GB10" s="282">
        <v>589.19512755890003</v>
      </c>
      <c r="GC10" s="282">
        <v>611.99289120349999</v>
      </c>
      <c r="GD10" s="282">
        <v>635.68710005420007</v>
      </c>
      <c r="GE10" s="282">
        <v>627.19501695169799</v>
      </c>
      <c r="GF10" s="282">
        <v>635.44956400963099</v>
      </c>
      <c r="GG10" s="282">
        <v>651.26031455483508</v>
      </c>
      <c r="GH10" s="282">
        <v>560.3281981339511</v>
      </c>
      <c r="GI10" s="282">
        <v>534.49626541512498</v>
      </c>
      <c r="GJ10" s="282">
        <v>538.5707690669434</v>
      </c>
      <c r="GK10" s="282">
        <v>495.17919516995801</v>
      </c>
      <c r="GL10" s="282">
        <v>566.96154570677902</v>
      </c>
      <c r="GM10" s="282">
        <v>567.86457864430997</v>
      </c>
      <c r="GN10" s="282">
        <v>625.81262097044203</v>
      </c>
      <c r="GO10" s="282">
        <v>632.98452193374703</v>
      </c>
      <c r="GP10" s="282">
        <v>646.24613893738149</v>
      </c>
      <c r="GQ10" s="282">
        <v>678.57291991928309</v>
      </c>
      <c r="GR10" s="282">
        <v>647.27026753203802</v>
      </c>
      <c r="GS10" s="282">
        <v>674.14482874472105</v>
      </c>
      <c r="GT10" s="282">
        <v>546.14610528579396</v>
      </c>
      <c r="GU10" s="282">
        <v>561.40446152253094</v>
      </c>
      <c r="GV10" s="282">
        <v>525.57895856980167</v>
      </c>
      <c r="GW10" s="282">
        <v>485.38264892831239</v>
      </c>
      <c r="GX10" s="282">
        <v>579.67605332428002</v>
      </c>
      <c r="GY10" s="282">
        <v>550.84421036681351</v>
      </c>
      <c r="GZ10" s="282">
        <v>616.63016997440309</v>
      </c>
      <c r="HA10" s="282">
        <v>613.28038149384895</v>
      </c>
      <c r="HB10" s="282">
        <v>664.86693630681111</v>
      </c>
      <c r="HC10" s="282">
        <v>692.1710948934001</v>
      </c>
      <c r="HD10" s="282">
        <v>654.69660865670005</v>
      </c>
      <c r="HE10" s="282">
        <v>617.15600444209531</v>
      </c>
      <c r="HF10" s="282">
        <v>564.14111493059215</v>
      </c>
      <c r="HG10" s="282">
        <v>553.9711068326294</v>
      </c>
      <c r="HH10" s="282">
        <v>512.85820171249577</v>
      </c>
      <c r="HI10" s="282">
        <v>473.47555788669968</v>
      </c>
      <c r="HJ10" s="282">
        <v>533.05940319640035</v>
      </c>
      <c r="HK10" s="282">
        <v>536.13176440530026</v>
      </c>
      <c r="HL10" s="282">
        <v>616.86824405379082</v>
      </c>
      <c r="HM10" s="32"/>
      <c r="HN10" s="282">
        <v>3901.926024538001</v>
      </c>
      <c r="HO10" s="282">
        <v>4129.4870024210768</v>
      </c>
      <c r="HP10" s="282">
        <v>4155.8124988210166</v>
      </c>
      <c r="HQ10" s="282">
        <v>4264.6211838304953</v>
      </c>
      <c r="HR10" s="282">
        <v>4380.0592145348865</v>
      </c>
      <c r="HS10" s="282">
        <v>4514.5252196790707</v>
      </c>
      <c r="HT10" s="282">
        <v>4691.1901336373721</v>
      </c>
      <c r="HU10" s="282">
        <v>4974.860479572736</v>
      </c>
      <c r="HV10" s="282">
        <v>5006.507931388237</v>
      </c>
      <c r="HW10" s="282">
        <v>5053.225517312826</v>
      </c>
      <c r="HX10" s="282">
        <v>5456.3866770179302</v>
      </c>
      <c r="HY10" s="282">
        <v>5548.5148812442912</v>
      </c>
      <c r="HZ10" s="282">
        <v>5815.8048014213264</v>
      </c>
      <c r="IA10" s="282">
        <v>5934.9303430332657</v>
      </c>
      <c r="IB10" s="282">
        <v>6809.1247168973177</v>
      </c>
      <c r="IC10" s="282">
        <v>7181.157953433928</v>
      </c>
      <c r="ID10" s="282">
        <v>7118.3952887196883</v>
      </c>
      <c r="IE10" s="282">
        <f>+C10</f>
        <v>2672.3931712546869</v>
      </c>
      <c r="IF10" s="32"/>
      <c r="IG10" s="32"/>
      <c r="IH10" s="32"/>
      <c r="II10" s="32"/>
      <c r="IJ10" s="32"/>
      <c r="IK10" s="32"/>
    </row>
    <row r="11" spans="1:245" ht="13.8">
      <c r="A11" s="14"/>
      <c r="B11" s="16" t="s">
        <v>20</v>
      </c>
      <c r="C11" s="17">
        <v>2928.5916633093752</v>
      </c>
      <c r="D11" s="17">
        <v>2814.8070389977711</v>
      </c>
      <c r="E11" s="296">
        <v>113.78462431160415</v>
      </c>
      <c r="F11" s="304">
        <v>4.0423596621428748E-2</v>
      </c>
      <c r="G11" s="20"/>
      <c r="H11" s="17">
        <v>2754.6920540789824</v>
      </c>
      <c r="I11" s="296">
        <v>60.11498491878865</v>
      </c>
      <c r="J11" s="304">
        <v>2.1822760489606813E-2</v>
      </c>
      <c r="K11" s="321">
        <v>0</v>
      </c>
      <c r="L11" s="17">
        <v>241.64000000000001</v>
      </c>
      <c r="M11" s="17">
        <v>212.88000000000002</v>
      </c>
      <c r="N11" s="17">
        <v>236.16</v>
      </c>
      <c r="O11" s="17">
        <v>240.3469040125766</v>
      </c>
      <c r="P11" s="17">
        <v>248.89573282167947</v>
      </c>
      <c r="Q11" s="17">
        <v>264.60654004130356</v>
      </c>
      <c r="R11" s="17">
        <v>278.30652387153117</v>
      </c>
      <c r="S11" s="17">
        <v>279.83375103744879</v>
      </c>
      <c r="T11" s="17">
        <v>265.92533390805903</v>
      </c>
      <c r="U11" s="17">
        <v>284.00913903877984</v>
      </c>
      <c r="V11" s="17">
        <v>271.20371637068484</v>
      </c>
      <c r="W11" s="17">
        <v>296.93436392777687</v>
      </c>
      <c r="X11" s="17">
        <v>273.9768384856099</v>
      </c>
      <c r="Y11" s="17">
        <v>248.72078213949322</v>
      </c>
      <c r="Z11" s="17">
        <v>295.60908821486009</v>
      </c>
      <c r="AA11" s="17">
        <v>296.21253964078875</v>
      </c>
      <c r="AB11" s="17">
        <v>318.43039759900398</v>
      </c>
      <c r="AC11" s="17">
        <v>303.00444738436255</v>
      </c>
      <c r="AD11" s="17">
        <v>317.25760110514346</v>
      </c>
      <c r="AE11" s="17">
        <v>331.67190736412368</v>
      </c>
      <c r="AF11" s="17">
        <v>305.20724165375015</v>
      </c>
      <c r="AG11" s="17">
        <v>316.17006940334642</v>
      </c>
      <c r="AH11" s="17">
        <v>282.05681629540612</v>
      </c>
      <c r="AI11" s="17">
        <v>285.77983745815573</v>
      </c>
      <c r="AJ11" s="17">
        <v>285.46001531246537</v>
      </c>
      <c r="AK11" s="17">
        <v>255.03877261372045</v>
      </c>
      <c r="AL11" s="17">
        <v>289.29994742817297</v>
      </c>
      <c r="AM11" s="17">
        <v>285.17906117664933</v>
      </c>
      <c r="AN11" s="17">
        <v>306.63630251296354</v>
      </c>
      <c r="AO11" s="17">
        <v>305.74235589081707</v>
      </c>
      <c r="AP11" s="17">
        <v>308.18239356840797</v>
      </c>
      <c r="AQ11" s="17">
        <v>314.94777445336945</v>
      </c>
      <c r="AR11" s="17">
        <v>310.8804889650433</v>
      </c>
      <c r="AS11" s="17">
        <v>313.57941665163662</v>
      </c>
      <c r="AT11" s="17">
        <v>287.72332499652151</v>
      </c>
      <c r="AU11" s="17">
        <v>285.1712313203891</v>
      </c>
      <c r="AV11" s="17">
        <v>279.70118694786117</v>
      </c>
      <c r="AW11" s="17">
        <v>263.88686126300081</v>
      </c>
      <c r="AX11" s="17">
        <v>283.19896417840641</v>
      </c>
      <c r="AY11" s="17">
        <v>294.96445783148863</v>
      </c>
      <c r="AZ11" s="17">
        <v>339.20681842109718</v>
      </c>
      <c r="BA11" s="17">
        <v>339.27349192942057</v>
      </c>
      <c r="BB11" s="17">
        <v>342.55749816322214</v>
      </c>
      <c r="BC11" s="17">
        <v>327.11366884187038</v>
      </c>
      <c r="BD11" s="17">
        <v>328.31951475936091</v>
      </c>
      <c r="BE11" s="17">
        <v>323.13418366898776</v>
      </c>
      <c r="BF11" s="17">
        <v>310.855291894608</v>
      </c>
      <c r="BG11" s="17">
        <v>308.48590401869598</v>
      </c>
      <c r="BH11" s="17">
        <v>302.25223093555729</v>
      </c>
      <c r="BI11" s="17">
        <v>279.57316922245207</v>
      </c>
      <c r="BJ11" s="17">
        <v>307.6377811581541</v>
      </c>
      <c r="BK11" s="17">
        <v>309.43323047057959</v>
      </c>
      <c r="BL11" s="17">
        <v>329.67086633176729</v>
      </c>
      <c r="BM11" s="17">
        <v>323.03994155369372</v>
      </c>
      <c r="BN11" s="17">
        <v>339.44582919764474</v>
      </c>
      <c r="BO11" s="17">
        <v>348.32367194700282</v>
      </c>
      <c r="BP11" s="17">
        <v>344.59275965332756</v>
      </c>
      <c r="BQ11" s="17">
        <v>347.0730197026561</v>
      </c>
      <c r="BR11" s="17">
        <v>322.45854527432181</v>
      </c>
      <c r="BS11" s="17">
        <v>323.82660293827252</v>
      </c>
      <c r="BT11" s="17">
        <v>316.33505571550239</v>
      </c>
      <c r="BU11" s="17">
        <v>286.80012193377547</v>
      </c>
      <c r="BV11" s="17">
        <v>339.47823772836119</v>
      </c>
      <c r="BW11" s="17">
        <v>333.28500091905983</v>
      </c>
      <c r="BX11" s="17">
        <v>348.90696200332479</v>
      </c>
      <c r="BY11" s="17">
        <v>352.03591072125266</v>
      </c>
      <c r="BZ11" s="17">
        <v>372.585614738738</v>
      </c>
      <c r="CA11" s="17">
        <v>363.50992190613226</v>
      </c>
      <c r="CB11" s="17">
        <v>347.05760586847202</v>
      </c>
      <c r="CC11" s="17">
        <v>374.49611782303208</v>
      </c>
      <c r="CD11" s="17">
        <v>345.06650429645697</v>
      </c>
      <c r="CE11" s="17">
        <v>344.641011144917</v>
      </c>
      <c r="CF11" s="17">
        <v>343.88085148176481</v>
      </c>
      <c r="CG11" s="17">
        <v>312.09929691549399</v>
      </c>
      <c r="CH11" s="17">
        <v>350.64541456426889</v>
      </c>
      <c r="CI11" s="17">
        <v>350.84510907165759</v>
      </c>
      <c r="CJ11" s="17">
        <v>373.02207430906668</v>
      </c>
      <c r="CK11" s="17">
        <v>380.88293512979669</v>
      </c>
      <c r="CL11" s="17">
        <v>399.74131771748222</v>
      </c>
      <c r="CM11" s="17">
        <v>396.57375051906672</v>
      </c>
      <c r="CN11" s="17">
        <v>386.52561025444817</v>
      </c>
      <c r="CO11" s="17">
        <v>399.51747907569393</v>
      </c>
      <c r="CP11" s="17">
        <v>357.66055559051006</v>
      </c>
      <c r="CQ11" s="17">
        <v>370.85930718665622</v>
      </c>
      <c r="CR11" s="17">
        <v>353.12908597536949</v>
      </c>
      <c r="CS11" s="17">
        <v>339.35351624874141</v>
      </c>
      <c r="CT11" s="17">
        <v>373.24103079223272</v>
      </c>
      <c r="CU11" s="17">
        <v>382.31664176954234</v>
      </c>
      <c r="CV11" s="17">
        <v>398.02747570967557</v>
      </c>
      <c r="CW11" s="17">
        <v>376.02074495599368</v>
      </c>
      <c r="CX11" s="17">
        <v>398.3895071093944</v>
      </c>
      <c r="CY11" s="17">
        <v>395.34514421684105</v>
      </c>
      <c r="CZ11" s="17">
        <v>386.90496228264703</v>
      </c>
      <c r="DA11" s="17">
        <v>382.23674939114898</v>
      </c>
      <c r="DB11" s="17">
        <v>352.06951245872597</v>
      </c>
      <c r="DC11" s="17">
        <v>363.78526388659401</v>
      </c>
      <c r="DD11" s="17">
        <v>341.929991041081</v>
      </c>
      <c r="DE11" s="17">
        <v>322.39348116409201</v>
      </c>
      <c r="DF11" s="17">
        <v>375.42417095413401</v>
      </c>
      <c r="DG11" s="17">
        <v>371.31565829031103</v>
      </c>
      <c r="DH11" s="17">
        <v>408.60498197325603</v>
      </c>
      <c r="DI11" s="17">
        <v>405.89967555650503</v>
      </c>
      <c r="DJ11" s="17">
        <v>417.31606766601601</v>
      </c>
      <c r="DK11" s="17">
        <v>429.81937596676801</v>
      </c>
      <c r="DL11" s="17">
        <v>394.10020668244601</v>
      </c>
      <c r="DM11" s="17">
        <v>411.94540544375604</v>
      </c>
      <c r="DN11" s="17">
        <v>389.45007170633596</v>
      </c>
      <c r="DO11" s="17">
        <v>399.59291556436904</v>
      </c>
      <c r="DP11" s="17">
        <v>381.09300909723697</v>
      </c>
      <c r="DQ11" s="17">
        <v>342.01088729150797</v>
      </c>
      <c r="DR11" s="17">
        <v>400.84747941441196</v>
      </c>
      <c r="DS11" s="17">
        <v>414.26396733976202</v>
      </c>
      <c r="DT11" s="17">
        <v>428.28312826130099</v>
      </c>
      <c r="DU11" s="17">
        <v>433.47618405086405</v>
      </c>
      <c r="DV11" s="17">
        <v>452.27645113453104</v>
      </c>
      <c r="DW11" s="17">
        <v>445.25224657353095</v>
      </c>
      <c r="DX11" s="17">
        <v>417.90077659654196</v>
      </c>
      <c r="DY11" s="17">
        <v>429.04739651122804</v>
      </c>
      <c r="DZ11" s="17">
        <v>434.13249629083384</v>
      </c>
      <c r="EA11" s="17">
        <v>440.78587678599843</v>
      </c>
      <c r="EB11" s="17">
        <v>443.16411852314508</v>
      </c>
      <c r="EC11" s="17">
        <v>407.306903893276</v>
      </c>
      <c r="ED11" s="17">
        <v>407.72569509023504</v>
      </c>
      <c r="EE11" s="17">
        <v>407.36230866095605</v>
      </c>
      <c r="EF11" s="17">
        <v>447.25776939606232</v>
      </c>
      <c r="EG11" s="17">
        <v>444.50800053968294</v>
      </c>
      <c r="EH11" s="17">
        <v>460.36258681723939</v>
      </c>
      <c r="EI11" s="17">
        <v>472.02076040306815</v>
      </c>
      <c r="EJ11" s="17">
        <v>469.98746716321193</v>
      </c>
      <c r="EK11" s="17">
        <v>460.3620299428909</v>
      </c>
      <c r="EL11" s="17">
        <v>417.11403814163606</v>
      </c>
      <c r="EM11" s="17">
        <v>423.97757678725901</v>
      </c>
      <c r="EN11" s="17">
        <v>408.10227729856558</v>
      </c>
      <c r="EO11" s="17">
        <v>394.37337479648937</v>
      </c>
      <c r="EP11" s="17">
        <v>408.57452391556501</v>
      </c>
      <c r="EQ11" s="17">
        <v>422.40264726361357</v>
      </c>
      <c r="ER11" s="17">
        <v>469.73376794975906</v>
      </c>
      <c r="ES11" s="17">
        <v>494.01895825613349</v>
      </c>
      <c r="ET11" s="17">
        <v>511.25475782484648</v>
      </c>
      <c r="EU11" s="17">
        <v>494.72763013725404</v>
      </c>
      <c r="EV11" s="17">
        <v>489.14073201721203</v>
      </c>
      <c r="EW11" s="17">
        <v>502.22495282573277</v>
      </c>
      <c r="EX11" s="17">
        <v>438.56620075408864</v>
      </c>
      <c r="EY11" s="17">
        <v>455.2181891204595</v>
      </c>
      <c r="EZ11" s="17">
        <v>438.55914440063214</v>
      </c>
      <c r="FA11" s="17">
        <v>412.67748399867952</v>
      </c>
      <c r="FB11" s="17">
        <v>456.11587360723172</v>
      </c>
      <c r="FC11" s="17">
        <v>454.70467252148273</v>
      </c>
      <c r="FD11" s="17">
        <v>501.44042946854285</v>
      </c>
      <c r="FE11" s="17">
        <v>480.59999999999997</v>
      </c>
      <c r="FF11" s="17">
        <v>521.7639760303739</v>
      </c>
      <c r="FG11" s="17">
        <v>511.39952836539601</v>
      </c>
      <c r="FH11" s="17">
        <v>532.07691175799903</v>
      </c>
      <c r="FI11" s="17">
        <v>521.13692081750105</v>
      </c>
      <c r="FJ11" s="17">
        <v>496.22533050649599</v>
      </c>
      <c r="FK11" s="17">
        <v>473.31994611282664</v>
      </c>
      <c r="FL11" s="17">
        <v>458.8588903604379</v>
      </c>
      <c r="FM11" s="17">
        <v>402.43890548312311</v>
      </c>
      <c r="FN11" s="17">
        <v>467.91109001854915</v>
      </c>
      <c r="FO11" s="17">
        <v>454.06009671588453</v>
      </c>
      <c r="FP11" s="17">
        <v>516.53737176737377</v>
      </c>
      <c r="FQ11" s="17">
        <v>544.42913928349367</v>
      </c>
      <c r="FR11" s="17">
        <v>534.34569753768801</v>
      </c>
      <c r="FS11" s="17">
        <v>556.50714603799611</v>
      </c>
      <c r="FT11" s="17">
        <v>506.01668185580434</v>
      </c>
      <c r="FU11" s="17">
        <v>520.57883965903</v>
      </c>
      <c r="FV11" s="17">
        <v>470.84186417213164</v>
      </c>
      <c r="FW11" s="17">
        <v>456.08663375266593</v>
      </c>
      <c r="FX11" s="17">
        <v>438.84993719729709</v>
      </c>
      <c r="FY11" s="17">
        <v>407.40872176826633</v>
      </c>
      <c r="FZ11" s="17">
        <v>487.70914227749995</v>
      </c>
      <c r="GA11" s="17">
        <v>489.60166170114502</v>
      </c>
      <c r="GB11" s="17">
        <v>572.21853415656199</v>
      </c>
      <c r="GC11" s="17">
        <v>600.79950215226597</v>
      </c>
      <c r="GD11" s="17">
        <v>616.87755976557287</v>
      </c>
      <c r="GE11" s="17">
        <v>605.70101503823503</v>
      </c>
      <c r="GF11" s="17">
        <v>616.46148071264895</v>
      </c>
      <c r="GG11" s="17">
        <v>639.17243596631306</v>
      </c>
      <c r="GH11" s="17">
        <v>543.76349257630704</v>
      </c>
      <c r="GI11" s="17">
        <v>518.343136796625</v>
      </c>
      <c r="GJ11" s="17">
        <v>538.08038321049617</v>
      </c>
      <c r="GK11" s="17">
        <v>481.57346473504799</v>
      </c>
      <c r="GL11" s="17">
        <v>560.153834755155</v>
      </c>
      <c r="GM11" s="17">
        <v>557.92351266731714</v>
      </c>
      <c r="GN11" s="17">
        <v>616.96085871096591</v>
      </c>
      <c r="GO11" s="17">
        <v>642.81910255328899</v>
      </c>
      <c r="GP11" s="17">
        <v>647.76787495872213</v>
      </c>
      <c r="GQ11" s="17">
        <v>693.59751305055897</v>
      </c>
      <c r="GR11" s="17">
        <v>656.68419878145005</v>
      </c>
      <c r="GS11" s="17">
        <v>694.44623331204298</v>
      </c>
      <c r="GT11" s="17">
        <v>551.8640826341491</v>
      </c>
      <c r="GU11" s="17">
        <v>566.40302602229906</v>
      </c>
      <c r="GV11" s="17">
        <v>526.86843146292199</v>
      </c>
      <c r="GW11" s="17">
        <v>483.98782847331893</v>
      </c>
      <c r="GX11" s="17">
        <v>595.27807897954006</v>
      </c>
      <c r="GY11" s="17">
        <v>571.5791245229899</v>
      </c>
      <c r="GZ11" s="17">
        <v>637.0935755590001</v>
      </c>
      <c r="HA11" s="17">
        <v>638.21982735313679</v>
      </c>
      <c r="HB11" s="17">
        <v>701.10766357748014</v>
      </c>
      <c r="HC11" s="17">
        <v>736.91242091869503</v>
      </c>
      <c r="HD11" s="17">
        <v>709.44365136966201</v>
      </c>
      <c r="HE11" s="17">
        <v>674.07299994770995</v>
      </c>
      <c r="HF11" s="17">
        <v>604.00479150027888</v>
      </c>
      <c r="HG11" s="17">
        <v>590.57185013216508</v>
      </c>
      <c r="HH11" s="17">
        <v>557.30099630198401</v>
      </c>
      <c r="HI11" s="17">
        <v>501.70742101833201</v>
      </c>
      <c r="HJ11" s="17">
        <v>565.2030007814202</v>
      </c>
      <c r="HK11" s="17">
        <v>601.34243709325494</v>
      </c>
      <c r="HL11" s="17">
        <v>703.03780811438389</v>
      </c>
      <c r="HM11" s="32"/>
      <c r="HN11" s="17">
        <v>3120.7420050298401</v>
      </c>
      <c r="HO11" s="17">
        <v>3574.0975667440443</v>
      </c>
      <c r="HP11" s="17">
        <v>3547.8410848901567</v>
      </c>
      <c r="HQ11" s="17">
        <v>3740.6978419180205</v>
      </c>
      <c r="HR11" s="17">
        <v>3877.3276483854293</v>
      </c>
      <c r="HS11" s="17">
        <v>4124.198064799024</v>
      </c>
      <c r="HT11" s="17">
        <v>4422.2537018159055</v>
      </c>
      <c r="HU11" s="17">
        <v>4500.8196347969069</v>
      </c>
      <c r="HV11" s="17">
        <v>4667.7920020090696</v>
      </c>
      <c r="HW11" s="17">
        <v>5019.3698993477483</v>
      </c>
      <c r="HX11" s="17">
        <v>5261.1492553586631</v>
      </c>
      <c r="HY11" s="17">
        <v>5488.3380121597183</v>
      </c>
      <c r="HZ11" s="17">
        <v>5800.0202175871618</v>
      </c>
      <c r="IA11" s="17">
        <v>5888.6123566441784</v>
      </c>
      <c r="IB11" s="17">
        <v>6536.906620108738</v>
      </c>
      <c r="IC11" s="17">
        <v>7208.2740853914929</v>
      </c>
      <c r="ID11" s="17">
        <v>7469.1402437968982</v>
      </c>
      <c r="IE11" s="17">
        <f>+C11</f>
        <v>2928.5916633093752</v>
      </c>
      <c r="IF11" s="32"/>
      <c r="IG11" s="32"/>
      <c r="IH11" s="32"/>
      <c r="II11" s="32"/>
      <c r="IJ11" s="32"/>
      <c r="IK11" s="32"/>
    </row>
    <row r="12" spans="1:245" ht="13.8">
      <c r="A12" s="14"/>
      <c r="B12" s="313"/>
      <c r="C12" s="312"/>
      <c r="D12" s="312"/>
      <c r="E12" s="297"/>
      <c r="F12" s="305"/>
      <c r="G12" s="20"/>
      <c r="H12" s="312"/>
      <c r="I12" s="297"/>
      <c r="J12" s="305"/>
      <c r="K12" s="321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  <c r="BE12" s="312"/>
      <c r="BF12" s="312"/>
      <c r="BG12" s="312"/>
      <c r="BH12" s="312"/>
      <c r="BI12" s="312"/>
      <c r="BJ12" s="312"/>
      <c r="BK12" s="312"/>
      <c r="BL12" s="312"/>
      <c r="BM12" s="312"/>
      <c r="BN12" s="312"/>
      <c r="BO12" s="312"/>
      <c r="BP12" s="312"/>
      <c r="BQ12" s="312"/>
      <c r="BR12" s="312"/>
      <c r="BS12" s="312"/>
      <c r="BT12" s="312"/>
      <c r="BU12" s="312"/>
      <c r="BV12" s="312"/>
      <c r="BW12" s="312"/>
      <c r="BX12" s="312"/>
      <c r="BY12" s="312"/>
      <c r="BZ12" s="312"/>
      <c r="CA12" s="312"/>
      <c r="CB12" s="312"/>
      <c r="CC12" s="312"/>
      <c r="CD12" s="312"/>
      <c r="CE12" s="312"/>
      <c r="CF12" s="312"/>
      <c r="CG12" s="312"/>
      <c r="CH12" s="312"/>
      <c r="CI12" s="312"/>
      <c r="CJ12" s="312"/>
      <c r="CK12" s="312"/>
      <c r="CL12" s="312"/>
      <c r="CM12" s="312"/>
      <c r="CN12" s="312"/>
      <c r="CO12" s="312"/>
      <c r="CP12" s="312"/>
      <c r="CQ12" s="312"/>
      <c r="CR12" s="312"/>
      <c r="CS12" s="312"/>
      <c r="CT12" s="312"/>
      <c r="CU12" s="312"/>
      <c r="CV12" s="312"/>
      <c r="CW12" s="312"/>
      <c r="CX12" s="312"/>
      <c r="CY12" s="312"/>
      <c r="CZ12" s="312"/>
      <c r="DA12" s="312"/>
      <c r="DB12" s="312"/>
      <c r="DC12" s="312"/>
      <c r="DD12" s="312"/>
      <c r="DE12" s="312"/>
      <c r="DF12" s="312"/>
      <c r="DG12" s="312"/>
      <c r="DH12" s="312"/>
      <c r="DI12" s="312"/>
      <c r="DJ12" s="312"/>
      <c r="DK12" s="312"/>
      <c r="DL12" s="312"/>
      <c r="DM12" s="312"/>
      <c r="DN12" s="312"/>
      <c r="DO12" s="312"/>
      <c r="DP12" s="312"/>
      <c r="DQ12" s="312"/>
      <c r="DR12" s="312"/>
      <c r="DS12" s="312"/>
      <c r="DT12" s="312"/>
      <c r="DU12" s="312"/>
      <c r="DV12" s="312"/>
      <c r="DW12" s="312"/>
      <c r="DX12" s="312"/>
      <c r="DY12" s="312"/>
      <c r="DZ12" s="312"/>
      <c r="EA12" s="312"/>
      <c r="EB12" s="312"/>
      <c r="EC12" s="312"/>
      <c r="ED12" s="312"/>
      <c r="EE12" s="312"/>
      <c r="EF12" s="312"/>
      <c r="EG12" s="312"/>
      <c r="EH12" s="312"/>
      <c r="EI12" s="312"/>
      <c r="EJ12" s="312"/>
      <c r="EK12" s="312"/>
      <c r="EL12" s="312"/>
      <c r="EM12" s="312"/>
      <c r="EN12" s="312"/>
      <c r="EO12" s="312"/>
      <c r="EP12" s="312"/>
      <c r="EQ12" s="312"/>
      <c r="ER12" s="312"/>
      <c r="ES12" s="312"/>
      <c r="ET12" s="312"/>
      <c r="EU12" s="312"/>
      <c r="EV12" s="312"/>
      <c r="EW12" s="312"/>
      <c r="EX12" s="312"/>
      <c r="EY12" s="312"/>
      <c r="EZ12" s="312"/>
      <c r="FA12" s="312"/>
      <c r="FB12" s="312"/>
      <c r="FC12" s="312"/>
      <c r="FD12" s="312"/>
      <c r="FE12" s="312"/>
      <c r="FF12" s="312"/>
      <c r="FG12" s="312"/>
      <c r="FH12" s="312"/>
      <c r="FI12" s="312"/>
      <c r="FJ12" s="312"/>
      <c r="FK12" s="312"/>
      <c r="FL12" s="312"/>
      <c r="FM12" s="312"/>
      <c r="FN12" s="312"/>
      <c r="FO12" s="312"/>
      <c r="FP12" s="312"/>
      <c r="FQ12" s="312"/>
      <c r="FR12" s="312"/>
      <c r="FS12" s="312"/>
      <c r="FT12" s="312"/>
      <c r="FU12" s="312"/>
      <c r="FV12" s="312"/>
      <c r="FW12" s="312"/>
      <c r="FX12" s="312"/>
      <c r="FY12" s="312"/>
      <c r="FZ12" s="312"/>
      <c r="GA12" s="312"/>
      <c r="GB12" s="312"/>
      <c r="GC12" s="312"/>
      <c r="GD12" s="312"/>
      <c r="GE12" s="312"/>
      <c r="GF12" s="312"/>
      <c r="GG12" s="312"/>
      <c r="GH12" s="312"/>
      <c r="GI12" s="312"/>
      <c r="GJ12" s="312"/>
      <c r="GK12" s="312"/>
      <c r="GL12" s="312"/>
      <c r="GM12" s="312"/>
      <c r="GN12" s="312"/>
      <c r="GO12" s="312"/>
      <c r="GP12" s="312"/>
      <c r="GQ12" s="312"/>
      <c r="GR12" s="312"/>
      <c r="GS12" s="312"/>
      <c r="GT12" s="312"/>
      <c r="GU12" s="312"/>
      <c r="GV12" s="312"/>
      <c r="GW12" s="312"/>
      <c r="GX12" s="312"/>
      <c r="GY12" s="312"/>
      <c r="GZ12" s="312"/>
      <c r="HA12" s="312"/>
      <c r="HB12" s="312"/>
      <c r="HC12" s="312"/>
      <c r="HD12" s="312"/>
      <c r="HE12" s="312"/>
      <c r="HF12" s="312"/>
      <c r="HG12" s="312"/>
      <c r="HH12" s="312"/>
      <c r="HI12" s="312"/>
      <c r="HJ12" s="312"/>
      <c r="HK12" s="312"/>
      <c r="HL12" s="312"/>
      <c r="HM12" s="32"/>
      <c r="HN12" s="312"/>
      <c r="HO12" s="312"/>
      <c r="HP12" s="312"/>
      <c r="HQ12" s="312"/>
      <c r="HR12" s="312"/>
      <c r="HS12" s="312"/>
      <c r="HT12" s="312"/>
      <c r="HU12" s="312"/>
      <c r="HV12" s="312"/>
      <c r="HW12" s="312"/>
      <c r="HX12" s="312"/>
      <c r="HY12" s="312"/>
      <c r="HZ12" s="312"/>
      <c r="IA12" s="312"/>
      <c r="IB12" s="312"/>
      <c r="IC12" s="312"/>
      <c r="ID12" s="312"/>
      <c r="IE12" s="312"/>
      <c r="IF12" s="32"/>
      <c r="IG12" s="32"/>
      <c r="IH12" s="32"/>
      <c r="II12" s="32"/>
      <c r="IJ12" s="32"/>
      <c r="IK12" s="32"/>
    </row>
    <row r="13" spans="1:245" ht="13.8">
      <c r="A13" s="14"/>
      <c r="B13" s="31" t="s">
        <v>323</v>
      </c>
      <c r="C13" s="28">
        <v>16.32343027135768</v>
      </c>
      <c r="D13" s="28">
        <v>15.316535405924354</v>
      </c>
      <c r="E13" s="299">
        <v>1.0068948654333258</v>
      </c>
      <c r="F13" s="307">
        <v>6.5739074715543327E-2</v>
      </c>
      <c r="G13" s="24"/>
      <c r="H13" s="28">
        <v>14.817720983929142</v>
      </c>
      <c r="I13" s="299">
        <v>0.49881442199521153</v>
      </c>
      <c r="J13" s="307">
        <v>3.3663369862086803E-2</v>
      </c>
      <c r="K13" s="322">
        <v>0</v>
      </c>
      <c r="L13" s="28">
        <v>13.180204514860124</v>
      </c>
      <c r="M13" s="28">
        <v>12.757373457710861</v>
      </c>
      <c r="N13" s="28">
        <v>11.325231705531143</v>
      </c>
      <c r="O13" s="28">
        <v>11.60305024084558</v>
      </c>
      <c r="P13" s="28">
        <v>11.289496824951382</v>
      </c>
      <c r="Q13" s="28">
        <v>11.921497569422158</v>
      </c>
      <c r="R13" s="28">
        <v>12.408819452386194</v>
      </c>
      <c r="S13" s="28">
        <v>13.270595818892966</v>
      </c>
      <c r="T13" s="28">
        <v>13.64998864693491</v>
      </c>
      <c r="U13" s="28">
        <v>13.357093542669974</v>
      </c>
      <c r="V13" s="28">
        <v>15.073852821771256</v>
      </c>
      <c r="W13" s="28">
        <v>13.577860186849408</v>
      </c>
      <c r="X13" s="28">
        <v>14.593761322363111</v>
      </c>
      <c r="Y13" s="28">
        <v>15.297828553926704</v>
      </c>
      <c r="Z13" s="28">
        <v>14.592946248164642</v>
      </c>
      <c r="AA13" s="28">
        <v>14.091343670218281</v>
      </c>
      <c r="AB13" s="28">
        <v>14.161288924328483</v>
      </c>
      <c r="AC13" s="28">
        <v>14.180911287802642</v>
      </c>
      <c r="AD13" s="28">
        <v>14.09907064269558</v>
      </c>
      <c r="AE13" s="28">
        <v>14.37827402817681</v>
      </c>
      <c r="AF13" s="28">
        <v>13.904997811878342</v>
      </c>
      <c r="AG13" s="28">
        <v>13.742269950002639</v>
      </c>
      <c r="AH13" s="28">
        <v>14.226600079563113</v>
      </c>
      <c r="AI13" s="28">
        <v>14.373685258952406</v>
      </c>
      <c r="AJ13" s="28">
        <v>15.250230863162844</v>
      </c>
      <c r="AK13" s="28">
        <v>15.950724855316514</v>
      </c>
      <c r="AL13" s="28">
        <v>17.245153207081408</v>
      </c>
      <c r="AM13" s="28">
        <v>17.894859811211187</v>
      </c>
      <c r="AN13" s="28">
        <v>18.644308538152384</v>
      </c>
      <c r="AO13" s="28">
        <v>18.334717841234792</v>
      </c>
      <c r="AP13" s="28">
        <v>18.954282791686968</v>
      </c>
      <c r="AQ13" s="28">
        <v>19.09034227891976</v>
      </c>
      <c r="AR13" s="28">
        <v>18.53085286548907</v>
      </c>
      <c r="AS13" s="28">
        <v>18.515667940037371</v>
      </c>
      <c r="AT13" s="28">
        <v>18.246214871026524</v>
      </c>
      <c r="AU13" s="28">
        <v>18.101649271822069</v>
      </c>
      <c r="AV13" s="28">
        <v>18.258010089004657</v>
      </c>
      <c r="AW13" s="28">
        <v>18.544924145207688</v>
      </c>
      <c r="AX13" s="28">
        <v>18.563297307629909</v>
      </c>
      <c r="AY13" s="28">
        <v>18.672551177884255</v>
      </c>
      <c r="AZ13" s="28">
        <v>18.463072668736043</v>
      </c>
      <c r="BA13" s="28">
        <v>18.193979262018541</v>
      </c>
      <c r="BB13" s="28">
        <v>16.589108427947689</v>
      </c>
      <c r="BC13" s="28">
        <v>16.300449433055597</v>
      </c>
      <c r="BD13" s="28">
        <v>17.425893808334202</v>
      </c>
      <c r="BE13" s="28">
        <v>17.452062322871306</v>
      </c>
      <c r="BF13" s="28">
        <v>17.253922819838852</v>
      </c>
      <c r="BG13" s="28">
        <v>17.071148712743653</v>
      </c>
      <c r="BH13" s="28">
        <v>17.086906607614431</v>
      </c>
      <c r="BI13" s="28">
        <v>17.896414341639609</v>
      </c>
      <c r="BJ13" s="28">
        <v>18.151674653229502</v>
      </c>
      <c r="BK13" s="28">
        <v>17.582711223942816</v>
      </c>
      <c r="BL13" s="28">
        <v>16.530775584148884</v>
      </c>
      <c r="BM13" s="28">
        <v>15.668567789227552</v>
      </c>
      <c r="BN13" s="28">
        <v>15.429750742304565</v>
      </c>
      <c r="BO13" s="28">
        <v>16.232516166036142</v>
      </c>
      <c r="BP13" s="28">
        <v>16.281883458655997</v>
      </c>
      <c r="BQ13" s="28">
        <v>16.04766684287852</v>
      </c>
      <c r="BR13" s="28">
        <v>16.026727970229324</v>
      </c>
      <c r="BS13" s="28">
        <v>15.508189936824332</v>
      </c>
      <c r="BT13" s="28">
        <v>16.328328958396256</v>
      </c>
      <c r="BU13" s="28">
        <v>16.643145340589939</v>
      </c>
      <c r="BV13" s="28">
        <v>16.80642453077067</v>
      </c>
      <c r="BW13" s="28">
        <v>16.748700841537474</v>
      </c>
      <c r="BX13" s="28">
        <v>16.545277584058425</v>
      </c>
      <c r="BY13" s="28">
        <v>16.902848067663211</v>
      </c>
      <c r="BZ13" s="28">
        <v>17.38877488106375</v>
      </c>
      <c r="CA13" s="28">
        <v>16.66671725122038</v>
      </c>
      <c r="CB13" s="28">
        <v>16.62302784145762</v>
      </c>
      <c r="CC13" s="28">
        <v>16.24064398844239</v>
      </c>
      <c r="CD13" s="28">
        <v>15.978905559980976</v>
      </c>
      <c r="CE13" s="28">
        <v>13.496324912471477</v>
      </c>
      <c r="CF13" s="28">
        <v>13.1724173820913</v>
      </c>
      <c r="CG13" s="28">
        <v>12.786693236847031</v>
      </c>
      <c r="CH13" s="28">
        <v>12.819682672150865</v>
      </c>
      <c r="CI13" s="28">
        <v>12.474513779060741</v>
      </c>
      <c r="CJ13" s="28">
        <v>12.801321965230805</v>
      </c>
      <c r="CK13" s="28">
        <v>13.467993305719064</v>
      </c>
      <c r="CL13" s="28">
        <v>13.117379069317197</v>
      </c>
      <c r="CM13" s="28">
        <v>12.20494076712875</v>
      </c>
      <c r="CN13" s="28">
        <v>11.505256442910758</v>
      </c>
      <c r="CO13" s="28">
        <v>11.531583047272512</v>
      </c>
      <c r="CP13" s="28">
        <v>11.272206836565193</v>
      </c>
      <c r="CQ13" s="28">
        <v>10.601990174690725</v>
      </c>
      <c r="CR13" s="28">
        <v>9.4157784499507162</v>
      </c>
      <c r="CS13" s="28">
        <v>9.6696043163544374</v>
      </c>
      <c r="CT13" s="28">
        <v>9.4125976130275326</v>
      </c>
      <c r="CU13" s="28">
        <v>9.9019890437811835</v>
      </c>
      <c r="CV13" s="28">
        <v>9.9008376803943356</v>
      </c>
      <c r="CW13" s="28">
        <v>10.671649700868127</v>
      </c>
      <c r="CX13" s="28">
        <v>10.869078082007331</v>
      </c>
      <c r="CY13" s="28">
        <v>10.646554051305595</v>
      </c>
      <c r="CZ13" s="28">
        <v>10.884058535111498</v>
      </c>
      <c r="DA13" s="28">
        <v>10.816383527727433</v>
      </c>
      <c r="DB13" s="28">
        <v>11.314961238306628</v>
      </c>
      <c r="DC13" s="28">
        <v>10.931884710241443</v>
      </c>
      <c r="DD13" s="28">
        <v>12.308529888466415</v>
      </c>
      <c r="DE13" s="28">
        <v>12.791463620681151</v>
      </c>
      <c r="DF13" s="28">
        <v>11.916930000659793</v>
      </c>
      <c r="DG13" s="28">
        <v>11.547092452870649</v>
      </c>
      <c r="DH13" s="28">
        <v>11.268892983332259</v>
      </c>
      <c r="DI13" s="28">
        <v>11.425490003425347</v>
      </c>
      <c r="DJ13" s="28">
        <v>11.117947891641977</v>
      </c>
      <c r="DK13" s="28">
        <v>11.053031218186437</v>
      </c>
      <c r="DL13" s="28">
        <v>11.162613274728722</v>
      </c>
      <c r="DM13" s="28">
        <v>11.354907212355995</v>
      </c>
      <c r="DN13" s="28">
        <v>11.551849454256599</v>
      </c>
      <c r="DO13" s="28">
        <v>11.912046045358879</v>
      </c>
      <c r="DP13" s="28">
        <v>11.760807512834907</v>
      </c>
      <c r="DQ13" s="28">
        <v>11.607744601951769</v>
      </c>
      <c r="DR13" s="28">
        <v>12.242332560250595</v>
      </c>
      <c r="DS13" s="28">
        <v>12.147188433501963</v>
      </c>
      <c r="DT13" s="28">
        <v>12.795170920479285</v>
      </c>
      <c r="DU13" s="28">
        <v>13.584398027887929</v>
      </c>
      <c r="DV13" s="28">
        <v>13.853753267698366</v>
      </c>
      <c r="DW13" s="28">
        <v>13.906172350233781</v>
      </c>
      <c r="DX13" s="28">
        <v>14.478084261705279</v>
      </c>
      <c r="DY13" s="28">
        <v>14.227172310388598</v>
      </c>
      <c r="DZ13" s="28">
        <v>14.940705532293913</v>
      </c>
      <c r="EA13" s="28">
        <v>13.759756683337654</v>
      </c>
      <c r="EB13" s="28">
        <v>13.202162366690837</v>
      </c>
      <c r="EC13" s="28">
        <v>14.097733859859824</v>
      </c>
      <c r="ED13" s="28">
        <v>14.235746635228818</v>
      </c>
      <c r="EE13" s="28">
        <v>13.881767430180508</v>
      </c>
      <c r="EF13" s="28">
        <v>13.736405349227592</v>
      </c>
      <c r="EG13" s="28">
        <v>13.825647893807627</v>
      </c>
      <c r="EH13" s="28">
        <v>12.568976605520735</v>
      </c>
      <c r="EI13" s="28">
        <v>12.69060486709734</v>
      </c>
      <c r="EJ13" s="28">
        <v>12.180461210111385</v>
      </c>
      <c r="EK13" s="28">
        <v>11.779239975600476</v>
      </c>
      <c r="EL13" s="28">
        <v>11.869203113602127</v>
      </c>
      <c r="EM13" s="28">
        <v>10.938817813497018</v>
      </c>
      <c r="EN13" s="28">
        <v>10.768379076872256</v>
      </c>
      <c r="EO13" s="28">
        <v>11.48435604710386</v>
      </c>
      <c r="EP13" s="28">
        <v>11.0934213721759</v>
      </c>
      <c r="EQ13" s="28">
        <v>10.746383303186773</v>
      </c>
      <c r="ER13" s="28">
        <v>9.9808290105277884</v>
      </c>
      <c r="ES13" s="28">
        <v>10.332649055306351</v>
      </c>
      <c r="ET13" s="28">
        <v>10.596945974371103</v>
      </c>
      <c r="EU13" s="28">
        <v>11.023129858371776</v>
      </c>
      <c r="EV13" s="28">
        <v>11.109221565139505</v>
      </c>
      <c r="EW13" s="28">
        <v>10.918624136660018</v>
      </c>
      <c r="EX13" s="28">
        <v>11.664973095774723</v>
      </c>
      <c r="EY13" s="28">
        <v>11.739026424859411</v>
      </c>
      <c r="EZ13" s="28">
        <v>11.738364835290476</v>
      </c>
      <c r="FA13" s="28">
        <v>12.093910405291881</v>
      </c>
      <c r="FB13" s="28">
        <v>11.647891882110187</v>
      </c>
      <c r="FC13" s="28">
        <v>12.039242236740426</v>
      </c>
      <c r="FD13" s="28">
        <v>11.877773289085756</v>
      </c>
      <c r="FE13" s="28">
        <v>12.073432967409408</v>
      </c>
      <c r="FF13" s="28">
        <v>12.133340448618247</v>
      </c>
      <c r="FG13" s="28">
        <v>12.574678356199723</v>
      </c>
      <c r="FH13" s="28">
        <v>13.048283982618205</v>
      </c>
      <c r="FI13" s="28">
        <v>13.013172428347749</v>
      </c>
      <c r="FJ13" s="28">
        <v>13.845232425308543</v>
      </c>
      <c r="FK13" s="28">
        <v>14.258215229808854</v>
      </c>
      <c r="FL13" s="28">
        <v>15.191660996116156</v>
      </c>
      <c r="FM13" s="28">
        <v>15.236911549019498</v>
      </c>
      <c r="FN13" s="28">
        <v>14.689313402232953</v>
      </c>
      <c r="FO13" s="28">
        <v>15.806741362799601</v>
      </c>
      <c r="FP13" s="28">
        <v>17.255923112601103</v>
      </c>
      <c r="FQ13" s="28">
        <v>18.830788729350012</v>
      </c>
      <c r="FR13" s="28">
        <v>17.721734642056909</v>
      </c>
      <c r="FS13" s="28">
        <v>19.140315062658239</v>
      </c>
      <c r="FT13" s="28">
        <v>17.795725294838057</v>
      </c>
      <c r="FU13" s="28">
        <v>18.000238091731593</v>
      </c>
      <c r="FV13" s="28">
        <v>17.54956282548309</v>
      </c>
      <c r="FW13" s="28">
        <v>16.587427229989281</v>
      </c>
      <c r="FX13" s="28">
        <v>17.799660352504755</v>
      </c>
      <c r="FY13" s="28">
        <v>16.416192293400101</v>
      </c>
      <c r="FZ13" s="28">
        <v>15.379105231462251</v>
      </c>
      <c r="GA13" s="28">
        <v>15.543205171977592</v>
      </c>
      <c r="GB13" s="28">
        <v>15.601022691756203</v>
      </c>
      <c r="GC13" s="28">
        <v>16.552665468885998</v>
      </c>
      <c r="GD13" s="28">
        <v>15.984855714408134</v>
      </c>
      <c r="GE13" s="28">
        <v>15.858154626939838</v>
      </c>
      <c r="GF13" s="28">
        <v>15.877197037884324</v>
      </c>
      <c r="GG13" s="28">
        <v>16.288885292631967</v>
      </c>
      <c r="GH13" s="28">
        <v>15.948671322040529</v>
      </c>
      <c r="GI13" s="28">
        <v>15.501170974808195</v>
      </c>
      <c r="GJ13" s="28">
        <v>15.229633427741943</v>
      </c>
      <c r="GK13" s="28">
        <v>15.182920791764149</v>
      </c>
      <c r="GL13" s="28">
        <v>14.944194657692986</v>
      </c>
      <c r="GM13" s="28">
        <v>14.353385257656218</v>
      </c>
      <c r="GN13" s="28">
        <v>14.477952408802796</v>
      </c>
      <c r="GO13" s="28">
        <v>15.915829287489681</v>
      </c>
      <c r="GP13" s="28">
        <v>15.838632725446928</v>
      </c>
      <c r="GQ13" s="28">
        <v>14.667839209831165</v>
      </c>
      <c r="GR13" s="28">
        <v>15.386479033895798</v>
      </c>
      <c r="GS13" s="28">
        <v>15.17338632387381</v>
      </c>
      <c r="GT13" s="28">
        <v>15.140437708990643</v>
      </c>
      <c r="GU13" s="28">
        <v>14.833839972559412</v>
      </c>
      <c r="GV13" s="28">
        <v>14.989725862020947</v>
      </c>
      <c r="GW13" s="28">
        <v>15.726319442386064</v>
      </c>
      <c r="GX13" s="28">
        <v>15.601248976253135</v>
      </c>
      <c r="GY13" s="28">
        <v>15.686829037190957</v>
      </c>
      <c r="GZ13" s="28">
        <v>14.672480691617151</v>
      </c>
      <c r="HA13" s="28">
        <v>14.575444095325214</v>
      </c>
      <c r="HB13" s="28">
        <v>14.650211429821427</v>
      </c>
      <c r="HC13" s="28">
        <v>14.899328355597829</v>
      </c>
      <c r="HD13" s="28">
        <v>14.629833863821871</v>
      </c>
      <c r="HE13" s="28">
        <v>14.54202006241157</v>
      </c>
      <c r="HF13" s="28">
        <v>15.194798506251919</v>
      </c>
      <c r="HG13" s="28">
        <v>15.017606929997433</v>
      </c>
      <c r="HH13" s="28">
        <v>16.208420911832373</v>
      </c>
      <c r="HI13" s="28">
        <v>16.835580712210117</v>
      </c>
      <c r="HJ13" s="28">
        <v>15.967075972605524</v>
      </c>
      <c r="HK13" s="28">
        <v>17.10205565049904</v>
      </c>
      <c r="HL13" s="28">
        <v>15.671159528330847</v>
      </c>
      <c r="HM13" s="32"/>
      <c r="HN13" s="28">
        <v>12.816450679601788</v>
      </c>
      <c r="HO13" s="28">
        <v>14.283681131817039</v>
      </c>
      <c r="HP13" s="28">
        <v>17.94627133575618</v>
      </c>
      <c r="HQ13" s="28">
        <v>17.697531745495162</v>
      </c>
      <c r="HR13" s="28">
        <v>16.497003313742454</v>
      </c>
      <c r="HS13" s="28">
        <v>16.373913682844368</v>
      </c>
      <c r="HT13" s="28">
        <v>12.300884171495015</v>
      </c>
      <c r="HU13" s="28">
        <v>10.385400846819378</v>
      </c>
      <c r="HV13" s="28">
        <v>11.581268938830942</v>
      </c>
      <c r="HW13" s="28">
        <v>13.335628821083304</v>
      </c>
      <c r="HX13" s="28">
        <v>12.88526263526688</v>
      </c>
      <c r="HY13" s="28">
        <v>10.940195100867394</v>
      </c>
      <c r="HZ13" s="28">
        <v>12.552007935407719</v>
      </c>
      <c r="IA13" s="28">
        <v>17.091595106541245</v>
      </c>
      <c r="IB13" s="28">
        <v>16.041456207735216</v>
      </c>
      <c r="IC13" s="28">
        <v>15.104901643077959</v>
      </c>
      <c r="ID13" s="28">
        <v>14.983107877467077</v>
      </c>
      <c r="IE13" s="28">
        <f>+C13</f>
        <v>16.32343027135768</v>
      </c>
      <c r="IF13" s="32"/>
      <c r="IG13" s="32"/>
      <c r="IH13" s="32"/>
      <c r="II13" s="32"/>
      <c r="IJ13" s="32"/>
      <c r="IK13" s="32"/>
    </row>
    <row r="14" spans="1:245" ht="13.8">
      <c r="A14" s="14"/>
      <c r="B14" s="281" t="s">
        <v>18</v>
      </c>
      <c r="C14" s="312">
        <v>17.065861619029928</v>
      </c>
      <c r="D14" s="312">
        <v>16.096216988630982</v>
      </c>
      <c r="E14" s="297">
        <v>0.96964463039894611</v>
      </c>
      <c r="F14" s="305">
        <v>6.0240529255030657E-2</v>
      </c>
      <c r="G14" s="20"/>
      <c r="H14" s="312">
        <v>15.59385524257419</v>
      </c>
      <c r="I14" s="297">
        <v>0.50236174605679196</v>
      </c>
      <c r="J14" s="305">
        <v>3.2215365491225598E-2</v>
      </c>
      <c r="K14" s="321">
        <v>0</v>
      </c>
      <c r="L14" s="312">
        <v>12.160784032262347</v>
      </c>
      <c r="M14" s="312">
        <v>12.344825567615187</v>
      </c>
      <c r="N14" s="312">
        <v>12.047704992679467</v>
      </c>
      <c r="O14" s="312">
        <v>11.78923297982058</v>
      </c>
      <c r="P14" s="312">
        <v>11.864736864845439</v>
      </c>
      <c r="Q14" s="312">
        <v>12.264100999335987</v>
      </c>
      <c r="R14" s="312">
        <v>12.732097911312124</v>
      </c>
      <c r="S14" s="312">
        <v>14.126224351481467</v>
      </c>
      <c r="T14" s="312">
        <v>14.962474163548404</v>
      </c>
      <c r="U14" s="312">
        <v>14.325237679974281</v>
      </c>
      <c r="V14" s="312">
        <v>16.707443643232271</v>
      </c>
      <c r="W14" s="312">
        <v>14.516675374167686</v>
      </c>
      <c r="X14" s="312">
        <v>15.408387520682885</v>
      </c>
      <c r="Y14" s="312">
        <v>15.951489761320936</v>
      </c>
      <c r="Z14" s="312">
        <v>15.468402858140177</v>
      </c>
      <c r="AA14" s="312">
        <v>15.21520663093062</v>
      </c>
      <c r="AB14" s="312">
        <v>15.263001693805775</v>
      </c>
      <c r="AC14" s="312">
        <v>15.086485350311616</v>
      </c>
      <c r="AD14" s="312">
        <v>15.158723269975555</v>
      </c>
      <c r="AE14" s="312">
        <v>15.280015486906906</v>
      </c>
      <c r="AF14" s="312">
        <v>14.871938511077323</v>
      </c>
      <c r="AG14" s="312">
        <v>14.782388451142472</v>
      </c>
      <c r="AH14" s="312">
        <v>15.474708524642041</v>
      </c>
      <c r="AI14" s="312">
        <v>15.534366468361824</v>
      </c>
      <c r="AJ14" s="312">
        <v>16.494716292333599</v>
      </c>
      <c r="AK14" s="312">
        <v>17.14275611732381</v>
      </c>
      <c r="AL14" s="312">
        <v>19.10134044598346</v>
      </c>
      <c r="AM14" s="312">
        <v>19.958689148371214</v>
      </c>
      <c r="AN14" s="312">
        <v>20.64365546351732</v>
      </c>
      <c r="AO14" s="312">
        <v>20.074999043886805</v>
      </c>
      <c r="AP14" s="312">
        <v>20.772461707877351</v>
      </c>
      <c r="AQ14" s="312">
        <v>21.130047974089329</v>
      </c>
      <c r="AR14" s="312">
        <v>20.847071175319364</v>
      </c>
      <c r="AS14" s="312">
        <v>20.796133121345044</v>
      </c>
      <c r="AT14" s="312">
        <v>20.783141877444816</v>
      </c>
      <c r="AU14" s="312">
        <v>20.707702722661704</v>
      </c>
      <c r="AV14" s="312">
        <v>20.576751008572845</v>
      </c>
      <c r="AW14" s="312">
        <v>21.336452657116631</v>
      </c>
      <c r="AX14" s="312">
        <v>21.460206264476128</v>
      </c>
      <c r="AY14" s="312">
        <v>21.929381044452693</v>
      </c>
      <c r="AZ14" s="312">
        <v>21.346644828357391</v>
      </c>
      <c r="BA14" s="312">
        <v>20.746947288056266</v>
      </c>
      <c r="BB14" s="312">
        <v>18.644150921160467</v>
      </c>
      <c r="BC14" s="312">
        <v>18.67539045907473</v>
      </c>
      <c r="BD14" s="312">
        <v>19.87830874576861</v>
      </c>
      <c r="BE14" s="312">
        <v>19.800246093133815</v>
      </c>
      <c r="BF14" s="312">
        <v>19.48926299492431</v>
      </c>
      <c r="BG14" s="312">
        <v>19.113141391458242</v>
      </c>
      <c r="BH14" s="312">
        <v>19.180570382189725</v>
      </c>
      <c r="BI14" s="312">
        <v>20.17796898545016</v>
      </c>
      <c r="BJ14" s="312">
        <v>20.459014473461597</v>
      </c>
      <c r="BK14" s="312">
        <v>19.726213963969169</v>
      </c>
      <c r="BL14" s="312">
        <v>18.147605800354956</v>
      </c>
      <c r="BM14" s="312">
        <v>17.0890032568443</v>
      </c>
      <c r="BN14" s="312">
        <v>16.873337089526334</v>
      </c>
      <c r="BO14" s="312">
        <v>17.987388383607229</v>
      </c>
      <c r="BP14" s="312">
        <v>18.029318682471065</v>
      </c>
      <c r="BQ14" s="312">
        <v>17.479837476973973</v>
      </c>
      <c r="BR14" s="312">
        <v>17.556535621463706</v>
      </c>
      <c r="BS14" s="312">
        <v>16.839401689444365</v>
      </c>
      <c r="BT14" s="312">
        <v>17.902387948683387</v>
      </c>
      <c r="BU14" s="312">
        <v>18.2897910889657</v>
      </c>
      <c r="BV14" s="312">
        <v>18.732427852209089</v>
      </c>
      <c r="BW14" s="312">
        <v>18.635394761851575</v>
      </c>
      <c r="BX14" s="312">
        <v>18.359418284055913</v>
      </c>
      <c r="BY14" s="312">
        <v>18.908434237551493</v>
      </c>
      <c r="BZ14" s="312">
        <v>19.546800011631433</v>
      </c>
      <c r="CA14" s="312">
        <v>18.605054245234573</v>
      </c>
      <c r="CB14" s="312">
        <v>18.63584278750378</v>
      </c>
      <c r="CC14" s="312">
        <v>18.226512536930798</v>
      </c>
      <c r="CD14" s="312">
        <v>16.813008853762522</v>
      </c>
      <c r="CE14" s="312">
        <v>14.314767307460826</v>
      </c>
      <c r="CF14" s="312">
        <v>14.208501615428073</v>
      </c>
      <c r="CG14" s="312">
        <v>13.914765277494078</v>
      </c>
      <c r="CH14" s="312">
        <v>14.347636504236522</v>
      </c>
      <c r="CI14" s="312">
        <v>13.536118682825151</v>
      </c>
      <c r="CJ14" s="312">
        <v>14.117608024638692</v>
      </c>
      <c r="CK14" s="312">
        <v>15.030117671358706</v>
      </c>
      <c r="CL14" s="312">
        <v>14.635231290911674</v>
      </c>
      <c r="CM14" s="312">
        <v>13.373710345105724</v>
      </c>
      <c r="CN14" s="312">
        <v>12.573372531605919</v>
      </c>
      <c r="CO14" s="312">
        <v>12.733777011035254</v>
      </c>
      <c r="CP14" s="312">
        <v>12.200281959289638</v>
      </c>
      <c r="CQ14" s="312">
        <v>11.372445352423549</v>
      </c>
      <c r="CR14" s="312">
        <v>9.6150800753527577</v>
      </c>
      <c r="CS14" s="312">
        <v>10.134695938152284</v>
      </c>
      <c r="CT14" s="312">
        <v>9.8504650135888419</v>
      </c>
      <c r="CU14" s="312">
        <v>10.713036767325201</v>
      </c>
      <c r="CV14" s="312">
        <v>10.440032547313089</v>
      </c>
      <c r="CW14" s="312">
        <v>11.514165096549915</v>
      </c>
      <c r="CX14" s="312">
        <v>11.831370028258279</v>
      </c>
      <c r="CY14" s="312">
        <v>11.175574952890237</v>
      </c>
      <c r="CZ14" s="312">
        <v>11.609448739739552</v>
      </c>
      <c r="DA14" s="312">
        <v>11.297541879587445</v>
      </c>
      <c r="DB14" s="312">
        <v>12.079421242864358</v>
      </c>
      <c r="DC14" s="312">
        <v>11.305351399571684</v>
      </c>
      <c r="DD14" s="312">
        <v>12.754349152640934</v>
      </c>
      <c r="DE14" s="312">
        <v>13.311934622168806</v>
      </c>
      <c r="DF14" s="312">
        <v>12.535782992002453</v>
      </c>
      <c r="DG14" s="312">
        <v>12.134161233202429</v>
      </c>
      <c r="DH14" s="312">
        <v>11.925749380540749</v>
      </c>
      <c r="DI14" s="312">
        <v>12.040309707740652</v>
      </c>
      <c r="DJ14" s="312">
        <v>11.745934237332273</v>
      </c>
      <c r="DK14" s="312">
        <v>11.692137010986254</v>
      </c>
      <c r="DL14" s="312">
        <v>11.813712867113809</v>
      </c>
      <c r="DM14" s="312">
        <v>11.957770710199119</v>
      </c>
      <c r="DN14" s="312">
        <v>12.239366717325453</v>
      </c>
      <c r="DO14" s="312">
        <v>12.511805178085631</v>
      </c>
      <c r="DP14" s="312">
        <v>12.322822298517792</v>
      </c>
      <c r="DQ14" s="312">
        <v>12.352114497119635</v>
      </c>
      <c r="DR14" s="312">
        <v>12.810948958909703</v>
      </c>
      <c r="DS14" s="312">
        <v>12.660514266517703</v>
      </c>
      <c r="DT14" s="312">
        <v>13.233826874733264</v>
      </c>
      <c r="DU14" s="312">
        <v>13.953988510711257</v>
      </c>
      <c r="DV14" s="312">
        <v>14.126517209660875</v>
      </c>
      <c r="DW14" s="312">
        <v>14.137280596635252</v>
      </c>
      <c r="DX14" s="312">
        <v>14.402484303161062</v>
      </c>
      <c r="DY14" s="312">
        <v>14.388863701226434</v>
      </c>
      <c r="DZ14" s="312">
        <v>14.913774520055101</v>
      </c>
      <c r="EA14" s="312">
        <v>14.039394085308121</v>
      </c>
      <c r="EB14" s="312">
        <v>13.684775611546776</v>
      </c>
      <c r="EC14" s="312">
        <v>14.54204067060445</v>
      </c>
      <c r="ED14" s="312">
        <v>14.365033215763216</v>
      </c>
      <c r="EE14" s="312">
        <v>14.097900781494705</v>
      </c>
      <c r="EF14" s="312">
        <v>13.785630032893243</v>
      </c>
      <c r="EG14" s="312">
        <v>14.038112750182554</v>
      </c>
      <c r="EH14" s="312">
        <v>12.909856184062365</v>
      </c>
      <c r="EI14" s="312">
        <v>13.081363440089348</v>
      </c>
      <c r="EJ14" s="312">
        <v>12.578492749853476</v>
      </c>
      <c r="EK14" s="312">
        <v>12.401811748986887</v>
      </c>
      <c r="EL14" s="312">
        <v>12.493965634729888</v>
      </c>
      <c r="EM14" s="312">
        <v>11.978086186745573</v>
      </c>
      <c r="EN14" s="312">
        <v>10.638113747813113</v>
      </c>
      <c r="EO14" s="312">
        <v>12.239731740994896</v>
      </c>
      <c r="EP14" s="312">
        <v>11.92827620403542</v>
      </c>
      <c r="EQ14" s="312">
        <v>11.439593649479365</v>
      </c>
      <c r="ER14" s="312">
        <v>11.227183498005884</v>
      </c>
      <c r="ES14" s="312">
        <v>11.243165923176608</v>
      </c>
      <c r="ET14" s="312">
        <v>11.154978709342803</v>
      </c>
      <c r="EU14" s="312">
        <v>11.592838675063497</v>
      </c>
      <c r="EV14" s="312">
        <v>11.558169520145171</v>
      </c>
      <c r="EW14" s="312">
        <v>11.556685657513386</v>
      </c>
      <c r="EX14" s="312">
        <v>12.5156129068772</v>
      </c>
      <c r="EY14" s="312">
        <v>12.85101873070287</v>
      </c>
      <c r="EZ14" s="312">
        <v>11.944614149822339</v>
      </c>
      <c r="FA14" s="312">
        <v>12.503606490626606</v>
      </c>
      <c r="FB14" s="312">
        <v>11.97358338028616</v>
      </c>
      <c r="FC14" s="312">
        <v>12.200059368539687</v>
      </c>
      <c r="FD14" s="312">
        <v>12.09944789499974</v>
      </c>
      <c r="FE14" s="312">
        <v>12.220616683871457</v>
      </c>
      <c r="FF14" s="312">
        <v>12.474227475548158</v>
      </c>
      <c r="FG14" s="312">
        <v>13.021227248386625</v>
      </c>
      <c r="FH14" s="312">
        <v>12.833650630081534</v>
      </c>
      <c r="FI14" s="312">
        <v>13.007400652099651</v>
      </c>
      <c r="FJ14" s="312">
        <v>13.771200375581872</v>
      </c>
      <c r="FK14" s="312">
        <v>14.166528691882107</v>
      </c>
      <c r="FL14" s="312">
        <v>16.402445988072763</v>
      </c>
      <c r="FM14" s="312">
        <v>16.089126958805604</v>
      </c>
      <c r="FN14" s="312">
        <v>14.860140657554377</v>
      </c>
      <c r="FO14" s="312">
        <v>15.754555774490692</v>
      </c>
      <c r="FP14" s="312">
        <v>16.80667363500374</v>
      </c>
      <c r="FQ14" s="312">
        <v>18.971876122603408</v>
      </c>
      <c r="FR14" s="312">
        <v>18.751754264545966</v>
      </c>
      <c r="FS14" s="312">
        <v>20.126429571218395</v>
      </c>
      <c r="FT14" s="312">
        <v>18.054903348407517</v>
      </c>
      <c r="FU14" s="312">
        <v>18.927889634480671</v>
      </c>
      <c r="FV14" s="312">
        <v>18.410771331117427</v>
      </c>
      <c r="FW14" s="312">
        <v>17.665706051078374</v>
      </c>
      <c r="FX14" s="312">
        <v>18.474672408349672</v>
      </c>
      <c r="FY14" s="312">
        <v>17.550822363735708</v>
      </c>
      <c r="FZ14" s="312">
        <v>16.380357991402182</v>
      </c>
      <c r="GA14" s="312">
        <v>16.256252656748231</v>
      </c>
      <c r="GB14" s="312">
        <v>16.173339143298161</v>
      </c>
      <c r="GC14" s="312">
        <v>16.578013518301766</v>
      </c>
      <c r="GD14" s="312">
        <v>16.085889691318922</v>
      </c>
      <c r="GE14" s="312">
        <v>16.002436892289808</v>
      </c>
      <c r="GF14" s="312">
        <v>16.161930629737046</v>
      </c>
      <c r="GG14" s="312">
        <v>16.263890699159042</v>
      </c>
      <c r="GH14" s="312">
        <v>16.393587907580894</v>
      </c>
      <c r="GI14" s="312">
        <v>16.273410806573697</v>
      </c>
      <c r="GJ14" s="312">
        <v>16.238370140501264</v>
      </c>
      <c r="GK14" s="312">
        <v>15.97620261910358</v>
      </c>
      <c r="GL14" s="312">
        <v>15.584813994179489</v>
      </c>
      <c r="GM14" s="312">
        <v>15.281483862388093</v>
      </c>
      <c r="GN14" s="312">
        <v>15.019750431950024</v>
      </c>
      <c r="GO14" s="312">
        <v>16.06418254844916</v>
      </c>
      <c r="GP14" s="312">
        <v>16.001819437414927</v>
      </c>
      <c r="GQ14" s="312">
        <v>15.320877805979588</v>
      </c>
      <c r="GR14" s="312">
        <v>15.863332899468757</v>
      </c>
      <c r="GS14" s="312">
        <v>15.621931069360196</v>
      </c>
      <c r="GT14" s="312">
        <v>15.753493007410738</v>
      </c>
      <c r="GU14" s="312">
        <v>15.639468193147144</v>
      </c>
      <c r="GV14" s="312">
        <v>15.785527496306409</v>
      </c>
      <c r="GW14" s="312">
        <v>16.609605768108679</v>
      </c>
      <c r="GX14" s="312">
        <v>16.214619385282113</v>
      </c>
      <c r="GY14" s="312">
        <v>16.398055786031112</v>
      </c>
      <c r="GZ14" s="312">
        <v>15.569380137051118</v>
      </c>
      <c r="HA14" s="312">
        <v>15.330739660566994</v>
      </c>
      <c r="HB14" s="312">
        <v>15.23878552896516</v>
      </c>
      <c r="HC14" s="312">
        <v>15.578533908299613</v>
      </c>
      <c r="HD14" s="312">
        <v>15.445574600257734</v>
      </c>
      <c r="HE14" s="312">
        <v>15.185303618254981</v>
      </c>
      <c r="HF14" s="312">
        <v>15.724102537197101</v>
      </c>
      <c r="HG14" s="312">
        <v>15.155285446214052</v>
      </c>
      <c r="HH14" s="312">
        <v>17.054105627593596</v>
      </c>
      <c r="HI14" s="312">
        <v>17.911322565649183</v>
      </c>
      <c r="HJ14" s="312">
        <v>16.710715651784149</v>
      </c>
      <c r="HK14" s="312">
        <v>17.6402590030049</v>
      </c>
      <c r="HL14" s="312">
        <v>16.274218034973781</v>
      </c>
      <c r="HM14" s="32"/>
      <c r="HN14" s="312">
        <v>13.374010791960817</v>
      </c>
      <c r="HO14" s="312">
        <v>15.273750095902841</v>
      </c>
      <c r="HP14" s="312">
        <v>19.933406488383206</v>
      </c>
      <c r="HQ14" s="312">
        <v>20.193520086411979</v>
      </c>
      <c r="HR14" s="312">
        <v>18.236614426687048</v>
      </c>
      <c r="HS14" s="312">
        <v>18.108798244181763</v>
      </c>
      <c r="HT14" s="312">
        <v>13.497026440240456</v>
      </c>
      <c r="HU14" s="312">
        <v>10.98710285157823</v>
      </c>
      <c r="HV14" s="312">
        <v>12.188787697467536</v>
      </c>
      <c r="HW14" s="312">
        <v>13.668423046467018</v>
      </c>
      <c r="HX14" s="312">
        <v>13.296175515174665</v>
      </c>
      <c r="HY14" s="312">
        <v>11.648634082390055</v>
      </c>
      <c r="HZ14" s="312">
        <v>12.702146627659683</v>
      </c>
      <c r="IA14" s="312">
        <v>17.676452640673112</v>
      </c>
      <c r="IB14" s="312">
        <v>16.484874590361471</v>
      </c>
      <c r="IC14" s="312">
        <v>15.690448381423804</v>
      </c>
      <c r="ID14" s="312">
        <v>15.651370677385767</v>
      </c>
      <c r="IE14" s="312">
        <f>+C14</f>
        <v>17.065861619029928</v>
      </c>
      <c r="IF14" s="32"/>
      <c r="IG14" s="32"/>
      <c r="IH14" s="32"/>
      <c r="II14" s="32"/>
      <c r="IJ14" s="32"/>
      <c r="IK14" s="32"/>
    </row>
    <row r="15" spans="1:245" ht="13.8">
      <c r="A15" s="14"/>
      <c r="B15" s="16" t="s">
        <v>19</v>
      </c>
      <c r="C15" s="20">
        <v>16.038481356208674</v>
      </c>
      <c r="D15" s="20">
        <v>15.182972828800967</v>
      </c>
      <c r="E15" s="296">
        <v>0.85550852740770722</v>
      </c>
      <c r="F15" s="304">
        <v>5.634657567092996E-2</v>
      </c>
      <c r="G15" s="20"/>
      <c r="H15" s="20">
        <v>14.835618454713051</v>
      </c>
      <c r="I15" s="296">
        <v>0.34735437408791547</v>
      </c>
      <c r="J15" s="304">
        <v>2.3413541885580525E-2</v>
      </c>
      <c r="K15" s="321">
        <v>0</v>
      </c>
      <c r="L15" s="20">
        <v>12.106885754701596</v>
      </c>
      <c r="M15" s="20">
        <v>13.28372608943277</v>
      </c>
      <c r="N15" s="20">
        <v>11.463497167673612</v>
      </c>
      <c r="O15" s="20">
        <v>12.117860606237411</v>
      </c>
      <c r="P15" s="20">
        <v>11.986969681014132</v>
      </c>
      <c r="Q15" s="20">
        <v>12.541867235975367</v>
      </c>
      <c r="R15" s="20">
        <v>13.517495115081385</v>
      </c>
      <c r="S15" s="20">
        <v>14.225322604308897</v>
      </c>
      <c r="T15" s="20">
        <v>14.579437721802424</v>
      </c>
      <c r="U15" s="20">
        <v>14.501586438949102</v>
      </c>
      <c r="V15" s="20">
        <v>16.269042237787833</v>
      </c>
      <c r="W15" s="20">
        <v>14.650743170583439</v>
      </c>
      <c r="X15" s="20">
        <v>15.538372938453055</v>
      </c>
      <c r="Y15" s="20">
        <v>16.00290077467892</v>
      </c>
      <c r="Z15" s="20">
        <v>15.224376892496464</v>
      </c>
      <c r="AA15" s="20">
        <v>14.890008225160392</v>
      </c>
      <c r="AB15" s="20">
        <v>15.150245720462532</v>
      </c>
      <c r="AC15" s="20">
        <v>14.917067291082015</v>
      </c>
      <c r="AD15" s="20">
        <v>15.119007411778826</v>
      </c>
      <c r="AE15" s="20">
        <v>15.170161481206604</v>
      </c>
      <c r="AF15" s="20">
        <v>14.825411006575187</v>
      </c>
      <c r="AG15" s="20">
        <v>14.767567198076579</v>
      </c>
      <c r="AH15" s="20">
        <v>15.515404859176648</v>
      </c>
      <c r="AI15" s="20">
        <v>15.646348556193127</v>
      </c>
      <c r="AJ15" s="20">
        <v>16.478772784349097</v>
      </c>
      <c r="AK15" s="20">
        <v>17.197069926198854</v>
      </c>
      <c r="AL15" s="20">
        <v>18.649094683858642</v>
      </c>
      <c r="AM15" s="20">
        <v>19.23433157003339</v>
      </c>
      <c r="AN15" s="20">
        <v>20.1029781602867</v>
      </c>
      <c r="AO15" s="20">
        <v>19.658209415827571</v>
      </c>
      <c r="AP15" s="20">
        <v>20.538482414448055</v>
      </c>
      <c r="AQ15" s="20">
        <v>20.57644930976447</v>
      </c>
      <c r="AR15" s="20">
        <v>20.23615838861237</v>
      </c>
      <c r="AS15" s="20">
        <v>20.243275292024446</v>
      </c>
      <c r="AT15" s="20">
        <v>19.998974477869808</v>
      </c>
      <c r="AU15" s="20">
        <v>19.778633952555804</v>
      </c>
      <c r="AV15" s="20">
        <v>20.193452813253383</v>
      </c>
      <c r="AW15" s="20">
        <v>20.539443976794125</v>
      </c>
      <c r="AX15" s="20">
        <v>20.975780290918916</v>
      </c>
      <c r="AY15" s="20">
        <v>21.107550143047739</v>
      </c>
      <c r="AZ15" s="20">
        <v>20.744825876457174</v>
      </c>
      <c r="BA15" s="20">
        <v>20.668900981302283</v>
      </c>
      <c r="BB15" s="20">
        <v>18.731914663206219</v>
      </c>
      <c r="BC15" s="20">
        <v>18.169346770305335</v>
      </c>
      <c r="BD15" s="20">
        <v>19.703650790737822</v>
      </c>
      <c r="BE15" s="20">
        <v>19.533036213415382</v>
      </c>
      <c r="BF15" s="20">
        <v>19.27462480093736</v>
      </c>
      <c r="BG15" s="20">
        <v>19.023937660432395</v>
      </c>
      <c r="BH15" s="20">
        <v>18.52131783644808</v>
      </c>
      <c r="BI15" s="20">
        <v>19.387935299426665</v>
      </c>
      <c r="BJ15" s="20">
        <v>19.714663123309002</v>
      </c>
      <c r="BK15" s="20">
        <v>18.996531406424072</v>
      </c>
      <c r="BL15" s="20">
        <v>17.822301271089696</v>
      </c>
      <c r="BM15" s="20">
        <v>16.879319173744133</v>
      </c>
      <c r="BN15" s="20">
        <v>16.657502177537797</v>
      </c>
      <c r="BO15" s="20">
        <v>17.727236194192066</v>
      </c>
      <c r="BP15" s="20">
        <v>17.837254960872905</v>
      </c>
      <c r="BQ15" s="20">
        <v>17.785898188990242</v>
      </c>
      <c r="BR15" s="20">
        <v>17.636898725154694</v>
      </c>
      <c r="BS15" s="20">
        <v>17.084792910640019</v>
      </c>
      <c r="BT15" s="20">
        <v>17.721417074344778</v>
      </c>
      <c r="BU15" s="20">
        <v>18.038987850707372</v>
      </c>
      <c r="BV15" s="20">
        <v>17.982761059492347</v>
      </c>
      <c r="BW15" s="20">
        <v>18.262266179894819</v>
      </c>
      <c r="BX15" s="20">
        <v>18.011400839823661</v>
      </c>
      <c r="BY15" s="20">
        <v>18.478677427472302</v>
      </c>
      <c r="BZ15" s="20">
        <v>19.036322568702769</v>
      </c>
      <c r="CA15" s="20">
        <v>18.251987173217401</v>
      </c>
      <c r="CB15" s="20">
        <v>18.24431224337776</v>
      </c>
      <c r="CC15" s="20">
        <v>17.707735042673516</v>
      </c>
      <c r="CD15" s="20">
        <v>16.308815312555101</v>
      </c>
      <c r="CE15" s="20">
        <v>14.1122713254962</v>
      </c>
      <c r="CF15" s="20">
        <v>13.762376610497306</v>
      </c>
      <c r="CG15" s="20">
        <v>13.370195394485746</v>
      </c>
      <c r="CH15" s="20">
        <v>13.260408985805736</v>
      </c>
      <c r="CI15" s="20">
        <v>13.209981467637455</v>
      </c>
      <c r="CJ15" s="20">
        <v>13.693628159281834</v>
      </c>
      <c r="CK15" s="20">
        <v>14.442599443444978</v>
      </c>
      <c r="CL15" s="20">
        <v>14.069333801587197</v>
      </c>
      <c r="CM15" s="20">
        <v>12.937876590514035</v>
      </c>
      <c r="CN15" s="20">
        <v>12.127939496942904</v>
      </c>
      <c r="CO15" s="20">
        <v>12.18201807405134</v>
      </c>
      <c r="CP15" s="20">
        <v>11.919577865851076</v>
      </c>
      <c r="CQ15" s="20">
        <v>11.150127318663573</v>
      </c>
      <c r="CR15" s="20">
        <v>10.113362328689382</v>
      </c>
      <c r="CS15" s="20">
        <v>10.142981877815489</v>
      </c>
      <c r="CT15" s="20">
        <v>10.028898168494825</v>
      </c>
      <c r="CU15" s="20">
        <v>10.507834280959006</v>
      </c>
      <c r="CV15" s="20">
        <v>10.602891787866676</v>
      </c>
      <c r="CW15" s="20">
        <v>11.373686793488131</v>
      </c>
      <c r="CX15" s="20">
        <v>11.520002240661722</v>
      </c>
      <c r="CY15" s="20">
        <v>11.000539493493095</v>
      </c>
      <c r="CZ15" s="20">
        <v>10.962818398722808</v>
      </c>
      <c r="DA15" s="20">
        <v>11.040585773932037</v>
      </c>
      <c r="DB15" s="20">
        <v>11.598296163857157</v>
      </c>
      <c r="DC15" s="20">
        <v>11.129412570500779</v>
      </c>
      <c r="DD15" s="20">
        <v>12.463399312041316</v>
      </c>
      <c r="DE15" s="20">
        <v>13.093895396641505</v>
      </c>
      <c r="DF15" s="20">
        <v>12.112797878380027</v>
      </c>
      <c r="DG15" s="20">
        <v>11.786287721103445</v>
      </c>
      <c r="DH15" s="20">
        <v>11.491143749688236</v>
      </c>
      <c r="DI15" s="20">
        <v>11.560155073314938</v>
      </c>
      <c r="DJ15" s="20">
        <v>11.175312004418524</v>
      </c>
      <c r="DK15" s="20">
        <v>11.121973578397641</v>
      </c>
      <c r="DL15" s="20">
        <v>11.201108669737037</v>
      </c>
      <c r="DM15" s="20">
        <v>11.43770772570112</v>
      </c>
      <c r="DN15" s="20">
        <v>11.642415189900042</v>
      </c>
      <c r="DO15" s="20">
        <v>11.941322365080975</v>
      </c>
      <c r="DP15" s="20">
        <v>11.644934255932608</v>
      </c>
      <c r="DQ15" s="20">
        <v>11.493651425032574</v>
      </c>
      <c r="DR15" s="20">
        <v>12.03476003183113</v>
      </c>
      <c r="DS15" s="20">
        <v>11.922290272297801</v>
      </c>
      <c r="DT15" s="20">
        <v>12.69578571459312</v>
      </c>
      <c r="DU15" s="20">
        <v>13.195627636131411</v>
      </c>
      <c r="DV15" s="20">
        <v>13.311788123076983</v>
      </c>
      <c r="DW15" s="20">
        <v>13.361275044011368</v>
      </c>
      <c r="DX15" s="20">
        <v>13.722332815213587</v>
      </c>
      <c r="DY15" s="20">
        <v>13.544259754046223</v>
      </c>
      <c r="DZ15" s="20">
        <v>14.00664819747233</v>
      </c>
      <c r="EA15" s="20">
        <v>13.199029371354312</v>
      </c>
      <c r="EB15" s="20">
        <v>12.879941352643314</v>
      </c>
      <c r="EC15" s="20">
        <v>13.460780493863817</v>
      </c>
      <c r="ED15" s="20">
        <v>13.493875594064232</v>
      </c>
      <c r="EE15" s="20">
        <v>13.207022944699911</v>
      </c>
      <c r="EF15" s="20">
        <v>13.041179069857007</v>
      </c>
      <c r="EG15" s="20">
        <v>13.153607004062307</v>
      </c>
      <c r="EH15" s="20">
        <v>12.025632650918441</v>
      </c>
      <c r="EI15" s="20">
        <v>12.06272386724453</v>
      </c>
      <c r="EJ15" s="20">
        <v>11.764586297100992</v>
      </c>
      <c r="EK15" s="20">
        <v>11.296049396392517</v>
      </c>
      <c r="EL15" s="20">
        <v>11.493902807238555</v>
      </c>
      <c r="EM15" s="20">
        <v>10.692775522602158</v>
      </c>
      <c r="EN15" s="20">
        <v>11.31996150940204</v>
      </c>
      <c r="EO15" s="20">
        <v>11.506148352814021</v>
      </c>
      <c r="EP15" s="20">
        <v>11.143381061364925</v>
      </c>
      <c r="EQ15" s="20">
        <v>10.878268986127518</v>
      </c>
      <c r="ER15" s="20">
        <v>10.283719504174464</v>
      </c>
      <c r="ES15" s="20">
        <v>10.436641687697819</v>
      </c>
      <c r="ET15" s="20">
        <v>10.656204127131396</v>
      </c>
      <c r="EU15" s="20">
        <v>10.981345489037432</v>
      </c>
      <c r="EV15" s="20">
        <v>11.164785983231479</v>
      </c>
      <c r="EW15" s="20">
        <v>10.983850903716688</v>
      </c>
      <c r="EX15" s="20">
        <v>11.838861441334599</v>
      </c>
      <c r="EY15" s="20">
        <v>11.864388946139798</v>
      </c>
      <c r="EZ15" s="20">
        <v>11.952384063426056</v>
      </c>
      <c r="FA15" s="20">
        <v>12.28324629031537</v>
      </c>
      <c r="FB15" s="20">
        <v>11.933250481858007</v>
      </c>
      <c r="FC15" s="20">
        <v>12.225798567283604</v>
      </c>
      <c r="FD15" s="20">
        <v>12.015750267841014</v>
      </c>
      <c r="FE15" s="20">
        <v>12.252959807009638</v>
      </c>
      <c r="FF15" s="20">
        <v>12.239350125888702</v>
      </c>
      <c r="FG15" s="20">
        <v>12.817157178854242</v>
      </c>
      <c r="FH15" s="20">
        <v>13.169159190191374</v>
      </c>
      <c r="FI15" s="20">
        <v>13.15820971123518</v>
      </c>
      <c r="FJ15" s="20">
        <v>13.963286217647141</v>
      </c>
      <c r="FK15" s="20">
        <v>14.994250903886208</v>
      </c>
      <c r="FL15" s="20">
        <v>14.839630814855672</v>
      </c>
      <c r="FM15" s="20">
        <v>15.011461490278274</v>
      </c>
      <c r="FN15" s="20">
        <v>14.529822535348954</v>
      </c>
      <c r="FO15" s="20">
        <v>15.753234148367603</v>
      </c>
      <c r="FP15" s="20">
        <v>17.193012795005068</v>
      </c>
      <c r="FQ15" s="20">
        <v>18.780184543555468</v>
      </c>
      <c r="FR15" s="20">
        <v>17.578659027636299</v>
      </c>
      <c r="FS15" s="20">
        <v>18.906468741255335</v>
      </c>
      <c r="FT15" s="20">
        <v>17.719248619201384</v>
      </c>
      <c r="FU15" s="20">
        <v>17.773040893172233</v>
      </c>
      <c r="FV15" s="20">
        <v>17.205675430895568</v>
      </c>
      <c r="FW15" s="20">
        <v>16.292319592590694</v>
      </c>
      <c r="FX15" s="20">
        <v>17.370386815107576</v>
      </c>
      <c r="FY15" s="20">
        <v>15.486013273578045</v>
      </c>
      <c r="FZ15" s="20">
        <v>15.093508665742092</v>
      </c>
      <c r="GA15" s="20">
        <v>15.407465675417937</v>
      </c>
      <c r="GB15" s="20">
        <v>16.038222489625145</v>
      </c>
      <c r="GC15" s="20">
        <v>17.063004151410759</v>
      </c>
      <c r="GD15" s="20">
        <v>16.207977249759388</v>
      </c>
      <c r="GE15" s="20">
        <v>16.357952375218414</v>
      </c>
      <c r="GF15" s="20">
        <v>16.732300424774412</v>
      </c>
      <c r="GG15" s="20">
        <v>16.957127262517378</v>
      </c>
      <c r="GH15" s="20">
        <v>16.031049246980754</v>
      </c>
      <c r="GI15" s="20">
        <v>15.357747924528894</v>
      </c>
      <c r="GJ15" s="20">
        <v>15.076468798776563</v>
      </c>
      <c r="GK15" s="20">
        <v>15.094528440811938</v>
      </c>
      <c r="GL15" s="20">
        <v>15.091337968122334</v>
      </c>
      <c r="GM15" s="20">
        <v>14.305240260760568</v>
      </c>
      <c r="GN15" s="20">
        <v>14.673074697811101</v>
      </c>
      <c r="GO15" s="20">
        <v>16.711897745920801</v>
      </c>
      <c r="GP15" s="20">
        <v>16.407993790427163</v>
      </c>
      <c r="GQ15" s="20">
        <v>14.920096511659095</v>
      </c>
      <c r="GR15" s="20">
        <v>15.932374550342624</v>
      </c>
      <c r="GS15" s="20">
        <v>15.588547380173276</v>
      </c>
      <c r="GT15" s="20">
        <v>15.300948085448059</v>
      </c>
      <c r="GU15" s="20">
        <v>14.750040435799438</v>
      </c>
      <c r="GV15" s="20">
        <v>14.696525928721297</v>
      </c>
      <c r="GW15" s="20">
        <v>15.431022552661345</v>
      </c>
      <c r="GX15" s="20">
        <v>15.6236893205804</v>
      </c>
      <c r="GY15" s="20">
        <v>15.760534197438689</v>
      </c>
      <c r="GZ15" s="20">
        <v>14.47208982166015</v>
      </c>
      <c r="HA15" s="20">
        <v>14.361703829934422</v>
      </c>
      <c r="HB15" s="20">
        <v>14.687336292703494</v>
      </c>
      <c r="HC15" s="20">
        <v>15.041454927257329</v>
      </c>
      <c r="HD15" s="20">
        <v>14.509161912080987</v>
      </c>
      <c r="HE15" s="20">
        <v>14.460848727904255</v>
      </c>
      <c r="HF15" s="20">
        <v>15.091763812467887</v>
      </c>
      <c r="HG15" s="20">
        <v>14.910276995700574</v>
      </c>
      <c r="HH15" s="20">
        <v>15.742857956642311</v>
      </c>
      <c r="HI15" s="20">
        <v>16.373437003135152</v>
      </c>
      <c r="HJ15" s="20">
        <v>15.497580074699565</v>
      </c>
      <c r="HK15" s="20">
        <v>16.960193835815947</v>
      </c>
      <c r="HL15" s="20">
        <v>15.693501285637346</v>
      </c>
      <c r="HM15" s="32"/>
      <c r="HN15" s="20">
        <v>13.479947897655089</v>
      </c>
      <c r="HO15" s="20">
        <v>15.213365377401564</v>
      </c>
      <c r="HP15" s="20">
        <v>19.443462336571173</v>
      </c>
      <c r="HQ15" s="20">
        <v>19.862842441547542</v>
      </c>
      <c r="HR15" s="20">
        <v>17.967029519686601</v>
      </c>
      <c r="HS15" s="20">
        <v>17.698238512879037</v>
      </c>
      <c r="HT15" s="20">
        <v>13.002244854834128</v>
      </c>
      <c r="HU15" s="20">
        <v>10.855550885044494</v>
      </c>
      <c r="HV15" s="20">
        <v>11.710473430295162</v>
      </c>
      <c r="HW15" s="20">
        <v>12.888382226297217</v>
      </c>
      <c r="HX15" s="20">
        <v>12.337920037805826</v>
      </c>
      <c r="HY15" s="20">
        <v>11.07081732340691</v>
      </c>
      <c r="HZ15" s="20">
        <v>12.773984110735917</v>
      </c>
      <c r="IA15" s="20">
        <v>16.905597439388039</v>
      </c>
      <c r="IB15" s="20">
        <v>16.209137840240476</v>
      </c>
      <c r="IC15" s="20">
        <v>15.348724644872046</v>
      </c>
      <c r="ID15" s="20">
        <v>14.899133516055663</v>
      </c>
      <c r="IE15" s="20">
        <f>+C15</f>
        <v>16.038481356208674</v>
      </c>
      <c r="IF15" s="32"/>
      <c r="IG15" s="32"/>
      <c r="IH15" s="32"/>
      <c r="II15" s="32"/>
      <c r="IJ15" s="32"/>
      <c r="IK15" s="32"/>
    </row>
    <row r="16" spans="1:245" ht="13.8">
      <c r="A16" s="14"/>
      <c r="B16" s="281" t="s">
        <v>20</v>
      </c>
      <c r="C16" s="312">
        <v>15.984192925108601</v>
      </c>
      <c r="D16" s="312">
        <v>14.80405918562524</v>
      </c>
      <c r="E16" s="297">
        <v>1.1801337394833613</v>
      </c>
      <c r="F16" s="305">
        <v>7.971690228240054E-2</v>
      </c>
      <c r="G16" s="20"/>
      <c r="H16" s="312">
        <v>14.155587547333448</v>
      </c>
      <c r="I16" s="297">
        <v>0.64847163829179166</v>
      </c>
      <c r="J16" s="305">
        <v>4.5810294777481504E-2</v>
      </c>
      <c r="K16" s="321">
        <v>0</v>
      </c>
      <c r="L16" s="312">
        <v>15.663884922956978</v>
      </c>
      <c r="M16" s="312">
        <v>12.49550398300037</v>
      </c>
      <c r="N16" s="312">
        <v>10.403244618470044</v>
      </c>
      <c r="O16" s="312">
        <v>10.742443304918977</v>
      </c>
      <c r="P16" s="312">
        <v>9.8043493838136229</v>
      </c>
      <c r="Q16" s="312">
        <v>10.802011269748531</v>
      </c>
      <c r="R16" s="312">
        <v>10.693490639743645</v>
      </c>
      <c r="S16" s="312">
        <v>11.206017713714376</v>
      </c>
      <c r="T16" s="312">
        <v>11.106572009753682</v>
      </c>
      <c r="U16" s="312">
        <v>10.920827290878453</v>
      </c>
      <c r="V16" s="312">
        <v>12.050062232559986</v>
      </c>
      <c r="W16" s="312">
        <v>11.465839928466073</v>
      </c>
      <c r="X16" s="312">
        <v>12.725363231728121</v>
      </c>
      <c r="Y16" s="312">
        <v>13.81539284515971</v>
      </c>
      <c r="Z16" s="312">
        <v>13.060714484872127</v>
      </c>
      <c r="AA16" s="312">
        <v>12.143577650913176</v>
      </c>
      <c r="AB16" s="312">
        <v>12.013935604354359</v>
      </c>
      <c r="AC16" s="312">
        <v>12.491838630817782</v>
      </c>
      <c r="AD16" s="312">
        <v>11.886580248706153</v>
      </c>
      <c r="AE16" s="312">
        <v>12.631409044390821</v>
      </c>
      <c r="AF16" s="312">
        <v>11.898612247548545</v>
      </c>
      <c r="AG16" s="312">
        <v>11.540344405716404</v>
      </c>
      <c r="AH16" s="312">
        <v>11.544071541808272</v>
      </c>
      <c r="AI16" s="312">
        <v>11.79036671603715</v>
      </c>
      <c r="AJ16" s="312">
        <v>12.652445324645663</v>
      </c>
      <c r="AK16" s="312">
        <v>13.28089398342647</v>
      </c>
      <c r="AL16" s="312">
        <v>13.825029873152969</v>
      </c>
      <c r="AM16" s="312">
        <v>14.366985727914583</v>
      </c>
      <c r="AN16" s="312">
        <v>15.117234676513904</v>
      </c>
      <c r="AO16" s="312">
        <v>15.105036150426773</v>
      </c>
      <c r="AP16" s="312">
        <v>15.274927484571158</v>
      </c>
      <c r="AQ16" s="312">
        <v>15.372694749900568</v>
      </c>
      <c r="AR16" s="312">
        <v>14.337682292428644</v>
      </c>
      <c r="AS16" s="312">
        <v>14.250669942196467</v>
      </c>
      <c r="AT16" s="312">
        <v>13.679633180962142</v>
      </c>
      <c r="AU16" s="312">
        <v>13.654439094107701</v>
      </c>
      <c r="AV16" s="312">
        <v>13.872017826813874</v>
      </c>
      <c r="AW16" s="312">
        <v>13.54007352036867</v>
      </c>
      <c r="AX16" s="312">
        <v>12.951848274502204</v>
      </c>
      <c r="AY16" s="312">
        <v>12.903321079437873</v>
      </c>
      <c r="AZ16" s="312">
        <v>13.196310256635115</v>
      </c>
      <c r="BA16" s="312">
        <v>13.128365954924393</v>
      </c>
      <c r="BB16" s="312">
        <v>12.207100262528513</v>
      </c>
      <c r="BC16" s="312">
        <v>11.854280437941389</v>
      </c>
      <c r="BD16" s="312">
        <v>12.469645128020462</v>
      </c>
      <c r="BE16" s="312">
        <v>12.73405183726698</v>
      </c>
      <c r="BF16" s="312">
        <v>12.862675831043324</v>
      </c>
      <c r="BG16" s="312">
        <v>12.966678192213029</v>
      </c>
      <c r="BH16" s="312">
        <v>13.50447345875166</v>
      </c>
      <c r="BI16" s="312">
        <v>14.082789491373065</v>
      </c>
      <c r="BJ16" s="312">
        <v>14.175337127752904</v>
      </c>
      <c r="BK16" s="312">
        <v>13.929488823811692</v>
      </c>
      <c r="BL16" s="312">
        <v>13.535324399492458</v>
      </c>
      <c r="BM16" s="312">
        <v>12.936662439817562</v>
      </c>
      <c r="BN16" s="312">
        <v>12.672177317910815</v>
      </c>
      <c r="BO16" s="312">
        <v>12.858095824056374</v>
      </c>
      <c r="BP16" s="312">
        <v>12.895483869281978</v>
      </c>
      <c r="BQ16" s="312">
        <v>12.686332072330941</v>
      </c>
      <c r="BR16" s="312">
        <v>12.717945737680816</v>
      </c>
      <c r="BS16" s="312">
        <v>12.483283775761645</v>
      </c>
      <c r="BT16" s="312">
        <v>13.312440750138968</v>
      </c>
      <c r="BU16" s="312">
        <v>13.532022274829854</v>
      </c>
      <c r="BV16" s="312">
        <v>13.759677644058494</v>
      </c>
      <c r="BW16" s="312">
        <v>13.319339405052169</v>
      </c>
      <c r="BX16" s="312">
        <v>13.272743347674155</v>
      </c>
      <c r="BY16" s="312">
        <v>13.297719467559135</v>
      </c>
      <c r="BZ16" s="312">
        <v>13.595754998088157</v>
      </c>
      <c r="CA16" s="312">
        <v>13.110435128923307</v>
      </c>
      <c r="CB16" s="312">
        <v>12.988853320605775</v>
      </c>
      <c r="CC16" s="312">
        <v>12.85485395682859</v>
      </c>
      <c r="CD16" s="312">
        <v>14.878444639117324</v>
      </c>
      <c r="CE16" s="312">
        <v>12.112854265696923</v>
      </c>
      <c r="CF16" s="312">
        <v>11.641909405166983</v>
      </c>
      <c r="CG16" s="312">
        <v>11.171877861958789</v>
      </c>
      <c r="CH16" s="312">
        <v>10.985090071361256</v>
      </c>
      <c r="CI16" s="312">
        <v>10.707697360150972</v>
      </c>
      <c r="CJ16" s="312">
        <v>10.657129222811957</v>
      </c>
      <c r="CK16" s="312">
        <v>11.05507418211721</v>
      </c>
      <c r="CL16" s="312">
        <v>10.751285449396292</v>
      </c>
      <c r="CM16" s="312">
        <v>10.363924925225964</v>
      </c>
      <c r="CN16" s="312">
        <v>9.8777266935685812</v>
      </c>
      <c r="CO16" s="312">
        <v>9.7587600524710467</v>
      </c>
      <c r="CP16" s="312">
        <v>9.7528649356266577</v>
      </c>
      <c r="CQ16" s="312">
        <v>9.3512293553077477</v>
      </c>
      <c r="CR16" s="312">
        <v>8.4933952868570426</v>
      </c>
      <c r="CS16" s="312">
        <v>8.7524830473524577</v>
      </c>
      <c r="CT16" s="312">
        <v>8.3732875445579147</v>
      </c>
      <c r="CU16" s="312">
        <v>8.5626076850401009</v>
      </c>
      <c r="CV16" s="312">
        <v>8.6400957935149147</v>
      </c>
      <c r="CW16" s="312">
        <v>9.0820415142813591</v>
      </c>
      <c r="CX16" s="312">
        <v>9.2471534540888261</v>
      </c>
      <c r="CY16" s="312">
        <v>9.7581588979929812</v>
      </c>
      <c r="CZ16" s="312">
        <v>10.122373101502282</v>
      </c>
      <c r="DA16" s="312">
        <v>10.117171495188341</v>
      </c>
      <c r="DB16" s="312">
        <v>10.31667668235082</v>
      </c>
      <c r="DC16" s="312">
        <v>10.377205569724165</v>
      </c>
      <c r="DD16" s="312">
        <v>11.745560855830096</v>
      </c>
      <c r="DE16" s="312">
        <v>11.990884603486665</v>
      </c>
      <c r="DF16" s="312">
        <v>11.185927050046352</v>
      </c>
      <c r="DG16" s="312">
        <v>10.795753801591909</v>
      </c>
      <c r="DH16" s="312">
        <v>10.479301371859329</v>
      </c>
      <c r="DI16" s="312">
        <v>10.744060960231566</v>
      </c>
      <c r="DJ16" s="312">
        <v>10.495150041707719</v>
      </c>
      <c r="DK16" s="312">
        <v>10.41121696773741</v>
      </c>
      <c r="DL16" s="312">
        <v>10.535488788254984</v>
      </c>
      <c r="DM16" s="312">
        <v>10.728420638582998</v>
      </c>
      <c r="DN16" s="312">
        <v>10.865323384286983</v>
      </c>
      <c r="DO16" s="312">
        <v>11.377026717820968</v>
      </c>
      <c r="DP16" s="312">
        <v>11.407243589032259</v>
      </c>
      <c r="DQ16" s="312">
        <v>11.117409803550462</v>
      </c>
      <c r="DR16" s="312">
        <v>11.98520842316546</v>
      </c>
      <c r="DS16" s="312">
        <v>11.947563349330382</v>
      </c>
      <c r="DT16" s="312">
        <v>12.526221657738304</v>
      </c>
      <c r="DU16" s="312">
        <v>13.664583135249419</v>
      </c>
      <c r="DV16" s="312">
        <v>14.168914767623875</v>
      </c>
      <c r="DW16" s="312">
        <v>14.264076898338054</v>
      </c>
      <c r="DX16" s="312">
        <v>15.314058371751974</v>
      </c>
      <c r="DY16" s="312">
        <v>14.788706565239748</v>
      </c>
      <c r="DZ16" s="312">
        <v>15.872714430398258</v>
      </c>
      <c r="EA16" s="312">
        <v>14.070769593640742</v>
      </c>
      <c r="EB16" s="312">
        <v>13.130359002182526</v>
      </c>
      <c r="EC16" s="312">
        <v>14.36063934187802</v>
      </c>
      <c r="ED16" s="312">
        <v>14.905784476568614</v>
      </c>
      <c r="EE16" s="312">
        <v>14.390417918163632</v>
      </c>
      <c r="EF16" s="312">
        <v>14.410052292748338</v>
      </c>
      <c r="EG16" s="312">
        <v>14.351731594796219</v>
      </c>
      <c r="EH16" s="312">
        <v>12.855084413427365</v>
      </c>
      <c r="EI16" s="312">
        <v>13.0199750578569</v>
      </c>
      <c r="EJ16" s="312">
        <v>12.277142149133963</v>
      </c>
      <c r="EK16" s="312">
        <v>11.768099934397807</v>
      </c>
      <c r="EL16" s="312">
        <v>11.739639729326196</v>
      </c>
      <c r="EM16" s="312">
        <v>10.321483961939251</v>
      </c>
      <c r="EN16" s="312">
        <v>10.29594445416225</v>
      </c>
      <c r="EO16" s="312">
        <v>10.823898955054837</v>
      </c>
      <c r="EP16" s="312">
        <v>10.354207837319308</v>
      </c>
      <c r="EQ16" s="312">
        <v>10.030750018225854</v>
      </c>
      <c r="ER16" s="312">
        <v>8.6374850407257906</v>
      </c>
      <c r="ES16" s="312">
        <v>9.472631205464781</v>
      </c>
      <c r="ET16" s="312">
        <v>10.061581321400725</v>
      </c>
      <c r="EU16" s="312">
        <v>10.566223725233154</v>
      </c>
      <c r="EV16" s="312">
        <v>10.671651044262349</v>
      </c>
      <c r="EW16" s="312">
        <v>10.310367110762044</v>
      </c>
      <c r="EX16" s="312">
        <v>10.756269052290699</v>
      </c>
      <c r="EY16" s="312">
        <v>10.696977673451553</v>
      </c>
      <c r="EZ16" s="312">
        <v>11.357893910015797</v>
      </c>
      <c r="FA16" s="312">
        <v>11.568644775151204</v>
      </c>
      <c r="FB16" s="312">
        <v>11.089661005042487</v>
      </c>
      <c r="FC16" s="312">
        <v>11.715543005954054</v>
      </c>
      <c r="FD16" s="312">
        <v>11.548925041646292</v>
      </c>
      <c r="FE16" s="312">
        <v>11.762835832331934</v>
      </c>
      <c r="FF16" s="312">
        <v>11.728488758487179</v>
      </c>
      <c r="FG16" s="312">
        <v>11.922388388652124</v>
      </c>
      <c r="FH16" s="312">
        <v>13.111052694417054</v>
      </c>
      <c r="FI16" s="312">
        <v>12.872809154757189</v>
      </c>
      <c r="FJ16" s="312">
        <v>13.78870521792736</v>
      </c>
      <c r="FK16" s="312">
        <v>13.593229542141557</v>
      </c>
      <c r="FL16" s="312">
        <v>14.50706982170264</v>
      </c>
      <c r="FM16" s="312">
        <v>14.73598895409306</v>
      </c>
      <c r="FN16" s="312">
        <v>14.703164121813936</v>
      </c>
      <c r="FO16" s="312">
        <v>15.90567878397734</v>
      </c>
      <c r="FP16" s="312">
        <v>17.699195286253008</v>
      </c>
      <c r="FQ16" s="312">
        <v>18.760179180948999</v>
      </c>
      <c r="FR16" s="312">
        <v>16.963576318310633</v>
      </c>
      <c r="FS16" s="312">
        <v>18.518556227531548</v>
      </c>
      <c r="FT16" s="312">
        <v>17.643851877136612</v>
      </c>
      <c r="FU16" s="312">
        <v>17.408649796254068</v>
      </c>
      <c r="FV16" s="312">
        <v>17.132873646075165</v>
      </c>
      <c r="FW16" s="312">
        <v>15.951086818314941</v>
      </c>
      <c r="FX16" s="312">
        <v>17.67119574459262</v>
      </c>
      <c r="FY16" s="312">
        <v>16.453497767851246</v>
      </c>
      <c r="FZ16" s="312">
        <v>14.816524583493123</v>
      </c>
      <c r="GA16" s="312">
        <v>15.064165403367296</v>
      </c>
      <c r="GB16" s="312">
        <v>14.661603555789107</v>
      </c>
      <c r="GC16" s="312">
        <v>16.011102818150675</v>
      </c>
      <c r="GD16" s="312">
        <v>15.667009522396585</v>
      </c>
      <c r="GE16" s="312">
        <v>15.213389716616152</v>
      </c>
      <c r="GF16" s="312">
        <v>14.751501840812542</v>
      </c>
      <c r="GG16" s="312">
        <v>15.628789860538889</v>
      </c>
      <c r="GH16" s="312">
        <v>15.481647153274128</v>
      </c>
      <c r="GI16" s="312">
        <v>14.995148586684071</v>
      </c>
      <c r="GJ16" s="312">
        <v>14.552216846412188</v>
      </c>
      <c r="GK16" s="312">
        <v>14.610676865622436</v>
      </c>
      <c r="GL16" s="312">
        <v>14.256676945170629</v>
      </c>
      <c r="GM16" s="312">
        <v>13.633015042992305</v>
      </c>
      <c r="GN16" s="312">
        <v>13.835230900993997</v>
      </c>
      <c r="GO16" s="312">
        <v>15.009436636311138</v>
      </c>
      <c r="GP16" s="312">
        <v>15.130059015706657</v>
      </c>
      <c r="GQ16" s="312">
        <v>13.87775195383772</v>
      </c>
      <c r="GR16" s="312">
        <v>14.446755252974411</v>
      </c>
      <c r="GS16" s="312">
        <v>14.404175669598587</v>
      </c>
      <c r="GT16" s="312">
        <v>14.469607684252175</v>
      </c>
      <c r="GU16" s="312">
        <v>14.249951307443606</v>
      </c>
      <c r="GV16" s="312">
        <v>14.617410406178207</v>
      </c>
      <c r="GW16" s="312">
        <v>15.274851286240626</v>
      </c>
      <c r="GX16" s="312">
        <v>15.068960875849328</v>
      </c>
      <c r="GY16" s="312">
        <v>15.041083479834711</v>
      </c>
      <c r="GZ16" s="312">
        <v>14.140598399261808</v>
      </c>
      <c r="HA16" s="312">
        <v>14.152582218329476</v>
      </c>
      <c r="HB16" s="312">
        <v>14.124808143011485</v>
      </c>
      <c r="HC16" s="312">
        <v>14.213085465020878</v>
      </c>
      <c r="HD16" s="312">
        <v>14.087494934241668</v>
      </c>
      <c r="HE16" s="312">
        <v>14.091769170814572</v>
      </c>
      <c r="HF16" s="312">
        <v>14.859163139482835</v>
      </c>
      <c r="HG16" s="312">
        <v>15.005004297231892</v>
      </c>
      <c r="HH16" s="312">
        <v>15.936440284772321</v>
      </c>
      <c r="HI16" s="312">
        <v>16.401643221404139</v>
      </c>
      <c r="HJ16" s="312">
        <v>15.793301138755131</v>
      </c>
      <c r="HK16" s="312">
        <v>16.807600791867404</v>
      </c>
      <c r="HL16" s="312">
        <v>15.173307943121175</v>
      </c>
      <c r="HM16" s="32"/>
      <c r="HN16" s="312">
        <v>11.414592467535922</v>
      </c>
      <c r="HO16" s="312">
        <v>12.270968780625195</v>
      </c>
      <c r="HP16" s="312">
        <v>14.277494408776267</v>
      </c>
      <c r="HQ16" s="312">
        <v>12.864994703154069</v>
      </c>
      <c r="HR16" s="312">
        <v>13.179645684951316</v>
      </c>
      <c r="HS16" s="312">
        <v>13.330257037238027</v>
      </c>
      <c r="HT16" s="312">
        <v>10.484609207955788</v>
      </c>
      <c r="HU16" s="312">
        <v>9.3216325489078731</v>
      </c>
      <c r="HV16" s="312">
        <v>10.912424465812519</v>
      </c>
      <c r="HW16" s="312">
        <v>13.505374783101775</v>
      </c>
      <c r="HX16" s="312">
        <v>13.106713911551404</v>
      </c>
      <c r="HY16" s="312">
        <v>10.209139150980109</v>
      </c>
      <c r="HZ16" s="312">
        <v>12.200348784039729</v>
      </c>
      <c r="IA16" s="312">
        <v>16.769240613928432</v>
      </c>
      <c r="IB16" s="312">
        <v>15.484786575492917</v>
      </c>
      <c r="IC16" s="312">
        <v>14.374499369039365</v>
      </c>
      <c r="ID16" s="312">
        <v>14.514326862876278</v>
      </c>
      <c r="IE16" s="312">
        <f>+C16</f>
        <v>15.984192925108601</v>
      </c>
      <c r="IF16" s="32"/>
      <c r="IG16" s="32"/>
      <c r="IH16" s="32"/>
      <c r="II16" s="32"/>
      <c r="IJ16" s="32"/>
      <c r="IK16" s="32"/>
    </row>
    <row r="17" spans="1:245" ht="13.8">
      <c r="A17" s="14"/>
      <c r="B17" s="19"/>
      <c r="C17" s="20"/>
      <c r="D17" s="20"/>
      <c r="E17" s="296"/>
      <c r="F17" s="304"/>
      <c r="G17" s="20"/>
      <c r="H17" s="20"/>
      <c r="I17" s="296"/>
      <c r="J17" s="304"/>
      <c r="K17" s="321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32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32"/>
      <c r="IG17" s="32"/>
      <c r="IH17" s="32"/>
      <c r="II17" s="32"/>
      <c r="IJ17" s="32"/>
      <c r="IK17" s="32"/>
    </row>
    <row r="18" spans="1:245" ht="13.8">
      <c r="A18" s="14"/>
      <c r="B18" s="311" t="s">
        <v>324</v>
      </c>
      <c r="C18" s="286">
        <v>1300.1313709705671</v>
      </c>
      <c r="D18" s="286">
        <v>1209.3226825062909</v>
      </c>
      <c r="E18" s="301">
        <v>90.808688464276202</v>
      </c>
      <c r="F18" s="308">
        <v>7.5090536031357222E-2</v>
      </c>
      <c r="G18" s="24"/>
      <c r="H18" s="286">
        <v>1160.9266272037851</v>
      </c>
      <c r="I18" s="301">
        <v>48.396055302505829</v>
      </c>
      <c r="J18" s="308">
        <v>4.1687436715163353E-2</v>
      </c>
      <c r="K18" s="322">
        <v>0</v>
      </c>
      <c r="L18" s="286">
        <v>107.2365690905327</v>
      </c>
      <c r="M18" s="286">
        <v>91.65291294859324</v>
      </c>
      <c r="N18" s="286">
        <v>88.60107025975978</v>
      </c>
      <c r="O18" s="286">
        <v>93.337611338084642</v>
      </c>
      <c r="P18" s="286">
        <v>93.062114539192464</v>
      </c>
      <c r="Q18" s="286">
        <v>102.80065551524784</v>
      </c>
      <c r="R18" s="286">
        <v>113.58009895327021</v>
      </c>
      <c r="S18" s="286">
        <v>121.4308288225855</v>
      </c>
      <c r="T18" s="286">
        <v>120.0431537018093</v>
      </c>
      <c r="U18" s="286">
        <v>124.79440331365319</v>
      </c>
      <c r="V18" s="286">
        <v>129.6381017353965</v>
      </c>
      <c r="W18" s="286">
        <v>124.40298423895449</v>
      </c>
      <c r="X18" s="286">
        <v>124.29186041120333</v>
      </c>
      <c r="Y18" s="286">
        <v>120.7433840209778</v>
      </c>
      <c r="Z18" s="286">
        <v>132.39678876869334</v>
      </c>
      <c r="AA18" s="286">
        <v>127.95569404960298</v>
      </c>
      <c r="AB18" s="286">
        <v>138.28402856405069</v>
      </c>
      <c r="AC18" s="286">
        <v>132.16920981612097</v>
      </c>
      <c r="AD18" s="286">
        <v>140.06220926712601</v>
      </c>
      <c r="AE18" s="286">
        <v>146.63918378453167</v>
      </c>
      <c r="AF18" s="286">
        <v>132.87483446379372</v>
      </c>
      <c r="AG18" s="286">
        <v>136.14999722627428</v>
      </c>
      <c r="AH18" s="286">
        <v>124.82903774889058</v>
      </c>
      <c r="AI18" s="286">
        <v>127.91308947286683</v>
      </c>
      <c r="AJ18" s="286">
        <v>135.04828388096581</v>
      </c>
      <c r="AK18" s="286">
        <v>129.55687628911804</v>
      </c>
      <c r="AL18" s="286">
        <v>156.1141270433636</v>
      </c>
      <c r="AM18" s="286">
        <v>159.02027920859416</v>
      </c>
      <c r="AN18" s="286">
        <v>175.61797395399657</v>
      </c>
      <c r="AO18" s="286">
        <v>175.64391095598018</v>
      </c>
      <c r="AP18" s="286">
        <v>185.42051038609517</v>
      </c>
      <c r="AQ18" s="286">
        <v>188.52716122226667</v>
      </c>
      <c r="AR18" s="286">
        <v>179.57457414609996</v>
      </c>
      <c r="AS18" s="286">
        <v>183.43706866731441</v>
      </c>
      <c r="AT18" s="286">
        <v>166.61093824039037</v>
      </c>
      <c r="AU18" s="286">
        <v>161.54590491142028</v>
      </c>
      <c r="AV18" s="286">
        <v>157.41573196073091</v>
      </c>
      <c r="AW18" s="286">
        <v>153.3042587863273</v>
      </c>
      <c r="AX18" s="286">
        <v>164.78731997751044</v>
      </c>
      <c r="AY18" s="286">
        <v>168.36575015738745</v>
      </c>
      <c r="AZ18" s="286">
        <v>191.77571399540426</v>
      </c>
      <c r="BA18" s="286">
        <v>186.28964780258727</v>
      </c>
      <c r="BB18" s="286">
        <v>175.25280567366542</v>
      </c>
      <c r="BC18" s="286">
        <v>166.07395399917357</v>
      </c>
      <c r="BD18" s="286">
        <v>177.48819317990692</v>
      </c>
      <c r="BE18" s="286">
        <v>177.07601292529569</v>
      </c>
      <c r="BF18" s="286">
        <v>164.82868737139705</v>
      </c>
      <c r="BG18" s="286">
        <v>161.07704100235938</v>
      </c>
      <c r="BH18" s="286">
        <v>158.19458548625715</v>
      </c>
      <c r="BI18" s="286">
        <v>153.00763009378244</v>
      </c>
      <c r="BJ18" s="286">
        <v>172.72041939388308</v>
      </c>
      <c r="BK18" s="286">
        <v>168.23686069900438</v>
      </c>
      <c r="BL18" s="286">
        <v>167.91756331607667</v>
      </c>
      <c r="BM18" s="286">
        <v>156.4425535841948</v>
      </c>
      <c r="BN18" s="286">
        <v>161.2459394999139</v>
      </c>
      <c r="BO18" s="286">
        <v>174.66919337914533</v>
      </c>
      <c r="BP18" s="286">
        <v>171.76925199797989</v>
      </c>
      <c r="BQ18" s="286">
        <v>172.84265967477558</v>
      </c>
      <c r="BR18" s="286">
        <v>160.38913260656349</v>
      </c>
      <c r="BS18" s="286">
        <v>153.95324004049269</v>
      </c>
      <c r="BT18" s="286">
        <v>157.28972002876785</v>
      </c>
      <c r="BU18" s="286">
        <v>146.18451856160138</v>
      </c>
      <c r="BV18" s="286">
        <v>171.7294338441188</v>
      </c>
      <c r="BW18" s="286">
        <v>169.54552911565548</v>
      </c>
      <c r="BX18" s="286">
        <v>174.13000623993662</v>
      </c>
      <c r="BY18" s="286">
        <v>180.6389652739353</v>
      </c>
      <c r="BZ18" s="286">
        <v>195.21406654898524</v>
      </c>
      <c r="CA18" s="286">
        <v>183.62843308523207</v>
      </c>
      <c r="CB18" s="286">
        <v>174.05603446659126</v>
      </c>
      <c r="CC18" s="286">
        <v>181.73178762182008</v>
      </c>
      <c r="CD18" s="286">
        <v>163.41694343478815</v>
      </c>
      <c r="CE18" s="286">
        <v>137.38335858534293</v>
      </c>
      <c r="CF18" s="286">
        <v>132.50982252203644</v>
      </c>
      <c r="CG18" s="286">
        <v>117.47995348103677</v>
      </c>
      <c r="CH18" s="286">
        <v>133.21051792703869</v>
      </c>
      <c r="CI18" s="286">
        <v>130.83952018706617</v>
      </c>
      <c r="CJ18" s="286">
        <v>141.73966061127183</v>
      </c>
      <c r="CK18" s="286">
        <v>150.98492098683664</v>
      </c>
      <c r="CL18" s="286">
        <v>154.88838887650707</v>
      </c>
      <c r="CM18" s="286">
        <v>143.85617822553021</v>
      </c>
      <c r="CN18" s="286">
        <v>132.09495064042588</v>
      </c>
      <c r="CO18" s="286">
        <v>136.76914625842588</v>
      </c>
      <c r="CP18" s="286">
        <v>119.24098091743481</v>
      </c>
      <c r="CQ18" s="286">
        <v>115.05848305560149</v>
      </c>
      <c r="CR18" s="286">
        <v>98.352684056317074</v>
      </c>
      <c r="CS18" s="286">
        <v>96.889831593344525</v>
      </c>
      <c r="CT18" s="286">
        <v>103.31158607082931</v>
      </c>
      <c r="CU18" s="286">
        <v>110.37810365865991</v>
      </c>
      <c r="CV18" s="286">
        <v>118.42113042835004</v>
      </c>
      <c r="CW18" s="286">
        <v>123.50489794175918</v>
      </c>
      <c r="CX18" s="286">
        <v>131.86521306864893</v>
      </c>
      <c r="CY18" s="286">
        <v>128.2857304401939</v>
      </c>
      <c r="CZ18" s="286">
        <v>129.05443638296342</v>
      </c>
      <c r="DA18" s="286">
        <v>126.47972993104747</v>
      </c>
      <c r="DB18" s="286">
        <v>120.43201099945973</v>
      </c>
      <c r="DC18" s="286">
        <v>119.79285841986425</v>
      </c>
      <c r="DD18" s="286">
        <v>125.18375475359147</v>
      </c>
      <c r="DE18" s="286">
        <v>123.64573559515981</v>
      </c>
      <c r="DF18" s="286">
        <v>130.05071421074621</v>
      </c>
      <c r="DG18" s="286">
        <v>124.09662557480347</v>
      </c>
      <c r="DH18" s="286">
        <v>133.18030734626296</v>
      </c>
      <c r="DI18" s="286">
        <v>136.4827740399447</v>
      </c>
      <c r="DJ18" s="286">
        <v>138.31804176486006</v>
      </c>
      <c r="DK18" s="286">
        <v>141.74225956991393</v>
      </c>
      <c r="DL18" s="286">
        <v>132.68235300945804</v>
      </c>
      <c r="DM18" s="286">
        <v>139.41745538848329</v>
      </c>
      <c r="DN18" s="286">
        <v>130.9835097318506</v>
      </c>
      <c r="DO18" s="286">
        <v>136.46925045043494</v>
      </c>
      <c r="DP18" s="286">
        <v>128.51121154852285</v>
      </c>
      <c r="DQ18" s="286">
        <v>111.79414719982562</v>
      </c>
      <c r="DR18" s="286">
        <v>138.77780857906174</v>
      </c>
      <c r="DS18" s="286">
        <v>142.42703637182106</v>
      </c>
      <c r="DT18" s="286">
        <v>156.0538782606755</v>
      </c>
      <c r="DU18" s="286">
        <v>168.97898532310825</v>
      </c>
      <c r="DV18" s="286">
        <v>180.76341062055872</v>
      </c>
      <c r="DW18" s="286">
        <v>180.39134555783718</v>
      </c>
      <c r="DX18" s="286">
        <v>175.3562738859743</v>
      </c>
      <c r="DY18" s="286">
        <v>175.99948839274981</v>
      </c>
      <c r="DZ18" s="286">
        <v>181.54665590672755</v>
      </c>
      <c r="EA18" s="286">
        <v>166.86123424356254</v>
      </c>
      <c r="EB18" s="286">
        <v>156.42503807175194</v>
      </c>
      <c r="EC18" s="286">
        <v>154.7752896532842</v>
      </c>
      <c r="ED18" s="286">
        <v>169.4223892523066</v>
      </c>
      <c r="EE18" s="286">
        <v>163.76417566574901</v>
      </c>
      <c r="EF18" s="286">
        <v>176.82447841763508</v>
      </c>
      <c r="EG18" s="286">
        <v>178.54745931069334</v>
      </c>
      <c r="EH18" s="286">
        <v>171.93375981972585</v>
      </c>
      <c r="EI18" s="286">
        <v>176.22644462187975</v>
      </c>
      <c r="EJ18" s="286">
        <v>163.40689659661263</v>
      </c>
      <c r="EK18" s="286">
        <v>159.01933621427617</v>
      </c>
      <c r="EL18" s="286">
        <v>146.89023139613846</v>
      </c>
      <c r="EM18" s="286">
        <v>134.90313352995776</v>
      </c>
      <c r="EN18" s="286">
        <v>127.43343572588272</v>
      </c>
      <c r="EO18" s="286">
        <v>131.80741941621696</v>
      </c>
      <c r="EP18" s="286">
        <v>129.90327855105474</v>
      </c>
      <c r="EQ18" s="286">
        <v>128.83395564146758</v>
      </c>
      <c r="ER18" s="286">
        <v>132.51964886193917</v>
      </c>
      <c r="ES18" s="286">
        <v>144.59649100206792</v>
      </c>
      <c r="ET18" s="286">
        <v>155.10868950569795</v>
      </c>
      <c r="EU18" s="286">
        <v>157.16322454305489</v>
      </c>
      <c r="EV18" s="286">
        <v>154.73758270554538</v>
      </c>
      <c r="EW18" s="286">
        <v>155.90281732170084</v>
      </c>
      <c r="EX18" s="286">
        <v>146.51214064544155</v>
      </c>
      <c r="EY18" s="286">
        <v>150.61611906585551</v>
      </c>
      <c r="EZ18" s="286">
        <v>144.55860596325218</v>
      </c>
      <c r="FA18" s="286">
        <v>140.62991148325261</v>
      </c>
      <c r="FB18" s="286">
        <v>150.75378696702401</v>
      </c>
      <c r="FC18" s="286">
        <v>156.2320070833909</v>
      </c>
      <c r="FD18" s="286">
        <v>170.45232172483799</v>
      </c>
      <c r="FE18" s="286">
        <v>167.58112997389611</v>
      </c>
      <c r="FF18" s="286">
        <v>182.06050472759796</v>
      </c>
      <c r="FG18" s="286">
        <v>188.18662214585001</v>
      </c>
      <c r="FH18" s="286">
        <v>199.36340068156088</v>
      </c>
      <c r="FI18" s="286">
        <v>193.98488297123424</v>
      </c>
      <c r="FJ18" s="286">
        <v>197.13356409612987</v>
      </c>
      <c r="FK18" s="286">
        <v>192.9829755346673</v>
      </c>
      <c r="FL18" s="286">
        <v>197.7489462243089</v>
      </c>
      <c r="FM18" s="286">
        <v>177.10251364710712</v>
      </c>
      <c r="FN18" s="286">
        <v>197.8661102077848</v>
      </c>
      <c r="FO18" s="286">
        <v>206.0533791329874</v>
      </c>
      <c r="FP18" s="286">
        <v>252.18674841019651</v>
      </c>
      <c r="FQ18" s="286">
        <v>290.14414008858495</v>
      </c>
      <c r="FR18" s="286">
        <v>271.36014454140854</v>
      </c>
      <c r="FS18" s="286">
        <v>305.0713599485033</v>
      </c>
      <c r="FT18" s="286">
        <v>263.36233657843502</v>
      </c>
      <c r="FU18" s="286">
        <v>273.46311884971794</v>
      </c>
      <c r="FV18" s="286">
        <v>243.70547834205962</v>
      </c>
      <c r="FW18" s="286">
        <v>220.08814968895931</v>
      </c>
      <c r="FX18" s="286">
        <v>230.25473680308303</v>
      </c>
      <c r="FY18" s="286">
        <v>199.20033007788908</v>
      </c>
      <c r="FZ18" s="286">
        <v>221.54046720163524</v>
      </c>
      <c r="GA18" s="286">
        <v>222.26625190439788</v>
      </c>
      <c r="GB18" s="286">
        <v>257.50711700792999</v>
      </c>
      <c r="GC18" s="286">
        <v>285.94789209206738</v>
      </c>
      <c r="GD18" s="286">
        <v>286.02998973601666</v>
      </c>
      <c r="GE18" s="286">
        <v>280.21620044077861</v>
      </c>
      <c r="GF18" s="286">
        <v>282.73008500880894</v>
      </c>
      <c r="GG18" s="286">
        <v>296.77282111667699</v>
      </c>
      <c r="GH18" s="286">
        <v>250.57397582400549</v>
      </c>
      <c r="GI18" s="286">
        <v>231.24033800869827</v>
      </c>
      <c r="GJ18" s="286">
        <v>231.45605154427</v>
      </c>
      <c r="GK18" s="286">
        <v>209.42071629993308</v>
      </c>
      <c r="GL18" s="286">
        <v>238.815996869652</v>
      </c>
      <c r="GM18" s="286">
        <v>227.9739924808126</v>
      </c>
      <c r="GN18" s="286">
        <v>253.25987000911749</v>
      </c>
      <c r="GO18" s="286">
        <v>287.53765145514956</v>
      </c>
      <c r="GP18" s="286">
        <v>293.31982904380175</v>
      </c>
      <c r="GQ18" s="286">
        <v>285.9066457293128</v>
      </c>
      <c r="GR18" s="286">
        <v>285.73915136815526</v>
      </c>
      <c r="GS18" s="286">
        <v>293.68520097535264</v>
      </c>
      <c r="GT18" s="286">
        <v>236.02278632262869</v>
      </c>
      <c r="GU18" s="286">
        <v>236.85352477713542</v>
      </c>
      <c r="GV18" s="286">
        <v>223.73416364888556</v>
      </c>
      <c r="GW18" s="286">
        <v>216.86895816348112</v>
      </c>
      <c r="GX18" s="286">
        <v>260.59295477249913</v>
      </c>
      <c r="GY18" s="286">
        <v>248.5254577036896</v>
      </c>
      <c r="GZ18" s="286">
        <v>259.60114821773544</v>
      </c>
      <c r="HA18" s="286">
        <v>259.78794667338548</v>
      </c>
      <c r="HB18" s="286">
        <v>285.66392772240692</v>
      </c>
      <c r="HC18" s="286">
        <v>302.27630992360957</v>
      </c>
      <c r="HD18" s="286">
        <v>282.74453765271664</v>
      </c>
      <c r="HE18" s="286">
        <v>267.70473299096886</v>
      </c>
      <c r="HF18" s="286">
        <v>252.3803837620145</v>
      </c>
      <c r="HG18" s="286">
        <v>244.856188654536</v>
      </c>
      <c r="HH18" s="286">
        <v>248.26914634074944</v>
      </c>
      <c r="HI18" s="286">
        <v>232.4945267490744</v>
      </c>
      <c r="HJ18" s="286">
        <v>250.1859123983042</v>
      </c>
      <c r="HK18" s="286">
        <v>274.96491423986447</v>
      </c>
      <c r="HL18" s="286">
        <v>294.21687124257465</v>
      </c>
      <c r="HM18" s="32"/>
      <c r="HN18" s="286">
        <v>1310.5805044570798</v>
      </c>
      <c r="HO18" s="286">
        <v>1584.3093175941322</v>
      </c>
      <c r="HP18" s="286">
        <v>1996.1176089056053</v>
      </c>
      <c r="HQ18" s="286">
        <v>2043.7351168317455</v>
      </c>
      <c r="HR18" s="286">
        <v>1971.3890297720695</v>
      </c>
      <c r="HS18" s="286">
        <v>2034.9487968067756</v>
      </c>
      <c r="HT18" s="286">
        <v>1608.6725236892119</v>
      </c>
      <c r="HU18" s="286">
        <v>1406.7682129914378</v>
      </c>
      <c r="HV18" s="286">
        <v>1592.2527814355096</v>
      </c>
      <c r="HW18" s="286">
        <v>1907.4614758904252</v>
      </c>
      <c r="HX18" s="286">
        <v>1952.1386325500107</v>
      </c>
      <c r="HY18" s="286">
        <v>1715.1348029859255</v>
      </c>
      <c r="HZ18" s="286">
        <v>2083.9197133526941</v>
      </c>
      <c r="IA18" s="286">
        <v>2898.1524256600533</v>
      </c>
      <c r="IB18" s="286">
        <v>3044.2802052219877</v>
      </c>
      <c r="IC18" s="286">
        <v>3079.9914168753212</v>
      </c>
      <c r="ID18" s="286">
        <v>3104.736709885929</v>
      </c>
      <c r="IE18" s="286">
        <f>+C18</f>
        <v>1300.1313709705671</v>
      </c>
      <c r="IF18" s="32"/>
      <c r="IG18" s="32"/>
      <c r="IH18" s="32"/>
      <c r="II18" s="32"/>
      <c r="IJ18" s="32"/>
      <c r="IK18" s="32"/>
    </row>
    <row r="19" spans="1:245" ht="13.8">
      <c r="A19" s="14"/>
      <c r="B19" s="16" t="s">
        <v>18</v>
      </c>
      <c r="C19" s="17">
        <v>403.40834898227297</v>
      </c>
      <c r="D19" s="17">
        <v>373.85358069415685</v>
      </c>
      <c r="E19" s="296">
        <v>29.554768288116122</v>
      </c>
      <c r="F19" s="304">
        <v>7.9054394057801916E-2</v>
      </c>
      <c r="G19" s="20"/>
      <c r="H19" s="17">
        <v>356.41893473752805</v>
      </c>
      <c r="I19" s="296">
        <v>17.434645956628799</v>
      </c>
      <c r="J19" s="304">
        <v>4.8916160892147661E-2</v>
      </c>
      <c r="K19" s="321">
        <v>0</v>
      </c>
      <c r="L19" s="17">
        <v>31.042833399156098</v>
      </c>
      <c r="M19" s="17">
        <v>27.657347201685063</v>
      </c>
      <c r="N19" s="17">
        <v>29.328933034178899</v>
      </c>
      <c r="O19" s="17">
        <v>29.972138601221381</v>
      </c>
      <c r="P19" s="17">
        <v>30.769415348446916</v>
      </c>
      <c r="Q19" s="17">
        <v>32.927121578112008</v>
      </c>
      <c r="R19" s="17">
        <v>37.099168856918602</v>
      </c>
      <c r="S19" s="17">
        <v>40.920705439128</v>
      </c>
      <c r="T19" s="17">
        <v>41.4574879054096</v>
      </c>
      <c r="U19" s="17">
        <v>42.5036433117359</v>
      </c>
      <c r="V19" s="17">
        <v>44.328177779013302</v>
      </c>
      <c r="W19" s="17">
        <v>40.375955051941297</v>
      </c>
      <c r="X19" s="17">
        <v>40.07277857869596</v>
      </c>
      <c r="Y19" s="17">
        <v>38.548000291291203</v>
      </c>
      <c r="Z19" s="17">
        <v>42.294567558356967</v>
      </c>
      <c r="AA19" s="17">
        <v>41.315238332247034</v>
      </c>
      <c r="AB19" s="17">
        <v>44.652039416556583</v>
      </c>
      <c r="AC19" s="17">
        <v>43.403747468089918</v>
      </c>
      <c r="AD19" s="17">
        <v>46.916533290985399</v>
      </c>
      <c r="AE19" s="17">
        <v>47.867013740163088</v>
      </c>
      <c r="AF19" s="17">
        <v>43.924899785441696</v>
      </c>
      <c r="AG19" s="17">
        <v>45.375828532486217</v>
      </c>
      <c r="AH19" s="17">
        <v>40.685061476189105</v>
      </c>
      <c r="AI19" s="17">
        <v>42.443266628756689</v>
      </c>
      <c r="AJ19" s="17">
        <v>44.789634366172102</v>
      </c>
      <c r="AK19" s="17">
        <v>42.749807511175078</v>
      </c>
      <c r="AL19" s="17">
        <v>52.654016339258249</v>
      </c>
      <c r="AM19" s="17">
        <v>54.490480628991342</v>
      </c>
      <c r="AN19" s="17">
        <v>59.116736449726751</v>
      </c>
      <c r="AO19" s="17">
        <v>59.827866724174037</v>
      </c>
      <c r="AP19" s="17">
        <v>64.26687616168546</v>
      </c>
      <c r="AQ19" s="17">
        <v>65.383509266866199</v>
      </c>
      <c r="AR19" s="17">
        <v>61.827537011345463</v>
      </c>
      <c r="AS19" s="17">
        <v>63.042101674548796</v>
      </c>
      <c r="AT19" s="17">
        <v>57.706350058089392</v>
      </c>
      <c r="AU19" s="17">
        <v>55.686042199331247</v>
      </c>
      <c r="AV19" s="17">
        <v>53.374917291766906</v>
      </c>
      <c r="AW19" s="17">
        <v>53.071144768876124</v>
      </c>
      <c r="AX19" s="17">
        <v>57.9429977842901</v>
      </c>
      <c r="AY19" s="17">
        <v>59.872048642805225</v>
      </c>
      <c r="AZ19" s="17">
        <v>67.55431089086855</v>
      </c>
      <c r="BA19" s="17">
        <v>64.359720565324949</v>
      </c>
      <c r="BB19" s="17">
        <v>60.771458475034414</v>
      </c>
      <c r="BC19" s="17">
        <v>59.658243812242446</v>
      </c>
      <c r="BD19" s="17">
        <v>62.708925003060315</v>
      </c>
      <c r="BE19" s="17">
        <v>63.385162016774089</v>
      </c>
      <c r="BF19" s="17">
        <v>57.012457938079734</v>
      </c>
      <c r="BG19" s="17">
        <v>55.708163945759864</v>
      </c>
      <c r="BH19" s="17">
        <v>54.796685308570247</v>
      </c>
      <c r="BI19" s="17">
        <v>53.119929405924324</v>
      </c>
      <c r="BJ19" s="17">
        <v>59.6055147575196</v>
      </c>
      <c r="BK19" s="17">
        <v>58.156589055557205</v>
      </c>
      <c r="BL19" s="17">
        <v>56.553937303368301</v>
      </c>
      <c r="BM19" s="17">
        <v>52.780994280740344</v>
      </c>
      <c r="BN19" s="17">
        <v>54.537495339453969</v>
      </c>
      <c r="BO19" s="17">
        <v>60.603266801168687</v>
      </c>
      <c r="BP19" s="17">
        <v>58.224505372881836</v>
      </c>
      <c r="BQ19" s="17">
        <v>58.399604032845446</v>
      </c>
      <c r="BR19" s="17">
        <v>55.133083038551725</v>
      </c>
      <c r="BS19" s="17">
        <v>51.492846918397142</v>
      </c>
      <c r="BT19" s="17">
        <v>52.193505650372465</v>
      </c>
      <c r="BU19" s="17">
        <v>48.542147676805541</v>
      </c>
      <c r="BV19" s="17">
        <v>57.885075306111375</v>
      </c>
      <c r="BW19" s="17">
        <v>57.552711576450506</v>
      </c>
      <c r="BX19" s="17">
        <v>58.206974713302046</v>
      </c>
      <c r="BY19" s="17">
        <v>61.513997044501124</v>
      </c>
      <c r="BZ19" s="17">
        <v>67.954424155232118</v>
      </c>
      <c r="CA19" s="17">
        <v>64.502847544143592</v>
      </c>
      <c r="CB19" s="17">
        <v>60.132713541969892</v>
      </c>
      <c r="CC19" s="17">
        <v>61.736536170227566</v>
      </c>
      <c r="CD19" s="17">
        <v>52.07794762661203</v>
      </c>
      <c r="CE19" s="17">
        <v>43.89227193566272</v>
      </c>
      <c r="CF19" s="17">
        <v>43.221908889700927</v>
      </c>
      <c r="CG19" s="17">
        <v>38.325382802536616</v>
      </c>
      <c r="CH19" s="17">
        <v>44.850711712243367</v>
      </c>
      <c r="CI19" s="17">
        <v>44.208551559703672</v>
      </c>
      <c r="CJ19" s="17">
        <v>48.180572666486924</v>
      </c>
      <c r="CK19" s="17">
        <v>50.56461057299407</v>
      </c>
      <c r="CL19" s="17">
        <v>52.319994961076219</v>
      </c>
      <c r="CM19" s="17">
        <v>48.136405890390733</v>
      </c>
      <c r="CN19" s="17">
        <v>43.708756069252296</v>
      </c>
      <c r="CO19" s="17">
        <v>45.393641527778691</v>
      </c>
      <c r="CP19" s="17">
        <v>39.176864878862801</v>
      </c>
      <c r="CQ19" s="17">
        <v>36.969075557077979</v>
      </c>
      <c r="CR19" s="17">
        <v>30.219214275257084</v>
      </c>
      <c r="CS19" s="17">
        <v>30.034797838270226</v>
      </c>
      <c r="CT19" s="17">
        <v>32.296547947433496</v>
      </c>
      <c r="CU19" s="17">
        <v>35.685125471960248</v>
      </c>
      <c r="CV19" s="17">
        <v>37.475831304860634</v>
      </c>
      <c r="CW19" s="17">
        <v>40.347739172548899</v>
      </c>
      <c r="CX19" s="17">
        <v>43.989811180726107</v>
      </c>
      <c r="CY19" s="17">
        <v>41.267263945124796</v>
      </c>
      <c r="CZ19" s="17">
        <v>41.614191285276107</v>
      </c>
      <c r="DA19" s="17">
        <v>39.919845590578134</v>
      </c>
      <c r="DB19" s="17">
        <v>37.571685162179357</v>
      </c>
      <c r="DC19" s="17">
        <v>36.747780952370931</v>
      </c>
      <c r="DD19" s="17">
        <v>38.550523189784613</v>
      </c>
      <c r="DE19" s="17">
        <v>38.625006093229032</v>
      </c>
      <c r="DF19" s="17">
        <v>39.777181799451668</v>
      </c>
      <c r="DG19" s="17">
        <v>38.626318585059224</v>
      </c>
      <c r="DH19" s="17">
        <v>41.374335707848765</v>
      </c>
      <c r="DI19" s="17">
        <v>42.726492325066218</v>
      </c>
      <c r="DJ19" s="17">
        <v>43.736977078448646</v>
      </c>
      <c r="DK19" s="17">
        <v>44.517131641780139</v>
      </c>
      <c r="DL19" s="17">
        <v>41.763115060558604</v>
      </c>
      <c r="DM19" s="17">
        <v>43.806976419618024</v>
      </c>
      <c r="DN19" s="17">
        <v>40.995623508586675</v>
      </c>
      <c r="DO19" s="17">
        <v>42.098042494760818</v>
      </c>
      <c r="DP19" s="17">
        <v>39.482774466891996</v>
      </c>
      <c r="DQ19" s="17">
        <v>34.325798323461598</v>
      </c>
      <c r="DR19" s="17">
        <v>42.114771177234083</v>
      </c>
      <c r="DS19" s="17">
        <v>43.428111873514453</v>
      </c>
      <c r="DT19" s="17">
        <v>47.676184698914064</v>
      </c>
      <c r="DU19" s="17">
        <v>51.579071223539884</v>
      </c>
      <c r="DV19" s="17">
        <v>55.397223274249185</v>
      </c>
      <c r="DW19" s="17">
        <v>55.540916146002345</v>
      </c>
      <c r="DX19" s="17">
        <v>52.974703182134114</v>
      </c>
      <c r="DY19" s="17">
        <v>52.962411724235864</v>
      </c>
      <c r="DZ19" s="17">
        <v>53.410260590644143</v>
      </c>
      <c r="EA19" s="17">
        <v>49.405513124429703</v>
      </c>
      <c r="EB19" s="17">
        <v>46.04566747178275</v>
      </c>
      <c r="EC19" s="17">
        <v>44.755511393860928</v>
      </c>
      <c r="ED19" s="17">
        <v>50.663218056058241</v>
      </c>
      <c r="EE19" s="17">
        <v>49.678613347687346</v>
      </c>
      <c r="EF19" s="17">
        <v>52.350699056516547</v>
      </c>
      <c r="EG19" s="17">
        <v>53.217898056035821</v>
      </c>
      <c r="EH19" s="17">
        <v>52.765688411828798</v>
      </c>
      <c r="EI19" s="17">
        <v>53.943618610192487</v>
      </c>
      <c r="EJ19" s="17">
        <v>48.994052019890056</v>
      </c>
      <c r="EK19" s="17">
        <v>48.786997243757313</v>
      </c>
      <c r="EL19" s="17">
        <v>45.22053807197792</v>
      </c>
      <c r="EM19" s="17">
        <v>42.947724286882945</v>
      </c>
      <c r="EN19" s="17">
        <v>36.63966570218011</v>
      </c>
      <c r="EO19" s="17">
        <v>40.719334534868459</v>
      </c>
      <c r="EP19" s="17">
        <v>40.110742888022457</v>
      </c>
      <c r="EQ19" s="17">
        <v>40.735218942587572</v>
      </c>
      <c r="ER19" s="17">
        <v>44.164500994773704</v>
      </c>
      <c r="ES19" s="17">
        <v>46.101973511052776</v>
      </c>
      <c r="ET19" s="17">
        <v>48.591245191408596</v>
      </c>
      <c r="EU19" s="17">
        <v>50.229235987390439</v>
      </c>
      <c r="EV19" s="17">
        <v>48.132091820848451</v>
      </c>
      <c r="EW19" s="17">
        <v>49.448958432350395</v>
      </c>
      <c r="EX19" s="17">
        <v>47.414892618248871</v>
      </c>
      <c r="EY19" s="17">
        <v>48.268930960068879</v>
      </c>
      <c r="EZ19" s="17">
        <v>43.762951666295194</v>
      </c>
      <c r="FA19" s="17">
        <v>42.407126702545419</v>
      </c>
      <c r="FB19" s="17">
        <v>45.856939492948882</v>
      </c>
      <c r="FC19" s="17">
        <v>47.762025419744603</v>
      </c>
      <c r="FD19" s="17">
        <v>52.158899854978159</v>
      </c>
      <c r="FE19" s="17">
        <v>51.509297747892091</v>
      </c>
      <c r="FF19" s="17">
        <v>57.08307245607012</v>
      </c>
      <c r="FG19" s="17">
        <v>60.4271825893616</v>
      </c>
      <c r="FH19" s="17">
        <v>58.8178828984815</v>
      </c>
      <c r="FI19" s="17">
        <v>58.194743985437107</v>
      </c>
      <c r="FJ19" s="17">
        <v>58.399543072683862</v>
      </c>
      <c r="FK19" s="17">
        <v>57.007370130825052</v>
      </c>
      <c r="FL19" s="17">
        <v>64.109783801802905</v>
      </c>
      <c r="FM19" s="17">
        <v>55.673600750396702</v>
      </c>
      <c r="FN19" s="17">
        <v>60.160201880133961</v>
      </c>
      <c r="FO19" s="17">
        <v>63.400967515084922</v>
      </c>
      <c r="FP19" s="17">
        <v>73.746050265741559</v>
      </c>
      <c r="FQ19" s="17">
        <v>87.947719420820363</v>
      </c>
      <c r="FR19" s="17">
        <v>87.556736967469135</v>
      </c>
      <c r="FS19" s="17">
        <v>97.104274555715833</v>
      </c>
      <c r="FT19" s="17">
        <v>81.401267116525645</v>
      </c>
      <c r="FU19" s="17">
        <v>87.66263662572635</v>
      </c>
      <c r="FV19" s="17">
        <v>78.193591773937754</v>
      </c>
      <c r="FW19" s="17">
        <v>70.384587978218903</v>
      </c>
      <c r="FX19" s="17">
        <v>70.817028651121575</v>
      </c>
      <c r="FY19" s="17">
        <v>62.43681234074765</v>
      </c>
      <c r="FZ19" s="17">
        <v>69.563929432994684</v>
      </c>
      <c r="GA19" s="17">
        <v>69.367168580112633</v>
      </c>
      <c r="GB19" s="17">
        <v>79.114278601220093</v>
      </c>
      <c r="GC19" s="17">
        <v>85.328893639138727</v>
      </c>
      <c r="GD19" s="17">
        <v>86.351703149576736</v>
      </c>
      <c r="GE19" s="17">
        <v>85.472282332810309</v>
      </c>
      <c r="GF19" s="17">
        <v>85.467428235571674</v>
      </c>
      <c r="GG19" s="17">
        <v>86.442863903680077</v>
      </c>
      <c r="GH19" s="17">
        <v>76.563941167448107</v>
      </c>
      <c r="GI19" s="17">
        <v>71.427425348689454</v>
      </c>
      <c r="GJ19" s="17">
        <v>71.955973413764198</v>
      </c>
      <c r="GK19" s="17">
        <v>64.314609049000026</v>
      </c>
      <c r="GL19" s="17">
        <v>73.394591240724253</v>
      </c>
      <c r="GM19" s="17">
        <v>70.677803739661968</v>
      </c>
      <c r="GN19" s="17">
        <v>76.075957294377602</v>
      </c>
      <c r="GO19" s="17">
        <v>85.270399518236289</v>
      </c>
      <c r="GP19" s="17">
        <v>89.276140930037329</v>
      </c>
      <c r="GQ19" s="17">
        <v>88.407168756228799</v>
      </c>
      <c r="GR19" s="17">
        <v>87.744069009034149</v>
      </c>
      <c r="GS19" s="17">
        <v>88.566559558316655</v>
      </c>
      <c r="GT19" s="17">
        <v>72.604686574694213</v>
      </c>
      <c r="GU19" s="17">
        <v>73.333984282115225</v>
      </c>
      <c r="GV19" s="17">
        <v>69.477794799242247</v>
      </c>
      <c r="GW19" s="17">
        <v>68.041031097843401</v>
      </c>
      <c r="GX19" s="17">
        <v>80.323948311377322</v>
      </c>
      <c r="GY19" s="17">
        <v>75.737774281405521</v>
      </c>
      <c r="GZ19" s="17">
        <v>80.27303220428837</v>
      </c>
      <c r="HA19" s="17">
        <v>81.385848836313812</v>
      </c>
      <c r="HB19" s="17">
        <v>88.982572531761363</v>
      </c>
      <c r="HC19" s="17">
        <v>93.425714478186762</v>
      </c>
      <c r="HD19" s="17">
        <v>87.810708221812519</v>
      </c>
      <c r="HE19" s="17">
        <v>83.469925578003085</v>
      </c>
      <c r="HF19" s="17">
        <v>77.491481788346931</v>
      </c>
      <c r="HG19" s="17">
        <v>73.642230659069355</v>
      </c>
      <c r="HH19" s="17">
        <v>78.71666764405424</v>
      </c>
      <c r="HI19" s="17">
        <v>72.682043342518114</v>
      </c>
      <c r="HJ19" s="17">
        <v>78.310392583536199</v>
      </c>
      <c r="HK19" s="17">
        <v>82.964691562624779</v>
      </c>
      <c r="HL19" s="17">
        <v>90.734553849539651</v>
      </c>
      <c r="HM19" s="32"/>
      <c r="HN19" s="17">
        <v>428.38292750694706</v>
      </c>
      <c r="HO19" s="17">
        <v>517.49897509925984</v>
      </c>
      <c r="HP19" s="17">
        <v>681.54095839136403</v>
      </c>
      <c r="HQ19" s="17">
        <v>715.41955113488268</v>
      </c>
      <c r="HR19" s="17">
        <v>673.40445161497883</v>
      </c>
      <c r="HS19" s="17">
        <v>686.19115294139112</v>
      </c>
      <c r="HT19" s="17">
        <v>535.05647708810432</v>
      </c>
      <c r="HU19" s="17">
        <v>447.16983412658595</v>
      </c>
      <c r="HV19" s="17">
        <v>496.59772390419243</v>
      </c>
      <c r="HW19" s="17">
        <v>578.29773980525147</v>
      </c>
      <c r="HX19" s="17">
        <v>589.37022602647107</v>
      </c>
      <c r="HY19" s="17">
        <v>540.55679158380076</v>
      </c>
      <c r="HZ19" s="17">
        <v>633.38703601726354</v>
      </c>
      <c r="IA19" s="17">
        <v>907.34141865157403</v>
      </c>
      <c r="IB19" s="17">
        <v>928.35375538311177</v>
      </c>
      <c r="IC19" s="17">
        <v>941.62194336619064</v>
      </c>
      <c r="ID19" s="17">
        <v>960.06206278765069</v>
      </c>
      <c r="IE19" s="17">
        <f>+C19</f>
        <v>403.40834898227297</v>
      </c>
      <c r="IF19" s="32"/>
      <c r="IG19" s="32"/>
      <c r="IH19" s="32"/>
      <c r="II19" s="32"/>
      <c r="IJ19" s="32"/>
      <c r="IK19" s="32"/>
    </row>
    <row r="20" spans="1:245" ht="13.8">
      <c r="A20" s="14"/>
      <c r="B20" s="281" t="s">
        <v>19</v>
      </c>
      <c r="C20" s="282">
        <v>428.61128053627669</v>
      </c>
      <c r="D20" s="282">
        <v>418.76340179775872</v>
      </c>
      <c r="E20" s="297">
        <v>9.8478787385179771</v>
      </c>
      <c r="F20" s="305">
        <v>2.3516569729448322E-2</v>
      </c>
      <c r="G20" s="20"/>
      <c r="H20" s="282">
        <v>414.56484709166864</v>
      </c>
      <c r="I20" s="297">
        <v>4.1985547060900785</v>
      </c>
      <c r="J20" s="305">
        <v>1.012761872007371E-2</v>
      </c>
      <c r="K20" s="321">
        <v>0</v>
      </c>
      <c r="L20" s="282">
        <v>38.34352416354335</v>
      </c>
      <c r="M20" s="282">
        <v>37.395136867896994</v>
      </c>
      <c r="N20" s="282">
        <v>34.703834734602026</v>
      </c>
      <c r="O20" s="282">
        <v>37.546342838184181</v>
      </c>
      <c r="P20" s="282">
        <v>37.890091943504814</v>
      </c>
      <c r="Q20" s="282">
        <v>41.290705661382567</v>
      </c>
      <c r="R20" s="282">
        <v>46.720248016353501</v>
      </c>
      <c r="S20" s="282">
        <v>49.151903673249599</v>
      </c>
      <c r="T20" s="282">
        <v>49.050477093723202</v>
      </c>
      <c r="U20" s="282">
        <v>51.274612437181297</v>
      </c>
      <c r="V20" s="282">
        <v>52.629707356700202</v>
      </c>
      <c r="W20" s="282">
        <v>49.9810103264454</v>
      </c>
      <c r="X20" s="282">
        <v>49.354533964408439</v>
      </c>
      <c r="Y20" s="282">
        <v>47.833630589561778</v>
      </c>
      <c r="Z20" s="282">
        <v>51.493562207259714</v>
      </c>
      <c r="AA20" s="282">
        <v>50.6696559543348</v>
      </c>
      <c r="AB20" s="282">
        <v>55.375966235260208</v>
      </c>
      <c r="AC20" s="282">
        <v>50.914635736575306</v>
      </c>
      <c r="AD20" s="282">
        <v>55.434596625657655</v>
      </c>
      <c r="AE20" s="282">
        <v>56.877334739873106</v>
      </c>
      <c r="AF20" s="282">
        <v>52.634508442533821</v>
      </c>
      <c r="AG20" s="282">
        <v>54.287053776849312</v>
      </c>
      <c r="AH20" s="282">
        <v>51.583135611013056</v>
      </c>
      <c r="AI20" s="282">
        <v>51.77533200729868</v>
      </c>
      <c r="AJ20" s="282">
        <v>54.140977153658888</v>
      </c>
      <c r="AK20" s="282">
        <v>52.935639770482645</v>
      </c>
      <c r="AL20" s="282">
        <v>63.464306549144602</v>
      </c>
      <c r="AM20" s="282">
        <v>63.558163561352814</v>
      </c>
      <c r="AN20" s="282">
        <v>70.146308050000002</v>
      </c>
      <c r="AO20" s="282">
        <v>69.633550847331762</v>
      </c>
      <c r="AP20" s="282">
        <v>74.078997086619694</v>
      </c>
      <c r="AQ20" s="282">
        <v>74.727691967078698</v>
      </c>
      <c r="AR20" s="282">
        <v>73.173980317797898</v>
      </c>
      <c r="AS20" s="282">
        <v>75.707799319075804</v>
      </c>
      <c r="AT20" s="282">
        <v>69.545092746709287</v>
      </c>
      <c r="AU20" s="282">
        <v>66.921330617529506</v>
      </c>
      <c r="AV20" s="282">
        <v>65.2406161537467</v>
      </c>
      <c r="AW20" s="282">
        <v>64.502638991847604</v>
      </c>
      <c r="AX20" s="282">
        <v>70.164822037871303</v>
      </c>
      <c r="AY20" s="282">
        <v>70.4334904503621</v>
      </c>
      <c r="AZ20" s="282">
        <v>79.458618934026802</v>
      </c>
      <c r="BA20" s="282">
        <v>77.388861628717109</v>
      </c>
      <c r="BB20" s="282">
        <v>72.665009941037198</v>
      </c>
      <c r="BC20" s="282">
        <v>67.638738531576891</v>
      </c>
      <c r="BD20" s="282">
        <v>73.838989800315531</v>
      </c>
      <c r="BE20" s="282">
        <v>72.542776456183219</v>
      </c>
      <c r="BF20" s="282">
        <v>67.831920933270411</v>
      </c>
      <c r="BG20" s="282">
        <v>65.368502614156043</v>
      </c>
      <c r="BH20" s="282">
        <v>62.580327872509798</v>
      </c>
      <c r="BI20" s="282">
        <v>60.515999791899986</v>
      </c>
      <c r="BJ20" s="282">
        <v>69.50621202485641</v>
      </c>
      <c r="BK20" s="282">
        <v>66.977804387888312</v>
      </c>
      <c r="BL20" s="282">
        <v>66.741604804086506</v>
      </c>
      <c r="BM20" s="282">
        <v>61.870972518869131</v>
      </c>
      <c r="BN20" s="282">
        <v>63.693266786281697</v>
      </c>
      <c r="BO20" s="282">
        <v>69.278135061159261</v>
      </c>
      <c r="BP20" s="282">
        <v>69.107842889289572</v>
      </c>
      <c r="BQ20" s="282">
        <v>70.412219828984576</v>
      </c>
      <c r="BR20" s="282">
        <v>64.245946753508591</v>
      </c>
      <c r="BS20" s="282">
        <v>62.03619933590209</v>
      </c>
      <c r="BT20" s="282">
        <v>62.984297514350033</v>
      </c>
      <c r="BU20" s="282">
        <v>58.832514500478155</v>
      </c>
      <c r="BV20" s="282">
        <v>67.133247354854376</v>
      </c>
      <c r="BW20" s="282">
        <v>67.601457080664161</v>
      </c>
      <c r="BX20" s="282">
        <v>69.613505937766291</v>
      </c>
      <c r="BY20" s="282">
        <v>72.312220396655079</v>
      </c>
      <c r="BZ20" s="282">
        <v>76.603815055753657</v>
      </c>
      <c r="CA20" s="282">
        <v>71.467853042385258</v>
      </c>
      <c r="CB20" s="282">
        <v>68.844517560359435</v>
      </c>
      <c r="CC20" s="282">
        <v>71.854322431449035</v>
      </c>
      <c r="CD20" s="282">
        <v>59.998466998290382</v>
      </c>
      <c r="CE20" s="282">
        <v>51.745223229872138</v>
      </c>
      <c r="CF20" s="282">
        <v>49.253616441111625</v>
      </c>
      <c r="CG20" s="282">
        <v>44.287218419069049</v>
      </c>
      <c r="CH20" s="282">
        <v>49.841091593812315</v>
      </c>
      <c r="CI20" s="282">
        <v>49.063536145077805</v>
      </c>
      <c r="CJ20" s="282">
        <v>53.805643456054028</v>
      </c>
      <c r="CK20" s="282">
        <v>58.313419388218158</v>
      </c>
      <c r="CL20" s="282">
        <v>59.591063788446164</v>
      </c>
      <c r="CM20" s="282">
        <v>54.6191665581905</v>
      </c>
      <c r="CN20" s="282">
        <v>50.2062511895911</v>
      </c>
      <c r="CO20" s="282">
        <v>52.387552579969011</v>
      </c>
      <c r="CP20" s="282">
        <v>45.181965123817662</v>
      </c>
      <c r="CQ20" s="282">
        <v>43.409503097993962</v>
      </c>
      <c r="CR20" s="282">
        <v>38.1408206363066</v>
      </c>
      <c r="CS20" s="282">
        <v>37.153174774808747</v>
      </c>
      <c r="CT20" s="282">
        <v>39.76249338089022</v>
      </c>
      <c r="CU20" s="282">
        <v>41.956704037353603</v>
      </c>
      <c r="CV20" s="282">
        <v>46.555343937664119</v>
      </c>
      <c r="CW20" s="282">
        <v>49.006798609996899</v>
      </c>
      <c r="CX20" s="282">
        <v>51.035712820529</v>
      </c>
      <c r="CY20" s="282">
        <v>48.440059126890247</v>
      </c>
      <c r="CZ20" s="282">
        <v>48.276281267211104</v>
      </c>
      <c r="DA20" s="282">
        <v>47.88833688693353</v>
      </c>
      <c r="DB20" s="282">
        <v>46.538452539784778</v>
      </c>
      <c r="DC20" s="282">
        <v>45.294332801617941</v>
      </c>
      <c r="DD20" s="282">
        <v>46.471636381742307</v>
      </c>
      <c r="DE20" s="282">
        <v>46.36289920638098</v>
      </c>
      <c r="DF20" s="282">
        <v>48.278858520123791</v>
      </c>
      <c r="DG20" s="282">
        <v>45.383982693961968</v>
      </c>
      <c r="DH20" s="282">
        <v>48.987024157005202</v>
      </c>
      <c r="DI20" s="282">
        <v>50.146173135705439</v>
      </c>
      <c r="DJ20" s="282">
        <v>50.78311723670852</v>
      </c>
      <c r="DK20" s="282">
        <v>52.475700126858598</v>
      </c>
      <c r="DL20" s="282">
        <v>49.398854859380606</v>
      </c>
      <c r="DM20" s="282">
        <v>51.415243071542939</v>
      </c>
      <c r="DN20" s="282">
        <v>47.672876512032992</v>
      </c>
      <c r="DO20" s="282">
        <v>48.909415189396086</v>
      </c>
      <c r="DP20" s="282">
        <v>45.556229233136158</v>
      </c>
      <c r="DQ20" s="282">
        <v>39.445596963408001</v>
      </c>
      <c r="DR20" s="282">
        <v>48.620631535005103</v>
      </c>
      <c r="DS20" s="282">
        <v>49.504474566939209</v>
      </c>
      <c r="DT20" s="282">
        <v>54.729999593055254</v>
      </c>
      <c r="DU20" s="282">
        <v>58.167200558431247</v>
      </c>
      <c r="DV20" s="282">
        <v>61.283522471023801</v>
      </c>
      <c r="DW20" s="282">
        <v>61.339306569008613</v>
      </c>
      <c r="DX20" s="282">
        <v>58.384001839840941</v>
      </c>
      <c r="DY20" s="282">
        <v>59.586516172667743</v>
      </c>
      <c r="DZ20" s="282">
        <v>59.227783930280026</v>
      </c>
      <c r="EA20" s="282">
        <v>55.433755995265827</v>
      </c>
      <c r="EB20" s="282">
        <v>52.19033086902256</v>
      </c>
      <c r="EC20" s="282">
        <v>51.527902776740177</v>
      </c>
      <c r="ED20" s="282">
        <v>57.984457830506628</v>
      </c>
      <c r="EE20" s="282">
        <v>55.464423660670406</v>
      </c>
      <c r="EF20" s="282">
        <v>60.023700907766198</v>
      </c>
      <c r="EG20" s="282">
        <v>61.534966099806901</v>
      </c>
      <c r="EH20" s="282">
        <v>59.988072264703099</v>
      </c>
      <c r="EI20" s="282">
        <v>60.825840739301299</v>
      </c>
      <c r="EJ20" s="282">
        <v>56.711815149980737</v>
      </c>
      <c r="EK20" s="282">
        <v>56.056475226817099</v>
      </c>
      <c r="EL20" s="282">
        <v>52.702007985888201</v>
      </c>
      <c r="EM20" s="282">
        <v>48.194631652759213</v>
      </c>
      <c r="EN20" s="282">
        <v>48.775786236871099</v>
      </c>
      <c r="EO20" s="282">
        <v>48.401509287736801</v>
      </c>
      <c r="EP20" s="282">
        <v>47.487880286476802</v>
      </c>
      <c r="EQ20" s="282">
        <v>45.728583081498599</v>
      </c>
      <c r="ER20" s="282">
        <v>47.781963929267448</v>
      </c>
      <c r="ES20" s="282">
        <v>51.697923490332599</v>
      </c>
      <c r="ET20" s="282">
        <v>55.077131096212113</v>
      </c>
      <c r="EU20" s="282">
        <v>54.659960324818201</v>
      </c>
      <c r="EV20" s="282">
        <v>54.406098848469604</v>
      </c>
      <c r="EW20" s="282">
        <v>54.672622531165906</v>
      </c>
      <c r="EX20" s="282">
        <v>51.923887501673526</v>
      </c>
      <c r="EY20" s="282">
        <v>53.652600050080601</v>
      </c>
      <c r="EZ20" s="282">
        <v>50.9845719432602</v>
      </c>
      <c r="FA20" s="282">
        <v>50.481592589868498</v>
      </c>
      <c r="FB20" s="282">
        <v>54.315143300845079</v>
      </c>
      <c r="FC20" s="282">
        <v>55.198860204309433</v>
      </c>
      <c r="FD20" s="282">
        <v>60.382442542028564</v>
      </c>
      <c r="FE20" s="282">
        <v>59.539643215816753</v>
      </c>
      <c r="FF20" s="282">
        <v>63.782402996969701</v>
      </c>
      <c r="FG20" s="282">
        <v>66.788401567030704</v>
      </c>
      <c r="FH20" s="282">
        <v>70.784633507661198</v>
      </c>
      <c r="FI20" s="282">
        <v>68.70517773398214</v>
      </c>
      <c r="FJ20" s="282">
        <v>70.3109729832195</v>
      </c>
      <c r="FK20" s="282">
        <v>71.636138659984994</v>
      </c>
      <c r="FL20" s="282">
        <v>67.0721828148273</v>
      </c>
      <c r="FM20" s="282">
        <v>62.125560237744395</v>
      </c>
      <c r="FN20" s="282">
        <v>68.908172818054993</v>
      </c>
      <c r="FO20" s="282">
        <v>70.431071148057043</v>
      </c>
      <c r="FP20" s="282">
        <v>87.017739988868755</v>
      </c>
      <c r="FQ20" s="282">
        <v>100.06053862488277</v>
      </c>
      <c r="FR20" s="282">
        <v>93.159267368524425</v>
      </c>
      <c r="FS20" s="282">
        <v>104.90999664351004</v>
      </c>
      <c r="FT20" s="282">
        <v>92.680235641669668</v>
      </c>
      <c r="FU20" s="282">
        <v>95.174735114348067</v>
      </c>
      <c r="FV20" s="282">
        <v>84.84314490668568</v>
      </c>
      <c r="FW20" s="282">
        <v>76.952786794122559</v>
      </c>
      <c r="FX20" s="282">
        <v>81.887676724805317</v>
      </c>
      <c r="FY20" s="282">
        <v>69.730532794968397</v>
      </c>
      <c r="FZ20" s="282">
        <v>79.714992807151333</v>
      </c>
      <c r="GA20" s="282">
        <v>79.144679187989951</v>
      </c>
      <c r="GB20" s="282">
        <v>94.496425455927067</v>
      </c>
      <c r="GC20" s="282">
        <v>104.42437243239192</v>
      </c>
      <c r="GD20" s="282">
        <v>103.03202055643993</v>
      </c>
      <c r="GE20" s="282">
        <v>102.59626217270181</v>
      </c>
      <c r="GF20" s="282">
        <v>106.32533009801062</v>
      </c>
      <c r="GG20" s="282">
        <v>110.43504034933437</v>
      </c>
      <c r="GH20" s="282">
        <v>89.826489387573588</v>
      </c>
      <c r="GI20" s="282">
        <v>82.086589108475806</v>
      </c>
      <c r="GJ20" s="282">
        <v>81.197453957708703</v>
      </c>
      <c r="GK20" s="282">
        <v>74.744964447912963</v>
      </c>
      <c r="GL20" s="282">
        <v>85.562083011900398</v>
      </c>
      <c r="GM20" s="282">
        <v>81.234392330824193</v>
      </c>
      <c r="GN20" s="282">
        <v>91.825953343322411</v>
      </c>
      <c r="GO20" s="282">
        <v>105.78372605307342</v>
      </c>
      <c r="GP20" s="282">
        <v>106.03602634772085</v>
      </c>
      <c r="GQ20" s="282">
        <v>101.24373455394021</v>
      </c>
      <c r="GR20" s="282">
        <v>103.12552337620905</v>
      </c>
      <c r="GS20" s="282">
        <v>105.08938603985882</v>
      </c>
      <c r="GT20" s="282">
        <v>83.565532040475844</v>
      </c>
      <c r="GU20" s="282">
        <v>82.80738508295542</v>
      </c>
      <c r="GV20" s="282">
        <v>77.24184792211426</v>
      </c>
      <c r="GW20" s="282">
        <v>74.899506022832924</v>
      </c>
      <c r="GX20" s="282">
        <v>90.566785637187479</v>
      </c>
      <c r="GY20" s="282">
        <v>86.815990149472754</v>
      </c>
      <c r="GZ20" s="282">
        <v>89.239272066151273</v>
      </c>
      <c r="HA20" s="282">
        <v>88.077512037238535</v>
      </c>
      <c r="HB20" s="282">
        <v>97.651242834376092</v>
      </c>
      <c r="HC20" s="282">
        <v>104.11260325789432</v>
      </c>
      <c r="HD20" s="282">
        <v>94.990990982903838</v>
      </c>
      <c r="HE20" s="282">
        <v>89.245996217549461</v>
      </c>
      <c r="HF20" s="282">
        <v>85.138844634347976</v>
      </c>
      <c r="HG20" s="282">
        <v>82.598626504893403</v>
      </c>
      <c r="HH20" s="282">
        <v>80.738538214588317</v>
      </c>
      <c r="HI20" s="282">
        <v>77.52422219582148</v>
      </c>
      <c r="HJ20" s="282">
        <v>82.611307856077758</v>
      </c>
      <c r="HK20" s="282">
        <v>90.928986458519006</v>
      </c>
      <c r="HL20" s="282">
        <v>96.808225811270177</v>
      </c>
      <c r="HM20" s="32"/>
      <c r="HN20" s="282">
        <v>525.97759511276706</v>
      </c>
      <c r="HO20" s="282">
        <v>628.23394589062582</v>
      </c>
      <c r="HP20" s="282">
        <v>808.03383798678169</v>
      </c>
      <c r="HQ20" s="282">
        <v>847.07498647311093</v>
      </c>
      <c r="HR20" s="282">
        <v>786.96653205523603</v>
      </c>
      <c r="HS20" s="282">
        <v>798.99144110287818</v>
      </c>
      <c r="HT20" s="282">
        <v>609.96002778135141</v>
      </c>
      <c r="HU20" s="282">
        <v>540.04851081998686</v>
      </c>
      <c r="HV20" s="282">
        <v>586.28578109083946</v>
      </c>
      <c r="HW20" s="282">
        <v>651.27901942806193</v>
      </c>
      <c r="HX20" s="282">
        <v>673.20462516396265</v>
      </c>
      <c r="HY20" s="282">
        <v>614.26594666460335</v>
      </c>
      <c r="HZ20" s="282">
        <v>742.90998124497673</v>
      </c>
      <c r="IA20" s="282">
        <v>1003.3354321012956</v>
      </c>
      <c r="IB20" s="282">
        <v>1103.7004110757703</v>
      </c>
      <c r="IC20" s="282">
        <v>1102.2161605859023</v>
      </c>
      <c r="ID20" s="282">
        <v>1060.5792182669622</v>
      </c>
      <c r="IE20" s="282">
        <f>+C20</f>
        <v>428.61128053627669</v>
      </c>
      <c r="IF20" s="32"/>
      <c r="IG20" s="32"/>
      <c r="IH20" s="32"/>
      <c r="II20" s="32"/>
      <c r="IJ20" s="32"/>
      <c r="IK20" s="32"/>
    </row>
    <row r="21" spans="1:245" ht="13.8">
      <c r="A21" s="14"/>
      <c r="B21" s="16" t="s">
        <v>20</v>
      </c>
      <c r="C21" s="17">
        <v>468.11174145201744</v>
      </c>
      <c r="D21" s="17">
        <v>416.70570001437534</v>
      </c>
      <c r="E21" s="296">
        <v>51.406041437642102</v>
      </c>
      <c r="F21" s="304">
        <v>0.12336294280560289</v>
      </c>
      <c r="G21" s="20"/>
      <c r="H21" s="17">
        <v>389.94284537458839</v>
      </c>
      <c r="I21" s="296">
        <v>26.762854639786951</v>
      </c>
      <c r="J21" s="304">
        <v>6.8632762357975607E-2</v>
      </c>
      <c r="K21" s="321">
        <v>0</v>
      </c>
      <c r="L21" s="17">
        <v>37.850211527833245</v>
      </c>
      <c r="M21" s="17">
        <v>26.600428879011194</v>
      </c>
      <c r="N21" s="17">
        <v>24.568302490978855</v>
      </c>
      <c r="O21" s="17">
        <v>25.819129898679076</v>
      </c>
      <c r="P21" s="17">
        <v>24.402607247240731</v>
      </c>
      <c r="Q21" s="17">
        <v>28.582828275753268</v>
      </c>
      <c r="R21" s="17">
        <v>29.760682079998102</v>
      </c>
      <c r="S21" s="17">
        <v>31.358219710207901</v>
      </c>
      <c r="T21" s="17">
        <v>29.5351887026765</v>
      </c>
      <c r="U21" s="17">
        <v>31.016147564735999</v>
      </c>
      <c r="V21" s="17">
        <v>32.680216599683</v>
      </c>
      <c r="W21" s="17">
        <v>34.046018860567798</v>
      </c>
      <c r="X21" s="17">
        <v>34.864547868098938</v>
      </c>
      <c r="Y21" s="17">
        <v>34.361753140124819</v>
      </c>
      <c r="Z21" s="17">
        <v>38.608659003076653</v>
      </c>
      <c r="AA21" s="17">
        <v>35.970799763021155</v>
      </c>
      <c r="AB21" s="17">
        <v>38.256022912233888</v>
      </c>
      <c r="AC21" s="17">
        <v>37.850826611455737</v>
      </c>
      <c r="AD21" s="17">
        <v>37.71107935048294</v>
      </c>
      <c r="AE21" s="17">
        <v>41.894835304495459</v>
      </c>
      <c r="AF21" s="17">
        <v>36.315426235818201</v>
      </c>
      <c r="AG21" s="17">
        <v>36.487114916938758</v>
      </c>
      <c r="AH21" s="17">
        <v>32.560840661688417</v>
      </c>
      <c r="AI21" s="17">
        <v>33.694490836811461</v>
      </c>
      <c r="AJ21" s="17">
        <v>36.117672361134822</v>
      </c>
      <c r="AK21" s="17">
        <v>33.871429007460314</v>
      </c>
      <c r="AL21" s="17">
        <v>39.995804154960751</v>
      </c>
      <c r="AM21" s="17">
        <v>40.971635018250005</v>
      </c>
      <c r="AN21" s="17">
        <v>46.354929454269801</v>
      </c>
      <c r="AO21" s="17">
        <v>46.182493384474398</v>
      </c>
      <c r="AP21" s="17">
        <v>47.074637137790006</v>
      </c>
      <c r="AQ21" s="17">
        <v>48.415959988321802</v>
      </c>
      <c r="AR21" s="17">
        <v>44.573056816956601</v>
      </c>
      <c r="AS21" s="17">
        <v>44.6871676736898</v>
      </c>
      <c r="AT21" s="17">
        <v>39.359495435591697</v>
      </c>
      <c r="AU21" s="17">
        <v>38.938532094559513</v>
      </c>
      <c r="AV21" s="17">
        <v>38.800198515217303</v>
      </c>
      <c r="AW21" s="17">
        <v>35.730475025603582</v>
      </c>
      <c r="AX21" s="17">
        <v>36.679500155349047</v>
      </c>
      <c r="AY21" s="17">
        <v>38.060211064220113</v>
      </c>
      <c r="AZ21" s="17">
        <v>44.762784170508901</v>
      </c>
      <c r="BA21" s="17">
        <v>44.541065608545203</v>
      </c>
      <c r="BB21" s="17">
        <v>41.816337257593801</v>
      </c>
      <c r="BC21" s="17">
        <v>38.776971655354217</v>
      </c>
      <c r="BD21" s="17">
        <v>40.940278376531069</v>
      </c>
      <c r="BE21" s="17">
        <v>41.148074452338392</v>
      </c>
      <c r="BF21" s="17">
        <v>39.984308500046922</v>
      </c>
      <c r="BG21" s="17">
        <v>40.000374442443466</v>
      </c>
      <c r="BH21" s="17">
        <v>40.817572305177109</v>
      </c>
      <c r="BI21" s="17">
        <v>39.371700895958114</v>
      </c>
      <c r="BJ21" s="17">
        <v>43.608692611507045</v>
      </c>
      <c r="BK21" s="17">
        <v>43.102467255558857</v>
      </c>
      <c r="BL21" s="17">
        <v>44.62202120862186</v>
      </c>
      <c r="BM21" s="17">
        <v>41.790586784585301</v>
      </c>
      <c r="BN21" s="17">
        <v>43.015177374178229</v>
      </c>
      <c r="BO21" s="17">
        <v>44.787791516817393</v>
      </c>
      <c r="BP21" s="17">
        <v>44.436903735808478</v>
      </c>
      <c r="BQ21" s="17">
        <v>44.030835812945547</v>
      </c>
      <c r="BR21" s="17">
        <v>41.010102814503178</v>
      </c>
      <c r="BS21" s="17">
        <v>40.424193786193456</v>
      </c>
      <c r="BT21" s="17">
        <v>42.111916864045348</v>
      </c>
      <c r="BU21" s="17">
        <v>38.809856384317683</v>
      </c>
      <c r="BV21" s="17">
        <v>46.711111183153058</v>
      </c>
      <c r="BW21" s="17">
        <v>44.391360458540817</v>
      </c>
      <c r="BX21" s="17">
        <v>46.309525588868276</v>
      </c>
      <c r="BY21" s="17">
        <v>46.81274783277911</v>
      </c>
      <c r="BZ21" s="17">
        <v>50.655827337999462</v>
      </c>
      <c r="CA21" s="17">
        <v>47.65773249870324</v>
      </c>
      <c r="CB21" s="17">
        <v>45.07880336426193</v>
      </c>
      <c r="CC21" s="17">
        <v>48.140929020143496</v>
      </c>
      <c r="CD21" s="17">
        <v>51.340528809885754</v>
      </c>
      <c r="CE21" s="17">
        <v>41.745863419808089</v>
      </c>
      <c r="CF21" s="17">
        <v>40.034297191223878</v>
      </c>
      <c r="CG21" s="17">
        <v>34.867352259431101</v>
      </c>
      <c r="CH21" s="17">
        <v>38.518714620983019</v>
      </c>
      <c r="CI21" s="17">
        <v>37.567432482284673</v>
      </c>
      <c r="CJ21" s="17">
        <v>39.753444488730878</v>
      </c>
      <c r="CK21" s="17">
        <v>42.106891025624392</v>
      </c>
      <c r="CL21" s="17">
        <v>42.977330126984668</v>
      </c>
      <c r="CM21" s="17">
        <v>41.100605776948989</v>
      </c>
      <c r="CN21" s="17">
        <v>38.179943381582483</v>
      </c>
      <c r="CO21" s="17">
        <v>38.98795215067819</v>
      </c>
      <c r="CP21" s="17">
        <v>34.882150914754348</v>
      </c>
      <c r="CQ21" s="17">
        <v>34.679904400529537</v>
      </c>
      <c r="CR21" s="17">
        <v>29.992649144753386</v>
      </c>
      <c r="CS21" s="17">
        <v>29.701858980265559</v>
      </c>
      <c r="CT21" s="17">
        <v>31.252544742505592</v>
      </c>
      <c r="CU21" s="17">
        <v>32.736274149346066</v>
      </c>
      <c r="CV21" s="17">
        <v>34.389955185825279</v>
      </c>
      <c r="CW21" s="17">
        <v>34.150360159213378</v>
      </c>
      <c r="CX21" s="17">
        <v>36.839689067393813</v>
      </c>
      <c r="CY21" s="17">
        <v>38.578407368178858</v>
      </c>
      <c r="CZ21" s="17">
        <v>39.163963830476213</v>
      </c>
      <c r="DA21" s="17">
        <v>38.671547453535815</v>
      </c>
      <c r="DB21" s="17">
        <v>36.3218732974956</v>
      </c>
      <c r="DC21" s="17">
        <v>37.750744665875381</v>
      </c>
      <c r="DD21" s="17">
        <v>40.161595182064559</v>
      </c>
      <c r="DE21" s="17">
        <v>38.657830295549786</v>
      </c>
      <c r="DF21" s="17">
        <v>41.994673891170734</v>
      </c>
      <c r="DG21" s="17">
        <v>40.086324295782276</v>
      </c>
      <c r="DH21" s="17">
        <v>42.818947481408983</v>
      </c>
      <c r="DI21" s="17">
        <v>43.610108579173044</v>
      </c>
      <c r="DJ21" s="17">
        <v>43.797947449702889</v>
      </c>
      <c r="DK21" s="17">
        <v>44.749427801275203</v>
      </c>
      <c r="DL21" s="17">
        <v>41.520383089518816</v>
      </c>
      <c r="DM21" s="17">
        <v>44.195235897322334</v>
      </c>
      <c r="DN21" s="17">
        <v>42.315009711230942</v>
      </c>
      <c r="DO21" s="17">
        <v>45.461792766278045</v>
      </c>
      <c r="DP21" s="17">
        <v>43.472207848494691</v>
      </c>
      <c r="DQ21" s="17">
        <v>38.022751912956025</v>
      </c>
      <c r="DR21" s="17">
        <v>48.042405866822541</v>
      </c>
      <c r="DS21" s="17">
        <v>49.494449931367392</v>
      </c>
      <c r="DT21" s="17">
        <v>53.647693968706207</v>
      </c>
      <c r="DU21" s="17">
        <v>59.232713541137102</v>
      </c>
      <c r="DV21" s="17">
        <v>64.082664875285744</v>
      </c>
      <c r="DW21" s="17">
        <v>63.511122842826225</v>
      </c>
      <c r="DX21" s="17">
        <v>63.997568863999241</v>
      </c>
      <c r="DY21" s="17">
        <v>63.45056049584619</v>
      </c>
      <c r="DZ21" s="17">
        <v>68.908611385803368</v>
      </c>
      <c r="EA21" s="17">
        <v>62.021965123867012</v>
      </c>
      <c r="EB21" s="17">
        <v>58.189039730946618</v>
      </c>
      <c r="EC21" s="17">
        <v>58.491875482683092</v>
      </c>
      <c r="ED21" s="17">
        <v>60.774713365741732</v>
      </c>
      <c r="EE21" s="17">
        <v>58.621138657391256</v>
      </c>
      <c r="EF21" s="17">
        <v>64.450078453352347</v>
      </c>
      <c r="EG21" s="17">
        <v>63.794595154850626</v>
      </c>
      <c r="EH21" s="17">
        <v>59.17999914319396</v>
      </c>
      <c r="EI21" s="17">
        <v>61.45698527238595</v>
      </c>
      <c r="EJ21" s="17">
        <v>57.701029426741833</v>
      </c>
      <c r="EK21" s="17">
        <v>54.175863743701754</v>
      </c>
      <c r="EL21" s="17">
        <v>48.967685338272332</v>
      </c>
      <c r="EM21" s="17">
        <v>43.760777590315605</v>
      </c>
      <c r="EN21" s="17">
        <v>42.017983786831508</v>
      </c>
      <c r="EO21" s="17">
        <v>42.686575593611707</v>
      </c>
      <c r="EP21" s="17">
        <v>42.30465537655548</v>
      </c>
      <c r="EQ21" s="17">
        <v>42.370153617381405</v>
      </c>
      <c r="ER21" s="17">
        <v>40.573183937898037</v>
      </c>
      <c r="ES21" s="17">
        <v>46.796594000682532</v>
      </c>
      <c r="ET21" s="17">
        <v>51.440313218077264</v>
      </c>
      <c r="EU21" s="17">
        <v>52.274028230846262</v>
      </c>
      <c r="EV21" s="17">
        <v>52.199392036227309</v>
      </c>
      <c r="EW21" s="17">
        <v>51.781236358184543</v>
      </c>
      <c r="EX21" s="17">
        <v>47.173360525519136</v>
      </c>
      <c r="EY21" s="17">
        <v>48.694588055706021</v>
      </c>
      <c r="EZ21" s="17">
        <v>49.811082353696783</v>
      </c>
      <c r="FA21" s="17">
        <v>47.741192190838689</v>
      </c>
      <c r="FB21" s="17">
        <v>50.581704173230051</v>
      </c>
      <c r="FC21" s="17">
        <v>53.271121459336854</v>
      </c>
      <c r="FD21" s="17">
        <v>57.910979327831257</v>
      </c>
      <c r="FE21" s="17">
        <v>56.532189010187267</v>
      </c>
      <c r="FF21" s="17">
        <v>61.195029274558145</v>
      </c>
      <c r="FG21" s="17">
        <v>60.971037989457699</v>
      </c>
      <c r="FH21" s="17">
        <v>69.760884275418192</v>
      </c>
      <c r="FI21" s="17">
        <v>67.084961251815002</v>
      </c>
      <c r="FJ21" s="17">
        <v>68.423048040226504</v>
      </c>
      <c r="FK21" s="17">
        <v>64.339466743857258</v>
      </c>
      <c r="FL21" s="17">
        <v>66.566979607678689</v>
      </c>
      <c r="FM21" s="17">
        <v>59.303352658966034</v>
      </c>
      <c r="FN21" s="17">
        <v>68.797735509595825</v>
      </c>
      <c r="FO21" s="17">
        <v>72.22134046984543</v>
      </c>
      <c r="FP21" s="17">
        <v>91.422958155586201</v>
      </c>
      <c r="FQ21" s="17">
        <v>102.1358820428818</v>
      </c>
      <c r="FR21" s="17">
        <v>90.644140205415013</v>
      </c>
      <c r="FS21" s="17">
        <v>103.05708874927743</v>
      </c>
      <c r="FT21" s="17">
        <v>89.280833820239735</v>
      </c>
      <c r="FU21" s="17">
        <v>90.625747109643527</v>
      </c>
      <c r="FV21" s="17">
        <v>80.668741661436158</v>
      </c>
      <c r="FW21" s="17">
        <v>72.750774916617843</v>
      </c>
      <c r="FX21" s="17">
        <v>77.550031427156142</v>
      </c>
      <c r="FY21" s="17">
        <v>67.032984942173002</v>
      </c>
      <c r="FZ21" s="17">
        <v>72.261544961489236</v>
      </c>
      <c r="GA21" s="17">
        <v>73.754404136295278</v>
      </c>
      <c r="GB21" s="17">
        <v>83.896412950782803</v>
      </c>
      <c r="GC21" s="17">
        <v>96.194626020536703</v>
      </c>
      <c r="GD21" s="17">
        <v>96.646266029999992</v>
      </c>
      <c r="GE21" s="17">
        <v>92.147655935266499</v>
      </c>
      <c r="GF21" s="17">
        <v>90.937326675226672</v>
      </c>
      <c r="GG21" s="17">
        <v>99.894916863662559</v>
      </c>
      <c r="GH21" s="17">
        <v>84.183545268983806</v>
      </c>
      <c r="GI21" s="17">
        <v>77.726323551533</v>
      </c>
      <c r="GJ21" s="17">
        <v>78.302624172797081</v>
      </c>
      <c r="GK21" s="17">
        <v>70.361142803020073</v>
      </c>
      <c r="GL21" s="17">
        <v>79.85932261702736</v>
      </c>
      <c r="GM21" s="17">
        <v>76.061796410326423</v>
      </c>
      <c r="GN21" s="17">
        <v>85.357959371417465</v>
      </c>
      <c r="GO21" s="17">
        <v>96.483525883839832</v>
      </c>
      <c r="GP21" s="17">
        <v>98.007661766043569</v>
      </c>
      <c r="GQ21" s="17">
        <v>96.255742419143786</v>
      </c>
      <c r="GR21" s="17">
        <v>94.869558982912054</v>
      </c>
      <c r="GS21" s="17">
        <v>100.02925537717714</v>
      </c>
      <c r="GT21" s="17">
        <v>79.852567707458618</v>
      </c>
      <c r="GU21" s="17">
        <v>80.71215541206476</v>
      </c>
      <c r="GV21" s="17">
        <v>77.014520927529063</v>
      </c>
      <c r="GW21" s="17">
        <v>73.928421042804828</v>
      </c>
      <c r="GX21" s="17">
        <v>89.70222082393434</v>
      </c>
      <c r="GY21" s="17">
        <v>85.971693272811308</v>
      </c>
      <c r="GZ21" s="17">
        <v>90.088843947295786</v>
      </c>
      <c r="HA21" s="17">
        <v>90.324585799833116</v>
      </c>
      <c r="HB21" s="17">
        <v>99.030112356269484</v>
      </c>
      <c r="HC21" s="17">
        <v>104.73799218752852</v>
      </c>
      <c r="HD21" s="17">
        <v>99.942838448000259</v>
      </c>
      <c r="HE21" s="17">
        <v>94.988811195416318</v>
      </c>
      <c r="HF21" s="17">
        <v>89.750057339319582</v>
      </c>
      <c r="HG21" s="17">
        <v>88.615331490573254</v>
      </c>
      <c r="HH21" s="17">
        <v>88.813940482106887</v>
      </c>
      <c r="HI21" s="17">
        <v>82.288261210734774</v>
      </c>
      <c r="HJ21" s="17">
        <v>89.264211958690211</v>
      </c>
      <c r="HK21" s="17">
        <v>101.07123621872067</v>
      </c>
      <c r="HL21" s="17">
        <v>106.67409158176483</v>
      </c>
      <c r="HM21" s="32"/>
      <c r="HN21" s="17">
        <v>356.21998183736565</v>
      </c>
      <c r="HO21" s="17">
        <v>438.57639660424644</v>
      </c>
      <c r="HP21" s="17">
        <v>506.54281252745943</v>
      </c>
      <c r="HQ21" s="17">
        <v>481.24057922375198</v>
      </c>
      <c r="HR21" s="17">
        <v>511.01804610185457</v>
      </c>
      <c r="HS21" s="17">
        <v>549.7662027625064</v>
      </c>
      <c r="HT21" s="17">
        <v>463.65601881975618</v>
      </c>
      <c r="HU21" s="17">
        <v>419.54986804486498</v>
      </c>
      <c r="HV21" s="17">
        <v>509.36927644047768</v>
      </c>
      <c r="HW21" s="17">
        <v>677.88471665711177</v>
      </c>
      <c r="HX21" s="17">
        <v>689.56378135957698</v>
      </c>
      <c r="HY21" s="17">
        <v>560.31206473752127</v>
      </c>
      <c r="HZ21" s="17">
        <v>707.6226960904537</v>
      </c>
      <c r="IA21" s="17">
        <v>987.47557490718373</v>
      </c>
      <c r="IB21" s="17">
        <v>1012.2260387631057</v>
      </c>
      <c r="IC21" s="17">
        <v>1036.1533129232282</v>
      </c>
      <c r="ID21" s="17">
        <v>1084.095428831316</v>
      </c>
      <c r="IE21" s="17">
        <f>+C21</f>
        <v>468.11174145201744</v>
      </c>
      <c r="IF21" s="32"/>
      <c r="IG21" s="32"/>
      <c r="IH21" s="32"/>
      <c r="II21" s="32"/>
      <c r="IJ21" s="32"/>
      <c r="IK21" s="32"/>
    </row>
    <row r="22" spans="1:245" ht="13.8">
      <c r="A22" s="14"/>
      <c r="B22" s="313"/>
      <c r="C22" s="312"/>
      <c r="D22" s="312"/>
      <c r="E22" s="297"/>
      <c r="F22" s="305"/>
      <c r="G22" s="20"/>
      <c r="H22" s="312"/>
      <c r="I22" s="297"/>
      <c r="J22" s="305"/>
      <c r="K22" s="321"/>
      <c r="L22" s="312"/>
      <c r="M22" s="312"/>
      <c r="N22" s="312"/>
      <c r="O22" s="312"/>
      <c r="P22" s="312"/>
      <c r="Q22" s="312"/>
      <c r="R22" s="312"/>
      <c r="S22" s="312"/>
      <c r="T22" s="312"/>
      <c r="U22" s="312"/>
      <c r="V22" s="312"/>
      <c r="W22" s="312"/>
      <c r="X22" s="312"/>
      <c r="Y22" s="312"/>
      <c r="Z22" s="312"/>
      <c r="AA22" s="312"/>
      <c r="AB22" s="312"/>
      <c r="AC22" s="312"/>
      <c r="AD22" s="312"/>
      <c r="AE22" s="312"/>
      <c r="AF22" s="312"/>
      <c r="AG22" s="312"/>
      <c r="AH22" s="312"/>
      <c r="AI22" s="312"/>
      <c r="AJ22" s="312"/>
      <c r="AK22" s="312"/>
      <c r="AL22" s="312"/>
      <c r="AM22" s="312"/>
      <c r="AN22" s="312"/>
      <c r="AO22" s="312"/>
      <c r="AP22" s="312"/>
      <c r="AQ22" s="312"/>
      <c r="AR22" s="312"/>
      <c r="AS22" s="312"/>
      <c r="AT22" s="312"/>
      <c r="AU22" s="312"/>
      <c r="AV22" s="312"/>
      <c r="AW22" s="312"/>
      <c r="AX22" s="312"/>
      <c r="AY22" s="312"/>
      <c r="AZ22" s="312"/>
      <c r="BA22" s="312"/>
      <c r="BB22" s="312"/>
      <c r="BC22" s="312"/>
      <c r="BD22" s="312"/>
      <c r="BE22" s="312"/>
      <c r="BF22" s="312"/>
      <c r="BG22" s="312"/>
      <c r="BH22" s="312"/>
      <c r="BI22" s="312"/>
      <c r="BJ22" s="312"/>
      <c r="BK22" s="312"/>
      <c r="BL22" s="312"/>
      <c r="BM22" s="312"/>
      <c r="BN22" s="312"/>
      <c r="BO22" s="312"/>
      <c r="BP22" s="312"/>
      <c r="BQ22" s="312"/>
      <c r="BR22" s="312"/>
      <c r="BS22" s="312"/>
      <c r="BT22" s="312"/>
      <c r="BU22" s="312"/>
      <c r="BV22" s="312"/>
      <c r="BW22" s="312"/>
      <c r="BX22" s="312"/>
      <c r="BY22" s="312"/>
      <c r="BZ22" s="312"/>
      <c r="CA22" s="312"/>
      <c r="CB22" s="312"/>
      <c r="CC22" s="312"/>
      <c r="CD22" s="312"/>
      <c r="CE22" s="312"/>
      <c r="CF22" s="312"/>
      <c r="CG22" s="312"/>
      <c r="CH22" s="312"/>
      <c r="CI22" s="312"/>
      <c r="CJ22" s="312"/>
      <c r="CK22" s="312"/>
      <c r="CL22" s="312"/>
      <c r="CM22" s="312"/>
      <c r="CN22" s="312"/>
      <c r="CO22" s="312"/>
      <c r="CP22" s="312"/>
      <c r="CQ22" s="312"/>
      <c r="CR22" s="312"/>
      <c r="CS22" s="312"/>
      <c r="CT22" s="312"/>
      <c r="CU22" s="312"/>
      <c r="CV22" s="312"/>
      <c r="CW22" s="312"/>
      <c r="CX22" s="312"/>
      <c r="CY22" s="312"/>
      <c r="CZ22" s="312"/>
      <c r="DA22" s="312"/>
      <c r="DB22" s="312"/>
      <c r="DC22" s="312"/>
      <c r="DD22" s="312"/>
      <c r="DE22" s="312"/>
      <c r="DF22" s="312"/>
      <c r="DG22" s="312"/>
      <c r="DH22" s="312"/>
      <c r="DI22" s="312"/>
      <c r="DJ22" s="312"/>
      <c r="DK22" s="312"/>
      <c r="DL22" s="312"/>
      <c r="DM22" s="312"/>
      <c r="DN22" s="312"/>
      <c r="DO22" s="312"/>
      <c r="DP22" s="312"/>
      <c r="DQ22" s="312"/>
      <c r="DR22" s="312"/>
      <c r="DS22" s="312"/>
      <c r="DT22" s="312"/>
      <c r="DU22" s="312"/>
      <c r="DV22" s="312"/>
      <c r="DW22" s="312"/>
      <c r="DX22" s="312"/>
      <c r="DY22" s="312"/>
      <c r="DZ22" s="312"/>
      <c r="EA22" s="312"/>
      <c r="EB22" s="312"/>
      <c r="EC22" s="312"/>
      <c r="ED22" s="312"/>
      <c r="EE22" s="312"/>
      <c r="EF22" s="312"/>
      <c r="EG22" s="312"/>
      <c r="EH22" s="312"/>
      <c r="EI22" s="312"/>
      <c r="EJ22" s="312"/>
      <c r="EK22" s="312"/>
      <c r="EL22" s="312"/>
      <c r="EM22" s="312"/>
      <c r="EN22" s="312"/>
      <c r="EO22" s="312"/>
      <c r="EP22" s="312"/>
      <c r="EQ22" s="312"/>
      <c r="ER22" s="312"/>
      <c r="ES22" s="312"/>
      <c r="ET22" s="312"/>
      <c r="EU22" s="312"/>
      <c r="EV22" s="312"/>
      <c r="EW22" s="312"/>
      <c r="EX22" s="312"/>
      <c r="EY22" s="312"/>
      <c r="EZ22" s="312"/>
      <c r="FA22" s="312"/>
      <c r="FB22" s="312"/>
      <c r="FC22" s="312"/>
      <c r="FD22" s="312"/>
      <c r="FE22" s="312"/>
      <c r="FF22" s="312"/>
      <c r="FG22" s="312"/>
      <c r="FH22" s="312"/>
      <c r="FI22" s="312"/>
      <c r="FJ22" s="312"/>
      <c r="FK22" s="312"/>
      <c r="FL22" s="312"/>
      <c r="FM22" s="312"/>
      <c r="FN22" s="312"/>
      <c r="FO22" s="312"/>
      <c r="FP22" s="312"/>
      <c r="FQ22" s="312"/>
      <c r="FR22" s="312"/>
      <c r="FS22" s="312"/>
      <c r="FT22" s="312"/>
      <c r="FU22" s="312"/>
      <c r="FV22" s="312"/>
      <c r="FW22" s="312"/>
      <c r="FX22" s="312"/>
      <c r="FY22" s="312"/>
      <c r="FZ22" s="312"/>
      <c r="GA22" s="312"/>
      <c r="GB22" s="312"/>
      <c r="GC22" s="312"/>
      <c r="GD22" s="312"/>
      <c r="GE22" s="312"/>
      <c r="GF22" s="312"/>
      <c r="GG22" s="312"/>
      <c r="GH22" s="312"/>
      <c r="GI22" s="312"/>
      <c r="GJ22" s="312"/>
      <c r="GK22" s="312"/>
      <c r="GL22" s="312"/>
      <c r="GM22" s="312"/>
      <c r="GN22" s="312"/>
      <c r="GO22" s="312"/>
      <c r="GP22" s="312"/>
      <c r="GQ22" s="312"/>
      <c r="GR22" s="312"/>
      <c r="GS22" s="312"/>
      <c r="GT22" s="312"/>
      <c r="GU22" s="312"/>
      <c r="GV22" s="312"/>
      <c r="GW22" s="312"/>
      <c r="GX22" s="312"/>
      <c r="GY22" s="312"/>
      <c r="GZ22" s="312"/>
      <c r="HA22" s="312"/>
      <c r="HB22" s="312"/>
      <c r="HC22" s="312"/>
      <c r="HD22" s="312"/>
      <c r="HE22" s="312"/>
      <c r="HF22" s="312"/>
      <c r="HG22" s="312"/>
      <c r="HH22" s="312"/>
      <c r="HI22" s="312"/>
      <c r="HJ22" s="312"/>
      <c r="HK22" s="312"/>
      <c r="HL22" s="312"/>
      <c r="HM22" s="32"/>
      <c r="HN22" s="312"/>
      <c r="HO22" s="312"/>
      <c r="HP22" s="312"/>
      <c r="HQ22" s="312"/>
      <c r="HR22" s="312"/>
      <c r="HS22" s="312"/>
      <c r="HT22" s="312"/>
      <c r="HU22" s="312"/>
      <c r="HV22" s="312"/>
      <c r="HW22" s="312"/>
      <c r="HX22" s="312"/>
      <c r="HY22" s="312"/>
      <c r="HZ22" s="312"/>
      <c r="IA22" s="312"/>
      <c r="IB22" s="312"/>
      <c r="IC22" s="312"/>
      <c r="ID22" s="312"/>
      <c r="IE22" s="312"/>
      <c r="IF22" s="32"/>
      <c r="IG22" s="32"/>
      <c r="IH22" s="32"/>
      <c r="II22" s="32"/>
      <c r="IJ22" s="32"/>
      <c r="IK22" s="32"/>
    </row>
    <row r="23" spans="1:245" ht="13.8">
      <c r="A23" s="30"/>
      <c r="B23" s="31" t="s">
        <v>21</v>
      </c>
      <c r="C23" s="22">
        <v>7039.5498070407675</v>
      </c>
      <c r="D23" s="22">
        <v>6364.4623258967767</v>
      </c>
      <c r="E23" s="299">
        <v>675.08748114399077</v>
      </c>
      <c r="F23" s="307">
        <v>0.10607140816861829</v>
      </c>
      <c r="G23" s="24"/>
      <c r="H23" s="22">
        <v>6058.4879440764198</v>
      </c>
      <c r="I23" s="299">
        <v>305.97438182035694</v>
      </c>
      <c r="J23" s="307">
        <v>5.050342340278452E-2</v>
      </c>
      <c r="K23" s="322">
        <v>0</v>
      </c>
      <c r="L23" s="22">
        <v>813.61839999999995</v>
      </c>
      <c r="M23" s="22">
        <v>718.43089999999995</v>
      </c>
      <c r="N23" s="22">
        <v>782.33339999999998</v>
      </c>
      <c r="O23" s="22">
        <v>804.42305601257658</v>
      </c>
      <c r="P23" s="22">
        <v>824.32473282167939</v>
      </c>
      <c r="Q23" s="22">
        <v>862.31326992780362</v>
      </c>
      <c r="R23" s="22">
        <v>915.31752387153119</v>
      </c>
      <c r="S23" s="22">
        <v>915.03675102294881</v>
      </c>
      <c r="T23" s="22">
        <v>879.43775490805888</v>
      </c>
      <c r="U23" s="22">
        <v>934.29309987977979</v>
      </c>
      <c r="V23" s="22">
        <v>860.0196861956847</v>
      </c>
      <c r="W23" s="22">
        <v>916.21936392777684</v>
      </c>
      <c r="X23" s="22">
        <v>741.77398800005358</v>
      </c>
      <c r="Y23" s="22">
        <v>705.13090505583784</v>
      </c>
      <c r="Z23" s="22">
        <v>806.45285323350868</v>
      </c>
      <c r="AA23" s="22">
        <v>792.85000512343152</v>
      </c>
      <c r="AB23" s="22">
        <v>870.36093133207851</v>
      </c>
      <c r="AC23" s="22">
        <v>874.40249965646876</v>
      </c>
      <c r="AD23" s="22">
        <v>890.15751131397292</v>
      </c>
      <c r="AE23" s="22">
        <v>930.91245353447493</v>
      </c>
      <c r="AF23" s="22">
        <v>933.63190402544433</v>
      </c>
      <c r="AG23" s="22">
        <v>957.51941267696589</v>
      </c>
      <c r="AH23" s="22">
        <v>862.82814854791854</v>
      </c>
      <c r="AI23" s="22">
        <v>870.33951518763286</v>
      </c>
      <c r="AJ23" s="22">
        <v>836.36109946956049</v>
      </c>
      <c r="AK23" s="22">
        <v>766.89651739462897</v>
      </c>
      <c r="AL23" s="22">
        <v>861.73137383176413</v>
      </c>
      <c r="AM23" s="22">
        <v>843.49236777976557</v>
      </c>
      <c r="AN23" s="22">
        <v>801.87141606503189</v>
      </c>
      <c r="AO23" s="22">
        <v>813.32721688371259</v>
      </c>
      <c r="AP23" s="22">
        <v>827.56449139256097</v>
      </c>
      <c r="AQ23" s="22">
        <v>840.53869877931925</v>
      </c>
      <c r="AR23" s="22">
        <v>839.64766146597492</v>
      </c>
      <c r="AS23" s="22">
        <v>861.40044513484804</v>
      </c>
      <c r="AT23" s="22">
        <v>803.521032881888</v>
      </c>
      <c r="AU23" s="22">
        <v>789.11315303347396</v>
      </c>
      <c r="AV23" s="22">
        <v>741.79425098854608</v>
      </c>
      <c r="AW23" s="22">
        <v>730.99334763150091</v>
      </c>
      <c r="AX23" s="22">
        <v>746.55197993992397</v>
      </c>
      <c r="AY23" s="22">
        <v>797.23455975737295</v>
      </c>
      <c r="AZ23" s="22">
        <v>900.19713931413298</v>
      </c>
      <c r="BA23" s="22">
        <v>890.21504954816601</v>
      </c>
      <c r="BB23" s="22">
        <v>917.72879012650105</v>
      </c>
      <c r="BC23" s="22">
        <v>943.568867401131</v>
      </c>
      <c r="BD23" s="22">
        <v>932.96571933877613</v>
      </c>
      <c r="BE23" s="22">
        <v>912.28643099439591</v>
      </c>
      <c r="BF23" s="22">
        <v>843.60378948251002</v>
      </c>
      <c r="BG23" s="22">
        <v>833.16290532335699</v>
      </c>
      <c r="BH23" s="22">
        <v>833.61080329449999</v>
      </c>
      <c r="BI23" s="22">
        <v>762.38554952172103</v>
      </c>
      <c r="BJ23" s="22">
        <v>839.89640979523801</v>
      </c>
      <c r="BK23" s="22">
        <v>845.09819521501709</v>
      </c>
      <c r="BL23" s="22">
        <v>937.8220075903489</v>
      </c>
      <c r="BM23" s="22">
        <v>944.433004685573</v>
      </c>
      <c r="BN23" s="22">
        <v>984.449195558734</v>
      </c>
      <c r="BO23" s="22">
        <v>986.79036779770206</v>
      </c>
      <c r="BP23" s="22">
        <v>982.23973481414998</v>
      </c>
      <c r="BQ23" s="22">
        <v>992.98960502289901</v>
      </c>
      <c r="BR23" s="22">
        <v>913.62394879128294</v>
      </c>
      <c r="BS23" s="22">
        <v>917.237310528168</v>
      </c>
      <c r="BT23" s="22">
        <v>849.75233800951298</v>
      </c>
      <c r="BU23" s="22">
        <v>760.10317328515998</v>
      </c>
      <c r="BV23" s="22">
        <v>863.24077267667894</v>
      </c>
      <c r="BW23" s="22">
        <v>855.439743605383</v>
      </c>
      <c r="BX23" s="22">
        <v>901.00622820106105</v>
      </c>
      <c r="BY23" s="22">
        <v>908.48032222707297</v>
      </c>
      <c r="BZ23" s="22">
        <v>923.449692374748</v>
      </c>
      <c r="CA23" s="22">
        <v>907.02289822269199</v>
      </c>
      <c r="CB23" s="22">
        <v>865.48155461849797</v>
      </c>
      <c r="CC23" s="22">
        <v>889.23802856386396</v>
      </c>
      <c r="CD23" s="22">
        <v>616.04104011557399</v>
      </c>
      <c r="CE23" s="22">
        <v>716.51884210172295</v>
      </c>
      <c r="CF23" s="22">
        <v>662.27178419142501</v>
      </c>
      <c r="CG23" s="22">
        <v>613.9220140506643</v>
      </c>
      <c r="CH23" s="22">
        <v>709.38994910493307</v>
      </c>
      <c r="CI23" s="22">
        <v>715.56143207785101</v>
      </c>
      <c r="CJ23" s="22">
        <v>734.582059380141</v>
      </c>
      <c r="CK23" s="22">
        <v>851.41333181772393</v>
      </c>
      <c r="CL23" s="22">
        <v>870.72093469136826</v>
      </c>
      <c r="CM23" s="22">
        <v>875.86088976958297</v>
      </c>
      <c r="CN23" s="22">
        <v>883.85741979836689</v>
      </c>
      <c r="CO23" s="22">
        <v>919.06263655477096</v>
      </c>
      <c r="CP23" s="22">
        <v>790.87022313023203</v>
      </c>
      <c r="CQ23" s="22">
        <v>792.18749285488502</v>
      </c>
      <c r="CR23" s="22">
        <v>720.02619859855599</v>
      </c>
      <c r="CS23" s="22">
        <v>712.02874772800396</v>
      </c>
      <c r="CT23" s="22">
        <v>831.65337207604398</v>
      </c>
      <c r="CU23" s="22">
        <v>814.82678583956101</v>
      </c>
      <c r="CV23" s="22">
        <v>905.44527710912496</v>
      </c>
      <c r="CW23" s="22">
        <v>880.02733373605395</v>
      </c>
      <c r="CX23" s="22">
        <v>953.31356486987704</v>
      </c>
      <c r="CY23" s="22">
        <v>615.63549500867896</v>
      </c>
      <c r="CZ23" s="22">
        <v>671.97382725368595</v>
      </c>
      <c r="DA23" s="22">
        <v>654.5287599549689</v>
      </c>
      <c r="DB23" s="22">
        <v>610.03461509600493</v>
      </c>
      <c r="DC23" s="22">
        <v>592.70798027955607</v>
      </c>
      <c r="DD23" s="22">
        <v>421.39519607016803</v>
      </c>
      <c r="DE23" s="22">
        <v>371.79915174813539</v>
      </c>
      <c r="DF23" s="22">
        <v>496.59449225561514</v>
      </c>
      <c r="DG23" s="22">
        <v>560.23823321004068</v>
      </c>
      <c r="DH23" s="22">
        <v>778.450356193061</v>
      </c>
      <c r="DI23" s="22">
        <v>666.96944052377353</v>
      </c>
      <c r="DJ23" s="22">
        <v>737.64703166032666</v>
      </c>
      <c r="DK23" s="22">
        <v>722.22152261401197</v>
      </c>
      <c r="DL23" s="22">
        <v>713.05315732991505</v>
      </c>
      <c r="DM23" s="22">
        <v>735.616506218376</v>
      </c>
      <c r="DN23" s="22">
        <v>662.28004195922802</v>
      </c>
      <c r="DO23" s="22">
        <v>596.30786525499298</v>
      </c>
      <c r="DP23" s="22">
        <v>602.12121098048203</v>
      </c>
      <c r="DQ23" s="22">
        <v>606.76467567662894</v>
      </c>
      <c r="DR23" s="22">
        <v>647.025434320317</v>
      </c>
      <c r="DS23" s="22">
        <v>630.14070841063608</v>
      </c>
      <c r="DT23" s="22">
        <v>719.1179642059119</v>
      </c>
      <c r="DU23" s="22">
        <v>701.99162882558608</v>
      </c>
      <c r="DV23" s="22">
        <v>729.97647256644495</v>
      </c>
      <c r="DW23" s="22">
        <v>686.62569150759703</v>
      </c>
      <c r="DX23" s="22">
        <v>707.17205891325909</v>
      </c>
      <c r="DY23" s="22">
        <v>681.46364359723202</v>
      </c>
      <c r="DZ23" s="22">
        <v>650.46765901211393</v>
      </c>
      <c r="EA23" s="22">
        <v>619.51416554947991</v>
      </c>
      <c r="EB23" s="22">
        <v>555.59719750109252</v>
      </c>
      <c r="EC23" s="22">
        <v>566.34643619305155</v>
      </c>
      <c r="ED23" s="22">
        <v>668.49987551412175</v>
      </c>
      <c r="EE23" s="22">
        <v>705.43257676904159</v>
      </c>
      <c r="EF23" s="22">
        <v>785.18405746372969</v>
      </c>
      <c r="EG23" s="22">
        <v>713.77986131737941</v>
      </c>
      <c r="EH23" s="22">
        <v>841.96170196549303</v>
      </c>
      <c r="EI23" s="22">
        <v>831.73363698294349</v>
      </c>
      <c r="EJ23" s="22">
        <v>904.69949570431095</v>
      </c>
      <c r="EK23" s="22">
        <v>927.85867226500068</v>
      </c>
      <c r="EL23" s="22">
        <v>825.7039961340804</v>
      </c>
      <c r="EM23" s="22">
        <v>900.01681153556774</v>
      </c>
      <c r="EN23" s="22">
        <v>641.72638472228425</v>
      </c>
      <c r="EO23" s="22">
        <v>886.40947704339533</v>
      </c>
      <c r="EP23" s="22">
        <v>857.50757757404745</v>
      </c>
      <c r="EQ23" s="22">
        <v>807.8917153960208</v>
      </c>
      <c r="ER23" s="22">
        <v>1082.3835524091737</v>
      </c>
      <c r="ES23" s="22">
        <v>1129.9557175364059</v>
      </c>
      <c r="ET23" s="22">
        <v>1229.9096183338108</v>
      </c>
      <c r="EU23" s="22">
        <v>1273.5001033210913</v>
      </c>
      <c r="EV23" s="22">
        <v>1224.6159585442681</v>
      </c>
      <c r="EW23" s="22">
        <v>1356.4389060365334</v>
      </c>
      <c r="EX23" s="22">
        <v>1324.2789743271112</v>
      </c>
      <c r="EY23" s="22">
        <v>1342.9254614539607</v>
      </c>
      <c r="EZ23" s="22">
        <v>1001.8069815883255</v>
      </c>
      <c r="FA23" s="22">
        <v>979.9425370182737</v>
      </c>
      <c r="FB23" s="22">
        <v>1225.7158017110783</v>
      </c>
      <c r="FC23" s="22">
        <v>1317.5966487784503</v>
      </c>
      <c r="FD23" s="22">
        <v>1428.3767467389491</v>
      </c>
      <c r="FE23" s="22">
        <v>1417.895429004333</v>
      </c>
      <c r="FF23" s="22">
        <v>1497.7365847930464</v>
      </c>
      <c r="FG23" s="22">
        <v>1418.0940906324156</v>
      </c>
      <c r="FH23" s="22">
        <v>1288.4295246831798</v>
      </c>
      <c r="FI23" s="22">
        <v>1348.332333861772</v>
      </c>
      <c r="FJ23" s="22">
        <v>1216.3728184740378</v>
      </c>
      <c r="FK23" s="22">
        <v>1248.4962194687396</v>
      </c>
      <c r="FL23" s="22">
        <v>1251.3396008864065</v>
      </c>
      <c r="FM23" s="22">
        <v>1171.0633425056731</v>
      </c>
      <c r="FN23" s="22">
        <v>1236.1175859853863</v>
      </c>
      <c r="FO23" s="22">
        <v>1114.0681033131671</v>
      </c>
      <c r="FP23" s="22">
        <v>1200.3506659308691</v>
      </c>
      <c r="FQ23" s="22">
        <v>1284.4680648566623</v>
      </c>
      <c r="FR23" s="22">
        <v>1463.2785930206501</v>
      </c>
      <c r="FS23" s="22">
        <v>1489.5467435081641</v>
      </c>
      <c r="FT23" s="22">
        <v>1365.0936164949567</v>
      </c>
      <c r="FU23" s="22">
        <v>1315.1793751096047</v>
      </c>
      <c r="FV23" s="22">
        <v>1236.6065713551757</v>
      </c>
      <c r="FW23" s="22">
        <v>1262.1134750790259</v>
      </c>
      <c r="FX23" s="22">
        <v>864.6600655786724</v>
      </c>
      <c r="FY23" s="22">
        <v>969.75323594083306</v>
      </c>
      <c r="FZ23" s="22">
        <v>1085.5897029655316</v>
      </c>
      <c r="GA23" s="22">
        <v>1058.2769467527835</v>
      </c>
      <c r="GB23" s="22">
        <v>1187.2977352529722</v>
      </c>
      <c r="GC23" s="22">
        <v>1060.4112068451943</v>
      </c>
      <c r="GD23" s="22">
        <v>1216.6376046647201</v>
      </c>
      <c r="GE23" s="22">
        <v>1289.5295699997137</v>
      </c>
      <c r="GF23" s="22">
        <v>1374.9555781131978</v>
      </c>
      <c r="GG23" s="22">
        <v>1358.3903724080078</v>
      </c>
      <c r="GH23" s="22">
        <v>1277.969403138695</v>
      </c>
      <c r="GI23" s="22">
        <v>1295.9527774808403</v>
      </c>
      <c r="GJ23" s="22">
        <v>1119.8831833010202</v>
      </c>
      <c r="GK23" s="22">
        <v>1071.9395786504372</v>
      </c>
      <c r="GL23" s="22">
        <v>1132.864092497678</v>
      </c>
      <c r="GM23" s="22">
        <v>1304.7249388878217</v>
      </c>
      <c r="GN23" s="22">
        <v>1429.0761507394625</v>
      </c>
      <c r="GO23" s="22">
        <v>1327.6261148108763</v>
      </c>
      <c r="GP23" s="22">
        <v>1379.6434301673794</v>
      </c>
      <c r="GQ23" s="22">
        <v>1534.7551146823389</v>
      </c>
      <c r="GR23" s="22">
        <v>1471.1665046493622</v>
      </c>
      <c r="GS23" s="22">
        <v>1492.6932771675381</v>
      </c>
      <c r="GT23" s="22">
        <v>1256.6274772784996</v>
      </c>
      <c r="GU23" s="22">
        <v>1319.3365631556671</v>
      </c>
      <c r="GV23" s="22">
        <v>1281.9564152138419</v>
      </c>
      <c r="GW23" s="22">
        <v>1050.0407913931576</v>
      </c>
      <c r="GX23" s="22">
        <v>1297.4182108352773</v>
      </c>
      <c r="GY23" s="22">
        <v>1242.1670604278447</v>
      </c>
      <c r="GZ23" s="22">
        <v>1492.8798480266564</v>
      </c>
      <c r="HA23" s="22">
        <v>1528.5699036550609</v>
      </c>
      <c r="HB23" s="22">
        <v>1650.9087081535827</v>
      </c>
      <c r="HC23" s="22">
        <v>1609.5300422887426</v>
      </c>
      <c r="HD23" s="22">
        <v>1652.6865750312618</v>
      </c>
      <c r="HE23" s="22">
        <v>1599.3979729751995</v>
      </c>
      <c r="HF23" s="22">
        <v>1428.7372294929933</v>
      </c>
      <c r="HG23" s="22">
        <v>1454.854847444074</v>
      </c>
      <c r="HH23" s="22">
        <v>1365.5040858207612</v>
      </c>
      <c r="HI23" s="22">
        <v>1124.5066003399784</v>
      </c>
      <c r="HJ23" s="22">
        <v>1397.9737182433832</v>
      </c>
      <c r="HK23" s="22">
        <v>1425.9280800124366</v>
      </c>
      <c r="HL23" s="22">
        <v>1725.6373226242076</v>
      </c>
      <c r="HM23" s="32"/>
      <c r="HN23" s="22">
        <v>10225.76793856784</v>
      </c>
      <c r="HO23" s="22">
        <v>10236.360127687789</v>
      </c>
      <c r="HP23" s="22">
        <v>9885.4654741125287</v>
      </c>
      <c r="HQ23" s="22">
        <v>10190.302829846314</v>
      </c>
      <c r="HR23" s="22">
        <v>10940.576132615335</v>
      </c>
      <c r="HS23" s="22">
        <v>10055.774634001968</v>
      </c>
      <c r="HT23" s="22">
        <v>9419.7001674219446</v>
      </c>
      <c r="HU23" s="22">
        <v>8962.2019575501163</v>
      </c>
      <c r="HV23" s="22">
        <v>7462.5729950376444</v>
      </c>
      <c r="HW23" s="22">
        <v>7982.3813135656892</v>
      </c>
      <c r="HX23" s="22">
        <v>9226.8143193458127</v>
      </c>
      <c r="HY23" s="22">
        <v>13157.543446698102</v>
      </c>
      <c r="HZ23" s="22">
        <v>15388.7957167526</v>
      </c>
      <c r="IA23" s="22">
        <v>15389.225738045741</v>
      </c>
      <c r="IB23" s="22">
        <v>14039.424199141162</v>
      </c>
      <c r="IC23" s="22">
        <v>15840.33642598808</v>
      </c>
      <c r="ID23" s="22">
        <v>17289.147604937694</v>
      </c>
      <c r="IE23" s="22">
        <f>+C23</f>
        <v>7039.5498070407675</v>
      </c>
      <c r="IF23" s="32"/>
      <c r="IG23" s="32"/>
      <c r="IH23" s="32"/>
      <c r="II23" s="32"/>
      <c r="IJ23" s="32"/>
      <c r="IK23" s="32"/>
    </row>
    <row r="24" spans="1:245" ht="13.8">
      <c r="A24" s="30"/>
      <c r="B24" s="281" t="s">
        <v>18</v>
      </c>
      <c r="C24" s="282">
        <v>2220.9061791047966</v>
      </c>
      <c r="D24" s="282">
        <v>2093.451473839998</v>
      </c>
      <c r="E24" s="297">
        <v>127.45470526479858</v>
      </c>
      <c r="F24" s="305">
        <v>6.0882569697691451E-2</v>
      </c>
      <c r="G24" s="20"/>
      <c r="H24" s="282">
        <v>1998.1790156275247</v>
      </c>
      <c r="I24" s="297">
        <v>95.272458212473339</v>
      </c>
      <c r="J24" s="305">
        <v>4.7679641046852447E-2</v>
      </c>
      <c r="K24" s="321">
        <v>0</v>
      </c>
      <c r="L24" s="282">
        <v>255.27</v>
      </c>
      <c r="M24" s="282">
        <v>224.04</v>
      </c>
      <c r="N24" s="282">
        <v>243.44000000000003</v>
      </c>
      <c r="O24" s="282">
        <v>254.23315199999999</v>
      </c>
      <c r="P24" s="282">
        <v>259.33499999999998</v>
      </c>
      <c r="Q24" s="282">
        <v>268.48377700000003</v>
      </c>
      <c r="R24" s="282">
        <v>291.38299999999998</v>
      </c>
      <c r="S24" s="282">
        <v>289.67899999999997</v>
      </c>
      <c r="T24" s="282">
        <v>277.07642099999998</v>
      </c>
      <c r="U24" s="282">
        <v>296.70462900000001</v>
      </c>
      <c r="V24" s="282">
        <v>265.31992999999994</v>
      </c>
      <c r="W24" s="282">
        <v>278.13499999999999</v>
      </c>
      <c r="X24" s="282">
        <v>245.21716275026793</v>
      </c>
      <c r="Y24" s="282">
        <v>226.55065903685562</v>
      </c>
      <c r="Z24" s="282">
        <v>255.28911193864278</v>
      </c>
      <c r="AA24" s="282">
        <v>253.01483122993122</v>
      </c>
      <c r="AB24" s="282">
        <v>280.5653095012205</v>
      </c>
      <c r="AC24" s="282">
        <v>273.26501086231741</v>
      </c>
      <c r="AD24" s="282">
        <v>298.63424284076984</v>
      </c>
      <c r="AE24" s="282">
        <v>308.20148668320309</v>
      </c>
      <c r="AF24" s="282">
        <v>296.45101547087</v>
      </c>
      <c r="AG24" s="282">
        <v>308.42132557164183</v>
      </c>
      <c r="AH24" s="282">
        <v>268.68437960417492</v>
      </c>
      <c r="AI24" s="282">
        <v>277.50447659039764</v>
      </c>
      <c r="AJ24" s="282">
        <v>255.01823604753488</v>
      </c>
      <c r="AK24" s="282">
        <v>236.10902505283306</v>
      </c>
      <c r="AL24" s="282">
        <v>268.77468804523886</v>
      </c>
      <c r="AM24" s="282">
        <v>268.68987353307853</v>
      </c>
      <c r="AN24" s="282">
        <v>264.00322686290485</v>
      </c>
      <c r="AO24" s="282">
        <v>273.03181102641997</v>
      </c>
      <c r="AP24" s="282">
        <v>281.85877785481</v>
      </c>
      <c r="AQ24" s="282">
        <v>281.90656853003401</v>
      </c>
      <c r="AR24" s="282">
        <v>271.92241068345299</v>
      </c>
      <c r="AS24" s="282">
        <v>277.021335341613</v>
      </c>
      <c r="AT24" s="282">
        <v>257.29476058196798</v>
      </c>
      <c r="AU24" s="282">
        <v>250.52902756048999</v>
      </c>
      <c r="AV24" s="282">
        <v>246.897586960479</v>
      </c>
      <c r="AW24" s="282">
        <v>238.45620319545199</v>
      </c>
      <c r="AX24" s="282">
        <v>225.25399374280801</v>
      </c>
      <c r="AY24" s="282">
        <v>266.65903988076599</v>
      </c>
      <c r="AZ24" s="282">
        <v>300.97140414158702</v>
      </c>
      <c r="BA24" s="282">
        <v>296.027188161678</v>
      </c>
      <c r="BB24" s="282">
        <v>310.55570333635001</v>
      </c>
      <c r="BC24" s="282">
        <v>315.20353704425997</v>
      </c>
      <c r="BD24" s="282">
        <v>305.96695867797803</v>
      </c>
      <c r="BE24" s="282">
        <v>274.22350417029099</v>
      </c>
      <c r="BF24" s="282">
        <v>245.80983672762301</v>
      </c>
      <c r="BG24" s="282">
        <v>245.58466572624101</v>
      </c>
      <c r="BH24" s="282">
        <v>246.66608083037599</v>
      </c>
      <c r="BI24" s="282">
        <v>224.32671289699101</v>
      </c>
      <c r="BJ24" s="282">
        <v>245.05863947916899</v>
      </c>
      <c r="BK24" s="282">
        <v>248.241356915203</v>
      </c>
      <c r="BL24" s="282">
        <v>280.70314809352698</v>
      </c>
      <c r="BM24" s="282">
        <v>287.53352585899501</v>
      </c>
      <c r="BN24" s="282">
        <v>299.99004602427999</v>
      </c>
      <c r="BO24" s="282">
        <v>280.40641701380702</v>
      </c>
      <c r="BP24" s="282">
        <v>275.27084757320102</v>
      </c>
      <c r="BQ24" s="282">
        <v>280.61831832148101</v>
      </c>
      <c r="BR24" s="282">
        <v>258.41827800212701</v>
      </c>
      <c r="BS24" s="282">
        <v>257.788531565678</v>
      </c>
      <c r="BT24" s="282">
        <v>236.58726665671901</v>
      </c>
      <c r="BU24" s="282">
        <v>203.841816993214</v>
      </c>
      <c r="BV24" s="282">
        <v>228.98095260529999</v>
      </c>
      <c r="BW24" s="282">
        <v>228.79731967007399</v>
      </c>
      <c r="BX24" s="282">
        <v>242.56668395273101</v>
      </c>
      <c r="BY24" s="282">
        <v>243.24485693973</v>
      </c>
      <c r="BZ24" s="282">
        <v>249.390026804195</v>
      </c>
      <c r="CA24" s="282">
        <v>249.351955228344</v>
      </c>
      <c r="CB24" s="282">
        <v>231.24041714948001</v>
      </c>
      <c r="CC24" s="282">
        <v>229.81254429200601</v>
      </c>
      <c r="CD24" s="282">
        <v>209.25956622074901</v>
      </c>
      <c r="CE24" s="282">
        <v>214.101282204716</v>
      </c>
      <c r="CF24" s="282">
        <v>158.10563220053001</v>
      </c>
      <c r="CG24" s="282">
        <v>147.43435174107901</v>
      </c>
      <c r="CH24" s="282">
        <v>165.98078380000001</v>
      </c>
      <c r="CI24" s="282">
        <v>171.10177717229899</v>
      </c>
      <c r="CJ24" s="282">
        <v>173.048991833522</v>
      </c>
      <c r="CK24" s="282">
        <v>223.83804714851499</v>
      </c>
      <c r="CL24" s="282">
        <v>226.45168494488999</v>
      </c>
      <c r="CM24" s="282">
        <v>232.969150199914</v>
      </c>
      <c r="CN24" s="282">
        <v>236.795665461418</v>
      </c>
      <c r="CO24" s="282">
        <v>248.14888662479601</v>
      </c>
      <c r="CP24" s="282">
        <v>204.592343037489</v>
      </c>
      <c r="CQ24" s="282">
        <v>195.50668383739699</v>
      </c>
      <c r="CR24" s="282">
        <v>148.036024657204</v>
      </c>
      <c r="CS24" s="282">
        <v>161.30798432355999</v>
      </c>
      <c r="CT24" s="282">
        <v>197.532741569921</v>
      </c>
      <c r="CU24" s="282">
        <v>176.07697735075999</v>
      </c>
      <c r="CV24" s="282">
        <v>202.812861483196</v>
      </c>
      <c r="CW24" s="282">
        <v>191.3292020186</v>
      </c>
      <c r="CX24" s="282">
        <v>245.158566831256</v>
      </c>
      <c r="CY24" s="282">
        <v>155.01188906238599</v>
      </c>
      <c r="CZ24" s="282">
        <v>159.627237500012</v>
      </c>
      <c r="DA24" s="282">
        <v>168.97081967213799</v>
      </c>
      <c r="DB24" s="282">
        <v>142.18902544225</v>
      </c>
      <c r="DC24" s="282">
        <v>131.63118563846299</v>
      </c>
      <c r="DD24" s="282">
        <v>113.291654925578</v>
      </c>
      <c r="DE24" s="282">
        <v>102.93684943384299</v>
      </c>
      <c r="DF24" s="282">
        <v>149.9817347067</v>
      </c>
      <c r="DG24" s="282">
        <v>174.56200729619201</v>
      </c>
      <c r="DH24" s="282">
        <v>248.41123908210901</v>
      </c>
      <c r="DI24" s="282">
        <v>221.06666728448999</v>
      </c>
      <c r="DJ24" s="282">
        <v>249.749440574576</v>
      </c>
      <c r="DK24" s="282">
        <v>243.59009432311299</v>
      </c>
      <c r="DL24" s="282">
        <v>239.42972803257101</v>
      </c>
      <c r="DM24" s="282">
        <v>249.39582332549099</v>
      </c>
      <c r="DN24" s="282">
        <v>225.226053513463</v>
      </c>
      <c r="DO24" s="282">
        <v>194.204412426754</v>
      </c>
      <c r="DP24" s="282">
        <v>189.43442120012401</v>
      </c>
      <c r="DQ24" s="282">
        <v>202.88001700485501</v>
      </c>
      <c r="DR24" s="282">
        <v>222.16007856297</v>
      </c>
      <c r="DS24" s="282">
        <v>212.13151031691299</v>
      </c>
      <c r="DT24" s="282">
        <v>249.081115576401</v>
      </c>
      <c r="DU24" s="282">
        <v>247.63308926865199</v>
      </c>
      <c r="DV24" s="282">
        <v>267.64788140679099</v>
      </c>
      <c r="DW24" s="282">
        <v>256.27303807684899</v>
      </c>
      <c r="DX24" s="282">
        <v>272.57545956753899</v>
      </c>
      <c r="DY24" s="282">
        <v>249.781070629244</v>
      </c>
      <c r="DZ24" s="282">
        <v>243.10489876254482</v>
      </c>
      <c r="EA24" s="282">
        <v>229.63854086454711</v>
      </c>
      <c r="EB24" s="282">
        <v>203.79352556110851</v>
      </c>
      <c r="EC24" s="282">
        <v>214.11098389341652</v>
      </c>
      <c r="ED24" s="282">
        <v>258.1897411245472</v>
      </c>
      <c r="EE24" s="282">
        <v>266.52354857110419</v>
      </c>
      <c r="EF24" s="282">
        <v>290.46248858578389</v>
      </c>
      <c r="EG24" s="282">
        <v>266.46055641528102</v>
      </c>
      <c r="EH24" s="282">
        <v>311.60575841122306</v>
      </c>
      <c r="EI24" s="282">
        <v>305.27780508954123</v>
      </c>
      <c r="EJ24" s="282">
        <v>338.16748188509581</v>
      </c>
      <c r="EK24" s="282">
        <v>335.12315882606129</v>
      </c>
      <c r="EL24" s="282">
        <v>293.05758656830295</v>
      </c>
      <c r="EM24" s="282">
        <v>303.31383365866822</v>
      </c>
      <c r="EN24" s="282">
        <v>107.45830529315487</v>
      </c>
      <c r="EO24" s="282">
        <v>320.7283508100092</v>
      </c>
      <c r="EP24" s="282">
        <v>304.90684070280753</v>
      </c>
      <c r="EQ24" s="282">
        <v>286.89791183624817</v>
      </c>
      <c r="ER24" s="282">
        <v>376.33545241075365</v>
      </c>
      <c r="ES24" s="282">
        <v>393.32517100871172</v>
      </c>
      <c r="ET24" s="282">
        <v>433.7898155309291</v>
      </c>
      <c r="EU24" s="282">
        <v>395.05610633176468</v>
      </c>
      <c r="EV24" s="282">
        <v>378.10680068690681</v>
      </c>
      <c r="EW24" s="282">
        <v>433.73468503406042</v>
      </c>
      <c r="EX24" s="282">
        <v>436.14779234783947</v>
      </c>
      <c r="EY24" s="282">
        <v>442.61541299862085</v>
      </c>
      <c r="EZ24" s="282">
        <v>277.05687295218689</v>
      </c>
      <c r="FA24" s="282">
        <v>275.77385011811157</v>
      </c>
      <c r="FB24" s="282">
        <v>350.13689710663272</v>
      </c>
      <c r="FC24" s="282">
        <v>381.11147199612867</v>
      </c>
      <c r="FD24" s="282">
        <v>411.34490987912136</v>
      </c>
      <c r="FE24" s="282">
        <v>412.12975873612601</v>
      </c>
      <c r="FF24" s="282">
        <v>451.77682028834255</v>
      </c>
      <c r="FG24" s="282">
        <v>419.53500070295149</v>
      </c>
      <c r="FH24" s="282">
        <v>499.78930233871665</v>
      </c>
      <c r="FI24" s="282">
        <v>514.762546011616</v>
      </c>
      <c r="FJ24" s="282">
        <v>470.19419849949577</v>
      </c>
      <c r="FK24" s="282">
        <v>481.44244827228971</v>
      </c>
      <c r="FL24" s="282">
        <v>472.64645307337616</v>
      </c>
      <c r="FM24" s="282">
        <v>440.11565143837856</v>
      </c>
      <c r="FN24" s="282">
        <v>472.442160124613</v>
      </c>
      <c r="FO24" s="282">
        <v>426.00702668309572</v>
      </c>
      <c r="FP24" s="282">
        <v>456.62210182388662</v>
      </c>
      <c r="FQ24" s="282">
        <v>489.1405905644628</v>
      </c>
      <c r="FR24" s="282">
        <v>557.34475459904604</v>
      </c>
      <c r="FS24" s="282">
        <v>560.16244433480915</v>
      </c>
      <c r="FT24" s="282">
        <v>514.03783532023579</v>
      </c>
      <c r="FU24" s="282">
        <v>496.44136766101201</v>
      </c>
      <c r="FV24" s="282">
        <v>466.768636593775</v>
      </c>
      <c r="FW24" s="282">
        <v>466.59012562691373</v>
      </c>
      <c r="FX24" s="282">
        <v>348.95056266194803</v>
      </c>
      <c r="FY24" s="282">
        <v>376.30134093837802</v>
      </c>
      <c r="FZ24" s="282">
        <v>420.638968803468</v>
      </c>
      <c r="GA24" s="282">
        <v>414.01236585824336</v>
      </c>
      <c r="GB24" s="282">
        <v>409.25057218999899</v>
      </c>
      <c r="GC24" s="282">
        <v>390.88703140479913</v>
      </c>
      <c r="GD24" s="282">
        <v>456.22370914999999</v>
      </c>
      <c r="GE24" s="282">
        <v>464.36410433999902</v>
      </c>
      <c r="GF24" s="282">
        <v>468.00057905</v>
      </c>
      <c r="GG24" s="282">
        <v>476.2137006699989</v>
      </c>
      <c r="GH24" s="282">
        <v>454.06289086999999</v>
      </c>
      <c r="GI24" s="282">
        <v>440.08166868999893</v>
      </c>
      <c r="GJ24" s="282">
        <v>370.91521989000006</v>
      </c>
      <c r="GK24" s="282">
        <v>344.66723861887198</v>
      </c>
      <c r="GL24" s="282">
        <v>383.84741861865257</v>
      </c>
      <c r="GM24" s="282">
        <v>431.86052616000001</v>
      </c>
      <c r="GN24" s="282">
        <v>466.88861233999995</v>
      </c>
      <c r="GO24" s="282">
        <v>436.42757807999999</v>
      </c>
      <c r="GP24" s="282">
        <v>470.14284115999857</v>
      </c>
      <c r="GQ24" s="282">
        <v>514.6035863699999</v>
      </c>
      <c r="GR24" s="282">
        <v>482.43642446999996</v>
      </c>
      <c r="GS24" s="282">
        <v>490.46422514999904</v>
      </c>
      <c r="GT24" s="282">
        <v>416.55323386999999</v>
      </c>
      <c r="GU24" s="282">
        <v>430.20933070999973</v>
      </c>
      <c r="GV24" s="282">
        <v>414.47128954999982</v>
      </c>
      <c r="GW24" s="282">
        <v>349.40395797999969</v>
      </c>
      <c r="GX24" s="282">
        <v>434.13544341999983</v>
      </c>
      <c r="GY24" s="282">
        <v>404.76920394999991</v>
      </c>
      <c r="GZ24" s="282">
        <v>490.67157893999871</v>
      </c>
      <c r="HA24" s="282">
        <v>512.58883559018113</v>
      </c>
      <c r="HB24" s="282">
        <v>550.89135973999987</v>
      </c>
      <c r="HC24" s="282">
        <v>528.34553553999967</v>
      </c>
      <c r="HD24" s="282">
        <v>511.5615887999997</v>
      </c>
      <c r="HE24" s="282">
        <v>504.165228869999</v>
      </c>
      <c r="HF24" s="282">
        <v>438.98170232999996</v>
      </c>
      <c r="HG24" s="282">
        <v>436.85261276999881</v>
      </c>
      <c r="HH24" s="282">
        <v>442.50603778317094</v>
      </c>
      <c r="HI24" s="282">
        <v>365.69603559162573</v>
      </c>
      <c r="HJ24" s="282">
        <v>468.94527662072431</v>
      </c>
      <c r="HK24" s="282">
        <v>426.33865233981697</v>
      </c>
      <c r="HL24" s="282">
        <v>517.42017676945864</v>
      </c>
      <c r="HM24" s="32"/>
      <c r="HN24" s="282">
        <v>3203.0999089999996</v>
      </c>
      <c r="HO24" s="282">
        <v>3291.7990120802929</v>
      </c>
      <c r="HP24" s="282">
        <v>3186.1597411203779</v>
      </c>
      <c r="HQ24" s="282">
        <v>3271.6096217655131</v>
      </c>
      <c r="HR24" s="282">
        <v>3185.0219025748356</v>
      </c>
      <c r="HS24" s="282">
        <v>2767.1746887172581</v>
      </c>
      <c r="HT24" s="282">
        <v>2383.9739980018489</v>
      </c>
      <c r="HU24" s="282">
        <v>2079.6845155497463</v>
      </c>
      <c r="HV24" s="282">
        <v>2411.84570492488</v>
      </c>
      <c r="HW24" s="282">
        <v>2842.3411212374299</v>
      </c>
      <c r="HX24" s="282">
        <v>3386.0864685901333</v>
      </c>
      <c r="HY24" s="282">
        <v>4309.1026449918072</v>
      </c>
      <c r="HZ24" s="282">
        <v>4945.0540769017198</v>
      </c>
      <c r="IA24" s="282">
        <v>5818.3191478436047</v>
      </c>
      <c r="IB24" s="282">
        <v>5118.9874946268319</v>
      </c>
      <c r="IC24" s="282">
        <v>5239.0162354375216</v>
      </c>
      <c r="ID24" s="282">
        <v>5576.8383374801761</v>
      </c>
      <c r="IE24" s="282">
        <f>+C24</f>
        <v>2220.9061791047966</v>
      </c>
      <c r="IF24" s="32"/>
      <c r="IG24" s="32"/>
      <c r="IH24" s="32"/>
      <c r="II24" s="32"/>
      <c r="IJ24" s="32"/>
      <c r="IK24" s="32"/>
    </row>
    <row r="25" spans="1:245" ht="13.8">
      <c r="A25" s="30"/>
      <c r="B25" s="16" t="s">
        <v>19</v>
      </c>
      <c r="C25" s="17">
        <v>2369.1046769831955</v>
      </c>
      <c r="D25" s="17">
        <v>1846.4101013763388</v>
      </c>
      <c r="E25" s="296">
        <v>522.69457560685669</v>
      </c>
      <c r="F25" s="304">
        <v>0.28308693459661705</v>
      </c>
      <c r="G25" s="20"/>
      <c r="H25" s="17">
        <v>1746.4022174655483</v>
      </c>
      <c r="I25" s="296">
        <v>100.0078839107905</v>
      </c>
      <c r="J25" s="304">
        <v>5.7265092148088372E-2</v>
      </c>
      <c r="K25" s="321">
        <v>0</v>
      </c>
      <c r="L25" s="17">
        <v>316.70839999999998</v>
      </c>
      <c r="M25" s="17">
        <v>281.51089999999999</v>
      </c>
      <c r="N25" s="17">
        <v>302.73340000000002</v>
      </c>
      <c r="O25" s="17">
        <v>309.84300000000002</v>
      </c>
      <c r="P25" s="17">
        <v>316.09399999999999</v>
      </c>
      <c r="Q25" s="17">
        <v>329.22295288650002</v>
      </c>
      <c r="R25" s="17">
        <v>345.6280000000001</v>
      </c>
      <c r="S25" s="17">
        <v>345.52399998550004</v>
      </c>
      <c r="T25" s="17">
        <v>336.43599999999998</v>
      </c>
      <c r="U25" s="17">
        <v>353.579331841</v>
      </c>
      <c r="V25" s="17">
        <v>323.49603982500003</v>
      </c>
      <c r="W25" s="17">
        <v>341.15</v>
      </c>
      <c r="X25" s="17">
        <v>302.141467220876</v>
      </c>
      <c r="Y25" s="17">
        <v>286.41401303416615</v>
      </c>
      <c r="Z25" s="17">
        <v>337.79075029480975</v>
      </c>
      <c r="AA25" s="17">
        <v>327.28640486720536</v>
      </c>
      <c r="AB25" s="17">
        <v>361.01360010460542</v>
      </c>
      <c r="AC25" s="17">
        <v>328.99124266059096</v>
      </c>
      <c r="AD25" s="17">
        <v>350.73084276919519</v>
      </c>
      <c r="AE25" s="17">
        <v>356.98448701014905</v>
      </c>
      <c r="AF25" s="17">
        <v>353.69896453892562</v>
      </c>
      <c r="AG25" s="17">
        <v>366.24760028264421</v>
      </c>
      <c r="AH25" s="17">
        <v>336.44351327378405</v>
      </c>
      <c r="AI25" s="17">
        <v>333.21113512788781</v>
      </c>
      <c r="AJ25" s="17">
        <v>325.47767380445703</v>
      </c>
      <c r="AK25" s="17">
        <v>307.25577947238997</v>
      </c>
      <c r="AL25" s="17">
        <v>335.35260046742201</v>
      </c>
      <c r="AM25" s="17">
        <v>319.77847472530675</v>
      </c>
      <c r="AN25" s="17">
        <v>298.2450686258187</v>
      </c>
      <c r="AO25" s="17">
        <v>302.022650848664</v>
      </c>
      <c r="AP25" s="17">
        <v>306.66438241006301</v>
      </c>
      <c r="AQ25" s="17">
        <v>314.45173796149402</v>
      </c>
      <c r="AR25" s="17">
        <v>313.31687141691299</v>
      </c>
      <c r="AS25" s="17">
        <v>322.18335766499303</v>
      </c>
      <c r="AT25" s="17">
        <v>303.379351148615</v>
      </c>
      <c r="AU25" s="17">
        <v>296.645166638288</v>
      </c>
      <c r="AV25" s="17">
        <v>262.984555049172</v>
      </c>
      <c r="AW25" s="17">
        <v>266.856928710028</v>
      </c>
      <c r="AX25" s="17">
        <v>280.73618343819902</v>
      </c>
      <c r="AY25" s="17">
        <v>280.17803000979899</v>
      </c>
      <c r="AZ25" s="17">
        <v>313.60274407044898</v>
      </c>
      <c r="BA25" s="17">
        <v>297.77577012069497</v>
      </c>
      <c r="BB25" s="17">
        <v>310.08416299727702</v>
      </c>
      <c r="BC25" s="17">
        <v>327.88118756075198</v>
      </c>
      <c r="BD25" s="17">
        <v>310.56193514126602</v>
      </c>
      <c r="BE25" s="17">
        <v>316.94212552244898</v>
      </c>
      <c r="BF25" s="17">
        <v>289.01133953268601</v>
      </c>
      <c r="BG25" s="17">
        <v>281.03934194457003</v>
      </c>
      <c r="BH25" s="17">
        <v>302.37961237298902</v>
      </c>
      <c r="BI25" s="17">
        <v>277.83072868712998</v>
      </c>
      <c r="BJ25" s="17">
        <v>309.62822412844201</v>
      </c>
      <c r="BK25" s="17">
        <v>310.28474193438001</v>
      </c>
      <c r="BL25" s="17">
        <v>345.77497674758899</v>
      </c>
      <c r="BM25" s="17">
        <v>345.33397940523099</v>
      </c>
      <c r="BN25" s="17">
        <v>360.18879328083699</v>
      </c>
      <c r="BO25" s="17">
        <v>375.98441064347702</v>
      </c>
      <c r="BP25" s="17">
        <v>377.85849546645198</v>
      </c>
      <c r="BQ25" s="17">
        <v>379.32041509146501</v>
      </c>
      <c r="BR25" s="17">
        <v>343.65563667927699</v>
      </c>
      <c r="BS25" s="17">
        <v>347.19518929604499</v>
      </c>
      <c r="BT25" s="17">
        <v>310.16186979614201</v>
      </c>
      <c r="BU25" s="17">
        <v>272.13197513280699</v>
      </c>
      <c r="BV25" s="17">
        <v>306.770839590832</v>
      </c>
      <c r="BW25" s="17">
        <v>300.90663860178603</v>
      </c>
      <c r="BX25" s="17">
        <v>322.03084761856798</v>
      </c>
      <c r="BY25" s="17">
        <v>320.46166919978702</v>
      </c>
      <c r="BZ25" s="17">
        <v>319.978423851174</v>
      </c>
      <c r="CA25" s="17">
        <v>313.17831831445898</v>
      </c>
      <c r="CB25" s="17">
        <v>300.65622800385898</v>
      </c>
      <c r="CC25" s="17">
        <v>303.79126270941401</v>
      </c>
      <c r="CD25" s="17">
        <v>274.72116376130498</v>
      </c>
      <c r="CE25" s="17">
        <v>280.51601152804699</v>
      </c>
      <c r="CF25" s="17">
        <v>210.170439706754</v>
      </c>
      <c r="CG25" s="17">
        <v>198.42592843990028</v>
      </c>
      <c r="CH25" s="17">
        <v>246.370713235919</v>
      </c>
      <c r="CI25" s="17">
        <v>242.16235715086501</v>
      </c>
      <c r="CJ25" s="17">
        <v>247.35724401258301</v>
      </c>
      <c r="CK25" s="17">
        <v>306.85818725594299</v>
      </c>
      <c r="CL25" s="17">
        <v>309.19913153539216</v>
      </c>
      <c r="CM25" s="17">
        <v>315.00458670246599</v>
      </c>
      <c r="CN25" s="17">
        <v>319.69164312367599</v>
      </c>
      <c r="CO25" s="17">
        <v>333.49158373153102</v>
      </c>
      <c r="CP25" s="17">
        <v>281.664339924253</v>
      </c>
      <c r="CQ25" s="17">
        <v>275.72756459781698</v>
      </c>
      <c r="CR25" s="17">
        <v>268.81306514533799</v>
      </c>
      <c r="CS25" s="17">
        <v>266.57386751610397</v>
      </c>
      <c r="CT25" s="17">
        <v>321.97154771743601</v>
      </c>
      <c r="CU25" s="17">
        <v>318.88757198054401</v>
      </c>
      <c r="CV25" s="17">
        <v>343.67053517516803</v>
      </c>
      <c r="CW25" s="17">
        <v>340.19152476081899</v>
      </c>
      <c r="CX25" s="17">
        <v>350.96771287374003</v>
      </c>
      <c r="CY25" s="17">
        <v>267.56368031831698</v>
      </c>
      <c r="CZ25" s="17">
        <v>323.693801988703</v>
      </c>
      <c r="DA25" s="17">
        <v>280.50356791028298</v>
      </c>
      <c r="DB25" s="17">
        <v>246.561221541935</v>
      </c>
      <c r="DC25" s="17">
        <v>240.54620847036401</v>
      </c>
      <c r="DD25" s="17">
        <v>116.27443969185801</v>
      </c>
      <c r="DE25" s="17">
        <v>104.99134699289742</v>
      </c>
      <c r="DF25" s="17">
        <v>153.17316109797113</v>
      </c>
      <c r="DG25" s="17">
        <v>188.89892426032966</v>
      </c>
      <c r="DH25" s="17">
        <v>290.71056653200702</v>
      </c>
      <c r="DI25" s="17">
        <v>261.78385528631156</v>
      </c>
      <c r="DJ25" s="17">
        <v>292.78169777658462</v>
      </c>
      <c r="DK25" s="17">
        <v>288.92323865460497</v>
      </c>
      <c r="DL25" s="17">
        <v>283.07135059809002</v>
      </c>
      <c r="DM25" s="17">
        <v>292.39190356789697</v>
      </c>
      <c r="DN25" s="17">
        <v>264.18695878284302</v>
      </c>
      <c r="DO25" s="17">
        <v>233.46640705134701</v>
      </c>
      <c r="DP25" s="17">
        <v>257.93693413648202</v>
      </c>
      <c r="DQ25" s="17">
        <v>244.537626582147</v>
      </c>
      <c r="DR25" s="17">
        <v>269.08285555647598</v>
      </c>
      <c r="DS25" s="17">
        <v>258.67639995584602</v>
      </c>
      <c r="DT25" s="17">
        <v>303.014838367773</v>
      </c>
      <c r="DU25" s="17">
        <v>296.919121438974</v>
      </c>
      <c r="DV25" s="17">
        <v>318.34759995145299</v>
      </c>
      <c r="DW25" s="17">
        <v>305.931615360374</v>
      </c>
      <c r="DX25" s="17">
        <v>317.24817036697902</v>
      </c>
      <c r="DY25" s="17">
        <v>300.51578737399501</v>
      </c>
      <c r="DZ25" s="17">
        <v>290.65962269996561</v>
      </c>
      <c r="EA25" s="17">
        <v>277.2970607624365</v>
      </c>
      <c r="EB25" s="17">
        <v>246.35141792024172</v>
      </c>
      <c r="EC25" s="17">
        <v>258.33201004496652</v>
      </c>
      <c r="ED25" s="17">
        <v>305.11729924087001</v>
      </c>
      <c r="EE25" s="17">
        <v>310.92363467583669</v>
      </c>
      <c r="EF25" s="17">
        <v>339.233696585205</v>
      </c>
      <c r="EG25" s="17">
        <v>318.48869490710598</v>
      </c>
      <c r="EH25" s="17">
        <v>365.59961481899802</v>
      </c>
      <c r="EI25" s="17">
        <v>362.08560628226599</v>
      </c>
      <c r="EJ25" s="17">
        <v>386.50597019812545</v>
      </c>
      <c r="EK25" s="17">
        <v>393.88289691247098</v>
      </c>
      <c r="EL25" s="17">
        <v>344.57605796068401</v>
      </c>
      <c r="EM25" s="17">
        <v>395.18747988232599</v>
      </c>
      <c r="EN25" s="17">
        <v>335.88018369141298</v>
      </c>
      <c r="EO25" s="17">
        <v>355.46218405754797</v>
      </c>
      <c r="EP25" s="17">
        <v>339.96531933459403</v>
      </c>
      <c r="EQ25" s="17">
        <v>316.28194079955102</v>
      </c>
      <c r="ER25" s="17">
        <v>412.70573288064497</v>
      </c>
      <c r="ES25" s="17">
        <v>432.01045499999998</v>
      </c>
      <c r="ET25" s="17">
        <v>473.14860399999998</v>
      </c>
      <c r="EU25" s="17">
        <v>430.28711137689203</v>
      </c>
      <c r="EV25" s="17">
        <v>412.99915806201102</v>
      </c>
      <c r="EW25" s="17">
        <v>470.40143767071203</v>
      </c>
      <c r="EX25" s="17">
        <v>470.68436660644801</v>
      </c>
      <c r="EY25" s="17">
        <v>480.48884471847902</v>
      </c>
      <c r="EZ25" s="17">
        <v>384.44392742011701</v>
      </c>
      <c r="FA25" s="17">
        <v>378.333389373496</v>
      </c>
      <c r="FB25" s="17">
        <v>463.434809835767</v>
      </c>
      <c r="FC25" s="17">
        <v>491.39678764250402</v>
      </c>
      <c r="FD25" s="17">
        <v>535.57522939873104</v>
      </c>
      <c r="FE25" s="17">
        <v>531.56567026820699</v>
      </c>
      <c r="FF25" s="17">
        <v>557.00290833781003</v>
      </c>
      <c r="FG25" s="17">
        <v>541.83154133727203</v>
      </c>
      <c r="FH25" s="17">
        <v>439.61734120094314</v>
      </c>
      <c r="FI25" s="17">
        <v>462.10421281181806</v>
      </c>
      <c r="FJ25" s="17">
        <v>416.85634698438099</v>
      </c>
      <c r="FK25" s="17">
        <v>429.64680060865101</v>
      </c>
      <c r="FL25" s="17">
        <v>437.7640736168716</v>
      </c>
      <c r="FM25" s="17">
        <v>413.29883731555122</v>
      </c>
      <c r="FN25" s="17">
        <v>437.67190422376854</v>
      </c>
      <c r="FO25" s="17">
        <v>387.29449847071345</v>
      </c>
      <c r="FP25" s="17">
        <v>421.11076698255482</v>
      </c>
      <c r="FQ25" s="17">
        <v>445.2951483142856</v>
      </c>
      <c r="FR25" s="17">
        <v>505.09668374622601</v>
      </c>
      <c r="FS25" s="17">
        <v>513.58446067252396</v>
      </c>
      <c r="FT25" s="17">
        <v>469.89263920793928</v>
      </c>
      <c r="FU25" s="17">
        <v>459.97757897452402</v>
      </c>
      <c r="FV25" s="17">
        <v>433.7416711527498</v>
      </c>
      <c r="FW25" s="17">
        <v>439.07103602092923</v>
      </c>
      <c r="FX25" s="17">
        <v>281.07051826682402</v>
      </c>
      <c r="FY25" s="17">
        <v>326.86517559831202</v>
      </c>
      <c r="FZ25" s="17">
        <v>365.49649851250712</v>
      </c>
      <c r="GA25" s="17">
        <v>347.80700448685803</v>
      </c>
      <c r="GB25" s="17">
        <v>329.10305773222603</v>
      </c>
      <c r="GC25" s="17">
        <v>296.75247233863803</v>
      </c>
      <c r="GD25" s="17">
        <v>351.36764247525002</v>
      </c>
      <c r="GE25" s="17">
        <v>378.40715074206696</v>
      </c>
      <c r="GF25" s="17">
        <v>389.65150027226599</v>
      </c>
      <c r="GG25" s="17">
        <v>400.68616773538804</v>
      </c>
      <c r="GH25" s="17">
        <v>383.42198011874501</v>
      </c>
      <c r="GI25" s="17">
        <v>375.21026371971902</v>
      </c>
      <c r="GJ25" s="17">
        <v>316.0935783006484</v>
      </c>
      <c r="GK25" s="17">
        <v>303.39695136016297</v>
      </c>
      <c r="GL25" s="17">
        <v>334.83367193609899</v>
      </c>
      <c r="GM25" s="17">
        <v>372.38139781061295</v>
      </c>
      <c r="GN25" s="17">
        <v>419.69661805802502</v>
      </c>
      <c r="GO25" s="17">
        <v>379.67065162091001</v>
      </c>
      <c r="GP25" s="17">
        <v>399.53538720019651</v>
      </c>
      <c r="GQ25" s="17">
        <v>443.90966914326202</v>
      </c>
      <c r="GR25" s="17">
        <v>418.704171150175</v>
      </c>
      <c r="GS25" s="17">
        <v>429.65843232757004</v>
      </c>
      <c r="GT25" s="17">
        <v>354.79232257274197</v>
      </c>
      <c r="GU25" s="17">
        <v>384.177858772663</v>
      </c>
      <c r="GV25" s="17">
        <v>372.51329400518966</v>
      </c>
      <c r="GW25" s="17">
        <v>303.74699481755835</v>
      </c>
      <c r="GX25" s="17">
        <v>385.76366191289804</v>
      </c>
      <c r="GY25" s="17">
        <v>354.23189368188957</v>
      </c>
      <c r="GZ25" s="17">
        <v>430.15425695880316</v>
      </c>
      <c r="HA25" s="17">
        <v>436.06569849857698</v>
      </c>
      <c r="HB25" s="17">
        <v>466.64405248608517</v>
      </c>
      <c r="HC25" s="17">
        <v>444.35121424605512</v>
      </c>
      <c r="HD25" s="17">
        <v>531.85391854936802</v>
      </c>
      <c r="HE25" s="17">
        <v>508.79871397800321</v>
      </c>
      <c r="HF25" s="17">
        <v>456.76881221271208</v>
      </c>
      <c r="HG25" s="17">
        <v>464.41558486776341</v>
      </c>
      <c r="HH25" s="17">
        <v>469.0880166666048</v>
      </c>
      <c r="HI25" s="17">
        <v>398.05021934886366</v>
      </c>
      <c r="HJ25" s="17">
        <v>492.34485178690932</v>
      </c>
      <c r="HK25" s="17">
        <v>467.08352190394822</v>
      </c>
      <c r="HL25" s="17">
        <v>542.53806727686981</v>
      </c>
      <c r="HM25" s="32"/>
      <c r="HN25" s="17">
        <v>3901.926024538001</v>
      </c>
      <c r="HO25" s="17">
        <v>4040.9540211848398</v>
      </c>
      <c r="HP25" s="17">
        <v>3744.7731151844246</v>
      </c>
      <c r="HQ25" s="17">
        <v>3537.654304097342</v>
      </c>
      <c r="HR25" s="17">
        <v>4075.4352037333142</v>
      </c>
      <c r="HS25" s="17">
        <v>3625.30524810818</v>
      </c>
      <c r="HT25" s="17">
        <v>3286.1237194170994</v>
      </c>
      <c r="HU25" s="17">
        <v>3569.9443053987511</v>
      </c>
      <c r="HV25" s="17">
        <v>2770.6538502927415</v>
      </c>
      <c r="HW25" s="17">
        <v>3440.1676325529011</v>
      </c>
      <c r="HX25" s="17">
        <v>4026.2843794290966</v>
      </c>
      <c r="HY25" s="17">
        <v>4930.3153381982929</v>
      </c>
      <c r="HZ25" s="17">
        <v>5631.8089652196968</v>
      </c>
      <c r="IA25" s="17">
        <v>5363.7992986986383</v>
      </c>
      <c r="IB25" s="17">
        <v>4225.8394319988001</v>
      </c>
      <c r="IC25" s="17">
        <v>4556.8507102530675</v>
      </c>
      <c r="ID25" s="17">
        <v>5155.3080962149033</v>
      </c>
      <c r="IE25" s="17">
        <f>+C25</f>
        <v>2369.1046769831955</v>
      </c>
      <c r="IF25" s="32"/>
      <c r="IG25" s="32"/>
      <c r="IH25" s="32"/>
      <c r="II25" s="32"/>
      <c r="IJ25" s="32"/>
      <c r="IK25" s="32"/>
    </row>
    <row r="26" spans="1:245" ht="13.8">
      <c r="A26" s="30"/>
      <c r="B26" s="281" t="s">
        <v>20</v>
      </c>
      <c r="C26" s="282">
        <v>2449.5389509527749</v>
      </c>
      <c r="D26" s="282">
        <v>2424.6007506804408</v>
      </c>
      <c r="E26" s="297">
        <v>24.938200272334143</v>
      </c>
      <c r="F26" s="305">
        <v>1.028548731799884E-2</v>
      </c>
      <c r="G26" s="20"/>
      <c r="H26" s="282">
        <v>2313.9067109833463</v>
      </c>
      <c r="I26" s="297">
        <v>110.69403969709447</v>
      </c>
      <c r="J26" s="305">
        <v>4.7838592269803547E-2</v>
      </c>
      <c r="K26" s="321">
        <v>0</v>
      </c>
      <c r="L26" s="282">
        <v>241.64000000000001</v>
      </c>
      <c r="M26" s="282">
        <v>212.88000000000002</v>
      </c>
      <c r="N26" s="282">
        <v>236.16</v>
      </c>
      <c r="O26" s="282">
        <v>240.3469040125766</v>
      </c>
      <c r="P26" s="282">
        <v>248.89573282167947</v>
      </c>
      <c r="Q26" s="282">
        <v>264.60654004130356</v>
      </c>
      <c r="R26" s="282">
        <v>278.30652387153117</v>
      </c>
      <c r="S26" s="282">
        <v>279.83375103744879</v>
      </c>
      <c r="T26" s="282">
        <v>265.92533390805903</v>
      </c>
      <c r="U26" s="282">
        <v>284.00913903877984</v>
      </c>
      <c r="V26" s="282">
        <v>271.20371637068484</v>
      </c>
      <c r="W26" s="282">
        <v>296.93436392777687</v>
      </c>
      <c r="X26" s="282">
        <v>194.41535802890962</v>
      </c>
      <c r="Y26" s="282">
        <v>192.16623298481605</v>
      </c>
      <c r="Z26" s="282">
        <v>213.37299100005617</v>
      </c>
      <c r="AA26" s="282">
        <v>212.54876902629493</v>
      </c>
      <c r="AB26" s="282">
        <v>228.78202172625259</v>
      </c>
      <c r="AC26" s="282">
        <v>272.14624613356045</v>
      </c>
      <c r="AD26" s="282">
        <v>240.79242570400788</v>
      </c>
      <c r="AE26" s="282">
        <v>265.7264798411228</v>
      </c>
      <c r="AF26" s="282">
        <v>283.48192401564876</v>
      </c>
      <c r="AG26" s="282">
        <v>282.85048682267984</v>
      </c>
      <c r="AH26" s="282">
        <v>257.70025566995957</v>
      </c>
      <c r="AI26" s="282">
        <v>259.6239034693474</v>
      </c>
      <c r="AJ26" s="282">
        <v>255.86518961756857</v>
      </c>
      <c r="AK26" s="282">
        <v>223.53171286940599</v>
      </c>
      <c r="AL26" s="282">
        <v>257.60408531910315</v>
      </c>
      <c r="AM26" s="282">
        <v>255.02401952138027</v>
      </c>
      <c r="AN26" s="282">
        <v>239.62312057630831</v>
      </c>
      <c r="AO26" s="282">
        <v>238.27275500862871</v>
      </c>
      <c r="AP26" s="282">
        <v>239.04133112768801</v>
      </c>
      <c r="AQ26" s="282">
        <v>244.18039228779114</v>
      </c>
      <c r="AR26" s="282">
        <v>254.40837936560899</v>
      </c>
      <c r="AS26" s="282">
        <v>262.19575212824202</v>
      </c>
      <c r="AT26" s="282">
        <v>242.846921151305</v>
      </c>
      <c r="AU26" s="282">
        <v>241.938958834696</v>
      </c>
      <c r="AV26" s="282">
        <v>231.91210897889499</v>
      </c>
      <c r="AW26" s="282">
        <v>225.680215726021</v>
      </c>
      <c r="AX26" s="282">
        <v>240.561802758917</v>
      </c>
      <c r="AY26" s="282">
        <v>250.397489866808</v>
      </c>
      <c r="AZ26" s="282">
        <v>285.62299110209699</v>
      </c>
      <c r="BA26" s="282">
        <v>296.41209126579298</v>
      </c>
      <c r="BB26" s="282">
        <v>297.08892379287403</v>
      </c>
      <c r="BC26" s="282">
        <v>300.48414279611899</v>
      </c>
      <c r="BD26" s="282">
        <v>316.43682551953202</v>
      </c>
      <c r="BE26" s="282">
        <v>321.120801301656</v>
      </c>
      <c r="BF26" s="282">
        <v>308.78261322220101</v>
      </c>
      <c r="BG26" s="282">
        <v>306.53889765254598</v>
      </c>
      <c r="BH26" s="282">
        <v>284.56511009113501</v>
      </c>
      <c r="BI26" s="282">
        <v>260.22810793759999</v>
      </c>
      <c r="BJ26" s="282">
        <v>285.20954618762698</v>
      </c>
      <c r="BK26" s="282">
        <v>286.57209636543399</v>
      </c>
      <c r="BL26" s="282">
        <v>311.34388274923299</v>
      </c>
      <c r="BM26" s="282">
        <v>311.565499421347</v>
      </c>
      <c r="BN26" s="282">
        <v>324.27035625361702</v>
      </c>
      <c r="BO26" s="282">
        <v>330.39954014041803</v>
      </c>
      <c r="BP26" s="282">
        <v>329.11039177449697</v>
      </c>
      <c r="BQ26" s="282">
        <v>333.05087160995299</v>
      </c>
      <c r="BR26" s="282">
        <v>311.55003410987899</v>
      </c>
      <c r="BS26" s="282">
        <v>312.25358966644501</v>
      </c>
      <c r="BT26" s="282">
        <v>303.00320155665202</v>
      </c>
      <c r="BU26" s="282">
        <v>284.12938115913897</v>
      </c>
      <c r="BV26" s="282">
        <v>327.48898048054701</v>
      </c>
      <c r="BW26" s="282">
        <v>325.73578533352298</v>
      </c>
      <c r="BX26" s="282">
        <v>336.40869662976201</v>
      </c>
      <c r="BY26" s="282">
        <v>344.77379608755598</v>
      </c>
      <c r="BZ26" s="282">
        <v>354.08124171937902</v>
      </c>
      <c r="CA26" s="282">
        <v>344.49262467988899</v>
      </c>
      <c r="CB26" s="282">
        <v>333.584909465159</v>
      </c>
      <c r="CC26" s="282">
        <v>355.634221562444</v>
      </c>
      <c r="CD26" s="282">
        <v>132.06031013352001</v>
      </c>
      <c r="CE26" s="282">
        <v>221.90154836895999</v>
      </c>
      <c r="CF26" s="282">
        <v>293.99571228414101</v>
      </c>
      <c r="CG26" s="282">
        <v>268.06173386968499</v>
      </c>
      <c r="CH26" s="282">
        <v>297.038452069014</v>
      </c>
      <c r="CI26" s="282">
        <v>302.29729775468701</v>
      </c>
      <c r="CJ26" s="282">
        <v>314.175823534036</v>
      </c>
      <c r="CK26" s="282">
        <v>320.717097413266</v>
      </c>
      <c r="CL26" s="282">
        <v>335.07011821108603</v>
      </c>
      <c r="CM26" s="282">
        <v>327.88715286720299</v>
      </c>
      <c r="CN26" s="282">
        <v>327.37011121327299</v>
      </c>
      <c r="CO26" s="282">
        <v>337.42216619844402</v>
      </c>
      <c r="CP26" s="282">
        <v>304.61354016848998</v>
      </c>
      <c r="CQ26" s="282">
        <v>320.95324441967102</v>
      </c>
      <c r="CR26" s="282">
        <v>303.17710879601401</v>
      </c>
      <c r="CS26" s="282">
        <v>284.14689588834</v>
      </c>
      <c r="CT26" s="282">
        <v>312.149082788687</v>
      </c>
      <c r="CU26" s="282">
        <v>319.86223650825701</v>
      </c>
      <c r="CV26" s="282">
        <v>358.96188045076099</v>
      </c>
      <c r="CW26" s="282">
        <v>348.50660695663498</v>
      </c>
      <c r="CX26" s="282">
        <v>357.18728516488102</v>
      </c>
      <c r="CY26" s="282">
        <v>193.05992562797601</v>
      </c>
      <c r="CZ26" s="282">
        <v>188.65278776497101</v>
      </c>
      <c r="DA26" s="282">
        <v>205.05437237254799</v>
      </c>
      <c r="DB26" s="282">
        <v>221.28436811181999</v>
      </c>
      <c r="DC26" s="282">
        <v>220.53058617072901</v>
      </c>
      <c r="DD26" s="282">
        <v>191.829101452732</v>
      </c>
      <c r="DE26" s="282">
        <v>163.870955321395</v>
      </c>
      <c r="DF26" s="282">
        <v>193.43959645094401</v>
      </c>
      <c r="DG26" s="282">
        <v>196.777301653519</v>
      </c>
      <c r="DH26" s="282">
        <v>239.328550578945</v>
      </c>
      <c r="DI26" s="282">
        <v>184.118917952972</v>
      </c>
      <c r="DJ26" s="282">
        <v>195.11589330916601</v>
      </c>
      <c r="DK26" s="282">
        <v>189.70818963629401</v>
      </c>
      <c r="DL26" s="282">
        <v>190.552078699254</v>
      </c>
      <c r="DM26" s="282">
        <v>193.82877932498801</v>
      </c>
      <c r="DN26" s="282">
        <v>172.86702966292199</v>
      </c>
      <c r="DO26" s="282">
        <v>168.63704577689199</v>
      </c>
      <c r="DP26" s="282">
        <v>154.749855643876</v>
      </c>
      <c r="DQ26" s="282">
        <v>159.34703208962699</v>
      </c>
      <c r="DR26" s="282">
        <v>155.782500200871</v>
      </c>
      <c r="DS26" s="282">
        <v>159.33279813787701</v>
      </c>
      <c r="DT26" s="282">
        <v>167.02201026173799</v>
      </c>
      <c r="DU26" s="282">
        <v>157.43941811796</v>
      </c>
      <c r="DV26" s="282">
        <v>143.980991208201</v>
      </c>
      <c r="DW26" s="282">
        <v>124.421038070374</v>
      </c>
      <c r="DX26" s="282">
        <v>117.348428978741</v>
      </c>
      <c r="DY26" s="282">
        <v>131.16678559399301</v>
      </c>
      <c r="DZ26" s="282">
        <v>116.70313754960353</v>
      </c>
      <c r="EA26" s="282">
        <v>112.57856392249631</v>
      </c>
      <c r="EB26" s="282">
        <v>105.45225401974238</v>
      </c>
      <c r="EC26" s="282">
        <v>93.903442254668505</v>
      </c>
      <c r="ED26" s="282">
        <v>105.19283514870463</v>
      </c>
      <c r="EE26" s="282">
        <v>127.98539352210074</v>
      </c>
      <c r="EF26" s="282">
        <v>155.4878722927408</v>
      </c>
      <c r="EG26" s="282">
        <v>128.83060999499239</v>
      </c>
      <c r="EH26" s="282">
        <v>164.75632873527192</v>
      </c>
      <c r="EI26" s="282">
        <v>164.37022561113631</v>
      </c>
      <c r="EJ26" s="282">
        <v>180.02604362108966</v>
      </c>
      <c r="EK26" s="282">
        <v>198.85261652646844</v>
      </c>
      <c r="EL26" s="282">
        <v>188.07035160509346</v>
      </c>
      <c r="EM26" s="282">
        <v>201.51549799457342</v>
      </c>
      <c r="EN26" s="282">
        <v>198.38789573771643</v>
      </c>
      <c r="EO26" s="282">
        <v>210.21894217583812</v>
      </c>
      <c r="EP26" s="282">
        <v>212.63541753664595</v>
      </c>
      <c r="EQ26" s="282">
        <v>204.71186276022158</v>
      </c>
      <c r="ER26" s="282">
        <v>293.34236711777498</v>
      </c>
      <c r="ES26" s="282">
        <v>304.62009152769429</v>
      </c>
      <c r="ET26" s="282">
        <v>322.97119880288182</v>
      </c>
      <c r="EU26" s="282">
        <v>448.15688561243451</v>
      </c>
      <c r="EV26" s="282">
        <v>433.50999979535032</v>
      </c>
      <c r="EW26" s="282">
        <v>452.30278333176079</v>
      </c>
      <c r="EX26" s="282">
        <v>417.44681537282366</v>
      </c>
      <c r="EY26" s="282">
        <v>419.82120373686081</v>
      </c>
      <c r="EZ26" s="282">
        <v>340.30618121602146</v>
      </c>
      <c r="FA26" s="282">
        <v>325.83529752666624</v>
      </c>
      <c r="FB26" s="282">
        <v>412.14409476867854</v>
      </c>
      <c r="FC26" s="282">
        <v>445.08838913981754</v>
      </c>
      <c r="FD26" s="282">
        <v>481.45660746109672</v>
      </c>
      <c r="FE26" s="282">
        <v>474.2</v>
      </c>
      <c r="FF26" s="282">
        <v>488.95685616689383</v>
      </c>
      <c r="FG26" s="282">
        <v>456.72754859219202</v>
      </c>
      <c r="FH26" s="282">
        <v>349.02288114352001</v>
      </c>
      <c r="FI26" s="282">
        <v>371.46557503833799</v>
      </c>
      <c r="FJ26" s="282">
        <v>329.32227299016103</v>
      </c>
      <c r="FK26" s="282">
        <v>337.40697058779887</v>
      </c>
      <c r="FL26" s="282">
        <v>340.92907419615881</v>
      </c>
      <c r="FM26" s="282">
        <v>317.64885375174327</v>
      </c>
      <c r="FN26" s="282">
        <v>326.00352163700478</v>
      </c>
      <c r="FO26" s="282">
        <v>300.76657815935795</v>
      </c>
      <c r="FP26" s="282">
        <v>322.61779712442751</v>
      </c>
      <c r="FQ26" s="282">
        <v>350.03232597791373</v>
      </c>
      <c r="FR26" s="282">
        <v>400.83715467537797</v>
      </c>
      <c r="FS26" s="282">
        <v>415.7998385008309</v>
      </c>
      <c r="FT26" s="282">
        <v>381.16314196678172</v>
      </c>
      <c r="FU26" s="282">
        <v>358.7604284740687</v>
      </c>
      <c r="FV26" s="282">
        <v>336.09626360865087</v>
      </c>
      <c r="FW26" s="282">
        <v>356.45231343118292</v>
      </c>
      <c r="FX26" s="282">
        <v>234.63898464990032</v>
      </c>
      <c r="FY26" s="282">
        <v>266.58671940414297</v>
      </c>
      <c r="FZ26" s="282">
        <v>299.45423564955638</v>
      </c>
      <c r="GA26" s="282">
        <v>296.45757640768221</v>
      </c>
      <c r="GB26" s="282">
        <v>448.94410533074716</v>
      </c>
      <c r="GC26" s="282">
        <v>372.77170310175705</v>
      </c>
      <c r="GD26" s="282">
        <v>409.04625303947023</v>
      </c>
      <c r="GE26" s="282">
        <v>446.75831491764774</v>
      </c>
      <c r="GF26" s="282">
        <v>517.30349879093183</v>
      </c>
      <c r="GG26" s="282">
        <v>481.49050400262087</v>
      </c>
      <c r="GH26" s="282">
        <v>440.48453214994998</v>
      </c>
      <c r="GI26" s="282">
        <v>480.66084507112248</v>
      </c>
      <c r="GJ26" s="282">
        <v>432.87438511037163</v>
      </c>
      <c r="GK26" s="282">
        <v>423.87538867140222</v>
      </c>
      <c r="GL26" s="282">
        <v>414.18300194292635</v>
      </c>
      <c r="GM26" s="282">
        <v>500.48301491720866</v>
      </c>
      <c r="GN26" s="282">
        <v>542.49092034143746</v>
      </c>
      <c r="GO26" s="282">
        <v>511.52788510996629</v>
      </c>
      <c r="GP26" s="282">
        <v>509.96520180718426</v>
      </c>
      <c r="GQ26" s="282">
        <v>576.24185916907686</v>
      </c>
      <c r="GR26" s="282">
        <v>570.02590902918712</v>
      </c>
      <c r="GS26" s="282">
        <v>572.57061968996902</v>
      </c>
      <c r="GT26" s="282">
        <v>485.28192083575755</v>
      </c>
      <c r="GU26" s="282">
        <v>504.94937367300452</v>
      </c>
      <c r="GV26" s="282">
        <v>494.97183165865226</v>
      </c>
      <c r="GW26" s="282">
        <v>396.8898385955996</v>
      </c>
      <c r="GX26" s="282">
        <v>477.51910550237938</v>
      </c>
      <c r="GY26" s="282">
        <v>483.16596279595518</v>
      </c>
      <c r="GZ26" s="282">
        <v>572.05401212785455</v>
      </c>
      <c r="HA26" s="282">
        <v>579.91536956630284</v>
      </c>
      <c r="HB26" s="282">
        <v>633.37329592749757</v>
      </c>
      <c r="HC26" s="282">
        <v>636.83329250268775</v>
      </c>
      <c r="HD26" s="282">
        <v>609.27106768189412</v>
      </c>
      <c r="HE26" s="282">
        <v>586.43403012719739</v>
      </c>
      <c r="HF26" s="282">
        <v>532.98671495028123</v>
      </c>
      <c r="HG26" s="282">
        <v>553.5866498063117</v>
      </c>
      <c r="HH26" s="282">
        <v>453.91003137098551</v>
      </c>
      <c r="HI26" s="282">
        <v>360.76034539948893</v>
      </c>
      <c r="HJ26" s="282">
        <v>436.68358983574961</v>
      </c>
      <c r="HK26" s="282">
        <v>532.50590576867148</v>
      </c>
      <c r="HL26" s="282">
        <v>665.6790785778793</v>
      </c>
      <c r="HM26" s="32"/>
      <c r="HN26" s="282">
        <v>3120.7420050298401</v>
      </c>
      <c r="HO26" s="282">
        <v>2903.6070944226567</v>
      </c>
      <c r="HP26" s="282">
        <v>2954.5326178077266</v>
      </c>
      <c r="HQ26" s="282">
        <v>3381.0389039834586</v>
      </c>
      <c r="HR26" s="282">
        <v>3680.1190263071853</v>
      </c>
      <c r="HS26" s="282">
        <v>3663.29469717653</v>
      </c>
      <c r="HT26" s="282">
        <v>3749.6024500029962</v>
      </c>
      <c r="HU26" s="282">
        <v>3312.5731366016194</v>
      </c>
      <c r="HV26" s="282">
        <v>2280.0734398200234</v>
      </c>
      <c r="HW26" s="282">
        <v>1699.8725597753578</v>
      </c>
      <c r="HX26" s="282">
        <v>1814.4434713265828</v>
      </c>
      <c r="HY26" s="282">
        <v>3918.1254635080031</v>
      </c>
      <c r="HZ26" s="282">
        <v>4811.9326746311835</v>
      </c>
      <c r="IA26" s="282">
        <v>4207.1072915034993</v>
      </c>
      <c r="IB26" s="282">
        <v>4694.5972725155298</v>
      </c>
      <c r="IC26" s="282">
        <v>6044.4694802974927</v>
      </c>
      <c r="ID26" s="282">
        <v>6557.001171242614</v>
      </c>
      <c r="IE26" s="282">
        <f>+C26</f>
        <v>2449.5389509527749</v>
      </c>
      <c r="IF26" s="32"/>
      <c r="IG26" s="32"/>
      <c r="IH26" s="32"/>
      <c r="II26" s="32"/>
      <c r="IJ26" s="32"/>
      <c r="IK26" s="32"/>
    </row>
    <row r="27" spans="1:245" ht="13.8">
      <c r="A27" s="30"/>
      <c r="B27" s="19"/>
      <c r="C27" s="20"/>
      <c r="D27" s="20"/>
      <c r="E27" s="296"/>
      <c r="F27" s="304"/>
      <c r="G27" s="20"/>
      <c r="H27" s="20"/>
      <c r="I27" s="296"/>
      <c r="J27" s="304"/>
      <c r="K27" s="321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32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32"/>
      <c r="IG27" s="32"/>
      <c r="IH27" s="32"/>
      <c r="II27" s="32"/>
      <c r="IJ27" s="32"/>
      <c r="IK27" s="32"/>
    </row>
    <row r="28" spans="1:245" ht="13.8">
      <c r="A28" s="30"/>
      <c r="B28" s="311" t="s">
        <v>325</v>
      </c>
      <c r="C28" s="290">
        <v>14.736843115097237</v>
      </c>
      <c r="D28" s="290">
        <v>13.899934143605805</v>
      </c>
      <c r="E28" s="301">
        <v>0.8369089714914324</v>
      </c>
      <c r="F28" s="308">
        <v>6.0209563789654655E-2</v>
      </c>
      <c r="G28" s="24"/>
      <c r="H28" s="290">
        <v>13.575063668598455</v>
      </c>
      <c r="I28" s="301">
        <v>0.32487047500734967</v>
      </c>
      <c r="J28" s="308">
        <v>2.3931414462448015E-2</v>
      </c>
      <c r="K28" s="322">
        <v>0</v>
      </c>
      <c r="L28" s="290">
        <v>13.180204514860124</v>
      </c>
      <c r="M28" s="290">
        <v>12.757373457710861</v>
      </c>
      <c r="N28" s="290">
        <v>11.325231705531143</v>
      </c>
      <c r="O28" s="290">
        <v>11.60305024084558</v>
      </c>
      <c r="P28" s="290">
        <v>11.289496824951382</v>
      </c>
      <c r="Q28" s="290">
        <v>11.921497569422158</v>
      </c>
      <c r="R28" s="290">
        <v>12.408819452386194</v>
      </c>
      <c r="S28" s="290">
        <v>13.270595818892966</v>
      </c>
      <c r="T28" s="290">
        <v>13.64998864693491</v>
      </c>
      <c r="U28" s="290">
        <v>13.357093542669974</v>
      </c>
      <c r="V28" s="290">
        <v>15.073852821771256</v>
      </c>
      <c r="W28" s="290">
        <v>13.577860186849408</v>
      </c>
      <c r="X28" s="290">
        <v>13.98721008870633</v>
      </c>
      <c r="Y28" s="290">
        <v>14.435202426437883</v>
      </c>
      <c r="Z28" s="290">
        <v>13.752912826302635</v>
      </c>
      <c r="AA28" s="290">
        <v>13.476984051873476</v>
      </c>
      <c r="AB28" s="290">
        <v>13.555214493324561</v>
      </c>
      <c r="AC28" s="290">
        <v>13.729891522068252</v>
      </c>
      <c r="AD28" s="290">
        <v>13.647160661876562</v>
      </c>
      <c r="AE28" s="290">
        <v>13.762937591531585</v>
      </c>
      <c r="AF28" s="290">
        <v>13.379173760530055</v>
      </c>
      <c r="AG28" s="290">
        <v>13.284300747130349</v>
      </c>
      <c r="AH28" s="290">
        <v>13.737846231450026</v>
      </c>
      <c r="AI28" s="290">
        <v>13.886177790308151</v>
      </c>
      <c r="AJ28" s="290">
        <v>14.771096027762606</v>
      </c>
      <c r="AK28" s="290">
        <v>15.465826348434863</v>
      </c>
      <c r="AL28" s="290">
        <v>16.535495228316911</v>
      </c>
      <c r="AM28" s="290">
        <v>17.215192641424345</v>
      </c>
      <c r="AN28" s="290">
        <v>17.45782806460614</v>
      </c>
      <c r="AO28" s="290">
        <v>17.065022455220628</v>
      </c>
      <c r="AP28" s="290">
        <v>17.552340835847144</v>
      </c>
      <c r="AQ28" s="290">
        <v>17.61005238368265</v>
      </c>
      <c r="AR28" s="290">
        <v>17.219716861445807</v>
      </c>
      <c r="AS28" s="290">
        <v>17.145550459986463</v>
      </c>
      <c r="AT28" s="290">
        <v>17.375764557132388</v>
      </c>
      <c r="AU28" s="290">
        <v>17.438154177955461</v>
      </c>
      <c r="AV28" s="290">
        <v>17.195675606348207</v>
      </c>
      <c r="AW28" s="290">
        <v>17.631456917635418</v>
      </c>
      <c r="AX28" s="290">
        <v>17.509177849236409</v>
      </c>
      <c r="AY28" s="290">
        <v>17.906389850271374</v>
      </c>
      <c r="AZ28" s="290">
        <v>17.579019377126148</v>
      </c>
      <c r="BA28" s="290">
        <v>16.754370840724736</v>
      </c>
      <c r="BB28" s="290">
        <v>15.398655850628479</v>
      </c>
      <c r="BC28" s="290">
        <v>15.615339858980072</v>
      </c>
      <c r="BD28" s="290">
        <v>16.79032581283791</v>
      </c>
      <c r="BE28" s="290">
        <v>16.536386545493428</v>
      </c>
      <c r="BF28" s="290">
        <v>16.166258354020918</v>
      </c>
      <c r="BG28" s="290">
        <v>16.265557418461547</v>
      </c>
      <c r="BH28" s="290">
        <v>16.263206305877766</v>
      </c>
      <c r="BI28" s="290">
        <v>16.93905813501987</v>
      </c>
      <c r="BJ28" s="290">
        <v>17.052979356306906</v>
      </c>
      <c r="BK28" s="290">
        <v>16.769727621257292</v>
      </c>
      <c r="BL28" s="290">
        <v>15.754502306100395</v>
      </c>
      <c r="BM28" s="290">
        <v>15.390766988977242</v>
      </c>
      <c r="BN28" s="290">
        <v>15.113547413065184</v>
      </c>
      <c r="BO28" s="290">
        <v>15.615347967457586</v>
      </c>
      <c r="BP28" s="290">
        <v>15.627924534866978</v>
      </c>
      <c r="BQ28" s="290">
        <v>15.825692184512874</v>
      </c>
      <c r="BR28" s="290">
        <v>15.875917964351437</v>
      </c>
      <c r="BS28" s="290">
        <v>15.49232557678695</v>
      </c>
      <c r="BT28" s="290">
        <v>16.426877988784895</v>
      </c>
      <c r="BU28" s="290">
        <v>16.469149108393012</v>
      </c>
      <c r="BV28" s="290">
        <v>16.357647719689634</v>
      </c>
      <c r="BW28" s="290">
        <v>16.101907264645455</v>
      </c>
      <c r="BX28" s="290">
        <v>16.106518154069686</v>
      </c>
      <c r="BY28" s="290">
        <v>16.239202173974721</v>
      </c>
      <c r="BZ28" s="290">
        <v>16.396079672568053</v>
      </c>
      <c r="CA28" s="290">
        <v>15.892715299655407</v>
      </c>
      <c r="CB28" s="290">
        <v>15.771751784306639</v>
      </c>
      <c r="CC28" s="290">
        <v>15.196246406807751</v>
      </c>
      <c r="CD28" s="290">
        <v>15.700778033106817</v>
      </c>
      <c r="CE28" s="290">
        <v>13.898674656771618</v>
      </c>
      <c r="CF28" s="290">
        <v>12.253176987241233</v>
      </c>
      <c r="CG28" s="290">
        <v>11.659177983817164</v>
      </c>
      <c r="CH28" s="290">
        <v>12.0001196336978</v>
      </c>
      <c r="CI28" s="290">
        <v>11.736621801538389</v>
      </c>
      <c r="CJ28" s="290">
        <v>11.917268377449073</v>
      </c>
      <c r="CK28" s="290">
        <v>12.657325026929728</v>
      </c>
      <c r="CL28" s="290">
        <v>12.284314513797455</v>
      </c>
      <c r="CM28" s="290">
        <v>11.530615802215042</v>
      </c>
      <c r="CN28" s="290">
        <v>10.941025509488666</v>
      </c>
      <c r="CO28" s="290">
        <v>10.9187752877459</v>
      </c>
      <c r="CP28" s="290">
        <v>11.009959462037097</v>
      </c>
      <c r="CQ28" s="290">
        <v>10.601092997019506</v>
      </c>
      <c r="CR28" s="290">
        <v>9.751723431699725</v>
      </c>
      <c r="CS28" s="290">
        <v>9.4659188129722924</v>
      </c>
      <c r="CT28" s="290">
        <v>9.0723430334425004</v>
      </c>
      <c r="CU28" s="290">
        <v>9.5227405091429365</v>
      </c>
      <c r="CV28" s="290">
        <v>9.6185698319402135</v>
      </c>
      <c r="CW28" s="290">
        <v>10.182465552612495</v>
      </c>
      <c r="CX28" s="290">
        <v>10.060140364769483</v>
      </c>
      <c r="CY28" s="290">
        <v>10.307666784191468</v>
      </c>
      <c r="CZ28" s="290">
        <v>10.07322981659116</v>
      </c>
      <c r="DA28" s="290">
        <v>10.368628581763845</v>
      </c>
      <c r="DB28" s="290">
        <v>11.24356597085435</v>
      </c>
      <c r="DC28" s="290">
        <v>10.943732386750765</v>
      </c>
      <c r="DD28" s="290">
        <v>11.344053106651268</v>
      </c>
      <c r="DE28" s="290">
        <v>11.635198360823383</v>
      </c>
      <c r="DF28" s="290">
        <v>10.687290801012017</v>
      </c>
      <c r="DG28" s="290">
        <v>10.870163657701699</v>
      </c>
      <c r="DH28" s="290">
        <v>10.561416746490732</v>
      </c>
      <c r="DI28" s="290">
        <v>10.701261914081691</v>
      </c>
      <c r="DJ28" s="290">
        <v>10.219291809032137</v>
      </c>
      <c r="DK28" s="290">
        <v>10.267273305288693</v>
      </c>
      <c r="DL28" s="290">
        <v>10.234432286161494</v>
      </c>
      <c r="DM28" s="290">
        <v>10.325281147279014</v>
      </c>
      <c r="DN28" s="290">
        <v>10.432300473993134</v>
      </c>
      <c r="DO28" s="290">
        <v>10.59501778571221</v>
      </c>
      <c r="DP28" s="290">
        <v>10.827009621881713</v>
      </c>
      <c r="DQ28" s="290">
        <v>10.388562731325953</v>
      </c>
      <c r="DR28" s="290">
        <v>10.685721216733986</v>
      </c>
      <c r="DS28" s="290">
        <v>10.399496289276792</v>
      </c>
      <c r="DT28" s="290">
        <v>10.878303905384183</v>
      </c>
      <c r="DU28" s="290">
        <v>11.018816700860235</v>
      </c>
      <c r="DV28" s="290">
        <v>11.222714262670083</v>
      </c>
      <c r="DW28" s="290">
        <v>11.458571556647639</v>
      </c>
      <c r="DX28" s="290">
        <v>11.721329343948234</v>
      </c>
      <c r="DY28" s="290">
        <v>11.471435912479059</v>
      </c>
      <c r="DZ28" s="290">
        <v>11.559870152458261</v>
      </c>
      <c r="EA28" s="290">
        <v>11.499559535946156</v>
      </c>
      <c r="EB28" s="290">
        <v>11.887757618992378</v>
      </c>
      <c r="EC28" s="290">
        <v>12.029805694775666</v>
      </c>
      <c r="ED28" s="290">
        <v>11.569637713854451</v>
      </c>
      <c r="EE28" s="290">
        <v>11.163316271939582</v>
      </c>
      <c r="EF28" s="290">
        <v>10.7168510791495</v>
      </c>
      <c r="EG28" s="290">
        <v>10.893644817246601</v>
      </c>
      <c r="EH28" s="290">
        <v>10.25146461064236</v>
      </c>
      <c r="EI28" s="290">
        <v>10.133601952813358</v>
      </c>
      <c r="EJ28" s="290">
        <v>10.098001894133207</v>
      </c>
      <c r="EK28" s="290">
        <v>9.8113608762661464</v>
      </c>
      <c r="EL28" s="290">
        <v>10.100657840880013</v>
      </c>
      <c r="EM28" s="290">
        <v>9.9326100630824499</v>
      </c>
      <c r="EN28" s="290">
        <v>9.8746497903559067</v>
      </c>
      <c r="EO28" s="290">
        <v>9.9275218619264898</v>
      </c>
      <c r="EP28" s="290">
        <v>9.8110338681587841</v>
      </c>
      <c r="EQ28" s="290">
        <v>9.8767814383028387</v>
      </c>
      <c r="ER28" s="290">
        <v>9.4045701982271659</v>
      </c>
      <c r="ES28" s="290">
        <v>9.4380193641374852</v>
      </c>
      <c r="ET28" s="290">
        <v>9.3769060563373632</v>
      </c>
      <c r="EU28" s="290">
        <v>9.3743908250737142</v>
      </c>
      <c r="EV28" s="290">
        <v>9.3609452029437801</v>
      </c>
      <c r="EW28" s="290">
        <v>9.5128685190280748</v>
      </c>
      <c r="EX28" s="290">
        <v>9.5919308725806616</v>
      </c>
      <c r="EY28" s="290">
        <v>9.7154768721553566</v>
      </c>
      <c r="EZ28" s="290">
        <v>10.094533344543171</v>
      </c>
      <c r="FA28" s="290">
        <v>10.221232773237762</v>
      </c>
      <c r="FB28" s="290">
        <v>9.9492320579970297</v>
      </c>
      <c r="FC28" s="290">
        <v>10.235942344413072</v>
      </c>
      <c r="FD28" s="290">
        <v>10.196798307530957</v>
      </c>
      <c r="FE28" s="290">
        <v>10.339968039008934</v>
      </c>
      <c r="FF28" s="290">
        <v>10.576843576315076</v>
      </c>
      <c r="FG28" s="290">
        <v>10.752437313454138</v>
      </c>
      <c r="FH28" s="290">
        <v>11.264036766472815</v>
      </c>
      <c r="FI28" s="290">
        <v>11.516322986903043</v>
      </c>
      <c r="FJ28" s="290">
        <v>12.239638486504433</v>
      </c>
      <c r="FK28" s="290">
        <v>12.718517377906036</v>
      </c>
      <c r="FL28" s="290">
        <v>13.623420643054249</v>
      </c>
      <c r="FM28" s="290">
        <v>13.320024323398961</v>
      </c>
      <c r="FN28" s="290">
        <v>12.975853147468602</v>
      </c>
      <c r="FO28" s="290">
        <v>13.798313734874675</v>
      </c>
      <c r="FP28" s="290">
        <v>15.196618104715595</v>
      </c>
      <c r="FQ28" s="290">
        <v>17.249869759566497</v>
      </c>
      <c r="FR28" s="290">
        <v>16.154257796414242</v>
      </c>
      <c r="FS28" s="290">
        <v>17.754803063568968</v>
      </c>
      <c r="FT28" s="290">
        <v>16.186633580077462</v>
      </c>
      <c r="FU28" s="290">
        <v>16.882246931502255</v>
      </c>
      <c r="FV28" s="290">
        <v>16.000026164489125</v>
      </c>
      <c r="FW28" s="290">
        <v>15.089453756695917</v>
      </c>
      <c r="FX28" s="290">
        <v>15.684074507806416</v>
      </c>
      <c r="FY28" s="290">
        <v>14.780835885774113</v>
      </c>
      <c r="FZ28" s="290">
        <v>14.783447726834947</v>
      </c>
      <c r="GA28" s="290">
        <v>14.675225335913</v>
      </c>
      <c r="GB28" s="290">
        <v>13.778826187678986</v>
      </c>
      <c r="GC28" s="290">
        <v>14.74637349901681</v>
      </c>
      <c r="GD28" s="290">
        <v>14.408188008499012</v>
      </c>
      <c r="GE28" s="290">
        <v>13.97459554954229</v>
      </c>
      <c r="GF28" s="290">
        <v>13.779406486235196</v>
      </c>
      <c r="GG28" s="290">
        <v>14.117673717532536</v>
      </c>
      <c r="GH28" s="290">
        <v>14.750899395254944</v>
      </c>
      <c r="GI28" s="290">
        <v>14.244484370627248</v>
      </c>
      <c r="GJ28" s="290">
        <v>14.629497507467896</v>
      </c>
      <c r="GK28" s="290">
        <v>13.840398288958342</v>
      </c>
      <c r="GL28" s="290">
        <v>13.64862119510644</v>
      </c>
      <c r="GM28" s="290">
        <v>13.126938911335726</v>
      </c>
      <c r="GN28" s="290">
        <v>12.900560396897584</v>
      </c>
      <c r="GO28" s="290">
        <v>13.541101229847587</v>
      </c>
      <c r="GP28" s="290">
        <v>13.748132740183456</v>
      </c>
      <c r="GQ28" s="290">
        <v>13.341765618268703</v>
      </c>
      <c r="GR28" s="290">
        <v>13.5687229979496</v>
      </c>
      <c r="GS28" s="290">
        <v>13.4143379025492</v>
      </c>
      <c r="GT28" s="290">
        <v>13.745657429161689</v>
      </c>
      <c r="GU28" s="290">
        <v>13.485516452527246</v>
      </c>
      <c r="GV28" s="290">
        <v>13.567130227430821</v>
      </c>
      <c r="GW28" s="290">
        <v>14.620542425695811</v>
      </c>
      <c r="GX28" s="290">
        <v>14.024695791225994</v>
      </c>
      <c r="GY28" s="290">
        <v>14.244184729373069</v>
      </c>
      <c r="GZ28" s="290">
        <v>13.284001958248595</v>
      </c>
      <c r="HA28" s="290">
        <v>13.256846849782356</v>
      </c>
      <c r="HB28" s="290">
        <v>13.225584584431083</v>
      </c>
      <c r="HC28" s="290">
        <v>13.345475218438359</v>
      </c>
      <c r="HD28" s="290">
        <v>13.075134520913039</v>
      </c>
      <c r="HE28" s="290">
        <v>13.146630785509069</v>
      </c>
      <c r="HF28" s="290">
        <v>14.118013812355693</v>
      </c>
      <c r="HG28" s="290">
        <v>13.885536360268294</v>
      </c>
      <c r="HH28" s="290">
        <v>14.783090326452827</v>
      </c>
      <c r="HI28" s="290">
        <v>15.926860500994829</v>
      </c>
      <c r="HJ28" s="290">
        <v>14.675591050154715</v>
      </c>
      <c r="HK28" s="290">
        <v>15.190257895867591</v>
      </c>
      <c r="HL28" s="290">
        <v>13.599732074373815</v>
      </c>
      <c r="HM28" s="32"/>
      <c r="HN28" s="290">
        <v>12.816450679601788</v>
      </c>
      <c r="HO28" s="290">
        <v>13.700596600823165</v>
      </c>
      <c r="HP28" s="290">
        <v>16.907737071810509</v>
      </c>
      <c r="HQ28" s="290">
        <v>16.73524799104797</v>
      </c>
      <c r="HR28" s="290">
        <v>15.935542537094285</v>
      </c>
      <c r="HS28" s="290">
        <v>15.90997638131951</v>
      </c>
      <c r="HT28" s="290">
        <v>11.605560160522893</v>
      </c>
      <c r="HU28" s="290">
        <v>9.9945322174102991</v>
      </c>
      <c r="HV28" s="290">
        <v>10.577582974151754</v>
      </c>
      <c r="HW28" s="290">
        <v>11.106642690420813</v>
      </c>
      <c r="HX28" s="290">
        <v>10.599124847354355</v>
      </c>
      <c r="HY28" s="290">
        <v>9.5732726426087265</v>
      </c>
      <c r="HZ28" s="290">
        <v>10.847740208067254</v>
      </c>
      <c r="IA28" s="290">
        <v>15.443975105400751</v>
      </c>
      <c r="IB28" s="290">
        <v>14.420542621306778</v>
      </c>
      <c r="IC28" s="290">
        <v>13.555027241181444</v>
      </c>
      <c r="ID28" s="290">
        <v>13.5953472934858</v>
      </c>
      <c r="IE28" s="290">
        <f>+C28</f>
        <v>14.736843115097237</v>
      </c>
      <c r="IF28" s="32"/>
      <c r="IG28" s="32"/>
      <c r="IH28" s="32"/>
      <c r="II28" s="32"/>
      <c r="IJ28" s="32"/>
      <c r="IK28" s="32"/>
    </row>
    <row r="29" spans="1:245" ht="13.8">
      <c r="A29" s="30"/>
      <c r="B29" s="16" t="s">
        <v>18</v>
      </c>
      <c r="C29" s="20">
        <v>14.869690862598597</v>
      </c>
      <c r="D29" s="20">
        <v>14.097658810254968</v>
      </c>
      <c r="E29" s="296">
        <v>0.77203205234362926</v>
      </c>
      <c r="F29" s="304">
        <v>5.4763139237135959E-2</v>
      </c>
      <c r="G29" s="20"/>
      <c r="H29" s="20">
        <v>13.734462419916765</v>
      </c>
      <c r="I29" s="296">
        <v>0.36319639033820295</v>
      </c>
      <c r="J29" s="304">
        <v>2.6444164994147912E-2</v>
      </c>
      <c r="K29" s="321">
        <v>0</v>
      </c>
      <c r="L29" s="20">
        <v>12.160784032262347</v>
      </c>
      <c r="M29" s="20">
        <v>12.344825567615187</v>
      </c>
      <c r="N29" s="20">
        <v>12.047704992679467</v>
      </c>
      <c r="O29" s="20">
        <v>11.78923297982058</v>
      </c>
      <c r="P29" s="20">
        <v>11.864736864845439</v>
      </c>
      <c r="Q29" s="20">
        <v>12.264100999335987</v>
      </c>
      <c r="R29" s="20">
        <v>12.732097911312124</v>
      </c>
      <c r="S29" s="20">
        <v>14.126224351481467</v>
      </c>
      <c r="T29" s="20">
        <v>14.962474163548404</v>
      </c>
      <c r="U29" s="20">
        <v>14.325237679974281</v>
      </c>
      <c r="V29" s="20">
        <v>16.707443643232271</v>
      </c>
      <c r="W29" s="20">
        <v>14.516675374167686</v>
      </c>
      <c r="X29" s="20">
        <v>14.771904278234915</v>
      </c>
      <c r="Y29" s="20">
        <v>15.183242653782791</v>
      </c>
      <c r="Z29" s="20">
        <v>14.691140868630367</v>
      </c>
      <c r="AA29" s="20">
        <v>14.681962475267628</v>
      </c>
      <c r="AB29" s="20">
        <v>14.725851952680152</v>
      </c>
      <c r="AC29" s="20">
        <v>14.638488092298651</v>
      </c>
      <c r="AD29" s="20">
        <v>14.599252561015238</v>
      </c>
      <c r="AE29" s="20">
        <v>14.7454690125608</v>
      </c>
      <c r="AF29" s="20">
        <v>14.412061068729839</v>
      </c>
      <c r="AG29" s="20">
        <v>14.367948061849688</v>
      </c>
      <c r="AH29" s="20">
        <v>14.982830362666888</v>
      </c>
      <c r="AI29" s="20">
        <v>15.0413215719805</v>
      </c>
      <c r="AJ29" s="20">
        <v>16.034107684306587</v>
      </c>
      <c r="AK29" s="20">
        <v>16.661032580873584</v>
      </c>
      <c r="AL29" s="20">
        <v>18.583847187629768</v>
      </c>
      <c r="AM29" s="20">
        <v>19.582944674459103</v>
      </c>
      <c r="AN29" s="20">
        <v>19.987486378976978</v>
      </c>
      <c r="AO29" s="20">
        <v>19.326239655090365</v>
      </c>
      <c r="AP29" s="20">
        <v>19.897742381616489</v>
      </c>
      <c r="AQ29" s="20">
        <v>20.165674552643136</v>
      </c>
      <c r="AR29" s="20">
        <v>19.918215596274784</v>
      </c>
      <c r="AS29" s="20">
        <v>19.878553199154886</v>
      </c>
      <c r="AT29" s="20">
        <v>20.255921030219671</v>
      </c>
      <c r="AU29" s="20">
        <v>20.403767997396454</v>
      </c>
      <c r="AV29" s="20">
        <v>19.856567013340236</v>
      </c>
      <c r="AW29" s="20">
        <v>20.848826364852354</v>
      </c>
      <c r="AX29" s="20">
        <v>20.864853666744988</v>
      </c>
      <c r="AY29" s="20">
        <v>21.467391571139771</v>
      </c>
      <c r="AZ29" s="20">
        <v>21.052608932518567</v>
      </c>
      <c r="BA29" s="20">
        <v>19.91554785089275</v>
      </c>
      <c r="BB29" s="20">
        <v>17.978901807928466</v>
      </c>
      <c r="BC29" s="20">
        <v>18.323875788811225</v>
      </c>
      <c r="BD29" s="20">
        <v>19.550265214314059</v>
      </c>
      <c r="BE29" s="20">
        <v>18.974761980194842</v>
      </c>
      <c r="BF29" s="20">
        <v>18.413137302935443</v>
      </c>
      <c r="BG29" s="20">
        <v>18.411025284525493</v>
      </c>
      <c r="BH29" s="20">
        <v>18.539811818795091</v>
      </c>
      <c r="BI29" s="20">
        <v>19.41641140172063</v>
      </c>
      <c r="BJ29" s="20">
        <v>19.607208993388248</v>
      </c>
      <c r="BK29" s="20">
        <v>19.116757897423895</v>
      </c>
      <c r="BL29" s="20">
        <v>17.441522628708412</v>
      </c>
      <c r="BM29" s="20">
        <v>16.885812569072804</v>
      </c>
      <c r="BN29" s="20">
        <v>16.624407257106828</v>
      </c>
      <c r="BO29" s="20">
        <v>17.218828100767912</v>
      </c>
      <c r="BP29" s="20">
        <v>17.221987557522095</v>
      </c>
      <c r="BQ29" s="20">
        <v>17.414300840478386</v>
      </c>
      <c r="BR29" s="20">
        <v>17.642862749983017</v>
      </c>
      <c r="BS29" s="20">
        <v>17.171230284130402</v>
      </c>
      <c r="BT29" s="20">
        <v>18.554908691831656</v>
      </c>
      <c r="BU29" s="20">
        <v>18.849476875456229</v>
      </c>
      <c r="BV29" s="20">
        <v>18.082561161265026</v>
      </c>
      <c r="BW29" s="20">
        <v>17.97570846548097</v>
      </c>
      <c r="BX29" s="20">
        <v>17.922210781263949</v>
      </c>
      <c r="BY29" s="20">
        <v>18.178946906278632</v>
      </c>
      <c r="BZ29" s="20">
        <v>18.438887025000639</v>
      </c>
      <c r="CA29" s="20">
        <v>17.837980826334093</v>
      </c>
      <c r="CB29" s="20">
        <v>17.789920811303944</v>
      </c>
      <c r="CC29" s="20">
        <v>17.094004945306438</v>
      </c>
      <c r="CD29" s="20">
        <v>15.701895323314025</v>
      </c>
      <c r="CE29" s="20">
        <v>14.373937482059802</v>
      </c>
      <c r="CF29" s="20">
        <v>13.428756641602412</v>
      </c>
      <c r="CG29" s="20">
        <v>12.867888678648804</v>
      </c>
      <c r="CH29" s="20">
        <v>13.516066701736404</v>
      </c>
      <c r="CI29" s="20">
        <v>13.122340921605396</v>
      </c>
      <c r="CJ29" s="20">
        <v>13.446275090519006</v>
      </c>
      <c r="CK29" s="20">
        <v>14.41390670456787</v>
      </c>
      <c r="CL29" s="20">
        <v>14.023640405823242</v>
      </c>
      <c r="CM29" s="20">
        <v>12.852518926766866</v>
      </c>
      <c r="CN29" s="20">
        <v>12.106319476932551</v>
      </c>
      <c r="CO29" s="20">
        <v>12.193834849894451</v>
      </c>
      <c r="CP29" s="20">
        <v>12.322204438316417</v>
      </c>
      <c r="CQ29" s="20">
        <v>11.919974898113079</v>
      </c>
      <c r="CR29" s="20">
        <v>11.1892851022748</v>
      </c>
      <c r="CS29" s="20">
        <v>10.406475935908622</v>
      </c>
      <c r="CT29" s="20">
        <v>9.7294823090362144</v>
      </c>
      <c r="CU29" s="20">
        <v>11.049813565071091</v>
      </c>
      <c r="CV29" s="20">
        <v>10.788650127485115</v>
      </c>
      <c r="CW29" s="20">
        <v>11.707404237289113</v>
      </c>
      <c r="CX29" s="20">
        <v>10.949041180974467</v>
      </c>
      <c r="CY29" s="20">
        <v>10.989699188469929</v>
      </c>
      <c r="CZ29" s="20">
        <v>11.040409449073433</v>
      </c>
      <c r="DA29" s="20">
        <v>10.681066541931344</v>
      </c>
      <c r="DB29" s="20">
        <v>12.452842065106672</v>
      </c>
      <c r="DC29" s="20">
        <v>11.543099320892573</v>
      </c>
      <c r="DD29" s="20">
        <v>11.610236447391733</v>
      </c>
      <c r="DE29" s="20">
        <v>12.080051407689103</v>
      </c>
      <c r="DF29" s="20">
        <v>10.896797273961392</v>
      </c>
      <c r="DG29" s="20">
        <v>11.20712875440875</v>
      </c>
      <c r="DH29" s="20">
        <v>10.937378620024738</v>
      </c>
      <c r="DI29" s="20">
        <v>11.152417276218479</v>
      </c>
      <c r="DJ29" s="20">
        <v>10.713107249276215</v>
      </c>
      <c r="DK29" s="20">
        <v>10.819761174247722</v>
      </c>
      <c r="DL29" s="20">
        <v>10.77121430492439</v>
      </c>
      <c r="DM29" s="20">
        <v>10.867132616583881</v>
      </c>
      <c r="DN29" s="20">
        <v>10.954029421683858</v>
      </c>
      <c r="DO29" s="20">
        <v>11.139245653232043</v>
      </c>
      <c r="DP29" s="20">
        <v>11.79627931982172</v>
      </c>
      <c r="DQ29" s="20">
        <v>10.853312244137884</v>
      </c>
      <c r="DR29" s="20">
        <v>11.232410117347721</v>
      </c>
      <c r="DS29" s="20">
        <v>10.924967439091997</v>
      </c>
      <c r="DT29" s="20">
        <v>11.294074049686806</v>
      </c>
      <c r="DU29" s="20">
        <v>11.676202481040635</v>
      </c>
      <c r="DV29" s="20">
        <v>11.789865278552947</v>
      </c>
      <c r="DW29" s="20">
        <v>11.931034316901751</v>
      </c>
      <c r="DX29" s="20">
        <v>12.184910310425131</v>
      </c>
      <c r="DY29" s="20">
        <v>12.030323245986303</v>
      </c>
      <c r="DZ29" s="20">
        <v>12.042711272494717</v>
      </c>
      <c r="EA29" s="20">
        <v>11.958116468351724</v>
      </c>
      <c r="EB29" s="20">
        <v>12.322864029129917</v>
      </c>
      <c r="EC29" s="20">
        <v>12.455962125015946</v>
      </c>
      <c r="ED29" s="20">
        <v>12.015542478012922</v>
      </c>
      <c r="EE29" s="20">
        <v>11.675438909734638</v>
      </c>
      <c r="EF29" s="20">
        <v>11.231638516576947</v>
      </c>
      <c r="EG29" s="20">
        <v>11.423478404982884</v>
      </c>
      <c r="EH29" s="20">
        <v>10.714727237476293</v>
      </c>
      <c r="EI29" s="20">
        <v>10.575941842408126</v>
      </c>
      <c r="EJ29" s="20">
        <v>10.522885105749841</v>
      </c>
      <c r="EK29" s="20">
        <v>10.266978168677852</v>
      </c>
      <c r="EL29" s="20">
        <v>10.487225429138308</v>
      </c>
      <c r="EM29" s="20">
        <v>10.44152413348244</v>
      </c>
      <c r="EN29" s="20">
        <v>9.8947608688196471</v>
      </c>
      <c r="EO29" s="20">
        <v>10.220346439532142</v>
      </c>
      <c r="EP29" s="20">
        <v>10.114212856491054</v>
      </c>
      <c r="EQ29" s="20">
        <v>10.152006155691929</v>
      </c>
      <c r="ER29" s="20">
        <v>9.644791834131615</v>
      </c>
      <c r="ES29" s="20">
        <v>9.6535900140662427</v>
      </c>
      <c r="ET29" s="20">
        <v>9.541642580469258</v>
      </c>
      <c r="EU29" s="20">
        <v>9.789020901613517</v>
      </c>
      <c r="EV29" s="20">
        <v>9.7463586535618258</v>
      </c>
      <c r="EW29" s="20">
        <v>9.8458239498382678</v>
      </c>
      <c r="EX29" s="20">
        <v>9.9368667720302319</v>
      </c>
      <c r="EY29" s="20">
        <v>10.052047929068031</v>
      </c>
      <c r="EZ29" s="20">
        <v>10.193288696532752</v>
      </c>
      <c r="FA29" s="20">
        <v>10.351641047050775</v>
      </c>
      <c r="FB29" s="20">
        <v>10.085947011925246</v>
      </c>
      <c r="FC29" s="20">
        <v>10.265450817466206</v>
      </c>
      <c r="FD29" s="20">
        <v>10.281610436269727</v>
      </c>
      <c r="FE29" s="20">
        <v>10.416214798677784</v>
      </c>
      <c r="FF29" s="20">
        <v>10.701847410844053</v>
      </c>
      <c r="FG29" s="20">
        <v>10.877305711295007</v>
      </c>
      <c r="FH29" s="20">
        <v>11.01018449827691</v>
      </c>
      <c r="FI29" s="20">
        <v>11.236380333251562</v>
      </c>
      <c r="FJ29" s="20">
        <v>11.966910635526562</v>
      </c>
      <c r="FK29" s="20">
        <v>12.151327027777265</v>
      </c>
      <c r="FL29" s="20">
        <v>13.669620262300558</v>
      </c>
      <c r="FM29" s="20">
        <v>13.046682293905617</v>
      </c>
      <c r="FN29" s="20">
        <v>12.698358697610853</v>
      </c>
      <c r="FO29" s="20">
        <v>13.415710827114284</v>
      </c>
      <c r="FP29" s="20">
        <v>14.614931032859015</v>
      </c>
      <c r="FQ29" s="20">
        <v>16.464696914144845</v>
      </c>
      <c r="FR29" s="20">
        <v>15.958661819161643</v>
      </c>
      <c r="FS29" s="20">
        <v>17.445004235053819</v>
      </c>
      <c r="FT29" s="20">
        <v>15.821254960453141</v>
      </c>
      <c r="FU29" s="20">
        <v>16.702870555565354</v>
      </c>
      <c r="FV29" s="20">
        <v>15.861161096004059</v>
      </c>
      <c r="FW29" s="20">
        <v>14.873931087558647</v>
      </c>
      <c r="FX29" s="20">
        <v>15.459637640607296</v>
      </c>
      <c r="FY29" s="20">
        <v>14.738646826211641</v>
      </c>
      <c r="FZ29" s="20">
        <v>14.332936420777157</v>
      </c>
      <c r="GA29" s="20">
        <v>14.028090326867924</v>
      </c>
      <c r="GB29" s="20">
        <v>13.882697466232838</v>
      </c>
      <c r="GC29" s="20">
        <v>14.293593151287826</v>
      </c>
      <c r="GD29" s="20">
        <v>13.882696398579657</v>
      </c>
      <c r="GE29" s="20">
        <v>13.846865941802111</v>
      </c>
      <c r="GF29" s="20">
        <v>13.878164076751384</v>
      </c>
      <c r="GG29" s="20">
        <v>13.954594976072372</v>
      </c>
      <c r="GH29" s="20">
        <v>14.492908674747765</v>
      </c>
      <c r="GI29" s="20">
        <v>14.226753072871265</v>
      </c>
      <c r="GJ29" s="20">
        <v>14.863039941690959</v>
      </c>
      <c r="GK29" s="20">
        <v>13.965779620701246</v>
      </c>
      <c r="GL29" s="20">
        <v>13.760738300974495</v>
      </c>
      <c r="GM29" s="20">
        <v>13.337398207851219</v>
      </c>
      <c r="GN29" s="20">
        <v>13.012783627246073</v>
      </c>
      <c r="GO29" s="20">
        <v>13.500315592292825</v>
      </c>
      <c r="GP29" s="20">
        <v>13.740917134285976</v>
      </c>
      <c r="GQ29" s="20">
        <v>13.557074886401146</v>
      </c>
      <c r="GR29" s="20">
        <v>13.756179983065145</v>
      </c>
      <c r="GS29" s="20">
        <v>13.49449707732157</v>
      </c>
      <c r="GT29" s="20">
        <v>13.799335193353615</v>
      </c>
      <c r="GU29" s="20">
        <v>13.642781423604177</v>
      </c>
      <c r="GV29" s="20">
        <v>13.722147118394593</v>
      </c>
      <c r="GW29" s="20">
        <v>14.773443218018873</v>
      </c>
      <c r="GX29" s="20">
        <v>14.1705946028857</v>
      </c>
      <c r="GY29" s="20">
        <v>14.432444761696264</v>
      </c>
      <c r="GZ29" s="20">
        <v>13.592926117328483</v>
      </c>
      <c r="HA29" s="20">
        <v>13.4607096179131</v>
      </c>
      <c r="HB29" s="20">
        <v>13.413005190403327</v>
      </c>
      <c r="HC29" s="20">
        <v>13.660700301437087</v>
      </c>
      <c r="HD29" s="20">
        <v>13.395858774315414</v>
      </c>
      <c r="HE29" s="20">
        <v>13.126386690820176</v>
      </c>
      <c r="HF29" s="20">
        <v>13.973172122108773</v>
      </c>
      <c r="HG29" s="20">
        <v>13.20989801153171</v>
      </c>
      <c r="HH29" s="20">
        <v>14.87456554102739</v>
      </c>
      <c r="HI29" s="20">
        <v>16.036277027240249</v>
      </c>
      <c r="HJ29" s="20">
        <v>14.601621528549105</v>
      </c>
      <c r="HK29" s="20">
        <v>15.452731831307547</v>
      </c>
      <c r="HL29" s="20">
        <v>13.80356300783353</v>
      </c>
      <c r="HM29" s="32"/>
      <c r="HN29" s="20">
        <v>13.374010791960817</v>
      </c>
      <c r="HO29" s="20">
        <v>14.72357236020542</v>
      </c>
      <c r="HP29" s="20">
        <v>19.262222017041015</v>
      </c>
      <c r="HQ29" s="20">
        <v>19.599548248796602</v>
      </c>
      <c r="HR29" s="20">
        <v>17.789224559494919</v>
      </c>
      <c r="HS29" s="20">
        <v>17.601568550114287</v>
      </c>
      <c r="HT29" s="20">
        <v>12.993527007958663</v>
      </c>
      <c r="HU29" s="20">
        <v>10.999568638993805</v>
      </c>
      <c r="HV29" s="20">
        <v>11.013411547260432</v>
      </c>
      <c r="HW29" s="20">
        <v>11.668935451824332</v>
      </c>
      <c r="HX29" s="20">
        <v>11.076389890945345</v>
      </c>
      <c r="HY29" s="20">
        <v>9.8650334508453827</v>
      </c>
      <c r="HZ29" s="20">
        <v>10.880918399301628</v>
      </c>
      <c r="IA29" s="20">
        <v>15.138251735613037</v>
      </c>
      <c r="IB29" s="20">
        <v>14.219977008633251</v>
      </c>
      <c r="IC29" s="20">
        <v>13.675276902839684</v>
      </c>
      <c r="ID29" s="20">
        <v>13.698563242910385</v>
      </c>
      <c r="IE29" s="20">
        <f>+C29</f>
        <v>14.869690862598597</v>
      </c>
      <c r="IF29" s="32"/>
      <c r="IG29" s="32"/>
      <c r="IH29" s="32"/>
      <c r="II29" s="32"/>
      <c r="IJ29" s="32"/>
      <c r="IK29" s="32"/>
    </row>
    <row r="30" spans="1:245" ht="13.8">
      <c r="A30" s="30"/>
      <c r="B30" s="281" t="s">
        <v>19</v>
      </c>
      <c r="C30" s="312">
        <v>14.81613523297171</v>
      </c>
      <c r="D30" s="312">
        <v>14.294419499476641</v>
      </c>
      <c r="E30" s="297">
        <v>0.5217157334950695</v>
      </c>
      <c r="F30" s="305">
        <v>3.6497860827029105E-2</v>
      </c>
      <c r="G30" s="20"/>
      <c r="H30" s="312">
        <v>14.329581366029856</v>
      </c>
      <c r="I30" s="297">
        <v>-3.5161866553215404E-2</v>
      </c>
      <c r="J30" s="305">
        <v>-2.4537957987084817E-3</v>
      </c>
      <c r="K30" s="321">
        <v>0</v>
      </c>
      <c r="L30" s="312">
        <v>12.106885754701596</v>
      </c>
      <c r="M30" s="312">
        <v>13.28372608943277</v>
      </c>
      <c r="N30" s="312">
        <v>11.463497167673612</v>
      </c>
      <c r="O30" s="312">
        <v>12.117860606237411</v>
      </c>
      <c r="P30" s="312">
        <v>11.986969681014132</v>
      </c>
      <c r="Q30" s="312">
        <v>12.541867235975367</v>
      </c>
      <c r="R30" s="312">
        <v>13.517495115081385</v>
      </c>
      <c r="S30" s="312">
        <v>14.225322604308897</v>
      </c>
      <c r="T30" s="312">
        <v>14.579437721802424</v>
      </c>
      <c r="U30" s="312">
        <v>14.501586438949102</v>
      </c>
      <c r="V30" s="312">
        <v>16.269042237787833</v>
      </c>
      <c r="W30" s="312">
        <v>14.650743170583439</v>
      </c>
      <c r="X30" s="312">
        <v>15.321081749977425</v>
      </c>
      <c r="Y30" s="312">
        <v>15.629037138278971</v>
      </c>
      <c r="Z30" s="312">
        <v>14.856012320269032</v>
      </c>
      <c r="AA30" s="312">
        <v>14.634664259269483</v>
      </c>
      <c r="AB30" s="312">
        <v>14.973830522363016</v>
      </c>
      <c r="AC30" s="312">
        <v>14.654785797287239</v>
      </c>
      <c r="AD30" s="312">
        <v>14.75364001553503</v>
      </c>
      <c r="AE30" s="312">
        <v>14.844859918821015</v>
      </c>
      <c r="AF30" s="312">
        <v>14.540589803011914</v>
      </c>
      <c r="AG30" s="312">
        <v>14.531503460618755</v>
      </c>
      <c r="AH30" s="312">
        <v>15.130406332673941</v>
      </c>
      <c r="AI30" s="312">
        <v>15.295614396690629</v>
      </c>
      <c r="AJ30" s="312">
        <v>16.250834579816331</v>
      </c>
      <c r="AK30" s="312">
        <v>16.977896264175886</v>
      </c>
      <c r="AL30" s="312">
        <v>18.195808569983679</v>
      </c>
      <c r="AM30" s="312">
        <v>18.714979865879272</v>
      </c>
      <c r="AN30" s="312">
        <v>19.10772545630839</v>
      </c>
      <c r="AO30" s="312">
        <v>18.599503924751627</v>
      </c>
      <c r="AP30" s="312">
        <v>19.275143574045636</v>
      </c>
      <c r="AQ30" s="312">
        <v>19.289990602774406</v>
      </c>
      <c r="AR30" s="312">
        <v>19.023067854536045</v>
      </c>
      <c r="AS30" s="312">
        <v>18.984530959215341</v>
      </c>
      <c r="AT30" s="312">
        <v>19.262907759017363</v>
      </c>
      <c r="AU30" s="312">
        <v>19.32870807035739</v>
      </c>
      <c r="AV30" s="312">
        <v>19.342334092013498</v>
      </c>
      <c r="AW30" s="312">
        <v>19.746277165263166</v>
      </c>
      <c r="AX30" s="312">
        <v>20.138813829675179</v>
      </c>
      <c r="AY30" s="312">
        <v>20.417585487579945</v>
      </c>
      <c r="AZ30" s="312">
        <v>20.132228113489898</v>
      </c>
      <c r="BA30" s="312">
        <v>19.318750089830392</v>
      </c>
      <c r="BB30" s="312">
        <v>17.658058378467793</v>
      </c>
      <c r="BC30" s="312">
        <v>17.479055274022326</v>
      </c>
      <c r="BD30" s="312">
        <v>19.041186071742711</v>
      </c>
      <c r="BE30" s="312">
        <v>18.696935183403852</v>
      </c>
      <c r="BF30" s="312">
        <v>18.485281175648652</v>
      </c>
      <c r="BG30" s="312">
        <v>18.465088515570809</v>
      </c>
      <c r="BH30" s="312">
        <v>17.890028306067958</v>
      </c>
      <c r="BI30" s="312">
        <v>18.658709752337451</v>
      </c>
      <c r="BJ30" s="312">
        <v>18.842595929050283</v>
      </c>
      <c r="BK30" s="312">
        <v>18.369318410961711</v>
      </c>
      <c r="BL30" s="312">
        <v>17.125070007473678</v>
      </c>
      <c r="BM30" s="312">
        <v>16.6646669662146</v>
      </c>
      <c r="BN30" s="312">
        <v>16.406935000045294</v>
      </c>
      <c r="BO30" s="312">
        <v>17.424775369155959</v>
      </c>
      <c r="BP30" s="312">
        <v>17.470853303375556</v>
      </c>
      <c r="BQ30" s="312">
        <v>17.661348824624497</v>
      </c>
      <c r="BR30" s="312">
        <v>17.623297527748591</v>
      </c>
      <c r="BS30" s="312">
        <v>17.121243903844167</v>
      </c>
      <c r="BT30" s="312">
        <v>18.016437998753762</v>
      </c>
      <c r="BU30" s="312">
        <v>18.220986385101284</v>
      </c>
      <c r="BV30" s="312">
        <v>18.286439710032738</v>
      </c>
      <c r="BW30" s="312">
        <v>18.210415857010343</v>
      </c>
      <c r="BX30" s="312">
        <v>18.13356685972181</v>
      </c>
      <c r="BY30" s="312">
        <v>18.391955590316229</v>
      </c>
      <c r="BZ30" s="312">
        <v>18.690716913177134</v>
      </c>
      <c r="CA30" s="312">
        <v>18.14386568798157</v>
      </c>
      <c r="CB30" s="312">
        <v>18.063313745021556</v>
      </c>
      <c r="CC30" s="312">
        <v>17.320643820240068</v>
      </c>
      <c r="CD30" s="312">
        <v>15.900859711689014</v>
      </c>
      <c r="CE30" s="312">
        <v>14.585804658416986</v>
      </c>
      <c r="CF30" s="312">
        <v>13.262241369820604</v>
      </c>
      <c r="CG30" s="312">
        <v>12.599465705096973</v>
      </c>
      <c r="CH30" s="312">
        <v>13.02327170406816</v>
      </c>
      <c r="CI30" s="312">
        <v>12.77661019469957</v>
      </c>
      <c r="CJ30" s="312">
        <v>13.158644611871534</v>
      </c>
      <c r="CK30" s="312">
        <v>13.833341313149516</v>
      </c>
      <c r="CL30" s="312">
        <v>13.480615789434843</v>
      </c>
      <c r="CM30" s="312">
        <v>12.387645224782247</v>
      </c>
      <c r="CN30" s="312">
        <v>11.620128074256476</v>
      </c>
      <c r="CO30" s="312">
        <v>11.652481092436417</v>
      </c>
      <c r="CP30" s="312">
        <v>11.772633467139453</v>
      </c>
      <c r="CQ30" s="312">
        <v>11.378053581731166</v>
      </c>
      <c r="CR30" s="312">
        <v>10.40426850581669</v>
      </c>
      <c r="CS30" s="312">
        <v>9.8651185415918228</v>
      </c>
      <c r="CT30" s="312">
        <v>9.4930247481040144</v>
      </c>
      <c r="CU30" s="312">
        <v>9.9518126842838903</v>
      </c>
      <c r="CV30" s="312">
        <v>10.265324379924628</v>
      </c>
      <c r="CW30" s="312">
        <v>10.89579681837329</v>
      </c>
      <c r="CX30" s="312">
        <v>10.747027764072104</v>
      </c>
      <c r="CY30" s="312">
        <v>10.687209464568646</v>
      </c>
      <c r="CZ30" s="312">
        <v>9.9851510543427171</v>
      </c>
      <c r="DA30" s="312">
        <v>10.611400706832518</v>
      </c>
      <c r="DB30" s="312">
        <v>11.832222447100078</v>
      </c>
      <c r="DC30" s="312">
        <v>11.334342601707956</v>
      </c>
      <c r="DD30" s="312">
        <v>12.374427605563389</v>
      </c>
      <c r="DE30" s="312">
        <v>12.755718957422799</v>
      </c>
      <c r="DF30" s="312">
        <v>11.39453198174472</v>
      </c>
      <c r="DG30" s="312">
        <v>11.560985315334944</v>
      </c>
      <c r="DH30" s="312">
        <v>11.069554720762401</v>
      </c>
      <c r="DI30" s="312">
        <v>11.121420838700146</v>
      </c>
      <c r="DJ30" s="312">
        <v>10.514812818282532</v>
      </c>
      <c r="DK30" s="312">
        <v>10.605636269421117</v>
      </c>
      <c r="DL30" s="312">
        <v>10.585207750075625</v>
      </c>
      <c r="DM30" s="312">
        <v>10.695091614786605</v>
      </c>
      <c r="DN30" s="312">
        <v>10.764555100404325</v>
      </c>
      <c r="DO30" s="312">
        <v>10.976367192736374</v>
      </c>
      <c r="DP30" s="312">
        <v>10.906382829616335</v>
      </c>
      <c r="DQ30" s="312">
        <v>10.710372782599022</v>
      </c>
      <c r="DR30" s="312">
        <v>10.982041107723179</v>
      </c>
      <c r="DS30" s="312">
        <v>10.720549237253467</v>
      </c>
      <c r="DT30" s="312">
        <v>11.50576081305606</v>
      </c>
      <c r="DU30" s="312">
        <v>11.368167938778306</v>
      </c>
      <c r="DV30" s="312">
        <v>11.464964043823954</v>
      </c>
      <c r="DW30" s="312">
        <v>11.609769835911207</v>
      </c>
      <c r="DX30" s="312">
        <v>11.903901739356098</v>
      </c>
      <c r="DY30" s="312">
        <v>11.676895789601581</v>
      </c>
      <c r="DZ30" s="312">
        <v>11.704815687352861</v>
      </c>
      <c r="EA30" s="312">
        <v>11.612718149837418</v>
      </c>
      <c r="EB30" s="312">
        <v>12.008402162637415</v>
      </c>
      <c r="EC30" s="312">
        <v>12.05272878625259</v>
      </c>
      <c r="ED30" s="312">
        <v>11.645311907556605</v>
      </c>
      <c r="EE30" s="312">
        <v>11.380057905826385</v>
      </c>
      <c r="EF30" s="312">
        <v>10.985451058312083</v>
      </c>
      <c r="EG30" s="312">
        <v>11.056261954241267</v>
      </c>
      <c r="EH30" s="312">
        <v>10.459465311201773</v>
      </c>
      <c r="EI30" s="312">
        <v>10.308398073402122</v>
      </c>
      <c r="EJ30" s="312">
        <v>10.331316782475779</v>
      </c>
      <c r="EK30" s="312">
        <v>10.021084443113292</v>
      </c>
      <c r="EL30" s="312">
        <v>10.30292523001923</v>
      </c>
      <c r="EM30" s="312">
        <v>9.9913824676493963</v>
      </c>
      <c r="EN30" s="312">
        <v>10.335984259181098</v>
      </c>
      <c r="EO30" s="312">
        <v>10.188957716618221</v>
      </c>
      <c r="EP30" s="312">
        <v>10.076975558818441</v>
      </c>
      <c r="EQ30" s="312">
        <v>10.122426000433991</v>
      </c>
      <c r="ER30" s="312">
        <v>9.6177639616197883</v>
      </c>
      <c r="ES30" s="312">
        <v>9.5897739949520435</v>
      </c>
      <c r="ET30" s="312">
        <v>9.510113674675031</v>
      </c>
      <c r="EU30" s="312">
        <v>9.7029154310071331</v>
      </c>
      <c r="EV30" s="312">
        <v>9.7344553370734879</v>
      </c>
      <c r="EW30" s="312">
        <v>9.8031870570804269</v>
      </c>
      <c r="EX30" s="312">
        <v>9.8803055182448922</v>
      </c>
      <c r="EY30" s="312">
        <v>9.9734157996937594</v>
      </c>
      <c r="EZ30" s="312">
        <v>10.282187692600143</v>
      </c>
      <c r="FA30" s="312">
        <v>10.424863239172542</v>
      </c>
      <c r="FB30" s="312">
        <v>10.216821614813352</v>
      </c>
      <c r="FC30" s="312">
        <v>10.413624625384585</v>
      </c>
      <c r="FD30" s="312">
        <v>10.34575576826494</v>
      </c>
      <c r="FE30" s="312">
        <v>10.50156329508888</v>
      </c>
      <c r="FF30" s="312">
        <v>10.70789715641963</v>
      </c>
      <c r="FG30" s="312">
        <v>10.918478477966499</v>
      </c>
      <c r="FH30" s="312">
        <v>11.587667474686675</v>
      </c>
      <c r="FI30" s="312">
        <v>11.87171304463368</v>
      </c>
      <c r="FJ30" s="312">
        <v>12.597645219234774</v>
      </c>
      <c r="FK30" s="312">
        <v>13.721275915759227</v>
      </c>
      <c r="FL30" s="312">
        <v>13.507026939837443</v>
      </c>
      <c r="FM30" s="312">
        <v>13.421672561354663</v>
      </c>
      <c r="FN30" s="312">
        <v>13.119190361678418</v>
      </c>
      <c r="FO30" s="312">
        <v>14.093979899548758</v>
      </c>
      <c r="FP30" s="312">
        <v>15.497563986160756</v>
      </c>
      <c r="FQ30" s="312">
        <v>17.573563661580323</v>
      </c>
      <c r="FR30" s="312">
        <v>16.259239474159205</v>
      </c>
      <c r="FS30" s="312">
        <v>17.809630997045488</v>
      </c>
      <c r="FT30" s="312">
        <v>16.512352129246043</v>
      </c>
      <c r="FU30" s="312">
        <v>16.939809171877688</v>
      </c>
      <c r="FV30" s="312">
        <v>15.995000216479765</v>
      </c>
      <c r="FW30" s="312">
        <v>15.208994277671673</v>
      </c>
      <c r="FX30" s="312">
        <v>15.547939866817053</v>
      </c>
      <c r="FY30" s="312">
        <v>14.697695805513151</v>
      </c>
      <c r="FZ30" s="312">
        <v>15.025358491138894</v>
      </c>
      <c r="GA30" s="312">
        <v>15.08363667128762</v>
      </c>
      <c r="GB30" s="312">
        <v>15.065999304143881</v>
      </c>
      <c r="GC30" s="312">
        <v>16.13290738125999</v>
      </c>
      <c r="GD30" s="312">
        <v>15.288211010022662</v>
      </c>
      <c r="GE30" s="312">
        <v>14.801532210325657</v>
      </c>
      <c r="GF30" s="312">
        <v>14.788741673430644</v>
      </c>
      <c r="GG30" s="312">
        <v>14.991035669743519</v>
      </c>
      <c r="GH30" s="312">
        <v>15.378364587796487</v>
      </c>
      <c r="GI30" s="312">
        <v>14.977577658840868</v>
      </c>
      <c r="GJ30" s="312">
        <v>15.567943931513387</v>
      </c>
      <c r="GK30" s="312">
        <v>14.689219101691808</v>
      </c>
      <c r="GL30" s="312">
        <v>14.267947948320156</v>
      </c>
      <c r="GM30" s="312">
        <v>13.910611542428439</v>
      </c>
      <c r="GN30" s="312">
        <v>13.557838347153512</v>
      </c>
      <c r="GO30" s="312">
        <v>14.341664625697867</v>
      </c>
      <c r="GP30" s="312">
        <v>14.381539408969225</v>
      </c>
      <c r="GQ30" s="312">
        <v>13.908521275410243</v>
      </c>
      <c r="GR30" s="312">
        <v>14.272530277861788</v>
      </c>
      <c r="GS30" s="312">
        <v>14.022187325038338</v>
      </c>
      <c r="GT30" s="312">
        <v>14.460594024354981</v>
      </c>
      <c r="GU30" s="312">
        <v>13.948500082811682</v>
      </c>
      <c r="GV30" s="312">
        <v>14.026983801741865</v>
      </c>
      <c r="GW30" s="312">
        <v>15.128960999576291</v>
      </c>
      <c r="GX30" s="312">
        <v>14.297937190122504</v>
      </c>
      <c r="GY30" s="312">
        <v>14.70208667846668</v>
      </c>
      <c r="GZ30" s="312">
        <v>13.597851165695483</v>
      </c>
      <c r="HA30" s="312">
        <v>13.635585241816658</v>
      </c>
      <c r="HB30" s="312">
        <v>13.574151069009895</v>
      </c>
      <c r="HC30" s="312">
        <v>13.781974550839482</v>
      </c>
      <c r="HD30" s="312">
        <v>13.271044080940285</v>
      </c>
      <c r="HE30" s="312">
        <v>13.480599541835309</v>
      </c>
      <c r="HF30" s="312">
        <v>14.58129505808961</v>
      </c>
      <c r="HG30" s="312">
        <v>14.448669231064043</v>
      </c>
      <c r="HH30" s="312">
        <v>14.655827959692441</v>
      </c>
      <c r="HI30" s="312">
        <v>15.644787735501934</v>
      </c>
      <c r="HJ30" s="312">
        <v>14.47112938602651</v>
      </c>
      <c r="HK30" s="312">
        <v>15.515490571593205</v>
      </c>
      <c r="HL30" s="312">
        <v>14.057768923991279</v>
      </c>
      <c r="HM30" s="32"/>
      <c r="HN30" s="312">
        <v>13.479947897655089</v>
      </c>
      <c r="HO30" s="312">
        <v>14.913995341559133</v>
      </c>
      <c r="HP30" s="312">
        <v>18.569886517095412</v>
      </c>
      <c r="HQ30" s="312">
        <v>19.044913469429702</v>
      </c>
      <c r="HR30" s="312">
        <v>17.560425312320106</v>
      </c>
      <c r="HS30" s="312">
        <v>17.704673357502941</v>
      </c>
      <c r="HT30" s="312">
        <v>12.541863360348938</v>
      </c>
      <c r="HU30" s="312">
        <v>10.469340667815493</v>
      </c>
      <c r="HV30" s="312">
        <v>11.011647568945437</v>
      </c>
      <c r="HW30" s="312">
        <v>11.374979056393705</v>
      </c>
      <c r="HX30" s="312">
        <v>10.780832206808862</v>
      </c>
      <c r="HY30" s="312">
        <v>9.8537521059587831</v>
      </c>
      <c r="HZ30" s="312">
        <v>11.094015633668851</v>
      </c>
      <c r="IA30" s="312">
        <v>15.574374346592382</v>
      </c>
      <c r="IB30" s="312">
        <v>15.125036960914418</v>
      </c>
      <c r="IC30" s="312">
        <v>14.237972355202116</v>
      </c>
      <c r="ID30" s="312">
        <v>13.982741808815469</v>
      </c>
      <c r="IE30" s="312">
        <f>+C30</f>
        <v>14.81613523297171</v>
      </c>
      <c r="IF30" s="32"/>
      <c r="IG30" s="32"/>
      <c r="IH30" s="32"/>
      <c r="II30" s="32"/>
      <c r="IJ30" s="32"/>
      <c r="IK30" s="32"/>
    </row>
    <row r="31" spans="1:245" ht="13.8">
      <c r="A31" s="30"/>
      <c r="B31" s="16" t="s">
        <v>20</v>
      </c>
      <c r="C31" s="20">
        <v>14.539706543571226</v>
      </c>
      <c r="D31" s="20">
        <v>13.428801426016898</v>
      </c>
      <c r="E31" s="296">
        <v>1.1109051175543279</v>
      </c>
      <c r="F31" s="304">
        <v>8.2725559959659939E-2</v>
      </c>
      <c r="G31" s="20"/>
      <c r="H31" s="20">
        <v>12.867948462896269</v>
      </c>
      <c r="I31" s="296">
        <v>0.56085296312062916</v>
      </c>
      <c r="J31" s="304">
        <v>4.3585266504431938E-2</v>
      </c>
      <c r="K31" s="321">
        <v>0</v>
      </c>
      <c r="L31" s="20">
        <v>15.663884922956978</v>
      </c>
      <c r="M31" s="20">
        <v>12.49550398300037</v>
      </c>
      <c r="N31" s="20">
        <v>10.403244618470044</v>
      </c>
      <c r="O31" s="20">
        <v>10.742443304918977</v>
      </c>
      <c r="P31" s="20">
        <v>9.8043493838136229</v>
      </c>
      <c r="Q31" s="20">
        <v>10.802011269748531</v>
      </c>
      <c r="R31" s="20">
        <v>10.693490639743645</v>
      </c>
      <c r="S31" s="20">
        <v>11.206017713714376</v>
      </c>
      <c r="T31" s="20">
        <v>11.106572009753682</v>
      </c>
      <c r="U31" s="20">
        <v>10.920827290878453</v>
      </c>
      <c r="V31" s="20">
        <v>12.050062232559986</v>
      </c>
      <c r="W31" s="20">
        <v>11.465839928466073</v>
      </c>
      <c r="X31" s="20">
        <v>10.924497195854144</v>
      </c>
      <c r="Y31" s="20">
        <v>11.773964865261512</v>
      </c>
      <c r="Z31" s="20">
        <v>10.884057651289636</v>
      </c>
      <c r="AA31" s="20">
        <v>10.259979273968838</v>
      </c>
      <c r="AB31" s="20">
        <v>9.8810624136961849</v>
      </c>
      <c r="AC31" s="20">
        <v>11.699476712318305</v>
      </c>
      <c r="AD31" s="20">
        <v>10.854698740935561</v>
      </c>
      <c r="AE31" s="20">
        <v>11.169868462409081</v>
      </c>
      <c r="AF31" s="20">
        <v>10.849939681506553</v>
      </c>
      <c r="AG31" s="20">
        <v>10.487752821671394</v>
      </c>
      <c r="AH31" s="20">
        <v>10.621723588397003</v>
      </c>
      <c r="AI31" s="20">
        <v>10.842553796277739</v>
      </c>
      <c r="AJ31" s="20">
        <v>11.629938499761941</v>
      </c>
      <c r="AK31" s="20">
        <v>12.124952745894925</v>
      </c>
      <c r="AL31" s="20">
        <v>12.236900529330761</v>
      </c>
      <c r="AM31" s="20">
        <v>12.839955095343122</v>
      </c>
      <c r="AN31" s="20">
        <v>12.617261278401964</v>
      </c>
      <c r="AO31" s="20">
        <v>12.528908419558885</v>
      </c>
      <c r="AP31" s="20">
        <v>12.576656315591517</v>
      </c>
      <c r="AQ31" s="20">
        <v>12.496184897956994</v>
      </c>
      <c r="AR31" s="20">
        <v>12.114528991214316</v>
      </c>
      <c r="AS31" s="20">
        <v>11.998293232269701</v>
      </c>
      <c r="AT31" s="20">
        <v>11.966721510317049</v>
      </c>
      <c r="AU31" s="20">
        <v>12.049208027924484</v>
      </c>
      <c r="AV31" s="20">
        <v>11.928569461594964</v>
      </c>
      <c r="AW31" s="20">
        <v>11.731266976605532</v>
      </c>
      <c r="AX31" s="20">
        <v>11.298244394944549</v>
      </c>
      <c r="AY31" s="20">
        <v>11.304266372874736</v>
      </c>
      <c r="AZ31" s="20">
        <v>11.115448693677871</v>
      </c>
      <c r="BA31" s="20">
        <v>11.021121768029237</v>
      </c>
      <c r="BB31" s="20">
        <v>10.343216487240529</v>
      </c>
      <c r="BC31" s="20">
        <v>10.74048251967791</v>
      </c>
      <c r="BD31" s="20">
        <v>11.912632516524809</v>
      </c>
      <c r="BE31" s="20">
        <v>12.321683766058255</v>
      </c>
      <c r="BF31" s="20">
        <v>12.207068984815148</v>
      </c>
      <c r="BG31" s="20">
        <v>12.530146383840432</v>
      </c>
      <c r="BH31" s="20">
        <v>12.561139088473217</v>
      </c>
      <c r="BI31" s="20">
        <v>12.967509538206604</v>
      </c>
      <c r="BJ31" s="20">
        <v>12.915488669744898</v>
      </c>
      <c r="BK31" s="20">
        <v>13.004676489116266</v>
      </c>
      <c r="BL31" s="20">
        <v>12.711372239882621</v>
      </c>
      <c r="BM31" s="20">
        <v>12.599069329628509</v>
      </c>
      <c r="BN31" s="20">
        <v>12.279163663135789</v>
      </c>
      <c r="BO31" s="20">
        <v>12.195420041153959</v>
      </c>
      <c r="BP31" s="20">
        <v>12.178731196026224</v>
      </c>
      <c r="BQ31" s="20">
        <v>12.396502155134778</v>
      </c>
      <c r="BR31" s="20">
        <v>12.482858906509927</v>
      </c>
      <c r="BS31" s="20">
        <v>12.295068542458983</v>
      </c>
      <c r="BT31" s="20">
        <v>13.138180486180392</v>
      </c>
      <c r="BU31" s="20">
        <v>13.083574299567838</v>
      </c>
      <c r="BV31" s="20">
        <v>13.344815166241778</v>
      </c>
      <c r="BW31" s="20">
        <v>12.837958465625313</v>
      </c>
      <c r="BX31" s="20">
        <v>12.85690313682078</v>
      </c>
      <c r="BY31" s="20">
        <v>12.869723703545416</v>
      </c>
      <c r="BZ31" s="20">
        <v>12.883636647063373</v>
      </c>
      <c r="CA31" s="20">
        <v>12.438164548357342</v>
      </c>
      <c r="CB31" s="20">
        <v>12.307402557959541</v>
      </c>
      <c r="CC31" s="20">
        <v>12.15519460319895</v>
      </c>
      <c r="CD31" s="20">
        <v>15.282783594083394</v>
      </c>
      <c r="CE31" s="20">
        <v>12.571485414939124</v>
      </c>
      <c r="CF31" s="20">
        <v>10.899615514040621</v>
      </c>
      <c r="CG31" s="20">
        <v>10.298361068382558</v>
      </c>
      <c r="CH31" s="20">
        <v>10.30440386232257</v>
      </c>
      <c r="CI31" s="20">
        <v>10.119190721491728</v>
      </c>
      <c r="CJ31" s="20">
        <v>10.097725206040897</v>
      </c>
      <c r="CK31" s="20">
        <v>10.306156211066456</v>
      </c>
      <c r="CL31" s="20">
        <v>10.004885364827153</v>
      </c>
      <c r="CM31" s="20">
        <v>9.7680251012150876</v>
      </c>
      <c r="CN31" s="20">
        <v>9.4349626211207873</v>
      </c>
      <c r="CO31" s="20">
        <v>9.2559049201935348</v>
      </c>
      <c r="CP31" s="20">
        <v>9.4233807948728661</v>
      </c>
      <c r="CQ31" s="20">
        <v>9.1302255579923859</v>
      </c>
      <c r="CR31" s="20">
        <v>8.4712060536822964</v>
      </c>
      <c r="CS31" s="20">
        <v>8.5574605720174031</v>
      </c>
      <c r="CT31" s="20">
        <v>8.2225757905034662</v>
      </c>
      <c r="CU31" s="20">
        <v>8.2543563558724564</v>
      </c>
      <c r="CV31" s="20">
        <v>8.3382728434125308</v>
      </c>
      <c r="CW31" s="20">
        <v>8.6489664970502531</v>
      </c>
      <c r="CX31" s="20">
        <v>8.7751087615893653</v>
      </c>
      <c r="CY31" s="20">
        <v>9.2340365778482969</v>
      </c>
      <c r="CZ31" s="20">
        <v>9.4059846358330201</v>
      </c>
      <c r="DA31" s="20">
        <v>9.7790710702689001</v>
      </c>
      <c r="DB31" s="20">
        <v>9.8106330805209669</v>
      </c>
      <c r="DC31" s="20">
        <v>10.159917364205539</v>
      </c>
      <c r="DD31" s="20">
        <v>10.562302227435252</v>
      </c>
      <c r="DE31" s="20">
        <v>10.6378481131537</v>
      </c>
      <c r="DF31" s="20">
        <v>9.9648300736285229</v>
      </c>
      <c r="DG31" s="20">
        <v>9.90807722770308</v>
      </c>
      <c r="DH31" s="20">
        <v>9.5539555278191912</v>
      </c>
      <c r="DI31" s="20">
        <v>9.5621815969344528</v>
      </c>
      <c r="DJ31" s="20">
        <v>9.1437603943128458</v>
      </c>
      <c r="DK31" s="20">
        <v>9.0425423329703136</v>
      </c>
      <c r="DL31" s="20">
        <v>9.0388743124719078</v>
      </c>
      <c r="DM31" s="20">
        <v>9.0702297523908619</v>
      </c>
      <c r="DN31" s="20">
        <v>9.244773323295254</v>
      </c>
      <c r="DO31" s="20">
        <v>9.440326488613298</v>
      </c>
      <c r="DP31" s="20">
        <v>9.5081952990988032</v>
      </c>
      <c r="DQ31" s="20">
        <v>9.3029883535516493</v>
      </c>
      <c r="DR31" s="20">
        <v>9.3942600367170463</v>
      </c>
      <c r="DS31" s="20">
        <v>9.1786691169091874</v>
      </c>
      <c r="DT31" s="20">
        <v>9.119917424662507</v>
      </c>
      <c r="DU31" s="20">
        <v>9.3259780368865197</v>
      </c>
      <c r="DV31" s="20">
        <v>9.6328071343962041</v>
      </c>
      <c r="DW31" s="20">
        <v>10.113655910881524</v>
      </c>
      <c r="DX31" s="20">
        <v>10.150949961875293</v>
      </c>
      <c r="DY31" s="20">
        <v>9.9364176351002911</v>
      </c>
      <c r="DZ31" s="20">
        <v>10.193061517844063</v>
      </c>
      <c r="EA31" s="20">
        <v>10.285466096390186</v>
      </c>
      <c r="EB31" s="20">
        <v>10.765042653740922</v>
      </c>
      <c r="EC31" s="20">
        <v>10.995056184684092</v>
      </c>
      <c r="ED31" s="20">
        <v>10.255693270456558</v>
      </c>
      <c r="EE31" s="20">
        <v>9.5702998056723523</v>
      </c>
      <c r="EF31" s="20">
        <v>9.1691766499255873</v>
      </c>
      <c r="EG31" s="20">
        <v>9.395775077018131</v>
      </c>
      <c r="EH31" s="20">
        <v>8.9137297880917643</v>
      </c>
      <c r="EI31" s="20">
        <v>8.9270104964786139</v>
      </c>
      <c r="EJ31" s="20">
        <v>8.7989716074910245</v>
      </c>
      <c r="EK31" s="20">
        <v>8.6281004474146119</v>
      </c>
      <c r="EL31" s="20">
        <v>9.1277077586239823</v>
      </c>
      <c r="EM31" s="20">
        <v>9.0513537929166876</v>
      </c>
      <c r="EN31" s="20">
        <v>9.0826951806390195</v>
      </c>
      <c r="EO31" s="20">
        <v>9.0386975637075295</v>
      </c>
      <c r="EP31" s="20">
        <v>8.9511004600385462</v>
      </c>
      <c r="EQ31" s="20">
        <v>9.111538362253869</v>
      </c>
      <c r="ER31" s="20">
        <v>8.7964404959061113</v>
      </c>
      <c r="ES31" s="20">
        <v>8.9444572057774412</v>
      </c>
      <c r="ET31" s="20">
        <v>8.9604973314371161</v>
      </c>
      <c r="EU31" s="20">
        <v>8.6934639954163817</v>
      </c>
      <c r="EV31" s="20">
        <v>8.6689500521520895</v>
      </c>
      <c r="EW31" s="20">
        <v>8.8916462162923722</v>
      </c>
      <c r="EX31" s="20">
        <v>8.9063909236636061</v>
      </c>
      <c r="EY31" s="20">
        <v>9.0654184372062439</v>
      </c>
      <c r="EZ31" s="20">
        <v>9.802139526662895</v>
      </c>
      <c r="FA31" s="20">
        <v>9.8744213719830114</v>
      </c>
      <c r="FB31" s="20">
        <v>9.5321952320049412</v>
      </c>
      <c r="FC31" s="20">
        <v>10.014506508078389</v>
      </c>
      <c r="FD31" s="20">
        <v>9.9586356945789092</v>
      </c>
      <c r="FE31" s="20">
        <v>10.092557559723751</v>
      </c>
      <c r="FF31" s="20">
        <v>10.312053220027526</v>
      </c>
      <c r="FG31" s="20">
        <v>10.440756960675115</v>
      </c>
      <c r="FH31" s="20">
        <v>11.219910652429055</v>
      </c>
      <c r="FI31" s="20">
        <v>11.462150403788707</v>
      </c>
      <c r="FJ31" s="20">
        <v>12.175864101273643</v>
      </c>
      <c r="FK31" s="20">
        <v>12.250944089498921</v>
      </c>
      <c r="FL31" s="20">
        <v>13.708825196954752</v>
      </c>
      <c r="FM31" s="20">
        <v>13.566494618786438</v>
      </c>
      <c r="FN31" s="20">
        <v>13.185560715904526</v>
      </c>
      <c r="FO31" s="20">
        <v>13.959507337135285</v>
      </c>
      <c r="FP31" s="20">
        <v>15.62709535562113</v>
      </c>
      <c r="FQ31" s="20">
        <v>17.935293840124682</v>
      </c>
      <c r="FR31" s="20">
        <v>16.293936700942592</v>
      </c>
      <c r="FS31" s="20">
        <v>18.104439790011529</v>
      </c>
      <c r="FT31" s="20">
        <v>16.277843044394459</v>
      </c>
      <c r="FU31" s="20">
        <v>17.056660017399423</v>
      </c>
      <c r="FV31" s="20">
        <v>16.199367332571835</v>
      </c>
      <c r="FW31" s="20">
        <v>15.224321639622932</v>
      </c>
      <c r="FX31" s="20">
        <v>16.180926321933182</v>
      </c>
      <c r="FY31" s="20">
        <v>14.942327038507724</v>
      </c>
      <c r="FZ31" s="20">
        <v>15.121012075155516</v>
      </c>
      <c r="GA31" s="20">
        <v>15.099817530501486</v>
      </c>
      <c r="GB31" s="20">
        <v>12.740563332444074</v>
      </c>
      <c r="GC31" s="20">
        <v>14.11737889029585</v>
      </c>
      <c r="GD31" s="20">
        <v>14.238354217213692</v>
      </c>
      <c r="GE31" s="20">
        <v>13.406938066095172</v>
      </c>
      <c r="GF31" s="20">
        <v>12.929793868994658</v>
      </c>
      <c r="GG31" s="20">
        <v>13.552171967357873</v>
      </c>
      <c r="GH31" s="20">
        <v>14.470662689538516</v>
      </c>
      <c r="GI31" s="20">
        <v>13.688456332067641</v>
      </c>
      <c r="GJ31" s="20">
        <v>13.744110557473707</v>
      </c>
      <c r="GK31" s="20">
        <v>13.130886738492459</v>
      </c>
      <c r="GL31" s="20">
        <v>13.044039859313802</v>
      </c>
      <c r="GM31" s="20">
        <v>12.362249279692625</v>
      </c>
      <c r="GN31" s="20">
        <v>12.295475465836168</v>
      </c>
      <c r="GO31" s="20">
        <v>12.98169780829935</v>
      </c>
      <c r="GP31" s="20">
        <v>13.258538524095002</v>
      </c>
      <c r="GQ31" s="20">
        <v>12.712885171560128</v>
      </c>
      <c r="GR31" s="20">
        <v>12.893099109059944</v>
      </c>
      <c r="GS31" s="20">
        <v>12.889541786283232</v>
      </c>
      <c r="GT31" s="20">
        <v>13.176887710960401</v>
      </c>
      <c r="GU31" s="20">
        <v>12.999279751420648</v>
      </c>
      <c r="GV31" s="20">
        <v>13.091241287171099</v>
      </c>
      <c r="GW31" s="20">
        <v>14.096833487525268</v>
      </c>
      <c r="GX31" s="20">
        <v>13.671314228112768</v>
      </c>
      <c r="GY31" s="20">
        <v>13.750761441466924</v>
      </c>
      <c r="GZ31" s="20">
        <v>12.783028498646647</v>
      </c>
      <c r="HA31" s="20">
        <v>12.791860724981666</v>
      </c>
      <c r="HB31" s="20">
        <v>12.805761281014657</v>
      </c>
      <c r="HC31" s="20">
        <v>12.779382368226527</v>
      </c>
      <c r="HD31" s="20">
        <v>12.634828899903233</v>
      </c>
      <c r="HE31" s="20">
        <v>12.874278744375156</v>
      </c>
      <c r="HF31" s="20">
        <v>13.840277860540894</v>
      </c>
      <c r="HG31" s="20">
        <v>13.946279689963978</v>
      </c>
      <c r="HH31" s="20">
        <v>14.825431132196028</v>
      </c>
      <c r="HI31" s="20">
        <v>16.127176132194844</v>
      </c>
      <c r="HJ31" s="20">
        <v>14.985548439538327</v>
      </c>
      <c r="HK31" s="20">
        <v>14.694838775313141</v>
      </c>
      <c r="HL31" s="20">
        <v>13.06799136605675</v>
      </c>
      <c r="HM31" s="32"/>
      <c r="HN31" s="20">
        <v>11.414592467535922</v>
      </c>
      <c r="HO31" s="20">
        <v>10.852167441560914</v>
      </c>
      <c r="HP31" s="20">
        <v>12.261947204080469</v>
      </c>
      <c r="HQ31" s="20">
        <v>11.546999407800124</v>
      </c>
      <c r="HR31" s="20">
        <v>12.531815044502901</v>
      </c>
      <c r="HS31" s="20">
        <v>12.856098294944024</v>
      </c>
      <c r="HT31" s="20">
        <v>9.9025302758787568</v>
      </c>
      <c r="HU31" s="20">
        <v>8.8518560405778004</v>
      </c>
      <c r="HV31" s="20">
        <v>9.5891086673090413</v>
      </c>
      <c r="HW31" s="20">
        <v>9.6233844871697638</v>
      </c>
      <c r="HX31" s="20">
        <v>9.3052481043566448</v>
      </c>
      <c r="HY31" s="20">
        <v>8.8994607661717176</v>
      </c>
      <c r="HZ31" s="20">
        <v>10.525407331753062</v>
      </c>
      <c r="IA31" s="20">
        <v>15.700531618733422</v>
      </c>
      <c r="IB31" s="20">
        <v>14.005089072559485</v>
      </c>
      <c r="IC31" s="20">
        <v>12.935937531187877</v>
      </c>
      <c r="ID31" s="20">
        <v>13.202979398786887</v>
      </c>
      <c r="IE31" s="20">
        <f>+C31</f>
        <v>14.539706543571226</v>
      </c>
      <c r="IF31" s="32"/>
      <c r="IG31" s="32"/>
      <c r="IH31" s="32"/>
      <c r="II31" s="32"/>
      <c r="IJ31" s="32"/>
      <c r="IK31" s="32"/>
    </row>
    <row r="32" spans="1:245" ht="13.8">
      <c r="A32" s="30"/>
      <c r="B32" s="313"/>
      <c r="C32" s="312"/>
      <c r="D32" s="312"/>
      <c r="E32" s="297"/>
      <c r="F32" s="305"/>
      <c r="G32" s="20"/>
      <c r="H32" s="312"/>
      <c r="I32" s="297"/>
      <c r="J32" s="305"/>
      <c r="K32" s="321"/>
      <c r="L32" s="312"/>
      <c r="M32" s="312"/>
      <c r="N32" s="312"/>
      <c r="O32" s="312"/>
      <c r="P32" s="312"/>
      <c r="Q32" s="312"/>
      <c r="R32" s="312"/>
      <c r="S32" s="312"/>
      <c r="T32" s="312"/>
      <c r="U32" s="312"/>
      <c r="V32" s="312"/>
      <c r="W32" s="312"/>
      <c r="X32" s="312"/>
      <c r="Y32" s="312"/>
      <c r="Z32" s="312"/>
      <c r="AA32" s="312"/>
      <c r="AB32" s="312"/>
      <c r="AC32" s="312"/>
      <c r="AD32" s="312"/>
      <c r="AE32" s="312"/>
      <c r="AF32" s="312"/>
      <c r="AG32" s="312"/>
      <c r="AH32" s="312"/>
      <c r="AI32" s="312"/>
      <c r="AJ32" s="312"/>
      <c r="AK32" s="312"/>
      <c r="AL32" s="312"/>
      <c r="AM32" s="312"/>
      <c r="AN32" s="312"/>
      <c r="AO32" s="312"/>
      <c r="AP32" s="312"/>
      <c r="AQ32" s="312"/>
      <c r="AR32" s="312"/>
      <c r="AS32" s="312"/>
      <c r="AT32" s="312"/>
      <c r="AU32" s="312"/>
      <c r="AV32" s="312"/>
      <c r="AW32" s="312"/>
      <c r="AX32" s="312"/>
      <c r="AY32" s="312"/>
      <c r="AZ32" s="312"/>
      <c r="BA32" s="312"/>
      <c r="BB32" s="312"/>
      <c r="BC32" s="312"/>
      <c r="BD32" s="312"/>
      <c r="BE32" s="312"/>
      <c r="BF32" s="312"/>
      <c r="BG32" s="312"/>
      <c r="BH32" s="312"/>
      <c r="BI32" s="312"/>
      <c r="BJ32" s="312"/>
      <c r="BK32" s="312"/>
      <c r="BL32" s="312"/>
      <c r="BM32" s="312"/>
      <c r="BN32" s="312"/>
      <c r="BO32" s="312"/>
      <c r="BP32" s="312"/>
      <c r="BQ32" s="312"/>
      <c r="BR32" s="312"/>
      <c r="BS32" s="312"/>
      <c r="BT32" s="312"/>
      <c r="BU32" s="312"/>
      <c r="BV32" s="312"/>
      <c r="BW32" s="312"/>
      <c r="BX32" s="312"/>
      <c r="BY32" s="312"/>
      <c r="BZ32" s="312"/>
      <c r="CA32" s="312"/>
      <c r="CB32" s="312"/>
      <c r="CC32" s="312"/>
      <c r="CD32" s="312"/>
      <c r="CE32" s="312"/>
      <c r="CF32" s="312"/>
      <c r="CG32" s="312"/>
      <c r="CH32" s="312"/>
      <c r="CI32" s="312"/>
      <c r="CJ32" s="312"/>
      <c r="CK32" s="312"/>
      <c r="CL32" s="312"/>
      <c r="CM32" s="312"/>
      <c r="CN32" s="312"/>
      <c r="CO32" s="312"/>
      <c r="CP32" s="312"/>
      <c r="CQ32" s="312"/>
      <c r="CR32" s="312"/>
      <c r="CS32" s="312"/>
      <c r="CT32" s="312"/>
      <c r="CU32" s="312"/>
      <c r="CV32" s="312"/>
      <c r="CW32" s="312"/>
      <c r="CX32" s="312"/>
      <c r="CY32" s="312"/>
      <c r="CZ32" s="312"/>
      <c r="DA32" s="312"/>
      <c r="DB32" s="312"/>
      <c r="DC32" s="312"/>
      <c r="DD32" s="312"/>
      <c r="DE32" s="312"/>
      <c r="DF32" s="312"/>
      <c r="DG32" s="312"/>
      <c r="DH32" s="312"/>
      <c r="DI32" s="312"/>
      <c r="DJ32" s="312"/>
      <c r="DK32" s="312"/>
      <c r="DL32" s="312"/>
      <c r="DM32" s="312"/>
      <c r="DN32" s="312"/>
      <c r="DO32" s="312"/>
      <c r="DP32" s="312"/>
      <c r="DQ32" s="312"/>
      <c r="DR32" s="312"/>
      <c r="DS32" s="312"/>
      <c r="DT32" s="312"/>
      <c r="DU32" s="312"/>
      <c r="DV32" s="312"/>
      <c r="DW32" s="312"/>
      <c r="DX32" s="312"/>
      <c r="DY32" s="312"/>
      <c r="DZ32" s="312"/>
      <c r="EA32" s="312"/>
      <c r="EB32" s="312"/>
      <c r="EC32" s="312"/>
      <c r="ED32" s="312"/>
      <c r="EE32" s="312"/>
      <c r="EF32" s="312"/>
      <c r="EG32" s="312"/>
      <c r="EH32" s="312"/>
      <c r="EI32" s="312"/>
      <c r="EJ32" s="312"/>
      <c r="EK32" s="312"/>
      <c r="EL32" s="312"/>
      <c r="EM32" s="312"/>
      <c r="EN32" s="312"/>
      <c r="EO32" s="312"/>
      <c r="EP32" s="312"/>
      <c r="EQ32" s="312"/>
      <c r="ER32" s="312"/>
      <c r="ES32" s="312"/>
      <c r="ET32" s="312"/>
      <c r="EU32" s="312"/>
      <c r="EV32" s="312"/>
      <c r="EW32" s="312"/>
      <c r="EX32" s="312"/>
      <c r="EY32" s="312"/>
      <c r="EZ32" s="312"/>
      <c r="FA32" s="312"/>
      <c r="FB32" s="312"/>
      <c r="FC32" s="312"/>
      <c r="FD32" s="312"/>
      <c r="FE32" s="312"/>
      <c r="FF32" s="312"/>
      <c r="FG32" s="312"/>
      <c r="FH32" s="312"/>
      <c r="FI32" s="312"/>
      <c r="FJ32" s="312"/>
      <c r="FK32" s="312"/>
      <c r="FL32" s="312"/>
      <c r="FM32" s="312"/>
      <c r="FN32" s="312"/>
      <c r="FO32" s="312"/>
      <c r="FP32" s="312"/>
      <c r="FQ32" s="312"/>
      <c r="FR32" s="312"/>
      <c r="FS32" s="312"/>
      <c r="FT32" s="312"/>
      <c r="FU32" s="312"/>
      <c r="FV32" s="312"/>
      <c r="FW32" s="312"/>
      <c r="FX32" s="312"/>
      <c r="FY32" s="312"/>
      <c r="FZ32" s="312"/>
      <c r="GA32" s="312"/>
      <c r="GB32" s="312"/>
      <c r="GC32" s="312"/>
      <c r="GD32" s="312"/>
      <c r="GE32" s="312"/>
      <c r="GF32" s="312"/>
      <c r="GG32" s="312"/>
      <c r="GH32" s="312"/>
      <c r="GI32" s="312"/>
      <c r="GJ32" s="312"/>
      <c r="GK32" s="312"/>
      <c r="GL32" s="312"/>
      <c r="GM32" s="312"/>
      <c r="GN32" s="312"/>
      <c r="GO32" s="312"/>
      <c r="GP32" s="312"/>
      <c r="GQ32" s="312"/>
      <c r="GR32" s="312"/>
      <c r="GS32" s="312"/>
      <c r="GT32" s="312"/>
      <c r="GU32" s="312"/>
      <c r="GV32" s="312"/>
      <c r="GW32" s="312"/>
      <c r="GX32" s="312"/>
      <c r="GY32" s="312"/>
      <c r="GZ32" s="312"/>
      <c r="HA32" s="312"/>
      <c r="HB32" s="312"/>
      <c r="HC32" s="312"/>
      <c r="HD32" s="312"/>
      <c r="HE32" s="312"/>
      <c r="HF32" s="312"/>
      <c r="HG32" s="312"/>
      <c r="HH32" s="312"/>
      <c r="HI32" s="312"/>
      <c r="HJ32" s="312"/>
      <c r="HK32" s="312"/>
      <c r="HL32" s="312"/>
      <c r="HM32" s="32"/>
      <c r="HN32" s="312"/>
      <c r="HO32" s="312"/>
      <c r="HP32" s="312"/>
      <c r="HQ32" s="312"/>
      <c r="HR32" s="312"/>
      <c r="HS32" s="312"/>
      <c r="HT32" s="312"/>
      <c r="HU32" s="312"/>
      <c r="HV32" s="312"/>
      <c r="HW32" s="312"/>
      <c r="HX32" s="312"/>
      <c r="HY32" s="312"/>
      <c r="HZ32" s="312"/>
      <c r="IA32" s="312"/>
      <c r="IB32" s="312"/>
      <c r="IC32" s="312"/>
      <c r="ID32" s="312"/>
      <c r="IE32" s="312"/>
      <c r="IF32" s="32"/>
      <c r="IG32" s="32"/>
      <c r="IH32" s="32"/>
      <c r="II32" s="32"/>
      <c r="IJ32" s="32"/>
      <c r="IK32" s="32"/>
    </row>
    <row r="33" spans="1:245" ht="13.8">
      <c r="A33" s="30"/>
      <c r="B33" s="31" t="s">
        <v>326</v>
      </c>
      <c r="C33" s="22">
        <v>1037.4074110727281</v>
      </c>
      <c r="D33" s="22">
        <v>884.65607189425418</v>
      </c>
      <c r="E33" s="299">
        <v>152.75133917847393</v>
      </c>
      <c r="F33" s="307">
        <v>0.17266748517465982</v>
      </c>
      <c r="G33" s="24"/>
      <c r="H33" s="22">
        <v>822.44359576273564</v>
      </c>
      <c r="I33" s="299">
        <v>62.212476131518542</v>
      </c>
      <c r="J33" s="307">
        <v>7.5643456222456912E-2</v>
      </c>
      <c r="K33" s="322">
        <v>0</v>
      </c>
      <c r="L33" s="22">
        <v>107.2365690905327</v>
      </c>
      <c r="M33" s="22">
        <v>91.65291294859324</v>
      </c>
      <c r="N33" s="22">
        <v>88.60107025975978</v>
      </c>
      <c r="O33" s="22">
        <v>93.337611338084642</v>
      </c>
      <c r="P33" s="22">
        <v>93.062114539192464</v>
      </c>
      <c r="Q33" s="22">
        <v>102.80065551524784</v>
      </c>
      <c r="R33" s="22">
        <v>113.58009895327021</v>
      </c>
      <c r="S33" s="22">
        <v>121.4308288225855</v>
      </c>
      <c r="T33" s="22">
        <v>120.0431537018093</v>
      </c>
      <c r="U33" s="22">
        <v>124.79440331365319</v>
      </c>
      <c r="V33" s="22">
        <v>129.6381017353965</v>
      </c>
      <c r="W33" s="22">
        <v>124.40298423895449</v>
      </c>
      <c r="X33" s="22">
        <v>103.75348608494278</v>
      </c>
      <c r="Y33" s="22">
        <v>101.7870735161837</v>
      </c>
      <c r="Z33" s="22">
        <v>110.91075789043478</v>
      </c>
      <c r="AA33" s="22">
        <v>106.8522687457629</v>
      </c>
      <c r="AB33" s="22">
        <v>117.97929110816054</v>
      </c>
      <c r="AC33" s="22">
        <v>120.05451466908639</v>
      </c>
      <c r="AD33" s="22">
        <v>121.48122571277992</v>
      </c>
      <c r="AE33" s="22">
        <v>128.12090001174525</v>
      </c>
      <c r="AF33" s="22">
        <v>124.9122347233094</v>
      </c>
      <c r="AG33" s="22">
        <v>127.19975849216431</v>
      </c>
      <c r="AH33" s="22">
        <v>118.53400428918027</v>
      </c>
      <c r="AI33" s="22">
        <v>120.85689245826072</v>
      </c>
      <c r="AJ33" s="22">
        <v>123.5397011414999</v>
      </c>
      <c r="AK33" s="22">
        <v>118.60688365244789</v>
      </c>
      <c r="AL33" s="22">
        <v>142.4915502008611</v>
      </c>
      <c r="AM33" s="22">
        <v>145.20883602899818</v>
      </c>
      <c r="AN33" s="22">
        <v>139.9893331158558</v>
      </c>
      <c r="AO33" s="22">
        <v>138.79447219562653</v>
      </c>
      <c r="AP33" s="22">
        <v>145.2569401656672</v>
      </c>
      <c r="AQ33" s="22">
        <v>148.01930516016265</v>
      </c>
      <c r="AR33" s="22">
        <v>144.5849499381919</v>
      </c>
      <c r="AS33" s="22">
        <v>147.69184798314339</v>
      </c>
      <c r="AT33" s="22">
        <v>139.61792284059518</v>
      </c>
      <c r="AU33" s="22">
        <v>137.60676826450282</v>
      </c>
      <c r="AV33" s="22">
        <v>127.5565330665308</v>
      </c>
      <c r="AW33" s="22">
        <v>128.88477715842899</v>
      </c>
      <c r="AX33" s="22">
        <v>130.715113904677</v>
      </c>
      <c r="AY33" s="22">
        <v>142.75592829124992</v>
      </c>
      <c r="AZ33" s="22">
        <v>158.2458295523667</v>
      </c>
      <c r="BA33" s="22">
        <v>149.14993068124119</v>
      </c>
      <c r="BB33" s="22">
        <v>141.3178980337164</v>
      </c>
      <c r="BC33" s="22">
        <v>147.34148544821562</v>
      </c>
      <c r="BD33" s="22">
        <v>156.64798399906743</v>
      </c>
      <c r="BE33" s="22">
        <v>150.85921063131948</v>
      </c>
      <c r="BF33" s="22">
        <v>136.37916809205331</v>
      </c>
      <c r="BG33" s="22">
        <v>135.51859075469304</v>
      </c>
      <c r="BH33" s="22">
        <v>135.5718447278694</v>
      </c>
      <c r="BI33" s="22">
        <v>129.14093144647504</v>
      </c>
      <c r="BJ33" s="22">
        <v>143.2273613767448</v>
      </c>
      <c r="BK33" s="22">
        <v>141.72066546971959</v>
      </c>
      <c r="BL33" s="22">
        <v>147.74918981293854</v>
      </c>
      <c r="BM33" s="22">
        <v>145.35548311815305</v>
      </c>
      <c r="BN33" s="22">
        <v>148.78519592830807</v>
      </c>
      <c r="BO33" s="22">
        <v>154.0907496409657</v>
      </c>
      <c r="BP33" s="22">
        <v>153.50368450823288</v>
      </c>
      <c r="BQ33" s="22">
        <v>157.14747831513418</v>
      </c>
      <c r="BR33" s="22">
        <v>145.04618861277228</v>
      </c>
      <c r="BS33" s="22">
        <v>142.1013904587881</v>
      </c>
      <c r="BT33" s="22">
        <v>139.58777977166969</v>
      </c>
      <c r="BU33" s="22">
        <v>125.1825249859599</v>
      </c>
      <c r="BV33" s="22">
        <v>141.20588456717797</v>
      </c>
      <c r="BW33" s="22">
        <v>137.74211422025962</v>
      </c>
      <c r="BX33" s="22">
        <v>145.12073171450245</v>
      </c>
      <c r="BY33" s="22">
        <v>147.52995623723137</v>
      </c>
      <c r="BZ33" s="22">
        <v>151.40954729784829</v>
      </c>
      <c r="CA33" s="22">
        <v>144.15056691721566</v>
      </c>
      <c r="CB33" s="22">
        <v>136.5016025333878</v>
      </c>
      <c r="CC33" s="22">
        <v>135.13080196360426</v>
      </c>
      <c r="CD33" s="22">
        <v>96.723236301388795</v>
      </c>
      <c r="CE33" s="22">
        <v>99.586622718185609</v>
      </c>
      <c r="CF33" s="22">
        <v>81.149333853535609</v>
      </c>
      <c r="CG33" s="22">
        <v>71.578260300001972</v>
      </c>
      <c r="CH33" s="22">
        <v>85.127642562019901</v>
      </c>
      <c r="CI33" s="22">
        <v>83.982739040649378</v>
      </c>
      <c r="CJ33" s="22">
        <v>87.542115468923726</v>
      </c>
      <c r="CK33" s="22">
        <v>107.76615273078102</v>
      </c>
      <c r="CL33" s="22">
        <v>106.96209815496461</v>
      </c>
      <c r="CM33" s="22">
        <v>100.99215416119281</v>
      </c>
      <c r="CN33" s="22">
        <v>96.703065767647658</v>
      </c>
      <c r="CO33" s="22">
        <v>100.35038403904825</v>
      </c>
      <c r="CP33" s="22">
        <v>87.074490963960884</v>
      </c>
      <c r="CQ33" s="22">
        <v>83.980532828303623</v>
      </c>
      <c r="CR33" s="22">
        <v>70.214963523112175</v>
      </c>
      <c r="CS33" s="22">
        <v>67.400063184956153</v>
      </c>
      <c r="CT33" s="22">
        <v>75.450446763930614</v>
      </c>
      <c r="CU33" s="22">
        <v>77.59384041449124</v>
      </c>
      <c r="CV33" s="22">
        <v>87.090886268745763</v>
      </c>
      <c r="CW33" s="22">
        <v>89.608480111247886</v>
      </c>
      <c r="CX33" s="22">
        <v>95.904682742297396</v>
      </c>
      <c r="CY33" s="22">
        <v>63.457655430702332</v>
      </c>
      <c r="CZ33" s="22">
        <v>67.689467926607065</v>
      </c>
      <c r="DA33" s="22">
        <v>67.865656080555368</v>
      </c>
      <c r="DB33" s="22">
        <v>68.589644393366726</v>
      </c>
      <c r="DC33" s="22">
        <v>64.864375196710114</v>
      </c>
      <c r="DD33" s="22">
        <v>47.803294831077096</v>
      </c>
      <c r="DE33" s="22">
        <v>43.259568809754292</v>
      </c>
      <c r="DF33" s="22">
        <v>53.072497489166693</v>
      </c>
      <c r="DG33" s="22">
        <v>60.898812822947932</v>
      </c>
      <c r="DH33" s="22">
        <v>82.215386282090691</v>
      </c>
      <c r="DI33" s="22">
        <v>71.374146717334312</v>
      </c>
      <c r="DJ33" s="22">
        <v>75.38230268603246</v>
      </c>
      <c r="DK33" s="22">
        <v>74.152457596397994</v>
      </c>
      <c r="DL33" s="22">
        <v>72.976942551266745</v>
      </c>
      <c r="DM33" s="22">
        <v>75.954472432838529</v>
      </c>
      <c r="DN33" s="22">
        <v>69.091043956474465</v>
      </c>
      <c r="DO33" s="22">
        <v>63.17892438136731</v>
      </c>
      <c r="DP33" s="22">
        <v>65.191721448247478</v>
      </c>
      <c r="DQ33" s="22">
        <v>63.034128964193059</v>
      </c>
      <c r="DR33" s="22">
        <v>69.139334112831335</v>
      </c>
      <c r="DS33" s="22">
        <v>65.531459588386582</v>
      </c>
      <c r="DT33" s="22">
        <v>78.227837584530945</v>
      </c>
      <c r="DU33" s="22">
        <v>77.351170835674466</v>
      </c>
      <c r="DV33" s="22">
        <v>81.923173700850384</v>
      </c>
      <c r="DW33" s="22">
        <v>78.677496187724671</v>
      </c>
      <c r="DX33" s="22">
        <v>82.889966053602734</v>
      </c>
      <c r="DY33" s="22">
        <v>78.173665142101171</v>
      </c>
      <c r="DZ33" s="22">
        <v>75.19321676553534</v>
      </c>
      <c r="EA33" s="22">
        <v>71.241400300982477</v>
      </c>
      <c r="EB33" s="22">
        <v>66.048048176844262</v>
      </c>
      <c r="EC33" s="22">
        <v>68.130375833310751</v>
      </c>
      <c r="ED33" s="22">
        <v>77.343013714551887</v>
      </c>
      <c r="EE33" s="22">
        <v>78.749669630021103</v>
      </c>
      <c r="EF33" s="22">
        <v>84.147006135611534</v>
      </c>
      <c r="EG33" s="22">
        <v>77.756642868950678</v>
      </c>
      <c r="EH33" s="22">
        <v>86.313405912154622</v>
      </c>
      <c r="EI33" s="22">
        <v>84.284576079509122</v>
      </c>
      <c r="EJ33" s="22">
        <v>91.356572212434898</v>
      </c>
      <c r="EK33" s="22">
        <v>91.035562757650808</v>
      </c>
      <c r="EL33" s="22">
        <v>83.401535427976597</v>
      </c>
      <c r="EM33" s="22">
        <v>89.395160392015597</v>
      </c>
      <c r="EN33" s="22">
        <v>63.368233103637579</v>
      </c>
      <c r="EO33" s="22">
        <v>87.998494619671348</v>
      </c>
      <c r="EP33" s="22">
        <v>84.130358857817754</v>
      </c>
      <c r="EQ33" s="22">
        <v>79.793698987820591</v>
      </c>
      <c r="ER33" s="22">
        <v>101.79352100038567</v>
      </c>
      <c r="ES33" s="22">
        <v>106.64543942726465</v>
      </c>
      <c r="ET33" s="22">
        <v>115.32746948901885</v>
      </c>
      <c r="EU33" s="22">
        <v>119.38287684303664</v>
      </c>
      <c r="EV33" s="22">
        <v>114.63562882583366</v>
      </c>
      <c r="EW33" s="22">
        <v>129.03624967219818</v>
      </c>
      <c r="EX33" s="22">
        <v>127.02392377757671</v>
      </c>
      <c r="EY33" s="22">
        <v>130.47161261784515</v>
      </c>
      <c r="EZ33" s="22">
        <v>101.12773980439499</v>
      </c>
      <c r="FA33" s="22">
        <v>100.16220775260938</v>
      </c>
      <c r="FB33" s="22">
        <v>121.9493094837739</v>
      </c>
      <c r="FC33" s="22">
        <v>134.86843330088098</v>
      </c>
      <c r="FD33" s="22">
        <v>145.64869593664289</v>
      </c>
      <c r="FE33" s="22">
        <v>146.60993418561662</v>
      </c>
      <c r="FF33" s="22">
        <v>158.41325575880413</v>
      </c>
      <c r="FG33" s="22">
        <v>152.479678141048</v>
      </c>
      <c r="FH33" s="22">
        <v>145.12917537040431</v>
      </c>
      <c r="FI33" s="22">
        <v>155.27830650436954</v>
      </c>
      <c r="FJ33" s="22">
        <v>148.87963562932703</v>
      </c>
      <c r="FK33" s="22">
        <v>158.79020863563153</v>
      </c>
      <c r="FL33" s="22">
        <v>170.47525750187137</v>
      </c>
      <c r="FM33" s="22">
        <v>155.98592206416453</v>
      </c>
      <c r="FN33" s="22">
        <v>160.39680268749765</v>
      </c>
      <c r="FO33" s="22">
        <v>153.72261211531853</v>
      </c>
      <c r="FP33" s="22">
        <v>182.41270661892466</v>
      </c>
      <c r="FQ33" s="22">
        <v>221.56906829099836</v>
      </c>
      <c r="FR33" s="22">
        <v>236.38179619629901</v>
      </c>
      <c r="FS33" s="22">
        <v>264.46609084967929</v>
      </c>
      <c r="FT33" s="22">
        <v>220.9627017270665</v>
      </c>
      <c r="FU33" s="22">
        <v>222.03182969819181</v>
      </c>
      <c r="FV33" s="22">
        <v>197.85737496862001</v>
      </c>
      <c r="FW33" s="22">
        <v>190.44602917907747</v>
      </c>
      <c r="FX33" s="22">
        <v>135.6139289246068</v>
      </c>
      <c r="FY33" s="22">
        <v>143.33763430139837</v>
      </c>
      <c r="FZ33" s="22">
        <v>160.48758626581213</v>
      </c>
      <c r="GA33" s="22">
        <v>155.30452661399102</v>
      </c>
      <c r="GB33" s="22">
        <v>163.59569127075605</v>
      </c>
      <c r="GC33" s="22">
        <v>156.37219718682405</v>
      </c>
      <c r="GD33" s="22">
        <v>175.29543346219182</v>
      </c>
      <c r="GE33" s="22">
        <v>180.2065418992118</v>
      </c>
      <c r="GF33" s="22">
        <v>189.46071811338263</v>
      </c>
      <c r="GG33" s="22">
        <v>191.77312058693767</v>
      </c>
      <c r="GH33" s="22">
        <v>188.51198095912898</v>
      </c>
      <c r="GI33" s="22">
        <v>184.60179083896801</v>
      </c>
      <c r="GJ33" s="22">
        <v>163.83328238757485</v>
      </c>
      <c r="GK33" s="22">
        <v>148.36070710220235</v>
      </c>
      <c r="GL33" s="22">
        <v>154.62032864038829</v>
      </c>
      <c r="GM33" s="22">
        <v>171.27044568876673</v>
      </c>
      <c r="GN33" s="22">
        <v>184.35883194380352</v>
      </c>
      <c r="GO33" s="22">
        <v>179.77519616043332</v>
      </c>
      <c r="GP33" s="22">
        <v>189.67521012063153</v>
      </c>
      <c r="GQ33" s="22">
        <v>204.76343021530869</v>
      </c>
      <c r="GR33" s="22">
        <v>199.61850785448928</v>
      </c>
      <c r="GS33" s="22">
        <v>200.23492004788886</v>
      </c>
      <c r="GT33" s="22">
        <v>172.7317081874192</v>
      </c>
      <c r="GU33" s="22">
        <v>177.919349288565</v>
      </c>
      <c r="GV33" s="22">
        <v>173.92469631096571</v>
      </c>
      <c r="GW33" s="22">
        <v>153.52165939274866</v>
      </c>
      <c r="GX33" s="22">
        <v>181.95895720961471</v>
      </c>
      <c r="GY33" s="22">
        <v>176.93657073476538</v>
      </c>
      <c r="GZ33" s="22">
        <v>198.31418824615969</v>
      </c>
      <c r="HA33" s="22">
        <v>202.64017111941712</v>
      </c>
      <c r="HB33" s="22">
        <v>218.34232760859055</v>
      </c>
      <c r="HC33" s="22">
        <v>214.79943292696458</v>
      </c>
      <c r="HD33" s="22">
        <v>216.09099289440792</v>
      </c>
      <c r="HE33" s="22">
        <v>210.26694629796563</v>
      </c>
      <c r="HF33" s="22">
        <v>201.70931940208885</v>
      </c>
      <c r="HG33" s="22">
        <v>202.01439883097271</v>
      </c>
      <c r="HH33" s="22">
        <v>201.86370241828706</v>
      </c>
      <c r="HI33" s="22">
        <v>179.09859756062781</v>
      </c>
      <c r="HJ33" s="22">
        <v>205.16090587804104</v>
      </c>
      <c r="HK33" s="22">
        <v>216.60215276348225</v>
      </c>
      <c r="HL33" s="22">
        <v>234.68205245228995</v>
      </c>
      <c r="HM33" s="32"/>
      <c r="HN33" s="22">
        <v>1310.5805044570798</v>
      </c>
      <c r="HO33" s="22">
        <v>1402.442407702011</v>
      </c>
      <c r="HP33" s="22">
        <v>1671.4085106875525</v>
      </c>
      <c r="HQ33" s="22">
        <v>1705.3724496135596</v>
      </c>
      <c r="HR33" s="22">
        <v>1743.4401634161018</v>
      </c>
      <c r="HS33" s="22">
        <v>1599.8713692284314</v>
      </c>
      <c r="HT33" s="22">
        <v>1093.2089698710295</v>
      </c>
      <c r="HU33" s="22">
        <v>895.73016203672285</v>
      </c>
      <c r="HV33" s="22">
        <v>789.35985055674848</v>
      </c>
      <c r="HW33" s="22">
        <v>886.57457068466056</v>
      </c>
      <c r="HX33" s="22">
        <v>977.96156914103176</v>
      </c>
      <c r="HY33" s="22">
        <v>1259.6075072221067</v>
      </c>
      <c r="HZ33" s="22">
        <v>1669.3365805035032</v>
      </c>
      <c r="IA33" s="22">
        <v>2376.7081918977092</v>
      </c>
      <c r="IB33" s="22">
        <v>2024.561150423209</v>
      </c>
      <c r="IC33" s="22">
        <v>2147.1619176374716</v>
      </c>
      <c r="ID33" s="22">
        <v>2350.5196609746617</v>
      </c>
      <c r="IE33" s="22">
        <f>+C33</f>
        <v>1037.4074110727281</v>
      </c>
      <c r="IF33" s="32"/>
      <c r="IG33" s="32"/>
      <c r="IH33" s="32"/>
      <c r="II33" s="32"/>
      <c r="IJ33" s="32"/>
      <c r="IK33" s="32"/>
    </row>
    <row r="34" spans="1:245" ht="13.8">
      <c r="A34" s="30"/>
      <c r="B34" s="281" t="s">
        <v>18</v>
      </c>
      <c r="C34" s="282">
        <v>330.24188318123356</v>
      </c>
      <c r="D34" s="282">
        <v>295.12764614021694</v>
      </c>
      <c r="E34" s="297">
        <v>35.114237041016622</v>
      </c>
      <c r="F34" s="305">
        <v>0.11897982957629674</v>
      </c>
      <c r="G34" s="20"/>
      <c r="H34" s="282">
        <v>274.43914598402512</v>
      </c>
      <c r="I34" s="297">
        <v>20.688500156191822</v>
      </c>
      <c r="J34" s="305">
        <v>7.5384654335705015E-2</v>
      </c>
      <c r="K34" s="321">
        <v>0</v>
      </c>
      <c r="L34" s="282">
        <v>31.042833399156098</v>
      </c>
      <c r="M34" s="282">
        <v>27.657347201685063</v>
      </c>
      <c r="N34" s="282">
        <v>29.328933034178899</v>
      </c>
      <c r="O34" s="282">
        <v>29.972138601221381</v>
      </c>
      <c r="P34" s="282">
        <v>30.769415348446916</v>
      </c>
      <c r="Q34" s="282">
        <v>32.927121578112008</v>
      </c>
      <c r="R34" s="282">
        <v>37.099168856918602</v>
      </c>
      <c r="S34" s="282">
        <v>40.920705439128</v>
      </c>
      <c r="T34" s="282">
        <v>41.4574879054096</v>
      </c>
      <c r="U34" s="282">
        <v>42.5036433117359</v>
      </c>
      <c r="V34" s="282">
        <v>44.328177779013302</v>
      </c>
      <c r="W34" s="282">
        <v>40.375955051941297</v>
      </c>
      <c r="X34" s="282">
        <v>36.223244555273105</v>
      </c>
      <c r="Y34" s="282">
        <v>34.397736295309883</v>
      </c>
      <c r="Z34" s="282">
        <v>37.504883057181473</v>
      </c>
      <c r="AA34" s="282">
        <v>37.147542578040223</v>
      </c>
      <c r="AB34" s="282">
        <v>41.31563210772859</v>
      </c>
      <c r="AC34" s="282">
        <v>40.001866075498953</v>
      </c>
      <c r="AD34" s="282">
        <v>43.598367345999556</v>
      </c>
      <c r="AE34" s="282">
        <v>45.445754715123407</v>
      </c>
      <c r="AF34" s="282">
        <v>42.724701388531528</v>
      </c>
      <c r="AG34" s="282">
        <v>44.313815869801836</v>
      </c>
      <c r="AH34" s="282">
        <v>40.256524807077476</v>
      </c>
      <c r="AI34" s="282">
        <v>41.740340700603063</v>
      </c>
      <c r="AJ34" s="282">
        <v>40.889898582480903</v>
      </c>
      <c r="AK34" s="282">
        <v>39.338201590435496</v>
      </c>
      <c r="AL34" s="282">
        <v>49.948677305355801</v>
      </c>
      <c r="AM34" s="282">
        <v>52.617389279856901</v>
      </c>
      <c r="AN34" s="282">
        <v>52.767609009282801</v>
      </c>
      <c r="AO34" s="282">
        <v>52.766782133599364</v>
      </c>
      <c r="AP34" s="282">
        <v>56.083533497522801</v>
      </c>
      <c r="AQ34" s="282">
        <v>56.848361152290551</v>
      </c>
      <c r="AR34" s="282">
        <v>54.162092014517903</v>
      </c>
      <c r="AS34" s="282">
        <v>55.067833518891796</v>
      </c>
      <c r="AT34" s="282">
        <v>52.117423518376199</v>
      </c>
      <c r="AU34" s="282">
        <v>51.117361549575797</v>
      </c>
      <c r="AV34" s="282">
        <v>49.025384809127502</v>
      </c>
      <c r="AW34" s="282">
        <v>49.715319760439293</v>
      </c>
      <c r="AX34" s="282">
        <v>46.9989161729358</v>
      </c>
      <c r="AY34" s="282">
        <v>57.244740251045798</v>
      </c>
      <c r="AZ34" s="282">
        <v>63.362332712638306</v>
      </c>
      <c r="BA34" s="282">
        <v>58.955436309991299</v>
      </c>
      <c r="BB34" s="282">
        <v>55.834504961763997</v>
      </c>
      <c r="BC34" s="282">
        <v>57.757504609929775</v>
      </c>
      <c r="BD34" s="282">
        <v>59.817351889715404</v>
      </c>
      <c r="BE34" s="282">
        <v>52.033257210062388</v>
      </c>
      <c r="BF34" s="282">
        <v>45.26130274077866</v>
      </c>
      <c r="BG34" s="282">
        <v>45.214654901775646</v>
      </c>
      <c r="BH34" s="282">
        <v>45.731427206748698</v>
      </c>
      <c r="BI34" s="282">
        <v>43.556197460036465</v>
      </c>
      <c r="BJ34" s="282">
        <v>48.049159599034503</v>
      </c>
      <c r="BK34" s="282">
        <v>47.455699202759305</v>
      </c>
      <c r="BL34" s="282">
        <v>48.958903094229399</v>
      </c>
      <c r="BM34" s="282">
        <v>48.552372249796377</v>
      </c>
      <c r="BN34" s="282">
        <v>49.871566981858514</v>
      </c>
      <c r="BO34" s="282">
        <v>48.282698929129857</v>
      </c>
      <c r="BP34" s="282">
        <v>47.407111118542289</v>
      </c>
      <c r="BQ34" s="282">
        <v>48.867718165993978</v>
      </c>
      <c r="BR34" s="282">
        <v>45.592382108784825</v>
      </c>
      <c r="BS34" s="282">
        <v>44.265462401220759</v>
      </c>
      <c r="BT34" s="282">
        <v>43.898551304654497</v>
      </c>
      <c r="BU34" s="282">
        <v>38.423116156645683</v>
      </c>
      <c r="BV34" s="282">
        <v>41.40562080250065</v>
      </c>
      <c r="BW34" s="282">
        <v>41.127939160727053</v>
      </c>
      <c r="BX34" s="282">
        <v>43.473312383130803</v>
      </c>
      <c r="BY34" s="282">
        <v>44.219353395326927</v>
      </c>
      <c r="BZ34" s="282">
        <v>45.98474529404433</v>
      </c>
      <c r="CA34" s="282">
        <v>44.479353963721174</v>
      </c>
      <c r="CB34" s="282">
        <v>41.137487094621399</v>
      </c>
      <c r="CC34" s="282">
        <v>39.284167686210054</v>
      </c>
      <c r="CD34" s="282">
        <v>32.857718042003</v>
      </c>
      <c r="CE34" s="282">
        <v>30.774784452394304</v>
      </c>
      <c r="CF34" s="282">
        <v>21.231620584876158</v>
      </c>
      <c r="CG34" s="282">
        <v>18.971688256129561</v>
      </c>
      <c r="CH34" s="282">
        <v>22.434073450472891</v>
      </c>
      <c r="CI34" s="282">
        <v>22.452558523474671</v>
      </c>
      <c r="CJ34" s="282">
        <v>23.268643483305137</v>
      </c>
      <c r="CK34" s="282">
        <v>32.26380728531359</v>
      </c>
      <c r="CL34" s="282">
        <v>31.756769989599139</v>
      </c>
      <c r="CM34" s="282">
        <v>29.942404122971872</v>
      </c>
      <c r="CN34" s="282">
        <v>28.667239768287693</v>
      </c>
      <c r="CO34" s="282">
        <v>30.258865416879445</v>
      </c>
      <c r="CP34" s="282">
        <v>25.210286774221018</v>
      </c>
      <c r="CQ34" s="282">
        <v>23.304347637551022</v>
      </c>
      <c r="CR34" s="282">
        <v>16.564172852968376</v>
      </c>
      <c r="CS34" s="282">
        <v>16.786476571330525</v>
      </c>
      <c r="CT34" s="282">
        <v>19.218913145599686</v>
      </c>
      <c r="CU34" s="282">
        <v>19.456177728271431</v>
      </c>
      <c r="CV34" s="282">
        <v>21.880770038963036</v>
      </c>
      <c r="CW34" s="282">
        <v>22.399683104297026</v>
      </c>
      <c r="CX34" s="282">
        <v>26.842512441041031</v>
      </c>
      <c r="CY34" s="282">
        <v>17.035340314320941</v>
      </c>
      <c r="CZ34" s="282">
        <v>17.623500612246215</v>
      </c>
      <c r="DA34" s="282">
        <v>18.047885685627875</v>
      </c>
      <c r="DB34" s="282">
        <v>17.706574772237737</v>
      </c>
      <c r="DC34" s="282">
        <v>15.194318495516264</v>
      </c>
      <c r="DD34" s="282">
        <v>13.153429012022729</v>
      </c>
      <c r="DE34" s="282">
        <v>12.434824329063764</v>
      </c>
      <c r="DF34" s="282">
        <v>16.34320557895969</v>
      </c>
      <c r="DG34" s="282">
        <v>19.563388913964634</v>
      </c>
      <c r="DH34" s="282">
        <v>27.169677753105127</v>
      </c>
      <c r="DI34" s="282">
        <v>24.654277194195888</v>
      </c>
      <c r="DJ34" s="282">
        <v>26.755925423221694</v>
      </c>
      <c r="DK34" s="282">
        <v>26.355866449885582</v>
      </c>
      <c r="DL34" s="282">
        <v>25.78948911608585</v>
      </c>
      <c r="DM34" s="282">
        <v>27.102174861002343</v>
      </c>
      <c r="DN34" s="282">
        <v>24.671328167162166</v>
      </c>
      <c r="DO34" s="282">
        <v>21.632906569632027</v>
      </c>
      <c r="DP34" s="282">
        <v>22.346213452654201</v>
      </c>
      <c r="DQ34" s="282">
        <v>22.019201726496949</v>
      </c>
      <c r="DR34" s="282">
        <v>24.953931141214685</v>
      </c>
      <c r="DS34" s="282">
        <v>23.175298430176824</v>
      </c>
      <c r="DT34" s="282">
        <v>28.131405636984706</v>
      </c>
      <c r="DU34" s="282">
        <v>28.914140913063914</v>
      </c>
      <c r="DV34" s="282">
        <v>31.555324638761817</v>
      </c>
      <c r="DW34" s="282">
        <v>30.576024117915544</v>
      </c>
      <c r="DX34" s="282">
        <v>33.213075276533743</v>
      </c>
      <c r="DY34" s="282">
        <v>30.049470203983404</v>
      </c>
      <c r="DZ34" s="282">
        <v>29.276421047263856</v>
      </c>
      <c r="EA34" s="282">
        <v>27.46044417280601</v>
      </c>
      <c r="EB34" s="282">
        <v>25.113199055065522</v>
      </c>
      <c r="EC34" s="282">
        <v>26.669583059262955</v>
      </c>
      <c r="ED34" s="282">
        <v>31.022898018691567</v>
      </c>
      <c r="EE34" s="282">
        <v>31.117794093476196</v>
      </c>
      <c r="EF34" s="282">
        <v>32.623696744208821</v>
      </c>
      <c r="EG34" s="282">
        <v>30.439064119896862</v>
      </c>
      <c r="EH34" s="282">
        <v>33.387707070031894</v>
      </c>
      <c r="EI34" s="282">
        <v>32.286003124049913</v>
      </c>
      <c r="EJ34" s="282">
        <v>35.584975583776043</v>
      </c>
      <c r="EK34" s="282">
        <v>34.407021554855319</v>
      </c>
      <c r="EL34" s="282">
        <v>30.733609740610078</v>
      </c>
      <c r="EM34" s="282">
        <v>31.670587141660626</v>
      </c>
      <c r="EN34" s="282">
        <v>10.632742342443839</v>
      </c>
      <c r="EO34" s="282">
        <v>32.779548582580929</v>
      </c>
      <c r="EP34" s="282">
        <v>30.83892688268406</v>
      </c>
      <c r="EQ34" s="282">
        <v>29.125893670167514</v>
      </c>
      <c r="ER34" s="282">
        <v>36.296770983054635</v>
      </c>
      <c r="ES34" s="282">
        <v>37.969999431305972</v>
      </c>
      <c r="ET34" s="282">
        <v>41.390673748438175</v>
      </c>
      <c r="EU34" s="282">
        <v>38.672124821916967</v>
      </c>
      <c r="EV34" s="282">
        <v>36.851644888454111</v>
      </c>
      <c r="EW34" s="282">
        <v>42.704753497839093</v>
      </c>
      <c r="EX34" s="282">
        <v>43.339425054755878</v>
      </c>
      <c r="EY34" s="282">
        <v>44.491913456063777</v>
      </c>
      <c r="EZ34" s="282">
        <v>28.241206913602376</v>
      </c>
      <c r="FA34" s="282">
        <v>28.54711906585872</v>
      </c>
      <c r="FB34" s="282">
        <v>35.314621911374189</v>
      </c>
      <c r="FC34" s="282">
        <v>39.122810717484079</v>
      </c>
      <c r="FD34" s="282">
        <v>42.292881183196045</v>
      </c>
      <c r="FE34" s="282">
        <v>42.928320919227403</v>
      </c>
      <c r="FF34" s="282">
        <v>48.348465944821577</v>
      </c>
      <c r="FG34" s="282">
        <v>45.634104592343689</v>
      </c>
      <c r="FH34" s="282">
        <v>55.027724290143695</v>
      </c>
      <c r="FI34" s="282">
        <v>57.840677482994245</v>
      </c>
      <c r="FJ34" s="282">
        <v>56.267719547865035</v>
      </c>
      <c r="FK34" s="282">
        <v>58.501646340103321</v>
      </c>
      <c r="FL34" s="282">
        <v>64.608975318363122</v>
      </c>
      <c r="FM34" s="282">
        <v>57.420490768918299</v>
      </c>
      <c r="FN34" s="282">
        <v>59.992400131364391</v>
      </c>
      <c r="FO34" s="282">
        <v>57.151870802991702</v>
      </c>
      <c r="FP34" s="282">
        <v>66.735005262352303</v>
      </c>
      <c r="FQ34" s="282">
        <v>80.535515720496974</v>
      </c>
      <c r="FR34" s="282">
        <v>88.944764553298114</v>
      </c>
      <c r="FS34" s="282">
        <v>97.720362137388449</v>
      </c>
      <c r="FT34" s="282">
        <v>81.327236519208753</v>
      </c>
      <c r="FU34" s="282">
        <v>82.919959024697121</v>
      </c>
      <c r="FV34" s="282">
        <v>74.034925395760411</v>
      </c>
      <c r="FW34" s="282">
        <v>69.400293747100477</v>
      </c>
      <c r="FX34" s="282">
        <v>53.946492532397464</v>
      </c>
      <c r="FY34" s="282">
        <v>55.461725643206094</v>
      </c>
      <c r="FZ34" s="282">
        <v>60.289915959613722</v>
      </c>
      <c r="GA34" s="282">
        <v>58.078028646997268</v>
      </c>
      <c r="GB34" s="282">
        <v>56.815018815964386</v>
      </c>
      <c r="GC34" s="282">
        <v>55.871801950148658</v>
      </c>
      <c r="GD34" s="282">
        <v>63.336152439633587</v>
      </c>
      <c r="GE34" s="282">
        <v>64.299875009809739</v>
      </c>
      <c r="GF34" s="282">
        <v>64.949888240705562</v>
      </c>
      <c r="GG34" s="282">
        <v>66.45369314906398</v>
      </c>
      <c r="GH34" s="282">
        <v>65.806920099708705</v>
      </c>
      <c r="GI34" s="282">
        <v>62.609332323497568</v>
      </c>
      <c r="GJ34" s="282">
        <v>55.129277282061551</v>
      </c>
      <c r="GK34" s="282">
        <v>48.135466970268162</v>
      </c>
      <c r="GL34" s="282">
        <v>52.820238751158826</v>
      </c>
      <c r="GM34" s="282">
        <v>57.598958076480685</v>
      </c>
      <c r="GN34" s="282">
        <v>60.755204904055894</v>
      </c>
      <c r="GO34" s="282">
        <v>58.919100372600184</v>
      </c>
      <c r="GP34" s="282">
        <v>64.601938216573146</v>
      </c>
      <c r="GQ34" s="282">
        <v>69.76519357228689</v>
      </c>
      <c r="GR34" s="282">
        <v>66.364822853957335</v>
      </c>
      <c r="GS34" s="282">
        <v>66.185680528174515</v>
      </c>
      <c r="GT34" s="282">
        <v>57.481577000475504</v>
      </c>
      <c r="GU34" s="282">
        <v>58.692518652715705</v>
      </c>
      <c r="GV34" s="282">
        <v>56.874360115558204</v>
      </c>
      <c r="GW34" s="282">
        <v>51.618995333685774</v>
      </c>
      <c r="GX34" s="282">
        <v>61.519573714488395</v>
      </c>
      <c r="GY34" s="282">
        <v>58.418091772441429</v>
      </c>
      <c r="GZ34" s="282">
        <v>66.69662520404313</v>
      </c>
      <c r="HA34" s="282">
        <v>68.998094692636272</v>
      </c>
      <c r="HB34" s="282">
        <v>73.891086675409639</v>
      </c>
      <c r="HC34" s="282">
        <v>72.175700166142121</v>
      </c>
      <c r="HD34" s="282">
        <v>68.528067979292103</v>
      </c>
      <c r="HE34" s="282">
        <v>66.178677502134633</v>
      </c>
      <c r="HF34" s="282">
        <v>61.339668851134078</v>
      </c>
      <c r="HG34" s="282">
        <v>57.707784607628398</v>
      </c>
      <c r="HH34" s="282">
        <v>65.820850613061182</v>
      </c>
      <c r="HI34" s="282">
        <v>58.644029345108201</v>
      </c>
      <c r="HJ34" s="282">
        <v>68.473614468165835</v>
      </c>
      <c r="HK34" s="282">
        <v>65.880968639282514</v>
      </c>
      <c r="HL34" s="282">
        <v>71.42242011561585</v>
      </c>
      <c r="HM34" s="32"/>
      <c r="HN34" s="282">
        <v>428.38292750694706</v>
      </c>
      <c r="HO34" s="282">
        <v>484.6704094961691</v>
      </c>
      <c r="HP34" s="282">
        <v>613.72516315218638</v>
      </c>
      <c r="HQ34" s="282">
        <v>641.22070633020371</v>
      </c>
      <c r="HR34" s="282">
        <v>566.59069851813501</v>
      </c>
      <c r="HS34" s="282">
        <v>487.06614973597988</v>
      </c>
      <c r="HT34" s="282">
        <v>309.76230529308219</v>
      </c>
      <c r="HU34" s="282">
        <v>228.75632576242012</v>
      </c>
      <c r="HV34" s="282">
        <v>265.62649336830151</v>
      </c>
      <c r="HW34" s="282">
        <v>331.67095075785568</v>
      </c>
      <c r="HX34" s="282">
        <v>375.05613930558576</v>
      </c>
      <c r="HY34" s="282">
        <v>425.09441735970495</v>
      </c>
      <c r="HZ34" s="282">
        <v>538.06729890901443</v>
      </c>
      <c r="IA34" s="282">
        <v>880.79179938194011</v>
      </c>
      <c r="IB34" s="282">
        <v>727.91884481074669</v>
      </c>
      <c r="IC34" s="282">
        <v>716.44997718080845</v>
      </c>
      <c r="ID34" s="282">
        <v>763.94672661459413</v>
      </c>
      <c r="IE34" s="282">
        <f>+C34</f>
        <v>330.24188318123356</v>
      </c>
      <c r="IF34" s="32"/>
      <c r="IG34" s="32"/>
      <c r="IH34" s="32"/>
      <c r="II34" s="32"/>
      <c r="IJ34" s="32"/>
      <c r="IK34" s="32"/>
    </row>
    <row r="35" spans="1:245" ht="13.8">
      <c r="A35" s="30"/>
      <c r="B35" s="16" t="s">
        <v>19</v>
      </c>
      <c r="C35" s="17">
        <v>351.00975275248788</v>
      </c>
      <c r="D35" s="17">
        <v>263.93360557144581</v>
      </c>
      <c r="E35" s="296">
        <v>87.076147181042074</v>
      </c>
      <c r="F35" s="304">
        <v>0.32991686296450379</v>
      </c>
      <c r="G35" s="20"/>
      <c r="H35" s="17">
        <v>250.25212672987544</v>
      </c>
      <c r="I35" s="296">
        <v>13.681478841570367</v>
      </c>
      <c r="J35" s="304">
        <v>5.4670779506854249E-2</v>
      </c>
      <c r="K35" s="321">
        <v>0</v>
      </c>
      <c r="L35" s="17">
        <v>38.34352416354335</v>
      </c>
      <c r="M35" s="17">
        <v>37.395136867896994</v>
      </c>
      <c r="N35" s="17">
        <v>34.703834734602026</v>
      </c>
      <c r="O35" s="17">
        <v>37.546342838184181</v>
      </c>
      <c r="P35" s="17">
        <v>37.890091943504814</v>
      </c>
      <c r="Q35" s="17">
        <v>41.290705661382567</v>
      </c>
      <c r="R35" s="17">
        <v>46.720248016353501</v>
      </c>
      <c r="S35" s="17">
        <v>49.151903673249599</v>
      </c>
      <c r="T35" s="17">
        <v>49.050477093723202</v>
      </c>
      <c r="U35" s="17">
        <v>51.274612437181297</v>
      </c>
      <c r="V35" s="17">
        <v>52.629707356700202</v>
      </c>
      <c r="W35" s="17">
        <v>49.9810103264454</v>
      </c>
      <c r="X35" s="17">
        <v>46.291341193491654</v>
      </c>
      <c r="Y35" s="17">
        <v>44.763752466344997</v>
      </c>
      <c r="Z35" s="17">
        <v>50.182235480526138</v>
      </c>
      <c r="AA35" s="17">
        <v>47.897266518548925</v>
      </c>
      <c r="AB35" s="17">
        <v>54.057564642344971</v>
      </c>
      <c r="AC35" s="17">
        <v>48.212961903743079</v>
      </c>
      <c r="AD35" s="17">
        <v>51.745565965619228</v>
      </c>
      <c r="AE35" s="17">
        <v>52.993847028578429</v>
      </c>
      <c r="AF35" s="17">
        <v>51.429915571105738</v>
      </c>
      <c r="AG35" s="17">
        <v>53.221282709505594</v>
      </c>
      <c r="AH35" s="17">
        <v>50.905270638247309</v>
      </c>
      <c r="AI35" s="17">
        <v>50.966690355997478</v>
      </c>
      <c r="AJ35" s="17">
        <v>52.8928383641965</v>
      </c>
      <c r="AK35" s="17">
        <v>52.165567504507401</v>
      </c>
      <c r="AL35" s="17">
        <v>61.020117215514304</v>
      </c>
      <c r="AM35" s="17">
        <v>59.846477160256995</v>
      </c>
      <c r="AN35" s="17">
        <v>56.987848899999996</v>
      </c>
      <c r="AO35" s="17">
        <v>56.17471479823616</v>
      </c>
      <c r="AP35" s="17">
        <v>59.11</v>
      </c>
      <c r="AQ35" s="17">
        <v>60.657710703032997</v>
      </c>
      <c r="AR35" s="17">
        <v>59.602481049348803</v>
      </c>
      <c r="AS35" s="17">
        <v>61.164999281350099</v>
      </c>
      <c r="AT35" s="17">
        <v>58.439684571663093</v>
      </c>
      <c r="AU35" s="17">
        <v>57.3376782643399</v>
      </c>
      <c r="AV35" s="17">
        <v>50.867351248006003</v>
      </c>
      <c r="AW35" s="17">
        <v>52.694308777790866</v>
      </c>
      <c r="AX35" s="17">
        <v>56.536937335154299</v>
      </c>
      <c r="AY35" s="17">
        <v>57.205588794668103</v>
      </c>
      <c r="AZ35" s="17">
        <v>63.135219806426697</v>
      </c>
      <c r="BA35" s="17">
        <v>57.526556857684902</v>
      </c>
      <c r="BB35" s="17">
        <v>54.754842524442395</v>
      </c>
      <c r="BC35" s="17">
        <v>57.310534006864657</v>
      </c>
      <c r="BD35" s="17">
        <v>59.134675938253373</v>
      </c>
      <c r="BE35" s="17">
        <v>59.258463777834756</v>
      </c>
      <c r="BF35" s="17">
        <v>53.424558742125619</v>
      </c>
      <c r="BG35" s="17">
        <v>51.894163253642581</v>
      </c>
      <c r="BH35" s="17">
        <v>54.095798245306298</v>
      </c>
      <c r="BI35" s="17">
        <v>51.839629268535731</v>
      </c>
      <c r="BJ35" s="17">
        <v>58.341995154816502</v>
      </c>
      <c r="BK35" s="17">
        <v>56.997192226557097</v>
      </c>
      <c r="BL35" s="17">
        <v>59.214206836350442</v>
      </c>
      <c r="BM35" s="17">
        <v>57.548757589057864</v>
      </c>
      <c r="BN35" s="17">
        <v>59.095941191034441</v>
      </c>
      <c r="BO35" s="17">
        <v>65.514438977670778</v>
      </c>
      <c r="BP35" s="17">
        <v>66.015103437285802</v>
      </c>
      <c r="BQ35" s="17">
        <v>66.993101672317223</v>
      </c>
      <c r="BR35" s="17">
        <v>60.563455322867704</v>
      </c>
      <c r="BS35" s="17">
        <v>59.444135181789314</v>
      </c>
      <c r="BT35" s="17">
        <v>55.8801209675973</v>
      </c>
      <c r="BU35" s="17">
        <v>49.585130138455973</v>
      </c>
      <c r="BV35" s="17">
        <v>56.097464629738731</v>
      </c>
      <c r="BW35" s="17">
        <v>54.796350230736444</v>
      </c>
      <c r="BX35" s="17">
        <v>58.395679061841875</v>
      </c>
      <c r="BY35" s="17">
        <v>58.939167883210935</v>
      </c>
      <c r="BZ35" s="17">
        <v>59.806261385268996</v>
      </c>
      <c r="CA35" s="17">
        <v>56.822653438854822</v>
      </c>
      <c r="CB35" s="17">
        <v>54.308477758284404</v>
      </c>
      <c r="CC35" s="17">
        <v>52.618602570907392</v>
      </c>
      <c r="CD35" s="17">
        <v>43.683026848004545</v>
      </c>
      <c r="CE35" s="17">
        <v>40.91551747706341</v>
      </c>
      <c r="CF35" s="17">
        <v>27.873311001922996</v>
      </c>
      <c r="CG35" s="17">
        <v>25.0006068038055</v>
      </c>
      <c r="CH35" s="17">
        <v>32.085527383964347</v>
      </c>
      <c r="CI35" s="17">
        <v>30.940140411462199</v>
      </c>
      <c r="CJ35" s="17">
        <v>32.548860661335674</v>
      </c>
      <c r="CK35" s="17">
        <v>42.448740390458063</v>
      </c>
      <c r="CL35" s="17">
        <v>41.681946946555485</v>
      </c>
      <c r="CM35" s="17">
        <v>39.021650642493078</v>
      </c>
      <c r="CN35" s="17">
        <v>37.148578373666098</v>
      </c>
      <c r="CO35" s="17">
        <v>38.860043739183418</v>
      </c>
      <c r="CP35" s="17">
        <v>33.159310346920037</v>
      </c>
      <c r="CQ35" s="17">
        <v>31.372430039542028</v>
      </c>
      <c r="CR35" s="17">
        <v>27.9680330764369</v>
      </c>
      <c r="CS35" s="17">
        <v>26.297828031369594</v>
      </c>
      <c r="CT35" s="17">
        <v>30.564838706669725</v>
      </c>
      <c r="CU35" s="17">
        <v>31.735093836964701</v>
      </c>
      <c r="CV35" s="17">
        <v>35.278895233953968</v>
      </c>
      <c r="CW35" s="17">
        <v>37.066577331264895</v>
      </c>
      <c r="CX35" s="17">
        <v>37.718597545469706</v>
      </c>
      <c r="CY35" s="17">
        <v>28.595090966727369</v>
      </c>
      <c r="CZ35" s="17">
        <v>32.321315082117003</v>
      </c>
      <c r="DA35" s="17">
        <v>29.7653575879222</v>
      </c>
      <c r="DB35" s="17">
        <v>29.173672201128987</v>
      </c>
      <c r="DC35" s="17">
        <v>27.264331383449697</v>
      </c>
      <c r="DD35" s="17">
        <v>14.38829636344343</v>
      </c>
      <c r="DE35" s="17">
        <v>13.392401152026567</v>
      </c>
      <c r="DF35" s="17">
        <v>17.453364828757682</v>
      </c>
      <c r="DG35" s="17">
        <v>21.83857689456239</v>
      </c>
      <c r="DH35" s="17">
        <v>32.180365241298901</v>
      </c>
      <c r="DI35" s="17">
        <v>29.114084234164491</v>
      </c>
      <c r="DJ35" s="17">
        <v>30.785447487397544</v>
      </c>
      <c r="DK35" s="17">
        <v>30.642147789538921</v>
      </c>
      <c r="DL35" s="17">
        <v>29.963690541752769</v>
      </c>
      <c r="DM35" s="17">
        <v>31.27158196080509</v>
      </c>
      <c r="DN35" s="17">
        <v>28.438550746261598</v>
      </c>
      <c r="DO35" s="17">
        <v>25.626130109644414</v>
      </c>
      <c r="DP35" s="17">
        <v>28.131589495900073</v>
      </c>
      <c r="DQ35" s="17">
        <v>26.190891400667901</v>
      </c>
      <c r="DR35" s="17">
        <v>29.550789811047576</v>
      </c>
      <c r="DS35" s="17">
        <v>27.731530822421178</v>
      </c>
      <c r="DT35" s="17">
        <v>34.864162530664387</v>
      </c>
      <c r="DU35" s="17">
        <v>33.754264367527668</v>
      </c>
      <c r="DV35" s="17">
        <v>36.498437868810612</v>
      </c>
      <c r="DW35" s="17">
        <v>35.517956398624598</v>
      </c>
      <c r="DX35" s="17">
        <v>37.764910470390213</v>
      </c>
      <c r="DY35" s="17">
        <v>35.090915322962061</v>
      </c>
      <c r="DZ35" s="17">
        <v>34.021173114586212</v>
      </c>
      <c r="EA35" s="17">
        <v>32.201726104125157</v>
      </c>
      <c r="EB35" s="17">
        <v>29.582868997222242</v>
      </c>
      <c r="EC35" s="17">
        <v>31.136056538794616</v>
      </c>
      <c r="ED35" s="17">
        <v>35.531861180512159</v>
      </c>
      <c r="EE35" s="17">
        <v>35.383289669010303</v>
      </c>
      <c r="EF35" s="17">
        <v>37.266351711670602</v>
      </c>
      <c r="EG35" s="17">
        <v>35.2129444035739</v>
      </c>
      <c r="EH35" s="17">
        <v>38.239764889880398</v>
      </c>
      <c r="EI35" s="17">
        <v>37.325225662067503</v>
      </c>
      <c r="EJ35" s="17">
        <v>39.931156164349773</v>
      </c>
      <c r="EK35" s="17">
        <v>39.471337706579597</v>
      </c>
      <c r="EL35" s="17">
        <v>35.501413612237002</v>
      </c>
      <c r="EM35" s="17">
        <v>39.484692579308202</v>
      </c>
      <c r="EN35" s="17">
        <v>34.716522916053002</v>
      </c>
      <c r="EO35" s="17">
        <v>36.217891632191197</v>
      </c>
      <c r="EP35" s="17">
        <v>34.258222137806101</v>
      </c>
      <c r="EQ35" s="17">
        <v>32.015405410170999</v>
      </c>
      <c r="ER35" s="17">
        <v>39.693063244533498</v>
      </c>
      <c r="ES35" s="17">
        <v>41.428826269063997</v>
      </c>
      <c r="ET35" s="17">
        <v>44.996970090538007</v>
      </c>
      <c r="EU35" s="17">
        <v>41.750394527423303</v>
      </c>
      <c r="EV35" s="17">
        <v>40.203218584036001</v>
      </c>
      <c r="EW35" s="17">
        <v>46.114332854055498</v>
      </c>
      <c r="EX35" s="17">
        <v>46.505053447332898</v>
      </c>
      <c r="EY35" s="17">
        <v>47.921150354918801</v>
      </c>
      <c r="EZ35" s="17">
        <v>39.529246190139901</v>
      </c>
      <c r="FA35" s="17">
        <v>39.440738430313097</v>
      </c>
      <c r="FB35" s="17">
        <v>47.348307821869803</v>
      </c>
      <c r="FC35" s="17">
        <v>51.172216886288602</v>
      </c>
      <c r="FD35" s="17">
        <v>55.409305188917401</v>
      </c>
      <c r="FE35" s="17">
        <v>55.822705318179203</v>
      </c>
      <c r="FF35" s="17">
        <v>59.643298583079002</v>
      </c>
      <c r="FG35" s="17">
        <v>59.159760227744201</v>
      </c>
      <c r="FH35" s="17">
        <v>50.941395659424039</v>
      </c>
      <c r="FI35" s="17">
        <v>54.859686112182388</v>
      </c>
      <c r="FJ35" s="17">
        <v>52.514083666954598</v>
      </c>
      <c r="FK35" s="17">
        <v>58.953022974744897</v>
      </c>
      <c r="FL35" s="17">
        <v>59.128911356360661</v>
      </c>
      <c r="FM35" s="17">
        <v>55.471616644379189</v>
      </c>
      <c r="FN35" s="17">
        <v>57.419010274699033</v>
      </c>
      <c r="FO35" s="17">
        <v>54.585208766520523</v>
      </c>
      <c r="FP35" s="17">
        <v>65.261910565733757</v>
      </c>
      <c r="FQ35" s="17">
        <v>78.254226370939492</v>
      </c>
      <c r="FR35" s="17">
        <v>82.124879386335465</v>
      </c>
      <c r="FS35" s="17">
        <v>91.467497303942721</v>
      </c>
      <c r="FT35" s="17">
        <v>77.59032721542259</v>
      </c>
      <c r="FU35" s="17">
        <v>77.919324111707354</v>
      </c>
      <c r="FV35" s="17">
        <v>69.376981239845279</v>
      </c>
      <c r="FW35" s="17">
        <v>66.778288743336859</v>
      </c>
      <c r="FX35" s="17">
        <v>43.700675163476845</v>
      </c>
      <c r="FY35" s="17">
        <v>48.0416492035963</v>
      </c>
      <c r="FZ35" s="17">
        <v>54.917159174064331</v>
      </c>
      <c r="GA35" s="17">
        <v>52.461944874086697</v>
      </c>
      <c r="GB35" s="17">
        <v>49.582664387853413</v>
      </c>
      <c r="GC35" s="17">
        <v>47.874801513991642</v>
      </c>
      <c r="GD35" s="17">
        <v>53.717826602558233</v>
      </c>
      <c r="GE35" s="17">
        <v>56.010056303262601</v>
      </c>
      <c r="GF35" s="17">
        <v>57.62455380191232</v>
      </c>
      <c r="GG35" s="17">
        <v>60.067006328940366</v>
      </c>
      <c r="GH35" s="17">
        <v>58.964030012409168</v>
      </c>
      <c r="GI35" s="17">
        <v>56.197408632562535</v>
      </c>
      <c r="GJ35" s="17">
        <v>49.209271040959308</v>
      </c>
      <c r="GK35" s="17">
        <v>44.566642933147662</v>
      </c>
      <c r="GL35" s="17">
        <v>47.773894025291682</v>
      </c>
      <c r="GM35" s="17">
        <v>51.800529705699482</v>
      </c>
      <c r="GN35" s="17">
        <v>56.901789024777329</v>
      </c>
      <c r="GO35" s="17">
        <v>54.451091537672632</v>
      </c>
      <c r="GP35" s="17">
        <v>57.459339162974047</v>
      </c>
      <c r="GQ35" s="17">
        <v>61.741270776393819</v>
      </c>
      <c r="GR35" s="17">
        <v>59.759679602078968</v>
      </c>
      <c r="GS35" s="17">
        <v>60.247510238794945</v>
      </c>
      <c r="GT35" s="17">
        <v>51.305077396824174</v>
      </c>
      <c r="GU35" s="17">
        <v>53.587048949049048</v>
      </c>
      <c r="GV35" s="17">
        <v>52.252379409443009</v>
      </c>
      <c r="GW35" s="17">
        <v>45.953764383333422</v>
      </c>
      <c r="GX35" s="17">
        <v>55.156246082622687</v>
      </c>
      <c r="GY35" s="17">
        <v>52.079480051885341</v>
      </c>
      <c r="GZ35" s="17">
        <v>58.491735644161352</v>
      </c>
      <c r="HA35" s="17">
        <v>59.46011002909669</v>
      </c>
      <c r="HB35" s="17">
        <v>63.342968639011026</v>
      </c>
      <c r="HC35" s="17">
        <v>61.240371263737543</v>
      </c>
      <c r="HD35" s="17">
        <v>70.582567976894879</v>
      </c>
      <c r="HE35" s="17">
        <v>68.589117105382641</v>
      </c>
      <c r="HF35" s="17">
        <v>66.6028082420668</v>
      </c>
      <c r="HG35" s="17">
        <v>67.101871715054656</v>
      </c>
      <c r="HH35" s="17">
        <v>68.748732702191006</v>
      </c>
      <c r="HI35" s="17">
        <v>62.274111897829563</v>
      </c>
      <c r="HJ35" s="17">
        <v>71.247860527524097</v>
      </c>
      <c r="HK35" s="17">
        <v>72.470299802472567</v>
      </c>
      <c r="HL35" s="17">
        <v>76.268747822470701</v>
      </c>
      <c r="HM35" s="32"/>
      <c r="HN35" s="17">
        <v>525.97759511276706</v>
      </c>
      <c r="HO35" s="17">
        <v>602.66769447405352</v>
      </c>
      <c r="HP35" s="17">
        <v>695.4001178124463</v>
      </c>
      <c r="HQ35" s="17">
        <v>673.74320106289429</v>
      </c>
      <c r="HR35" s="17">
        <v>715.66375510358932</v>
      </c>
      <c r="HS35" s="17">
        <v>641.84845238996479</v>
      </c>
      <c r="HT35" s="17">
        <v>412.14114674130894</v>
      </c>
      <c r="HU35" s="17">
        <v>373.74963098347473</v>
      </c>
      <c r="HV35" s="17">
        <v>305.09463734965379</v>
      </c>
      <c r="HW35" s="17">
        <v>391.31834770772764</v>
      </c>
      <c r="HX35" s="17">
        <v>434.06696311520636</v>
      </c>
      <c r="HY35" s="17">
        <v>485.82105146812324</v>
      </c>
      <c r="HZ35" s="17">
        <v>624.79376705983714</v>
      </c>
      <c r="IA35" s="17">
        <v>835.37818197922286</v>
      </c>
      <c r="IB35" s="17">
        <v>639.15977599871439</v>
      </c>
      <c r="IC35" s="17">
        <v>648.80314439366305</v>
      </c>
      <c r="ID35" s="17">
        <v>720.85342054269006</v>
      </c>
      <c r="IE35" s="17">
        <f>+C35</f>
        <v>351.00975275248788</v>
      </c>
      <c r="IF35" s="32"/>
      <c r="IG35" s="32"/>
      <c r="IH35" s="32"/>
      <c r="II35" s="32"/>
      <c r="IJ35" s="32"/>
      <c r="IK35" s="32"/>
    </row>
    <row r="36" spans="1:245" ht="13.8">
      <c r="A36" s="30"/>
      <c r="B36" s="281" t="s">
        <v>20</v>
      </c>
      <c r="C36" s="282">
        <v>356.15577513900661</v>
      </c>
      <c r="D36" s="282">
        <v>325.59482018259143</v>
      </c>
      <c r="E36" s="297">
        <v>30.560954956415173</v>
      </c>
      <c r="F36" s="305">
        <v>9.3861919975498351E-2</v>
      </c>
      <c r="G36" s="20"/>
      <c r="H36" s="282">
        <v>297.75232304883514</v>
      </c>
      <c r="I36" s="297">
        <v>27.842497133756297</v>
      </c>
      <c r="J36" s="305">
        <v>9.3508916567511632E-2</v>
      </c>
      <c r="K36" s="321">
        <v>0</v>
      </c>
      <c r="L36" s="282">
        <v>37.850211527833245</v>
      </c>
      <c r="M36" s="282">
        <v>26.600428879011194</v>
      </c>
      <c r="N36" s="282">
        <v>24.568302490978855</v>
      </c>
      <c r="O36" s="282">
        <v>25.819129898679076</v>
      </c>
      <c r="P36" s="282">
        <v>24.402607247240731</v>
      </c>
      <c r="Q36" s="282">
        <v>28.582828275753268</v>
      </c>
      <c r="R36" s="282">
        <v>29.760682079998102</v>
      </c>
      <c r="S36" s="282">
        <v>31.358219710207901</v>
      </c>
      <c r="T36" s="282">
        <v>29.5351887026765</v>
      </c>
      <c r="U36" s="282">
        <v>31.016147564735999</v>
      </c>
      <c r="V36" s="282">
        <v>32.680216599683</v>
      </c>
      <c r="W36" s="282">
        <v>34.046018860567798</v>
      </c>
      <c r="X36" s="282">
        <v>21.238900336178027</v>
      </c>
      <c r="Y36" s="282">
        <v>22.62558475452882</v>
      </c>
      <c r="Z36" s="282">
        <v>23.223639352727162</v>
      </c>
      <c r="AA36" s="282">
        <v>21.807459649173758</v>
      </c>
      <c r="AB36" s="282">
        <v>22.606094358086985</v>
      </c>
      <c r="AC36" s="282">
        <v>31.83968668984436</v>
      </c>
      <c r="AD36" s="282">
        <v>26.13729240116114</v>
      </c>
      <c r="AE36" s="282">
        <v>29.681298268043399</v>
      </c>
      <c r="AF36" s="282">
        <v>30.75761776367213</v>
      </c>
      <c r="AG36" s="282">
        <v>29.664659912856877</v>
      </c>
      <c r="AH36" s="282">
        <v>27.372208843855482</v>
      </c>
      <c r="AI36" s="282">
        <v>28.149861401660182</v>
      </c>
      <c r="AJ36" s="282">
        <v>29.756964194822501</v>
      </c>
      <c r="AK36" s="282">
        <v>27.103114557505002</v>
      </c>
      <c r="AL36" s="282">
        <v>31.522755679991</v>
      </c>
      <c r="AM36" s="282">
        <v>32.744969588884302</v>
      </c>
      <c r="AN36" s="282">
        <v>30.233875206573</v>
      </c>
      <c r="AO36" s="282">
        <v>29.852975263790999</v>
      </c>
      <c r="AP36" s="282">
        <v>30.063406668144403</v>
      </c>
      <c r="AQ36" s="282">
        <v>30.513233304839101</v>
      </c>
      <c r="AR36" s="282">
        <v>30.820376874325202</v>
      </c>
      <c r="AS36" s="282">
        <v>31.459015182901503</v>
      </c>
      <c r="AT36" s="282">
        <v>29.060814750555899</v>
      </c>
      <c r="AU36" s="282">
        <v>29.1517284505871</v>
      </c>
      <c r="AV36" s="282">
        <v>27.663797009397303</v>
      </c>
      <c r="AW36" s="282">
        <v>26.475148620198826</v>
      </c>
      <c r="AX36" s="282">
        <v>27.179260396586898</v>
      </c>
      <c r="AY36" s="282">
        <v>28.305599245536001</v>
      </c>
      <c r="AZ36" s="282">
        <v>31.748277033301701</v>
      </c>
      <c r="BA36" s="282">
        <v>32.667937513565001</v>
      </c>
      <c r="BB36" s="282">
        <v>30.72855054751</v>
      </c>
      <c r="BC36" s="282">
        <v>32.273446831421168</v>
      </c>
      <c r="BD36" s="282">
        <v>37.695956171098651</v>
      </c>
      <c r="BE36" s="282">
        <v>39.567489643422334</v>
      </c>
      <c r="BF36" s="282">
        <v>37.693306609149019</v>
      </c>
      <c r="BG36" s="282">
        <v>38.409772599274817</v>
      </c>
      <c r="BH36" s="282">
        <v>35.744619275814401</v>
      </c>
      <c r="BI36" s="282">
        <v>33.745104717902855</v>
      </c>
      <c r="BJ36" s="282">
        <v>36.836206622893805</v>
      </c>
      <c r="BK36" s="282">
        <v>37.267774040403204</v>
      </c>
      <c r="BL36" s="282">
        <v>39.576079882358698</v>
      </c>
      <c r="BM36" s="282">
        <v>39.254353279298819</v>
      </c>
      <c r="BN36" s="282">
        <v>39.817687755415115</v>
      </c>
      <c r="BO36" s="282">
        <v>40.293611734165061</v>
      </c>
      <c r="BP36" s="282">
        <v>40.081469952404788</v>
      </c>
      <c r="BQ36" s="282">
        <v>41.286658476822986</v>
      </c>
      <c r="BR36" s="282">
        <v>38.890351181119748</v>
      </c>
      <c r="BS36" s="282">
        <v>38.391792875778037</v>
      </c>
      <c r="BT36" s="282">
        <v>39.809107499417898</v>
      </c>
      <c r="BU36" s="282">
        <v>37.174278690858252</v>
      </c>
      <c r="BV36" s="282">
        <v>43.702799134938616</v>
      </c>
      <c r="BW36" s="282">
        <v>41.817824828796113</v>
      </c>
      <c r="BX36" s="282">
        <v>43.251740269529776</v>
      </c>
      <c r="BY36" s="282">
        <v>44.371434958693527</v>
      </c>
      <c r="BZ36" s="282">
        <v>45.618540618534958</v>
      </c>
      <c r="CA36" s="282">
        <v>42.848559514639668</v>
      </c>
      <c r="CB36" s="282">
        <v>41.055637680482</v>
      </c>
      <c r="CC36" s="282">
        <v>43.228031706486789</v>
      </c>
      <c r="CD36" s="282">
        <v>20.182491411381243</v>
      </c>
      <c r="CE36" s="282">
        <v>27.896320788727888</v>
      </c>
      <c r="CF36" s="282">
        <v>32.044402266736462</v>
      </c>
      <c r="CG36" s="282">
        <v>27.605965240066901</v>
      </c>
      <c r="CH36" s="282">
        <v>30.608041727582652</v>
      </c>
      <c r="CI36" s="282">
        <v>30.590040105712507</v>
      </c>
      <c r="CJ36" s="282">
        <v>31.724611324282922</v>
      </c>
      <c r="CK36" s="282">
        <v>33.053605055009371</v>
      </c>
      <c r="CL36" s="282">
        <v>33.523381218809988</v>
      </c>
      <c r="CM36" s="282">
        <v>32.028099395727871</v>
      </c>
      <c r="CN36" s="282">
        <v>30.88724762569386</v>
      </c>
      <c r="CO36" s="282">
        <v>31.231474882985385</v>
      </c>
      <c r="CP36" s="282">
        <v>28.704893842819828</v>
      </c>
      <c r="CQ36" s="282">
        <v>29.303755151210574</v>
      </c>
      <c r="CR36" s="282">
        <v>25.682757593706903</v>
      </c>
      <c r="CS36" s="282">
        <v>24.315758582256034</v>
      </c>
      <c r="CT36" s="282">
        <v>25.666694911661203</v>
      </c>
      <c r="CU36" s="282">
        <v>26.402568849255104</v>
      </c>
      <c r="CV36" s="282">
        <v>29.931220995828756</v>
      </c>
      <c r="CW36" s="282">
        <v>30.142219675685965</v>
      </c>
      <c r="CX36" s="282">
        <v>31.343572755786663</v>
      </c>
      <c r="CY36" s="282">
        <v>17.827224149654022</v>
      </c>
      <c r="CZ36" s="282">
        <v>17.744652232243848</v>
      </c>
      <c r="DA36" s="282">
        <v>20.052412807005304</v>
      </c>
      <c r="DB36" s="282">
        <v>21.709397420000002</v>
      </c>
      <c r="DC36" s="282">
        <v>22.405725317744153</v>
      </c>
      <c r="DD36" s="282">
        <v>20.261569455610939</v>
      </c>
      <c r="DE36" s="282">
        <v>17.432343328663961</v>
      </c>
      <c r="DF36" s="282">
        <v>19.275927081449321</v>
      </c>
      <c r="DG36" s="282">
        <v>19.496847014420911</v>
      </c>
      <c r="DH36" s="282">
        <v>22.865343287686663</v>
      </c>
      <c r="DI36" s="282">
        <v>17.60578528897393</v>
      </c>
      <c r="DJ36" s="282">
        <v>17.84092977541323</v>
      </c>
      <c r="DK36" s="282">
        <v>17.154443356973488</v>
      </c>
      <c r="DL36" s="282">
        <v>17.223762893428123</v>
      </c>
      <c r="DM36" s="282">
        <v>17.580715611031092</v>
      </c>
      <c r="DN36" s="282">
        <v>15.981165043050705</v>
      </c>
      <c r="DO36" s="282">
        <v>15.919887702090868</v>
      </c>
      <c r="DP36" s="282">
        <v>14.7139184996932</v>
      </c>
      <c r="DQ36" s="282">
        <v>14.824035837028207</v>
      </c>
      <c r="DR36" s="282">
        <v>14.634613160569076</v>
      </c>
      <c r="DS36" s="282">
        <v>14.624630335788574</v>
      </c>
      <c r="DT36" s="282">
        <v>15.232269416881845</v>
      </c>
      <c r="DU36" s="282">
        <v>14.682765555082884</v>
      </c>
      <c r="DV36" s="282">
        <v>13.869411193277958</v>
      </c>
      <c r="DW36" s="282">
        <v>12.583515671184532</v>
      </c>
      <c r="DX36" s="282">
        <v>11.911980306678764</v>
      </c>
      <c r="DY36" s="282">
        <v>13.03327961515571</v>
      </c>
      <c r="DZ36" s="282">
        <v>11.895622603685261</v>
      </c>
      <c r="EA36" s="282">
        <v>11.579230024051313</v>
      </c>
      <c r="EB36" s="282">
        <v>11.351980124556494</v>
      </c>
      <c r="EC36" s="282">
        <v>10.324736235253184</v>
      </c>
      <c r="ED36" s="282">
        <v>10.788254515348161</v>
      </c>
      <c r="EE36" s="282">
        <v>12.248585867534603</v>
      </c>
      <c r="EF36" s="282">
        <v>14.256957679732109</v>
      </c>
      <c r="EG36" s="282">
        <v>12.104634345479925</v>
      </c>
      <c r="EH36" s="282">
        <v>14.685933952242324</v>
      </c>
      <c r="EI36" s="282">
        <v>14.673347293391718</v>
      </c>
      <c r="EJ36" s="282">
        <v>15.840440464309085</v>
      </c>
      <c r="EK36" s="282">
        <v>17.157203496215885</v>
      </c>
      <c r="EL36" s="282">
        <v>17.166512075129518</v>
      </c>
      <c r="EM36" s="282">
        <v>18.239880671046773</v>
      </c>
      <c r="EN36" s="282">
        <v>18.018967845140732</v>
      </c>
      <c r="EO36" s="282">
        <v>19.001054404899222</v>
      </c>
      <c r="EP36" s="282">
        <v>19.033209837327597</v>
      </c>
      <c r="EQ36" s="282">
        <v>18.652399907482081</v>
      </c>
      <c r="ER36" s="282">
        <v>25.80368677279753</v>
      </c>
      <c r="ES36" s="282">
        <v>27.246613726894687</v>
      </c>
      <c r="ET36" s="282">
        <v>28.939825650042685</v>
      </c>
      <c r="EU36" s="282">
        <v>38.960357493696378</v>
      </c>
      <c r="EV36" s="282">
        <v>37.580765353343544</v>
      </c>
      <c r="EW36" s="282">
        <v>40.217163320303591</v>
      </c>
      <c r="EX36" s="282">
        <v>37.179445275487936</v>
      </c>
      <c r="EY36" s="282">
        <v>38.058548806862568</v>
      </c>
      <c r="EZ36" s="282">
        <v>33.357286700652701</v>
      </c>
      <c r="FA36" s="282">
        <v>32.174350256437563</v>
      </c>
      <c r="FB36" s="282">
        <v>39.286379750529903</v>
      </c>
      <c r="FC36" s="282">
        <v>44.573405697108299</v>
      </c>
      <c r="FD36" s="282">
        <v>47.946509564529443</v>
      </c>
      <c r="FE36" s="282">
        <v>47.858907948210025</v>
      </c>
      <c r="FF36" s="282">
        <v>50.421491230903534</v>
      </c>
      <c r="FG36" s="282">
        <v>47.685813320960101</v>
      </c>
      <c r="FH36" s="282">
        <v>39.160055420836599</v>
      </c>
      <c r="FI36" s="282">
        <v>42.577942909192899</v>
      </c>
      <c r="FJ36" s="282">
        <v>40.097832414507401</v>
      </c>
      <c r="FK36" s="282">
        <v>41.335539320783305</v>
      </c>
      <c r="FL36" s="282">
        <v>46.737370827147579</v>
      </c>
      <c r="FM36" s="282">
        <v>43.093814650867053</v>
      </c>
      <c r="FN36" s="282">
        <v>42.985392281434216</v>
      </c>
      <c r="FO36" s="282">
        <v>41.985532545806301</v>
      </c>
      <c r="FP36" s="282">
        <v>50.415790790838606</v>
      </c>
      <c r="FQ36" s="282">
        <v>62.779326199561908</v>
      </c>
      <c r="FR36" s="282">
        <v>65.312152256665428</v>
      </c>
      <c r="FS36" s="282">
        <v>75.278231408348105</v>
      </c>
      <c r="FT36" s="282">
        <v>62.045137992435151</v>
      </c>
      <c r="FU36" s="282">
        <v>61.192546561787331</v>
      </c>
      <c r="FV36" s="282">
        <v>54.445468333014304</v>
      </c>
      <c r="FW36" s="282">
        <v>54.267446688640135</v>
      </c>
      <c r="FX36" s="282">
        <v>37.96676122873248</v>
      </c>
      <c r="FY36" s="282">
        <v>39.834259454595973</v>
      </c>
      <c r="FZ36" s="282">
        <v>45.280511132134073</v>
      </c>
      <c r="GA36" s="282">
        <v>44.764553092907036</v>
      </c>
      <c r="GB36" s="282">
        <v>57.198008066938272</v>
      </c>
      <c r="GC36" s="282">
        <v>52.625593722683774</v>
      </c>
      <c r="GD36" s="282">
        <v>58.241454420000004</v>
      </c>
      <c r="GE36" s="282">
        <v>59.89661058613946</v>
      </c>
      <c r="GF36" s="282">
        <v>66.886276070764751</v>
      </c>
      <c r="GG36" s="282">
        <v>65.252421108933319</v>
      </c>
      <c r="GH36" s="282">
        <v>63.741030847011103</v>
      </c>
      <c r="GI36" s="282">
        <v>65.795049882907904</v>
      </c>
      <c r="GJ36" s="282">
        <v>59.494734064553981</v>
      </c>
      <c r="GK36" s="282">
        <v>55.658597198786524</v>
      </c>
      <c r="GL36" s="282">
        <v>54.02619586393778</v>
      </c>
      <c r="GM36" s="282">
        <v>61.870957906586561</v>
      </c>
      <c r="GN36" s="282">
        <v>66.701838014970278</v>
      </c>
      <c r="GO36" s="282">
        <v>66.405004250160516</v>
      </c>
      <c r="GP36" s="282">
        <v>67.613932741084341</v>
      </c>
      <c r="GQ36" s="282">
        <v>73.256965866627979</v>
      </c>
      <c r="GR36" s="282">
        <v>73.49400539845297</v>
      </c>
      <c r="GS36" s="282">
        <v>73.801729280919403</v>
      </c>
      <c r="GT36" s="282">
        <v>63.945053790119516</v>
      </c>
      <c r="GU36" s="282">
        <v>65.639781686800262</v>
      </c>
      <c r="GV36" s="282">
        <v>64.797956785964516</v>
      </c>
      <c r="GW36" s="282">
        <v>55.948899675729471</v>
      </c>
      <c r="GX36" s="282">
        <v>65.283137412503621</v>
      </c>
      <c r="GY36" s="282">
        <v>66.438998910438627</v>
      </c>
      <c r="GZ36" s="282">
        <v>73.125827397955192</v>
      </c>
      <c r="HA36" s="282">
        <v>74.181966397684178</v>
      </c>
      <c r="HB36" s="282">
        <v>81.108272294169879</v>
      </c>
      <c r="HC36" s="282">
        <v>81.383361497084948</v>
      </c>
      <c r="HD36" s="282">
        <v>76.98035693822095</v>
      </c>
      <c r="HE36" s="282">
        <v>75.499151690448372</v>
      </c>
      <c r="HF36" s="282">
        <v>73.766842308887973</v>
      </c>
      <c r="HG36" s="282">
        <v>77.204742508289655</v>
      </c>
      <c r="HH36" s="282">
        <v>67.294119103034845</v>
      </c>
      <c r="HI36" s="282">
        <v>58.180456317690052</v>
      </c>
      <c r="HJ36" s="282">
        <v>65.439430882351118</v>
      </c>
      <c r="HK36" s="282">
        <v>78.250884321727185</v>
      </c>
      <c r="HL36" s="282">
        <v>86.990884514203401</v>
      </c>
      <c r="HM36" s="32"/>
      <c r="HN36" s="282">
        <v>356.21998183736565</v>
      </c>
      <c r="HO36" s="282">
        <v>315.10430373178838</v>
      </c>
      <c r="HP36" s="282">
        <v>362.28322972292</v>
      </c>
      <c r="HQ36" s="282">
        <v>390.40854222046175</v>
      </c>
      <c r="HR36" s="282">
        <v>461.18570979437749</v>
      </c>
      <c r="HS36" s="282">
        <v>470.95676710248671</v>
      </c>
      <c r="HT36" s="282">
        <v>371.30551783663833</v>
      </c>
      <c r="HU36" s="282">
        <v>293.22420529082797</v>
      </c>
      <c r="HV36" s="282">
        <v>218.63871983879326</v>
      </c>
      <c r="HW36" s="282">
        <v>163.58527221907735</v>
      </c>
      <c r="HX36" s="282">
        <v>168.83846672023975</v>
      </c>
      <c r="HY36" s="282">
        <v>348.69203839427854</v>
      </c>
      <c r="HZ36" s="282">
        <v>506.47551453465178</v>
      </c>
      <c r="IA36" s="282">
        <v>660.5382105365461</v>
      </c>
      <c r="IB36" s="282">
        <v>657.48252961374806</v>
      </c>
      <c r="IC36" s="282">
        <v>781.90879606300018</v>
      </c>
      <c r="ID36" s="282">
        <v>865.71951381737733</v>
      </c>
      <c r="IE36" s="282">
        <f>+C36</f>
        <v>356.15577513900661</v>
      </c>
      <c r="IF36" s="32"/>
      <c r="IG36" s="32"/>
      <c r="IH36" s="32"/>
      <c r="II36" s="32"/>
      <c r="IJ36" s="32"/>
      <c r="IK36" s="32"/>
    </row>
    <row r="37" spans="1:245" ht="13.8">
      <c r="A37" s="30"/>
      <c r="B37" s="19"/>
      <c r="C37" s="20"/>
      <c r="D37" s="20"/>
      <c r="E37" s="296"/>
      <c r="F37" s="304"/>
      <c r="G37" s="20"/>
      <c r="H37" s="20"/>
      <c r="I37" s="296"/>
      <c r="J37" s="304"/>
      <c r="K37" s="321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32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32"/>
      <c r="IG37" s="32"/>
      <c r="IH37" s="32"/>
      <c r="II37" s="32"/>
      <c r="IJ37" s="32"/>
      <c r="IK37" s="32"/>
    </row>
    <row r="38" spans="1:245" ht="13.8">
      <c r="A38" s="30"/>
      <c r="B38" s="311" t="s">
        <v>22</v>
      </c>
      <c r="C38" s="286">
        <v>925.26732610725446</v>
      </c>
      <c r="D38" s="286">
        <v>1531.0744287046023</v>
      </c>
      <c r="E38" s="301">
        <v>-605.80710259734781</v>
      </c>
      <c r="F38" s="308">
        <v>-0.39567449579175823</v>
      </c>
      <c r="G38" s="24"/>
      <c r="H38" s="286">
        <v>1776.2298810391383</v>
      </c>
      <c r="I38" s="301">
        <v>-245.15545233453599</v>
      </c>
      <c r="J38" s="308">
        <v>-0.13802011493642591</v>
      </c>
      <c r="K38" s="322">
        <v>0</v>
      </c>
      <c r="L38" s="286">
        <v>0</v>
      </c>
      <c r="M38" s="286">
        <v>0</v>
      </c>
      <c r="N38" s="286">
        <v>0</v>
      </c>
      <c r="O38" s="286">
        <v>0</v>
      </c>
      <c r="P38" s="286">
        <v>0</v>
      </c>
      <c r="Q38" s="286">
        <v>0</v>
      </c>
      <c r="R38" s="286">
        <v>0</v>
      </c>
      <c r="S38" s="286">
        <v>0</v>
      </c>
      <c r="T38" s="286">
        <v>0</v>
      </c>
      <c r="U38" s="286">
        <v>0</v>
      </c>
      <c r="V38" s="286">
        <v>0</v>
      </c>
      <c r="W38" s="286">
        <v>0</v>
      </c>
      <c r="X38" s="286">
        <v>109.90405212755647</v>
      </c>
      <c r="Y38" s="286">
        <v>84.153558391655451</v>
      </c>
      <c r="Z38" s="286">
        <v>100.81279769935138</v>
      </c>
      <c r="AA38" s="286">
        <v>115.1946572179907</v>
      </c>
      <c r="AB38" s="286">
        <v>106.13230528626828</v>
      </c>
      <c r="AC38" s="286">
        <v>57.619477871893721</v>
      </c>
      <c r="AD38" s="286">
        <v>103.25696838217046</v>
      </c>
      <c r="AE38" s="286">
        <v>88.953933051048949</v>
      </c>
      <c r="AF38" s="286">
        <v>21.958569712605627</v>
      </c>
      <c r="AG38" s="286">
        <v>33.21936426176061</v>
      </c>
      <c r="AH38" s="286">
        <v>14.605933037117545</v>
      </c>
      <c r="AI38" s="286">
        <v>19.572063982353047</v>
      </c>
      <c r="AJ38" s="286">
        <v>49.188011837186295</v>
      </c>
      <c r="AK38" s="286">
        <v>45.335387200826524</v>
      </c>
      <c r="AL38" s="286">
        <v>43.532413440698022</v>
      </c>
      <c r="AM38" s="286">
        <v>45.144262438300935</v>
      </c>
      <c r="AN38" s="286">
        <v>140.06737235731396</v>
      </c>
      <c r="AO38" s="286">
        <v>144.65813351506415</v>
      </c>
      <c r="AP38" s="286">
        <v>150.68676941176497</v>
      </c>
      <c r="AQ38" s="286">
        <v>147.01384725567323</v>
      </c>
      <c r="AR38" s="286">
        <v>129.4095937482771</v>
      </c>
      <c r="AS38" s="286">
        <v>129.31222729680169</v>
      </c>
      <c r="AT38" s="286">
        <v>109.6050013015344</v>
      </c>
      <c r="AU38" s="286">
        <v>103.32433973626331</v>
      </c>
      <c r="AV38" s="286">
        <v>120.37928924588429</v>
      </c>
      <c r="AW38" s="286">
        <v>95.6709060799041</v>
      </c>
      <c r="AX38" s="286">
        <v>141.1530287482648</v>
      </c>
      <c r="AY38" s="286">
        <v>104.44057050977344</v>
      </c>
      <c r="AZ38" s="286">
        <v>138.50165928910621</v>
      </c>
      <c r="BA38" s="286">
        <v>133.69316272226641</v>
      </c>
      <c r="BB38" s="286">
        <v>138.70414859862561</v>
      </c>
      <c r="BC38" s="286">
        <v>75.261654304565468</v>
      </c>
      <c r="BD38" s="286">
        <v>85.565640556349948</v>
      </c>
      <c r="BE38" s="286">
        <v>102.35590553470126</v>
      </c>
      <c r="BF38" s="286">
        <v>111.70758574790567</v>
      </c>
      <c r="BG38" s="286">
        <v>110.40008339406309</v>
      </c>
      <c r="BH38" s="286">
        <v>92.212630513940084</v>
      </c>
      <c r="BI38" s="286">
        <v>92.576942812731801</v>
      </c>
      <c r="BJ38" s="286">
        <v>111.6434491629165</v>
      </c>
      <c r="BK38" s="286">
        <v>111.7329701055626</v>
      </c>
      <c r="BL38" s="286">
        <v>77.965560641418392</v>
      </c>
      <c r="BM38" s="286">
        <v>54.01532632112</v>
      </c>
      <c r="BN38" s="286">
        <v>60.583496108911305</v>
      </c>
      <c r="BO38" s="286">
        <v>89.254723379300799</v>
      </c>
      <c r="BP38" s="286">
        <v>72.731899359177675</v>
      </c>
      <c r="BQ38" s="286">
        <v>84.068271159756307</v>
      </c>
      <c r="BR38" s="286">
        <v>87.136361763039901</v>
      </c>
      <c r="BS38" s="286">
        <v>75.484861870103899</v>
      </c>
      <c r="BT38" s="286">
        <v>113.5410916459895</v>
      </c>
      <c r="BU38" s="286">
        <v>118.24353083861502</v>
      </c>
      <c r="BV38" s="286">
        <v>158.56748600262301</v>
      </c>
      <c r="BW38" s="286">
        <v>156.85088549926695</v>
      </c>
      <c r="BX38" s="286">
        <v>151.4391318436264</v>
      </c>
      <c r="BY38" s="286">
        <v>160.20919418356758</v>
      </c>
      <c r="BZ38" s="286">
        <v>199.1944725202265</v>
      </c>
      <c r="CA38" s="286">
        <v>194.7443563444084</v>
      </c>
      <c r="CB38" s="286">
        <v>181.59624689066951</v>
      </c>
      <c r="CC38" s="286">
        <v>229.75569946286313</v>
      </c>
      <c r="CD38" s="286">
        <v>406.66319216967327</v>
      </c>
      <c r="CE38" s="286">
        <v>301.41277614489923</v>
      </c>
      <c r="CF38" s="286">
        <v>343.6925629616768</v>
      </c>
      <c r="CG38" s="286">
        <v>304.84526459568912</v>
      </c>
      <c r="CH38" s="286">
        <v>329.71937468840594</v>
      </c>
      <c r="CI38" s="286">
        <v>333.29323676454163</v>
      </c>
      <c r="CJ38" s="286">
        <v>372.64468639069167</v>
      </c>
      <c r="CK38" s="286">
        <v>269.65138479987519</v>
      </c>
      <c r="CL38" s="286">
        <v>310.06669108370619</v>
      </c>
      <c r="CM38" s="286">
        <v>302.81077255404171</v>
      </c>
      <c r="CN38" s="286">
        <v>264.26953674434759</v>
      </c>
      <c r="CO38" s="286">
        <v>266.97700516445479</v>
      </c>
      <c r="CP38" s="286">
        <v>266.96150978861948</v>
      </c>
      <c r="CQ38" s="286">
        <v>293.06613556547819</v>
      </c>
      <c r="CR38" s="286">
        <v>324.52560961472949</v>
      </c>
      <c r="CS38" s="286">
        <v>289.97535113126753</v>
      </c>
      <c r="CT38" s="286">
        <v>265.93509731566365</v>
      </c>
      <c r="CU38" s="286">
        <v>299.87959457177101</v>
      </c>
      <c r="CV38" s="286">
        <v>290.62655288206702</v>
      </c>
      <c r="CW38" s="286">
        <v>277.29043252938294</v>
      </c>
      <c r="CX38" s="286">
        <v>259.90076732761247</v>
      </c>
      <c r="CY38" s="286">
        <v>589.31523197759998</v>
      </c>
      <c r="CZ38" s="286">
        <v>513.74596620974899</v>
      </c>
      <c r="DA38" s="286">
        <v>514.80597754598</v>
      </c>
      <c r="DB38" s="286">
        <v>454.32617645261303</v>
      </c>
      <c r="DC38" s="286">
        <v>503.10359837382396</v>
      </c>
      <c r="DD38" s="286">
        <v>595.65359763584297</v>
      </c>
      <c r="DE38" s="286">
        <v>594.82780558652189</v>
      </c>
      <c r="DF38" s="286">
        <v>594.71605671585496</v>
      </c>
      <c r="DG38" s="286">
        <v>514.46196583402775</v>
      </c>
      <c r="DH38" s="286">
        <v>403.38984357854963</v>
      </c>
      <c r="DI38" s="286">
        <v>527.57691152788766</v>
      </c>
      <c r="DJ38" s="286">
        <v>506.44983866987127</v>
      </c>
      <c r="DK38" s="286">
        <v>560.16207670753897</v>
      </c>
      <c r="DL38" s="286">
        <v>475.57848065615099</v>
      </c>
      <c r="DM38" s="286">
        <v>492.20026745613103</v>
      </c>
      <c r="DN38" s="286">
        <v>471.59475662193</v>
      </c>
      <c r="DO38" s="286">
        <v>549.33285784820146</v>
      </c>
      <c r="DP38" s="286">
        <v>490.58616823880095</v>
      </c>
      <c r="DQ38" s="286">
        <v>356.33497058047561</v>
      </c>
      <c r="DR38" s="286">
        <v>486.56416468842798</v>
      </c>
      <c r="DS38" s="286">
        <v>542.36959841071098</v>
      </c>
      <c r="DT38" s="286">
        <v>500.51309215538902</v>
      </c>
      <c r="DU38" s="286">
        <v>541.92793961023904</v>
      </c>
      <c r="DV38" s="286">
        <v>574.82091430509399</v>
      </c>
      <c r="DW38" s="286">
        <v>610.57774459683594</v>
      </c>
      <c r="DX38" s="286">
        <v>504.01217455465883</v>
      </c>
      <c r="DY38" s="286">
        <v>555.60219459632094</v>
      </c>
      <c r="DZ38" s="286">
        <v>564.64668424510091</v>
      </c>
      <c r="EA38" s="286">
        <v>593.1615967016271</v>
      </c>
      <c r="EB38" s="286">
        <v>629.24687369752849</v>
      </c>
      <c r="EC38" s="286">
        <v>531.52710285830335</v>
      </c>
      <c r="ED38" s="286">
        <v>521.61957233444832</v>
      </c>
      <c r="EE38" s="286">
        <v>474.27437689816531</v>
      </c>
      <c r="EF38" s="286">
        <v>502.08487441573061</v>
      </c>
      <c r="EG38" s="286">
        <v>577.64214423407827</v>
      </c>
      <c r="EH38" s="286">
        <v>525.96000889365939</v>
      </c>
      <c r="EI38" s="286">
        <v>556.90344113441461</v>
      </c>
      <c r="EJ38" s="286">
        <v>436.84984120391221</v>
      </c>
      <c r="EK38" s="286">
        <v>422.13790258761213</v>
      </c>
      <c r="EL38" s="286">
        <v>411.87050646923262</v>
      </c>
      <c r="EM38" s="286">
        <v>333.23467715369071</v>
      </c>
      <c r="EN38" s="286">
        <v>541.67768023654844</v>
      </c>
      <c r="EO38" s="286">
        <v>261.30327999409064</v>
      </c>
      <c r="EP38" s="286">
        <v>313.48624113073208</v>
      </c>
      <c r="EQ38" s="286">
        <v>390.96702625395085</v>
      </c>
      <c r="ER38" s="286">
        <v>245.35834881122938</v>
      </c>
      <c r="ES38" s="286">
        <v>269.45783292972652</v>
      </c>
      <c r="ET38" s="286">
        <v>233.80162338461452</v>
      </c>
      <c r="EU38" s="286">
        <v>152.25852024890693</v>
      </c>
      <c r="EV38" s="286">
        <v>168.25915694634847</v>
      </c>
      <c r="EW38" s="286">
        <v>71.422474393685945</v>
      </c>
      <c r="EX38" s="286">
        <v>-68.278300836393413</v>
      </c>
      <c r="EY38" s="286">
        <v>-59.887894157068622</v>
      </c>
      <c r="EZ38" s="286">
        <v>229.69849631817192</v>
      </c>
      <c r="FA38" s="286">
        <v>182.8733494109639</v>
      </c>
      <c r="FB38" s="286">
        <v>68.542322358259952</v>
      </c>
      <c r="FC38" s="286">
        <v>-19.906943635595361</v>
      </c>
      <c r="FD38" s="286">
        <v>6.6760832511902883</v>
      </c>
      <c r="FE38" s="286">
        <v>-29.879854426177587</v>
      </c>
      <c r="FF38" s="286">
        <v>2.7612006155145288</v>
      </c>
      <c r="FG38" s="286">
        <v>78.458082036620823</v>
      </c>
      <c r="FH38" s="286">
        <v>239.46028019181787</v>
      </c>
      <c r="FI38" s="286">
        <v>142.3486206813316</v>
      </c>
      <c r="FJ38" s="286">
        <v>207.46434106528108</v>
      </c>
      <c r="FK38" s="286">
        <v>104.98998076204796</v>
      </c>
      <c r="FL38" s="286">
        <v>50.354442147233257</v>
      </c>
      <c r="FM38" s="286">
        <v>-8.7378077190401342</v>
      </c>
      <c r="FN38" s="286">
        <v>110.889621156826</v>
      </c>
      <c r="FO38" s="286">
        <v>189.5110114683529</v>
      </c>
      <c r="FP38" s="286">
        <v>261.09968224573839</v>
      </c>
      <c r="FQ38" s="286">
        <v>256.32846925962252</v>
      </c>
      <c r="FR38" s="286">
        <v>67.949303245336566</v>
      </c>
      <c r="FS38" s="286">
        <v>104.32127250836265</v>
      </c>
      <c r="FT38" s="286">
        <v>114.82547764181083</v>
      </c>
      <c r="FU38" s="286">
        <v>204.04007885602459</v>
      </c>
      <c r="FV38" s="286">
        <v>152.06322495555446</v>
      </c>
      <c r="FW38" s="286">
        <v>64.723692839639369</v>
      </c>
      <c r="FX38" s="286">
        <v>428.93055493382377</v>
      </c>
      <c r="FY38" s="286">
        <v>243.68485321931132</v>
      </c>
      <c r="FZ38" s="286">
        <v>354.93927363846763</v>
      </c>
      <c r="GA38" s="286">
        <v>371.71287481320479</v>
      </c>
      <c r="GB38" s="286">
        <v>463.28070499248878</v>
      </c>
      <c r="GC38" s="286">
        <v>667.09239449057191</v>
      </c>
      <c r="GD38" s="286">
        <v>572.74351235218364</v>
      </c>
      <c r="GE38" s="286">
        <v>477.48687695021829</v>
      </c>
      <c r="GF38" s="286">
        <v>405.77488919908143</v>
      </c>
      <c r="GG38" s="286">
        <v>463.54412946314028</v>
      </c>
      <c r="GH38" s="286">
        <v>293.15818965156234</v>
      </c>
      <c r="GI38" s="286">
        <v>195.80767329090853</v>
      </c>
      <c r="GJ38" s="286">
        <v>399.89109519641949</v>
      </c>
      <c r="GK38" s="286">
        <v>307.37813743441279</v>
      </c>
      <c r="GL38" s="286">
        <v>465.1878757742561</v>
      </c>
      <c r="GM38" s="286">
        <v>283.56930939210451</v>
      </c>
      <c r="GN38" s="286">
        <v>320.20346324194549</v>
      </c>
      <c r="GO38" s="286">
        <v>478.98820770615879</v>
      </c>
      <c r="GP38" s="286">
        <v>472.2830216187233</v>
      </c>
      <c r="GQ38" s="286">
        <v>414.4525473275022</v>
      </c>
      <c r="GR38" s="286">
        <v>385.91301782412495</v>
      </c>
      <c r="GS38" s="286">
        <v>442.83511910922613</v>
      </c>
      <c r="GT38" s="286">
        <v>302.26263448144266</v>
      </c>
      <c r="GU38" s="286">
        <v>277.37423603916176</v>
      </c>
      <c r="GV38" s="286">
        <v>210.62700964888097</v>
      </c>
      <c r="GW38" s="286">
        <v>328.97836790847271</v>
      </c>
      <c r="GX38" s="286">
        <v>372.9157167185428</v>
      </c>
      <c r="GY38" s="286">
        <v>342.12672587195874</v>
      </c>
      <c r="GZ38" s="286">
        <v>276.42660855674683</v>
      </c>
      <c r="HA38" s="286">
        <v>253.79737774192481</v>
      </c>
      <c r="HB38" s="286">
        <v>298.98757212070763</v>
      </c>
      <c r="HC38" s="286">
        <v>419.26147575335273</v>
      </c>
      <c r="HD38" s="286">
        <v>279.9706258950992</v>
      </c>
      <c r="HE38" s="286">
        <v>241.50674206460468</v>
      </c>
      <c r="HF38" s="286">
        <v>232.22842041787777</v>
      </c>
      <c r="HG38" s="286">
        <v>175.60591635071967</v>
      </c>
      <c r="HH38" s="286">
        <v>166.22530158371748</v>
      </c>
      <c r="HI38" s="286">
        <v>256.46463387742034</v>
      </c>
      <c r="HJ38" s="286">
        <v>168.91249703826523</v>
      </c>
      <c r="HK38" s="286">
        <v>181.86059673555957</v>
      </c>
      <c r="HL38" s="286">
        <v>151.80429687229199</v>
      </c>
      <c r="HM38" s="32"/>
      <c r="HN38" s="286">
        <v>0</v>
      </c>
      <c r="HO38" s="286">
        <v>855.38368102177242</v>
      </c>
      <c r="HP38" s="286">
        <v>1237.2773595397045</v>
      </c>
      <c r="HQ38" s="286">
        <v>1357.8336347314105</v>
      </c>
      <c r="HR38" s="286">
        <v>1009.4064931979793</v>
      </c>
      <c r="HS38" s="286">
        <v>2372.2180635464288</v>
      </c>
      <c r="HT38" s="286">
        <v>3657.9981611015278</v>
      </c>
      <c r="HU38" s="286">
        <v>4583.4303559322598</v>
      </c>
      <c r="HV38" s="286">
        <v>6285.9444588385086</v>
      </c>
      <c r="HW38" s="286">
        <v>6321.117242683682</v>
      </c>
      <c r="HX38" s="286">
        <v>5923.3513218807757</v>
      </c>
      <c r="HY38" s="286">
        <v>2519.825989336372</v>
      </c>
      <c r="HZ38" s="286">
        <v>1213.4859586294269</v>
      </c>
      <c r="IA38" s="286">
        <v>1567.3684686054617</v>
      </c>
      <c r="IB38" s="286">
        <v>4938.155926994963</v>
      </c>
      <c r="IC38" s="286">
        <v>4550.3386651454784</v>
      </c>
      <c r="ID38" s="286">
        <v>3432.4325590488879</v>
      </c>
      <c r="IE38" s="286">
        <f>+C38</f>
        <v>925.26732610725446</v>
      </c>
      <c r="IF38" s="32"/>
      <c r="IG38" s="32"/>
      <c r="IH38" s="32"/>
      <c r="II38" s="32"/>
      <c r="IJ38" s="32"/>
      <c r="IK38" s="32"/>
    </row>
    <row r="39" spans="1:245" ht="13.8">
      <c r="A39" s="30"/>
      <c r="B39" s="16" t="s">
        <v>18</v>
      </c>
      <c r="C39" s="17">
        <v>142.92611947916345</v>
      </c>
      <c r="D39" s="17">
        <v>229.16620060000005</v>
      </c>
      <c r="E39" s="296">
        <v>-86.240081120836606</v>
      </c>
      <c r="F39" s="304">
        <v>-0.37632111932319823</v>
      </c>
      <c r="G39" s="20"/>
      <c r="H39" s="17">
        <v>287.45804585061853</v>
      </c>
      <c r="I39" s="296">
        <v>-58.291845250618479</v>
      </c>
      <c r="J39" s="304">
        <v>-0.20278383608337275</v>
      </c>
      <c r="K39" s="321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14.854038891732156</v>
      </c>
      <c r="Y39" s="17">
        <v>15.10702227114442</v>
      </c>
      <c r="Z39" s="17">
        <v>18.136450779357226</v>
      </c>
      <c r="AA39" s="17">
        <v>18.524289693068923</v>
      </c>
      <c r="AB39" s="17">
        <v>11.985528874679268</v>
      </c>
      <c r="AC39" s="17">
        <v>14.434519281682611</v>
      </c>
      <c r="AD39" s="17">
        <v>10.867635750230074</v>
      </c>
      <c r="AE39" s="17">
        <v>5.0639925381971</v>
      </c>
      <c r="AF39" s="17">
        <v>-1.096783386570096</v>
      </c>
      <c r="AG39" s="17">
        <v>-1.4626180362617969</v>
      </c>
      <c r="AH39" s="17">
        <v>-5.7711143145449757</v>
      </c>
      <c r="AI39" s="17">
        <v>-4.282734878567517</v>
      </c>
      <c r="AJ39" s="17">
        <v>16.521047031795099</v>
      </c>
      <c r="AK39" s="17">
        <v>13.266321703536899</v>
      </c>
      <c r="AL39" s="17">
        <v>6.8814445081709597</v>
      </c>
      <c r="AM39" s="17">
        <v>4.3264564669214494</v>
      </c>
      <c r="AN39" s="17">
        <v>22.364352533105315</v>
      </c>
      <c r="AO39" s="17">
        <v>24.989955218160201</v>
      </c>
      <c r="AP39" s="17">
        <v>27.526200514480301</v>
      </c>
      <c r="AQ39" s="17">
        <v>27.527226163866199</v>
      </c>
      <c r="AR39" s="17">
        <v>24.6541994858568</v>
      </c>
      <c r="AS39" s="17">
        <v>26.1220486072169</v>
      </c>
      <c r="AT39" s="17">
        <v>20.3646539491717</v>
      </c>
      <c r="AU39" s="17">
        <v>18.385602638400201</v>
      </c>
      <c r="AV39" s="17">
        <v>12.496703564441299</v>
      </c>
      <c r="AW39" s="17">
        <v>10.2784183545581</v>
      </c>
      <c r="AX39" s="17">
        <v>44.748060618641802</v>
      </c>
      <c r="AY39" s="17">
        <v>6.3630236304638403</v>
      </c>
      <c r="AZ39" s="17">
        <v>15.491962509493399</v>
      </c>
      <c r="BA39" s="17">
        <v>14.1857779761208</v>
      </c>
      <c r="BB39" s="17">
        <v>15.3988479436491</v>
      </c>
      <c r="BC39" s="17">
        <v>4.2449047057402698</v>
      </c>
      <c r="BD39" s="17">
        <v>9.4971273520210406</v>
      </c>
      <c r="BE39" s="17">
        <v>45.899597929709302</v>
      </c>
      <c r="BF39" s="17">
        <v>46.722815496977702</v>
      </c>
      <c r="BG39" s="17">
        <v>45.880576981878697</v>
      </c>
      <c r="BH39" s="17">
        <v>39.022426949622897</v>
      </c>
      <c r="BI39" s="17">
        <v>38.930354473009402</v>
      </c>
      <c r="BJ39" s="17">
        <v>46.2824455708312</v>
      </c>
      <c r="BK39" s="17">
        <v>46.577452014796798</v>
      </c>
      <c r="BL39" s="17">
        <v>30.929901056472399</v>
      </c>
      <c r="BM39" s="17">
        <v>21.325882074004699</v>
      </c>
      <c r="BN39" s="17">
        <v>23.226962265720001</v>
      </c>
      <c r="BO39" s="17">
        <v>56.514460596193103</v>
      </c>
      <c r="BP39" s="17">
        <v>47.672611346799002</v>
      </c>
      <c r="BQ39" s="17">
        <v>53.4786325785185</v>
      </c>
      <c r="BR39" s="17">
        <v>55.613397877873403</v>
      </c>
      <c r="BS39" s="17">
        <v>47.999333514320597</v>
      </c>
      <c r="BT39" s="17">
        <v>54.957670253281201</v>
      </c>
      <c r="BU39" s="17">
        <v>61.563880866786199</v>
      </c>
      <c r="BV39" s="17">
        <v>80.029047394700399</v>
      </c>
      <c r="BW39" s="17">
        <v>80.038164160224994</v>
      </c>
      <c r="BX39" s="17">
        <v>74.474813837269295</v>
      </c>
      <c r="BY39" s="17">
        <v>82.080848360270295</v>
      </c>
      <c r="BZ39" s="17">
        <v>98.259839745805294</v>
      </c>
      <c r="CA39" s="17">
        <v>97.343338931656106</v>
      </c>
      <c r="CB39" s="17">
        <v>91.431941850520403</v>
      </c>
      <c r="CC39" s="17">
        <v>108.905770827994</v>
      </c>
      <c r="CD39" s="17">
        <v>100.488368129251</v>
      </c>
      <c r="CE39" s="17">
        <v>92.521039995283402</v>
      </c>
      <c r="CF39" s="17">
        <v>146.09188319946901</v>
      </c>
      <c r="CG39" s="17">
        <v>127.995251548921</v>
      </c>
      <c r="CH39" s="17">
        <v>146.61921620000001</v>
      </c>
      <c r="CI39" s="17">
        <v>155.49517868770101</v>
      </c>
      <c r="CJ39" s="17">
        <v>168.23100816647801</v>
      </c>
      <c r="CK39" s="17">
        <v>112.58387368148399</v>
      </c>
      <c r="CL39" s="17">
        <v>131.04177669631</v>
      </c>
      <c r="CM39" s="17">
        <v>126.96391735008601</v>
      </c>
      <c r="CN39" s="17">
        <v>110.833866387581</v>
      </c>
      <c r="CO39" s="17">
        <v>108.333259155203</v>
      </c>
      <c r="CP39" s="17">
        <v>116.52207882251101</v>
      </c>
      <c r="CQ39" s="17">
        <v>129.56918517260101</v>
      </c>
      <c r="CR39" s="17">
        <v>166.253758042795</v>
      </c>
      <c r="CS39" s="17">
        <v>135.04819667644</v>
      </c>
      <c r="CT39" s="17">
        <v>130.33551544007801</v>
      </c>
      <c r="CU39" s="17">
        <v>157.02302264924</v>
      </c>
      <c r="CV39" s="17">
        <v>156.14992081680401</v>
      </c>
      <c r="CW39" s="17">
        <v>159.08907698140001</v>
      </c>
      <c r="CX39" s="17">
        <v>126.64800396874401</v>
      </c>
      <c r="CY39" s="17">
        <v>214.251116367614</v>
      </c>
      <c r="CZ39" s="17">
        <v>198.82381575998701</v>
      </c>
      <c r="DA39" s="17">
        <v>184.37901532786199</v>
      </c>
      <c r="DB39" s="17">
        <v>168.84976033048699</v>
      </c>
      <c r="DC39" s="17">
        <v>193.41648120153599</v>
      </c>
      <c r="DD39" s="17">
        <v>188.96228785442099</v>
      </c>
      <c r="DE39" s="17">
        <v>187.216364126157</v>
      </c>
      <c r="DF39" s="17">
        <v>167.32737813314901</v>
      </c>
      <c r="DG39" s="17">
        <v>143.76505167980801</v>
      </c>
      <c r="DH39" s="17">
        <v>98.521556397890606</v>
      </c>
      <c r="DI39" s="17">
        <v>133.79540322851</v>
      </c>
      <c r="DJ39" s="17">
        <v>122.608995925424</v>
      </c>
      <c r="DK39" s="17">
        <v>137.154089566886</v>
      </c>
      <c r="DL39" s="17">
        <v>114.08415477742901</v>
      </c>
      <c r="DM39" s="17">
        <v>116.95152921450899</v>
      </c>
      <c r="DN39" s="17">
        <v>109.722840946536</v>
      </c>
      <c r="DO39" s="17">
        <v>142.26216370324642</v>
      </c>
      <c r="DP39" s="17">
        <v>130.96924534987602</v>
      </c>
      <c r="DQ39" s="17">
        <v>75.014090368145503</v>
      </c>
      <c r="DR39" s="17">
        <v>106.58037081603</v>
      </c>
      <c r="DS39" s="17">
        <v>130.88861476888599</v>
      </c>
      <c r="DT39" s="17">
        <v>111.178884423599</v>
      </c>
      <c r="DU39" s="17">
        <v>122.003672177347</v>
      </c>
      <c r="DV39" s="17">
        <v>124.50272763620799</v>
      </c>
      <c r="DW39" s="17">
        <v>136.59541895314999</v>
      </c>
      <c r="DX39" s="17">
        <v>95.240967564460803</v>
      </c>
      <c r="DY39" s="17">
        <v>118.298110770755</v>
      </c>
      <c r="DZ39" s="17">
        <v>115.02215028745523</v>
      </c>
      <c r="EA39" s="17">
        <v>122.26776523545293</v>
      </c>
      <c r="EB39" s="17">
        <v>132.68014984889152</v>
      </c>
      <c r="EC39" s="17">
        <v>93.655390906583492</v>
      </c>
      <c r="ED39" s="17">
        <v>94.494567328452831</v>
      </c>
      <c r="EE39" s="17">
        <v>85.859505598895851</v>
      </c>
      <c r="EF39" s="17">
        <v>89.285835804215068</v>
      </c>
      <c r="EG39" s="17">
        <v>112.63525940471769</v>
      </c>
      <c r="EH39" s="17">
        <v>97.118302178775963</v>
      </c>
      <c r="EI39" s="17">
        <v>107.09219638045877</v>
      </c>
      <c r="EJ39" s="17">
        <v>51.339059114904167</v>
      </c>
      <c r="EK39" s="17">
        <v>58.262890173938693</v>
      </c>
      <c r="EL39" s="17">
        <v>68.88144379269707</v>
      </c>
      <c r="EM39" s="17">
        <v>55.238639727330806</v>
      </c>
      <c r="EN39" s="17">
        <v>236.96051340684411</v>
      </c>
      <c r="EO39" s="17">
        <v>11.953242189990819</v>
      </c>
      <c r="EP39" s="17">
        <v>31.359206477192462</v>
      </c>
      <c r="EQ39" s="17">
        <v>69.191825183750865</v>
      </c>
      <c r="ER39" s="17">
        <v>17.035698979245304</v>
      </c>
      <c r="ES39" s="17">
        <v>16.719240201287331</v>
      </c>
      <c r="ET39" s="17">
        <v>1.8116002809290901</v>
      </c>
      <c r="EU39" s="17">
        <v>38.222035418235301</v>
      </c>
      <c r="EV39" s="17">
        <v>38.326716203092161</v>
      </c>
      <c r="EW39" s="17">
        <v>-5.8528519740604166</v>
      </c>
      <c r="EX39" s="17">
        <v>-57.301842324929474</v>
      </c>
      <c r="EY39" s="17">
        <v>-67.011486402920838</v>
      </c>
      <c r="EZ39" s="17">
        <v>89.325423850143139</v>
      </c>
      <c r="FA39" s="17">
        <v>63.385309555828449</v>
      </c>
      <c r="FB39" s="17">
        <v>32.847361126786289</v>
      </c>
      <c r="FC39" s="17">
        <v>10.37863454309535</v>
      </c>
      <c r="FD39" s="17">
        <v>19.740047943900645</v>
      </c>
      <c r="FE39" s="17">
        <v>9.3653186430140138</v>
      </c>
      <c r="FF39" s="17">
        <v>5.8312565882714393</v>
      </c>
      <c r="FG39" s="17">
        <v>44.531722323088523</v>
      </c>
      <c r="FH39" s="17">
        <v>-41.479468341717599</v>
      </c>
      <c r="FI39" s="17">
        <v>-67.36536388481403</v>
      </c>
      <c r="FJ39" s="17">
        <v>-46.124099452546716</v>
      </c>
      <c r="FK39" s="17">
        <v>-79.033563423228685</v>
      </c>
      <c r="FL39" s="17">
        <v>-81.791431520974157</v>
      </c>
      <c r="FM39" s="17">
        <v>-94.083198012268539</v>
      </c>
      <c r="FN39" s="17">
        <v>-67.599411549749306</v>
      </c>
      <c r="FO39" s="17">
        <v>-23.577606123095691</v>
      </c>
      <c r="FP39" s="17">
        <v>-17.831822037953614</v>
      </c>
      <c r="FQ39" s="17">
        <v>-25.571680181171835</v>
      </c>
      <c r="FR39" s="17">
        <v>-90.419176691846701</v>
      </c>
      <c r="FS39" s="17">
        <v>-77.691004419908168</v>
      </c>
      <c r="FT39" s="17">
        <v>-63.183762353373766</v>
      </c>
      <c r="FU39" s="17">
        <v>-33.301322370212397</v>
      </c>
      <c r="FV39" s="17">
        <v>-42.052092307676098</v>
      </c>
      <c r="FW39" s="17">
        <v>-68.165133301614702</v>
      </c>
      <c r="FX39" s="17">
        <v>34.368973868051</v>
      </c>
      <c r="FY39" s="17">
        <v>-20.552698243678002</v>
      </c>
      <c r="FZ39" s="17">
        <v>4.0399635465319799</v>
      </c>
      <c r="GA39" s="17">
        <v>12.69832845</v>
      </c>
      <c r="GB39" s="17">
        <v>79.914206340000007</v>
      </c>
      <c r="GC39" s="17">
        <v>123.82417657520091</v>
      </c>
      <c r="GD39" s="17">
        <v>80.592748047130996</v>
      </c>
      <c r="GE39" s="17">
        <v>69.756310620000008</v>
      </c>
      <c r="GF39" s="17">
        <v>60.8188435399993</v>
      </c>
      <c r="GG39" s="17">
        <v>55.288050680001142</v>
      </c>
      <c r="GH39" s="17">
        <v>12.973011209999301</v>
      </c>
      <c r="GI39" s="17">
        <v>-1.1606201299999901</v>
      </c>
      <c r="GJ39" s="17">
        <v>72.207906329999986</v>
      </c>
      <c r="GK39" s="17">
        <v>57.897817560972001</v>
      </c>
      <c r="GL39" s="17">
        <v>87.089169191347423</v>
      </c>
      <c r="GM39" s="17">
        <v>30.645630808299099</v>
      </c>
      <c r="GN39" s="17">
        <v>39.617521959999998</v>
      </c>
      <c r="GO39" s="17">
        <v>94.383119949999099</v>
      </c>
      <c r="GP39" s="17">
        <v>87.76959673000043</v>
      </c>
      <c r="GQ39" s="17">
        <v>62.43364266999906</v>
      </c>
      <c r="GR39" s="17">
        <v>70.688631689999042</v>
      </c>
      <c r="GS39" s="17">
        <v>76.473109070001101</v>
      </c>
      <c r="GT39" s="17">
        <v>44.326689969999201</v>
      </c>
      <c r="GU39" s="17">
        <v>38.693980939999285</v>
      </c>
      <c r="GV39" s="17">
        <v>25.664745279999195</v>
      </c>
      <c r="GW39" s="17">
        <v>60.244723919999295</v>
      </c>
      <c r="GX39" s="17">
        <v>61.244351830000163</v>
      </c>
      <c r="GY39" s="17">
        <v>57.101247460000096</v>
      </c>
      <c r="GZ39" s="17">
        <v>24.911132110001326</v>
      </c>
      <c r="HA39" s="17">
        <v>18.278236959818841</v>
      </c>
      <c r="HB39" s="17">
        <v>33.03032064999914</v>
      </c>
      <c r="HC39" s="17">
        <v>71.36246669000036</v>
      </c>
      <c r="HD39" s="17">
        <v>56.95535209999931</v>
      </c>
      <c r="HE39" s="17">
        <v>45.510481780000028</v>
      </c>
      <c r="HF39" s="17">
        <v>53.838041150000038</v>
      </c>
      <c r="HG39" s="17">
        <v>49.065194060000238</v>
      </c>
      <c r="HH39" s="17">
        <v>19.064151606828034</v>
      </c>
      <c r="HI39" s="17">
        <v>40.092219720741269</v>
      </c>
      <c r="HJ39" s="17">
        <v>-0.32146531689631941</v>
      </c>
      <c r="HK39" s="17">
        <v>43.9758229096241</v>
      </c>
      <c r="HL39" s="17">
        <v>40.11539055886638</v>
      </c>
      <c r="HM39" s="32"/>
      <c r="HN39" s="17">
        <v>0</v>
      </c>
      <c r="HO39" s="17">
        <v>96.360227464147385</v>
      </c>
      <c r="HP39" s="17">
        <v>232.92950882068203</v>
      </c>
      <c r="HQ39" s="17">
        <v>271.20781706369536</v>
      </c>
      <c r="HR39" s="17">
        <v>507.57386031816202</v>
      </c>
      <c r="HS39" s="17">
        <v>1022.0947243530427</v>
      </c>
      <c r="HT39" s="17">
        <v>1580.2804950683449</v>
      </c>
      <c r="HU39" s="17">
        <v>1990.267683562987</v>
      </c>
      <c r="HV39" s="17">
        <v>1662.3718155539664</v>
      </c>
      <c r="HW39" s="17">
        <v>1388.5620183513654</v>
      </c>
      <c r="HX39" s="17">
        <v>1046.5432402598619</v>
      </c>
      <c r="HY39" s="17">
        <v>331.41389763865686</v>
      </c>
      <c r="HZ39" s="17">
        <v>41.402579471820786</v>
      </c>
      <c r="IA39" s="17">
        <v>-685.26764086984474</v>
      </c>
      <c r="IB39" s="17">
        <v>512.5612945032367</v>
      </c>
      <c r="IC39" s="17">
        <v>762.22681687061572</v>
      </c>
      <c r="ID39" s="17">
        <v>557.20629398981794</v>
      </c>
      <c r="IE39" s="17">
        <f>+C39</f>
        <v>142.92611947916345</v>
      </c>
      <c r="IF39" s="32"/>
      <c r="IG39" s="32"/>
      <c r="IH39" s="32"/>
      <c r="II39" s="32"/>
      <c r="IJ39" s="32"/>
      <c r="IK39" s="32"/>
    </row>
    <row r="40" spans="1:245" ht="13.8">
      <c r="A40" s="30"/>
      <c r="B40" s="281" t="s">
        <v>19</v>
      </c>
      <c r="C40" s="282">
        <v>303.288494271491</v>
      </c>
      <c r="D40" s="282">
        <v>911.70193978727195</v>
      </c>
      <c r="E40" s="297">
        <v>-608.41344551578095</v>
      </c>
      <c r="F40" s="305">
        <v>-0.66733810576046648</v>
      </c>
      <c r="G40" s="20"/>
      <c r="H40" s="282">
        <v>1047.986492092884</v>
      </c>
      <c r="I40" s="297">
        <v>-136.28455230561201</v>
      </c>
      <c r="J40" s="305">
        <v>-0.13004418791070924</v>
      </c>
      <c r="K40" s="321">
        <v>0</v>
      </c>
      <c r="L40" s="282">
        <v>0</v>
      </c>
      <c r="M40" s="282">
        <v>0</v>
      </c>
      <c r="N40" s="282">
        <v>0</v>
      </c>
      <c r="O40" s="282">
        <v>0</v>
      </c>
      <c r="P40" s="282">
        <v>0</v>
      </c>
      <c r="Q40" s="282">
        <v>0</v>
      </c>
      <c r="R40" s="282">
        <v>0</v>
      </c>
      <c r="S40" s="282">
        <v>0</v>
      </c>
      <c r="T40" s="282">
        <v>0</v>
      </c>
      <c r="U40" s="282">
        <v>0</v>
      </c>
      <c r="V40" s="282">
        <v>0</v>
      </c>
      <c r="W40" s="282">
        <v>0</v>
      </c>
      <c r="X40" s="282">
        <v>15.488532779124021</v>
      </c>
      <c r="Y40" s="282">
        <v>12.491986965833842</v>
      </c>
      <c r="Z40" s="282">
        <v>0.44024970519021528</v>
      </c>
      <c r="AA40" s="282">
        <v>13.006596910427948</v>
      </c>
      <c r="AB40" s="282">
        <v>4.4984005388376049</v>
      </c>
      <c r="AC40" s="282">
        <v>12.326757339409024</v>
      </c>
      <c r="AD40" s="282">
        <v>15.9241572308048</v>
      </c>
      <c r="AE40" s="282">
        <v>17.944512989850939</v>
      </c>
      <c r="AF40" s="282">
        <v>1.3300354610743523</v>
      </c>
      <c r="AG40" s="282">
        <v>1.3623997173558278</v>
      </c>
      <c r="AH40" s="282">
        <v>-3.9795132737840415</v>
      </c>
      <c r="AI40" s="282">
        <v>-2.3011351278877799</v>
      </c>
      <c r="AJ40" s="282">
        <v>3.0721391104943998</v>
      </c>
      <c r="AK40" s="282">
        <v>0.56200575297517297</v>
      </c>
      <c r="AL40" s="282">
        <v>4.95510682345724</v>
      </c>
      <c r="AM40" s="282">
        <v>10.662764316110435</v>
      </c>
      <c r="AN40" s="282">
        <v>50.689837887553402</v>
      </c>
      <c r="AO40" s="282">
        <v>52.198577414715601</v>
      </c>
      <c r="AP40" s="282">
        <v>54.019506456564699</v>
      </c>
      <c r="AQ40" s="282">
        <v>48.719238926228698</v>
      </c>
      <c r="AR40" s="282">
        <v>48.283284662985999</v>
      </c>
      <c r="AS40" s="282">
        <v>51.806514166190198</v>
      </c>
      <c r="AT40" s="282">
        <v>44.363943507146203</v>
      </c>
      <c r="AU40" s="282">
        <v>41.706464612170002</v>
      </c>
      <c r="AV40" s="282">
        <v>60.0935077124768</v>
      </c>
      <c r="AW40" s="282">
        <v>47.185842188366202</v>
      </c>
      <c r="AX40" s="282">
        <v>53.767806710133598</v>
      </c>
      <c r="AY40" s="282">
        <v>53.510578914629001</v>
      </c>
      <c r="AZ40" s="282">
        <v>69.425869460612603</v>
      </c>
      <c r="BA40" s="282">
        <v>76.645984082517998</v>
      </c>
      <c r="BB40" s="282">
        <v>77.836726284628398</v>
      </c>
      <c r="BC40" s="282">
        <v>44.387223553073802</v>
      </c>
      <c r="BD40" s="282">
        <v>64.185823964500003</v>
      </c>
      <c r="BE40" s="282">
        <v>54.442925237660198</v>
      </c>
      <c r="BF40" s="282">
        <v>62.912091578521</v>
      </c>
      <c r="BG40" s="282">
        <v>62.572500046034399</v>
      </c>
      <c r="BH40" s="282">
        <v>35.503082719894898</v>
      </c>
      <c r="BI40" s="282">
        <v>34.301527054870299</v>
      </c>
      <c r="BJ40" s="282">
        <v>42.932768621558203</v>
      </c>
      <c r="BK40" s="282">
        <v>42.2943839856202</v>
      </c>
      <c r="BL40" s="282">
        <v>28.7086760024117</v>
      </c>
      <c r="BM40" s="282">
        <v>21.215002114768598</v>
      </c>
      <c r="BN40" s="282">
        <v>22.181060899163601</v>
      </c>
      <c r="BO40" s="282">
        <v>14.816130976522899</v>
      </c>
      <c r="BP40" s="282">
        <v>9.5769201335480805</v>
      </c>
      <c r="BQ40" s="282">
        <v>16.567490488534698</v>
      </c>
      <c r="BR40" s="282">
        <v>20.614452720723701</v>
      </c>
      <c r="BS40" s="282">
        <v>15.9125150839558</v>
      </c>
      <c r="BT40" s="282">
        <v>45.251567233857898</v>
      </c>
      <c r="BU40" s="282">
        <v>54.008909197192303</v>
      </c>
      <c r="BV40" s="282">
        <v>66.549181360108406</v>
      </c>
      <c r="BW40" s="282">
        <v>69.2635057535051</v>
      </c>
      <c r="BX40" s="282">
        <v>64.466052632794302</v>
      </c>
      <c r="BY40" s="282">
        <v>70.866231189600597</v>
      </c>
      <c r="BZ40" s="282">
        <v>82.430259755062195</v>
      </c>
      <c r="CA40" s="282">
        <v>78.383720186508995</v>
      </c>
      <c r="CB40" s="282">
        <v>76.691608636836094</v>
      </c>
      <c r="CC40" s="282">
        <v>101.988032374281</v>
      </c>
      <c r="CD40" s="282">
        <v>93.168629877485301</v>
      </c>
      <c r="CE40" s="282">
        <v>86.152273373658801</v>
      </c>
      <c r="CF40" s="282">
        <v>147.71554056458399</v>
      </c>
      <c r="CG40" s="282">
        <v>132.8124500009591</v>
      </c>
      <c r="CH40" s="282">
        <v>129.49319599315101</v>
      </c>
      <c r="CI40" s="282">
        <v>129.25024675987001</v>
      </c>
      <c r="CJ40" s="282">
        <v>145.56742744918299</v>
      </c>
      <c r="CK40" s="282">
        <v>96.901673401860506</v>
      </c>
      <c r="CL40" s="282">
        <v>114.35371488099997</v>
      </c>
      <c r="CM40" s="282">
        <v>107.16025755209201</v>
      </c>
      <c r="CN40" s="282">
        <v>94.280171315591403</v>
      </c>
      <c r="CO40" s="282">
        <v>96.548433132001904</v>
      </c>
      <c r="CP40" s="282">
        <v>97.392415544088394</v>
      </c>
      <c r="CQ40" s="282">
        <v>113.59088762589199</v>
      </c>
      <c r="CR40" s="282">
        <v>108.319874392579</v>
      </c>
      <c r="CS40" s="282">
        <v>99.7205340944261</v>
      </c>
      <c r="CT40" s="282">
        <v>74.507633872039904</v>
      </c>
      <c r="CU40" s="282">
        <v>80.402166661245701</v>
      </c>
      <c r="CV40" s="282">
        <v>95.411036806348406</v>
      </c>
      <c r="CW40" s="282">
        <v>90.687217548624204</v>
      </c>
      <c r="CX40" s="282">
        <v>92.050541414355095</v>
      </c>
      <c r="CY40" s="282">
        <v>172.778897021121</v>
      </c>
      <c r="CZ40" s="282">
        <v>116.669975932086</v>
      </c>
      <c r="DA40" s="282">
        <v>153.24458519951699</v>
      </c>
      <c r="DB40" s="282">
        <v>154.69127177522</v>
      </c>
      <c r="DC40" s="282">
        <v>166.432439456423</v>
      </c>
      <c r="DD40" s="282">
        <v>256.59042019307299</v>
      </c>
      <c r="DE40" s="282">
        <v>249.08891561766796</v>
      </c>
      <c r="DF40" s="282">
        <v>245.40410407951595</v>
      </c>
      <c r="DG40" s="282">
        <v>196.15855751742779</v>
      </c>
      <c r="DH40" s="282">
        <v>135.59185578634799</v>
      </c>
      <c r="DI40" s="282">
        <v>172.0007506958446</v>
      </c>
      <c r="DJ40" s="282">
        <v>161.64066838759729</v>
      </c>
      <c r="DK40" s="282">
        <v>182.896800810179</v>
      </c>
      <c r="DL40" s="282">
        <v>157.94619789552999</v>
      </c>
      <c r="DM40" s="282">
        <v>157.13211212285401</v>
      </c>
      <c r="DN40" s="282">
        <v>145.28887363198001</v>
      </c>
      <c r="DO40" s="282">
        <v>176.114824357478</v>
      </c>
      <c r="DP40" s="282">
        <v>133.27376943556399</v>
      </c>
      <c r="DQ40" s="282">
        <v>98.657025010449104</v>
      </c>
      <c r="DR40" s="282">
        <v>134.918814658857</v>
      </c>
      <c r="DS40" s="282">
        <v>156.54981443994001</v>
      </c>
      <c r="DT40" s="282">
        <v>128.073089732227</v>
      </c>
      <c r="DU40" s="282">
        <v>143.88750149998799</v>
      </c>
      <c r="DV40" s="282">
        <v>142.02272674255599</v>
      </c>
      <c r="DW40" s="282">
        <v>153.15111714052901</v>
      </c>
      <c r="DX40" s="282">
        <v>108.21885937239701</v>
      </c>
      <c r="DY40" s="282">
        <v>139.42347290833101</v>
      </c>
      <c r="DZ40" s="282">
        <v>132.19517521641529</v>
      </c>
      <c r="EA40" s="282">
        <v>142.68651860267201</v>
      </c>
      <c r="EB40" s="282">
        <v>158.85485934523425</v>
      </c>
      <c r="EC40" s="282">
        <v>124.46825031311231</v>
      </c>
      <c r="ED40" s="282">
        <v>124.592145064465</v>
      </c>
      <c r="EE40" s="282">
        <v>109.03795616041411</v>
      </c>
      <c r="EF40" s="282">
        <v>121.029141508194</v>
      </c>
      <c r="EG40" s="282">
        <v>149.32949428467001</v>
      </c>
      <c r="EH40" s="282">
        <v>133.23544863291599</v>
      </c>
      <c r="EI40" s="282">
        <v>142.16070996202399</v>
      </c>
      <c r="EJ40" s="282">
        <v>95.54935854688577</v>
      </c>
      <c r="EK40" s="282">
        <v>102.365598997251</v>
      </c>
      <c r="EL40" s="282">
        <v>113.945376139993</v>
      </c>
      <c r="EM40" s="282">
        <v>55.533958633674303</v>
      </c>
      <c r="EN40" s="282">
        <v>95.002785268855206</v>
      </c>
      <c r="EO40" s="282">
        <v>65.195605183448606</v>
      </c>
      <c r="EP40" s="282">
        <v>86.187928274620603</v>
      </c>
      <c r="EQ40" s="282">
        <v>104.084416566808</v>
      </c>
      <c r="ER40" s="282">
        <v>51.931249000000001</v>
      </c>
      <c r="ES40" s="282">
        <v>63.339725999999999</v>
      </c>
      <c r="ET40" s="282">
        <v>43.706464081720775</v>
      </c>
      <c r="EU40" s="282">
        <v>67.465740305852094</v>
      </c>
      <c r="EV40" s="282">
        <v>74.301708521394602</v>
      </c>
      <c r="EW40" s="282">
        <v>27.353156873774399</v>
      </c>
      <c r="EX40" s="282">
        <v>-32.095843892728901</v>
      </c>
      <c r="EY40" s="282">
        <v>-28.273393137746499</v>
      </c>
      <c r="EZ40" s="282">
        <v>42.120109283418103</v>
      </c>
      <c r="FA40" s="282">
        <v>32.645853383122201</v>
      </c>
      <c r="FB40" s="282">
        <v>-8.2768176070795096</v>
      </c>
      <c r="FC40" s="282">
        <v>-39.901861560355897</v>
      </c>
      <c r="FD40" s="282">
        <v>-33.0477867001565</v>
      </c>
      <c r="FE40" s="282">
        <v>-45.6451730691916</v>
      </c>
      <c r="FF40" s="282">
        <v>-35.877175836237001</v>
      </c>
      <c r="FG40" s="282">
        <v>-20.745620059671701</v>
      </c>
      <c r="FH40" s="282">
        <v>97.885717919056489</v>
      </c>
      <c r="FI40" s="282">
        <v>60.042638786982621</v>
      </c>
      <c r="FJ40" s="282">
        <v>86.685383001492795</v>
      </c>
      <c r="FK40" s="282">
        <v>48.110568660248902</v>
      </c>
      <c r="FL40" s="282">
        <v>14.216057503928308</v>
      </c>
      <c r="FM40" s="282">
        <v>0.55533856184858077</v>
      </c>
      <c r="FN40" s="282">
        <v>36.581464325030929</v>
      </c>
      <c r="FO40" s="282">
        <v>59.795099034922018</v>
      </c>
      <c r="FP40" s="282">
        <v>85.011929640745748</v>
      </c>
      <c r="FQ40" s="282">
        <v>87.503336135214383</v>
      </c>
      <c r="FR40" s="282">
        <v>24.859937074873201</v>
      </c>
      <c r="FS40" s="282">
        <v>41.304969391105679</v>
      </c>
      <c r="FT40" s="282">
        <v>53.155700106162001</v>
      </c>
      <c r="FU40" s="282">
        <v>75.52299004127569</v>
      </c>
      <c r="FV40" s="282">
        <v>59.369716699749794</v>
      </c>
      <c r="FW40" s="282">
        <v>33.254505819771055</v>
      </c>
      <c r="FX40" s="282">
        <v>190.350628518376</v>
      </c>
      <c r="FY40" s="282">
        <v>123.41554909886599</v>
      </c>
      <c r="FZ40" s="282">
        <v>162.64440346399201</v>
      </c>
      <c r="GA40" s="282">
        <v>165.87046106974199</v>
      </c>
      <c r="GB40" s="282">
        <v>260.09206982667399</v>
      </c>
      <c r="GC40" s="282">
        <v>315.24041886486202</v>
      </c>
      <c r="GD40" s="282">
        <v>284.31945757894999</v>
      </c>
      <c r="GE40" s="282">
        <v>248.78786620963101</v>
      </c>
      <c r="GF40" s="282">
        <v>245.798063737365</v>
      </c>
      <c r="GG40" s="282">
        <v>250.57414681944701</v>
      </c>
      <c r="GH40" s="282">
        <v>176.90621801520606</v>
      </c>
      <c r="GI40" s="282">
        <v>159.28600169540599</v>
      </c>
      <c r="GJ40" s="282">
        <v>222.47719076629502</v>
      </c>
      <c r="GK40" s="282">
        <v>191.78224380979501</v>
      </c>
      <c r="GL40" s="282">
        <v>232.12787377068</v>
      </c>
      <c r="GM40" s="282">
        <v>195.48318083369699</v>
      </c>
      <c r="GN40" s="282">
        <v>206.116002912417</v>
      </c>
      <c r="GO40" s="282">
        <v>253.313870312837</v>
      </c>
      <c r="GP40" s="282">
        <v>246.71075173718498</v>
      </c>
      <c r="GQ40" s="282">
        <v>234.66325077602102</v>
      </c>
      <c r="GR40" s="282">
        <v>228.56609638186299</v>
      </c>
      <c r="GS40" s="282">
        <v>244.48639641715101</v>
      </c>
      <c r="GT40" s="282">
        <v>191.353782713052</v>
      </c>
      <c r="GU40" s="282">
        <v>177.22660274986799</v>
      </c>
      <c r="GV40" s="282">
        <v>153.06566456461204</v>
      </c>
      <c r="GW40" s="282">
        <v>181.63565411075402</v>
      </c>
      <c r="GX40" s="282">
        <v>193.91239141138195</v>
      </c>
      <c r="GY40" s="282">
        <v>196.61231668492394</v>
      </c>
      <c r="GZ40" s="282">
        <v>186.47591301559999</v>
      </c>
      <c r="HA40" s="282">
        <v>177.214682995272</v>
      </c>
      <c r="HB40" s="282">
        <v>198.22288382072594</v>
      </c>
      <c r="HC40" s="282">
        <v>247.819880647345</v>
      </c>
      <c r="HD40" s="282">
        <v>122.84269010733202</v>
      </c>
      <c r="HE40" s="282">
        <v>108.35729046409205</v>
      </c>
      <c r="HF40" s="282">
        <v>107.37230271788003</v>
      </c>
      <c r="HG40" s="282">
        <v>89.555521964865989</v>
      </c>
      <c r="HH40" s="282">
        <v>43.770185045891004</v>
      </c>
      <c r="HI40" s="282">
        <v>75.425338537835998</v>
      </c>
      <c r="HJ40" s="282">
        <v>40.714551409490994</v>
      </c>
      <c r="HK40" s="282">
        <v>69.048242501352007</v>
      </c>
      <c r="HL40" s="282">
        <v>74.330176776921007</v>
      </c>
      <c r="HM40" s="32"/>
      <c r="HN40" s="282">
        <v>0</v>
      </c>
      <c r="HO40" s="282">
        <v>88.532981236236751</v>
      </c>
      <c r="HP40" s="282">
        <v>411.03938363659199</v>
      </c>
      <c r="HQ40" s="282">
        <v>726.96687973315409</v>
      </c>
      <c r="HR40" s="282">
        <v>304.62401080157269</v>
      </c>
      <c r="HS40" s="282">
        <v>889.21997157089106</v>
      </c>
      <c r="HT40" s="282">
        <v>1405.0664142202734</v>
      </c>
      <c r="HU40" s="282">
        <v>1404.9161741739854</v>
      </c>
      <c r="HV40" s="282">
        <v>2235.8540810954955</v>
      </c>
      <c r="HW40" s="282">
        <v>1613.0578847599254</v>
      </c>
      <c r="HX40" s="282">
        <v>1430.1022975888336</v>
      </c>
      <c r="HY40" s="282">
        <v>618.19954304599878</v>
      </c>
      <c r="HZ40" s="282">
        <v>183.99583620162892</v>
      </c>
      <c r="IA40" s="282">
        <v>571.1310443346274</v>
      </c>
      <c r="IB40" s="282">
        <v>2583.2852848985167</v>
      </c>
      <c r="IC40" s="282">
        <v>2624.3072431808614</v>
      </c>
      <c r="ID40" s="282">
        <v>1963.087192504785</v>
      </c>
      <c r="IE40" s="282">
        <f>+C40</f>
        <v>303.288494271491</v>
      </c>
      <c r="IF40" s="32"/>
      <c r="IG40" s="32"/>
      <c r="IH40" s="32"/>
      <c r="II40" s="32"/>
      <c r="IJ40" s="32"/>
      <c r="IK40" s="32"/>
    </row>
    <row r="41" spans="1:245" ht="13.8">
      <c r="A41" s="30"/>
      <c r="B41" s="16" t="s">
        <v>20</v>
      </c>
      <c r="C41" s="17">
        <v>479.05271235660018</v>
      </c>
      <c r="D41" s="17">
        <v>390.20628831733001</v>
      </c>
      <c r="E41" s="296">
        <v>88.846424039270175</v>
      </c>
      <c r="F41" s="304">
        <v>0.22769090785901691</v>
      </c>
      <c r="G41" s="20"/>
      <c r="H41" s="17">
        <v>440.78534309563582</v>
      </c>
      <c r="I41" s="296">
        <v>-50.579054778305817</v>
      </c>
      <c r="J41" s="304">
        <v>-0.11474758761960885</v>
      </c>
      <c r="K41" s="321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79.561480456700295</v>
      </c>
      <c r="Y41" s="17">
        <v>56.554549154677183</v>
      </c>
      <c r="Z41" s="17">
        <v>82.236097214803934</v>
      </c>
      <c r="AA41" s="17">
        <v>83.663770614493828</v>
      </c>
      <c r="AB41" s="17">
        <v>89.648375872751402</v>
      </c>
      <c r="AC41" s="17">
        <v>30.858201250802086</v>
      </c>
      <c r="AD41" s="17">
        <v>76.465175401135582</v>
      </c>
      <c r="AE41" s="17">
        <v>65.945427523000902</v>
      </c>
      <c r="AF41" s="17">
        <v>21.72531763810137</v>
      </c>
      <c r="AG41" s="17">
        <v>33.319582580666577</v>
      </c>
      <c r="AH41" s="17">
        <v>24.356560625446562</v>
      </c>
      <c r="AI41" s="17">
        <v>26.155933988808343</v>
      </c>
      <c r="AJ41" s="17">
        <v>29.594825694896794</v>
      </c>
      <c r="AK41" s="17">
        <v>31.507059744314454</v>
      </c>
      <c r="AL41" s="17">
        <v>31.695862109069818</v>
      </c>
      <c r="AM41" s="17">
        <v>30.155041655269049</v>
      </c>
      <c r="AN41" s="17">
        <v>67.013181936655258</v>
      </c>
      <c r="AO41" s="17">
        <v>67.469600882188331</v>
      </c>
      <c r="AP41" s="17">
        <v>69.141062440719963</v>
      </c>
      <c r="AQ41" s="17">
        <v>70.76738216557834</v>
      </c>
      <c r="AR41" s="17">
        <v>56.472109599434297</v>
      </c>
      <c r="AS41" s="17">
        <v>51.3836645233946</v>
      </c>
      <c r="AT41" s="17">
        <v>44.876403845216501</v>
      </c>
      <c r="AU41" s="17">
        <v>43.232272485693102</v>
      </c>
      <c r="AV41" s="17">
        <v>47.789077968966197</v>
      </c>
      <c r="AW41" s="17">
        <v>38.206645536979799</v>
      </c>
      <c r="AX41" s="17">
        <v>42.637161419489402</v>
      </c>
      <c r="AY41" s="17">
        <v>44.5669679646806</v>
      </c>
      <c r="AZ41" s="17">
        <v>53.5838273190002</v>
      </c>
      <c r="BA41" s="17">
        <v>42.861400663627599</v>
      </c>
      <c r="BB41" s="17">
        <v>45.468574370348101</v>
      </c>
      <c r="BC41" s="17">
        <v>26.629526045751401</v>
      </c>
      <c r="BD41" s="17">
        <v>11.882689239828901</v>
      </c>
      <c r="BE41" s="17">
        <v>2.0133823673317601</v>
      </c>
      <c r="BF41" s="17">
        <v>2.0726786724069699</v>
      </c>
      <c r="BG41" s="17">
        <v>1.9470063661499899</v>
      </c>
      <c r="BH41" s="17">
        <v>17.687120844422299</v>
      </c>
      <c r="BI41" s="17">
        <v>19.3450612848521</v>
      </c>
      <c r="BJ41" s="17">
        <v>22.4282349705271</v>
      </c>
      <c r="BK41" s="17">
        <v>22.861134105145599</v>
      </c>
      <c r="BL41" s="17">
        <v>18.3269835825343</v>
      </c>
      <c r="BM41" s="17">
        <v>11.474442132346701</v>
      </c>
      <c r="BN41" s="17">
        <v>15.1754729440277</v>
      </c>
      <c r="BO41" s="17">
        <v>17.9241318065848</v>
      </c>
      <c r="BP41" s="17">
        <v>15.482367878830599</v>
      </c>
      <c r="BQ41" s="17">
        <v>14.0221480927031</v>
      </c>
      <c r="BR41" s="17">
        <v>10.9085111644428</v>
      </c>
      <c r="BS41" s="17">
        <v>11.573013271827501</v>
      </c>
      <c r="BT41" s="17">
        <v>13.331854158850399</v>
      </c>
      <c r="BU41" s="17">
        <v>2.6707407746365099</v>
      </c>
      <c r="BV41" s="17">
        <v>11.9892572478142</v>
      </c>
      <c r="BW41" s="17">
        <v>7.5492155855368503</v>
      </c>
      <c r="BX41" s="17">
        <v>12.4982653735628</v>
      </c>
      <c r="BY41" s="17">
        <v>7.2621146336966804</v>
      </c>
      <c r="BZ41" s="17">
        <v>18.504373019359001</v>
      </c>
      <c r="CA41" s="17">
        <v>19.017297226243301</v>
      </c>
      <c r="CB41" s="17">
        <v>13.472696403313</v>
      </c>
      <c r="CC41" s="17">
        <v>18.8618962605881</v>
      </c>
      <c r="CD41" s="17">
        <v>213.00619416293699</v>
      </c>
      <c r="CE41" s="17">
        <v>122.73946277595699</v>
      </c>
      <c r="CF41" s="17">
        <v>49.885139197623801</v>
      </c>
      <c r="CG41" s="17">
        <v>44.037563045809001</v>
      </c>
      <c r="CH41" s="17">
        <v>53.606962495254898</v>
      </c>
      <c r="CI41" s="17">
        <v>48.547811316970602</v>
      </c>
      <c r="CJ41" s="17">
        <v>58.846250775030697</v>
      </c>
      <c r="CK41" s="17">
        <v>60.165837716530703</v>
      </c>
      <c r="CL41" s="17">
        <v>64.671199506396206</v>
      </c>
      <c r="CM41" s="17">
        <v>68.686597651863707</v>
      </c>
      <c r="CN41" s="17">
        <v>59.155499041175197</v>
      </c>
      <c r="CO41" s="17">
        <v>62.095312877249903</v>
      </c>
      <c r="CP41" s="17">
        <v>53.047015422020102</v>
      </c>
      <c r="CQ41" s="17">
        <v>49.906062766985201</v>
      </c>
      <c r="CR41" s="17">
        <v>49.951977179355502</v>
      </c>
      <c r="CS41" s="17">
        <v>55.206620360401402</v>
      </c>
      <c r="CT41" s="17">
        <v>61.091948003545703</v>
      </c>
      <c r="CU41" s="17">
        <v>62.454405261285302</v>
      </c>
      <c r="CV41" s="17">
        <v>39.065595258914598</v>
      </c>
      <c r="CW41" s="17">
        <v>27.514137999358699</v>
      </c>
      <c r="CX41" s="17">
        <v>41.202221944513397</v>
      </c>
      <c r="CY41" s="17">
        <v>202.28521858886501</v>
      </c>
      <c r="CZ41" s="17">
        <v>198.252174517676</v>
      </c>
      <c r="DA41" s="17">
        <v>177.18237701860099</v>
      </c>
      <c r="DB41" s="17">
        <v>130.78514434690601</v>
      </c>
      <c r="DC41" s="17">
        <v>143.254677715865</v>
      </c>
      <c r="DD41" s="17">
        <v>150.10088958834899</v>
      </c>
      <c r="DE41" s="17">
        <v>158.52252584269701</v>
      </c>
      <c r="DF41" s="17">
        <v>181.98457450319</v>
      </c>
      <c r="DG41" s="17">
        <v>174.538356636792</v>
      </c>
      <c r="DH41" s="17">
        <v>169.276431394311</v>
      </c>
      <c r="DI41" s="17">
        <v>221.780757603533</v>
      </c>
      <c r="DJ41" s="17">
        <v>222.20017435685</v>
      </c>
      <c r="DK41" s="17">
        <v>240.111186330474</v>
      </c>
      <c r="DL41" s="17">
        <v>203.54812798319199</v>
      </c>
      <c r="DM41" s="17">
        <v>218.11662611876801</v>
      </c>
      <c r="DN41" s="17">
        <v>216.583042043414</v>
      </c>
      <c r="DO41" s="17">
        <v>230.95586978747701</v>
      </c>
      <c r="DP41" s="17">
        <v>226.343153453361</v>
      </c>
      <c r="DQ41" s="17">
        <v>182.66385520188101</v>
      </c>
      <c r="DR41" s="17">
        <v>245.06497921354099</v>
      </c>
      <c r="DS41" s="17">
        <v>254.93116920188501</v>
      </c>
      <c r="DT41" s="17">
        <v>261.261117999563</v>
      </c>
      <c r="DU41" s="17">
        <v>276.03676593290402</v>
      </c>
      <c r="DV41" s="17">
        <v>308.29545992633001</v>
      </c>
      <c r="DW41" s="17">
        <v>320.83120850315697</v>
      </c>
      <c r="DX41" s="17">
        <v>300.55234761780099</v>
      </c>
      <c r="DY41" s="17">
        <v>297.880610917235</v>
      </c>
      <c r="DZ41" s="17">
        <v>317.42935874123032</v>
      </c>
      <c r="EA41" s="17">
        <v>328.20731286350212</v>
      </c>
      <c r="EB41" s="17">
        <v>337.71186450340269</v>
      </c>
      <c r="EC41" s="17">
        <v>313.4034616386075</v>
      </c>
      <c r="ED41" s="17">
        <v>302.53285994153043</v>
      </c>
      <c r="EE41" s="17">
        <v>279.37691513885534</v>
      </c>
      <c r="EF41" s="17">
        <v>291.76989710332151</v>
      </c>
      <c r="EG41" s="17">
        <v>315.67739054469058</v>
      </c>
      <c r="EH41" s="17">
        <v>295.60625808196744</v>
      </c>
      <c r="EI41" s="17">
        <v>307.65053479193188</v>
      </c>
      <c r="EJ41" s="17">
        <v>289.9614235421223</v>
      </c>
      <c r="EK41" s="17">
        <v>261.50941341642243</v>
      </c>
      <c r="EL41" s="17">
        <v>229.04368653654259</v>
      </c>
      <c r="EM41" s="17">
        <v>222.46207879268559</v>
      </c>
      <c r="EN41" s="17">
        <v>209.71438156084918</v>
      </c>
      <c r="EO41" s="17">
        <v>184.15443262065125</v>
      </c>
      <c r="EP41" s="17">
        <v>195.93910637891904</v>
      </c>
      <c r="EQ41" s="17">
        <v>217.690784503392</v>
      </c>
      <c r="ER41" s="17">
        <v>176.39140083198407</v>
      </c>
      <c r="ES41" s="17">
        <v>189.3988667284392</v>
      </c>
      <c r="ET41" s="17">
        <v>188.28355902196466</v>
      </c>
      <c r="EU41" s="17">
        <v>46.570744524819538</v>
      </c>
      <c r="EV41" s="17">
        <v>55.630732221861713</v>
      </c>
      <c r="EW41" s="17">
        <v>49.922169493971971</v>
      </c>
      <c r="EX41" s="17">
        <v>21.119385381264966</v>
      </c>
      <c r="EY41" s="17">
        <v>35.396985383598711</v>
      </c>
      <c r="EZ41" s="17">
        <v>98.252963184610678</v>
      </c>
      <c r="FA41" s="17">
        <v>86.842186472013267</v>
      </c>
      <c r="FB41" s="17">
        <v>43.971778838553178</v>
      </c>
      <c r="FC41" s="17">
        <v>9.616283381665184</v>
      </c>
      <c r="FD41" s="17">
        <v>19.983822007446143</v>
      </c>
      <c r="FE41" s="17">
        <v>6.4</v>
      </c>
      <c r="FF41" s="17">
        <v>32.807119863480089</v>
      </c>
      <c r="FG41" s="17">
        <v>54.671979773204001</v>
      </c>
      <c r="FH41" s="17">
        <v>183.05403061447899</v>
      </c>
      <c r="FI41" s="17">
        <v>149.671345779163</v>
      </c>
      <c r="FJ41" s="17">
        <v>166.903057516335</v>
      </c>
      <c r="FK41" s="17">
        <v>135.91297552502775</v>
      </c>
      <c r="FL41" s="17">
        <v>117.9298161642791</v>
      </c>
      <c r="FM41" s="17">
        <v>84.790051731379819</v>
      </c>
      <c r="FN41" s="17">
        <v>141.90756838154437</v>
      </c>
      <c r="FO41" s="17">
        <v>153.29351855652658</v>
      </c>
      <c r="FP41" s="17">
        <v>193.91957464294626</v>
      </c>
      <c r="FQ41" s="17">
        <v>194.39681330558</v>
      </c>
      <c r="FR41" s="17">
        <v>133.50854286231007</v>
      </c>
      <c r="FS41" s="17">
        <v>140.70730753716515</v>
      </c>
      <c r="FT41" s="17">
        <v>124.8535398890226</v>
      </c>
      <c r="FU41" s="17">
        <v>161.81841118496129</v>
      </c>
      <c r="FV41" s="17">
        <v>134.74560056348076</v>
      </c>
      <c r="FW41" s="17">
        <v>99.634320321483017</v>
      </c>
      <c r="FX41" s="17">
        <v>204.21095254739677</v>
      </c>
      <c r="FY41" s="17">
        <v>140.82200236412334</v>
      </c>
      <c r="FZ41" s="17">
        <v>188.2549066279436</v>
      </c>
      <c r="GA41" s="17">
        <v>193.14408529346281</v>
      </c>
      <c r="GB41" s="17">
        <v>123.27442882581478</v>
      </c>
      <c r="GC41" s="17">
        <v>228.02779905050895</v>
      </c>
      <c r="GD41" s="17">
        <v>207.83130672610261</v>
      </c>
      <c r="GE41" s="17">
        <v>158.94270012058732</v>
      </c>
      <c r="GF41" s="17">
        <v>99.157981921717123</v>
      </c>
      <c r="GG41" s="17">
        <v>157.68193196369214</v>
      </c>
      <c r="GH41" s="17">
        <v>103.278960426357</v>
      </c>
      <c r="GI41" s="17">
        <v>37.68229172550253</v>
      </c>
      <c r="GJ41" s="17">
        <v>105.20599810012448</v>
      </c>
      <c r="GK41" s="17">
        <v>57.698076063645772</v>
      </c>
      <c r="GL41" s="17">
        <v>145.97083281222862</v>
      </c>
      <c r="GM41" s="17">
        <v>57.440497750108428</v>
      </c>
      <c r="GN41" s="17">
        <v>74.469938369528492</v>
      </c>
      <c r="GO41" s="17">
        <v>131.29121744332269</v>
      </c>
      <c r="GP41" s="17">
        <v>137.80267315153785</v>
      </c>
      <c r="GQ41" s="17">
        <v>117.35565388148208</v>
      </c>
      <c r="GR41" s="17">
        <v>86.658289752262903</v>
      </c>
      <c r="GS41" s="17">
        <v>121.875613622074</v>
      </c>
      <c r="GT41" s="17">
        <v>66.582161798391496</v>
      </c>
      <c r="GU41" s="17">
        <v>61.453652349294508</v>
      </c>
      <c r="GV41" s="17">
        <v>31.896599804269734</v>
      </c>
      <c r="GW41" s="17">
        <v>87.097989877719357</v>
      </c>
      <c r="GX41" s="17">
        <v>117.75897347716069</v>
      </c>
      <c r="GY41" s="17">
        <v>88.413161727034705</v>
      </c>
      <c r="GZ41" s="17">
        <v>65.039563431145496</v>
      </c>
      <c r="HA41" s="17">
        <v>58.304457786833986</v>
      </c>
      <c r="HB41" s="17">
        <v>67.734367649982559</v>
      </c>
      <c r="HC41" s="17">
        <v>100.07912841600734</v>
      </c>
      <c r="HD41" s="17">
        <v>100.17258368776787</v>
      </c>
      <c r="HE41" s="17">
        <v>87.6389698205126</v>
      </c>
      <c r="HF41" s="17">
        <v>71.018076549997701</v>
      </c>
      <c r="HG41" s="17">
        <v>36.985200325853427</v>
      </c>
      <c r="HH41" s="17">
        <v>103.39096493099845</v>
      </c>
      <c r="HI41" s="17">
        <v>140.94707561884309</v>
      </c>
      <c r="HJ41" s="17">
        <v>128.51941094567056</v>
      </c>
      <c r="HK41" s="17">
        <v>68.836531324583476</v>
      </c>
      <c r="HL41" s="17">
        <v>37.35872953650459</v>
      </c>
      <c r="HM41" s="32"/>
      <c r="HN41" s="17">
        <v>0</v>
      </c>
      <c r="HO41" s="17">
        <v>670.49047232138821</v>
      </c>
      <c r="HP41" s="17">
        <v>593.30846708243052</v>
      </c>
      <c r="HQ41" s="17">
        <v>359.65893793456092</v>
      </c>
      <c r="HR41" s="17">
        <v>197.20862207824462</v>
      </c>
      <c r="HS41" s="17">
        <v>460.90336762249484</v>
      </c>
      <c r="HT41" s="17">
        <v>672.65125181290989</v>
      </c>
      <c r="HU41" s="17">
        <v>1188.2464981952876</v>
      </c>
      <c r="HV41" s="17">
        <v>2387.7185621890467</v>
      </c>
      <c r="HW41" s="17">
        <v>3319.4973395723905</v>
      </c>
      <c r="HX41" s="17">
        <v>3446.7057840320804</v>
      </c>
      <c r="HY41" s="17">
        <v>1570.2125486517164</v>
      </c>
      <c r="HZ41" s="17">
        <v>988.08754295597714</v>
      </c>
      <c r="IA41" s="17">
        <v>1681.5050651406789</v>
      </c>
      <c r="IB41" s="17">
        <v>1842.3093475932092</v>
      </c>
      <c r="IC41" s="17">
        <v>1163.8046050940015</v>
      </c>
      <c r="ID41" s="17">
        <v>912.13907255428535</v>
      </c>
      <c r="IE41" s="17">
        <f>+C41</f>
        <v>479.05271235660018</v>
      </c>
      <c r="IF41" s="32"/>
      <c r="IG41" s="32"/>
      <c r="IH41" s="32"/>
      <c r="II41" s="32"/>
      <c r="IJ41" s="32"/>
      <c r="IK41" s="32"/>
    </row>
    <row r="42" spans="1:245" ht="13.8">
      <c r="A42" s="30"/>
      <c r="B42" s="313"/>
      <c r="C42" s="312"/>
      <c r="D42" s="312"/>
      <c r="E42" s="297"/>
      <c r="F42" s="305"/>
      <c r="G42" s="20"/>
      <c r="H42" s="312"/>
      <c r="I42" s="297"/>
      <c r="J42" s="305"/>
      <c r="K42" s="321"/>
      <c r="L42" s="312"/>
      <c r="M42" s="312"/>
      <c r="N42" s="312"/>
      <c r="O42" s="312"/>
      <c r="P42" s="312"/>
      <c r="Q42" s="312"/>
      <c r="R42" s="312"/>
      <c r="S42" s="312"/>
      <c r="T42" s="312"/>
      <c r="U42" s="312"/>
      <c r="V42" s="312"/>
      <c r="W42" s="312"/>
      <c r="X42" s="312"/>
      <c r="Y42" s="312"/>
      <c r="Z42" s="312"/>
      <c r="AA42" s="312"/>
      <c r="AB42" s="312"/>
      <c r="AC42" s="312"/>
      <c r="AD42" s="312"/>
      <c r="AE42" s="312"/>
      <c r="AF42" s="312"/>
      <c r="AG42" s="312"/>
      <c r="AH42" s="312"/>
      <c r="AI42" s="312"/>
      <c r="AJ42" s="312"/>
      <c r="AK42" s="312"/>
      <c r="AL42" s="312"/>
      <c r="AM42" s="312"/>
      <c r="AN42" s="312"/>
      <c r="AO42" s="312"/>
      <c r="AP42" s="312"/>
      <c r="AQ42" s="312"/>
      <c r="AR42" s="312"/>
      <c r="AS42" s="312"/>
      <c r="AT42" s="312"/>
      <c r="AU42" s="312"/>
      <c r="AV42" s="312"/>
      <c r="AW42" s="312"/>
      <c r="AX42" s="312"/>
      <c r="AY42" s="312"/>
      <c r="AZ42" s="312"/>
      <c r="BA42" s="312"/>
      <c r="BB42" s="312"/>
      <c r="BC42" s="312"/>
      <c r="BD42" s="312"/>
      <c r="BE42" s="312"/>
      <c r="BF42" s="312"/>
      <c r="BG42" s="312"/>
      <c r="BH42" s="312"/>
      <c r="BI42" s="312"/>
      <c r="BJ42" s="312"/>
      <c r="BK42" s="312"/>
      <c r="BL42" s="312"/>
      <c r="BM42" s="312"/>
      <c r="BN42" s="312"/>
      <c r="BO42" s="312"/>
      <c r="BP42" s="312"/>
      <c r="BQ42" s="312"/>
      <c r="BR42" s="312"/>
      <c r="BS42" s="312"/>
      <c r="BT42" s="312"/>
      <c r="BU42" s="312"/>
      <c r="BV42" s="312"/>
      <c r="BW42" s="312"/>
      <c r="BX42" s="312"/>
      <c r="BY42" s="312"/>
      <c r="BZ42" s="312"/>
      <c r="CA42" s="312"/>
      <c r="CB42" s="312"/>
      <c r="CC42" s="312"/>
      <c r="CD42" s="312"/>
      <c r="CE42" s="312"/>
      <c r="CF42" s="312"/>
      <c r="CG42" s="312"/>
      <c r="CH42" s="312"/>
      <c r="CI42" s="312"/>
      <c r="CJ42" s="312"/>
      <c r="CK42" s="312"/>
      <c r="CL42" s="312"/>
      <c r="CM42" s="312"/>
      <c r="CN42" s="312"/>
      <c r="CO42" s="312"/>
      <c r="CP42" s="312"/>
      <c r="CQ42" s="312"/>
      <c r="CR42" s="312"/>
      <c r="CS42" s="312"/>
      <c r="CT42" s="312"/>
      <c r="CU42" s="312"/>
      <c r="CV42" s="312"/>
      <c r="CW42" s="312"/>
      <c r="CX42" s="312"/>
      <c r="CY42" s="312"/>
      <c r="CZ42" s="312"/>
      <c r="DA42" s="312"/>
      <c r="DB42" s="312"/>
      <c r="DC42" s="312"/>
      <c r="DD42" s="312"/>
      <c r="DE42" s="312"/>
      <c r="DF42" s="312"/>
      <c r="DG42" s="312"/>
      <c r="DH42" s="312"/>
      <c r="DI42" s="312"/>
      <c r="DJ42" s="312"/>
      <c r="DK42" s="312"/>
      <c r="DL42" s="312"/>
      <c r="DM42" s="312"/>
      <c r="DN42" s="312"/>
      <c r="DO42" s="312"/>
      <c r="DP42" s="312"/>
      <c r="DQ42" s="312"/>
      <c r="DR42" s="312"/>
      <c r="DS42" s="312"/>
      <c r="DT42" s="312"/>
      <c r="DU42" s="312"/>
      <c r="DV42" s="312"/>
      <c r="DW42" s="312"/>
      <c r="DX42" s="312"/>
      <c r="DY42" s="312"/>
      <c r="DZ42" s="312"/>
      <c r="EA42" s="312"/>
      <c r="EB42" s="312"/>
      <c r="EC42" s="312"/>
      <c r="ED42" s="312"/>
      <c r="EE42" s="312"/>
      <c r="EF42" s="312"/>
      <c r="EG42" s="312"/>
      <c r="EH42" s="312"/>
      <c r="EI42" s="312"/>
      <c r="EJ42" s="312"/>
      <c r="EK42" s="312"/>
      <c r="EL42" s="312"/>
      <c r="EM42" s="312"/>
      <c r="EN42" s="312"/>
      <c r="EO42" s="312"/>
      <c r="EP42" s="312"/>
      <c r="EQ42" s="312"/>
      <c r="ER42" s="312"/>
      <c r="ES42" s="312"/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312"/>
      <c r="FE42" s="312"/>
      <c r="FF42" s="312"/>
      <c r="FG42" s="312"/>
      <c r="FH42" s="312"/>
      <c r="FI42" s="312"/>
      <c r="FJ42" s="312"/>
      <c r="FK42" s="312"/>
      <c r="FL42" s="312"/>
      <c r="FM42" s="312"/>
      <c r="FN42" s="312"/>
      <c r="FO42" s="312"/>
      <c r="FP42" s="312"/>
      <c r="FQ42" s="312"/>
      <c r="FR42" s="312"/>
      <c r="FS42" s="312"/>
      <c r="FT42" s="312"/>
      <c r="FU42" s="312"/>
      <c r="FV42" s="312"/>
      <c r="FW42" s="312"/>
      <c r="FX42" s="312"/>
      <c r="FY42" s="312"/>
      <c r="FZ42" s="312"/>
      <c r="GA42" s="312"/>
      <c r="GB42" s="312"/>
      <c r="GC42" s="312"/>
      <c r="GD42" s="312"/>
      <c r="GE42" s="312"/>
      <c r="GF42" s="312"/>
      <c r="GG42" s="312"/>
      <c r="GH42" s="312"/>
      <c r="GI42" s="312"/>
      <c r="GJ42" s="312"/>
      <c r="GK42" s="312"/>
      <c r="GL42" s="312"/>
      <c r="GM42" s="312"/>
      <c r="GN42" s="312"/>
      <c r="GO42" s="312"/>
      <c r="GP42" s="312"/>
      <c r="GQ42" s="312"/>
      <c r="GR42" s="312"/>
      <c r="GS42" s="312"/>
      <c r="GT42" s="312"/>
      <c r="GU42" s="312"/>
      <c r="GV42" s="312"/>
      <c r="GW42" s="312"/>
      <c r="GX42" s="312"/>
      <c r="GY42" s="312"/>
      <c r="GZ42" s="312"/>
      <c r="HA42" s="312"/>
      <c r="HB42" s="312"/>
      <c r="HC42" s="312"/>
      <c r="HD42" s="312"/>
      <c r="HE42" s="312"/>
      <c r="HF42" s="312"/>
      <c r="HG42" s="312"/>
      <c r="HH42" s="312"/>
      <c r="HI42" s="312"/>
      <c r="HJ42" s="312"/>
      <c r="HK42" s="312"/>
      <c r="HL42" s="312"/>
      <c r="HM42" s="32"/>
      <c r="HN42" s="312"/>
      <c r="HO42" s="312"/>
      <c r="HP42" s="312"/>
      <c r="HQ42" s="312"/>
      <c r="HR42" s="312"/>
      <c r="HS42" s="312"/>
      <c r="HT42" s="312"/>
      <c r="HU42" s="312"/>
      <c r="HV42" s="312"/>
      <c r="HW42" s="312"/>
      <c r="HX42" s="312"/>
      <c r="HY42" s="312"/>
      <c r="HZ42" s="312"/>
      <c r="IA42" s="312"/>
      <c r="IB42" s="312"/>
      <c r="IC42" s="312"/>
      <c r="ID42" s="312"/>
      <c r="IE42" s="312"/>
      <c r="IF42" s="32"/>
      <c r="IG42" s="32"/>
      <c r="IH42" s="32"/>
      <c r="II42" s="32"/>
      <c r="IJ42" s="32"/>
      <c r="IK42" s="32"/>
    </row>
    <row r="43" spans="1:245" ht="13.8">
      <c r="A43" s="30"/>
      <c r="B43" s="31" t="s">
        <v>327</v>
      </c>
      <c r="C43" s="28">
        <v>28.39438424818913</v>
      </c>
      <c r="D43" s="28">
        <v>21.205148784747699</v>
      </c>
      <c r="E43" s="299">
        <v>7.1892354634414311</v>
      </c>
      <c r="F43" s="307">
        <v>0.33903254046547682</v>
      </c>
      <c r="G43" s="24"/>
      <c r="H43" s="28">
        <v>19.056262652389819</v>
      </c>
      <c r="I43" s="299">
        <v>2.1488861323578803</v>
      </c>
      <c r="J43" s="307">
        <v>0.11276535024502254</v>
      </c>
      <c r="K43" s="322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18.687549665978985</v>
      </c>
      <c r="Y43" s="28">
        <v>22.525857334006428</v>
      </c>
      <c r="Z43" s="28">
        <v>21.312800922691576</v>
      </c>
      <c r="AA43" s="28">
        <v>18.319795217502698</v>
      </c>
      <c r="AB43" s="28">
        <v>19.13153342059481</v>
      </c>
      <c r="AC43" s="28">
        <v>21.02534697376009</v>
      </c>
      <c r="AD43" s="28">
        <v>17.994895497585102</v>
      </c>
      <c r="AE43" s="28">
        <v>20.817835859106008</v>
      </c>
      <c r="AF43" s="28">
        <v>36.261923452661307</v>
      </c>
      <c r="AG43" s="28">
        <v>26.942835701442846</v>
      </c>
      <c r="AH43" s="28">
        <v>43.099153225699197</v>
      </c>
      <c r="AI43" s="28">
        <v>36.052390902503959</v>
      </c>
      <c r="AJ43" s="28">
        <v>23.397129319964474</v>
      </c>
      <c r="AK43" s="28">
        <v>24.153301235001912</v>
      </c>
      <c r="AL43" s="28">
        <v>31.2929510812899</v>
      </c>
      <c r="AM43" s="28">
        <v>30.594016678137525</v>
      </c>
      <c r="AN43" s="28">
        <v>25.436788195934422</v>
      </c>
      <c r="AO43" s="28">
        <v>25.473464826999386</v>
      </c>
      <c r="AP43" s="28">
        <v>26.653680596653732</v>
      </c>
      <c r="AQ43" s="28">
        <v>27.553769130098626</v>
      </c>
      <c r="AR43" s="28">
        <v>27.037890464263896</v>
      </c>
      <c r="AS43" s="28">
        <v>27.642568248497795</v>
      </c>
      <c r="AT43" s="28">
        <v>24.627539874329901</v>
      </c>
      <c r="AU43" s="28">
        <v>23.168922935314576</v>
      </c>
      <c r="AV43" s="28">
        <v>24.804265817860337</v>
      </c>
      <c r="AW43" s="28">
        <v>25.524459450089488</v>
      </c>
      <c r="AX43" s="28">
        <v>24.138487409716529</v>
      </c>
      <c r="AY43" s="28">
        <v>24.520951715541418</v>
      </c>
      <c r="AZ43" s="28">
        <v>24.209012812653597</v>
      </c>
      <c r="BA43" s="28">
        <v>27.779817879318138</v>
      </c>
      <c r="BB43" s="28">
        <v>24.465676032623922</v>
      </c>
      <c r="BC43" s="28">
        <v>24.889791121455083</v>
      </c>
      <c r="BD43" s="28">
        <v>24.355815074060011</v>
      </c>
      <c r="BE43" s="28">
        <v>25.61337536610241</v>
      </c>
      <c r="BF43" s="28">
        <v>25.46784901747565</v>
      </c>
      <c r="BG43" s="28">
        <v>23.150752664232833</v>
      </c>
      <c r="BH43" s="28">
        <v>24.533234365294248</v>
      </c>
      <c r="BI43" s="28">
        <v>25.780391879634486</v>
      </c>
      <c r="BJ43" s="28">
        <v>26.417186353764734</v>
      </c>
      <c r="BK43" s="28">
        <v>23.731755456095815</v>
      </c>
      <c r="BL43" s="28">
        <v>25.8683107479944</v>
      </c>
      <c r="BM43" s="28">
        <v>20.525786329845179</v>
      </c>
      <c r="BN43" s="28">
        <v>20.567884608714355</v>
      </c>
      <c r="BO43" s="28">
        <v>23.055859633028707</v>
      </c>
      <c r="BP43" s="28">
        <v>25.113557669578672</v>
      </c>
      <c r="BQ43" s="28">
        <v>18.669565988594638</v>
      </c>
      <c r="BR43" s="28">
        <v>17.607969489838332</v>
      </c>
      <c r="BS43" s="28">
        <v>15.700962137414409</v>
      </c>
      <c r="BT43" s="28">
        <v>15.590778633951437</v>
      </c>
      <c r="BU43" s="28">
        <v>17.761642794907814</v>
      </c>
      <c r="BV43" s="28">
        <v>19.249563732400908</v>
      </c>
      <c r="BW43" s="28">
        <v>20.276209977497718</v>
      </c>
      <c r="BX43" s="28">
        <v>19.155732189080876</v>
      </c>
      <c r="BY43" s="28">
        <v>20.666110459782754</v>
      </c>
      <c r="BZ43" s="28">
        <v>21.99083071779965</v>
      </c>
      <c r="CA43" s="28">
        <v>20.271635547784093</v>
      </c>
      <c r="CB43" s="28">
        <v>20.680180662441334</v>
      </c>
      <c r="CC43" s="28">
        <v>20.282842065360072</v>
      </c>
      <c r="CD43" s="28">
        <v>16.400232039090611</v>
      </c>
      <c r="CE43" s="28">
        <v>12.539858578850419</v>
      </c>
      <c r="CF43" s="28">
        <v>14.943730008562254</v>
      </c>
      <c r="CG43" s="28">
        <v>15.057374514875081</v>
      </c>
      <c r="CH43" s="28">
        <v>14.58296935400247</v>
      </c>
      <c r="CI43" s="28">
        <v>14.058725463883093</v>
      </c>
      <c r="CJ43" s="28">
        <v>14.544027359490046</v>
      </c>
      <c r="CK43" s="28">
        <v>16.027645579543712</v>
      </c>
      <c r="CL43" s="28">
        <v>15.456768527453393</v>
      </c>
      <c r="CM43" s="28">
        <v>14.155382816404785</v>
      </c>
      <c r="CN43" s="28">
        <v>13.392343782331622</v>
      </c>
      <c r="CO43" s="28">
        <v>13.64116066735564</v>
      </c>
      <c r="CP43" s="28">
        <v>12.04911149136945</v>
      </c>
      <c r="CQ43" s="28">
        <v>10.60441533694509</v>
      </c>
      <c r="CR43" s="28">
        <v>8.6704160471678797</v>
      </c>
      <c r="CS43" s="28">
        <v>10.169750047147559</v>
      </c>
      <c r="CT43" s="28">
        <v>10.476668776753321</v>
      </c>
      <c r="CU43" s="28">
        <v>10.932475512708598</v>
      </c>
      <c r="CV43" s="28">
        <v>10.780241464143757</v>
      </c>
      <c r="CW43" s="28">
        <v>12.224157004378245</v>
      </c>
      <c r="CX43" s="28">
        <v>13.836254004214702</v>
      </c>
      <c r="CY43" s="28">
        <v>11.00057685458836</v>
      </c>
      <c r="CZ43" s="28">
        <v>11.944613192603184</v>
      </c>
      <c r="DA43" s="28">
        <v>11.385663027826242</v>
      </c>
      <c r="DB43" s="28">
        <v>11.410825370195294</v>
      </c>
      <c r="DC43" s="28">
        <v>10.917926924136271</v>
      </c>
      <c r="DD43" s="28">
        <v>12.990849082359016</v>
      </c>
      <c r="DE43" s="28">
        <v>13.514191171030046</v>
      </c>
      <c r="DF43" s="28">
        <v>12.943692347347932</v>
      </c>
      <c r="DG43" s="28">
        <v>12.284253637565111</v>
      </c>
      <c r="DH43" s="28">
        <v>12.634160694789079</v>
      </c>
      <c r="DI43" s="28">
        <v>12.341068363672841</v>
      </c>
      <c r="DJ43" s="28">
        <v>12.426845518229529</v>
      </c>
      <c r="DK43" s="28">
        <v>12.066115287701747</v>
      </c>
      <c r="DL43" s="28">
        <v>12.554270827354571</v>
      </c>
      <c r="DM43" s="28">
        <v>12.893731911939913</v>
      </c>
      <c r="DN43" s="28">
        <v>13.124078439445913</v>
      </c>
      <c r="DO43" s="28">
        <v>13.341697118966103</v>
      </c>
      <c r="DP43" s="28">
        <v>12.906904882294512</v>
      </c>
      <c r="DQ43" s="28">
        <v>13.683758895794504</v>
      </c>
      <c r="DR43" s="28">
        <v>14.312290036982784</v>
      </c>
      <c r="DS43" s="28">
        <v>14.17770778612209</v>
      </c>
      <c r="DT43" s="28">
        <v>15.549251737052014</v>
      </c>
      <c r="DU43" s="28">
        <v>16.907748759610655</v>
      </c>
      <c r="DV43" s="28">
        <v>17.194961849847996</v>
      </c>
      <c r="DW43" s="28">
        <v>16.658623782180939</v>
      </c>
      <c r="DX43" s="28">
        <v>18.346046484705269</v>
      </c>
      <c r="DY43" s="28">
        <v>17.607170058376944</v>
      </c>
      <c r="DZ43" s="28">
        <v>18.835396028824722</v>
      </c>
      <c r="EA43" s="28">
        <v>16.120368289904459</v>
      </c>
      <c r="EB43" s="28">
        <v>14.362723705537361</v>
      </c>
      <c r="EC43" s="28">
        <v>16.301128080588505</v>
      </c>
      <c r="ED43" s="28">
        <v>17.652592122965032</v>
      </c>
      <c r="EE43" s="28">
        <v>17.925173734186771</v>
      </c>
      <c r="EF43" s="28">
        <v>18.458527034870563</v>
      </c>
      <c r="EG43" s="28">
        <v>17.448660463544559</v>
      </c>
      <c r="EH43" s="28">
        <v>16.278871484482444</v>
      </c>
      <c r="EI43" s="28">
        <v>16.509481132866522</v>
      </c>
      <c r="EJ43" s="28">
        <v>16.493155676928854</v>
      </c>
      <c r="EK43" s="28">
        <v>16.104636195873397</v>
      </c>
      <c r="EL43" s="28">
        <v>15.414722581721099</v>
      </c>
      <c r="EM43" s="28">
        <v>13.656433816146176</v>
      </c>
      <c r="EN43" s="28">
        <v>11.827181543509074</v>
      </c>
      <c r="EO43" s="28">
        <v>16.765547220661119</v>
      </c>
      <c r="EP43" s="28">
        <v>14.601253161266643</v>
      </c>
      <c r="EQ43" s="28">
        <v>12.543322930203606</v>
      </c>
      <c r="ER43" s="28">
        <v>12.522959993178468</v>
      </c>
      <c r="ES43" s="28">
        <v>14.084226523376195</v>
      </c>
      <c r="ET43" s="28">
        <v>17.014946021669473</v>
      </c>
      <c r="EU43" s="28">
        <v>24.813289685369501</v>
      </c>
      <c r="EV43" s="28">
        <v>23.83344514943618</v>
      </c>
      <c r="EW43" s="28">
        <v>37.61640558882371</v>
      </c>
      <c r="EX43" s="28">
        <v>-28.542328425193169</v>
      </c>
      <c r="EY43" s="28">
        <v>-33.637025865656824</v>
      </c>
      <c r="EZ43" s="28">
        <v>18.907771210960817</v>
      </c>
      <c r="FA43" s="28">
        <v>22.128814209938149</v>
      </c>
      <c r="FB43" s="28">
        <v>42.024367561830836</v>
      </c>
      <c r="FC43" s="28">
        <v>-107.31719631892646</v>
      </c>
      <c r="FD43" s="28">
        <v>371.52960583247398</v>
      </c>
      <c r="FE43" s="28">
        <v>-70.185066798406893</v>
      </c>
      <c r="FF43" s="28">
        <v>856.41183896329699</v>
      </c>
      <c r="FG43" s="28">
        <v>45.510855067978291</v>
      </c>
      <c r="FH43" s="28">
        <v>22.648526623168003</v>
      </c>
      <c r="FI43" s="28">
        <v>27.191395520097878</v>
      </c>
      <c r="FJ43" s="28">
        <v>23.258902334266285</v>
      </c>
      <c r="FK43" s="28">
        <v>32.567647551561294</v>
      </c>
      <c r="FL43" s="28">
        <v>54.163421456821958</v>
      </c>
      <c r="FM43" s="28">
        <v>-241.66921797704978</v>
      </c>
      <c r="FN43" s="28">
        <v>33.789733547106309</v>
      </c>
      <c r="FO43" s="28">
        <v>27.613575914245892</v>
      </c>
      <c r="FP43" s="28">
        <v>26.72314312723017</v>
      </c>
      <c r="FQ43" s="28">
        <v>26.752811342282168</v>
      </c>
      <c r="FR43" s="28">
        <v>51.477125848983839</v>
      </c>
      <c r="FS43" s="28">
        <v>38.923287765272427</v>
      </c>
      <c r="FT43" s="28">
        <v>36.925284982163042</v>
      </c>
      <c r="FU43" s="28">
        <v>25.206464063277124</v>
      </c>
      <c r="FV43" s="28">
        <v>30.150684616112962</v>
      </c>
      <c r="FW43" s="28">
        <v>45.797943858555328</v>
      </c>
      <c r="FX43" s="28">
        <v>22.064366082075363</v>
      </c>
      <c r="FY43" s="28">
        <v>22.924155949165794</v>
      </c>
      <c r="FZ43" s="28">
        <v>17.200937025078293</v>
      </c>
      <c r="GA43" s="28">
        <v>18.014368031792504</v>
      </c>
      <c r="GB43" s="28">
        <v>20.27095554059315</v>
      </c>
      <c r="GC43" s="28">
        <v>19.423950261671671</v>
      </c>
      <c r="GD43" s="28">
        <v>19.334056848422833</v>
      </c>
      <c r="GE43" s="28">
        <v>20.945006736173319</v>
      </c>
      <c r="GF43" s="28">
        <v>22.985495006731792</v>
      </c>
      <c r="GG43" s="28">
        <v>22.651500441035925</v>
      </c>
      <c r="GH43" s="28">
        <v>21.170138531228226</v>
      </c>
      <c r="GI43" s="28">
        <v>23.818549286595154</v>
      </c>
      <c r="GJ43" s="28">
        <v>16.910296320421946</v>
      </c>
      <c r="GK43" s="28">
        <v>19.864785995314808</v>
      </c>
      <c r="GL43" s="28">
        <v>18.099282593968923</v>
      </c>
      <c r="GM43" s="28">
        <v>19.996362410869793</v>
      </c>
      <c r="GN43" s="28">
        <v>21.517892832174777</v>
      </c>
      <c r="GO43" s="28">
        <v>22.497934930545185</v>
      </c>
      <c r="GP43" s="28">
        <v>21.945446729788028</v>
      </c>
      <c r="GQ43" s="28">
        <v>19.578409165834948</v>
      </c>
      <c r="GR43" s="28">
        <v>22.316076301140583</v>
      </c>
      <c r="GS43" s="28">
        <v>21.102725799038097</v>
      </c>
      <c r="GT43" s="28">
        <v>20.939100939085876</v>
      </c>
      <c r="GU43" s="28">
        <v>21.247170007617296</v>
      </c>
      <c r="GV43" s="28">
        <v>23.64818615663448</v>
      </c>
      <c r="GW43" s="28">
        <v>19.255764193090279</v>
      </c>
      <c r="GX43" s="28">
        <v>21.086265351007789</v>
      </c>
      <c r="GY43" s="28">
        <v>20.924669590330804</v>
      </c>
      <c r="GZ43" s="28">
        <v>22.171150704905575</v>
      </c>
      <c r="HA43" s="28">
        <v>22.517086686403566</v>
      </c>
      <c r="HB43" s="28">
        <v>22.516521217355894</v>
      </c>
      <c r="HC43" s="28">
        <v>20.864515834530607</v>
      </c>
      <c r="HD43" s="28">
        <v>23.807334982092996</v>
      </c>
      <c r="HE43" s="28">
        <v>23.783098642288927</v>
      </c>
      <c r="HF43" s="28">
        <v>21.819493182077721</v>
      </c>
      <c r="HG43" s="28">
        <v>24.396552641199051</v>
      </c>
      <c r="HH43" s="28">
        <v>27.917196407726681</v>
      </c>
      <c r="HI43" s="28">
        <v>20.819997042542578</v>
      </c>
      <c r="HJ43" s="28">
        <v>26.655817248420171</v>
      </c>
      <c r="HK43" s="28">
        <v>32.092032317064529</v>
      </c>
      <c r="HL43" s="28">
        <v>39.21813810077419</v>
      </c>
      <c r="HM43" s="32"/>
      <c r="HN43" s="28">
        <v>0</v>
      </c>
      <c r="HO43" s="28">
        <v>21.261442546446251</v>
      </c>
      <c r="HP43" s="28">
        <v>26.243840616210086</v>
      </c>
      <c r="HQ43" s="28">
        <v>24.91930222991688</v>
      </c>
      <c r="HR43" s="28">
        <v>22.582464833744538</v>
      </c>
      <c r="HS43" s="28">
        <v>18.340532612246864</v>
      </c>
      <c r="HT43" s="28">
        <v>14.091410960768815</v>
      </c>
      <c r="HU43" s="28">
        <v>11.149685088882972</v>
      </c>
      <c r="HV43" s="28">
        <v>12.772828906399791</v>
      </c>
      <c r="HW43" s="28">
        <v>16.150418763192224</v>
      </c>
      <c r="HX43" s="28">
        <v>16.446383313621507</v>
      </c>
      <c r="HY43" s="28">
        <v>18.0777282912217</v>
      </c>
      <c r="HZ43" s="28">
        <v>34.164641947521346</v>
      </c>
      <c r="IA43" s="28">
        <v>33.268771460375881</v>
      </c>
      <c r="IB43" s="28">
        <v>20.64979457664295</v>
      </c>
      <c r="IC43" s="28">
        <v>20.500221365567878</v>
      </c>
      <c r="ID43" s="28">
        <v>21.973251795521293</v>
      </c>
      <c r="IE43" s="28">
        <f>+C43</f>
        <v>28.39438424818913</v>
      </c>
      <c r="IF43" s="32"/>
      <c r="IG43" s="32"/>
      <c r="IH43" s="32"/>
      <c r="II43" s="32"/>
      <c r="IJ43" s="32"/>
      <c r="IK43" s="32"/>
    </row>
    <row r="44" spans="1:245" ht="13.8">
      <c r="A44" s="30"/>
      <c r="B44" s="281" t="s">
        <v>18</v>
      </c>
      <c r="C44" s="312">
        <v>51.191808794407244</v>
      </c>
      <c r="D44" s="312">
        <v>34.353204943757277</v>
      </c>
      <c r="E44" s="297">
        <v>16.838603850649967</v>
      </c>
      <c r="F44" s="305">
        <v>0.49016107458439356</v>
      </c>
      <c r="G44" s="20"/>
      <c r="H44" s="312">
        <v>28.518870818493227</v>
      </c>
      <c r="I44" s="297">
        <v>5.8343341252640499</v>
      </c>
      <c r="J44" s="305">
        <v>0.2045780200203699</v>
      </c>
      <c r="K44" s="321">
        <v>0</v>
      </c>
      <c r="L44" s="312">
        <v>0</v>
      </c>
      <c r="M44" s="312">
        <v>0</v>
      </c>
      <c r="N44" s="312">
        <v>0</v>
      </c>
      <c r="O44" s="312">
        <v>0</v>
      </c>
      <c r="P44" s="312">
        <v>0</v>
      </c>
      <c r="Q44" s="312">
        <v>0</v>
      </c>
      <c r="R44" s="312">
        <v>0</v>
      </c>
      <c r="S44" s="312">
        <v>0</v>
      </c>
      <c r="T44" s="312">
        <v>0</v>
      </c>
      <c r="U44" s="312">
        <v>0</v>
      </c>
      <c r="V44" s="312">
        <v>0</v>
      </c>
      <c r="W44" s="312">
        <v>0</v>
      </c>
      <c r="X44" s="312">
        <v>25.915739493354394</v>
      </c>
      <c r="Y44" s="312">
        <v>27.472415949956254</v>
      </c>
      <c r="Z44" s="312">
        <v>26.409161083639781</v>
      </c>
      <c r="AA44" s="312">
        <v>22.498545548908165</v>
      </c>
      <c r="AB44" s="312">
        <v>27.836963589287357</v>
      </c>
      <c r="AC44" s="312">
        <v>23.567680545537435</v>
      </c>
      <c r="AD44" s="312">
        <v>30.53254655609517</v>
      </c>
      <c r="AE44" s="312">
        <v>47.813242353269843</v>
      </c>
      <c r="AF44" s="312">
        <v>-109.42893661650686</v>
      </c>
      <c r="AG44" s="312">
        <v>-72.610390160284538</v>
      </c>
      <c r="AH44" s="312">
        <v>-7.4255446306371597</v>
      </c>
      <c r="AI44" s="312">
        <v>-16.413015236393495</v>
      </c>
      <c r="AJ44" s="312">
        <v>23.60465275709268</v>
      </c>
      <c r="AK44" s="312">
        <v>25.716291199466546</v>
      </c>
      <c r="AL44" s="312">
        <v>39.313534108865618</v>
      </c>
      <c r="AM44" s="312">
        <v>43.293891050457383</v>
      </c>
      <c r="AN44" s="312">
        <v>28.389498113327988</v>
      </c>
      <c r="AO44" s="312">
        <v>28.255691252473252</v>
      </c>
      <c r="AP44" s="312">
        <v>29.729285230839508</v>
      </c>
      <c r="AQ44" s="312">
        <v>31.006204779831258</v>
      </c>
      <c r="AR44" s="312">
        <v>31.091842999100177</v>
      </c>
      <c r="AS44" s="312">
        <v>30.526963162659072</v>
      </c>
      <c r="AT44" s="312">
        <v>27.444249991493276</v>
      </c>
      <c r="AU44" s="312">
        <v>24.849229800133372</v>
      </c>
      <c r="AV44" s="312">
        <v>34.80543857194278</v>
      </c>
      <c r="AW44" s="312">
        <v>32.64923544339527</v>
      </c>
      <c r="AX44" s="312">
        <v>24.457108218886823</v>
      </c>
      <c r="AY44" s="312">
        <v>41.29025042718424</v>
      </c>
      <c r="AZ44" s="312">
        <v>27.059051915865574</v>
      </c>
      <c r="BA44" s="312">
        <v>38.096495408505533</v>
      </c>
      <c r="BB44" s="312">
        <v>32.060538108674244</v>
      </c>
      <c r="BC44" s="312">
        <v>44.776958119751228</v>
      </c>
      <c r="BD44" s="312">
        <v>30.446818350072668</v>
      </c>
      <c r="BE44" s="312">
        <v>24.732035396249046</v>
      </c>
      <c r="BF44" s="312">
        <v>25.150785697110244</v>
      </c>
      <c r="BG44" s="312">
        <v>22.871353706229115</v>
      </c>
      <c r="BH44" s="312">
        <v>23.230892618556499</v>
      </c>
      <c r="BI44" s="312">
        <v>24.566259607316031</v>
      </c>
      <c r="BJ44" s="312">
        <v>24.969197318666144</v>
      </c>
      <c r="BK44" s="312">
        <v>22.974399392646948</v>
      </c>
      <c r="BL44" s="312">
        <v>24.555636939386723</v>
      </c>
      <c r="BM44" s="312">
        <v>19.828591456474694</v>
      </c>
      <c r="BN44" s="312">
        <v>20.088414077641847</v>
      </c>
      <c r="BO44" s="312">
        <v>21.800735142942798</v>
      </c>
      <c r="BP44" s="312">
        <v>22.691004223887312</v>
      </c>
      <c r="BQ44" s="312">
        <v>17.823727734355487</v>
      </c>
      <c r="BR44" s="312">
        <v>17.155400126275698</v>
      </c>
      <c r="BS44" s="312">
        <v>15.057260149289561</v>
      </c>
      <c r="BT44" s="312">
        <v>15.093351496687085</v>
      </c>
      <c r="BU44" s="312">
        <v>16.436636835900135</v>
      </c>
      <c r="BV44" s="312">
        <v>20.591841387708453</v>
      </c>
      <c r="BW44" s="312">
        <v>20.521175851614242</v>
      </c>
      <c r="BX44" s="312">
        <v>19.783416125570906</v>
      </c>
      <c r="BY44" s="312">
        <v>21.070254504758935</v>
      </c>
      <c r="BZ44" s="312">
        <v>22.358757064964248</v>
      </c>
      <c r="CA44" s="312">
        <v>20.569967909648891</v>
      </c>
      <c r="CB44" s="312">
        <v>20.775263067696049</v>
      </c>
      <c r="CC44" s="312">
        <v>20.61632575878723</v>
      </c>
      <c r="CD44" s="312">
        <v>19.126820290172709</v>
      </c>
      <c r="CE44" s="312">
        <v>14.177842665773241</v>
      </c>
      <c r="CF44" s="312">
        <v>15.052368292631261</v>
      </c>
      <c r="CG44" s="312">
        <v>15.120634798713519</v>
      </c>
      <c r="CH44" s="312">
        <v>15.28901793554294</v>
      </c>
      <c r="CI44" s="312">
        <v>13.991426113554351</v>
      </c>
      <c r="CJ44" s="312">
        <v>14.808167325805622</v>
      </c>
      <c r="CK44" s="312">
        <v>16.255261690014407</v>
      </c>
      <c r="CL44" s="312">
        <v>15.692113988298907</v>
      </c>
      <c r="CM44" s="312">
        <v>14.330057032858662</v>
      </c>
      <c r="CN44" s="312">
        <v>13.571227632143682</v>
      </c>
      <c r="CO44" s="312">
        <v>13.970572129853956</v>
      </c>
      <c r="CP44" s="312">
        <v>11.986207460232476</v>
      </c>
      <c r="CQ44" s="312">
        <v>10.54627911823631</v>
      </c>
      <c r="CR44" s="312">
        <v>8.2133730888499947</v>
      </c>
      <c r="CS44" s="312">
        <v>9.8100689923917752</v>
      </c>
      <c r="CT44" s="312">
        <v>10.033822905197527</v>
      </c>
      <c r="CU44" s="312">
        <v>10.335393797596959</v>
      </c>
      <c r="CV44" s="312">
        <v>9.9872361025362366</v>
      </c>
      <c r="CW44" s="312">
        <v>11.281765165027819</v>
      </c>
      <c r="CX44" s="312">
        <v>13.539335956622681</v>
      </c>
      <c r="CY44" s="312">
        <v>11.310057115047419</v>
      </c>
      <c r="CZ44" s="312">
        <v>12.066306333236556</v>
      </c>
      <c r="DA44" s="312">
        <v>11.862499572447351</v>
      </c>
      <c r="DB44" s="312">
        <v>11.764962148042111</v>
      </c>
      <c r="DC44" s="312">
        <v>11.143550085784264</v>
      </c>
      <c r="DD44" s="312">
        <v>13.44029777906168</v>
      </c>
      <c r="DE44" s="312">
        <v>13.989258837714017</v>
      </c>
      <c r="DF44" s="312">
        <v>14.00486667629767</v>
      </c>
      <c r="DG44" s="312">
        <v>13.259780070577476</v>
      </c>
      <c r="DH44" s="312">
        <v>14.417817251461695</v>
      </c>
      <c r="DI44" s="312">
        <v>13.507351295174679</v>
      </c>
      <c r="DJ44" s="312">
        <v>13.84975998462262</v>
      </c>
      <c r="DK44" s="312">
        <v>13.241504682248534</v>
      </c>
      <c r="DL44" s="312">
        <v>14.001616592274612</v>
      </c>
      <c r="DM44" s="312">
        <v>14.283525551834581</v>
      </c>
      <c r="DN44" s="312">
        <v>14.877754896429222</v>
      </c>
      <c r="DO44" s="312">
        <v>14.385508692120212</v>
      </c>
      <c r="DP44" s="312">
        <v>13.084416092082199</v>
      </c>
      <c r="DQ44" s="312">
        <v>16.405713295419233</v>
      </c>
      <c r="DR44" s="312">
        <v>16.101313876680901</v>
      </c>
      <c r="DS44" s="312">
        <v>15.473319416741205</v>
      </c>
      <c r="DT44" s="312">
        <v>17.579578319442781</v>
      </c>
      <c r="DU44" s="312">
        <v>18.577252558045767</v>
      </c>
      <c r="DV44" s="312">
        <v>19.149699840434376</v>
      </c>
      <c r="DW44" s="312">
        <v>18.276522169934086</v>
      </c>
      <c r="DX44" s="312">
        <v>20.74908352041399</v>
      </c>
      <c r="DY44" s="312">
        <v>19.368814405374994</v>
      </c>
      <c r="DZ44" s="312">
        <v>20.981906079017559</v>
      </c>
      <c r="EA44" s="312">
        <v>17.948368410401329</v>
      </c>
      <c r="EB44" s="312">
        <v>15.776639113354237</v>
      </c>
      <c r="EC44" s="312">
        <v>19.311144996060897</v>
      </c>
      <c r="ED44" s="312">
        <v>20.784602324384487</v>
      </c>
      <c r="EE44" s="312">
        <v>21.617663792429113</v>
      </c>
      <c r="EF44" s="312">
        <v>22.094212519402141</v>
      </c>
      <c r="EG44" s="312">
        <v>20.223537510834618</v>
      </c>
      <c r="EH44" s="312">
        <v>19.952965514291833</v>
      </c>
      <c r="EI44" s="312">
        <v>20.223336730531813</v>
      </c>
      <c r="EJ44" s="312">
        <v>26.118664165820764</v>
      </c>
      <c r="EK44" s="312">
        <v>24.681191828918628</v>
      </c>
      <c r="EL44" s="312">
        <v>21.031685071769317</v>
      </c>
      <c r="EM44" s="312">
        <v>20.415305664456199</v>
      </c>
      <c r="EN44" s="312">
        <v>10.975213965326054</v>
      </c>
      <c r="EO44" s="312">
        <v>66.423701838284487</v>
      </c>
      <c r="EP44" s="312">
        <v>29.566487953328114</v>
      </c>
      <c r="EQ44" s="312">
        <v>16.778463700862766</v>
      </c>
      <c r="ER44" s="312">
        <v>46.183781606521521</v>
      </c>
      <c r="ES44" s="312">
        <v>48.638418862602784</v>
      </c>
      <c r="ET44" s="312">
        <v>397.47021011045371</v>
      </c>
      <c r="EU44" s="312">
        <v>30.236775825809904</v>
      </c>
      <c r="EV44" s="312">
        <v>29.432333499743574</v>
      </c>
      <c r="EW44" s="312">
        <v>-115.22937816301054</v>
      </c>
      <c r="EX44" s="312">
        <v>-7.1122801608770185</v>
      </c>
      <c r="EY44" s="312">
        <v>-5.6363732648683209</v>
      </c>
      <c r="EZ44" s="312">
        <v>17.37662591865546</v>
      </c>
      <c r="FA44" s="312">
        <v>21.866277428966555</v>
      </c>
      <c r="FB44" s="312">
        <v>32.09486917650036</v>
      </c>
      <c r="FC44" s="312">
        <v>83.240378745275137</v>
      </c>
      <c r="FD44" s="312">
        <v>49.979709774871914</v>
      </c>
      <c r="FE44" s="312">
        <v>91.625038674638176</v>
      </c>
      <c r="FF44" s="312">
        <v>149.7894386746193</v>
      </c>
      <c r="FG44" s="312">
        <v>33.21919123111951</v>
      </c>
      <c r="FH44" s="312">
        <v>-9.1374329514389849</v>
      </c>
      <c r="FI44" s="312">
        <v>-0.52559131581070118</v>
      </c>
      <c r="FJ44" s="312">
        <v>-4.6219298590579205</v>
      </c>
      <c r="FK44" s="312">
        <v>1.8906856081843937</v>
      </c>
      <c r="FL44" s="312">
        <v>0.61032250845518432</v>
      </c>
      <c r="FM44" s="312">
        <v>1.8567502544862478</v>
      </c>
      <c r="FN44" s="312">
        <v>-0.24822959981845366</v>
      </c>
      <c r="FO44" s="312">
        <v>-26.504373172863595</v>
      </c>
      <c r="FP44" s="312">
        <v>-39.317603038359195</v>
      </c>
      <c r="FQ44" s="312">
        <v>-28.985986246538914</v>
      </c>
      <c r="FR44" s="312">
        <v>1.535103101590336</v>
      </c>
      <c r="FS44" s="312">
        <v>0.79299731838033105</v>
      </c>
      <c r="FT44" s="312">
        <v>-0.11716712420963375</v>
      </c>
      <c r="FU44" s="312">
        <v>-14.241709528242334</v>
      </c>
      <c r="FV44" s="312">
        <v>-9.8893209587533999</v>
      </c>
      <c r="FW44" s="312">
        <v>-1.4439848987944583</v>
      </c>
      <c r="FX44" s="312">
        <v>49.086528400566429</v>
      </c>
      <c r="FY44" s="312">
        <v>-33.937571674741498</v>
      </c>
      <c r="FZ44" s="312">
        <v>229.55686026776254</v>
      </c>
      <c r="GA44" s="312">
        <v>88.902566802919367</v>
      </c>
      <c r="GB44" s="312">
        <v>27.903999559705454</v>
      </c>
      <c r="GC44" s="312">
        <v>23.789450900244976</v>
      </c>
      <c r="GD44" s="312">
        <v>28.557843314244035</v>
      </c>
      <c r="GE44" s="312">
        <v>30.351959750764362</v>
      </c>
      <c r="GF44" s="312">
        <v>33.735498409094461</v>
      </c>
      <c r="GG44" s="312">
        <v>36.154594905706468</v>
      </c>
      <c r="GH44" s="312">
        <v>82.918459666851547</v>
      </c>
      <c r="GI44" s="312">
        <v>-759.77426181570399</v>
      </c>
      <c r="GJ44" s="312">
        <v>23.30312148201936</v>
      </c>
      <c r="GK44" s="312">
        <v>27.944303879319225</v>
      </c>
      <c r="GL44" s="312">
        <v>23.624467520594465</v>
      </c>
      <c r="GM44" s="312">
        <v>42.677684610229704</v>
      </c>
      <c r="GN44" s="312">
        <v>38.671657469617536</v>
      </c>
      <c r="GO44" s="312">
        <v>27.919504207527897</v>
      </c>
      <c r="GP44" s="312">
        <v>28.112471325768691</v>
      </c>
      <c r="GQ44" s="312">
        <v>29.858861964015837</v>
      </c>
      <c r="GR44" s="312">
        <v>30.244249526337246</v>
      </c>
      <c r="GS44" s="312">
        <v>29.266338589235829</v>
      </c>
      <c r="GT44" s="312">
        <v>34.117389736193239</v>
      </c>
      <c r="GU44" s="312">
        <v>37.839129688163311</v>
      </c>
      <c r="GV44" s="312">
        <v>49.107967159549517</v>
      </c>
      <c r="GW44" s="312">
        <v>27.258877949154392</v>
      </c>
      <c r="GX44" s="312">
        <v>30.703851106279036</v>
      </c>
      <c r="GY44" s="312">
        <v>30.33153088484919</v>
      </c>
      <c r="GZ44" s="312">
        <v>54.499357718048415</v>
      </c>
      <c r="HA44" s="312">
        <v>67.77324405471721</v>
      </c>
      <c r="HB44" s="312">
        <v>45.689795192321611</v>
      </c>
      <c r="HC44" s="312">
        <v>29.777578183157583</v>
      </c>
      <c r="HD44" s="312">
        <v>33.855712468715723</v>
      </c>
      <c r="HE44" s="312">
        <v>37.99399039424636</v>
      </c>
      <c r="HF44" s="312">
        <v>30.000744069071388</v>
      </c>
      <c r="HG44" s="312">
        <v>32.476068538433253</v>
      </c>
      <c r="HH44" s="312">
        <v>67.644326886145237</v>
      </c>
      <c r="HI44" s="312">
        <v>35.014309746854707</v>
      </c>
      <c r="HJ44" s="312">
        <v>-3059.9811545277748</v>
      </c>
      <c r="HK44" s="312">
        <v>38.84798917453228</v>
      </c>
      <c r="HL44" s="312">
        <v>48.141457592403754</v>
      </c>
      <c r="HM44" s="32"/>
      <c r="HN44" s="312">
        <v>0</v>
      </c>
      <c r="HO44" s="312">
        <v>34.068584588289013</v>
      </c>
      <c r="HP44" s="312">
        <v>29.114299679129523</v>
      </c>
      <c r="HQ44" s="312">
        <v>27.358667463206881</v>
      </c>
      <c r="HR44" s="312">
        <v>21.043982255092867</v>
      </c>
      <c r="HS44" s="312">
        <v>19.48204980036969</v>
      </c>
      <c r="HT44" s="312">
        <v>14.256593845086876</v>
      </c>
      <c r="HU44" s="312">
        <v>10.974077013256879</v>
      </c>
      <c r="HV44" s="312">
        <v>13.894077629012406</v>
      </c>
      <c r="HW44" s="312">
        <v>17.761308878390238</v>
      </c>
      <c r="HX44" s="312">
        <v>20.478283025139994</v>
      </c>
      <c r="HY44" s="312">
        <v>34.839327815390916</v>
      </c>
      <c r="HZ44" s="312">
        <v>230.22656637402326</v>
      </c>
      <c r="IA44" s="312">
        <v>-3.8743430575436411</v>
      </c>
      <c r="IB44" s="312">
        <v>39.104573974244815</v>
      </c>
      <c r="IC44" s="312">
        <v>29.541333524559548</v>
      </c>
      <c r="ID44" s="312">
        <v>35.196181071249747</v>
      </c>
      <c r="IE44" s="312">
        <f>+C44</f>
        <v>51.191808794407244</v>
      </c>
      <c r="IF44" s="32"/>
      <c r="IG44" s="32"/>
      <c r="IH44" s="32"/>
      <c r="II44" s="32"/>
      <c r="IJ44" s="32"/>
      <c r="IK44" s="32"/>
    </row>
    <row r="45" spans="1:245" ht="13.8">
      <c r="A45" s="30"/>
      <c r="B45" s="16" t="s">
        <v>19</v>
      </c>
      <c r="C45" s="20">
        <v>25.586703501624829</v>
      </c>
      <c r="D45" s="20">
        <v>16.9825015687078</v>
      </c>
      <c r="E45" s="296">
        <v>8.6042019329170287</v>
      </c>
      <c r="F45" s="304">
        <v>0.50665103124567079</v>
      </c>
      <c r="G45" s="20"/>
      <c r="H45" s="20">
        <v>15.678896779828916</v>
      </c>
      <c r="I45" s="296">
        <v>1.303604788878884</v>
      </c>
      <c r="J45" s="304">
        <v>8.3143910390174061E-2</v>
      </c>
      <c r="K45" s="321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19.777165562418315</v>
      </c>
      <c r="Y45" s="20">
        <v>24.574778468894007</v>
      </c>
      <c r="Z45" s="20">
        <v>297.85976260154416</v>
      </c>
      <c r="AA45" s="20">
        <v>21.315256057202252</v>
      </c>
      <c r="AB45" s="20">
        <v>29.308230370608911</v>
      </c>
      <c r="AC45" s="20">
        <v>21.917149485817301</v>
      </c>
      <c r="AD45" s="20">
        <v>23.166253677162327</v>
      </c>
      <c r="AE45" s="20">
        <v>21.641644515463312</v>
      </c>
      <c r="AF45" s="20">
        <v>90.568477809986831</v>
      </c>
      <c r="AG45" s="20">
        <v>78.22748740818804</v>
      </c>
      <c r="AH45" s="20">
        <v>-17.033866358263985</v>
      </c>
      <c r="AI45" s="20">
        <v>-35.140989396978803</v>
      </c>
      <c r="AJ45" s="20">
        <v>40.627678128205815</v>
      </c>
      <c r="AK45" s="20">
        <v>137.02213222882443</v>
      </c>
      <c r="AL45" s="20">
        <v>49.326672879374144</v>
      </c>
      <c r="AM45" s="20">
        <v>34.80979501242291</v>
      </c>
      <c r="AN45" s="20">
        <v>25.958771419213761</v>
      </c>
      <c r="AO45" s="20">
        <v>25.783913500488126</v>
      </c>
      <c r="AP45" s="20">
        <v>27.710355144869336</v>
      </c>
      <c r="AQ45" s="20">
        <v>28.879723029644715</v>
      </c>
      <c r="AR45" s="20">
        <v>28.108069621147834</v>
      </c>
      <c r="AS45" s="20">
        <v>28.071373401178523</v>
      </c>
      <c r="AT45" s="20">
        <v>25.032509053793483</v>
      </c>
      <c r="AU45" s="20">
        <v>22.978817414298593</v>
      </c>
      <c r="AV45" s="20">
        <v>23.9181659598088</v>
      </c>
      <c r="AW45" s="20">
        <v>25.025155144879697</v>
      </c>
      <c r="AX45" s="20">
        <v>25.345807345622223</v>
      </c>
      <c r="AY45" s="20">
        <v>24.720161739976405</v>
      </c>
      <c r="AZ45" s="20">
        <v>23.511983723676462</v>
      </c>
      <c r="BA45" s="20">
        <v>25.914345035544461</v>
      </c>
      <c r="BB45" s="20">
        <v>23.009918673997205</v>
      </c>
      <c r="BC45" s="20">
        <v>23.268417571472558</v>
      </c>
      <c r="BD45" s="20">
        <v>22.90897421554461</v>
      </c>
      <c r="BE45" s="20">
        <v>24.400438845558604</v>
      </c>
      <c r="BF45" s="20">
        <v>22.900783982301498</v>
      </c>
      <c r="BG45" s="20">
        <v>21.533963563227353</v>
      </c>
      <c r="BH45" s="20">
        <v>23.898008221266416</v>
      </c>
      <c r="BI45" s="20">
        <v>25.294414763182793</v>
      </c>
      <c r="BJ45" s="20">
        <v>26.003952757973114</v>
      </c>
      <c r="BK45" s="20">
        <v>23.597960818449444</v>
      </c>
      <c r="BL45" s="20">
        <v>26.2199412021081</v>
      </c>
      <c r="BM45" s="20">
        <v>20.373389106581357</v>
      </c>
      <c r="BN45" s="20">
        <v>20.726355768765835</v>
      </c>
      <c r="BO45" s="20">
        <v>25.40269176515989</v>
      </c>
      <c r="BP45" s="20">
        <v>32.293674885831685</v>
      </c>
      <c r="BQ45" s="20">
        <v>20.637513925440309</v>
      </c>
      <c r="BR45" s="20">
        <v>17.863639071722169</v>
      </c>
      <c r="BS45" s="20">
        <v>16.289468637967193</v>
      </c>
      <c r="BT45" s="20">
        <v>15.699293927299118</v>
      </c>
      <c r="BU45" s="20">
        <v>17.121960986582771</v>
      </c>
      <c r="BV45" s="20">
        <v>16.582897790130925</v>
      </c>
      <c r="BW45" s="20">
        <v>18.487523423227415</v>
      </c>
      <c r="BX45" s="20">
        <v>17.401138146029183</v>
      </c>
      <c r="BY45" s="20">
        <v>18.870839169737863</v>
      </c>
      <c r="BZ45" s="20">
        <v>20.37789729208404</v>
      </c>
      <c r="CA45" s="20">
        <v>18.683981276575203</v>
      </c>
      <c r="CB45" s="20">
        <v>18.953885647266446</v>
      </c>
      <c r="CC45" s="20">
        <v>18.860761809728221</v>
      </c>
      <c r="CD45" s="20">
        <v>17.51173133246704</v>
      </c>
      <c r="CE45" s="20">
        <v>12.570423656539203</v>
      </c>
      <c r="CF45" s="20">
        <v>14.473971633228908</v>
      </c>
      <c r="CG45" s="20">
        <v>14.521689506611967</v>
      </c>
      <c r="CH45" s="20">
        <v>13.711580808297505</v>
      </c>
      <c r="CI45" s="20">
        <v>14.021942849584265</v>
      </c>
      <c r="CJ45" s="20">
        <v>14.602705541484553</v>
      </c>
      <c r="CK45" s="20">
        <v>16.371935014958673</v>
      </c>
      <c r="CL45" s="20">
        <v>15.661158765613747</v>
      </c>
      <c r="CM45" s="20">
        <v>14.55531768213161</v>
      </c>
      <c r="CN45" s="20">
        <v>13.849861146535286</v>
      </c>
      <c r="CO45" s="20">
        <v>14.011111731135664</v>
      </c>
      <c r="CP45" s="20">
        <v>12.344549326282094</v>
      </c>
      <c r="CQ45" s="20">
        <v>10.596865039117978</v>
      </c>
      <c r="CR45" s="20">
        <v>9.391432197383196</v>
      </c>
      <c r="CS45" s="20">
        <v>10.885768755670867</v>
      </c>
      <c r="CT45" s="20">
        <v>12.344580274843556</v>
      </c>
      <c r="CU45" s="20">
        <v>12.713102923525785</v>
      </c>
      <c r="CV45" s="20">
        <v>11.818809522631504</v>
      </c>
      <c r="CW45" s="20">
        <v>13.1663773588929</v>
      </c>
      <c r="CX45" s="20">
        <v>14.467177564023013</v>
      </c>
      <c r="CY45" s="20">
        <v>11.48575925782011</v>
      </c>
      <c r="CZ45" s="20">
        <v>13.675297399891075</v>
      </c>
      <c r="DA45" s="20">
        <v>11.826179225462413</v>
      </c>
      <c r="DB45" s="20">
        <v>11.225442870421508</v>
      </c>
      <c r="DC45" s="20">
        <v>10.833225467976773</v>
      </c>
      <c r="DD45" s="20">
        <v>12.503717011008275</v>
      </c>
      <c r="DE45" s="20">
        <v>13.236437266827863</v>
      </c>
      <c r="DF45" s="20">
        <v>12.561115799994127</v>
      </c>
      <c r="DG45" s="20">
        <v>12.003251908756354</v>
      </c>
      <c r="DH45" s="20">
        <v>12.395035688713151</v>
      </c>
      <c r="DI45" s="20">
        <v>12.227905294862804</v>
      </c>
      <c r="DJ45" s="20">
        <v>12.371682169340371</v>
      </c>
      <c r="DK45" s="20">
        <v>11.93763490700956</v>
      </c>
      <c r="DL45" s="20">
        <v>12.304926979301388</v>
      </c>
      <c r="DM45" s="20">
        <v>12.81957000297208</v>
      </c>
      <c r="DN45" s="20">
        <v>13.238677735565888</v>
      </c>
      <c r="DO45" s="20">
        <v>13.220514039460552</v>
      </c>
      <c r="DP45" s="20">
        <v>13.07432048409245</v>
      </c>
      <c r="DQ45" s="20">
        <v>13.435136080108078</v>
      </c>
      <c r="DR45" s="20">
        <v>14.134308674572726</v>
      </c>
      <c r="DS45" s="20">
        <v>13.907997158866753</v>
      </c>
      <c r="DT45" s="20">
        <v>15.511328026774407</v>
      </c>
      <c r="DU45" s="20">
        <v>16.966682954673178</v>
      </c>
      <c r="DV45" s="20">
        <v>17.451491863792342</v>
      </c>
      <c r="DW45" s="20">
        <v>16.860046895179199</v>
      </c>
      <c r="DX45" s="20">
        <v>19.053140542257431</v>
      </c>
      <c r="DY45" s="20">
        <v>17.569208640937525</v>
      </c>
      <c r="DZ45" s="20">
        <v>19.067723745914584</v>
      </c>
      <c r="EA45" s="20">
        <v>16.281867494316746</v>
      </c>
      <c r="EB45" s="20">
        <v>14.231520499267972</v>
      </c>
      <c r="EC45" s="20">
        <v>16.383170958576052</v>
      </c>
      <c r="ED45" s="20">
        <v>18.020876547536208</v>
      </c>
      <c r="EE45" s="20">
        <v>18.416645633119902</v>
      </c>
      <c r="EF45" s="20">
        <v>18.803198066603539</v>
      </c>
      <c r="EG45" s="20">
        <v>17.626806962899618</v>
      </c>
      <c r="EH45" s="20">
        <v>16.323213977942618</v>
      </c>
      <c r="EI45" s="20">
        <v>16.531019775795734</v>
      </c>
      <c r="EJ45" s="20">
        <v>17.562293709587539</v>
      </c>
      <c r="EK45" s="20">
        <v>16.201866332734387</v>
      </c>
      <c r="EL45" s="20">
        <v>15.09547377553837</v>
      </c>
      <c r="EM45" s="20">
        <v>15.683987397522811</v>
      </c>
      <c r="EN45" s="20">
        <v>14.798790668116499</v>
      </c>
      <c r="EO45" s="20">
        <v>18.687789800038072</v>
      </c>
      <c r="EP45" s="20">
        <v>15.349780895669099</v>
      </c>
      <c r="EQ45" s="20">
        <v>13.175053599426779</v>
      </c>
      <c r="ER45" s="20">
        <v>15.576172036097091</v>
      </c>
      <c r="ES45" s="20">
        <v>16.212727572058963</v>
      </c>
      <c r="ET45" s="20">
        <v>23.063318475790172</v>
      </c>
      <c r="EU45" s="20">
        <v>19.134994648943472</v>
      </c>
      <c r="EV45" s="20">
        <v>19.115146269273193</v>
      </c>
      <c r="EW45" s="20">
        <v>31.288124133547118</v>
      </c>
      <c r="EX45" s="20">
        <v>-16.883288915697371</v>
      </c>
      <c r="EY45" s="20">
        <v>-20.271531143214666</v>
      </c>
      <c r="EZ45" s="20">
        <v>27.196809191637229</v>
      </c>
      <c r="FA45" s="20">
        <v>33.820081313185959</v>
      </c>
      <c r="FB45" s="20">
        <v>-84.172876698602778</v>
      </c>
      <c r="FC45" s="20">
        <v>-10.091367070506459</v>
      </c>
      <c r="FD45" s="20">
        <v>-15.048321989707134</v>
      </c>
      <c r="FE45" s="20">
        <v>-8.143112727392225</v>
      </c>
      <c r="FF45" s="20">
        <v>-11.536873562132733</v>
      </c>
      <c r="FG45" s="20">
        <v>-36.772298525394007</v>
      </c>
      <c r="FH45" s="20">
        <v>20.271841766176653</v>
      </c>
      <c r="FI45" s="20">
        <v>23.059432265994097</v>
      </c>
      <c r="FJ45" s="20">
        <v>20.530438581506203</v>
      </c>
      <c r="FK45" s="20">
        <v>26.362431454108869</v>
      </c>
      <c r="FL45" s="20">
        <v>55.875346988936201</v>
      </c>
      <c r="FM45" s="20">
        <v>1198.1778414983316</v>
      </c>
      <c r="FN45" s="20">
        <v>31.407060256728091</v>
      </c>
      <c r="FO45" s="20">
        <v>26.500269482423793</v>
      </c>
      <c r="FP45" s="20">
        <v>25.591501704611989</v>
      </c>
      <c r="FQ45" s="20">
        <v>24.920549566529793</v>
      </c>
      <c r="FR45" s="20">
        <v>44.386226517611746</v>
      </c>
      <c r="FS45" s="20">
        <v>32.544508657745027</v>
      </c>
      <c r="FT45" s="20">
        <v>28.388128453034533</v>
      </c>
      <c r="FU45" s="20">
        <v>22.847891738939474</v>
      </c>
      <c r="FV45" s="20">
        <v>26.050593680709927</v>
      </c>
      <c r="FW45" s="20">
        <v>30.595847991030979</v>
      </c>
      <c r="FX45" s="20">
        <v>20.061400300363065</v>
      </c>
      <c r="FY45" s="20">
        <v>17.573866299454309</v>
      </c>
      <c r="FZ45" s="20">
        <v>15.246656574062209</v>
      </c>
      <c r="GA45" s="20">
        <v>16.086489506220289</v>
      </c>
      <c r="GB45" s="20">
        <v>17.268408490118247</v>
      </c>
      <c r="GC45" s="20">
        <v>17.938553413305186</v>
      </c>
      <c r="GD45" s="20">
        <v>17.344642668428033</v>
      </c>
      <c r="GE45" s="20">
        <v>18.725272489850951</v>
      </c>
      <c r="GF45" s="20">
        <v>19.813327882084145</v>
      </c>
      <c r="GG45" s="20">
        <v>20.101049792932972</v>
      </c>
      <c r="GH45" s="20">
        <v>17.445661165234803</v>
      </c>
      <c r="GI45" s="20">
        <v>16.253267832925928</v>
      </c>
      <c r="GJ45" s="20">
        <v>14.378185380069786</v>
      </c>
      <c r="GK45" s="20">
        <v>15.735722408532999</v>
      </c>
      <c r="GL45" s="20">
        <v>16.279039812314746</v>
      </c>
      <c r="GM45" s="20">
        <v>15.056979582384086</v>
      </c>
      <c r="GN45" s="20">
        <v>16.943936339278366</v>
      </c>
      <c r="GO45" s="20">
        <v>20.264438916039669</v>
      </c>
      <c r="GP45" s="20">
        <v>19.689732548216774</v>
      </c>
      <c r="GQ45" s="20">
        <v>16.833681305834425</v>
      </c>
      <c r="GR45" s="20">
        <v>18.972999259557383</v>
      </c>
      <c r="GS45" s="20">
        <v>18.341255979147871</v>
      </c>
      <c r="GT45" s="20">
        <v>16.859062928496382</v>
      </c>
      <c r="GU45" s="20">
        <v>16.48755642805331</v>
      </c>
      <c r="GV45" s="20">
        <v>16.325979169628017</v>
      </c>
      <c r="GW45" s="20">
        <v>15.936156247082177</v>
      </c>
      <c r="GX45" s="20">
        <v>18.26110198364885</v>
      </c>
      <c r="GY45" s="20">
        <v>17.667514773885468</v>
      </c>
      <c r="GZ45" s="20">
        <v>16.488744269839117</v>
      </c>
      <c r="HA45" s="20">
        <v>16.148437321587704</v>
      </c>
      <c r="HB45" s="20">
        <v>17.307928092900561</v>
      </c>
      <c r="HC45" s="20">
        <v>17.299754919648773</v>
      </c>
      <c r="HD45" s="20">
        <v>19.869658491427089</v>
      </c>
      <c r="HE45" s="20">
        <v>19.063672618329448</v>
      </c>
      <c r="HF45" s="20">
        <v>17.263331346245295</v>
      </c>
      <c r="HG45" s="20">
        <v>17.304075114338968</v>
      </c>
      <c r="HH45" s="20">
        <v>27.392631536345004</v>
      </c>
      <c r="HI45" s="20">
        <v>20.218815843089562</v>
      </c>
      <c r="HJ45" s="20">
        <v>27.91003937207747</v>
      </c>
      <c r="HK45" s="20">
        <v>26.733028948108284</v>
      </c>
      <c r="HL45" s="20">
        <v>27.632758160178149</v>
      </c>
      <c r="HM45" s="32"/>
      <c r="HN45" s="20">
        <v>0</v>
      </c>
      <c r="HO45" s="20">
        <v>28.877657862161783</v>
      </c>
      <c r="HP45" s="20">
        <v>27.402172312013061</v>
      </c>
      <c r="HQ45" s="20">
        <v>23.843147499902763</v>
      </c>
      <c r="HR45" s="20">
        <v>23.406814441193948</v>
      </c>
      <c r="HS45" s="20">
        <v>17.67200397392169</v>
      </c>
      <c r="HT45" s="20">
        <v>14.078970149593955</v>
      </c>
      <c r="HU45" s="20">
        <v>11.836925426122789</v>
      </c>
      <c r="HV45" s="20">
        <v>12.576453272094176</v>
      </c>
      <c r="HW45" s="20">
        <v>16.116016305206848</v>
      </c>
      <c r="HX45" s="20">
        <v>16.721717212254301</v>
      </c>
      <c r="HY45" s="20">
        <v>20.777254956159471</v>
      </c>
      <c r="HZ45" s="20">
        <v>64.195047357323816</v>
      </c>
      <c r="IA45" s="20">
        <v>29.407830617532692</v>
      </c>
      <c r="IB45" s="20">
        <v>17.982552596598133</v>
      </c>
      <c r="IC45" s="20">
        <v>17.277436449958806</v>
      </c>
      <c r="ID45" s="20">
        <v>17.30569070092103</v>
      </c>
      <c r="IE45" s="20">
        <f>+C45</f>
        <v>25.586703501624829</v>
      </c>
      <c r="IF45" s="32"/>
      <c r="IG45" s="32"/>
      <c r="IH45" s="32"/>
      <c r="II45" s="32"/>
      <c r="IJ45" s="32"/>
      <c r="IK45" s="32"/>
    </row>
    <row r="46" spans="1:245" ht="13.8">
      <c r="A46" s="30"/>
      <c r="B46" s="281" t="s">
        <v>20</v>
      </c>
      <c r="C46" s="312">
        <v>23.370281270774292</v>
      </c>
      <c r="D46" s="312">
        <v>23.349413517828598</v>
      </c>
      <c r="E46" s="297">
        <v>2.0867752945694207E-2</v>
      </c>
      <c r="F46" s="305">
        <v>8.9371636378620376E-4</v>
      </c>
      <c r="G46" s="20"/>
      <c r="H46" s="312">
        <v>20.91506075912125</v>
      </c>
      <c r="I46" s="297">
        <v>2.4343527587073481</v>
      </c>
      <c r="J46" s="305">
        <v>0.11639233501369126</v>
      </c>
      <c r="K46" s="321">
        <v>0</v>
      </c>
      <c r="L46" s="312">
        <v>0</v>
      </c>
      <c r="M46" s="312">
        <v>0</v>
      </c>
      <c r="N46" s="312">
        <v>0</v>
      </c>
      <c r="O46" s="312">
        <v>0</v>
      </c>
      <c r="P46" s="312">
        <v>0</v>
      </c>
      <c r="Q46" s="312">
        <v>0</v>
      </c>
      <c r="R46" s="312">
        <v>0</v>
      </c>
      <c r="S46" s="312">
        <v>0</v>
      </c>
      <c r="T46" s="312">
        <v>0</v>
      </c>
      <c r="U46" s="312">
        <v>0</v>
      </c>
      <c r="V46" s="312">
        <v>0</v>
      </c>
      <c r="W46" s="312">
        <v>0</v>
      </c>
      <c r="X46" s="312">
        <v>17.125935130551508</v>
      </c>
      <c r="Y46" s="312">
        <v>20.751944027521947</v>
      </c>
      <c r="Z46" s="312">
        <v>18.708353352619849</v>
      </c>
      <c r="AA46" s="312">
        <v>16.928880935942129</v>
      </c>
      <c r="AB46" s="312">
        <v>17.457012914947509</v>
      </c>
      <c r="AC46" s="312">
        <v>19.47987788645047</v>
      </c>
      <c r="AD46" s="312">
        <v>15.136023540920194</v>
      </c>
      <c r="AE46" s="312">
        <v>18.520673070459875</v>
      </c>
      <c r="AF46" s="312">
        <v>25.58217359454812</v>
      </c>
      <c r="AG46" s="312">
        <v>20.47581174693514</v>
      </c>
      <c r="AH46" s="312">
        <v>21.30280993947931</v>
      </c>
      <c r="AI46" s="312">
        <v>21.198361478981127</v>
      </c>
      <c r="AJ46" s="312">
        <v>21.492636016468019</v>
      </c>
      <c r="AK46" s="312">
        <v>21.481898040888037</v>
      </c>
      <c r="AL46" s="312">
        <v>26.732348991842613</v>
      </c>
      <c r="AM46" s="312">
        <v>27.281227210403269</v>
      </c>
      <c r="AN46" s="312">
        <v>24.056541984434279</v>
      </c>
      <c r="AO46" s="312">
        <v>24.20277859535155</v>
      </c>
      <c r="AP46" s="312">
        <v>24.603657897549169</v>
      </c>
      <c r="AQ46" s="312">
        <v>25.297992006535868</v>
      </c>
      <c r="AR46" s="312">
        <v>24.353047973913771</v>
      </c>
      <c r="AS46" s="312">
        <v>25.743886921038143</v>
      </c>
      <c r="AT46" s="312">
        <v>22.948988338185579</v>
      </c>
      <c r="AU46" s="312">
        <v>22.63772659004027</v>
      </c>
      <c r="AV46" s="312">
        <v>23.30323575828745</v>
      </c>
      <c r="AW46" s="312">
        <v>24.224388912778593</v>
      </c>
      <c r="AX46" s="312">
        <v>22.281595309062013</v>
      </c>
      <c r="AY46" s="312">
        <v>21.887537483848256</v>
      </c>
      <c r="AZ46" s="312">
        <v>24.288125332533699</v>
      </c>
      <c r="BA46" s="312">
        <v>27.701213472138807</v>
      </c>
      <c r="BB46" s="312">
        <v>24.38560448315836</v>
      </c>
      <c r="BC46" s="312">
        <v>24.422232723029087</v>
      </c>
      <c r="BD46" s="312">
        <v>27.302928991511134</v>
      </c>
      <c r="BE46" s="312">
        <v>78.503956057325269</v>
      </c>
      <c r="BF46" s="312">
        <v>110.5333847159917</v>
      </c>
      <c r="BG46" s="312">
        <v>81.694742802197567</v>
      </c>
      <c r="BH46" s="312">
        <v>28.681621355928517</v>
      </c>
      <c r="BI46" s="312">
        <v>29.08543992290733</v>
      </c>
      <c r="BJ46" s="312">
        <v>30.196250384896324</v>
      </c>
      <c r="BK46" s="312">
        <v>25.522326181719801</v>
      </c>
      <c r="BL46" s="312">
        <v>27.532852329676167</v>
      </c>
      <c r="BM46" s="312">
        <v>22.103327342919638</v>
      </c>
      <c r="BN46" s="312">
        <v>21.070115116389072</v>
      </c>
      <c r="BO46" s="312">
        <v>25.07334710070198</v>
      </c>
      <c r="BP46" s="312">
        <v>28.13157404274687</v>
      </c>
      <c r="BQ46" s="312">
        <v>19.570306332384163</v>
      </c>
      <c r="BR46" s="312">
        <v>19.432089323911917</v>
      </c>
      <c r="BS46" s="312">
        <v>17.56155344056284</v>
      </c>
      <c r="BT46" s="312">
        <v>17.272986466767804</v>
      </c>
      <c r="BU46" s="312">
        <v>61.240600697461431</v>
      </c>
      <c r="BV46" s="312">
        <v>25.091729921491961</v>
      </c>
      <c r="BW46" s="312">
        <v>34.090106456559667</v>
      </c>
      <c r="BX46" s="312">
        <v>24.46567765960981</v>
      </c>
      <c r="BY46" s="312">
        <v>33.617107374727148</v>
      </c>
      <c r="BZ46" s="312">
        <v>27.222142107676774</v>
      </c>
      <c r="CA46" s="312">
        <v>25.288414682960603</v>
      </c>
      <c r="CB46" s="312">
        <v>29.861622078789001</v>
      </c>
      <c r="CC46" s="312">
        <v>26.046677628707965</v>
      </c>
      <c r="CD46" s="312">
        <v>14.627761188329796</v>
      </c>
      <c r="CE46" s="312">
        <v>11.283691746606815</v>
      </c>
      <c r="CF46" s="312">
        <v>16.01658340139101</v>
      </c>
      <c r="CG46" s="312">
        <v>16.489075500864381</v>
      </c>
      <c r="CH46" s="312">
        <v>14.756801216074484</v>
      </c>
      <c r="CI46" s="312">
        <v>14.372207906586132</v>
      </c>
      <c r="CJ46" s="312">
        <v>13.643746302788589</v>
      </c>
      <c r="CK46" s="312">
        <v>15.047220007588471</v>
      </c>
      <c r="CL46" s="312">
        <v>14.618483931536872</v>
      </c>
      <c r="CM46" s="312">
        <v>13.208554057670593</v>
      </c>
      <c r="CN46" s="312">
        <v>12.328009862299597</v>
      </c>
      <c r="CO46" s="312">
        <v>12.491244360143284</v>
      </c>
      <c r="CP46" s="312">
        <v>11.644872049427894</v>
      </c>
      <c r="CQ46" s="312">
        <v>10.772537345653911</v>
      </c>
      <c r="CR46" s="312">
        <v>8.6280699872430748</v>
      </c>
      <c r="CS46" s="312">
        <v>9.7562581495621963</v>
      </c>
      <c r="CT46" s="312">
        <v>9.1433486955108911</v>
      </c>
      <c r="CU46" s="312">
        <v>10.141326738431289</v>
      </c>
      <c r="CV46" s="312">
        <v>11.413455139862631</v>
      </c>
      <c r="CW46" s="312">
        <v>14.567566985456118</v>
      </c>
      <c r="CX46" s="312">
        <v>13.339368733581198</v>
      </c>
      <c r="CY46" s="312">
        <v>10.258378423932509</v>
      </c>
      <c r="CZ46" s="312">
        <v>10.804073978176032</v>
      </c>
      <c r="DA46" s="312">
        <v>10.508457421008544</v>
      </c>
      <c r="DB46" s="312">
        <v>11.172886607622793</v>
      </c>
      <c r="DC46" s="312">
        <v>10.711705609060065</v>
      </c>
      <c r="DD46" s="312">
        <v>13.257766680150498</v>
      </c>
      <c r="DE46" s="312">
        <v>13.389571516131419</v>
      </c>
      <c r="DF46" s="312">
        <v>12.483885995141403</v>
      </c>
      <c r="DG46" s="312">
        <v>11.796534399717833</v>
      </c>
      <c r="DH46" s="312">
        <v>11.787585566027543</v>
      </c>
      <c r="DI46" s="312">
        <v>11.725238731795578</v>
      </c>
      <c r="DJ46" s="312">
        <v>11.681816969505658</v>
      </c>
      <c r="DK46" s="312">
        <v>11.492585941548642</v>
      </c>
      <c r="DL46" s="312">
        <v>11.936548096427096</v>
      </c>
      <c r="DM46" s="312">
        <v>12.201967708687739</v>
      </c>
      <c r="DN46" s="312">
        <v>12.158774952889262</v>
      </c>
      <c r="DO46" s="312">
        <v>12.791147110212572</v>
      </c>
      <c r="DP46" s="312">
        <v>12.705614863993342</v>
      </c>
      <c r="DQ46" s="312">
        <v>12.70022252091881</v>
      </c>
      <c r="DR46" s="312">
        <v>13.632218203296642</v>
      </c>
      <c r="DS46" s="312">
        <v>13.678131122508885</v>
      </c>
      <c r="DT46" s="312">
        <v>14.703842977464642</v>
      </c>
      <c r="DU46" s="312">
        <v>16.139135609523457</v>
      </c>
      <c r="DV46" s="312">
        <v>16.287380194961905</v>
      </c>
      <c r="DW46" s="312">
        <v>15.873645026381705</v>
      </c>
      <c r="DX46" s="312">
        <v>17.329955653367708</v>
      </c>
      <c r="DY46" s="312">
        <v>16.925331502928444</v>
      </c>
      <c r="DZ46" s="312">
        <v>17.960843007150867</v>
      </c>
      <c r="EA46" s="312">
        <v>15.36916854768385</v>
      </c>
      <c r="EB46" s="312">
        <v>13.868941109091001</v>
      </c>
      <c r="EC46" s="312">
        <v>15.36905144429212</v>
      </c>
      <c r="ED46" s="312">
        <v>16.52265438539612</v>
      </c>
      <c r="EE46" s="312">
        <v>16.598562829290554</v>
      </c>
      <c r="EF46" s="312">
        <v>17.202981278032894</v>
      </c>
      <c r="EG46" s="312">
        <v>16.374299318738487</v>
      </c>
      <c r="EH46" s="312">
        <v>15.051800824397318</v>
      </c>
      <c r="EI46" s="312">
        <v>15.206746840415741</v>
      </c>
      <c r="EJ46" s="312">
        <v>14.436606239226757</v>
      </c>
      <c r="EK46" s="312">
        <v>14.155765853268953</v>
      </c>
      <c r="EL46" s="312">
        <v>13.884326498590967</v>
      </c>
      <c r="EM46" s="312">
        <v>11.47202123515711</v>
      </c>
      <c r="EN46" s="312">
        <v>11.44366722161465</v>
      </c>
      <c r="EO46" s="312">
        <v>12.861770879826418</v>
      </c>
      <c r="EP46" s="312">
        <v>11.876876428243037</v>
      </c>
      <c r="EQ46" s="312">
        <v>10.89515744270275</v>
      </c>
      <c r="ER46" s="312">
        <v>8.3731389939857213</v>
      </c>
      <c r="ES46" s="312">
        <v>10.322121040892332</v>
      </c>
      <c r="ET46" s="312">
        <v>11.950319871216019</v>
      </c>
      <c r="EU46" s="312">
        <v>28.588056456891003</v>
      </c>
      <c r="EV46" s="312">
        <v>26.277969206989777</v>
      </c>
      <c r="EW46" s="312">
        <v>23.16420370969113</v>
      </c>
      <c r="EX46" s="312">
        <v>47.3210515818174</v>
      </c>
      <c r="EY46" s="312">
        <v>30.047867448541805</v>
      </c>
      <c r="EZ46" s="312">
        <v>16.746360740417071</v>
      </c>
      <c r="FA46" s="312">
        <v>17.92543758604911</v>
      </c>
      <c r="FB46" s="312">
        <v>25.687667683793443</v>
      </c>
      <c r="FC46" s="312">
        <v>90.447789619136955</v>
      </c>
      <c r="FD46" s="312">
        <v>49.862682721998681</v>
      </c>
      <c r="FE46" s="312">
        <v>135.52001659339433</v>
      </c>
      <c r="FF46" s="312">
        <v>32.839024237685038</v>
      </c>
      <c r="FG46" s="312">
        <v>24.299878518408793</v>
      </c>
      <c r="FH46" s="312">
        <v>16.716828770096022</v>
      </c>
      <c r="FI46" s="312">
        <v>16.373887877497744</v>
      </c>
      <c r="FJ46" s="312">
        <v>16.971058557718081</v>
      </c>
      <c r="FK46" s="312">
        <v>16.925482893896245</v>
      </c>
      <c r="FL46" s="312">
        <v>16.814754254265925</v>
      </c>
      <c r="FM46" s="312">
        <v>19.117263968008661</v>
      </c>
      <c r="FN46" s="312">
        <v>18.189546563690257</v>
      </c>
      <c r="FO46" s="312">
        <v>19.724126765926997</v>
      </c>
      <c r="FP46" s="312">
        <v>21.14648170008206</v>
      </c>
      <c r="FQ46" s="312">
        <v>20.245473767851212</v>
      </c>
      <c r="FR46" s="312">
        <v>18.974057693727474</v>
      </c>
      <c r="FS46" s="312">
        <v>19.742298980166375</v>
      </c>
      <c r="FT46" s="312">
        <v>21.814115844863768</v>
      </c>
      <c r="FU46" s="312">
        <v>18.189030736566515</v>
      </c>
      <c r="FV46" s="312">
        <v>19.461320606209821</v>
      </c>
      <c r="FW46" s="312">
        <v>18.551166072432526</v>
      </c>
      <c r="FX46" s="312">
        <v>19.383519691107903</v>
      </c>
      <c r="FY46" s="312">
        <v>19.314258447518242</v>
      </c>
      <c r="FZ46" s="312">
        <v>14.332180930975124</v>
      </c>
      <c r="GA46" s="312">
        <v>15.009442820545665</v>
      </c>
      <c r="GB46" s="312">
        <v>21.657699117445556</v>
      </c>
      <c r="GC46" s="312">
        <v>19.106895071246218</v>
      </c>
      <c r="GD46" s="312">
        <v>18.478838542170671</v>
      </c>
      <c r="GE46" s="312">
        <v>20.290988717732038</v>
      </c>
      <c r="GF46" s="312">
        <v>24.255284484762562</v>
      </c>
      <c r="GG46" s="312">
        <v>21.969857499403304</v>
      </c>
      <c r="GH46" s="312">
        <v>19.793493599840424</v>
      </c>
      <c r="GI46" s="312">
        <v>31.662813279878822</v>
      </c>
      <c r="GJ46" s="312">
        <v>17.877203246856364</v>
      </c>
      <c r="GK46" s="312">
        <v>25.481864573812523</v>
      </c>
      <c r="GL46" s="312">
        <v>17.697457947863008</v>
      </c>
      <c r="GM46" s="312">
        <v>24.705284702573937</v>
      </c>
      <c r="GN46" s="312">
        <v>25.051882363422067</v>
      </c>
      <c r="GO46" s="312">
        <v>22.909774331755251</v>
      </c>
      <c r="GP46" s="312">
        <v>22.055979270834662</v>
      </c>
      <c r="GQ46" s="312">
        <v>19.597501945447256</v>
      </c>
      <c r="GR46" s="312">
        <v>24.666484470864962</v>
      </c>
      <c r="GS46" s="312">
        <v>21.519913062827385</v>
      </c>
      <c r="GT46" s="312">
        <v>23.89155516684259</v>
      </c>
      <c r="GU46" s="312">
        <v>24.526408356650791</v>
      </c>
      <c r="GV46" s="312">
        <v>38.300521737521414</v>
      </c>
      <c r="GW46" s="312">
        <v>20.642866032060649</v>
      </c>
      <c r="GX46" s="312">
        <v>20.736494799835185</v>
      </c>
      <c r="GY46" s="312">
        <v>22.092518784338449</v>
      </c>
      <c r="GZ46" s="312">
        <v>26.081073817936346</v>
      </c>
      <c r="HA46" s="312">
        <v>27.686767041325922</v>
      </c>
      <c r="HB46" s="312">
        <v>26.459005500296001</v>
      </c>
      <c r="HC46" s="312">
        <v>23.336165152601456</v>
      </c>
      <c r="HD46" s="312">
        <v>22.922920288601151</v>
      </c>
      <c r="HE46" s="312">
        <v>22.238576679853022</v>
      </c>
      <c r="HF46" s="312">
        <v>22.505840494256702</v>
      </c>
      <c r="HG46" s="312">
        <v>30.851770118187932</v>
      </c>
      <c r="HH46" s="312">
        <v>20.814025087621584</v>
      </c>
      <c r="HI46" s="312">
        <v>17.104154014687325</v>
      </c>
      <c r="HJ46" s="312">
        <v>18.537885367690198</v>
      </c>
      <c r="HK46" s="312">
        <v>33.151513386677124</v>
      </c>
      <c r="HL46" s="312">
        <v>52.687035431245711</v>
      </c>
      <c r="HM46" s="32"/>
      <c r="HN46" s="312">
        <v>0</v>
      </c>
      <c r="HO46" s="312">
        <v>18.415189770701748</v>
      </c>
      <c r="HP46" s="312">
        <v>24.314431835758207</v>
      </c>
      <c r="HQ46" s="312">
        <v>25.255047886455408</v>
      </c>
      <c r="HR46" s="312">
        <v>25.268842600454626</v>
      </c>
      <c r="HS46" s="312">
        <v>17.098906451160666</v>
      </c>
      <c r="HT46" s="312">
        <v>13.729328643069859</v>
      </c>
      <c r="HU46" s="312">
        <v>10.631267413445004</v>
      </c>
      <c r="HV46" s="312">
        <v>12.176081436295588</v>
      </c>
      <c r="HW46" s="312">
        <v>15.493292864162539</v>
      </c>
      <c r="HX46" s="312">
        <v>15.107913099277484</v>
      </c>
      <c r="HY46" s="312">
        <v>13.477158014369007</v>
      </c>
      <c r="HZ46" s="312">
        <v>20.35722269648771</v>
      </c>
      <c r="IA46" s="312">
        <v>19.443138837246686</v>
      </c>
      <c r="IB46" s="312">
        <v>19.255371504942644</v>
      </c>
      <c r="IC46" s="312">
        <v>21.845979621269198</v>
      </c>
      <c r="ID46" s="312">
        <v>23.941076704719492</v>
      </c>
      <c r="IE46" s="312">
        <f>+C46</f>
        <v>23.370281270774292</v>
      </c>
      <c r="IF46" s="32"/>
      <c r="IG46" s="32"/>
      <c r="IH46" s="32"/>
      <c r="II46" s="32"/>
      <c r="IJ46" s="32"/>
      <c r="IK46" s="32"/>
    </row>
    <row r="47" spans="1:245" ht="13.8">
      <c r="A47" s="9"/>
      <c r="B47" s="19"/>
      <c r="C47" s="20"/>
      <c r="D47" s="20"/>
      <c r="E47" s="296"/>
      <c r="F47" s="304"/>
      <c r="G47" s="20"/>
      <c r="H47" s="20"/>
      <c r="I47" s="296"/>
      <c r="J47" s="304"/>
      <c r="K47" s="321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32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32"/>
      <c r="IG47" s="32"/>
      <c r="IH47" s="32"/>
      <c r="II47" s="32"/>
      <c r="IJ47" s="32"/>
      <c r="IK47" s="32"/>
    </row>
    <row r="48" spans="1:245" ht="13.8">
      <c r="A48" s="30"/>
      <c r="B48" s="311" t="s">
        <v>328</v>
      </c>
      <c r="C48" s="286">
        <v>262.72395989783899</v>
      </c>
      <c r="D48" s="286">
        <v>324.66661061203672</v>
      </c>
      <c r="E48" s="301">
        <v>-61.942650714197725</v>
      </c>
      <c r="F48" s="308">
        <v>-0.19078848483195782</v>
      </c>
      <c r="G48" s="24"/>
      <c r="H48" s="286">
        <v>338.48303144104943</v>
      </c>
      <c r="I48" s="301">
        <v>-13.816420829012714</v>
      </c>
      <c r="J48" s="308">
        <v>-4.0818651293067838E-2</v>
      </c>
      <c r="K48" s="322">
        <v>0</v>
      </c>
      <c r="L48" s="286">
        <v>0</v>
      </c>
      <c r="M48" s="286">
        <v>0</v>
      </c>
      <c r="N48" s="286">
        <v>0</v>
      </c>
      <c r="O48" s="286">
        <v>0</v>
      </c>
      <c r="P48" s="286">
        <v>0</v>
      </c>
      <c r="Q48" s="286">
        <v>0</v>
      </c>
      <c r="R48" s="286">
        <v>0</v>
      </c>
      <c r="S48" s="286">
        <v>0</v>
      </c>
      <c r="T48" s="286">
        <v>0</v>
      </c>
      <c r="U48" s="286">
        <v>0</v>
      </c>
      <c r="V48" s="286">
        <v>0</v>
      </c>
      <c r="W48" s="286">
        <v>0</v>
      </c>
      <c r="X48" s="286">
        <v>20.538374326260548</v>
      </c>
      <c r="Y48" s="286">
        <v>18.9563105047941</v>
      </c>
      <c r="Z48" s="286">
        <v>21.486030878258553</v>
      </c>
      <c r="AA48" s="286">
        <v>21.103425303840083</v>
      </c>
      <c r="AB48" s="286">
        <v>20.304737455890127</v>
      </c>
      <c r="AC48" s="286">
        <v>12.114695147034571</v>
      </c>
      <c r="AD48" s="286">
        <v>18.580983554346066</v>
      </c>
      <c r="AE48" s="286">
        <v>18.518283772786422</v>
      </c>
      <c r="AF48" s="286">
        <v>7.9625997404843218</v>
      </c>
      <c r="AG48" s="286">
        <v>8.9502387341099841</v>
      </c>
      <c r="AH48" s="286">
        <v>6.2950334597103108</v>
      </c>
      <c r="AI48" s="286">
        <v>7.0561970146061039</v>
      </c>
      <c r="AJ48" s="286">
        <v>11.508582739465911</v>
      </c>
      <c r="AK48" s="286">
        <v>10.949992636670132</v>
      </c>
      <c r="AL48" s="286">
        <v>13.6225768425025</v>
      </c>
      <c r="AM48" s="286">
        <v>13.811443179595962</v>
      </c>
      <c r="AN48" s="286">
        <v>35.628640838140754</v>
      </c>
      <c r="AO48" s="286">
        <v>36.849438760353678</v>
      </c>
      <c r="AP48" s="286">
        <v>40.163570220427957</v>
      </c>
      <c r="AQ48" s="286">
        <v>40.50785606210404</v>
      </c>
      <c r="AR48" s="286">
        <v>34.989624207908065</v>
      </c>
      <c r="AS48" s="286">
        <v>35.745220684171002</v>
      </c>
      <c r="AT48" s="286">
        <v>26.99301539979519</v>
      </c>
      <c r="AU48" s="286">
        <v>23.939136646917461</v>
      </c>
      <c r="AV48" s="286">
        <v>29.859198894200102</v>
      </c>
      <c r="AW48" s="286">
        <v>24.419481627898318</v>
      </c>
      <c r="AX48" s="286">
        <v>34.072206072833453</v>
      </c>
      <c r="AY48" s="286">
        <v>25.609821866137537</v>
      </c>
      <c r="AZ48" s="286">
        <v>33.529884443037552</v>
      </c>
      <c r="BA48" s="286">
        <v>37.139717121346052</v>
      </c>
      <c r="BB48" s="286">
        <v>33.934907639949017</v>
      </c>
      <c r="BC48" s="286">
        <v>18.732468550957954</v>
      </c>
      <c r="BD48" s="286">
        <v>20.840209180839487</v>
      </c>
      <c r="BE48" s="286">
        <v>26.216802293976226</v>
      </c>
      <c r="BF48" s="286">
        <v>28.449519279343768</v>
      </c>
      <c r="BG48" s="286">
        <v>25.558450247666329</v>
      </c>
      <c r="BH48" s="286">
        <v>22.62274075838776</v>
      </c>
      <c r="BI48" s="286">
        <v>23.86669864730737</v>
      </c>
      <c r="BJ48" s="286">
        <v>29.493058017138242</v>
      </c>
      <c r="BK48" s="286">
        <v>26.516195229284758</v>
      </c>
      <c r="BL48" s="286">
        <v>20.168373503138127</v>
      </c>
      <c r="BM48" s="286">
        <v>11.087070466041713</v>
      </c>
      <c r="BN48" s="286">
        <v>12.460743571605828</v>
      </c>
      <c r="BO48" s="286">
        <v>20.578443738179647</v>
      </c>
      <c r="BP48" s="286">
        <v>18.265567489747006</v>
      </c>
      <c r="BQ48" s="286">
        <v>15.695181359641378</v>
      </c>
      <c r="BR48" s="286">
        <v>15.34294399379122</v>
      </c>
      <c r="BS48" s="286">
        <v>11.851849581704579</v>
      </c>
      <c r="BT48" s="286">
        <v>17.701940257098151</v>
      </c>
      <c r="BU48" s="286">
        <v>21.001993575641464</v>
      </c>
      <c r="BV48" s="286">
        <v>30.523549276940805</v>
      </c>
      <c r="BW48" s="286">
        <v>31.803414895395886</v>
      </c>
      <c r="BX48" s="286">
        <v>29.009274525434169</v>
      </c>
      <c r="BY48" s="286">
        <v>33.109009036703924</v>
      </c>
      <c r="BZ48" s="286">
        <v>43.804519251136952</v>
      </c>
      <c r="CA48" s="286">
        <v>39.477866168016426</v>
      </c>
      <c r="CB48" s="286">
        <v>37.554431933203453</v>
      </c>
      <c r="CC48" s="286">
        <v>46.600985658215869</v>
      </c>
      <c r="CD48" s="286">
        <v>66.693707133399371</v>
      </c>
      <c r="CE48" s="286">
        <v>37.796735867157352</v>
      </c>
      <c r="CF48" s="286">
        <v>51.360488668500814</v>
      </c>
      <c r="CG48" s="286">
        <v>45.901693181034801</v>
      </c>
      <c r="CH48" s="286">
        <v>48.082875365018815</v>
      </c>
      <c r="CI48" s="286">
        <v>46.856781146416779</v>
      </c>
      <c r="CJ48" s="286">
        <v>54.197545142348083</v>
      </c>
      <c r="CK48" s="286">
        <v>43.218768256055597</v>
      </c>
      <c r="CL48" s="286">
        <v>47.926290721542436</v>
      </c>
      <c r="CM48" s="286">
        <v>42.8640240643374</v>
      </c>
      <c r="CN48" s="286">
        <v>35.39188487277822</v>
      </c>
      <c r="CO48" s="286">
        <v>36.418762219377641</v>
      </c>
      <c r="CP48" s="286">
        <v>32.166489953473928</v>
      </c>
      <c r="CQ48" s="286">
        <v>31.077950227297858</v>
      </c>
      <c r="CR48" s="286">
        <v>28.137720533204892</v>
      </c>
      <c r="CS48" s="286">
        <v>29.489768408388379</v>
      </c>
      <c r="CT48" s="286">
        <v>27.861139306898693</v>
      </c>
      <c r="CU48" s="286">
        <v>32.784263244168685</v>
      </c>
      <c r="CV48" s="286">
        <v>31.33024415960427</v>
      </c>
      <c r="CW48" s="286">
        <v>33.896417830511297</v>
      </c>
      <c r="CX48" s="286">
        <v>35.960530326351517</v>
      </c>
      <c r="CY48" s="286">
        <v>64.82807500949157</v>
      </c>
      <c r="CZ48" s="286">
        <v>61.364968456356365</v>
      </c>
      <c r="DA48" s="286">
        <v>58.614073850492105</v>
      </c>
      <c r="DB48" s="286">
        <v>51.842366606093009</v>
      </c>
      <c r="DC48" s="286">
        <v>54.928483223154139</v>
      </c>
      <c r="DD48" s="286">
        <v>77.380459922514376</v>
      </c>
      <c r="DE48" s="286">
        <v>80.386166785405507</v>
      </c>
      <c r="DF48" s="286">
        <v>76.9782167215795</v>
      </c>
      <c r="DG48" s="286">
        <v>63.19781275185553</v>
      </c>
      <c r="DH48" s="286">
        <v>50.964921064172259</v>
      </c>
      <c r="DI48" s="286">
        <v>65.108627322610403</v>
      </c>
      <c r="DJ48" s="286">
        <v>62.935739078827581</v>
      </c>
      <c r="DK48" s="286">
        <v>67.589801973515947</v>
      </c>
      <c r="DL48" s="286">
        <v>59.705410458191274</v>
      </c>
      <c r="DM48" s="286">
        <v>63.462982955644762</v>
      </c>
      <c r="DN48" s="286">
        <v>61.892465775376145</v>
      </c>
      <c r="DO48" s="286">
        <v>73.290326069067646</v>
      </c>
      <c r="DP48" s="286">
        <v>63.319490100275374</v>
      </c>
      <c r="DQ48" s="286">
        <v>48.760018235632565</v>
      </c>
      <c r="DR48" s="286">
        <v>69.638474466230377</v>
      </c>
      <c r="DS48" s="286">
        <v>76.895576783434478</v>
      </c>
      <c r="DT48" s="286">
        <v>77.826040676144572</v>
      </c>
      <c r="DU48" s="286">
        <v>91.627814487433767</v>
      </c>
      <c r="DV48" s="286">
        <v>98.840236919708346</v>
      </c>
      <c r="DW48" s="286">
        <v>101.71384937011251</v>
      </c>
      <c r="DX48" s="286">
        <v>92.466307832371569</v>
      </c>
      <c r="DY48" s="286">
        <v>97.825823250648625</v>
      </c>
      <c r="DZ48" s="286">
        <v>106.35343914119221</v>
      </c>
      <c r="EA48" s="286">
        <v>95.619833942580058</v>
      </c>
      <c r="EB48" s="286">
        <v>90.376989894907666</v>
      </c>
      <c r="EC48" s="286">
        <v>86.644913819973439</v>
      </c>
      <c r="ED48" s="286">
        <v>92.079375537754714</v>
      </c>
      <c r="EE48" s="286">
        <v>85.014506035727905</v>
      </c>
      <c r="EF48" s="286">
        <v>92.677472282023558</v>
      </c>
      <c r="EG48" s="286">
        <v>100.79081644174266</v>
      </c>
      <c r="EH48" s="286">
        <v>85.620353907571243</v>
      </c>
      <c r="EI48" s="286">
        <v>91.941868542370599</v>
      </c>
      <c r="EJ48" s="286">
        <v>72.050324384177728</v>
      </c>
      <c r="EK48" s="286">
        <v>67.983773456625357</v>
      </c>
      <c r="EL48" s="286">
        <v>63.488695968161856</v>
      </c>
      <c r="EM48" s="286">
        <v>45.507973137942159</v>
      </c>
      <c r="EN48" s="286">
        <v>64.065202622245152</v>
      </c>
      <c r="EO48" s="286">
        <v>43.808924796545611</v>
      </c>
      <c r="EP48" s="286">
        <v>45.772919693236986</v>
      </c>
      <c r="EQ48" s="286">
        <v>49.040256653646978</v>
      </c>
      <c r="ER48" s="286">
        <v>30.726127861553529</v>
      </c>
      <c r="ES48" s="286">
        <v>37.951051574803259</v>
      </c>
      <c r="ET48" s="286">
        <v>39.781220016679114</v>
      </c>
      <c r="EU48" s="286">
        <v>37.780347700018254</v>
      </c>
      <c r="EV48" s="286">
        <v>40.101953879711701</v>
      </c>
      <c r="EW48" s="286">
        <v>26.866567649502663</v>
      </c>
      <c r="EX48" s="286">
        <v>19.488216867864821</v>
      </c>
      <c r="EY48" s="286">
        <v>20.144506448010354</v>
      </c>
      <c r="EZ48" s="286">
        <v>43.430866158857199</v>
      </c>
      <c r="FA48" s="286">
        <v>40.467703730643223</v>
      </c>
      <c r="FB48" s="286">
        <v>28.804477483250121</v>
      </c>
      <c r="FC48" s="286">
        <v>21.36357378250991</v>
      </c>
      <c r="FD48" s="286">
        <v>24.803625788195092</v>
      </c>
      <c r="FE48" s="286">
        <v>20.971195788279477</v>
      </c>
      <c r="FF48" s="286">
        <v>23.647248968793853</v>
      </c>
      <c r="FG48" s="286">
        <v>35.706944004802011</v>
      </c>
      <c r="FH48" s="286">
        <v>54.234225311156564</v>
      </c>
      <c r="FI48" s="286">
        <v>38.706576466864718</v>
      </c>
      <c r="FJ48" s="286">
        <v>48.253928466802826</v>
      </c>
      <c r="FK48" s="286">
        <v>34.192766899035789</v>
      </c>
      <c r="FL48" s="286">
        <v>27.273688722437537</v>
      </c>
      <c r="FM48" s="286">
        <v>21.116591582942583</v>
      </c>
      <c r="FN48" s="286">
        <v>37.469307520287131</v>
      </c>
      <c r="FO48" s="286">
        <v>52.330767017668869</v>
      </c>
      <c r="FP48" s="286">
        <v>69.774041791271856</v>
      </c>
      <c r="FQ48" s="286">
        <v>68.57507179758656</v>
      </c>
      <c r="FR48" s="286">
        <v>34.978348345109566</v>
      </c>
      <c r="FS48" s="286">
        <v>40.605269098824024</v>
      </c>
      <c r="FT48" s="286">
        <v>42.39963485136856</v>
      </c>
      <c r="FU48" s="286">
        <v>51.431289151526144</v>
      </c>
      <c r="FV48" s="286">
        <v>45.848103373439599</v>
      </c>
      <c r="FW48" s="286">
        <v>29.642120509881835</v>
      </c>
      <c r="FX48" s="286">
        <v>94.640807878476238</v>
      </c>
      <c r="FY48" s="286">
        <v>55.862695776490682</v>
      </c>
      <c r="FZ48" s="286">
        <v>61.052880935823126</v>
      </c>
      <c r="GA48" s="286">
        <v>66.961725290406861</v>
      </c>
      <c r="GB48" s="286">
        <v>93.911425737173914</v>
      </c>
      <c r="GC48" s="286">
        <v>129.57569490524327</v>
      </c>
      <c r="GD48" s="286">
        <v>110.73455627382484</v>
      </c>
      <c r="GE48" s="286">
        <v>100.00965854156682</v>
      </c>
      <c r="GF48" s="286">
        <v>93.26936689542633</v>
      </c>
      <c r="GG48" s="286">
        <v>104.99970052973936</v>
      </c>
      <c r="GH48" s="286">
        <v>62.06199486487651</v>
      </c>
      <c r="GI48" s="286">
        <v>46.638547169730259</v>
      </c>
      <c r="GJ48" s="286">
        <v>67.622769156695142</v>
      </c>
      <c r="GK48" s="286">
        <v>61.060009197730729</v>
      </c>
      <c r="GL48" s="286">
        <v>84.195668229263717</v>
      </c>
      <c r="GM48" s="286">
        <v>56.703546792045856</v>
      </c>
      <c r="GN48" s="286">
        <v>68.901038065313983</v>
      </c>
      <c r="GO48" s="286">
        <v>107.76245529471622</v>
      </c>
      <c r="GP48" s="286">
        <v>103.6446189231702</v>
      </c>
      <c r="GQ48" s="286">
        <v>81.143215514004112</v>
      </c>
      <c r="GR48" s="286">
        <v>86.120643513665982</v>
      </c>
      <c r="GS48" s="286">
        <v>93.450280927463751</v>
      </c>
      <c r="GT48" s="286">
        <v>63.291078135209467</v>
      </c>
      <c r="GU48" s="286">
        <v>58.934175488570382</v>
      </c>
      <c r="GV48" s="286">
        <v>49.809467337919841</v>
      </c>
      <c r="GW48" s="286">
        <v>63.347298770732493</v>
      </c>
      <c r="GX48" s="286">
        <v>78.633997562884446</v>
      </c>
      <c r="GY48" s="286">
        <v>71.588886968924186</v>
      </c>
      <c r="GZ48" s="286">
        <v>61.286959971575754</v>
      </c>
      <c r="HA48" s="286">
        <v>57.147775553968323</v>
      </c>
      <c r="HB48" s="286">
        <v>67.321600113816388</v>
      </c>
      <c r="HC48" s="286">
        <v>87.47687699664499</v>
      </c>
      <c r="HD48" s="286">
        <v>66.653544758308669</v>
      </c>
      <c r="HE48" s="286">
        <v>57.437786693003218</v>
      </c>
      <c r="HF48" s="286">
        <v>50.671064359925623</v>
      </c>
      <c r="HG48" s="286">
        <v>42.841789823563296</v>
      </c>
      <c r="HH48" s="286">
        <v>46.405443922462418</v>
      </c>
      <c r="HI48" s="286">
        <v>53.395929188446566</v>
      </c>
      <c r="HJ48" s="286">
        <v>45.025006520263119</v>
      </c>
      <c r="HK48" s="286">
        <v>58.362761476382175</v>
      </c>
      <c r="HL48" s="286">
        <v>59.534818790284703</v>
      </c>
      <c r="HM48" s="32"/>
      <c r="HN48" s="286">
        <v>0</v>
      </c>
      <c r="HO48" s="286">
        <v>181.86690989212121</v>
      </c>
      <c r="HP48" s="286">
        <v>324.70909821805265</v>
      </c>
      <c r="HQ48" s="286">
        <v>338.36266721818578</v>
      </c>
      <c r="HR48" s="286">
        <v>227.94886635596765</v>
      </c>
      <c r="HS48" s="286">
        <v>435.07742757834382</v>
      </c>
      <c r="HT48" s="286">
        <v>515.46355381818239</v>
      </c>
      <c r="HU48" s="286">
        <v>511.03805095471495</v>
      </c>
      <c r="HV48" s="286">
        <v>802.89293087876104</v>
      </c>
      <c r="HW48" s="286">
        <v>1020.8869052057645</v>
      </c>
      <c r="HX48" s="286">
        <v>974.17706340897894</v>
      </c>
      <c r="HY48" s="286">
        <v>455.52729576381836</v>
      </c>
      <c r="HZ48" s="286">
        <v>414.58313284919075</v>
      </c>
      <c r="IA48" s="286">
        <v>521.44423376234431</v>
      </c>
      <c r="IB48" s="286">
        <v>1019.7190547987782</v>
      </c>
      <c r="IC48" s="286">
        <v>932.82949923784952</v>
      </c>
      <c r="ID48" s="286">
        <v>754.21704891126717</v>
      </c>
      <c r="IE48" s="286">
        <f>+C48</f>
        <v>262.72395989783899</v>
      </c>
      <c r="IF48" s="32"/>
      <c r="IG48" s="32"/>
      <c r="IH48" s="32"/>
      <c r="II48" s="32"/>
      <c r="IJ48" s="32"/>
      <c r="IK48" s="32"/>
    </row>
    <row r="49" spans="1:245" ht="13.8">
      <c r="A49" s="30"/>
      <c r="B49" s="16" t="s">
        <v>18</v>
      </c>
      <c r="C49" s="17">
        <v>73.166465801039408</v>
      </c>
      <c r="D49" s="17">
        <v>78.725934553939936</v>
      </c>
      <c r="E49" s="296">
        <v>-5.5594687529005284</v>
      </c>
      <c r="F49" s="304">
        <v>-7.0618008975065233E-2</v>
      </c>
      <c r="G49" s="20"/>
      <c r="H49" s="17">
        <v>81.97978875350293</v>
      </c>
      <c r="I49" s="296">
        <v>-3.2538541995629942</v>
      </c>
      <c r="J49" s="304">
        <v>-3.9690931741074527E-2</v>
      </c>
      <c r="K49" s="321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3.8495340234228514</v>
      </c>
      <c r="Y49" s="17">
        <v>4.150263995981323</v>
      </c>
      <c r="Z49" s="17">
        <v>4.7896845011754925</v>
      </c>
      <c r="AA49" s="17">
        <v>4.1676957542068118</v>
      </c>
      <c r="AB49" s="17">
        <v>3.3364073088279906</v>
      </c>
      <c r="AC49" s="17">
        <v>3.4018813925909623</v>
      </c>
      <c r="AD49" s="17">
        <v>3.3181659449858398</v>
      </c>
      <c r="AE49" s="17">
        <v>2.4212590250396802</v>
      </c>
      <c r="AF49" s="17">
        <v>1.2001983969101677</v>
      </c>
      <c r="AG49" s="17">
        <v>1.0620126626843827</v>
      </c>
      <c r="AH49" s="17">
        <v>0.42853666911162697</v>
      </c>
      <c r="AI49" s="17">
        <v>0.70292592815362498</v>
      </c>
      <c r="AJ49" s="17">
        <v>3.8997357836912001</v>
      </c>
      <c r="AK49" s="17">
        <v>3.4116059207395799</v>
      </c>
      <c r="AL49" s="17">
        <v>2.7053390339024501</v>
      </c>
      <c r="AM49" s="17">
        <v>1.8730913491344401</v>
      </c>
      <c r="AN49" s="17">
        <v>6.3491274404439535</v>
      </c>
      <c r="AO49" s="17">
        <v>7.0610845905746755</v>
      </c>
      <c r="AP49" s="17">
        <v>8.1833426641626605</v>
      </c>
      <c r="AQ49" s="17">
        <v>8.5351481145756427</v>
      </c>
      <c r="AR49" s="17">
        <v>7.66544499682756</v>
      </c>
      <c r="AS49" s="17">
        <v>7.9742681556569996</v>
      </c>
      <c r="AT49" s="17">
        <v>5.5889265397131895</v>
      </c>
      <c r="AU49" s="17">
        <v>4.56868064975545</v>
      </c>
      <c r="AV49" s="17">
        <v>4.3495324826394004</v>
      </c>
      <c r="AW49" s="17">
        <v>3.355825008436828</v>
      </c>
      <c r="AX49" s="17">
        <v>10.944081611354301</v>
      </c>
      <c r="AY49" s="17">
        <v>2.62730839175943</v>
      </c>
      <c r="AZ49" s="17">
        <v>4.1919781782302499</v>
      </c>
      <c r="BA49" s="17">
        <v>5.4042842553336499</v>
      </c>
      <c r="BB49" s="17">
        <v>4.9369535132704199</v>
      </c>
      <c r="BC49" s="17">
        <v>1.9007392023126697</v>
      </c>
      <c r="BD49" s="17">
        <v>2.8915731133449127</v>
      </c>
      <c r="BE49" s="17">
        <v>11.351904806711699</v>
      </c>
      <c r="BF49" s="17">
        <v>11.751155197301076</v>
      </c>
      <c r="BG49" s="17">
        <v>10.493509043984215</v>
      </c>
      <c r="BH49" s="17">
        <v>9.0652581018215486</v>
      </c>
      <c r="BI49" s="17">
        <v>9.5637319458878576</v>
      </c>
      <c r="BJ49" s="17">
        <v>11.556355158485101</v>
      </c>
      <c r="BK49" s="17">
        <v>10.7008898527979</v>
      </c>
      <c r="BL49" s="17">
        <v>7.5950342091389</v>
      </c>
      <c r="BM49" s="17">
        <v>4.2286220309439635</v>
      </c>
      <c r="BN49" s="17">
        <v>4.6659283575954564</v>
      </c>
      <c r="BO49" s="17">
        <v>12.320567872038829</v>
      </c>
      <c r="BP49" s="17">
        <v>10.817394254339543</v>
      </c>
      <c r="BQ49" s="17">
        <v>9.5318858668514714</v>
      </c>
      <c r="BR49" s="17">
        <v>9.5407009297668992</v>
      </c>
      <c r="BS49" s="17">
        <v>7.2273845171763842</v>
      </c>
      <c r="BT49" s="17">
        <v>8.2949543457179704</v>
      </c>
      <c r="BU49" s="17">
        <v>10.119031520159854</v>
      </c>
      <c r="BV49" s="17">
        <v>16.479454503610729</v>
      </c>
      <c r="BW49" s="17">
        <v>16.424772415723456</v>
      </c>
      <c r="BX49" s="17">
        <v>14.733662330171246</v>
      </c>
      <c r="BY49" s="17">
        <v>17.294643649174201</v>
      </c>
      <c r="BZ49" s="17">
        <v>21.969678861187791</v>
      </c>
      <c r="CA49" s="17">
        <v>20.023493580422418</v>
      </c>
      <c r="CB49" s="17">
        <v>18.995226447348493</v>
      </c>
      <c r="CC49" s="17">
        <v>22.452368484017516</v>
      </c>
      <c r="CD49" s="17">
        <v>19.220229584609026</v>
      </c>
      <c r="CE49" s="17">
        <v>13.117487483268414</v>
      </c>
      <c r="CF49" s="17">
        <v>21.990288304824769</v>
      </c>
      <c r="CG49" s="17">
        <v>19.353694546407056</v>
      </c>
      <c r="CH49" s="17">
        <v>22.41663826177048</v>
      </c>
      <c r="CI49" s="17">
        <v>21.755993036229</v>
      </c>
      <c r="CJ49" s="17">
        <v>24.911929183181783</v>
      </c>
      <c r="CK49" s="17">
        <v>18.30080328768048</v>
      </c>
      <c r="CL49" s="17">
        <v>20.563224971477077</v>
      </c>
      <c r="CM49" s="17">
        <v>18.194001767418857</v>
      </c>
      <c r="CN49" s="17">
        <v>15.0415163009646</v>
      </c>
      <c r="CO49" s="17">
        <v>15.134776110899248</v>
      </c>
      <c r="CP49" s="17">
        <v>13.966578104641782</v>
      </c>
      <c r="CQ49" s="17">
        <v>13.664727919526957</v>
      </c>
      <c r="CR49" s="17">
        <v>13.655041422288708</v>
      </c>
      <c r="CS49" s="17">
        <v>13.248321266939701</v>
      </c>
      <c r="CT49" s="17">
        <v>13.077634801833808</v>
      </c>
      <c r="CU49" s="17">
        <v>16.228947743688821</v>
      </c>
      <c r="CV49" s="17">
        <v>15.595061265897595</v>
      </c>
      <c r="CW49" s="17">
        <v>17.948056068251876</v>
      </c>
      <c r="CX49" s="17">
        <v>17.147298739685077</v>
      </c>
      <c r="CY49" s="17">
        <v>24.231923630803852</v>
      </c>
      <c r="CZ49" s="17">
        <v>23.990690673029892</v>
      </c>
      <c r="DA49" s="17">
        <v>21.871959904950263</v>
      </c>
      <c r="DB49" s="17">
        <v>19.86511038994162</v>
      </c>
      <c r="DC49" s="17">
        <v>21.553462456854668</v>
      </c>
      <c r="DD49" s="17">
        <v>25.397094177761883</v>
      </c>
      <c r="DE49" s="17">
        <v>26.190181764165271</v>
      </c>
      <c r="DF49" s="17">
        <v>23.433976220491978</v>
      </c>
      <c r="DG49" s="17">
        <v>19.06292967109459</v>
      </c>
      <c r="DH49" s="17">
        <v>14.204657954743636</v>
      </c>
      <c r="DI49" s="17">
        <v>18.07221513087033</v>
      </c>
      <c r="DJ49" s="17">
        <v>16.981051655226953</v>
      </c>
      <c r="DK49" s="17">
        <v>18.161265191894557</v>
      </c>
      <c r="DL49" s="17">
        <v>15.973625944472751</v>
      </c>
      <c r="DM49" s="17">
        <v>16.704801558615678</v>
      </c>
      <c r="DN49" s="17">
        <v>16.324295341424506</v>
      </c>
      <c r="DO49" s="17">
        <v>20.465135925128795</v>
      </c>
      <c r="DP49" s="17">
        <v>17.136561014237795</v>
      </c>
      <c r="DQ49" s="17">
        <v>12.306596596964646</v>
      </c>
      <c r="DR49" s="17">
        <v>17.160840036019398</v>
      </c>
      <c r="DS49" s="17">
        <v>20.252813443337633</v>
      </c>
      <c r="DT49" s="17">
        <v>19.544779061929358</v>
      </c>
      <c r="DU49" s="17">
        <v>22.664930310475967</v>
      </c>
      <c r="DV49" s="17">
        <v>23.841898635487368</v>
      </c>
      <c r="DW49" s="17">
        <v>24.964892028086805</v>
      </c>
      <c r="DX49" s="17">
        <v>19.761627905600371</v>
      </c>
      <c r="DY49" s="17">
        <v>22.912941520252463</v>
      </c>
      <c r="DZ49" s="17">
        <v>24.133839543380283</v>
      </c>
      <c r="EA49" s="17">
        <v>21.945068951623689</v>
      </c>
      <c r="EB49" s="17">
        <v>20.932468416717231</v>
      </c>
      <c r="EC49" s="17">
        <v>18.08592833459797</v>
      </c>
      <c r="ED49" s="17">
        <v>19.640320037366671</v>
      </c>
      <c r="EE49" s="17">
        <v>18.560819254211154</v>
      </c>
      <c r="EF49" s="17">
        <v>19.727002312307725</v>
      </c>
      <c r="EG49" s="17">
        <v>22.778833936138959</v>
      </c>
      <c r="EH49" s="17">
        <v>19.377981341796904</v>
      </c>
      <c r="EI49" s="17">
        <v>21.657615486142578</v>
      </c>
      <c r="EJ49" s="17">
        <v>13.409076436114015</v>
      </c>
      <c r="EK49" s="17">
        <v>14.379975688901991</v>
      </c>
      <c r="EL49" s="17">
        <v>14.486928331367841</v>
      </c>
      <c r="EM49" s="17">
        <v>11.277137145222317</v>
      </c>
      <c r="EN49" s="17">
        <v>26.006923359736273</v>
      </c>
      <c r="EO49" s="17">
        <v>7.9397859522875285</v>
      </c>
      <c r="EP49" s="17">
        <v>9.2718160053383993</v>
      </c>
      <c r="EQ49" s="17">
        <v>11.60932527242006</v>
      </c>
      <c r="ER49" s="17">
        <v>7.8677300117190674</v>
      </c>
      <c r="ES49" s="17">
        <v>8.1319740797468043</v>
      </c>
      <c r="ET49" s="17">
        <v>7.200571442970424</v>
      </c>
      <c r="EU49" s="17">
        <v>11.55711116547347</v>
      </c>
      <c r="EV49" s="17">
        <v>11.280446932394343</v>
      </c>
      <c r="EW49" s="17">
        <v>6.7442049345113046</v>
      </c>
      <c r="EX49" s="17">
        <v>4.0754675634929898</v>
      </c>
      <c r="EY49" s="17">
        <v>3.7770175040051002</v>
      </c>
      <c r="EZ49" s="17">
        <v>15.52174475269282</v>
      </c>
      <c r="FA49" s="17">
        <v>13.860007636686698</v>
      </c>
      <c r="FB49" s="17">
        <v>10.542317581574693</v>
      </c>
      <c r="FC49" s="17">
        <v>8.6392147022605243</v>
      </c>
      <c r="FD49" s="17">
        <v>9.866018671782113</v>
      </c>
      <c r="FE49" s="17">
        <v>8.5809768286646886</v>
      </c>
      <c r="FF49" s="17">
        <v>8.7346065112485451</v>
      </c>
      <c r="FG49" s="17">
        <v>14.793077997017912</v>
      </c>
      <c r="FH49" s="17">
        <v>3.7901586083378063</v>
      </c>
      <c r="FI49" s="17">
        <v>0.35406650244286098</v>
      </c>
      <c r="FJ49" s="17">
        <v>2.1318235248188278</v>
      </c>
      <c r="FK49" s="17">
        <v>-1.4942762092782698</v>
      </c>
      <c r="FL49" s="17">
        <v>-0.49919151656021377</v>
      </c>
      <c r="FM49" s="17">
        <v>-1.7468900185215965</v>
      </c>
      <c r="FN49" s="17">
        <v>0.16780174876957224</v>
      </c>
      <c r="FO49" s="17">
        <v>6.2490967120932188</v>
      </c>
      <c r="FP49" s="17">
        <v>7.0110450033892544</v>
      </c>
      <c r="FQ49" s="17">
        <v>7.4122037003233858</v>
      </c>
      <c r="FR49" s="17">
        <v>-1.388027585828985</v>
      </c>
      <c r="FS49" s="17">
        <v>-0.61608758167261624</v>
      </c>
      <c r="FT49" s="17">
        <v>7.4030597316897248E-2</v>
      </c>
      <c r="FU49" s="17">
        <v>4.742677601029234</v>
      </c>
      <c r="FV49" s="17">
        <v>4.1586663781773385</v>
      </c>
      <c r="FW49" s="17">
        <v>0.98429423111842873</v>
      </c>
      <c r="FX49" s="17">
        <v>16.870536118724107</v>
      </c>
      <c r="FY49" s="17">
        <v>6.9750866975415597</v>
      </c>
      <c r="FZ49" s="17">
        <v>9.2740134733809612</v>
      </c>
      <c r="GA49" s="17">
        <v>11.289139933115365</v>
      </c>
      <c r="GB49" s="17">
        <v>22.29925978525571</v>
      </c>
      <c r="GC49" s="17">
        <v>29.457091688990062</v>
      </c>
      <c r="GD49" s="17">
        <v>23.015550709943142</v>
      </c>
      <c r="GE49" s="17">
        <v>21.17240732300057</v>
      </c>
      <c r="GF49" s="17">
        <v>20.517539994866112</v>
      </c>
      <c r="GG49" s="17">
        <v>19.989170754616101</v>
      </c>
      <c r="GH49" s="17">
        <v>10.7570210677394</v>
      </c>
      <c r="GI49" s="17">
        <v>8.8180930251918888</v>
      </c>
      <c r="GJ49" s="17">
        <v>16.826696131702644</v>
      </c>
      <c r="GK49" s="17">
        <v>16.179142078731868</v>
      </c>
      <c r="GL49" s="17">
        <v>20.574352489565431</v>
      </c>
      <c r="GM49" s="17">
        <v>13.078845663181278</v>
      </c>
      <c r="GN49" s="17">
        <v>15.320752390321708</v>
      </c>
      <c r="GO49" s="17">
        <v>26.351299145636101</v>
      </c>
      <c r="GP49" s="17">
        <v>24.674202713464183</v>
      </c>
      <c r="GQ49" s="17">
        <v>18.641975183941909</v>
      </c>
      <c r="GR49" s="17">
        <v>21.379246155076817</v>
      </c>
      <c r="GS49" s="17">
        <v>22.380879030142136</v>
      </c>
      <c r="GT49" s="17">
        <v>15.123109574218706</v>
      </c>
      <c r="GU49" s="17">
        <v>14.641465629399525</v>
      </c>
      <c r="GV49" s="17">
        <v>12.603434683684039</v>
      </c>
      <c r="GW49" s="17">
        <v>16.422035764157631</v>
      </c>
      <c r="GX49" s="17">
        <v>18.80437459688893</v>
      </c>
      <c r="GY49" s="17">
        <v>17.319682508964092</v>
      </c>
      <c r="GZ49" s="17">
        <v>13.576407000245243</v>
      </c>
      <c r="HA49" s="17">
        <v>12.387754143677546</v>
      </c>
      <c r="HB49" s="17">
        <v>15.091485856351721</v>
      </c>
      <c r="HC49" s="17">
        <v>21.250014312044645</v>
      </c>
      <c r="HD49" s="17">
        <v>19.282640242520408</v>
      </c>
      <c r="HE49" s="17">
        <v>17.291248075868449</v>
      </c>
      <c r="HF49" s="17">
        <v>16.151812937212849</v>
      </c>
      <c r="HG49" s="17">
        <v>15.934446051440959</v>
      </c>
      <c r="HH49" s="17">
        <v>12.895817030993065</v>
      </c>
      <c r="HI49" s="17">
        <v>14.038013997409918</v>
      </c>
      <c r="HJ49" s="17">
        <v>9.8367781153703646</v>
      </c>
      <c r="HK49" s="17">
        <v>17.083722923342258</v>
      </c>
      <c r="HL49" s="17">
        <v>19.312133733923798</v>
      </c>
      <c r="HM49" s="32"/>
      <c r="HN49" s="17">
        <v>0</v>
      </c>
      <c r="HO49" s="17">
        <v>32.828565603090752</v>
      </c>
      <c r="HP49" s="17">
        <v>67.815795239177803</v>
      </c>
      <c r="HQ49" s="17">
        <v>74.198844804678856</v>
      </c>
      <c r="HR49" s="17">
        <v>106.81375309684387</v>
      </c>
      <c r="HS49" s="17">
        <v>199.1250032054111</v>
      </c>
      <c r="HT49" s="17">
        <v>225.29417179502207</v>
      </c>
      <c r="HU49" s="17">
        <v>218.41350836416592</v>
      </c>
      <c r="HV49" s="17">
        <v>230.97123053589098</v>
      </c>
      <c r="HW49" s="17">
        <v>246.62678904739576</v>
      </c>
      <c r="HX49" s="17">
        <v>214.31408672088537</v>
      </c>
      <c r="HY49" s="17">
        <v>115.46237422409577</v>
      </c>
      <c r="HZ49" s="17">
        <v>95.319737108249214</v>
      </c>
      <c r="IA49" s="17">
        <v>26.549619269633919</v>
      </c>
      <c r="IB49" s="17">
        <v>200.43491057236503</v>
      </c>
      <c r="IC49" s="17">
        <v>225.17196618538233</v>
      </c>
      <c r="ID49" s="17">
        <v>196.11533617305651</v>
      </c>
      <c r="IE49" s="17">
        <f>+C49</f>
        <v>73.166465801039408</v>
      </c>
      <c r="IF49" s="32"/>
      <c r="IG49" s="32"/>
      <c r="IH49" s="32"/>
      <c r="II49" s="32"/>
      <c r="IJ49" s="32"/>
      <c r="IK49" s="32"/>
    </row>
    <row r="50" spans="1:245" ht="13.8">
      <c r="A50" s="30"/>
      <c r="B50" s="281" t="s">
        <v>19</v>
      </c>
      <c r="C50" s="282">
        <v>77.601527783788811</v>
      </c>
      <c r="D50" s="282">
        <v>154.82979622631291</v>
      </c>
      <c r="E50" s="297">
        <v>-77.228268442524097</v>
      </c>
      <c r="F50" s="305">
        <v>-0.49879461398786856</v>
      </c>
      <c r="G50" s="20"/>
      <c r="H50" s="282">
        <v>164.3127203617932</v>
      </c>
      <c r="I50" s="297">
        <v>-9.4829241354802889</v>
      </c>
      <c r="J50" s="305">
        <v>-5.7712659826946087E-2</v>
      </c>
      <c r="K50" s="321">
        <v>0</v>
      </c>
      <c r="L50" s="282">
        <v>0</v>
      </c>
      <c r="M50" s="282">
        <v>0</v>
      </c>
      <c r="N50" s="282">
        <v>0</v>
      </c>
      <c r="O50" s="282">
        <v>0</v>
      </c>
      <c r="P50" s="282">
        <v>0</v>
      </c>
      <c r="Q50" s="282">
        <v>0</v>
      </c>
      <c r="R50" s="282">
        <v>0</v>
      </c>
      <c r="S50" s="282">
        <v>0</v>
      </c>
      <c r="T50" s="282">
        <v>0</v>
      </c>
      <c r="U50" s="282">
        <v>0</v>
      </c>
      <c r="V50" s="282">
        <v>0</v>
      </c>
      <c r="W50" s="282">
        <v>0</v>
      </c>
      <c r="X50" s="282">
        <v>3.0631927709167881</v>
      </c>
      <c r="Y50" s="282">
        <v>3.0698781232167809</v>
      </c>
      <c r="Z50" s="282">
        <v>1.3113267267335733</v>
      </c>
      <c r="AA50" s="282">
        <v>2.772389435785874</v>
      </c>
      <c r="AB50" s="282">
        <v>1.318401592915238</v>
      </c>
      <c r="AC50" s="282">
        <v>2.7016738328322312</v>
      </c>
      <c r="AD50" s="282">
        <v>3.6890306600384277</v>
      </c>
      <c r="AE50" s="282">
        <v>3.8834877112946775</v>
      </c>
      <c r="AF50" s="282">
        <v>1.2045928714280807</v>
      </c>
      <c r="AG50" s="282">
        <v>1.0657710673437197</v>
      </c>
      <c r="AH50" s="282">
        <v>0.67786497276574964</v>
      </c>
      <c r="AI50" s="282">
        <v>0.80864165130119936</v>
      </c>
      <c r="AJ50" s="282">
        <v>1.2481387894623899</v>
      </c>
      <c r="AK50" s="282">
        <v>0.77007226597524203</v>
      </c>
      <c r="AL50" s="282">
        <v>2.4441893336303</v>
      </c>
      <c r="AM50" s="282">
        <v>3.7116864010958199</v>
      </c>
      <c r="AN50" s="282">
        <v>13.158459150000001</v>
      </c>
      <c r="AO50" s="282">
        <v>13.458836049095602</v>
      </c>
      <c r="AP50" s="282">
        <v>14.9689970866197</v>
      </c>
      <c r="AQ50" s="282">
        <v>14.069981264045701</v>
      </c>
      <c r="AR50" s="282">
        <v>13.5714992684491</v>
      </c>
      <c r="AS50" s="282">
        <v>14.5428000377257</v>
      </c>
      <c r="AT50" s="282">
        <v>11.1054081750462</v>
      </c>
      <c r="AU50" s="282">
        <v>9.583652353189601</v>
      </c>
      <c r="AV50" s="282">
        <v>14.373264905740701</v>
      </c>
      <c r="AW50" s="282">
        <v>11.808330214056738</v>
      </c>
      <c r="AX50" s="282">
        <v>13.627884702717001</v>
      </c>
      <c r="AY50" s="282">
        <v>13.227901655694</v>
      </c>
      <c r="AZ50" s="282">
        <v>16.323399127600101</v>
      </c>
      <c r="BA50" s="282">
        <v>19.8623047710322</v>
      </c>
      <c r="BB50" s="282">
        <v>17.910167416594799</v>
      </c>
      <c r="BC50" s="282">
        <v>10.32820452471223</v>
      </c>
      <c r="BD50" s="282">
        <v>14.704313862062158</v>
      </c>
      <c r="BE50" s="282">
        <v>13.284312678348467</v>
      </c>
      <c r="BF50" s="282">
        <v>14.407362191144786</v>
      </c>
      <c r="BG50" s="282">
        <v>13.474339360513465</v>
      </c>
      <c r="BH50" s="282">
        <v>8.4845296272035</v>
      </c>
      <c r="BI50" s="282">
        <v>8.6763705233642519</v>
      </c>
      <c r="BJ50" s="282">
        <v>11.164216870039901</v>
      </c>
      <c r="BK50" s="282">
        <v>9.9806121613312104</v>
      </c>
      <c r="BL50" s="282">
        <v>7.5273979677360652</v>
      </c>
      <c r="BM50" s="282">
        <v>4.3222149298112695</v>
      </c>
      <c r="BN50" s="282">
        <v>4.5973255952472574</v>
      </c>
      <c r="BO50" s="282">
        <v>3.7636960834884863</v>
      </c>
      <c r="BP50" s="282">
        <v>3.0927394520037748</v>
      </c>
      <c r="BQ50" s="282">
        <v>3.4191181566673472</v>
      </c>
      <c r="BR50" s="282">
        <v>3.6824914306408925</v>
      </c>
      <c r="BS50" s="282">
        <v>2.5920641541127791</v>
      </c>
      <c r="BT50" s="282">
        <v>7.10417654675273</v>
      </c>
      <c r="BU50" s="282">
        <v>9.2473843620221796</v>
      </c>
      <c r="BV50" s="282">
        <v>11.035782725115638</v>
      </c>
      <c r="BW50" s="282">
        <v>12.805106849927723</v>
      </c>
      <c r="BX50" s="282">
        <v>11.21782687592442</v>
      </c>
      <c r="BY50" s="282">
        <v>13.37305251344414</v>
      </c>
      <c r="BZ50" s="282">
        <v>16.79755367048466</v>
      </c>
      <c r="CA50" s="282">
        <v>14.64519960353044</v>
      </c>
      <c r="CB50" s="282">
        <v>14.536039802075031</v>
      </c>
      <c r="CC50" s="282">
        <v>19.235719860541646</v>
      </c>
      <c r="CD50" s="282">
        <v>16.315440150285841</v>
      </c>
      <c r="CE50" s="282">
        <v>10.829705752808731</v>
      </c>
      <c r="CF50" s="282">
        <v>21.380305439188628</v>
      </c>
      <c r="CG50" s="282">
        <v>19.286611615263546</v>
      </c>
      <c r="CH50" s="282">
        <v>17.755564209847968</v>
      </c>
      <c r="CI50" s="282">
        <v>18.12339573361561</v>
      </c>
      <c r="CJ50" s="282">
        <v>21.256782794718351</v>
      </c>
      <c r="CK50" s="282">
        <v>15.864678997760096</v>
      </c>
      <c r="CL50" s="282">
        <v>17.909116841890679</v>
      </c>
      <c r="CM50" s="282">
        <v>15.597515915697421</v>
      </c>
      <c r="CN50" s="282">
        <v>13.057672815925001</v>
      </c>
      <c r="CO50" s="282">
        <v>13.527508840785591</v>
      </c>
      <c r="CP50" s="282">
        <v>12.022654776897621</v>
      </c>
      <c r="CQ50" s="282">
        <v>12.037073058451938</v>
      </c>
      <c r="CR50" s="282">
        <v>10.1727875598697</v>
      </c>
      <c r="CS50" s="282">
        <v>10.855346743439151</v>
      </c>
      <c r="CT50" s="282">
        <v>9.1976546742204945</v>
      </c>
      <c r="CU50" s="282">
        <v>10.2216102003889</v>
      </c>
      <c r="CV50" s="282">
        <v>11.276448703710155</v>
      </c>
      <c r="CW50" s="282">
        <v>11.940221278732006</v>
      </c>
      <c r="CX50" s="282">
        <v>13.31711527505929</v>
      </c>
      <c r="CY50" s="282">
        <v>19.844968160162878</v>
      </c>
      <c r="CZ50" s="282">
        <v>15.954966185094101</v>
      </c>
      <c r="DA50" s="282">
        <v>18.122979299011327</v>
      </c>
      <c r="DB50" s="282">
        <v>17.364780338655791</v>
      </c>
      <c r="DC50" s="282">
        <v>18.03000141816824</v>
      </c>
      <c r="DD50" s="282">
        <v>32.083340018298877</v>
      </c>
      <c r="DE50" s="282">
        <v>32.970498054354415</v>
      </c>
      <c r="DF50" s="282">
        <v>30.825493691366109</v>
      </c>
      <c r="DG50" s="282">
        <v>23.545405799399582</v>
      </c>
      <c r="DH50" s="282">
        <v>16.806658915706301</v>
      </c>
      <c r="DI50" s="282">
        <v>21.032088901540952</v>
      </c>
      <c r="DJ50" s="282">
        <v>19.997669749310973</v>
      </c>
      <c r="DK50" s="282">
        <v>21.833552337319674</v>
      </c>
      <c r="DL50" s="282">
        <v>19.435164317627834</v>
      </c>
      <c r="DM50" s="282">
        <v>20.143661110737849</v>
      </c>
      <c r="DN50" s="282">
        <v>19.234325765771395</v>
      </c>
      <c r="DO50" s="282">
        <v>23.283285079751668</v>
      </c>
      <c r="DP50" s="282">
        <v>17.424639737236085</v>
      </c>
      <c r="DQ50" s="282">
        <v>13.254705562740098</v>
      </c>
      <c r="DR50" s="282">
        <v>19.069841723957524</v>
      </c>
      <c r="DS50" s="282">
        <v>21.772943744518031</v>
      </c>
      <c r="DT50" s="282">
        <v>19.865837062390863</v>
      </c>
      <c r="DU50" s="282">
        <v>24.412936190903576</v>
      </c>
      <c r="DV50" s="282">
        <v>24.785084602213189</v>
      </c>
      <c r="DW50" s="282">
        <v>25.821350170384019</v>
      </c>
      <c r="DX50" s="282">
        <v>20.619091369450729</v>
      </c>
      <c r="DY50" s="282">
        <v>24.495600849705681</v>
      </c>
      <c r="DZ50" s="282">
        <v>25.206610815693811</v>
      </c>
      <c r="EA50" s="282">
        <v>23.23202989114067</v>
      </c>
      <c r="EB50" s="282">
        <v>22.607461871800314</v>
      </c>
      <c r="EC50" s="282">
        <v>20.391846237945561</v>
      </c>
      <c r="ED50" s="282">
        <v>22.452596649994465</v>
      </c>
      <c r="EE50" s="282">
        <v>20.081133991660099</v>
      </c>
      <c r="EF50" s="282">
        <v>22.757349196095596</v>
      </c>
      <c r="EG50" s="282">
        <v>26.322021696233001</v>
      </c>
      <c r="EH50" s="282">
        <v>21.748307374822701</v>
      </c>
      <c r="EI50" s="282">
        <v>23.5006150772338</v>
      </c>
      <c r="EJ50" s="282">
        <v>16.780658985630964</v>
      </c>
      <c r="EK50" s="282">
        <v>16.585137520237499</v>
      </c>
      <c r="EL50" s="282">
        <v>17.200594373651199</v>
      </c>
      <c r="EM50" s="282">
        <v>8.7099390734510092</v>
      </c>
      <c r="EN50" s="282">
        <v>14.059263320818101</v>
      </c>
      <c r="EO50" s="282">
        <v>12.1836176555456</v>
      </c>
      <c r="EP50" s="282">
        <v>13.229658148670699</v>
      </c>
      <c r="EQ50" s="282">
        <v>13.7131776713276</v>
      </c>
      <c r="ER50" s="282">
        <v>8.0889006847339502</v>
      </c>
      <c r="ES50" s="282">
        <v>10.2690972212686</v>
      </c>
      <c r="ET50" s="282">
        <v>10.080161005674103</v>
      </c>
      <c r="EU50" s="282">
        <v>12.909565797394899</v>
      </c>
      <c r="EV50" s="282">
        <v>14.202880264433601</v>
      </c>
      <c r="EW50" s="282">
        <v>8.5582896771104107</v>
      </c>
      <c r="EX50" s="282">
        <v>5.4188340543406301</v>
      </c>
      <c r="EY50" s="282">
        <v>5.7314496951617997</v>
      </c>
      <c r="EZ50" s="282">
        <v>11.455325753120301</v>
      </c>
      <c r="FA50" s="282">
        <v>11.0408541595554</v>
      </c>
      <c r="FB50" s="282">
        <v>6.9668354789752804</v>
      </c>
      <c r="FC50" s="282">
        <v>4.0266433180208301</v>
      </c>
      <c r="FD50" s="282">
        <v>4.9731373531111602</v>
      </c>
      <c r="FE50" s="282">
        <v>3.7169378976375498</v>
      </c>
      <c r="FF50" s="282">
        <v>4.1391044138907001</v>
      </c>
      <c r="FG50" s="282">
        <v>7.6286413392865002</v>
      </c>
      <c r="FH50" s="282">
        <v>19.843237848237155</v>
      </c>
      <c r="FI50" s="282">
        <v>13.845491621799756</v>
      </c>
      <c r="FJ50" s="282">
        <v>17.796889316264899</v>
      </c>
      <c r="FK50" s="282">
        <v>12.6831156852401</v>
      </c>
      <c r="FL50" s="282">
        <v>7.9432714584666453</v>
      </c>
      <c r="FM50" s="282">
        <v>6.6539435933652022</v>
      </c>
      <c r="FN50" s="282">
        <v>11.489162543355954</v>
      </c>
      <c r="FO50" s="282">
        <v>15.845862381536525</v>
      </c>
      <c r="FP50" s="282">
        <v>21.755829423134994</v>
      </c>
      <c r="FQ50" s="282">
        <v>21.806312253943275</v>
      </c>
      <c r="FR50" s="282">
        <v>11.034387982188962</v>
      </c>
      <c r="FS50" s="282">
        <v>13.44249933956732</v>
      </c>
      <c r="FT50" s="282">
        <v>15.089908426247082</v>
      </c>
      <c r="FU50" s="282">
        <v>17.255411002640709</v>
      </c>
      <c r="FV50" s="282">
        <v>15.466163666840407</v>
      </c>
      <c r="FW50" s="282">
        <v>10.174498050785703</v>
      </c>
      <c r="FX50" s="282">
        <v>38.187001561328465</v>
      </c>
      <c r="FY50" s="282">
        <v>21.6888835913721</v>
      </c>
      <c r="FZ50" s="282">
        <v>24.797833633087002</v>
      </c>
      <c r="GA50" s="282">
        <v>26.682734313903254</v>
      </c>
      <c r="GB50" s="282">
        <v>44.913761068073654</v>
      </c>
      <c r="GC50" s="282">
        <v>56.549570918400271</v>
      </c>
      <c r="GD50" s="282">
        <v>49.314193953881706</v>
      </c>
      <c r="GE50" s="282">
        <v>46.586205869439219</v>
      </c>
      <c r="GF50" s="282">
        <v>48.700776296098297</v>
      </c>
      <c r="GG50" s="282">
        <v>50.368034020394013</v>
      </c>
      <c r="GH50" s="282">
        <v>30.862459375164416</v>
      </c>
      <c r="GI50" s="282">
        <v>25.889180475913271</v>
      </c>
      <c r="GJ50" s="282">
        <v>31.988182916749398</v>
      </c>
      <c r="GK50" s="282">
        <v>30.178321514765301</v>
      </c>
      <c r="GL50" s="282">
        <v>37.788188986608716</v>
      </c>
      <c r="GM50" s="282">
        <v>29.433862625124718</v>
      </c>
      <c r="GN50" s="282">
        <v>34.924164318545081</v>
      </c>
      <c r="GO50" s="282">
        <v>51.332634515400798</v>
      </c>
      <c r="GP50" s="282">
        <v>48.576687184746795</v>
      </c>
      <c r="GQ50" s="282">
        <v>39.502463777546403</v>
      </c>
      <c r="GR50" s="282">
        <v>43.365843774130077</v>
      </c>
      <c r="GS50" s="282">
        <v>44.841875801063878</v>
      </c>
      <c r="GT50" s="282">
        <v>32.26045464365167</v>
      </c>
      <c r="GU50" s="282">
        <v>29.220336133906365</v>
      </c>
      <c r="GV50" s="282">
        <v>24.989468512671252</v>
      </c>
      <c r="GW50" s="282">
        <v>28.945741639499506</v>
      </c>
      <c r="GX50" s="282">
        <v>35.410539554564792</v>
      </c>
      <c r="GY50" s="282">
        <v>34.73651009758742</v>
      </c>
      <c r="GZ50" s="282">
        <v>30.747536421989921</v>
      </c>
      <c r="HA50" s="282">
        <v>28.617402008141838</v>
      </c>
      <c r="HB50" s="282">
        <v>34.308274195365065</v>
      </c>
      <c r="HC50" s="282">
        <v>42.872231994156778</v>
      </c>
      <c r="HD50" s="282">
        <v>24.40842300600896</v>
      </c>
      <c r="HE50" s="282">
        <v>20.656879112166823</v>
      </c>
      <c r="HF50" s="282">
        <v>18.536036392281172</v>
      </c>
      <c r="HG50" s="282">
        <v>15.496754789838745</v>
      </c>
      <c r="HH50" s="282">
        <v>11.989805512397304</v>
      </c>
      <c r="HI50" s="282">
        <v>15.250110297991922</v>
      </c>
      <c r="HJ50" s="282">
        <v>11.36344732855366</v>
      </c>
      <c r="HK50" s="282">
        <v>18.458686656046439</v>
      </c>
      <c r="HL50" s="282">
        <v>20.539477988799483</v>
      </c>
      <c r="HM50" s="32"/>
      <c r="HN50" s="282">
        <v>0</v>
      </c>
      <c r="HO50" s="282">
        <v>25.566251416572335</v>
      </c>
      <c r="HP50" s="282">
        <v>112.63372017433535</v>
      </c>
      <c r="HQ50" s="282">
        <v>173.33178541021664</v>
      </c>
      <c r="HR50" s="282">
        <v>71.302776951646734</v>
      </c>
      <c r="HS50" s="282">
        <v>157.14298871291319</v>
      </c>
      <c r="HT50" s="282">
        <v>197.81888104004244</v>
      </c>
      <c r="HU50" s="282">
        <v>166.29887983651201</v>
      </c>
      <c r="HV50" s="282">
        <v>281.19114374118561</v>
      </c>
      <c r="HW50" s="282">
        <v>259.96067172033429</v>
      </c>
      <c r="HX50" s="282">
        <v>239.13766204875623</v>
      </c>
      <c r="HY50" s="282">
        <v>128.44489519647999</v>
      </c>
      <c r="HZ50" s="282">
        <v>118.11621418513963</v>
      </c>
      <c r="IA50" s="282">
        <v>167.95725012207276</v>
      </c>
      <c r="IB50" s="282">
        <v>464.5406350770557</v>
      </c>
      <c r="IC50" s="282">
        <v>453.41301619223918</v>
      </c>
      <c r="ID50" s="282">
        <v>339.7257977242723</v>
      </c>
      <c r="IE50" s="282">
        <f>+C50</f>
        <v>77.601527783788811</v>
      </c>
      <c r="IF50" s="32"/>
      <c r="IG50" s="32"/>
      <c r="IH50" s="32"/>
      <c r="II50" s="32"/>
      <c r="IJ50" s="32"/>
      <c r="IK50" s="32"/>
    </row>
    <row r="51" spans="1:245" ht="13.8">
      <c r="A51" s="30"/>
      <c r="B51" s="16" t="s">
        <v>20</v>
      </c>
      <c r="C51" s="17">
        <v>111.95596631301078</v>
      </c>
      <c r="D51" s="17">
        <v>91.11087983178389</v>
      </c>
      <c r="E51" s="296">
        <v>20.845086481226886</v>
      </c>
      <c r="F51" s="304">
        <v>0.228788115313042</v>
      </c>
      <c r="G51" s="20"/>
      <c r="H51" s="17">
        <v>92.190522325753292</v>
      </c>
      <c r="I51" s="296">
        <v>-1.079642493969402</v>
      </c>
      <c r="J51" s="304">
        <v>-1.1710992266151913E-2</v>
      </c>
      <c r="K51" s="321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13.62564753192091</v>
      </c>
      <c r="Y51" s="17">
        <v>11.736168385595995</v>
      </c>
      <c r="Z51" s="17">
        <v>15.385019650349488</v>
      </c>
      <c r="AA51" s="17">
        <v>14.163340113847397</v>
      </c>
      <c r="AB51" s="17">
        <v>15.6499285541469</v>
      </c>
      <c r="AC51" s="17">
        <v>6.0111399216113774</v>
      </c>
      <c r="AD51" s="17">
        <v>11.573786949321798</v>
      </c>
      <c r="AE51" s="17">
        <v>12.213537036452063</v>
      </c>
      <c r="AF51" s="17">
        <v>5.557808472146073</v>
      </c>
      <c r="AG51" s="17">
        <v>6.8224550040818821</v>
      </c>
      <c r="AH51" s="17">
        <v>5.1886318178329347</v>
      </c>
      <c r="AI51" s="17">
        <v>5.544629435151279</v>
      </c>
      <c r="AJ51" s="17">
        <v>6.3607081663123202</v>
      </c>
      <c r="AK51" s="17">
        <v>6.7683144499553096</v>
      </c>
      <c r="AL51" s="17">
        <v>8.473048474969751</v>
      </c>
      <c r="AM51" s="17">
        <v>8.2266654293657009</v>
      </c>
      <c r="AN51" s="17">
        <v>16.121054247696801</v>
      </c>
      <c r="AO51" s="17">
        <v>16.329518120683399</v>
      </c>
      <c r="AP51" s="17">
        <v>17.0112304696456</v>
      </c>
      <c r="AQ51" s="17">
        <v>17.902726683482697</v>
      </c>
      <c r="AR51" s="17">
        <v>13.752679942631399</v>
      </c>
      <c r="AS51" s="17">
        <v>13.2281524907883</v>
      </c>
      <c r="AT51" s="17">
        <v>10.2986806850358</v>
      </c>
      <c r="AU51" s="17">
        <v>9.7868036439724104</v>
      </c>
      <c r="AV51" s="17">
        <v>11.13640150582</v>
      </c>
      <c r="AW51" s="17">
        <v>9.2553264054047517</v>
      </c>
      <c r="AX51" s="17">
        <v>9.5002397587621488</v>
      </c>
      <c r="AY51" s="17">
        <v>9.7546118186841095</v>
      </c>
      <c r="AZ51" s="17">
        <v>13.0145071372072</v>
      </c>
      <c r="BA51" s="17">
        <v>11.873128094980201</v>
      </c>
      <c r="BB51" s="17">
        <v>11.087786710083799</v>
      </c>
      <c r="BC51" s="17">
        <v>6.5035248239330521</v>
      </c>
      <c r="BD51" s="17">
        <v>3.244322205432419</v>
      </c>
      <c r="BE51" s="17">
        <v>1.5805848089160601</v>
      </c>
      <c r="BF51" s="17">
        <v>2.2910018908979053</v>
      </c>
      <c r="BG51" s="17">
        <v>1.5906018431686475</v>
      </c>
      <c r="BH51" s="17">
        <v>5.0729530293627105</v>
      </c>
      <c r="BI51" s="17">
        <v>5.6265961780552622</v>
      </c>
      <c r="BJ51" s="17">
        <v>6.7724859886132407</v>
      </c>
      <c r="BK51" s="17">
        <v>5.8346932151556503</v>
      </c>
      <c r="BL51" s="17">
        <v>5.0459413262631632</v>
      </c>
      <c r="BM51" s="17">
        <v>2.5362335052864795</v>
      </c>
      <c r="BN51" s="17">
        <v>3.1974896187631141</v>
      </c>
      <c r="BO51" s="17">
        <v>4.4941797826523313</v>
      </c>
      <c r="BP51" s="17">
        <v>4.3554337834036883</v>
      </c>
      <c r="BQ51" s="17">
        <v>2.7441773361225601</v>
      </c>
      <c r="BR51" s="17">
        <v>2.1197516333834288</v>
      </c>
      <c r="BS51" s="17">
        <v>2.0324009104154164</v>
      </c>
      <c r="BT51" s="17">
        <v>2.3028093646274499</v>
      </c>
      <c r="BU51" s="17">
        <v>1.6355776934594333</v>
      </c>
      <c r="BV51" s="17">
        <v>3.0083120482144392</v>
      </c>
      <c r="BW51" s="17">
        <v>2.5735356297447063</v>
      </c>
      <c r="BX51" s="17">
        <v>3.0577853193385023</v>
      </c>
      <c r="BY51" s="17">
        <v>2.4413128740855861</v>
      </c>
      <c r="BZ51" s="17">
        <v>5.0372867194645066</v>
      </c>
      <c r="CA51" s="17">
        <v>4.8091729840635704</v>
      </c>
      <c r="CB51" s="17">
        <v>4.0231656837799266</v>
      </c>
      <c r="CC51" s="17">
        <v>4.9128973136567051</v>
      </c>
      <c r="CD51" s="17">
        <v>31.158037398504508</v>
      </c>
      <c r="CE51" s="17">
        <v>13.849542631080203</v>
      </c>
      <c r="CF51" s="17">
        <v>7.9898949244874142</v>
      </c>
      <c r="CG51" s="17">
        <v>7.2613870193641983</v>
      </c>
      <c r="CH51" s="17">
        <v>7.9106728934003669</v>
      </c>
      <c r="CI51" s="17">
        <v>6.9773923765721664</v>
      </c>
      <c r="CJ51" s="17">
        <v>8.0288331644479527</v>
      </c>
      <c r="CK51" s="17">
        <v>9.0532859706150184</v>
      </c>
      <c r="CL51" s="17">
        <v>9.4539489081746826</v>
      </c>
      <c r="CM51" s="17">
        <v>9.0725063812211175</v>
      </c>
      <c r="CN51" s="17">
        <v>7.2926957558886212</v>
      </c>
      <c r="CO51" s="17">
        <v>7.7564772676928042</v>
      </c>
      <c r="CP51" s="17">
        <v>6.1772570719345232</v>
      </c>
      <c r="CQ51" s="17">
        <v>5.3761492493189627</v>
      </c>
      <c r="CR51" s="17">
        <v>4.3098915510464826</v>
      </c>
      <c r="CS51" s="17">
        <v>5.3861003980095239</v>
      </c>
      <c r="CT51" s="17">
        <v>5.5858498308443876</v>
      </c>
      <c r="CU51" s="17">
        <v>6.3337053000909638</v>
      </c>
      <c r="CV51" s="17">
        <v>4.4587341899965205</v>
      </c>
      <c r="CW51" s="17">
        <v>4.0081404835274146</v>
      </c>
      <c r="CX51" s="17">
        <v>5.4961163116071514</v>
      </c>
      <c r="CY51" s="17">
        <v>20.75118321852484</v>
      </c>
      <c r="CZ51" s="17">
        <v>21.419311598232365</v>
      </c>
      <c r="DA51" s="17">
        <v>18.619134646530512</v>
      </c>
      <c r="DB51" s="17">
        <v>14.6124758774956</v>
      </c>
      <c r="DC51" s="17">
        <v>15.345019348131229</v>
      </c>
      <c r="DD51" s="17">
        <v>19.90002572645362</v>
      </c>
      <c r="DE51" s="17">
        <v>21.225486966885825</v>
      </c>
      <c r="DF51" s="17">
        <v>22.718746809721409</v>
      </c>
      <c r="DG51" s="17">
        <v>20.589477281361361</v>
      </c>
      <c r="DH51" s="17">
        <v>19.95360419372232</v>
      </c>
      <c r="DI51" s="17">
        <v>26.004323290199117</v>
      </c>
      <c r="DJ51" s="17">
        <v>25.957017674289659</v>
      </c>
      <c r="DK51" s="17">
        <v>27.594984444301719</v>
      </c>
      <c r="DL51" s="17">
        <v>24.296620196090693</v>
      </c>
      <c r="DM51" s="17">
        <v>26.614520286291242</v>
      </c>
      <c r="DN51" s="17">
        <v>26.333844668180241</v>
      </c>
      <c r="DO51" s="17">
        <v>29.541905064187176</v>
      </c>
      <c r="DP51" s="17">
        <v>28.758289348801494</v>
      </c>
      <c r="DQ51" s="17">
        <v>23.19871607592782</v>
      </c>
      <c r="DR51" s="17">
        <v>33.407792706253467</v>
      </c>
      <c r="DS51" s="17">
        <v>34.869819595578818</v>
      </c>
      <c r="DT51" s="17">
        <v>38.415424551824358</v>
      </c>
      <c r="DU51" s="17">
        <v>44.549947986054221</v>
      </c>
      <c r="DV51" s="17">
        <v>50.213253682007789</v>
      </c>
      <c r="DW51" s="17">
        <v>50.927607171641696</v>
      </c>
      <c r="DX51" s="17">
        <v>52.085588557320477</v>
      </c>
      <c r="DY51" s="17">
        <v>50.417280880690477</v>
      </c>
      <c r="DZ51" s="17">
        <v>57.012988782118107</v>
      </c>
      <c r="EA51" s="17">
        <v>50.4427350998157</v>
      </c>
      <c r="EB51" s="17">
        <v>46.83705960639012</v>
      </c>
      <c r="EC51" s="17">
        <v>48.167139247429908</v>
      </c>
      <c r="ED51" s="17">
        <v>49.986458850393575</v>
      </c>
      <c r="EE51" s="17">
        <v>46.372552789856655</v>
      </c>
      <c r="EF51" s="17">
        <v>50.193120773620244</v>
      </c>
      <c r="EG51" s="17">
        <v>51.689960809370703</v>
      </c>
      <c r="EH51" s="17">
        <v>44.494065190951638</v>
      </c>
      <c r="EI51" s="17">
        <v>46.783637978994228</v>
      </c>
      <c r="EJ51" s="17">
        <v>41.86058896243275</v>
      </c>
      <c r="EK51" s="17">
        <v>37.018660247485869</v>
      </c>
      <c r="EL51" s="17">
        <v>31.801173263142815</v>
      </c>
      <c r="EM51" s="17">
        <v>25.520896919268832</v>
      </c>
      <c r="EN51" s="17">
        <v>23.999015941690775</v>
      </c>
      <c r="EO51" s="17">
        <v>23.685521188712485</v>
      </c>
      <c r="EP51" s="17">
        <v>23.271445539227884</v>
      </c>
      <c r="EQ51" s="17">
        <v>23.71775370989932</v>
      </c>
      <c r="ER51" s="17">
        <v>14.76949716510051</v>
      </c>
      <c r="ES51" s="17">
        <v>19.549980273787849</v>
      </c>
      <c r="ET51" s="17">
        <v>22.500487568034583</v>
      </c>
      <c r="EU51" s="17">
        <v>13.313670737149884</v>
      </c>
      <c r="EV51" s="17">
        <v>14.618626682883761</v>
      </c>
      <c r="EW51" s="17">
        <v>11.564073037880949</v>
      </c>
      <c r="EX51" s="17">
        <v>9.9939152500311987</v>
      </c>
      <c r="EY51" s="17">
        <v>10.636039248843456</v>
      </c>
      <c r="EZ51" s="17">
        <v>16.453795653044082</v>
      </c>
      <c r="FA51" s="17">
        <v>15.566841934401124</v>
      </c>
      <c r="FB51" s="17">
        <v>11.295324422700148</v>
      </c>
      <c r="FC51" s="17">
        <v>8.6977157622285546</v>
      </c>
      <c r="FD51" s="17">
        <v>9.9644697633018176</v>
      </c>
      <c r="FE51" s="17">
        <v>8.6732810619772387</v>
      </c>
      <c r="FF51" s="17">
        <v>10.773538043654609</v>
      </c>
      <c r="FG51" s="17">
        <v>13.2852246684976</v>
      </c>
      <c r="FH51" s="17">
        <v>30.6008288545816</v>
      </c>
      <c r="FI51" s="17">
        <v>24.5070183426221</v>
      </c>
      <c r="FJ51" s="17">
        <v>28.3252156257191</v>
      </c>
      <c r="FK51" s="17">
        <v>23.003927423073957</v>
      </c>
      <c r="FL51" s="17">
        <v>19.829608780531107</v>
      </c>
      <c r="FM51" s="17">
        <v>16.209538008098978</v>
      </c>
      <c r="FN51" s="17">
        <v>25.812343228161605</v>
      </c>
      <c r="FO51" s="17">
        <v>30.235807924039126</v>
      </c>
      <c r="FP51" s="17">
        <v>41.007167364747602</v>
      </c>
      <c r="FQ51" s="17">
        <v>39.356555843319896</v>
      </c>
      <c r="FR51" s="17">
        <v>25.331987948749585</v>
      </c>
      <c r="FS51" s="17">
        <v>27.778857340929321</v>
      </c>
      <c r="FT51" s="17">
        <v>27.235695827804584</v>
      </c>
      <c r="FU51" s="17">
        <v>29.433200547856199</v>
      </c>
      <c r="FV51" s="17">
        <v>26.223273328421858</v>
      </c>
      <c r="FW51" s="17">
        <v>18.483328227977704</v>
      </c>
      <c r="FX51" s="17">
        <v>39.583270198423669</v>
      </c>
      <c r="FY51" s="17">
        <v>27.198725487577025</v>
      </c>
      <c r="FZ51" s="17">
        <v>26.981033829355159</v>
      </c>
      <c r="GA51" s="17">
        <v>28.989851043388249</v>
      </c>
      <c r="GB51" s="17">
        <v>26.698404883844539</v>
      </c>
      <c r="GC51" s="17">
        <v>43.569032297852928</v>
      </c>
      <c r="GD51" s="17">
        <v>38.404811609999996</v>
      </c>
      <c r="GE51" s="17">
        <v>32.25104534912704</v>
      </c>
      <c r="GF51" s="17">
        <v>24.051050604461921</v>
      </c>
      <c r="GG51" s="17">
        <v>34.642495754729232</v>
      </c>
      <c r="GH51" s="17">
        <v>20.4425144219727</v>
      </c>
      <c r="GI51" s="17">
        <v>11.931273668625094</v>
      </c>
      <c r="GJ51" s="17">
        <v>18.8078901082431</v>
      </c>
      <c r="GK51" s="17">
        <v>14.702545604233556</v>
      </c>
      <c r="GL51" s="17">
        <v>25.833126753089577</v>
      </c>
      <c r="GM51" s="17">
        <v>14.190838503739863</v>
      </c>
      <c r="GN51" s="17">
        <v>18.656121356447191</v>
      </c>
      <c r="GO51" s="17">
        <v>30.078521633679316</v>
      </c>
      <c r="GP51" s="17">
        <v>30.393729024959232</v>
      </c>
      <c r="GQ51" s="17">
        <v>22.9987765525158</v>
      </c>
      <c r="GR51" s="17">
        <v>21.375553584459091</v>
      </c>
      <c r="GS51" s="17">
        <v>26.227526096257737</v>
      </c>
      <c r="GT51" s="17">
        <v>15.907513917339097</v>
      </c>
      <c r="GU51" s="17">
        <v>15.072373725264493</v>
      </c>
      <c r="GV51" s="17">
        <v>12.216564141564543</v>
      </c>
      <c r="GW51" s="17">
        <v>17.979521367075353</v>
      </c>
      <c r="GX51" s="17">
        <v>24.419083411430723</v>
      </c>
      <c r="GY51" s="17">
        <v>19.532694362372673</v>
      </c>
      <c r="GZ51" s="17">
        <v>16.96301654934059</v>
      </c>
      <c r="HA51" s="17">
        <v>16.142619402148938</v>
      </c>
      <c r="HB51" s="17">
        <v>17.921840062099601</v>
      </c>
      <c r="HC51" s="17">
        <v>23.354630690443567</v>
      </c>
      <c r="HD51" s="17">
        <v>22.962481509779309</v>
      </c>
      <c r="HE51" s="17">
        <v>19.489659504967943</v>
      </c>
      <c r="HF51" s="17">
        <v>15.983215030431605</v>
      </c>
      <c r="HG51" s="17">
        <v>11.410588982283594</v>
      </c>
      <c r="HH51" s="17">
        <v>21.519821379072049</v>
      </c>
      <c r="HI51" s="17">
        <v>24.107804893044726</v>
      </c>
      <c r="HJ51" s="17">
        <v>23.824781076339093</v>
      </c>
      <c r="HK51" s="17">
        <v>22.820351896993483</v>
      </c>
      <c r="HL51" s="17">
        <v>19.68320706756143</v>
      </c>
      <c r="HM51" s="32"/>
      <c r="HN51" s="17">
        <v>0</v>
      </c>
      <c r="HO51" s="17">
        <v>123.47209287245812</v>
      </c>
      <c r="HP51" s="17">
        <v>144.25958280453949</v>
      </c>
      <c r="HQ51" s="17">
        <v>90.832037003290296</v>
      </c>
      <c r="HR51" s="17">
        <v>49.83233630747705</v>
      </c>
      <c r="HS51" s="17">
        <v>78.809435660019531</v>
      </c>
      <c r="HT51" s="17">
        <v>92.350500983117811</v>
      </c>
      <c r="HU51" s="17">
        <v>126.325662754037</v>
      </c>
      <c r="HV51" s="17">
        <v>290.73055660168444</v>
      </c>
      <c r="HW51" s="17">
        <v>514.29944443803447</v>
      </c>
      <c r="HX51" s="17">
        <v>520.7253146393374</v>
      </c>
      <c r="HY51" s="17">
        <v>211.62002634324261</v>
      </c>
      <c r="HZ51" s="17">
        <v>201.14718155580192</v>
      </c>
      <c r="IA51" s="17">
        <v>326.93736437063757</v>
      </c>
      <c r="IB51" s="17">
        <v>354.74350914935752</v>
      </c>
      <c r="IC51" s="17">
        <v>254.24451686022806</v>
      </c>
      <c r="ID51" s="17">
        <v>218.37591501393845</v>
      </c>
      <c r="IE51" s="17">
        <f>+C51</f>
        <v>111.95596631301078</v>
      </c>
      <c r="IF51" s="32"/>
      <c r="IG51" s="32"/>
      <c r="IH51" s="32"/>
      <c r="II51" s="32"/>
      <c r="IJ51" s="32"/>
      <c r="IK51" s="32"/>
    </row>
    <row r="52" spans="1:245" ht="13.8">
      <c r="A52" s="9"/>
      <c r="B52" s="313"/>
      <c r="C52" s="312"/>
      <c r="D52" s="312"/>
      <c r="E52" s="297"/>
      <c r="F52" s="305"/>
      <c r="G52" s="20"/>
      <c r="H52" s="312"/>
      <c r="I52" s="297"/>
      <c r="J52" s="305"/>
      <c r="K52" s="321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312"/>
      <c r="AA52" s="312"/>
      <c r="AB52" s="312"/>
      <c r="AC52" s="312"/>
      <c r="AD52" s="312"/>
      <c r="AE52" s="312"/>
      <c r="AF52" s="312"/>
      <c r="AG52" s="312"/>
      <c r="AH52" s="312"/>
      <c r="AI52" s="312"/>
      <c r="AJ52" s="312"/>
      <c r="AK52" s="312"/>
      <c r="AL52" s="312"/>
      <c r="AM52" s="312"/>
      <c r="AN52" s="312"/>
      <c r="AO52" s="312"/>
      <c r="AP52" s="312"/>
      <c r="AQ52" s="312"/>
      <c r="AR52" s="312"/>
      <c r="AS52" s="312"/>
      <c r="AT52" s="312"/>
      <c r="AU52" s="312"/>
      <c r="AV52" s="312"/>
      <c r="AW52" s="312"/>
      <c r="AX52" s="312"/>
      <c r="AY52" s="312"/>
      <c r="AZ52" s="312"/>
      <c r="BA52" s="312"/>
      <c r="BB52" s="312"/>
      <c r="BC52" s="312"/>
      <c r="BD52" s="312"/>
      <c r="BE52" s="312"/>
      <c r="BF52" s="312"/>
      <c r="BG52" s="312"/>
      <c r="BH52" s="312"/>
      <c r="BI52" s="312"/>
      <c r="BJ52" s="312"/>
      <c r="BK52" s="312"/>
      <c r="BL52" s="312"/>
      <c r="BM52" s="312"/>
      <c r="BN52" s="312"/>
      <c r="BO52" s="312"/>
      <c r="BP52" s="312"/>
      <c r="BQ52" s="312"/>
      <c r="BR52" s="312"/>
      <c r="BS52" s="312"/>
      <c r="BT52" s="312"/>
      <c r="BU52" s="312"/>
      <c r="BV52" s="312"/>
      <c r="BW52" s="312"/>
      <c r="BX52" s="312"/>
      <c r="BY52" s="312"/>
      <c r="BZ52" s="312"/>
      <c r="CA52" s="312"/>
      <c r="CB52" s="312"/>
      <c r="CC52" s="312"/>
      <c r="CD52" s="312"/>
      <c r="CE52" s="312"/>
      <c r="CF52" s="312"/>
      <c r="CG52" s="312"/>
      <c r="CH52" s="312"/>
      <c r="CI52" s="312"/>
      <c r="CJ52" s="312"/>
      <c r="CK52" s="312"/>
      <c r="CL52" s="312"/>
      <c r="CM52" s="312"/>
      <c r="CN52" s="312"/>
      <c r="CO52" s="312"/>
      <c r="CP52" s="312"/>
      <c r="CQ52" s="312"/>
      <c r="CR52" s="312"/>
      <c r="CS52" s="312"/>
      <c r="CT52" s="312"/>
      <c r="CU52" s="312"/>
      <c r="CV52" s="312"/>
      <c r="CW52" s="312"/>
      <c r="CX52" s="312"/>
      <c r="CY52" s="312"/>
      <c r="CZ52" s="312"/>
      <c r="DA52" s="312"/>
      <c r="DB52" s="312"/>
      <c r="DC52" s="312"/>
      <c r="DD52" s="312"/>
      <c r="DE52" s="312"/>
      <c r="DF52" s="312"/>
      <c r="DG52" s="312"/>
      <c r="DH52" s="312"/>
      <c r="DI52" s="312"/>
      <c r="DJ52" s="312"/>
      <c r="DK52" s="312"/>
      <c r="DL52" s="312"/>
      <c r="DM52" s="312"/>
      <c r="DN52" s="312"/>
      <c r="DO52" s="312"/>
      <c r="DP52" s="312"/>
      <c r="DQ52" s="312"/>
      <c r="DR52" s="312"/>
      <c r="DS52" s="312"/>
      <c r="DT52" s="312"/>
      <c r="DU52" s="312"/>
      <c r="DV52" s="312"/>
      <c r="DW52" s="312"/>
      <c r="DX52" s="312"/>
      <c r="DY52" s="312"/>
      <c r="DZ52" s="312"/>
      <c r="EA52" s="312"/>
      <c r="EB52" s="312"/>
      <c r="EC52" s="312"/>
      <c r="ED52" s="312"/>
      <c r="EE52" s="312"/>
      <c r="EF52" s="312"/>
      <c r="EG52" s="312"/>
      <c r="EH52" s="312"/>
      <c r="EI52" s="312"/>
      <c r="EJ52" s="312"/>
      <c r="EK52" s="312"/>
      <c r="EL52" s="312"/>
      <c r="EM52" s="312"/>
      <c r="EN52" s="312"/>
      <c r="EO52" s="312"/>
      <c r="EP52" s="312"/>
      <c r="EQ52" s="312"/>
      <c r="ER52" s="312"/>
      <c r="ES52" s="312"/>
      <c r="ET52" s="312"/>
      <c r="EU52" s="312"/>
      <c r="EV52" s="312"/>
      <c r="EW52" s="312"/>
      <c r="EX52" s="312"/>
      <c r="EY52" s="312"/>
      <c r="EZ52" s="312"/>
      <c r="FA52" s="312"/>
      <c r="FB52" s="312"/>
      <c r="FC52" s="312"/>
      <c r="FD52" s="312"/>
      <c r="FE52" s="312"/>
      <c r="FF52" s="312"/>
      <c r="FG52" s="312"/>
      <c r="FH52" s="312"/>
      <c r="FI52" s="312"/>
      <c r="FJ52" s="312"/>
      <c r="FK52" s="312"/>
      <c r="FL52" s="312"/>
      <c r="FM52" s="312"/>
      <c r="FN52" s="312"/>
      <c r="FO52" s="312"/>
      <c r="FP52" s="312"/>
      <c r="FQ52" s="312"/>
      <c r="FR52" s="312"/>
      <c r="FS52" s="312"/>
      <c r="FT52" s="312"/>
      <c r="FU52" s="312"/>
      <c r="FV52" s="312"/>
      <c r="FW52" s="312"/>
      <c r="FX52" s="312"/>
      <c r="FY52" s="312"/>
      <c r="FZ52" s="312"/>
      <c r="GA52" s="312"/>
      <c r="GB52" s="312"/>
      <c r="GC52" s="312"/>
      <c r="GD52" s="312"/>
      <c r="GE52" s="312"/>
      <c r="GF52" s="312"/>
      <c r="GG52" s="312"/>
      <c r="GH52" s="312"/>
      <c r="GI52" s="312"/>
      <c r="GJ52" s="312"/>
      <c r="GK52" s="312"/>
      <c r="GL52" s="312"/>
      <c r="GM52" s="312"/>
      <c r="GN52" s="312"/>
      <c r="GO52" s="312"/>
      <c r="GP52" s="312"/>
      <c r="GQ52" s="312"/>
      <c r="GR52" s="312"/>
      <c r="GS52" s="312"/>
      <c r="GT52" s="312"/>
      <c r="GU52" s="312"/>
      <c r="GV52" s="312"/>
      <c r="GW52" s="312"/>
      <c r="GX52" s="312"/>
      <c r="GY52" s="312"/>
      <c r="GZ52" s="312"/>
      <c r="HA52" s="312"/>
      <c r="HB52" s="312"/>
      <c r="HC52" s="312"/>
      <c r="HD52" s="312"/>
      <c r="HE52" s="312"/>
      <c r="HF52" s="312"/>
      <c r="HG52" s="312"/>
      <c r="HH52" s="312"/>
      <c r="HI52" s="312"/>
      <c r="HJ52" s="312"/>
      <c r="HK52" s="312"/>
      <c r="HL52" s="312"/>
      <c r="HM52" s="32"/>
      <c r="HN52" s="312"/>
      <c r="HO52" s="312"/>
      <c r="HP52" s="312"/>
      <c r="HQ52" s="312"/>
      <c r="HR52" s="312"/>
      <c r="HS52" s="312"/>
      <c r="HT52" s="312"/>
      <c r="HU52" s="312"/>
      <c r="HV52" s="312"/>
      <c r="HW52" s="312"/>
      <c r="HX52" s="312"/>
      <c r="HY52" s="312"/>
      <c r="HZ52" s="312"/>
      <c r="IA52" s="312"/>
      <c r="IB52" s="312"/>
      <c r="IC52" s="312"/>
      <c r="ID52" s="312"/>
      <c r="IE52" s="312"/>
      <c r="IF52" s="32"/>
      <c r="IG52" s="32"/>
      <c r="IH52" s="32"/>
      <c r="II52" s="32"/>
      <c r="IJ52" s="32"/>
      <c r="IK52" s="32"/>
    </row>
    <row r="53" spans="1:245" ht="13.8">
      <c r="A53" s="9"/>
      <c r="B53" s="31" t="s">
        <v>23</v>
      </c>
      <c r="C53" s="22">
        <v>4894.3152492758018</v>
      </c>
      <c r="D53" s="22">
        <v>4875.0411229499996</v>
      </c>
      <c r="E53" s="299">
        <v>19.274126325802172</v>
      </c>
      <c r="F53" s="307">
        <v>3.9536335878411939E-3</v>
      </c>
      <c r="G53" s="24"/>
      <c r="H53" s="22">
        <v>4862.2987407500004</v>
      </c>
      <c r="I53" s="299">
        <v>12.742382199999156</v>
      </c>
      <c r="J53" s="307">
        <v>2.6206497953751126E-3</v>
      </c>
      <c r="K53" s="322">
        <v>0</v>
      </c>
      <c r="L53" s="22">
        <v>503.00800000000004</v>
      </c>
      <c r="M53" s="22">
        <v>494.24105200000002</v>
      </c>
      <c r="N53" s="22">
        <v>473.48296900000003</v>
      </c>
      <c r="O53" s="22">
        <v>507.54836777000014</v>
      </c>
      <c r="P53" s="22">
        <v>529.8150890899999</v>
      </c>
      <c r="Q53" s="22">
        <v>553.56534735000002</v>
      </c>
      <c r="R53" s="22">
        <v>568.47520338999993</v>
      </c>
      <c r="S53" s="22">
        <v>586.80645075999996</v>
      </c>
      <c r="T53" s="22">
        <v>580.79960993999998</v>
      </c>
      <c r="U53" s="22">
        <v>581.10346677999996</v>
      </c>
      <c r="V53" s="22">
        <v>575.21907527999997</v>
      </c>
      <c r="W53" s="22">
        <v>566.76678267199998</v>
      </c>
      <c r="X53" s="22">
        <v>542.75917563000007</v>
      </c>
      <c r="Y53" s="22">
        <v>533.45246628500001</v>
      </c>
      <c r="Z53" s="22">
        <v>555.99349272999996</v>
      </c>
      <c r="AA53" s="22">
        <v>589.06182511999998</v>
      </c>
      <c r="AB53" s="22">
        <v>606.46653498800015</v>
      </c>
      <c r="AC53" s="22">
        <v>617.18645837999998</v>
      </c>
      <c r="AD53" s="22">
        <v>631.92627884000001</v>
      </c>
      <c r="AE53" s="22">
        <v>641.78150697299998</v>
      </c>
      <c r="AF53" s="22">
        <v>651.01445105000005</v>
      </c>
      <c r="AG53" s="22">
        <v>625.0817827599999</v>
      </c>
      <c r="AH53" s="22">
        <v>626.43783716200005</v>
      </c>
      <c r="AI53" s="22">
        <v>566.18290794200004</v>
      </c>
      <c r="AJ53" s="22">
        <v>566.34545080899989</v>
      </c>
      <c r="AK53" s="22">
        <v>580.54472923399999</v>
      </c>
      <c r="AL53" s="22">
        <v>571.67744791799998</v>
      </c>
      <c r="AM53" s="22">
        <v>590.507963765</v>
      </c>
      <c r="AN53" s="22">
        <v>604.81751926999993</v>
      </c>
      <c r="AO53" s="22">
        <v>632.14154747399994</v>
      </c>
      <c r="AP53" s="22">
        <v>649.28597929099999</v>
      </c>
      <c r="AQ53" s="22">
        <v>647.84194074700008</v>
      </c>
      <c r="AR53" s="22">
        <v>668.773291814</v>
      </c>
      <c r="AS53" s="22">
        <v>675.62555247500006</v>
      </c>
      <c r="AT53" s="22">
        <v>651.12668485999984</v>
      </c>
      <c r="AU53" s="22">
        <v>625.35037179500011</v>
      </c>
      <c r="AV53" s="22">
        <v>564.96498392000001</v>
      </c>
      <c r="AW53" s="22">
        <v>556.11817838899992</v>
      </c>
      <c r="AX53" s="22">
        <v>568.69735652500003</v>
      </c>
      <c r="AY53" s="22">
        <v>577.1396400000001</v>
      </c>
      <c r="AZ53" s="22">
        <v>599.065202</v>
      </c>
      <c r="BA53" s="22">
        <v>661.2286210000002</v>
      </c>
      <c r="BB53" s="22">
        <v>670.76459199999977</v>
      </c>
      <c r="BC53" s="22">
        <v>668.29234000000008</v>
      </c>
      <c r="BD53" s="22">
        <v>660.5790750000001</v>
      </c>
      <c r="BE53" s="22">
        <v>665.09122500000012</v>
      </c>
      <c r="BF53" s="22">
        <v>653.70645100000002</v>
      </c>
      <c r="BG53" s="22">
        <v>598.34408900000005</v>
      </c>
      <c r="BH53" s="22">
        <v>599.60651660000008</v>
      </c>
      <c r="BI53" s="22">
        <v>593.86327610000001</v>
      </c>
      <c r="BJ53" s="22">
        <v>607.05272809999997</v>
      </c>
      <c r="BK53" s="22">
        <v>632.68350550000002</v>
      </c>
      <c r="BL53" s="22">
        <v>663.58661770000003</v>
      </c>
      <c r="BM53" s="22">
        <v>674.01227440000002</v>
      </c>
      <c r="BN53" s="22">
        <v>685.65371830000004</v>
      </c>
      <c r="BO53" s="22">
        <v>718.2207085</v>
      </c>
      <c r="BP53" s="22">
        <v>715.13849240000002</v>
      </c>
      <c r="BQ53" s="22">
        <v>724.21345650000001</v>
      </c>
      <c r="BR53" s="22">
        <v>700.49889170000006</v>
      </c>
      <c r="BS53" s="22">
        <v>674.41015749999997</v>
      </c>
      <c r="BT53" s="22">
        <v>650.23350159999995</v>
      </c>
      <c r="BU53" s="22">
        <v>600.63371949999998</v>
      </c>
      <c r="BV53" s="22">
        <v>646.00572869999996</v>
      </c>
      <c r="BW53" s="22">
        <v>698.41240400000004</v>
      </c>
      <c r="BX53" s="22">
        <v>695.3653544</v>
      </c>
      <c r="BY53" s="22">
        <v>730.41209160000005</v>
      </c>
      <c r="BZ53" s="22">
        <v>751.39690269999983</v>
      </c>
      <c r="CA53" s="22">
        <v>758.08123209999985</v>
      </c>
      <c r="CB53" s="22">
        <v>739.8191182999999</v>
      </c>
      <c r="CC53" s="22">
        <v>732.81061440000008</v>
      </c>
      <c r="CD53" s="22">
        <v>747.48609340000007</v>
      </c>
      <c r="CE53" s="22">
        <v>692.17894130000013</v>
      </c>
      <c r="CF53" s="22">
        <v>678.00347590000001</v>
      </c>
      <c r="CG53" s="22">
        <v>682.10402580000004</v>
      </c>
      <c r="CH53" s="22">
        <v>674.86832200000003</v>
      </c>
      <c r="CI53" s="22">
        <v>713.8372758999999</v>
      </c>
      <c r="CJ53" s="22">
        <v>747.85072609999997</v>
      </c>
      <c r="CK53" s="22">
        <v>758.76701520000006</v>
      </c>
      <c r="CL53" s="22">
        <v>782.20411439999998</v>
      </c>
      <c r="CM53" s="22">
        <v>812.39892000000009</v>
      </c>
      <c r="CN53" s="22">
        <v>809.76260539999987</v>
      </c>
      <c r="CO53" s="22">
        <v>809.0571516</v>
      </c>
      <c r="CP53" s="22">
        <v>794.85289610000007</v>
      </c>
      <c r="CQ53" s="22">
        <v>742.69923749999998</v>
      </c>
      <c r="CR53" s="22">
        <v>726.21608790000005</v>
      </c>
      <c r="CS53" s="22">
        <v>715.41660819999993</v>
      </c>
      <c r="CT53" s="22">
        <v>718.24840640000002</v>
      </c>
      <c r="CU53" s="22">
        <v>766.91187919999993</v>
      </c>
      <c r="CV53" s="22">
        <v>770.80486799999994</v>
      </c>
      <c r="CW53" s="22">
        <v>796.9445189999999</v>
      </c>
      <c r="CX53" s="22">
        <v>803.76885100000004</v>
      </c>
      <c r="CY53" s="22">
        <v>822.54179779999993</v>
      </c>
      <c r="CZ53" s="22">
        <v>821.95509259999994</v>
      </c>
      <c r="DA53" s="22">
        <v>808.88062200000013</v>
      </c>
      <c r="DB53" s="22">
        <v>791.34909389999996</v>
      </c>
      <c r="DC53" s="22">
        <v>735.41638799999998</v>
      </c>
      <c r="DD53" s="22">
        <v>730.09255059999987</v>
      </c>
      <c r="DE53" s="22">
        <v>698.21699430000012</v>
      </c>
      <c r="DF53" s="22">
        <v>715.83976499999994</v>
      </c>
      <c r="DG53" s="22">
        <v>771.44224699999995</v>
      </c>
      <c r="DH53" s="22">
        <v>763.5439722000001</v>
      </c>
      <c r="DI53" s="22">
        <v>838.82492960000002</v>
      </c>
      <c r="DJ53" s="22">
        <v>846.2512534</v>
      </c>
      <c r="DK53" s="22">
        <v>877.89893050000001</v>
      </c>
      <c r="DL53" s="22">
        <v>873.78946990000009</v>
      </c>
      <c r="DM53" s="22">
        <v>837.8694101000001</v>
      </c>
      <c r="DN53" s="22">
        <v>871.49415999999997</v>
      </c>
      <c r="DO53" s="22">
        <v>818.9554306</v>
      </c>
      <c r="DP53" s="22">
        <v>781.08171679999998</v>
      </c>
      <c r="DQ53" s="22">
        <v>762.92889650000006</v>
      </c>
      <c r="DR53" s="22">
        <v>732.97442049999995</v>
      </c>
      <c r="DS53" s="22">
        <v>819.44480899999996</v>
      </c>
      <c r="DT53" s="22">
        <v>853.92402650000008</v>
      </c>
      <c r="DU53" s="22">
        <v>883.95375869999998</v>
      </c>
      <c r="DV53" s="22">
        <v>908.78737060000003</v>
      </c>
      <c r="DW53" s="22">
        <v>935.16936329999999</v>
      </c>
      <c r="DX53" s="22">
        <v>911.05114210000011</v>
      </c>
      <c r="DY53" s="22">
        <v>883.42969979999998</v>
      </c>
      <c r="DZ53" s="22">
        <v>919.10410780000007</v>
      </c>
      <c r="EA53" s="22">
        <v>848.00943990000007</v>
      </c>
      <c r="EB53" s="22">
        <v>865.26025250000009</v>
      </c>
      <c r="EC53" s="22">
        <v>866.06961000000001</v>
      </c>
      <c r="ED53" s="22">
        <v>859.01914520000003</v>
      </c>
      <c r="EE53" s="22">
        <v>858.44000800000003</v>
      </c>
      <c r="EF53" s="22">
        <v>884.3955062</v>
      </c>
      <c r="EG53" s="22">
        <v>938.8784862</v>
      </c>
      <c r="EH53" s="22">
        <v>971.79087199999992</v>
      </c>
      <c r="EI53" s="22">
        <v>998.1215289999999</v>
      </c>
      <c r="EJ53" s="22">
        <v>1009.9503069999998</v>
      </c>
      <c r="EK53" s="22">
        <v>950.3325701</v>
      </c>
      <c r="EL53" s="22">
        <v>961.30635133406429</v>
      </c>
      <c r="EM53" s="22">
        <v>895.82609647000004</v>
      </c>
      <c r="EN53" s="22">
        <v>859.50647599999991</v>
      </c>
      <c r="EO53" s="22">
        <v>827.97588899999994</v>
      </c>
      <c r="EP53" s="22">
        <v>842.88133529999993</v>
      </c>
      <c r="EQ53" s="22">
        <v>788.58631000000003</v>
      </c>
      <c r="ER53" s="22">
        <v>791.61530419999997</v>
      </c>
      <c r="ES53" s="22">
        <v>874.04620995000005</v>
      </c>
      <c r="ET53" s="22">
        <v>960.33093796000003</v>
      </c>
      <c r="EU53" s="22">
        <v>949.16554240000005</v>
      </c>
      <c r="EV53" s="22">
        <v>923.64414099999999</v>
      </c>
      <c r="EW53" s="22">
        <v>922.01028650000001</v>
      </c>
      <c r="EX53" s="22">
        <v>905.90423610000005</v>
      </c>
      <c r="EY53" s="22">
        <v>838.49195429999997</v>
      </c>
      <c r="EZ53" s="22">
        <v>819.69125747999988</v>
      </c>
      <c r="FA53" s="22">
        <v>823.32251299999984</v>
      </c>
      <c r="FB53" s="22">
        <v>827.1062589999998</v>
      </c>
      <c r="FC53" s="22">
        <v>864.48361720000003</v>
      </c>
      <c r="FD53" s="22">
        <v>891.18528700000002</v>
      </c>
      <c r="FE53" s="22">
        <v>938.14524599000003</v>
      </c>
      <c r="FF53" s="22">
        <v>962.51292020000005</v>
      </c>
      <c r="FG53" s="22">
        <v>986.7272493800001</v>
      </c>
      <c r="FH53" s="22">
        <v>1023.1677083</v>
      </c>
      <c r="FI53" s="22">
        <v>1042.3778053000001</v>
      </c>
      <c r="FJ53" s="22">
        <v>1025.4628561</v>
      </c>
      <c r="FK53" s="22">
        <v>981.91080439999996</v>
      </c>
      <c r="FL53" s="22">
        <v>938.41205560000003</v>
      </c>
      <c r="FM53" s="22">
        <v>888.7438922</v>
      </c>
      <c r="FN53" s="22">
        <v>888.13218759999995</v>
      </c>
      <c r="FO53" s="22">
        <v>928.05876030000013</v>
      </c>
      <c r="FP53" s="22">
        <v>927.98057101999996</v>
      </c>
      <c r="FQ53" s="22">
        <v>1027.6786720999999</v>
      </c>
      <c r="FR53" s="22">
        <v>1046.9376962000001</v>
      </c>
      <c r="FS53" s="22">
        <v>1000.5457812</v>
      </c>
      <c r="FT53" s="22">
        <v>1018.9820212</v>
      </c>
      <c r="FU53" s="22">
        <v>965.40054190000001</v>
      </c>
      <c r="FV53" s="22">
        <v>956.39038390000007</v>
      </c>
      <c r="FW53" s="22">
        <v>876.49821139999995</v>
      </c>
      <c r="FX53" s="22">
        <v>888.55448309999997</v>
      </c>
      <c r="FY53" s="22">
        <v>865.79832399999998</v>
      </c>
      <c r="FZ53" s="22">
        <v>895.61665159999995</v>
      </c>
      <c r="GA53" s="22">
        <v>950.02208309999992</v>
      </c>
      <c r="GB53" s="22">
        <v>978.5754872</v>
      </c>
      <c r="GC53" s="22">
        <v>1069.6553953</v>
      </c>
      <c r="GD53" s="22">
        <v>1107.6139383</v>
      </c>
      <c r="GE53" s="22">
        <v>1112.7839703</v>
      </c>
      <c r="GF53" s="22">
        <v>1099.5734719999998</v>
      </c>
      <c r="GG53" s="22">
        <v>1124.8347537999998</v>
      </c>
      <c r="GH53" s="22">
        <v>1081.1626621</v>
      </c>
      <c r="GI53" s="22">
        <v>978.1895426000001</v>
      </c>
      <c r="GJ53" s="22">
        <v>940.36963409999998</v>
      </c>
      <c r="GK53" s="22">
        <v>938.92809650000004</v>
      </c>
      <c r="GL53" s="22">
        <v>938.68540640000003</v>
      </c>
      <c r="GM53" s="22">
        <v>1003.8481345</v>
      </c>
      <c r="GN53" s="22">
        <v>1040.46746925</v>
      </c>
      <c r="GO53" s="22">
        <v>1108.4741085000001</v>
      </c>
      <c r="GP53" s="22">
        <v>1140.5440669</v>
      </c>
      <c r="GQ53" s="22">
        <v>1177.6172759999999</v>
      </c>
      <c r="GR53" s="22">
        <v>1150.6813726999999</v>
      </c>
      <c r="GS53" s="22">
        <v>1183.7415429999999</v>
      </c>
      <c r="GT53" s="22">
        <v>1102.7565238000002</v>
      </c>
      <c r="GU53" s="22">
        <v>990.37429829999996</v>
      </c>
      <c r="GV53" s="22">
        <v>969.81637380000006</v>
      </c>
      <c r="GW53" s="22">
        <v>938.06619564999983</v>
      </c>
      <c r="GX53" s="22">
        <v>952.74676529999988</v>
      </c>
      <c r="GY53" s="22">
        <v>1013.5706720999999</v>
      </c>
      <c r="GZ53" s="22">
        <v>1000.8411161</v>
      </c>
      <c r="HA53" s="22">
        <v>1096.6301550999999</v>
      </c>
      <c r="HB53" s="22">
        <v>1105.2785156</v>
      </c>
      <c r="HC53" s="22">
        <v>1171.2223635999999</v>
      </c>
      <c r="HD53" s="22">
        <v>1206.7082845</v>
      </c>
      <c r="HE53" s="22">
        <v>1150.1410098000001</v>
      </c>
      <c r="HF53" s="22">
        <v>1067.546427</v>
      </c>
      <c r="HG53" s="22">
        <v>1018.735259</v>
      </c>
      <c r="HH53" s="22">
        <v>969.84314954580145</v>
      </c>
      <c r="HI53" s="22">
        <v>944.92932649999989</v>
      </c>
      <c r="HJ53" s="22">
        <v>919.58144220000008</v>
      </c>
      <c r="HK53" s="22">
        <v>995.42691685999989</v>
      </c>
      <c r="HL53" s="22">
        <v>1064.53441417</v>
      </c>
      <c r="HM53" s="32"/>
      <c r="HN53" s="22">
        <v>6520.8314140319999</v>
      </c>
      <c r="HO53" s="22">
        <v>7187.3447178600009</v>
      </c>
      <c r="HP53" s="22">
        <v>7464.0384794519996</v>
      </c>
      <c r="HQ53" s="22">
        <v>7443.9917538340014</v>
      </c>
      <c r="HR53" s="22">
        <v>7988.9403433000007</v>
      </c>
      <c r="HS53" s="22">
        <v>8442.8357020000003</v>
      </c>
      <c r="HT53" s="22">
        <v>9006.4057659000009</v>
      </c>
      <c r="HU53" s="22">
        <v>9278.4542139999994</v>
      </c>
      <c r="HV53" s="22">
        <v>9644.2191131999989</v>
      </c>
      <c r="HW53" s="22">
        <v>10239.8587515</v>
      </c>
      <c r="HX53" s="22">
        <v>11059.390734004064</v>
      </c>
      <c r="HY53" s="22">
        <v>10484.15862271</v>
      </c>
      <c r="HZ53" s="22">
        <v>11186.093523349999</v>
      </c>
      <c r="IA53" s="22">
        <v>11463.760774620001</v>
      </c>
      <c r="IB53" s="22">
        <v>12152.380763399999</v>
      </c>
      <c r="IC53" s="22">
        <v>12716.487929949999</v>
      </c>
      <c r="ID53" s="22">
        <v>12691.30313755</v>
      </c>
      <c r="IE53" s="22">
        <f>+C53</f>
        <v>4894.3152492758018</v>
      </c>
      <c r="IF53" s="32"/>
      <c r="IG53" s="32"/>
      <c r="IH53" s="32"/>
      <c r="II53" s="32"/>
      <c r="IJ53" s="32"/>
      <c r="IK53" s="32"/>
    </row>
    <row r="54" spans="1:245" ht="13.8">
      <c r="A54" s="9"/>
      <c r="B54" s="281" t="s">
        <v>18</v>
      </c>
      <c r="C54" s="282">
        <v>1754.3027440000001</v>
      </c>
      <c r="D54" s="282">
        <v>1744.652364</v>
      </c>
      <c r="E54" s="297">
        <v>9.650380000000041</v>
      </c>
      <c r="F54" s="305">
        <v>5.5314056823758395E-3</v>
      </c>
      <c r="G54" s="20"/>
      <c r="H54" s="282">
        <v>1697.1702400000001</v>
      </c>
      <c r="I54" s="297">
        <v>47.482123999999885</v>
      </c>
      <c r="J54" s="305">
        <v>2.7977231087907763E-2</v>
      </c>
      <c r="K54" s="321">
        <v>0</v>
      </c>
      <c r="L54" s="282">
        <v>173.69</v>
      </c>
      <c r="M54" s="282">
        <v>168.56</v>
      </c>
      <c r="N54" s="282">
        <v>154.74</v>
      </c>
      <c r="O54" s="282">
        <v>170.36237577000003</v>
      </c>
      <c r="P54" s="282">
        <v>184.20868908999998</v>
      </c>
      <c r="Q54" s="282">
        <v>185.16574434999998</v>
      </c>
      <c r="R54" s="282">
        <v>191.48937038999998</v>
      </c>
      <c r="S54" s="282">
        <v>203.03361976000002</v>
      </c>
      <c r="T54" s="282">
        <v>199.97353294000001</v>
      </c>
      <c r="U54" s="282">
        <v>193.90427077999999</v>
      </c>
      <c r="V54" s="282">
        <v>198.61658427999998</v>
      </c>
      <c r="W54" s="282">
        <v>184.23441567200001</v>
      </c>
      <c r="X54" s="282">
        <v>178.98711062999999</v>
      </c>
      <c r="Y54" s="282">
        <v>176.39068328499999</v>
      </c>
      <c r="Z54" s="282">
        <v>171.51662073</v>
      </c>
      <c r="AA54" s="282">
        <v>189.88243112000001</v>
      </c>
      <c r="AB54" s="282">
        <v>185.70504298800006</v>
      </c>
      <c r="AC54" s="282">
        <v>197.52027538000002</v>
      </c>
      <c r="AD54" s="282">
        <v>199.30134984</v>
      </c>
      <c r="AE54" s="282">
        <v>205.16766897299999</v>
      </c>
      <c r="AF54" s="282">
        <v>209.17915904999998</v>
      </c>
      <c r="AG54" s="282">
        <v>198.23546175999999</v>
      </c>
      <c r="AH54" s="282">
        <v>201.41031116200003</v>
      </c>
      <c r="AI54" s="282">
        <v>180.70398194200001</v>
      </c>
      <c r="AJ54" s="282">
        <v>176.38344180899998</v>
      </c>
      <c r="AK54" s="282">
        <v>181.99451723399997</v>
      </c>
      <c r="AL54" s="282">
        <v>173.28036891799999</v>
      </c>
      <c r="AM54" s="282">
        <v>173.18196676500003</v>
      </c>
      <c r="AN54" s="282">
        <v>184.45429926999998</v>
      </c>
      <c r="AO54" s="282">
        <v>192.30669047400002</v>
      </c>
      <c r="AP54" s="282">
        <v>198.79079729099999</v>
      </c>
      <c r="AQ54" s="282">
        <v>201.631664747</v>
      </c>
      <c r="AR54" s="282">
        <v>208.08425081399997</v>
      </c>
      <c r="AS54" s="282">
        <v>213.424691475</v>
      </c>
      <c r="AT54" s="282">
        <v>201.35912286000001</v>
      </c>
      <c r="AU54" s="282">
        <v>188.22581779500004</v>
      </c>
      <c r="AV54" s="282">
        <v>167.03432291999994</v>
      </c>
      <c r="AW54" s="282">
        <v>165.35375938899995</v>
      </c>
      <c r="AX54" s="282">
        <v>165.690715525</v>
      </c>
      <c r="AY54" s="282">
        <v>167.23818100000003</v>
      </c>
      <c r="AZ54" s="282">
        <v>169.47004899999999</v>
      </c>
      <c r="BA54" s="282">
        <v>196.51284699999999</v>
      </c>
      <c r="BB54" s="282">
        <v>196.372207</v>
      </c>
      <c r="BC54" s="282">
        <v>200.38883900000002</v>
      </c>
      <c r="BD54" s="282">
        <v>197.87975399999999</v>
      </c>
      <c r="BE54" s="282">
        <v>199.28252799999999</v>
      </c>
      <c r="BF54" s="282">
        <v>195.64468999999997</v>
      </c>
      <c r="BG54" s="282">
        <v>160.62127700000002</v>
      </c>
      <c r="BH54" s="282">
        <v>183.276231</v>
      </c>
      <c r="BI54" s="282">
        <v>181.49197599999999</v>
      </c>
      <c r="BJ54" s="282">
        <v>177.17705899999999</v>
      </c>
      <c r="BK54" s="282">
        <v>187.05436800000001</v>
      </c>
      <c r="BL54" s="282">
        <v>197.25514099999998</v>
      </c>
      <c r="BM54" s="282">
        <v>203.04014100000001</v>
      </c>
      <c r="BN54" s="282">
        <v>202.65912900000001</v>
      </c>
      <c r="BO54" s="282">
        <v>214.554632</v>
      </c>
      <c r="BP54" s="282">
        <v>219.41330200000002</v>
      </c>
      <c r="BQ54" s="282">
        <v>214.12420799999998</v>
      </c>
      <c r="BR54" s="282">
        <v>216.11820999999998</v>
      </c>
      <c r="BS54" s="282">
        <v>206.25363399999998</v>
      </c>
      <c r="BT54" s="282">
        <v>201.81198900000001</v>
      </c>
      <c r="BU54" s="282">
        <v>192.67054599999997</v>
      </c>
      <c r="BV54" s="282">
        <v>191.67855599999999</v>
      </c>
      <c r="BW54" s="282">
        <v>206.05242500000003</v>
      </c>
      <c r="BX54" s="282">
        <v>213.87282399999998</v>
      </c>
      <c r="BY54" s="282">
        <v>218.02590400000003</v>
      </c>
      <c r="BZ54" s="282">
        <v>227.004774</v>
      </c>
      <c r="CA54" s="282">
        <v>236.06194400000001</v>
      </c>
      <c r="CB54" s="282">
        <v>234.59235100000001</v>
      </c>
      <c r="CC54" s="282">
        <v>222.66569699999999</v>
      </c>
      <c r="CD54" s="282">
        <v>231.08831000000001</v>
      </c>
      <c r="CE54" s="282">
        <v>211.16615600000003</v>
      </c>
      <c r="CF54" s="282">
        <v>208.42323300000001</v>
      </c>
      <c r="CG54" s="282">
        <v>208.50206</v>
      </c>
      <c r="CH54" s="282">
        <v>205.57259099999999</v>
      </c>
      <c r="CI54" s="282">
        <v>218.805836</v>
      </c>
      <c r="CJ54" s="282">
        <v>231.00879499999999</v>
      </c>
      <c r="CK54" s="282">
        <v>232.189673</v>
      </c>
      <c r="CL54" s="282">
        <v>231.69906100000003</v>
      </c>
      <c r="CM54" s="282">
        <v>247.856416</v>
      </c>
      <c r="CN54" s="282">
        <v>252.07757900000001</v>
      </c>
      <c r="CO54" s="282">
        <v>243.60316300000002</v>
      </c>
      <c r="CP54" s="282">
        <v>246.30771800000002</v>
      </c>
      <c r="CQ54" s="282">
        <v>224.295804</v>
      </c>
      <c r="CR54" s="282">
        <v>223.52229600000001</v>
      </c>
      <c r="CS54" s="282">
        <v>221.218659</v>
      </c>
      <c r="CT54" s="282">
        <v>214.04484900000003</v>
      </c>
      <c r="CU54" s="282">
        <v>235.95317</v>
      </c>
      <c r="CV54" s="282">
        <v>238.93088699999998</v>
      </c>
      <c r="CW54" s="282">
        <v>250.079241</v>
      </c>
      <c r="CX54" s="282">
        <v>253.71449799999999</v>
      </c>
      <c r="CY54" s="282">
        <v>263.93230699999998</v>
      </c>
      <c r="CZ54" s="282">
        <v>263.43713299999996</v>
      </c>
      <c r="DA54" s="282">
        <v>257.611448</v>
      </c>
      <c r="DB54" s="282">
        <v>250.758184</v>
      </c>
      <c r="DC54" s="282">
        <v>227.44833399999999</v>
      </c>
      <c r="DD54" s="282">
        <v>234.30887999999999</v>
      </c>
      <c r="DE54" s="282">
        <v>221.735783</v>
      </c>
      <c r="DF54" s="282">
        <v>219.80951400000001</v>
      </c>
      <c r="DG54" s="282">
        <v>237.86428799999999</v>
      </c>
      <c r="DH54" s="282">
        <v>237.03833100000003</v>
      </c>
      <c r="DI54" s="282">
        <v>264.40114399999999</v>
      </c>
      <c r="DJ54" s="282">
        <v>268.06940700000001</v>
      </c>
      <c r="DK54" s="282">
        <v>281.76992999999999</v>
      </c>
      <c r="DL54" s="282">
        <v>281.82021499999996</v>
      </c>
      <c r="DM54" s="282">
        <v>264.609376</v>
      </c>
      <c r="DN54" s="282">
        <v>273.73502199999996</v>
      </c>
      <c r="DO54" s="282">
        <v>250.99145000000001</v>
      </c>
      <c r="DP54" s="282">
        <v>249.29974100000001</v>
      </c>
      <c r="DQ54" s="282">
        <v>241.71778400000002</v>
      </c>
      <c r="DR54" s="282">
        <v>225.343311</v>
      </c>
      <c r="DS54" s="282">
        <v>249.54611399999999</v>
      </c>
      <c r="DT54" s="282">
        <v>270.750246</v>
      </c>
      <c r="DU54" s="282">
        <v>279.70675900000003</v>
      </c>
      <c r="DV54" s="282">
        <v>287.60371300000003</v>
      </c>
      <c r="DW54" s="282">
        <v>302.33784000000003</v>
      </c>
      <c r="DX54" s="282">
        <v>299.64278899999999</v>
      </c>
      <c r="DY54" s="282">
        <v>285.47088399999996</v>
      </c>
      <c r="DZ54" s="282">
        <v>287.46929500000005</v>
      </c>
      <c r="EA54" s="282">
        <v>276.70912600000003</v>
      </c>
      <c r="EB54" s="282">
        <v>269.34214800000001</v>
      </c>
      <c r="EC54" s="282">
        <v>263.45554900000002</v>
      </c>
      <c r="ED54" s="282">
        <v>252.32506800000002</v>
      </c>
      <c r="EE54" s="282">
        <v>272.926064</v>
      </c>
      <c r="EF54" s="282">
        <v>283.04522199999997</v>
      </c>
      <c r="EG54" s="282">
        <v>301.97076900000002</v>
      </c>
      <c r="EH54" s="282">
        <v>308.75545699999998</v>
      </c>
      <c r="EI54" s="282">
        <v>325.57929000000001</v>
      </c>
      <c r="EJ54" s="282">
        <v>327.28475899999995</v>
      </c>
      <c r="EK54" s="282">
        <v>309.69712800000002</v>
      </c>
      <c r="EL54" s="282">
        <v>320.66267799999997</v>
      </c>
      <c r="EM54" s="282">
        <v>289.55480899999998</v>
      </c>
      <c r="EN54" s="282">
        <v>283.78968099999997</v>
      </c>
      <c r="EO54" s="282">
        <v>273.66388199999994</v>
      </c>
      <c r="EP54" s="282">
        <v>271.69213500000001</v>
      </c>
      <c r="EQ54" s="282">
        <v>271.26325700000001</v>
      </c>
      <c r="ER54" s="282">
        <v>271.85628400000002</v>
      </c>
      <c r="ES54" s="282">
        <v>301.90000000000003</v>
      </c>
      <c r="ET54" s="282">
        <v>322.27</v>
      </c>
      <c r="EU54" s="282">
        <v>328.45779599999997</v>
      </c>
      <c r="EV54" s="282">
        <v>333.09581900000001</v>
      </c>
      <c r="EW54" s="282">
        <v>320.74265800000001</v>
      </c>
      <c r="EX54" s="282">
        <v>323.73905400000001</v>
      </c>
      <c r="EY54" s="282">
        <v>286.70892600000002</v>
      </c>
      <c r="EZ54" s="282">
        <v>285.20651800000002</v>
      </c>
      <c r="FA54" s="282">
        <v>288.38927099999995</v>
      </c>
      <c r="FB54" s="282">
        <v>283.88750699999997</v>
      </c>
      <c r="FC54" s="282">
        <v>301.44906200000003</v>
      </c>
      <c r="FD54" s="282">
        <v>313.476699</v>
      </c>
      <c r="FE54" s="282">
        <v>334.23152299999998</v>
      </c>
      <c r="FF54" s="282">
        <v>335.58677399999999</v>
      </c>
      <c r="FG54" s="282">
        <v>358.30397799999997</v>
      </c>
      <c r="FH54" s="282">
        <v>369.14051899999998</v>
      </c>
      <c r="FI54" s="282">
        <v>351.00980700000002</v>
      </c>
      <c r="FJ54" s="282">
        <v>350.81945999999999</v>
      </c>
      <c r="FK54" s="282">
        <v>323.27921299999997</v>
      </c>
      <c r="FL54" s="282">
        <v>312.59127999999998</v>
      </c>
      <c r="FM54" s="282">
        <v>306.95695799999999</v>
      </c>
      <c r="FN54" s="282">
        <v>299.35220299999997</v>
      </c>
      <c r="FO54" s="282">
        <v>313.58284600000002</v>
      </c>
      <c r="FP54" s="282">
        <v>319.92333600000001</v>
      </c>
      <c r="FQ54" s="282">
        <v>351.22842700000001</v>
      </c>
      <c r="FR54" s="282">
        <v>365.787532</v>
      </c>
      <c r="FS54" s="282">
        <v>359.43594200000001</v>
      </c>
      <c r="FT54" s="282">
        <v>371.45234899999997</v>
      </c>
      <c r="FU54" s="282">
        <v>349.760244</v>
      </c>
      <c r="FV54" s="282">
        <v>350.83884300000005</v>
      </c>
      <c r="FW54" s="282">
        <v>315.31744700000002</v>
      </c>
      <c r="FX54" s="282">
        <v>311.76052499999997</v>
      </c>
      <c r="FY54" s="282">
        <v>304.00481899999994</v>
      </c>
      <c r="FZ54" s="282">
        <v>300.20314400000001</v>
      </c>
      <c r="GA54" s="282">
        <v>329.53880900000001</v>
      </c>
      <c r="GB54" s="282">
        <v>332.97472900000002</v>
      </c>
      <c r="GC54" s="282">
        <v>371.919555</v>
      </c>
      <c r="GD54" s="282">
        <v>385.96679000000006</v>
      </c>
      <c r="GE54" s="282">
        <v>391.77172100000001</v>
      </c>
      <c r="GF54" s="282">
        <v>387.47406399999994</v>
      </c>
      <c r="GG54" s="282">
        <v>386.87759799999998</v>
      </c>
      <c r="GH54" s="282">
        <v>375.41580000000005</v>
      </c>
      <c r="GI54" s="282">
        <v>333.84749300000004</v>
      </c>
      <c r="GJ54" s="282">
        <v>325.29984000000002</v>
      </c>
      <c r="GK54" s="282">
        <v>331.64394099999998</v>
      </c>
      <c r="GL54" s="282">
        <v>324.93035000000003</v>
      </c>
      <c r="GM54" s="282">
        <v>354.35299400000002</v>
      </c>
      <c r="GN54" s="282">
        <v>360.94311500000003</v>
      </c>
      <c r="GO54" s="282">
        <v>381.84348</v>
      </c>
      <c r="GP54" s="282">
        <v>400.66745900000001</v>
      </c>
      <c r="GQ54" s="282">
        <v>413.30164199999996</v>
      </c>
      <c r="GR54" s="282">
        <v>416.66220999999996</v>
      </c>
      <c r="GS54" s="282">
        <v>421.14011899999997</v>
      </c>
      <c r="GT54" s="282">
        <v>392.573373</v>
      </c>
      <c r="GU54" s="282">
        <v>344.51091899999994</v>
      </c>
      <c r="GV54" s="282">
        <v>346.85467200000005</v>
      </c>
      <c r="GW54" s="282">
        <v>340.38599199999993</v>
      </c>
      <c r="GX54" s="282">
        <v>336.49167799999998</v>
      </c>
      <c r="GY54" s="282">
        <v>366.23589600000003</v>
      </c>
      <c r="GZ54" s="282">
        <v>354.68412600000005</v>
      </c>
      <c r="HA54" s="282">
        <v>389.48949899999997</v>
      </c>
      <c r="HB54" s="282">
        <v>393.87426799999997</v>
      </c>
      <c r="HC54" s="282">
        <v>425.23375700000003</v>
      </c>
      <c r="HD54" s="282">
        <v>436.61155899999994</v>
      </c>
      <c r="HE54" s="282">
        <v>414.03521900000004</v>
      </c>
      <c r="HF54" s="282">
        <v>390.36569000000003</v>
      </c>
      <c r="HG54" s="282">
        <v>359.17030099999999</v>
      </c>
      <c r="HH54" s="282">
        <v>354.88355499999994</v>
      </c>
      <c r="HI54" s="282">
        <v>347.33041899999995</v>
      </c>
      <c r="HJ54" s="282">
        <v>314.53802899999999</v>
      </c>
      <c r="HK54" s="282">
        <v>360.10718899999995</v>
      </c>
      <c r="HL54" s="282">
        <v>377.44355200000007</v>
      </c>
      <c r="HM54" s="32"/>
      <c r="HN54" s="282">
        <v>2207.9786030320001</v>
      </c>
      <c r="HO54" s="282">
        <v>2294.0000968600002</v>
      </c>
      <c r="HP54" s="282">
        <v>2293.1176294520001</v>
      </c>
      <c r="HQ54" s="282">
        <v>2181.4891698340002</v>
      </c>
      <c r="HR54" s="282">
        <v>2402.4180310000002</v>
      </c>
      <c r="HS54" s="282">
        <v>2586.6914760000004</v>
      </c>
      <c r="HT54" s="282">
        <v>2750.3419290000002</v>
      </c>
      <c r="HU54" s="282">
        <v>2900.6510060000001</v>
      </c>
      <c r="HV54" s="282">
        <v>3036.1533399999998</v>
      </c>
      <c r="HW54" s="282">
        <v>3255.5976020000003</v>
      </c>
      <c r="HX54" s="282">
        <v>3524.5989410000002</v>
      </c>
      <c r="HY54" s="282">
        <v>3589.1794920000002</v>
      </c>
      <c r="HZ54" s="282">
        <v>3894.7803309999999</v>
      </c>
      <c r="IA54" s="282">
        <v>4016.2274070000003</v>
      </c>
      <c r="IB54" s="282">
        <v>4211.7550470000006</v>
      </c>
      <c r="IC54" s="282">
        <v>4467.8694420000002</v>
      </c>
      <c r="ID54" s="282">
        <v>4553.4326569999994</v>
      </c>
      <c r="IE54" s="282">
        <f>+C54</f>
        <v>1754.3027440000001</v>
      </c>
      <c r="IF54" s="32"/>
      <c r="IG54" s="32"/>
      <c r="IH54" s="32"/>
      <c r="II54" s="32"/>
      <c r="IJ54" s="32"/>
      <c r="IK54" s="32"/>
    </row>
    <row r="55" spans="1:245" ht="13.8">
      <c r="A55" s="9"/>
      <c r="B55" s="16" t="s">
        <v>19</v>
      </c>
      <c r="C55" s="17">
        <v>1830.2874311300002</v>
      </c>
      <c r="D55" s="17">
        <v>1877.3709549999999</v>
      </c>
      <c r="E55" s="296">
        <v>-47.083523869999681</v>
      </c>
      <c r="F55" s="304">
        <v>-2.5079499469511973E-2</v>
      </c>
      <c r="G55" s="20"/>
      <c r="H55" s="17">
        <v>1933.2646749999999</v>
      </c>
      <c r="I55" s="296">
        <v>-55.89372000000003</v>
      </c>
      <c r="J55" s="304">
        <v>-2.8911571562233212E-2</v>
      </c>
      <c r="K55" s="321">
        <v>0</v>
      </c>
      <c r="L55" s="17">
        <v>200.958</v>
      </c>
      <c r="M55" s="17">
        <v>191.37105199999999</v>
      </c>
      <c r="N55" s="17">
        <v>192.10296900000003</v>
      </c>
      <c r="O55" s="17">
        <v>204.46568200000004</v>
      </c>
      <c r="P55" s="17">
        <v>208.89357000000001</v>
      </c>
      <c r="Q55" s="17">
        <v>224.141492</v>
      </c>
      <c r="R55" s="17">
        <v>226.28982599999995</v>
      </c>
      <c r="S55" s="17">
        <v>226.52629999999999</v>
      </c>
      <c r="T55" s="17">
        <v>226.11576899999997</v>
      </c>
      <c r="U55" s="17">
        <v>231.41957399999998</v>
      </c>
      <c r="V55" s="17">
        <v>223.87773300000001</v>
      </c>
      <c r="W55" s="17">
        <v>219.41652599999998</v>
      </c>
      <c r="X55" s="17">
        <v>206.69196600000001</v>
      </c>
      <c r="Y55" s="17">
        <v>205.38597800000002</v>
      </c>
      <c r="Z55" s="17">
        <v>221.026884</v>
      </c>
      <c r="AA55" s="17">
        <v>222.65416699999997</v>
      </c>
      <c r="AB55" s="17">
        <v>235.66914400000002</v>
      </c>
      <c r="AC55" s="17">
        <v>235.89652199999998</v>
      </c>
      <c r="AD55" s="17">
        <v>242.396074</v>
      </c>
      <c r="AE55" s="17">
        <v>244.77580700000001</v>
      </c>
      <c r="AF55" s="17">
        <v>246.69783300000003</v>
      </c>
      <c r="AG55" s="17">
        <v>239.60423199999994</v>
      </c>
      <c r="AH55" s="17">
        <v>235.91234900000001</v>
      </c>
      <c r="AI55" s="17">
        <v>207.67242899999997</v>
      </c>
      <c r="AJ55" s="17">
        <v>213.18641799999997</v>
      </c>
      <c r="AK55" s="17">
        <v>220.78745600000002</v>
      </c>
      <c r="AL55" s="17">
        <v>219.20983399999997</v>
      </c>
      <c r="AM55" s="17">
        <v>233.14751399999994</v>
      </c>
      <c r="AN55" s="17">
        <v>235.45850299999998</v>
      </c>
      <c r="AO55" s="17">
        <v>247.67515299999994</v>
      </c>
      <c r="AP55" s="17">
        <v>252.08265299999999</v>
      </c>
      <c r="AQ55" s="17">
        <v>251.13148400000006</v>
      </c>
      <c r="AR55" s="17">
        <v>257.86744600000003</v>
      </c>
      <c r="AS55" s="17">
        <v>264.41730500000006</v>
      </c>
      <c r="AT55" s="17">
        <v>257.01422299999984</v>
      </c>
      <c r="AU55" s="17">
        <v>248.81172100000009</v>
      </c>
      <c r="AV55" s="17">
        <v>230.92689900000008</v>
      </c>
      <c r="AW55" s="17">
        <v>220.76924599999995</v>
      </c>
      <c r="AX55" s="17">
        <v>230.47430500000002</v>
      </c>
      <c r="AY55" s="17">
        <v>228.94641800000008</v>
      </c>
      <c r="AZ55" s="17">
        <v>243.80242799999999</v>
      </c>
      <c r="BA55" s="17">
        <v>259.7995410000002</v>
      </c>
      <c r="BB55" s="17">
        <v>269.55734699999977</v>
      </c>
      <c r="BC55" s="17">
        <v>261.6863110000001</v>
      </c>
      <c r="BD55" s="17">
        <v>263.42372000000012</v>
      </c>
      <c r="BE55" s="17">
        <v>260.56075600000014</v>
      </c>
      <c r="BF55" s="17">
        <v>259.930812</v>
      </c>
      <c r="BG55" s="17">
        <v>247.91901200000001</v>
      </c>
      <c r="BH55" s="17">
        <v>231.46375200000003</v>
      </c>
      <c r="BI55" s="17">
        <v>225.86416200000005</v>
      </c>
      <c r="BJ55" s="17">
        <v>241.228948</v>
      </c>
      <c r="BK55" s="17">
        <v>248.26602399999999</v>
      </c>
      <c r="BL55" s="17">
        <v>260.75920400000001</v>
      </c>
      <c r="BM55" s="17">
        <v>262.99230499999999</v>
      </c>
      <c r="BN55" s="17">
        <v>270.91294500000004</v>
      </c>
      <c r="BO55" s="17">
        <v>280.83766600000001</v>
      </c>
      <c r="BP55" s="17">
        <v>274.91424899999998</v>
      </c>
      <c r="BQ55" s="17">
        <v>284.92180000000002</v>
      </c>
      <c r="BR55" s="17">
        <v>272.00437100000005</v>
      </c>
      <c r="BS55" s="17">
        <v>263.21369399999998</v>
      </c>
      <c r="BT55" s="17">
        <v>254.16902899999997</v>
      </c>
      <c r="BU55" s="17">
        <v>207.53342000000001</v>
      </c>
      <c r="BV55" s="17">
        <v>258.34110199999998</v>
      </c>
      <c r="BW55" s="17">
        <v>270.592218</v>
      </c>
      <c r="BX55" s="17">
        <v>265.39863300000002</v>
      </c>
      <c r="BY55" s="17">
        <v>284.262001</v>
      </c>
      <c r="BZ55" s="17">
        <v>288.83900999999997</v>
      </c>
      <c r="CA55" s="17">
        <v>286.26386899999994</v>
      </c>
      <c r="CB55" s="17">
        <v>275.62006999999994</v>
      </c>
      <c r="CC55" s="17">
        <v>278.16789500000004</v>
      </c>
      <c r="CD55" s="17">
        <v>283.04157900000001</v>
      </c>
      <c r="CE55" s="17">
        <v>265.67396100000002</v>
      </c>
      <c r="CF55" s="17">
        <v>251.96964799999998</v>
      </c>
      <c r="CG55" s="17">
        <v>251.052187</v>
      </c>
      <c r="CH55" s="17">
        <v>255.645689</v>
      </c>
      <c r="CI55" s="17">
        <v>265.09087999999997</v>
      </c>
      <c r="CJ55" s="17">
        <v>278.11803900000001</v>
      </c>
      <c r="CK55" s="17">
        <v>283.11002900000005</v>
      </c>
      <c r="CL55" s="17">
        <v>297.72459600000002</v>
      </c>
      <c r="CM55" s="17">
        <v>303.49388500000003</v>
      </c>
      <c r="CN55" s="17">
        <v>303.78529499999996</v>
      </c>
      <c r="CO55" s="17">
        <v>306.88021200000003</v>
      </c>
      <c r="CP55" s="17">
        <v>298.81213399999996</v>
      </c>
      <c r="CQ55" s="17">
        <v>278.18372399999998</v>
      </c>
      <c r="CR55" s="17">
        <v>267.71425400000004</v>
      </c>
      <c r="CS55" s="17">
        <v>271.84013699999997</v>
      </c>
      <c r="CT55" s="17">
        <v>274.92300799999998</v>
      </c>
      <c r="CU55" s="17">
        <v>288.46691699999997</v>
      </c>
      <c r="CV55" s="17">
        <v>291.06184099999996</v>
      </c>
      <c r="CW55" s="17">
        <v>305.68645899999996</v>
      </c>
      <c r="CX55" s="17">
        <v>309.45617300000004</v>
      </c>
      <c r="CY55" s="17">
        <v>313.35536299999995</v>
      </c>
      <c r="CZ55" s="17">
        <v>316.90753499999994</v>
      </c>
      <c r="DA55" s="17">
        <v>314.81422200000003</v>
      </c>
      <c r="DB55" s="17">
        <v>307.681535</v>
      </c>
      <c r="DC55" s="17">
        <v>288.61378300000001</v>
      </c>
      <c r="DD55" s="17">
        <v>281.27157599999998</v>
      </c>
      <c r="DE55" s="17">
        <v>268.69151700000003</v>
      </c>
      <c r="DF55" s="17">
        <v>281.14691399999998</v>
      </c>
      <c r="DG55" s="17">
        <v>293.62495999999999</v>
      </c>
      <c r="DH55" s="17">
        <v>287.08993600000002</v>
      </c>
      <c r="DI55" s="17">
        <v>315.336837</v>
      </c>
      <c r="DJ55" s="17">
        <v>320.78364600000003</v>
      </c>
      <c r="DK55" s="17">
        <v>332.43751199999997</v>
      </c>
      <c r="DL55" s="17">
        <v>332.62417000000005</v>
      </c>
      <c r="DM55" s="17">
        <v>326.90623500000004</v>
      </c>
      <c r="DN55" s="17">
        <v>324.28187800000001</v>
      </c>
      <c r="DO55" s="17">
        <v>314.49368500000003</v>
      </c>
      <c r="DP55" s="17">
        <v>289.56583899999998</v>
      </c>
      <c r="DQ55" s="17">
        <v>280.913723</v>
      </c>
      <c r="DR55" s="17">
        <v>265.16391299999998</v>
      </c>
      <c r="DS55" s="17">
        <v>310.21471000000003</v>
      </c>
      <c r="DT55" s="17">
        <v>318.95600300000001</v>
      </c>
      <c r="DU55" s="17">
        <v>333.38512800000001</v>
      </c>
      <c r="DV55" s="17">
        <v>345.482508</v>
      </c>
      <c r="DW55" s="17">
        <v>351.01746100000003</v>
      </c>
      <c r="DX55" s="17">
        <v>343.66753499999999</v>
      </c>
      <c r="DY55" s="17">
        <v>333.11247800000001</v>
      </c>
      <c r="DZ55" s="17">
        <v>341.666245</v>
      </c>
      <c r="EA55" s="17">
        <v>334.03691300000003</v>
      </c>
      <c r="EB55" s="17">
        <v>318.99388499999998</v>
      </c>
      <c r="EC55" s="17">
        <v>313.43936599999995</v>
      </c>
      <c r="ED55" s="17">
        <v>320.75207699999999</v>
      </c>
      <c r="EE55" s="17">
        <v>338.48094800000001</v>
      </c>
      <c r="EF55" s="17">
        <v>340.042821</v>
      </c>
      <c r="EG55" s="17">
        <v>364.060835</v>
      </c>
      <c r="EH55" s="17">
        <v>381.41729299999997</v>
      </c>
      <c r="EI55" s="17">
        <v>393.93955799999998</v>
      </c>
      <c r="EJ55" s="17">
        <v>389.79213000000004</v>
      </c>
      <c r="EK55" s="17">
        <v>382.88933099999997</v>
      </c>
      <c r="EL55" s="17">
        <v>380.42521499999998</v>
      </c>
      <c r="EM55" s="17">
        <v>365.47044999999997</v>
      </c>
      <c r="EN55" s="17">
        <v>342.81774999999999</v>
      </c>
      <c r="EO55" s="17">
        <v>332.20802300000003</v>
      </c>
      <c r="EP55" s="17">
        <v>337.51271800000001</v>
      </c>
      <c r="EQ55" s="17">
        <v>309.82461699999999</v>
      </c>
      <c r="ER55" s="17">
        <v>312.58198900000002</v>
      </c>
      <c r="ES55" s="17">
        <v>346.04358500000001</v>
      </c>
      <c r="ET55" s="17">
        <v>390.72418100000004</v>
      </c>
      <c r="EU55" s="17">
        <v>373.32551799999999</v>
      </c>
      <c r="EV55" s="17">
        <v>362.07817</v>
      </c>
      <c r="EW55" s="17">
        <v>361.91457400000002</v>
      </c>
      <c r="EX55" s="17">
        <v>356.13629900000001</v>
      </c>
      <c r="EY55" s="17">
        <v>330.83691799999997</v>
      </c>
      <c r="EZ55" s="17">
        <v>321.00839199999996</v>
      </c>
      <c r="FA55" s="17">
        <v>318.75429199999996</v>
      </c>
      <c r="FB55" s="17">
        <v>325.48754099999996</v>
      </c>
      <c r="FC55" s="17">
        <v>333.02323100000001</v>
      </c>
      <c r="FD55" s="17">
        <v>343.30271900000002</v>
      </c>
      <c r="FE55" s="17">
        <v>368.19261900000004</v>
      </c>
      <c r="FF55" s="17">
        <v>366.35660200000007</v>
      </c>
      <c r="FG55" s="17">
        <v>381.61327900000003</v>
      </c>
      <c r="FH55" s="17">
        <v>386.86691099999996</v>
      </c>
      <c r="FI55" s="17">
        <v>396.61486600000001</v>
      </c>
      <c r="FJ55" s="17">
        <v>385.11365699999999</v>
      </c>
      <c r="FK55" s="17">
        <v>371.28270499999996</v>
      </c>
      <c r="FL55" s="17">
        <v>342.94585899999998</v>
      </c>
      <c r="FM55" s="17">
        <v>334.62149799999997</v>
      </c>
      <c r="FN55" s="17">
        <v>326.20702400000005</v>
      </c>
      <c r="FO55" s="17">
        <v>347.21901500000001</v>
      </c>
      <c r="FP55" s="17">
        <v>334.90909999999997</v>
      </c>
      <c r="FQ55" s="17">
        <v>386.32938799999999</v>
      </c>
      <c r="FR55" s="17">
        <v>390.21053999999998</v>
      </c>
      <c r="FS55" s="17">
        <v>390.12236899999999</v>
      </c>
      <c r="FT55" s="17">
        <v>395.86185699999999</v>
      </c>
      <c r="FU55" s="17">
        <v>380.45070400000003</v>
      </c>
      <c r="FV55" s="17">
        <v>380.48142199999995</v>
      </c>
      <c r="FW55" s="17">
        <v>355.36632499999996</v>
      </c>
      <c r="FX55" s="17">
        <v>340.66317400000003</v>
      </c>
      <c r="FY55" s="17">
        <v>351.90833800000001</v>
      </c>
      <c r="FZ55" s="17">
        <v>364.05924099999999</v>
      </c>
      <c r="GA55" s="17">
        <v>384.648664</v>
      </c>
      <c r="GB55" s="17">
        <v>390.617368</v>
      </c>
      <c r="GC55" s="17">
        <v>431.362596</v>
      </c>
      <c r="GD55" s="17">
        <v>447.89454999999998</v>
      </c>
      <c r="GE55" s="17">
        <v>446.09592699999996</v>
      </c>
      <c r="GF55" s="17">
        <v>441.010132</v>
      </c>
      <c r="GG55" s="17">
        <v>457.01920499999994</v>
      </c>
      <c r="GH55" s="17">
        <v>445.74645499999997</v>
      </c>
      <c r="GI55" s="17">
        <v>401.34830800000003</v>
      </c>
      <c r="GJ55" s="17">
        <v>375.27686700000004</v>
      </c>
      <c r="GK55" s="17">
        <v>378.24134200000003</v>
      </c>
      <c r="GL55" s="17">
        <v>372.97412700000001</v>
      </c>
      <c r="GM55" s="17">
        <v>398.61230399999999</v>
      </c>
      <c r="GN55" s="17">
        <v>408.16003499999999</v>
      </c>
      <c r="GO55" s="17">
        <v>430.25573300000002</v>
      </c>
      <c r="GP55" s="17">
        <v>436.841341</v>
      </c>
      <c r="GQ55" s="17">
        <v>444.97982500000001</v>
      </c>
      <c r="GR55" s="17">
        <v>450.949635</v>
      </c>
      <c r="GS55" s="17">
        <v>453.54544099999998</v>
      </c>
      <c r="GT55" s="17">
        <v>437.4</v>
      </c>
      <c r="GU55" s="17">
        <v>388.09655399999997</v>
      </c>
      <c r="GV55" s="17">
        <v>374.69183699999996</v>
      </c>
      <c r="GW55" s="17">
        <v>363.115498</v>
      </c>
      <c r="GX55" s="17">
        <v>366.034807</v>
      </c>
      <c r="GY55" s="17">
        <v>392.71296099999995</v>
      </c>
      <c r="GZ55" s="17">
        <v>380.81585200000001</v>
      </c>
      <c r="HA55" s="17">
        <v>421.01811399999997</v>
      </c>
      <c r="HB55" s="17">
        <v>418.13273200000003</v>
      </c>
      <c r="HC55" s="17">
        <v>443.398191</v>
      </c>
      <c r="HD55" s="17">
        <v>463.19993999999997</v>
      </c>
      <c r="HE55" s="17">
        <v>436.54145799999998</v>
      </c>
      <c r="HF55" s="17">
        <v>403.05171100000001</v>
      </c>
      <c r="HG55" s="17">
        <v>394.15142900000001</v>
      </c>
      <c r="HH55" s="17">
        <v>361.19143299999996</v>
      </c>
      <c r="HI55" s="17">
        <v>350.80599599999994</v>
      </c>
      <c r="HJ55" s="17">
        <v>355.47922930000004</v>
      </c>
      <c r="HK55" s="17">
        <v>371.35692956000003</v>
      </c>
      <c r="HL55" s="17">
        <v>391.45384326999999</v>
      </c>
      <c r="HM55" s="32"/>
      <c r="HN55" s="17">
        <v>2575.5784929999995</v>
      </c>
      <c r="HO55" s="17">
        <v>2744.3833850000001</v>
      </c>
      <c r="HP55" s="17">
        <v>2900.7897099999996</v>
      </c>
      <c r="HQ55" s="17">
        <v>2977.7967950000007</v>
      </c>
      <c r="HR55" s="17">
        <v>3117.3791200000001</v>
      </c>
      <c r="HS55" s="17">
        <v>3217.902787</v>
      </c>
      <c r="HT55" s="17">
        <v>3373.8663179999999</v>
      </c>
      <c r="HU55" s="17">
        <v>3550.5212270000002</v>
      </c>
      <c r="HV55" s="17">
        <v>3678.688866</v>
      </c>
      <c r="HW55" s="17">
        <v>3847.182456</v>
      </c>
      <c r="HX55" s="17">
        <v>4289.7039089999989</v>
      </c>
      <c r="HY55" s="17">
        <v>4156.0043420000002</v>
      </c>
      <c r="HZ55" s="17">
        <v>4297.616814</v>
      </c>
      <c r="IA55" s="17">
        <v>4364.725101</v>
      </c>
      <c r="IB55" s="17">
        <v>4902.3739579999992</v>
      </c>
      <c r="IC55" s="17">
        <v>4975.3332039999987</v>
      </c>
      <c r="ID55" s="17">
        <v>4856.8645300000007</v>
      </c>
      <c r="IE55" s="17">
        <f>+C55</f>
        <v>1830.2874311300002</v>
      </c>
      <c r="IF55" s="32"/>
      <c r="IG55" s="32"/>
      <c r="IH55" s="32"/>
      <c r="II55" s="32"/>
      <c r="IJ55" s="32"/>
      <c r="IK55" s="32"/>
    </row>
    <row r="56" spans="1:245" ht="13.8">
      <c r="A56" s="9"/>
      <c r="B56" s="281" t="s">
        <v>20</v>
      </c>
      <c r="C56" s="282">
        <v>1309.7250741458015</v>
      </c>
      <c r="D56" s="282">
        <v>1253.0178039500001</v>
      </c>
      <c r="E56" s="297">
        <v>56.707270195801357</v>
      </c>
      <c r="F56" s="305">
        <v>4.5256555826292295E-2</v>
      </c>
      <c r="G56" s="20"/>
      <c r="H56" s="282">
        <v>1231.8638257500002</v>
      </c>
      <c r="I56" s="297">
        <v>21.153978199999983</v>
      </c>
      <c r="J56" s="305">
        <v>1.7172334926809567E-2</v>
      </c>
      <c r="K56" s="321">
        <v>0</v>
      </c>
      <c r="L56" s="282">
        <v>128.36000000000001</v>
      </c>
      <c r="M56" s="282">
        <v>134.31</v>
      </c>
      <c r="N56" s="282">
        <v>126.64</v>
      </c>
      <c r="O56" s="282">
        <v>132.72031000000001</v>
      </c>
      <c r="P56" s="282">
        <v>136.71283</v>
      </c>
      <c r="Q56" s="282">
        <v>144.25811100000001</v>
      </c>
      <c r="R56" s="282">
        <v>150.69600700000001</v>
      </c>
      <c r="S56" s="282">
        <v>157.246531</v>
      </c>
      <c r="T56" s="282">
        <v>154.710308</v>
      </c>
      <c r="U56" s="282">
        <v>155.77962199999999</v>
      </c>
      <c r="V56" s="282">
        <v>152.72475800000001</v>
      </c>
      <c r="W56" s="282">
        <v>163.11584099999999</v>
      </c>
      <c r="X56" s="282">
        <v>157.08009900000002</v>
      </c>
      <c r="Y56" s="282">
        <v>151.675805</v>
      </c>
      <c r="Z56" s="282">
        <v>163.44998799999999</v>
      </c>
      <c r="AA56" s="282">
        <v>176.525227</v>
      </c>
      <c r="AB56" s="282">
        <v>185.09234800000002</v>
      </c>
      <c r="AC56" s="282">
        <v>183.76966100000001</v>
      </c>
      <c r="AD56" s="282">
        <v>190.22885500000001</v>
      </c>
      <c r="AE56" s="282">
        <v>191.838031</v>
      </c>
      <c r="AF56" s="282">
        <v>195.13745900000001</v>
      </c>
      <c r="AG56" s="282">
        <v>187.24208899999996</v>
      </c>
      <c r="AH56" s="282">
        <v>189.11517699999999</v>
      </c>
      <c r="AI56" s="282">
        <v>177.80649700000004</v>
      </c>
      <c r="AJ56" s="282">
        <v>176.77559099999999</v>
      </c>
      <c r="AK56" s="282">
        <v>177.762756</v>
      </c>
      <c r="AL56" s="282">
        <v>179.18724500000002</v>
      </c>
      <c r="AM56" s="282">
        <v>184.178483</v>
      </c>
      <c r="AN56" s="282">
        <v>184.90471699999998</v>
      </c>
      <c r="AO56" s="282">
        <v>192.15970400000003</v>
      </c>
      <c r="AP56" s="282">
        <v>198.41252900000001</v>
      </c>
      <c r="AQ56" s="282">
        <v>195.07879200000002</v>
      </c>
      <c r="AR56" s="282">
        <v>202.82159499999997</v>
      </c>
      <c r="AS56" s="282">
        <v>197.783556</v>
      </c>
      <c r="AT56" s="282">
        <v>192.75333899999998</v>
      </c>
      <c r="AU56" s="282">
        <v>188.31283299999998</v>
      </c>
      <c r="AV56" s="282">
        <v>167.00376200000002</v>
      </c>
      <c r="AW56" s="282">
        <v>169.99517300000002</v>
      </c>
      <c r="AX56" s="282">
        <v>172.53233599999999</v>
      </c>
      <c r="AY56" s="282">
        <v>180.95504099999999</v>
      </c>
      <c r="AZ56" s="282">
        <v>185.79272499999999</v>
      </c>
      <c r="BA56" s="282">
        <v>204.91623299999998</v>
      </c>
      <c r="BB56" s="282">
        <v>204.83503800000003</v>
      </c>
      <c r="BC56" s="282">
        <v>206.21718999999999</v>
      </c>
      <c r="BD56" s="282">
        <v>199.27560099999999</v>
      </c>
      <c r="BE56" s="282">
        <v>205.24794100000003</v>
      </c>
      <c r="BF56" s="282">
        <v>198.13094900000002</v>
      </c>
      <c r="BG56" s="282">
        <v>189.8038</v>
      </c>
      <c r="BH56" s="282">
        <v>184.8665336</v>
      </c>
      <c r="BI56" s="282">
        <v>186.50713809999999</v>
      </c>
      <c r="BJ56" s="282">
        <v>188.64672110000001</v>
      </c>
      <c r="BK56" s="282">
        <v>197.36311350000003</v>
      </c>
      <c r="BL56" s="282">
        <v>205.57227269999998</v>
      </c>
      <c r="BM56" s="282">
        <v>207.97982839999997</v>
      </c>
      <c r="BN56" s="282">
        <v>212.08164429999999</v>
      </c>
      <c r="BO56" s="282">
        <v>222.82841049999999</v>
      </c>
      <c r="BP56" s="282">
        <v>220.81094140000002</v>
      </c>
      <c r="BQ56" s="282">
        <v>225.16744850000001</v>
      </c>
      <c r="BR56" s="282">
        <v>212.37631069999998</v>
      </c>
      <c r="BS56" s="282">
        <v>204.94282949999999</v>
      </c>
      <c r="BT56" s="282">
        <v>194.25248359999998</v>
      </c>
      <c r="BU56" s="282">
        <v>200.4297535</v>
      </c>
      <c r="BV56" s="282">
        <v>195.98607070000003</v>
      </c>
      <c r="BW56" s="282">
        <v>221.76776099999998</v>
      </c>
      <c r="BX56" s="282">
        <v>216.0938974</v>
      </c>
      <c r="BY56" s="282">
        <v>228.12418660000003</v>
      </c>
      <c r="BZ56" s="282">
        <v>235.55311869999997</v>
      </c>
      <c r="CA56" s="282">
        <v>235.75541909999998</v>
      </c>
      <c r="CB56" s="282">
        <v>229.60669730000001</v>
      </c>
      <c r="CC56" s="282">
        <v>231.97702240000001</v>
      </c>
      <c r="CD56" s="282">
        <v>233.3562044</v>
      </c>
      <c r="CE56" s="282">
        <v>215.3388243</v>
      </c>
      <c r="CF56" s="282">
        <v>217.61059490000002</v>
      </c>
      <c r="CG56" s="282">
        <v>222.54977879999998</v>
      </c>
      <c r="CH56" s="282">
        <v>213.65004200000001</v>
      </c>
      <c r="CI56" s="282">
        <v>229.94055989999998</v>
      </c>
      <c r="CJ56" s="282">
        <v>238.7238921</v>
      </c>
      <c r="CK56" s="282">
        <v>243.46731320000004</v>
      </c>
      <c r="CL56" s="282">
        <v>252.78045739999996</v>
      </c>
      <c r="CM56" s="282">
        <v>261.04861900000003</v>
      </c>
      <c r="CN56" s="282">
        <v>253.89973139999998</v>
      </c>
      <c r="CO56" s="282">
        <v>258.57377659999997</v>
      </c>
      <c r="CP56" s="282">
        <v>249.7330441</v>
      </c>
      <c r="CQ56" s="282">
        <v>240.21970949999999</v>
      </c>
      <c r="CR56" s="282">
        <v>234.9795379</v>
      </c>
      <c r="CS56" s="282">
        <v>222.35781219999998</v>
      </c>
      <c r="CT56" s="282">
        <v>229.28054939999998</v>
      </c>
      <c r="CU56" s="282">
        <v>242.49179220000002</v>
      </c>
      <c r="CV56" s="282">
        <v>240.81214</v>
      </c>
      <c r="CW56" s="282">
        <v>241.17881899999998</v>
      </c>
      <c r="CX56" s="282">
        <v>240.59818000000001</v>
      </c>
      <c r="CY56" s="282">
        <v>245.25412779999996</v>
      </c>
      <c r="CZ56" s="282">
        <v>241.61042459999999</v>
      </c>
      <c r="DA56" s="282">
        <v>236.45495199999999</v>
      </c>
      <c r="DB56" s="282">
        <v>232.90937490000002</v>
      </c>
      <c r="DC56" s="282">
        <v>219.35427100000001</v>
      </c>
      <c r="DD56" s="282">
        <v>214.51209459999998</v>
      </c>
      <c r="DE56" s="282">
        <v>207.78969430000001</v>
      </c>
      <c r="DF56" s="282">
        <v>214.88333699999998</v>
      </c>
      <c r="DG56" s="282">
        <v>239.95299899999998</v>
      </c>
      <c r="DH56" s="282">
        <v>239.41570520000002</v>
      </c>
      <c r="DI56" s="282">
        <v>259.08694860000003</v>
      </c>
      <c r="DJ56" s="282">
        <v>257.39820039999995</v>
      </c>
      <c r="DK56" s="282">
        <v>263.69148850000005</v>
      </c>
      <c r="DL56" s="282">
        <v>259.34508490000002</v>
      </c>
      <c r="DM56" s="282">
        <v>246.3537991</v>
      </c>
      <c r="DN56" s="282">
        <v>273.47726</v>
      </c>
      <c r="DO56" s="282">
        <v>253.47029559999999</v>
      </c>
      <c r="DP56" s="282">
        <v>242.21613679999999</v>
      </c>
      <c r="DQ56" s="282">
        <v>240.29738949999998</v>
      </c>
      <c r="DR56" s="282">
        <v>242.46719649999997</v>
      </c>
      <c r="DS56" s="282">
        <v>259.68398500000001</v>
      </c>
      <c r="DT56" s="282">
        <v>264.21777750000001</v>
      </c>
      <c r="DU56" s="282">
        <v>270.86187169999999</v>
      </c>
      <c r="DV56" s="282">
        <v>275.70114960000001</v>
      </c>
      <c r="DW56" s="282">
        <v>281.81406229999999</v>
      </c>
      <c r="DX56" s="282">
        <v>267.74081810000001</v>
      </c>
      <c r="DY56" s="282">
        <v>264.84633779999996</v>
      </c>
      <c r="DZ56" s="282">
        <v>289.96856780000002</v>
      </c>
      <c r="EA56" s="282">
        <v>237.26340089999999</v>
      </c>
      <c r="EB56" s="282">
        <v>276.92421950000005</v>
      </c>
      <c r="EC56" s="282">
        <v>289.17469499999999</v>
      </c>
      <c r="ED56" s="282">
        <v>285.94200020000005</v>
      </c>
      <c r="EE56" s="282">
        <v>247.032996</v>
      </c>
      <c r="EF56" s="282">
        <v>261.30746320000003</v>
      </c>
      <c r="EG56" s="282">
        <v>272.84688219999992</v>
      </c>
      <c r="EH56" s="282">
        <v>281.61812199999997</v>
      </c>
      <c r="EI56" s="282">
        <v>278.60268099999996</v>
      </c>
      <c r="EJ56" s="282">
        <v>292.87341799999996</v>
      </c>
      <c r="EK56" s="282">
        <v>257.74611110000001</v>
      </c>
      <c r="EL56" s="282">
        <v>260.21845833406439</v>
      </c>
      <c r="EM56" s="282">
        <v>240.80083747</v>
      </c>
      <c r="EN56" s="282">
        <v>232.899045</v>
      </c>
      <c r="EO56" s="282">
        <v>222.103984</v>
      </c>
      <c r="EP56" s="282">
        <v>233.6764823</v>
      </c>
      <c r="EQ56" s="282">
        <v>207.498436</v>
      </c>
      <c r="ER56" s="282">
        <v>207.17703119999999</v>
      </c>
      <c r="ES56" s="282">
        <v>226.10262495000001</v>
      </c>
      <c r="ET56" s="282">
        <v>247.33675696</v>
      </c>
      <c r="EU56" s="282">
        <v>247.38222840000003</v>
      </c>
      <c r="EV56" s="282">
        <v>228.47015200000001</v>
      </c>
      <c r="EW56" s="282">
        <v>239.35305449999998</v>
      </c>
      <c r="EX56" s="282">
        <v>226.0288831</v>
      </c>
      <c r="EY56" s="282">
        <v>220.94611030000002</v>
      </c>
      <c r="EZ56" s="282">
        <v>213.47634747999999</v>
      </c>
      <c r="FA56" s="282">
        <v>216.17894999999999</v>
      </c>
      <c r="FB56" s="282">
        <v>217.73121099999994</v>
      </c>
      <c r="FC56" s="282">
        <v>230.01132419999996</v>
      </c>
      <c r="FD56" s="282">
        <v>234.405869</v>
      </c>
      <c r="FE56" s="282">
        <v>235.72110398999996</v>
      </c>
      <c r="FF56" s="282">
        <v>260.5695442</v>
      </c>
      <c r="FG56" s="282">
        <v>246.80999237999998</v>
      </c>
      <c r="FH56" s="282">
        <v>267.16027830000002</v>
      </c>
      <c r="FI56" s="282">
        <v>294.7531323</v>
      </c>
      <c r="FJ56" s="282">
        <v>289.52973909999997</v>
      </c>
      <c r="FK56" s="282">
        <v>287.34888640000003</v>
      </c>
      <c r="FL56" s="282">
        <v>282.87491660000001</v>
      </c>
      <c r="FM56" s="282">
        <v>247.16543620000002</v>
      </c>
      <c r="FN56" s="282">
        <v>262.57296059999999</v>
      </c>
      <c r="FO56" s="282">
        <v>267.25689930000004</v>
      </c>
      <c r="FP56" s="282">
        <v>273.14813502000004</v>
      </c>
      <c r="FQ56" s="282">
        <v>290.12085709999997</v>
      </c>
      <c r="FR56" s="282">
        <v>290.93962420000003</v>
      </c>
      <c r="FS56" s="282">
        <v>250.98747020000002</v>
      </c>
      <c r="FT56" s="282">
        <v>251.66781520000001</v>
      </c>
      <c r="FU56" s="282">
        <v>235.18959390000001</v>
      </c>
      <c r="FV56" s="282">
        <v>225.07011890000001</v>
      </c>
      <c r="FW56" s="282">
        <v>205.81443939999997</v>
      </c>
      <c r="FX56" s="282">
        <v>236.13078409999997</v>
      </c>
      <c r="FY56" s="282">
        <v>209.88516700000002</v>
      </c>
      <c r="FZ56" s="282">
        <v>231.35426659999999</v>
      </c>
      <c r="GA56" s="282">
        <v>235.83461010000002</v>
      </c>
      <c r="GB56" s="282">
        <v>254.9833902</v>
      </c>
      <c r="GC56" s="282">
        <v>266.37324430000001</v>
      </c>
      <c r="GD56" s="282">
        <v>273.75259829999999</v>
      </c>
      <c r="GE56" s="282">
        <v>274.91632229999999</v>
      </c>
      <c r="GF56" s="282">
        <v>271.08927599999998</v>
      </c>
      <c r="GG56" s="282">
        <v>280.93795080000001</v>
      </c>
      <c r="GH56" s="282">
        <v>260.00040709999996</v>
      </c>
      <c r="GI56" s="282">
        <v>242.99374159999999</v>
      </c>
      <c r="GJ56" s="282">
        <v>239.79292709999996</v>
      </c>
      <c r="GK56" s="282">
        <v>229.04281350000002</v>
      </c>
      <c r="GL56" s="282">
        <v>240.78092939999999</v>
      </c>
      <c r="GM56" s="282">
        <v>250.8828365</v>
      </c>
      <c r="GN56" s="282">
        <v>271.36431924999999</v>
      </c>
      <c r="GO56" s="282">
        <v>296.37489549999998</v>
      </c>
      <c r="GP56" s="282">
        <v>303.03526690000001</v>
      </c>
      <c r="GQ56" s="282">
        <v>319.33580899999987</v>
      </c>
      <c r="GR56" s="282">
        <v>283.06952769999998</v>
      </c>
      <c r="GS56" s="282">
        <v>309.05598299999997</v>
      </c>
      <c r="GT56" s="282">
        <v>272.78315080000004</v>
      </c>
      <c r="GU56" s="282">
        <v>257.76682529999999</v>
      </c>
      <c r="GV56" s="282">
        <v>248.26986480000002</v>
      </c>
      <c r="GW56" s="282">
        <v>234.56470565000001</v>
      </c>
      <c r="GX56" s="282">
        <v>250.22028029999996</v>
      </c>
      <c r="GY56" s="282">
        <v>254.62181509999999</v>
      </c>
      <c r="GZ56" s="282">
        <v>265.34113809999997</v>
      </c>
      <c r="HA56" s="282">
        <v>286.12254209999998</v>
      </c>
      <c r="HB56" s="282">
        <v>293.27151560000004</v>
      </c>
      <c r="HC56" s="282">
        <v>302.59041560000003</v>
      </c>
      <c r="HD56" s="282">
        <v>306.89678550000002</v>
      </c>
      <c r="HE56" s="282">
        <v>299.56433280000005</v>
      </c>
      <c r="HF56" s="282">
        <v>274.12902600000001</v>
      </c>
      <c r="HG56" s="282">
        <v>265.41352899999998</v>
      </c>
      <c r="HH56" s="282">
        <v>253.76816154580158</v>
      </c>
      <c r="HI56" s="282">
        <v>246.7929115</v>
      </c>
      <c r="HJ56" s="282">
        <v>249.56418389999999</v>
      </c>
      <c r="HK56" s="282">
        <v>263.96279829999997</v>
      </c>
      <c r="HL56" s="282">
        <v>295.63701889999999</v>
      </c>
      <c r="HM56" s="32"/>
      <c r="HN56" s="282">
        <v>1737.274318</v>
      </c>
      <c r="HO56" s="282">
        <v>2148.9612360000001</v>
      </c>
      <c r="HP56" s="282">
        <v>2270.13114</v>
      </c>
      <c r="HQ56" s="282">
        <v>2284.7057890000001</v>
      </c>
      <c r="HR56" s="282">
        <v>2469.1431923</v>
      </c>
      <c r="HS56" s="282">
        <v>2638.2414389999999</v>
      </c>
      <c r="HT56" s="282">
        <v>2882.1975189</v>
      </c>
      <c r="HU56" s="282">
        <v>2827.2819809999996</v>
      </c>
      <c r="HV56" s="282">
        <v>2929.3769072</v>
      </c>
      <c r="HW56" s="282">
        <v>3137.0786935000001</v>
      </c>
      <c r="HX56" s="282">
        <v>3245.0878840040641</v>
      </c>
      <c r="HY56" s="282">
        <v>2738.9747887099998</v>
      </c>
      <c r="HZ56" s="282">
        <v>2993.6963783499996</v>
      </c>
      <c r="IA56" s="282">
        <v>3082.8082666200007</v>
      </c>
      <c r="IB56" s="282">
        <v>3038.2517584000002</v>
      </c>
      <c r="IC56" s="282">
        <v>3273.2852839500001</v>
      </c>
      <c r="ID56" s="282">
        <v>3281.0059505500003</v>
      </c>
      <c r="IE56" s="282">
        <f>+C56</f>
        <v>1309.7250741458015</v>
      </c>
      <c r="IF56" s="32"/>
      <c r="IG56" s="32"/>
      <c r="IH56" s="32"/>
      <c r="II56" s="32"/>
      <c r="IJ56" s="32"/>
      <c r="IK56" s="32"/>
    </row>
    <row r="57" spans="1:245" ht="13.8">
      <c r="A57" s="9"/>
      <c r="B57" s="19"/>
      <c r="C57" s="20"/>
      <c r="D57" s="20"/>
      <c r="E57" s="296"/>
      <c r="F57" s="304"/>
      <c r="G57" s="20"/>
      <c r="H57" s="20"/>
      <c r="I57" s="296"/>
      <c r="J57" s="304"/>
      <c r="K57" s="321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32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32"/>
      <c r="IG57" s="32"/>
      <c r="IH57" s="32"/>
      <c r="II57" s="32"/>
      <c r="IJ57" s="32"/>
      <c r="IK57" s="32"/>
    </row>
    <row r="58" spans="1:245" ht="13.8">
      <c r="A58" s="9"/>
      <c r="B58" s="311" t="s">
        <v>329</v>
      </c>
      <c r="C58" s="290">
        <v>16.648714198591726</v>
      </c>
      <c r="D58" s="290">
        <v>16.467752533674172</v>
      </c>
      <c r="E58" s="301">
        <v>0.18096166491755383</v>
      </c>
      <c r="F58" s="308">
        <v>1.0988850151076378E-2</v>
      </c>
      <c r="G58" s="24"/>
      <c r="H58" s="290">
        <v>16.826496817509209</v>
      </c>
      <c r="I58" s="301">
        <v>-0.35874428383503698</v>
      </c>
      <c r="J58" s="308">
        <v>-2.1320200379542884E-2</v>
      </c>
      <c r="K58" s="322">
        <v>0</v>
      </c>
      <c r="L58" s="290">
        <v>17.426152308486976</v>
      </c>
      <c r="M58" s="290">
        <v>17.175510284731001</v>
      </c>
      <c r="N58" s="290">
        <v>17.202632839038948</v>
      </c>
      <c r="O58" s="290">
        <v>17.141114960669594</v>
      </c>
      <c r="P58" s="290">
        <v>16.657027161875817</v>
      </c>
      <c r="Q58" s="290">
        <v>18.304956086957741</v>
      </c>
      <c r="R58" s="290">
        <v>19.281380586334159</v>
      </c>
      <c r="S58" s="290">
        <v>19.327981402784346</v>
      </c>
      <c r="T58" s="290">
        <v>19.332543469940045</v>
      </c>
      <c r="U58" s="290">
        <v>19.278503609994686</v>
      </c>
      <c r="V58" s="290">
        <v>19.23469724358047</v>
      </c>
      <c r="W58" s="290">
        <v>18.94675446484781</v>
      </c>
      <c r="X58" s="290">
        <v>19.091134734305047</v>
      </c>
      <c r="Y58" s="290">
        <v>18.88479645723854</v>
      </c>
      <c r="Z58" s="290">
        <v>18.958799674894838</v>
      </c>
      <c r="AA58" s="290">
        <v>18.659958077930419</v>
      </c>
      <c r="AB58" s="290">
        <v>18.63007661276766</v>
      </c>
      <c r="AC58" s="290">
        <v>18.605797014198846</v>
      </c>
      <c r="AD58" s="290">
        <v>18.464375973047268</v>
      </c>
      <c r="AE58" s="290">
        <v>18.459163703477309</v>
      </c>
      <c r="AF58" s="290">
        <v>18.503955999111827</v>
      </c>
      <c r="AG58" s="290">
        <v>18.035971081655685</v>
      </c>
      <c r="AH58" s="290">
        <v>18.018485983698721</v>
      </c>
      <c r="AI58" s="290">
        <v>20.052520982450638</v>
      </c>
      <c r="AJ58" s="290">
        <v>19.675811319974649</v>
      </c>
      <c r="AK58" s="290">
        <v>19.488135954255544</v>
      </c>
      <c r="AL58" s="290">
        <v>19.782421449176148</v>
      </c>
      <c r="AM58" s="290">
        <v>19.484745765765339</v>
      </c>
      <c r="AN58" s="290">
        <v>19.806593406876857</v>
      </c>
      <c r="AO58" s="290">
        <v>21.15378987237774</v>
      </c>
      <c r="AP58" s="290">
        <v>21.214441282780292</v>
      </c>
      <c r="AQ58" s="290">
        <v>21.379889592729342</v>
      </c>
      <c r="AR58" s="290">
        <v>20.896146671833296</v>
      </c>
      <c r="AS58" s="290">
        <v>21.307611021321474</v>
      </c>
      <c r="AT58" s="290">
        <v>20.807790087059125</v>
      </c>
      <c r="AU58" s="290">
        <v>20.371107430543006</v>
      </c>
      <c r="AV58" s="290">
        <v>21.069573105126075</v>
      </c>
      <c r="AW58" s="290">
        <v>20.394446017516188</v>
      </c>
      <c r="AX58" s="290">
        <v>20.833923441777895</v>
      </c>
      <c r="AY58" s="290">
        <v>20.809424161008838</v>
      </c>
      <c r="AZ58" s="290">
        <v>20.990761023815818</v>
      </c>
      <c r="BA58" s="290">
        <v>20.931820094641761</v>
      </c>
      <c r="BB58" s="290">
        <v>20.757060820204572</v>
      </c>
      <c r="BC58" s="290">
        <v>21.201212335678218</v>
      </c>
      <c r="BD58" s="290">
        <v>20.632259274669753</v>
      </c>
      <c r="BE58" s="290">
        <v>20.684751311408611</v>
      </c>
      <c r="BF58" s="290">
        <v>20.223751136926118</v>
      </c>
      <c r="BG58" s="290">
        <v>20.20887383438043</v>
      </c>
      <c r="BH58" s="290">
        <v>19.495633026816133</v>
      </c>
      <c r="BI58" s="290">
        <v>19.80022853924676</v>
      </c>
      <c r="BJ58" s="290">
        <v>19.539224244857103</v>
      </c>
      <c r="BK58" s="290">
        <v>19.401485496611066</v>
      </c>
      <c r="BL58" s="290">
        <v>19.624021694740062</v>
      </c>
      <c r="BM58" s="290">
        <v>19.614712706535396</v>
      </c>
      <c r="BN58" s="290">
        <v>19.436667911439759</v>
      </c>
      <c r="BO58" s="290">
        <v>18.989929684303984</v>
      </c>
      <c r="BP58" s="290">
        <v>19.005757743276732</v>
      </c>
      <c r="BQ58" s="290">
        <v>19.16218410532392</v>
      </c>
      <c r="BR58" s="290">
        <v>19.216794349564346</v>
      </c>
      <c r="BS58" s="290">
        <v>18.870036593248248</v>
      </c>
      <c r="BT58" s="290">
        <v>18.696231553343093</v>
      </c>
      <c r="BU58" s="290">
        <v>18.415125053183825</v>
      </c>
      <c r="BV58" s="290">
        <v>18.295623775730469</v>
      </c>
      <c r="BW58" s="290">
        <v>18.61503318630475</v>
      </c>
      <c r="BX58" s="290">
        <v>18.614256091583535</v>
      </c>
      <c r="BY58" s="290">
        <v>18.58341121393974</v>
      </c>
      <c r="BZ58" s="290">
        <v>18.653282306617818</v>
      </c>
      <c r="CA58" s="290">
        <v>18.736981466711892</v>
      </c>
      <c r="CB58" s="290">
        <v>18.454229526033465</v>
      </c>
      <c r="CC58" s="290">
        <v>18.543073224634739</v>
      </c>
      <c r="CD58" s="290">
        <v>18.302322161709881</v>
      </c>
      <c r="CE58" s="290">
        <v>18.161275699148955</v>
      </c>
      <c r="CF58" s="290">
        <v>17.865615445543824</v>
      </c>
      <c r="CG58" s="290">
        <v>17.651344336755486</v>
      </c>
      <c r="CH58" s="290">
        <v>17.469701846305728</v>
      </c>
      <c r="CI58" s="290">
        <v>17.630196557488997</v>
      </c>
      <c r="CJ58" s="290">
        <v>17.752152629290169</v>
      </c>
      <c r="CK58" s="290">
        <v>17.688650589512079</v>
      </c>
      <c r="CL58" s="290">
        <v>17.487409907588791</v>
      </c>
      <c r="CM58" s="290">
        <v>17.67810734560025</v>
      </c>
      <c r="CN58" s="290">
        <v>17.534380292311731</v>
      </c>
      <c r="CO58" s="290">
        <v>17.493712053611102</v>
      </c>
      <c r="CP58" s="290">
        <v>17.218863493491973</v>
      </c>
      <c r="CQ58" s="290">
        <v>17.104746561359686</v>
      </c>
      <c r="CR58" s="290">
        <v>17.088915418768359</v>
      </c>
      <c r="CS58" s="290">
        <v>16.980981919698053</v>
      </c>
      <c r="CT58" s="290">
        <v>16.685811192618146</v>
      </c>
      <c r="CU58" s="290">
        <v>16.664724266380393</v>
      </c>
      <c r="CV58" s="290">
        <v>16.922874353408343</v>
      </c>
      <c r="CW58" s="290">
        <v>17.114008449152298</v>
      </c>
      <c r="CX58" s="290">
        <v>17.117574158123631</v>
      </c>
      <c r="CY58" s="290">
        <v>17.143351338460089</v>
      </c>
      <c r="CZ58" s="290">
        <v>17.014384081904602</v>
      </c>
      <c r="DA58" s="290">
        <v>16.581786077313286</v>
      </c>
      <c r="DB58" s="290">
        <v>16.894485541619147</v>
      </c>
      <c r="DC58" s="290">
        <v>16.588207682769482</v>
      </c>
      <c r="DD58" s="290">
        <v>16.725154254621881</v>
      </c>
      <c r="DE58" s="290">
        <v>16.927427495641272</v>
      </c>
      <c r="DF58" s="290">
        <v>16.888313434290183</v>
      </c>
      <c r="DG58" s="290">
        <v>16.425182858262566</v>
      </c>
      <c r="DH58" s="290">
        <v>16.611498919461372</v>
      </c>
      <c r="DI58" s="290">
        <v>16.715247300216422</v>
      </c>
      <c r="DJ58" s="290">
        <v>16.635841475057109</v>
      </c>
      <c r="DK58" s="290">
        <v>16.591937852793254</v>
      </c>
      <c r="DL58" s="290">
        <v>16.602522667892984</v>
      </c>
      <c r="DM58" s="290">
        <v>16.572182056366074</v>
      </c>
      <c r="DN58" s="290">
        <v>16.166336078516053</v>
      </c>
      <c r="DO58" s="290">
        <v>16.182553230081389</v>
      </c>
      <c r="DP58" s="290">
        <v>16.149096573543474</v>
      </c>
      <c r="DQ58" s="290">
        <v>15.964559153469937</v>
      </c>
      <c r="DR58" s="290">
        <v>16.009860598879545</v>
      </c>
      <c r="DS58" s="290">
        <v>15.924245300556841</v>
      </c>
      <c r="DT58" s="290">
        <v>16.328799369176021</v>
      </c>
      <c r="DU58" s="290">
        <v>16.250044745428315</v>
      </c>
      <c r="DV58" s="290">
        <v>16.252288327294107</v>
      </c>
      <c r="DW58" s="290">
        <v>16.292610527444378</v>
      </c>
      <c r="DX58" s="290">
        <v>16.098861634701951</v>
      </c>
      <c r="DY58" s="290">
        <v>16.141115654919297</v>
      </c>
      <c r="DZ58" s="290">
        <v>15.752547043753806</v>
      </c>
      <c r="EA58" s="290">
        <v>15.637660209663551</v>
      </c>
      <c r="EB58" s="290">
        <v>15.69865969278537</v>
      </c>
      <c r="EC58" s="290">
        <v>15.51978520037486</v>
      </c>
      <c r="ED58" s="290">
        <v>15.46746514453227</v>
      </c>
      <c r="EE58" s="290">
        <v>15.694096106529937</v>
      </c>
      <c r="EF58" s="290">
        <v>15.650492749982226</v>
      </c>
      <c r="EG58" s="290">
        <v>15.804785091774459</v>
      </c>
      <c r="EH58" s="290">
        <v>15.689510264267707</v>
      </c>
      <c r="EI58" s="290">
        <v>15.572745078556501</v>
      </c>
      <c r="EJ58" s="290">
        <v>15.417980373065559</v>
      </c>
      <c r="EK58" s="290">
        <v>15.098331098208465</v>
      </c>
      <c r="EL58" s="290">
        <v>14.90247660294674</v>
      </c>
      <c r="EM58" s="290">
        <v>14.941593034195913</v>
      </c>
      <c r="EN58" s="290">
        <v>14.878792336311204</v>
      </c>
      <c r="EO58" s="290">
        <v>14.694685811214518</v>
      </c>
      <c r="EP58" s="290">
        <v>14.684360265889012</v>
      </c>
      <c r="EQ58" s="290">
        <v>14.828158030862134</v>
      </c>
      <c r="ER58" s="290">
        <v>14.682173063425752</v>
      </c>
      <c r="ES58" s="290">
        <v>14.087292255007384</v>
      </c>
      <c r="ET58" s="290">
        <v>14.39199730458814</v>
      </c>
      <c r="EU58" s="290">
        <v>13.931864653796328</v>
      </c>
      <c r="EV58" s="290">
        <v>13.765386902361742</v>
      </c>
      <c r="EW58" s="290">
        <v>13.892950944987245</v>
      </c>
      <c r="EX58" s="290">
        <v>13.606638037657165</v>
      </c>
      <c r="EY58" s="290">
        <v>13.585479276653277</v>
      </c>
      <c r="EZ58" s="290">
        <v>13.529554125036425</v>
      </c>
      <c r="FA58" s="290">
        <v>13.650721103533964</v>
      </c>
      <c r="FB58" s="290">
        <v>13.921458692284514</v>
      </c>
      <c r="FC58" s="290">
        <v>13.928129995710274</v>
      </c>
      <c r="FD58" s="290">
        <v>14.157592623852047</v>
      </c>
      <c r="FE58" s="290">
        <v>13.966770106307111</v>
      </c>
      <c r="FF58" s="290">
        <v>13.834863591579635</v>
      </c>
      <c r="FG58" s="290">
        <v>14.018042007707038</v>
      </c>
      <c r="FH58" s="290">
        <v>14.332097685879623</v>
      </c>
      <c r="FI58" s="290">
        <v>14.339273351147</v>
      </c>
      <c r="FJ58" s="290">
        <v>14.392139146698371</v>
      </c>
      <c r="FK58" s="290">
        <v>14.56487693578884</v>
      </c>
      <c r="FL58" s="290">
        <v>15.074144533980679</v>
      </c>
      <c r="FM58" s="290">
        <v>15.455109596683933</v>
      </c>
      <c r="FN58" s="290">
        <v>15.960951318143705</v>
      </c>
      <c r="FO58" s="290">
        <v>17.793775421786375</v>
      </c>
      <c r="FP58" s="290">
        <v>17.969966934070158</v>
      </c>
      <c r="FQ58" s="290">
        <v>18.25164960750751</v>
      </c>
      <c r="FR58" s="290">
        <v>18.94857541932107</v>
      </c>
      <c r="FS58" s="290">
        <v>18.343133424202396</v>
      </c>
      <c r="FT58" s="290">
        <v>18.729973545582141</v>
      </c>
      <c r="FU58" s="290">
        <v>18.698930539279797</v>
      </c>
      <c r="FV58" s="290">
        <v>18.557268985219839</v>
      </c>
      <c r="FW58" s="290">
        <v>17.852285887291035</v>
      </c>
      <c r="FX58" s="290">
        <v>17.567388803545533</v>
      </c>
      <c r="FY58" s="290">
        <v>17.618631877326592</v>
      </c>
      <c r="FZ58" s="290">
        <v>17.809415822306189</v>
      </c>
      <c r="GA58" s="290">
        <v>17.775437532604109</v>
      </c>
      <c r="GB58" s="290">
        <v>17.987479600868923</v>
      </c>
      <c r="GC58" s="290">
        <v>17.931207796138818</v>
      </c>
      <c r="GD58" s="290">
        <v>17.9452017336328</v>
      </c>
      <c r="GE58" s="290">
        <v>17.531408218329187</v>
      </c>
      <c r="GF58" s="290">
        <v>17.486666769852643</v>
      </c>
      <c r="GG58" s="290">
        <v>17.557618851963827</v>
      </c>
      <c r="GH58" s="290">
        <v>17.430937722130178</v>
      </c>
      <c r="GI58" s="290">
        <v>17.288794541467304</v>
      </c>
      <c r="GJ58" s="290">
        <v>16.853113020962287</v>
      </c>
      <c r="GK58" s="290">
        <v>16.804322985537322</v>
      </c>
      <c r="GL58" s="290">
        <v>16.753476691990858</v>
      </c>
      <c r="GM58" s="290">
        <v>16.770342170331677</v>
      </c>
      <c r="GN58" s="290">
        <v>16.942506430419492</v>
      </c>
      <c r="GO58" s="290">
        <v>16.999584994327119</v>
      </c>
      <c r="GP58" s="290">
        <v>17.038012203558665</v>
      </c>
      <c r="GQ58" s="290">
        <v>16.877294431059926</v>
      </c>
      <c r="GR58" s="290">
        <v>16.774227645691557</v>
      </c>
      <c r="GS58" s="290">
        <v>16.766062246374815</v>
      </c>
      <c r="GT58" s="290">
        <v>16.65288188654069</v>
      </c>
      <c r="GU58" s="290">
        <v>16.463958815567992</v>
      </c>
      <c r="GV58" s="290">
        <v>16.359097612450824</v>
      </c>
      <c r="GW58" s="290">
        <v>16.218751238879214</v>
      </c>
      <c r="GX58" s="290">
        <v>16.048670091029887</v>
      </c>
      <c r="GY58" s="290">
        <v>16.659156812634937</v>
      </c>
      <c r="GZ58" s="290">
        <v>17.011527852469612</v>
      </c>
      <c r="HA58" s="290">
        <v>17.115965736037055</v>
      </c>
      <c r="HB58" s="290">
        <v>16.694111241485963</v>
      </c>
      <c r="HC58" s="290">
        <v>16.448128343348856</v>
      </c>
      <c r="HD58" s="290">
        <v>16.429107485950571</v>
      </c>
      <c r="HE58" s="290">
        <v>16.155450263186687</v>
      </c>
      <c r="HF58" s="290">
        <v>16.000788850231917</v>
      </c>
      <c r="HG58" s="290">
        <v>16.246618908589344</v>
      </c>
      <c r="HH58" s="290">
        <v>15.86429252868345</v>
      </c>
      <c r="HI58" s="290">
        <v>16.369098402198698</v>
      </c>
      <c r="HJ58" s="290">
        <v>16.860656276766402</v>
      </c>
      <c r="HK58" s="290">
        <v>16.815044495547202</v>
      </c>
      <c r="HL58" s="290">
        <v>17.272945302485954</v>
      </c>
      <c r="HM58" s="32"/>
      <c r="HN58" s="290">
        <v>18.340304591921374</v>
      </c>
      <c r="HO58" s="290">
        <v>18.675417319436445</v>
      </c>
      <c r="HP58" s="290">
        <v>20.485831345997365</v>
      </c>
      <c r="HQ58" s="290">
        <v>20.729394045992937</v>
      </c>
      <c r="HR58" s="290">
        <v>19.332977528817981</v>
      </c>
      <c r="HS58" s="290">
        <v>18.50895607722827</v>
      </c>
      <c r="HT58" s="290">
        <v>17.54395866279134</v>
      </c>
      <c r="HU58" s="290">
        <v>16.902914673615406</v>
      </c>
      <c r="HV58" s="290">
        <v>16.577116914306874</v>
      </c>
      <c r="HW58" s="290">
        <v>16.070246499035509</v>
      </c>
      <c r="HX58" s="290">
        <v>15.451582341060172</v>
      </c>
      <c r="HY58" s="290">
        <v>14.235516372011306</v>
      </c>
      <c r="HZ58" s="290">
        <v>14.073132761692248</v>
      </c>
      <c r="IA58" s="290">
        <v>17.684177912624719</v>
      </c>
      <c r="IB58" s="290">
        <v>17.659360168010313</v>
      </c>
      <c r="IC58" s="290">
        <v>16.81161370948951</v>
      </c>
      <c r="ID58" s="290">
        <v>16.452659386193702</v>
      </c>
      <c r="IE58" s="290">
        <f>+C58</f>
        <v>16.648714198591726</v>
      </c>
      <c r="IF58" s="32"/>
      <c r="IG58" s="32"/>
      <c r="IH58" s="32"/>
      <c r="II58" s="32"/>
      <c r="IJ58" s="32"/>
      <c r="IK58" s="32"/>
    </row>
    <row r="59" spans="1:245" ht="13.8">
      <c r="A59" s="9"/>
      <c r="B59" s="16" t="s">
        <v>18</v>
      </c>
      <c r="C59" s="20">
        <v>16.324799624898269</v>
      </c>
      <c r="D59" s="20">
        <v>16.318153506452902</v>
      </c>
      <c r="E59" s="296">
        <v>6.6461184453672217E-3</v>
      </c>
      <c r="F59" s="304">
        <v>4.0728373113655661E-4</v>
      </c>
      <c r="G59" s="20"/>
      <c r="H59" s="20">
        <v>16.857014569703079</v>
      </c>
      <c r="I59" s="296">
        <v>-0.53886106325017735</v>
      </c>
      <c r="J59" s="304">
        <v>-3.1966577534948935E-2</v>
      </c>
      <c r="K59" s="321">
        <v>0</v>
      </c>
      <c r="L59" s="20">
        <v>15.910710480827294</v>
      </c>
      <c r="M59" s="20">
        <v>15.496793936204334</v>
      </c>
      <c r="N59" s="20">
        <v>15.665098923383095</v>
      </c>
      <c r="O59" s="20">
        <v>15.515716260103909</v>
      </c>
      <c r="P59" s="20">
        <v>15.541885502013766</v>
      </c>
      <c r="Q59" s="20">
        <v>16.883456761496451</v>
      </c>
      <c r="R59" s="20">
        <v>17.633256852915981</v>
      </c>
      <c r="S59" s="20">
        <v>18.243975951245421</v>
      </c>
      <c r="T59" s="20">
        <v>17.948055301748468</v>
      </c>
      <c r="U59" s="20">
        <v>17.807037720891692</v>
      </c>
      <c r="V59" s="20">
        <v>18.127136080219977</v>
      </c>
      <c r="W59" s="20">
        <v>17.786152855554693</v>
      </c>
      <c r="X59" s="20">
        <v>17.957101815348882</v>
      </c>
      <c r="Y59" s="20">
        <v>17.661303349136865</v>
      </c>
      <c r="Z59" s="20">
        <v>18.139382151617006</v>
      </c>
      <c r="AA59" s="20">
        <v>17.631670981158667</v>
      </c>
      <c r="AB59" s="20">
        <v>17.682586587879662</v>
      </c>
      <c r="AC59" s="20">
        <v>17.89947774555737</v>
      </c>
      <c r="AD59" s="20">
        <v>17.583867462830142</v>
      </c>
      <c r="AE59" s="20">
        <v>17.483032984366666</v>
      </c>
      <c r="AF59" s="20">
        <v>17.639737241379173</v>
      </c>
      <c r="AG59" s="20">
        <v>17.316957303643974</v>
      </c>
      <c r="AH59" s="20">
        <v>17.476561240751511</v>
      </c>
      <c r="AI59" s="20">
        <v>19.680369506748825</v>
      </c>
      <c r="AJ59" s="20">
        <v>19.155133287173953</v>
      </c>
      <c r="AK59" s="20">
        <v>18.638299505360415</v>
      </c>
      <c r="AL59" s="20">
        <v>19.117478016214921</v>
      </c>
      <c r="AM59" s="20">
        <v>18.370115152040771</v>
      </c>
      <c r="AN59" s="20">
        <v>18.923368124157363</v>
      </c>
      <c r="AO59" s="20">
        <v>20.657181240421103</v>
      </c>
      <c r="AP59" s="20">
        <v>20.605067850634967</v>
      </c>
      <c r="AQ59" s="20">
        <v>20.598130213188494</v>
      </c>
      <c r="AR59" s="20">
        <v>20.100713912481801</v>
      </c>
      <c r="AS59" s="20">
        <v>21.111744134359466</v>
      </c>
      <c r="AT59" s="20">
        <v>20.507512292317248</v>
      </c>
      <c r="AU59" s="20">
        <v>19.593310224036365</v>
      </c>
      <c r="AV59" s="20">
        <v>20.494506352248372</v>
      </c>
      <c r="AW59" s="20">
        <v>19.48350064446284</v>
      </c>
      <c r="AX59" s="20">
        <v>20.286240635880208</v>
      </c>
      <c r="AY59" s="20">
        <v>20.176782198940302</v>
      </c>
      <c r="AZ59" s="20">
        <v>20.81622207402652</v>
      </c>
      <c r="BA59" s="20">
        <v>20.772258455847819</v>
      </c>
      <c r="BB59" s="20">
        <v>20.044696689497997</v>
      </c>
      <c r="BC59" s="20">
        <v>20.644371699190824</v>
      </c>
      <c r="BD59" s="20">
        <v>19.753627741489026</v>
      </c>
      <c r="BE59" s="20">
        <v>20.356644692233036</v>
      </c>
      <c r="BF59" s="20">
        <v>19.178601346880203</v>
      </c>
      <c r="BG59" s="20">
        <v>19.20621221844932</v>
      </c>
      <c r="BH59" s="20">
        <v>18.547915973335854</v>
      </c>
      <c r="BI59" s="20">
        <v>19.467954583998157</v>
      </c>
      <c r="BJ59" s="20">
        <v>18.807507989766066</v>
      </c>
      <c r="BK59" s="20">
        <v>18.114848530416637</v>
      </c>
      <c r="BL59" s="20">
        <v>18.807014774030165</v>
      </c>
      <c r="BM59" s="20">
        <v>19.079803171579851</v>
      </c>
      <c r="BN59" s="20">
        <v>18.933517360340954</v>
      </c>
      <c r="BO59" s="20">
        <v>17.917768246777669</v>
      </c>
      <c r="BP59" s="20">
        <v>18.476335147315854</v>
      </c>
      <c r="BQ59" s="20">
        <v>18.453010553034478</v>
      </c>
      <c r="BR59" s="20">
        <v>18.461674722340966</v>
      </c>
      <c r="BS59" s="20">
        <v>18.051197563743909</v>
      </c>
      <c r="BT59" s="20">
        <v>18.219418530577546</v>
      </c>
      <c r="BU59" s="20">
        <v>17.834874544171964</v>
      </c>
      <c r="BV59" s="20">
        <v>17.86768037525022</v>
      </c>
      <c r="BW59" s="20">
        <v>17.933087036463959</v>
      </c>
      <c r="BX59" s="20">
        <v>17.982428855553724</v>
      </c>
      <c r="BY59" s="20">
        <v>17.923729052248273</v>
      </c>
      <c r="BZ59" s="20">
        <v>17.935820839133374</v>
      </c>
      <c r="CA59" s="20">
        <v>17.912417558102984</v>
      </c>
      <c r="CB59" s="20">
        <v>17.88419065639712</v>
      </c>
      <c r="CC59" s="20">
        <v>17.677078536143533</v>
      </c>
      <c r="CD59" s="20">
        <v>17.635146943959636</v>
      </c>
      <c r="CE59" s="20">
        <v>17.485752194349597</v>
      </c>
      <c r="CF59" s="20">
        <v>17.378621692937269</v>
      </c>
      <c r="CG59" s="20">
        <v>17.008293263303475</v>
      </c>
      <c r="CH59" s="20">
        <v>16.929625003752552</v>
      </c>
      <c r="CI59" s="20">
        <v>16.941639204444531</v>
      </c>
      <c r="CJ59" s="20">
        <v>17.084179261583408</v>
      </c>
      <c r="CK59" s="20">
        <v>16.995563666119487</v>
      </c>
      <c r="CL59" s="20">
        <v>16.727192078957735</v>
      </c>
      <c r="CM59" s="20">
        <v>17.133023068047013</v>
      </c>
      <c r="CN59" s="20">
        <v>17.140480595005673</v>
      </c>
      <c r="CO59" s="20">
        <v>17.248882586183104</v>
      </c>
      <c r="CP59" s="20">
        <v>16.75622680375935</v>
      </c>
      <c r="CQ59" s="20">
        <v>16.66592019741617</v>
      </c>
      <c r="CR59" s="20">
        <v>16.646137169157633</v>
      </c>
      <c r="CS59" s="20">
        <v>16.643779874473736</v>
      </c>
      <c r="CT59" s="20">
        <v>16.048498311659831</v>
      </c>
      <c r="CU59" s="20">
        <v>16.167155817400008</v>
      </c>
      <c r="CV59" s="20">
        <v>16.24796515173799</v>
      </c>
      <c r="CW59" s="20">
        <v>16.428224960502209</v>
      </c>
      <c r="CX59" s="20">
        <v>16.447027230813973</v>
      </c>
      <c r="CY59" s="20">
        <v>16.374759853421345</v>
      </c>
      <c r="CZ59" s="20">
        <v>16.520614364669157</v>
      </c>
      <c r="DA59" s="20">
        <v>16.372846854763875</v>
      </c>
      <c r="DB59" s="20">
        <v>16.283876923834654</v>
      </c>
      <c r="DC59" s="20">
        <v>16.164686766368693</v>
      </c>
      <c r="DD59" s="20">
        <v>16.183969010174472</v>
      </c>
      <c r="DE59" s="20">
        <v>16.068162640309776</v>
      </c>
      <c r="DF59" s="20">
        <v>16.449660345692756</v>
      </c>
      <c r="DG59" s="20">
        <v>16.120948026004381</v>
      </c>
      <c r="DH59" s="20">
        <v>16.064507083593686</v>
      </c>
      <c r="DI59" s="20">
        <v>16.176063623624916</v>
      </c>
      <c r="DJ59" s="20">
        <v>16.182806611937725</v>
      </c>
      <c r="DK59" s="20">
        <v>16.164498874450928</v>
      </c>
      <c r="DL59" s="20">
        <v>16.179596001435691</v>
      </c>
      <c r="DM59" s="20">
        <v>15.912191962658421</v>
      </c>
      <c r="DN59" s="20">
        <v>15.757912077329955</v>
      </c>
      <c r="DO59" s="20">
        <v>15.763569545199749</v>
      </c>
      <c r="DP59" s="20">
        <v>15.811518243315243</v>
      </c>
      <c r="DQ59" s="20">
        <v>15.62923908230475</v>
      </c>
      <c r="DR59" s="20">
        <v>15.590971078912075</v>
      </c>
      <c r="DS59" s="20">
        <v>15.441149603391979</v>
      </c>
      <c r="DT59" s="20">
        <v>15.841420334774678</v>
      </c>
      <c r="DU59" s="20">
        <v>15.689770212348259</v>
      </c>
      <c r="DV59" s="20">
        <v>15.689730301145485</v>
      </c>
      <c r="DW59" s="20">
        <v>15.742980837336948</v>
      </c>
      <c r="DX59" s="20">
        <v>15.6495059221324</v>
      </c>
      <c r="DY59" s="20">
        <v>15.580628439003744</v>
      </c>
      <c r="DZ59" s="20">
        <v>15.418061804025223</v>
      </c>
      <c r="EA59" s="20">
        <v>15.447697554246401</v>
      </c>
      <c r="EB59" s="20">
        <v>15.30416353280358</v>
      </c>
      <c r="EC59" s="20">
        <v>15.199785031770832</v>
      </c>
      <c r="ED59" s="20">
        <v>15.187284294405812</v>
      </c>
      <c r="EE59" s="20">
        <v>15.569707782966482</v>
      </c>
      <c r="EF59" s="20">
        <v>15.264633398569005</v>
      </c>
      <c r="EG59" s="20">
        <v>15.308336325553112</v>
      </c>
      <c r="EH59" s="20">
        <v>15.349702686099251</v>
      </c>
      <c r="EI59" s="20">
        <v>15.287920522734472</v>
      </c>
      <c r="EJ59" s="20">
        <v>15.297042430005325</v>
      </c>
      <c r="EK59" s="20">
        <v>14.583543347335315</v>
      </c>
      <c r="EL59" s="20">
        <v>14.485486715342486</v>
      </c>
      <c r="EM59" s="20">
        <v>14.503920495104255</v>
      </c>
      <c r="EN59" s="20">
        <v>14.392608416634545</v>
      </c>
      <c r="EO59" s="20">
        <v>14.210247997002634</v>
      </c>
      <c r="EP59" s="20">
        <v>14.232887398161086</v>
      </c>
      <c r="EQ59" s="20">
        <v>14.29828914381234</v>
      </c>
      <c r="ER59" s="20">
        <v>13.766960599848366</v>
      </c>
      <c r="ES59" s="20">
        <v>13.20418478470301</v>
      </c>
      <c r="ET59" s="20">
        <v>13.133099507790924</v>
      </c>
      <c r="EU59" s="20">
        <v>13.118647828019981</v>
      </c>
      <c r="EV59" s="20">
        <v>13.150275395413058</v>
      </c>
      <c r="EW59" s="20">
        <v>13.117807858365351</v>
      </c>
      <c r="EX59" s="20">
        <v>13.088598031252504</v>
      </c>
      <c r="EY59" s="20">
        <v>12.907716211633243</v>
      </c>
      <c r="EZ59" s="20">
        <v>12.939204129957933</v>
      </c>
      <c r="FA59" s="20">
        <v>12.937383488985244</v>
      </c>
      <c r="FB59" s="20">
        <v>13.168060674588283</v>
      </c>
      <c r="FC59" s="20">
        <v>13.276690852415923</v>
      </c>
      <c r="FD59" s="20">
        <v>13.48151641623104</v>
      </c>
      <c r="FE59" s="20">
        <v>13.404554694829743</v>
      </c>
      <c r="FF59" s="20">
        <v>13.29984713619719</v>
      </c>
      <c r="FG59" s="20">
        <v>13.552629873913299</v>
      </c>
      <c r="FH59" s="20">
        <v>14.017693430828507</v>
      </c>
      <c r="FI59" s="20">
        <v>13.565295542595903</v>
      </c>
      <c r="FJ59" s="20">
        <v>13.872664770109299</v>
      </c>
      <c r="FK59" s="20">
        <v>13.715930667880876</v>
      </c>
      <c r="FL59" s="20">
        <v>14.496083358362938</v>
      </c>
      <c r="FM59" s="20">
        <v>14.824718031933489</v>
      </c>
      <c r="FN59" s="20">
        <v>15.262170707387646</v>
      </c>
      <c r="FO59" s="20">
        <v>17.878691458380398</v>
      </c>
      <c r="FP59" s="20">
        <v>17.982078269722813</v>
      </c>
      <c r="FQ59" s="20">
        <v>18.20772162990939</v>
      </c>
      <c r="FR59" s="20">
        <v>19.37162127307327</v>
      </c>
      <c r="FS59" s="20">
        <v>18.248253074002015</v>
      </c>
      <c r="FT59" s="20">
        <v>18.682537950714636</v>
      </c>
      <c r="FU59" s="20">
        <v>18.532764125620297</v>
      </c>
      <c r="FV59" s="20">
        <v>18.3038781078222</v>
      </c>
      <c r="FW59" s="20">
        <v>17.825160654950015</v>
      </c>
      <c r="FX59" s="20">
        <v>17.582303038205055</v>
      </c>
      <c r="FY59" s="20">
        <v>17.687908787459978</v>
      </c>
      <c r="FZ59" s="20">
        <v>18.019241535384168</v>
      </c>
      <c r="GA59" s="20">
        <v>18.007334376294391</v>
      </c>
      <c r="GB59" s="20">
        <v>18.141398625460262</v>
      </c>
      <c r="GC59" s="20">
        <v>18.110609962029208</v>
      </c>
      <c r="GD59" s="20">
        <v>18.179181909941768</v>
      </c>
      <c r="GE59" s="20">
        <v>17.918937708992299</v>
      </c>
      <c r="GF59" s="20">
        <v>17.738857849913124</v>
      </c>
      <c r="GG59" s="20">
        <v>17.783467450187722</v>
      </c>
      <c r="GH59" s="20">
        <v>17.613574151613911</v>
      </c>
      <c r="GI59" s="20">
        <v>17.797131344676107</v>
      </c>
      <c r="GJ59" s="20">
        <v>16.98841631212623</v>
      </c>
      <c r="GK59" s="20">
        <v>16.88542470656548</v>
      </c>
      <c r="GL59" s="20">
        <v>16.71255666936008</v>
      </c>
      <c r="GM59" s="20">
        <v>16.790141974283234</v>
      </c>
      <c r="GN59" s="20">
        <v>16.90818120570589</v>
      </c>
      <c r="GO59" s="20">
        <v>17.035504581391734</v>
      </c>
      <c r="GP59" s="20">
        <v>17.104965896653429</v>
      </c>
      <c r="GQ59" s="20">
        <v>17.055421052753616</v>
      </c>
      <c r="GR59" s="20">
        <v>17.055457117269039</v>
      </c>
      <c r="GS59" s="20">
        <v>16.898808697955019</v>
      </c>
      <c r="GT59" s="20">
        <v>16.671251635242101</v>
      </c>
      <c r="GU59" s="20">
        <v>16.372241640880954</v>
      </c>
      <c r="GV59" s="20">
        <v>16.394783174207344</v>
      </c>
      <c r="GW59" s="20">
        <v>16.096485659584971</v>
      </c>
      <c r="GX59" s="20">
        <v>15.917555359557568</v>
      </c>
      <c r="GY59" s="20">
        <v>16.48764363655058</v>
      </c>
      <c r="GZ59" s="20">
        <v>16.660987695398891</v>
      </c>
      <c r="HA59" s="20">
        <v>17.045222745275961</v>
      </c>
      <c r="HB59" s="20">
        <v>16.818114544175309</v>
      </c>
      <c r="HC59" s="20">
        <v>16.55785765186387</v>
      </c>
      <c r="HD59" s="20">
        <v>16.472311294665701</v>
      </c>
      <c r="HE59" s="20">
        <v>16.040428141006807</v>
      </c>
      <c r="HF59" s="20">
        <v>15.858680500744212</v>
      </c>
      <c r="HG59" s="20">
        <v>16.481576614576102</v>
      </c>
      <c r="HH59" s="20">
        <v>15.295252426550412</v>
      </c>
      <c r="HI59" s="20">
        <v>16.138417027956397</v>
      </c>
      <c r="HJ59" s="20">
        <v>16.530937825256288</v>
      </c>
      <c r="HK59" s="20">
        <v>16.590611180230002</v>
      </c>
      <c r="HL59" s="20">
        <v>17.038937563181708</v>
      </c>
      <c r="HM59" s="32"/>
      <c r="HN59" s="20">
        <v>16.953090248398837</v>
      </c>
      <c r="HO59" s="20">
        <v>17.828337232224424</v>
      </c>
      <c r="HP59" s="20">
        <v>19.83451145638168</v>
      </c>
      <c r="HQ59" s="20">
        <v>20.108316852937016</v>
      </c>
      <c r="HR59" s="20">
        <v>18.579924621403404</v>
      </c>
      <c r="HS59" s="20">
        <v>17.855301122833236</v>
      </c>
      <c r="HT59" s="20">
        <v>17.000962754238124</v>
      </c>
      <c r="HU59" s="20">
        <v>16.364459611277606</v>
      </c>
      <c r="HV59" s="20">
        <v>16.080626779832162</v>
      </c>
      <c r="HW59" s="20">
        <v>15.628410185915198</v>
      </c>
      <c r="HX59" s="20">
        <v>15.104024069416045</v>
      </c>
      <c r="HY59" s="20">
        <v>13.517006857617739</v>
      </c>
      <c r="HZ59" s="20">
        <v>13.460155344791538</v>
      </c>
      <c r="IA59" s="20">
        <v>17.557282388035382</v>
      </c>
      <c r="IB59" s="20">
        <v>17.883886941687571</v>
      </c>
      <c r="IC59" s="20">
        <v>16.881601802518503</v>
      </c>
      <c r="ID59" s="20">
        <v>16.409006093188523</v>
      </c>
      <c r="IE59" s="20">
        <f>+C59</f>
        <v>16.324799624898269</v>
      </c>
      <c r="IF59" s="32"/>
      <c r="IG59" s="32"/>
      <c r="IH59" s="32"/>
      <c r="II59" s="32"/>
      <c r="IJ59" s="32"/>
      <c r="IK59" s="32"/>
    </row>
    <row r="60" spans="1:245" ht="13.8">
      <c r="A60" s="9"/>
      <c r="B60" s="281" t="s">
        <v>19</v>
      </c>
      <c r="C60" s="312">
        <v>17.083893245057663</v>
      </c>
      <c r="D60" s="312">
        <v>16.691597864607132</v>
      </c>
      <c r="E60" s="297">
        <v>0.39229538045053047</v>
      </c>
      <c r="F60" s="305">
        <v>2.350256599952924E-2</v>
      </c>
      <c r="G60" s="20"/>
      <c r="H60" s="312">
        <v>16.609147056159365</v>
      </c>
      <c r="I60" s="297">
        <v>8.2450808447767088E-2</v>
      </c>
      <c r="J60" s="305">
        <v>4.9641807715340132E-3</v>
      </c>
      <c r="K60" s="321">
        <v>0</v>
      </c>
      <c r="L60" s="312">
        <v>19.132100694130806</v>
      </c>
      <c r="M60" s="312">
        <v>19.030940579217393</v>
      </c>
      <c r="N60" s="312">
        <v>18.874928126217373</v>
      </c>
      <c r="O60" s="312">
        <v>18.91621530309547</v>
      </c>
      <c r="P60" s="312">
        <v>18.298342675741562</v>
      </c>
      <c r="Q60" s="312">
        <v>20.107328281374301</v>
      </c>
      <c r="R60" s="312">
        <v>21.194425910031438</v>
      </c>
      <c r="S60" s="312">
        <v>20.977413399878028</v>
      </c>
      <c r="T60" s="312">
        <v>21.224122776310885</v>
      </c>
      <c r="U60" s="312">
        <v>21.198341285868111</v>
      </c>
      <c r="V60" s="312">
        <v>21.068511407671387</v>
      </c>
      <c r="W60" s="312">
        <v>21.032903731316068</v>
      </c>
      <c r="X60" s="312">
        <v>20.804402674202922</v>
      </c>
      <c r="Y60" s="312">
        <v>20.821699317035812</v>
      </c>
      <c r="Z60" s="312">
        <v>20.386229414007591</v>
      </c>
      <c r="AA60" s="312">
        <v>20.441638780577666</v>
      </c>
      <c r="AB60" s="312">
        <v>20.317714508313738</v>
      </c>
      <c r="AC60" s="312">
        <v>20.169457609434826</v>
      </c>
      <c r="AD60" s="312">
        <v>20.179144015875821</v>
      </c>
      <c r="AE60" s="312">
        <v>20.265763581550306</v>
      </c>
      <c r="AF60" s="312">
        <v>20.169762661307857</v>
      </c>
      <c r="AG60" s="312">
        <v>19.560619267814236</v>
      </c>
      <c r="AH60" s="312">
        <v>19.577565064468597</v>
      </c>
      <c r="AI60" s="312">
        <v>21.903797154996067</v>
      </c>
      <c r="AJ60" s="312">
        <v>21.296122180315049</v>
      </c>
      <c r="AK60" s="312">
        <v>21.094711041827789</v>
      </c>
      <c r="AL60" s="312">
        <v>21.209273377385639</v>
      </c>
      <c r="AM60" s="312">
        <v>20.945328979870887</v>
      </c>
      <c r="AN60" s="312">
        <v>21.305655759430458</v>
      </c>
      <c r="AO60" s="312">
        <v>22.56933134651964</v>
      </c>
      <c r="AP60" s="312">
        <v>22.511113966575309</v>
      </c>
      <c r="AQ60" s="312">
        <v>22.603078699876487</v>
      </c>
      <c r="AR60" s="312">
        <v>22.373955475007609</v>
      </c>
      <c r="AS60" s="312">
        <v>22.35114246336936</v>
      </c>
      <c r="AT60" s="312">
        <v>21.63394960251161</v>
      </c>
      <c r="AU60" s="312">
        <v>21.410863868861977</v>
      </c>
      <c r="AV60" s="312">
        <v>22.089952403669898</v>
      </c>
      <c r="AW60" s="312">
        <v>21.535920986094087</v>
      </c>
      <c r="AX60" s="312">
        <v>21.766683740134408</v>
      </c>
      <c r="AY60" s="312">
        <v>21.883053417748531</v>
      </c>
      <c r="AZ60" s="312">
        <v>21.818863584955515</v>
      </c>
      <c r="BA60" s="312">
        <v>21.87217857148644</v>
      </c>
      <c r="BB60" s="312">
        <v>21.864226273741149</v>
      </c>
      <c r="BC60" s="312">
        <v>22.703033268490426</v>
      </c>
      <c r="BD60" s="312">
        <v>21.878988006734026</v>
      </c>
      <c r="BE60" s="312">
        <v>21.58177023766266</v>
      </c>
      <c r="BF60" s="312">
        <v>21.488560747524073</v>
      </c>
      <c r="BG60" s="312">
        <v>21.387605634649425</v>
      </c>
      <c r="BH60" s="312">
        <v>20.446884941654286</v>
      </c>
      <c r="BI60" s="312">
        <v>20.592922837632457</v>
      </c>
      <c r="BJ60" s="312">
        <v>20.400529965970808</v>
      </c>
      <c r="BK60" s="312">
        <v>20.608861297675755</v>
      </c>
      <c r="BL60" s="312">
        <v>20.589970083905595</v>
      </c>
      <c r="BM60" s="312">
        <v>20.526502497240521</v>
      </c>
      <c r="BN60" s="312">
        <v>20.312022681074446</v>
      </c>
      <c r="BO60" s="312">
        <v>20.169846454987212</v>
      </c>
      <c r="BP60" s="312">
        <v>19.836904339301082</v>
      </c>
      <c r="BQ60" s="312">
        <v>20.180455934225346</v>
      </c>
      <c r="BR60" s="312">
        <v>20.3492063388586</v>
      </c>
      <c r="BS60" s="312">
        <v>19.99017431063389</v>
      </c>
      <c r="BT60" s="312">
        <v>19.475593228588391</v>
      </c>
      <c r="BU60" s="312">
        <v>19.222498178939102</v>
      </c>
      <c r="BV60" s="312">
        <v>18.694698352327972</v>
      </c>
      <c r="BW60" s="312">
        <v>19.508696084783551</v>
      </c>
      <c r="BX60" s="312">
        <v>19.489959293611271</v>
      </c>
      <c r="BY60" s="312">
        <v>19.442360989231002</v>
      </c>
      <c r="BZ60" s="312">
        <v>19.651429630674457</v>
      </c>
      <c r="CA60" s="312">
        <v>20.017949248133977</v>
      </c>
      <c r="CB60" s="312">
        <v>19.503116114642687</v>
      </c>
      <c r="CC60" s="312">
        <v>19.844916479058647</v>
      </c>
      <c r="CD60" s="312">
        <v>19.422753936993374</v>
      </c>
      <c r="CE60" s="312">
        <v>19.114359452189767</v>
      </c>
      <c r="CF60" s="312">
        <v>18.715726067618622</v>
      </c>
      <c r="CG60" s="312">
        <v>18.463608378928203</v>
      </c>
      <c r="CH60" s="312">
        <v>18.255591403287642</v>
      </c>
      <c r="CI60" s="312">
        <v>18.355110778881954</v>
      </c>
      <c r="CJ60" s="312">
        <v>18.443367043311422</v>
      </c>
      <c r="CK60" s="312">
        <v>18.458038186300595</v>
      </c>
      <c r="CL60" s="312">
        <v>18.438331444987689</v>
      </c>
      <c r="CM60" s="312">
        <v>18.49702588829517</v>
      </c>
      <c r="CN60" s="312">
        <v>18.256072434383526</v>
      </c>
      <c r="CO60" s="312">
        <v>18.062410544281011</v>
      </c>
      <c r="CP60" s="312">
        <v>17.91024481337276</v>
      </c>
      <c r="CQ60" s="312">
        <v>17.737501788316237</v>
      </c>
      <c r="CR60" s="312">
        <v>17.710267961028155</v>
      </c>
      <c r="CS60" s="312">
        <v>17.371670876211265</v>
      </c>
      <c r="CT60" s="312">
        <v>17.197430012319799</v>
      </c>
      <c r="CU60" s="312">
        <v>17.247867943104257</v>
      </c>
      <c r="CV60" s="312">
        <v>17.328464216899089</v>
      </c>
      <c r="CW60" s="312">
        <v>17.771074680221808</v>
      </c>
      <c r="CX60" s="312">
        <v>17.890669216457333</v>
      </c>
      <c r="CY60" s="312">
        <v>18.044012703077943</v>
      </c>
      <c r="CZ60" s="312">
        <v>17.642360381394173</v>
      </c>
      <c r="DA60" s="312">
        <v>16.68758470578905</v>
      </c>
      <c r="DB60" s="312">
        <v>17.806701088144379</v>
      </c>
      <c r="DC60" s="312">
        <v>17.054841960748238</v>
      </c>
      <c r="DD60" s="312">
        <v>17.45578933309703</v>
      </c>
      <c r="DE60" s="312">
        <v>18.057147932081936</v>
      </c>
      <c r="DF60" s="312">
        <v>17.754580951840271</v>
      </c>
      <c r="DG60" s="312">
        <v>17.235353873558125</v>
      </c>
      <c r="DH60" s="312">
        <v>17.536758680112257</v>
      </c>
      <c r="DI60" s="312">
        <v>17.578073746935463</v>
      </c>
      <c r="DJ60" s="312">
        <v>17.734070310464286</v>
      </c>
      <c r="DK60" s="312">
        <v>17.578871363231404</v>
      </c>
      <c r="DL60" s="312">
        <v>17.567348685864477</v>
      </c>
      <c r="DM60" s="312">
        <v>17.957022408583697</v>
      </c>
      <c r="DN60" s="312">
        <v>17.328289208814962</v>
      </c>
      <c r="DO60" s="312">
        <v>17.323731753176649</v>
      </c>
      <c r="DP60" s="312">
        <v>17.251516827156209</v>
      </c>
      <c r="DQ60" s="312">
        <v>17.048273220466974</v>
      </c>
      <c r="DR60" s="312">
        <v>17.079568867260328</v>
      </c>
      <c r="DS60" s="312">
        <v>17.009844505835208</v>
      </c>
      <c r="DT60" s="312">
        <v>17.014260234903105</v>
      </c>
      <c r="DU60" s="312">
        <v>17.413066413711416</v>
      </c>
      <c r="DV60" s="312">
        <v>17.154250950055481</v>
      </c>
      <c r="DW60" s="312">
        <v>17.248340388867167</v>
      </c>
      <c r="DX60" s="312">
        <v>17.021421153740228</v>
      </c>
      <c r="DY60" s="312">
        <v>16.952078748491694</v>
      </c>
      <c r="DZ60" s="312">
        <v>16.80522912682418</v>
      </c>
      <c r="EA60" s="312">
        <v>16.718487224963752</v>
      </c>
      <c r="EB60" s="312">
        <v>16.664727883813981</v>
      </c>
      <c r="EC60" s="312">
        <v>16.565135229975656</v>
      </c>
      <c r="ED60" s="312">
        <v>16.301862853300737</v>
      </c>
      <c r="EE60" s="312">
        <v>16.317951111724462</v>
      </c>
      <c r="EF60" s="312">
        <v>16.355050958030116</v>
      </c>
      <c r="EG60" s="312">
        <v>16.502611662310287</v>
      </c>
      <c r="EH60" s="312">
        <v>16.370229694514403</v>
      </c>
      <c r="EI60" s="312">
        <v>16.155085129515143</v>
      </c>
      <c r="EJ60" s="312">
        <v>15.905688180722944</v>
      </c>
      <c r="EK60" s="312">
        <v>15.722463866038522</v>
      </c>
      <c r="EL60" s="312">
        <v>15.610624739070063</v>
      </c>
      <c r="EM60" s="312">
        <v>15.500337773472841</v>
      </c>
      <c r="EN60" s="312">
        <v>15.50163230741353</v>
      </c>
      <c r="EO60" s="312">
        <v>15.284580533705705</v>
      </c>
      <c r="EP60" s="312">
        <v>15.320824219233852</v>
      </c>
      <c r="EQ60" s="312">
        <v>15.315762331158059</v>
      </c>
      <c r="ER60" s="312">
        <v>15.722199062411221</v>
      </c>
      <c r="ES60" s="312">
        <v>15.023915996811255</v>
      </c>
      <c r="ET60" s="312">
        <v>15.724836701646606</v>
      </c>
      <c r="EU60" s="312">
        <v>14.629600994962418</v>
      </c>
      <c r="EV60" s="312">
        <v>14.544083728731721</v>
      </c>
      <c r="EW60" s="312">
        <v>14.833919894524472</v>
      </c>
      <c r="EX60" s="312">
        <v>14.267951454991213</v>
      </c>
      <c r="EY60" s="312">
        <v>14.248468374080744</v>
      </c>
      <c r="EZ60" s="312">
        <v>14.179516476594104</v>
      </c>
      <c r="FA60" s="312">
        <v>14.427325111995026</v>
      </c>
      <c r="FB60" s="312">
        <v>14.499155343145684</v>
      </c>
      <c r="FC60" s="312">
        <v>14.409642909640288</v>
      </c>
      <c r="FD60" s="312">
        <v>14.840251390408415</v>
      </c>
      <c r="FE60" s="312">
        <v>14.506395905660115</v>
      </c>
      <c r="FF60" s="312">
        <v>14.325969259890142</v>
      </c>
      <c r="FG60" s="312">
        <v>14.431461817232014</v>
      </c>
      <c r="FH60" s="312">
        <v>14.690324368004907</v>
      </c>
      <c r="FI60" s="312">
        <v>14.816154859727895</v>
      </c>
      <c r="FJ60" s="312">
        <v>14.928711540548004</v>
      </c>
      <c r="FK60" s="312">
        <v>14.899109368967423</v>
      </c>
      <c r="FL60" s="312">
        <v>15.620451050665283</v>
      </c>
      <c r="FM60" s="312">
        <v>15.897474889174038</v>
      </c>
      <c r="FN60" s="312">
        <v>16.35944455903584</v>
      </c>
      <c r="FO60" s="312">
        <v>17.69595645032474</v>
      </c>
      <c r="FP60" s="312">
        <v>17.907315112235214</v>
      </c>
      <c r="FQ60" s="312">
        <v>18.464951383032201</v>
      </c>
      <c r="FR60" s="312">
        <v>19.078325132987775</v>
      </c>
      <c r="FS60" s="312">
        <v>18.312095929575047</v>
      </c>
      <c r="FT60" s="312">
        <v>18.775802400315289</v>
      </c>
      <c r="FU60" s="312">
        <v>18.593042242954635</v>
      </c>
      <c r="FV60" s="312">
        <v>18.359491487613258</v>
      </c>
      <c r="FW60" s="312">
        <v>17.706873713064329</v>
      </c>
      <c r="FX60" s="312">
        <v>17.429908239000351</v>
      </c>
      <c r="FY60" s="312">
        <v>17.514766498687326</v>
      </c>
      <c r="FZ60" s="312">
        <v>17.472755404943268</v>
      </c>
      <c r="GA60" s="312">
        <v>17.330411016243332</v>
      </c>
      <c r="GB60" s="312">
        <v>17.633864568460496</v>
      </c>
      <c r="GC60" s="312">
        <v>17.545699144388507</v>
      </c>
      <c r="GD60" s="312">
        <v>17.682155997195988</v>
      </c>
      <c r="GE60" s="312">
        <v>16.989918147870156</v>
      </c>
      <c r="GF60" s="312">
        <v>17.121035395836927</v>
      </c>
      <c r="GG60" s="312">
        <v>17.181405501074025</v>
      </c>
      <c r="GH60" s="312">
        <v>17.123900852344679</v>
      </c>
      <c r="GI60" s="312">
        <v>16.78025508148399</v>
      </c>
      <c r="GJ60" s="312">
        <v>16.499380401666798</v>
      </c>
      <c r="GK60" s="312">
        <v>16.690587605662106</v>
      </c>
      <c r="GL60" s="312">
        <v>16.642775503635892</v>
      </c>
      <c r="GM60" s="312">
        <v>16.554116065244951</v>
      </c>
      <c r="GN60" s="312">
        <v>16.657613811856759</v>
      </c>
      <c r="GO60" s="312">
        <v>16.66608354368881</v>
      </c>
      <c r="GP60" s="312">
        <v>16.728598042619545</v>
      </c>
      <c r="GQ60" s="312">
        <v>16.611447161600189</v>
      </c>
      <c r="GR60" s="312">
        <v>16.674639737387885</v>
      </c>
      <c r="GS60" s="312">
        <v>16.680816725084746</v>
      </c>
      <c r="GT60" s="312">
        <v>16.555273021021826</v>
      </c>
      <c r="GU60" s="312">
        <v>16.581871828700475</v>
      </c>
      <c r="GV60" s="312">
        <v>16.41709090222826</v>
      </c>
      <c r="GW60" s="312">
        <v>16.395439550594187</v>
      </c>
      <c r="GX60" s="312">
        <v>16.281526060037539</v>
      </c>
      <c r="GY60" s="312">
        <v>16.930005108698406</v>
      </c>
      <c r="GZ60" s="312">
        <v>17.39238311126098</v>
      </c>
      <c r="HA60" s="312">
        <v>17.295475070071532</v>
      </c>
      <c r="HB60" s="312">
        <v>16.988705615266657</v>
      </c>
      <c r="HC60" s="312">
        <v>16.598510094920201</v>
      </c>
      <c r="HD60" s="312">
        <v>16.570117605186745</v>
      </c>
      <c r="HE60" s="312">
        <v>16.421545535729464</v>
      </c>
      <c r="HF60" s="312">
        <v>16.291183186919316</v>
      </c>
      <c r="HG60" s="312">
        <v>16.305636041822975</v>
      </c>
      <c r="HH60" s="312">
        <v>16.457235404807754</v>
      </c>
      <c r="HI60" s="312">
        <v>16.683408844466342</v>
      </c>
      <c r="HJ60" s="312">
        <v>17.365418500897434</v>
      </c>
      <c r="HK60" s="312">
        <v>17.171892000011361</v>
      </c>
      <c r="HL60" s="312">
        <v>17.681870370478006</v>
      </c>
      <c r="HM60" s="32"/>
      <c r="HN60" s="312">
        <v>20.14857447366699</v>
      </c>
      <c r="HO60" s="312">
        <v>20.355040159319778</v>
      </c>
      <c r="HP60" s="312">
        <v>21.806007076998569</v>
      </c>
      <c r="HQ60" s="312">
        <v>21.826100076073619</v>
      </c>
      <c r="HR60" s="312">
        <v>20.323557400470964</v>
      </c>
      <c r="HS60" s="312">
        <v>19.461453420872648</v>
      </c>
      <c r="HT60" s="312">
        <v>18.292732253772531</v>
      </c>
      <c r="HU60" s="312">
        <v>17.484519134110361</v>
      </c>
      <c r="HV60" s="312">
        <v>17.58924355985528</v>
      </c>
      <c r="HW60" s="312">
        <v>17.058245663696511</v>
      </c>
      <c r="HX60" s="312">
        <v>16.145901827452295</v>
      </c>
      <c r="HY60" s="312">
        <v>15.028163639880768</v>
      </c>
      <c r="HZ60" s="312">
        <v>14.589619317553346</v>
      </c>
      <c r="IA60" s="312">
        <v>17.792913046260903</v>
      </c>
      <c r="IB60" s="312">
        <v>17.308861504345955</v>
      </c>
      <c r="IC60" s="312">
        <v>16.630370018122171</v>
      </c>
      <c r="ID60" s="312">
        <v>16.660615912909531</v>
      </c>
      <c r="IE60" s="312">
        <f>+C60</f>
        <v>17.083893245057663</v>
      </c>
      <c r="IF60" s="32"/>
      <c r="IG60" s="32"/>
      <c r="IH60" s="32"/>
      <c r="II60" s="32"/>
      <c r="IJ60" s="32"/>
      <c r="IK60" s="32"/>
    </row>
    <row r="61" spans="1:245" ht="13.8">
      <c r="A61" s="9"/>
      <c r="B61" s="16" t="s">
        <v>20</v>
      </c>
      <c r="C61" s="20">
        <v>16.474434482877669</v>
      </c>
      <c r="D61" s="20">
        <v>16.340665411918817</v>
      </c>
      <c r="E61" s="296">
        <v>0.13376907095885215</v>
      </c>
      <c r="F61" s="304">
        <v>8.1862682814178127E-3</v>
      </c>
      <c r="G61" s="20"/>
      <c r="H61" s="20">
        <v>17.125556492143229</v>
      </c>
      <c r="I61" s="296">
        <v>-0.78489108022441201</v>
      </c>
      <c r="J61" s="304">
        <v>-4.5831566441913878E-2</v>
      </c>
      <c r="K61" s="321">
        <v>0</v>
      </c>
      <c r="L61" s="20">
        <v>16.805967791223022</v>
      </c>
      <c r="M61" s="20">
        <v>16.638608939627307</v>
      </c>
      <c r="N61" s="20">
        <v>16.544587264156633</v>
      </c>
      <c r="O61" s="20">
        <v>16.492831981744221</v>
      </c>
      <c r="P61" s="20">
        <v>15.651697421609548</v>
      </c>
      <c r="Q61" s="20">
        <v>17.32911208672833</v>
      </c>
      <c r="R61" s="20">
        <v>18.502962367246838</v>
      </c>
      <c r="S61" s="20">
        <v>18.351488148775935</v>
      </c>
      <c r="T61" s="20">
        <v>18.357463521307078</v>
      </c>
      <c r="U61" s="20">
        <v>18.258058863405061</v>
      </c>
      <c r="V61" s="20">
        <v>17.986896002002332</v>
      </c>
      <c r="W61" s="20">
        <v>17.45141922361999</v>
      </c>
      <c r="X61" s="20">
        <v>18.128941278729293</v>
      </c>
      <c r="Y61" s="20">
        <v>17.684869396901416</v>
      </c>
      <c r="Z61" s="20">
        <v>17.888401169845913</v>
      </c>
      <c r="AA61" s="20">
        <v>17.518789859047175</v>
      </c>
      <c r="AB61" s="20">
        <v>17.431915236464956</v>
      </c>
      <c r="AC61" s="20">
        <v>17.357768812436252</v>
      </c>
      <c r="AD61" s="20">
        <v>17.201862424456412</v>
      </c>
      <c r="AE61" s="20">
        <v>17.19798792113961</v>
      </c>
      <c r="AF61" s="20">
        <v>17.324406250116844</v>
      </c>
      <c r="AG61" s="20">
        <v>16.846184476472288</v>
      </c>
      <c r="AH61" s="20">
        <v>16.650765099415608</v>
      </c>
      <c r="AI61" s="20">
        <v>18.268504249038347</v>
      </c>
      <c r="AJ61" s="20">
        <v>18.241284735007699</v>
      </c>
      <c r="AK61" s="20">
        <v>18.362781820943564</v>
      </c>
      <c r="AL61" s="20">
        <v>18.679896931026114</v>
      </c>
      <c r="AM61" s="20">
        <v>18.683906161404288</v>
      </c>
      <c r="AN61" s="20">
        <v>18.778754420950087</v>
      </c>
      <c r="AO61" s="20">
        <v>19.826283202646707</v>
      </c>
      <c r="AP61" s="20">
        <v>20.177556864157932</v>
      </c>
      <c r="AQ61" s="20">
        <v>20.613256536266221</v>
      </c>
      <c r="AR61" s="20">
        <v>19.833332073869464</v>
      </c>
      <c r="AS61" s="20">
        <v>20.123867810288136</v>
      </c>
      <c r="AT61" s="20">
        <v>20.019886368439138</v>
      </c>
      <c r="AU61" s="20">
        <v>19.774748320138709</v>
      </c>
      <c r="AV61" s="20">
        <v>20.233800665965152</v>
      </c>
      <c r="AW61" s="20">
        <v>19.798109519723802</v>
      </c>
      <c r="AX61" s="20">
        <v>20.113876821036719</v>
      </c>
      <c r="AY61" s="20">
        <v>20.03574203059534</v>
      </c>
      <c r="AZ61" s="20">
        <v>20.063306567966293</v>
      </c>
      <c r="BA61" s="20">
        <v>19.892620878304804</v>
      </c>
      <c r="BB61" s="20">
        <v>19.982993710597647</v>
      </c>
      <c r="BC61" s="20">
        <v>19.83652818380671</v>
      </c>
      <c r="BD61" s="20">
        <v>19.856677477333672</v>
      </c>
      <c r="BE61" s="20">
        <v>19.864562752010475</v>
      </c>
      <c r="BF61" s="20">
        <v>19.59646406714565</v>
      </c>
      <c r="BG61" s="20">
        <v>19.51773259176078</v>
      </c>
      <c r="BH61" s="20">
        <v>19.244174167367216</v>
      </c>
      <c r="BI61" s="20">
        <v>19.163597802615143</v>
      </c>
      <c r="BJ61" s="20">
        <v>19.125071597752768</v>
      </c>
      <c r="BK61" s="20">
        <v>19.102142199885002</v>
      </c>
      <c r="BL61" s="20">
        <v>19.182711606907006</v>
      </c>
      <c r="BM61" s="20">
        <v>18.983951577715317</v>
      </c>
      <c r="BN61" s="20">
        <v>18.799286554999682</v>
      </c>
      <c r="BO61" s="20">
        <v>18.535194720066183</v>
      </c>
      <c r="BP61" s="20">
        <v>18.497034391030052</v>
      </c>
      <c r="BQ61" s="20">
        <v>18.548078389411067</v>
      </c>
      <c r="BR61" s="20">
        <v>18.534863732104672</v>
      </c>
      <c r="BS61" s="20">
        <v>18.255489301241141</v>
      </c>
      <c r="BT61" s="20">
        <v>18.171846928530538</v>
      </c>
      <c r="BU61" s="20">
        <v>18.136924224004101</v>
      </c>
      <c r="BV61" s="20">
        <v>18.188117192383267</v>
      </c>
      <c r="BW61" s="20">
        <v>18.158241957981982</v>
      </c>
      <c r="BX61" s="20">
        <v>18.164082539009733</v>
      </c>
      <c r="BY61" s="20">
        <v>18.143567531764671</v>
      </c>
      <c r="BZ61" s="20">
        <v>18.120762477006004</v>
      </c>
      <c r="CA61" s="20">
        <v>18.007214004260479</v>
      </c>
      <c r="CB61" s="20">
        <v>17.777561823339393</v>
      </c>
      <c r="CC61" s="20">
        <v>17.813243670654487</v>
      </c>
      <c r="CD61" s="20">
        <v>17.6040232426252</v>
      </c>
      <c r="CE61" s="20">
        <v>17.647843741867813</v>
      </c>
      <c r="CF61" s="20">
        <v>17.347712069157311</v>
      </c>
      <c r="CG61" s="20">
        <v>17.337512568035869</v>
      </c>
      <c r="CH61" s="20">
        <v>17.048993848458526</v>
      </c>
      <c r="CI61" s="20">
        <v>17.449681290305229</v>
      </c>
      <c r="CJ61" s="20">
        <v>17.593259967745407</v>
      </c>
      <c r="CK61" s="20">
        <v>17.454969451834277</v>
      </c>
      <c r="CL61" s="20">
        <v>17.064232520377871</v>
      </c>
      <c r="CM61" s="20">
        <v>17.243574747790483</v>
      </c>
      <c r="CN61" s="20">
        <v>17.06196475429072</v>
      </c>
      <c r="CO61" s="20">
        <v>17.049424615687681</v>
      </c>
      <c r="CP61" s="20">
        <v>16.847898807484704</v>
      </c>
      <c r="CQ61" s="20">
        <v>16.781728548143199</v>
      </c>
      <c r="CR61" s="20">
        <v>16.802192064248409</v>
      </c>
      <c r="CS61" s="20">
        <v>16.838825658608716</v>
      </c>
      <c r="CT61" s="20">
        <v>16.667308770574884</v>
      </c>
      <c r="CU61" s="20">
        <v>16.455171582956936</v>
      </c>
      <c r="CV61" s="20">
        <v>17.102287741126279</v>
      </c>
      <c r="CW61" s="20">
        <v>16.992289488532585</v>
      </c>
      <c r="CX61" s="20">
        <v>16.830325264265216</v>
      </c>
      <c r="CY61" s="20">
        <v>16.819723981909355</v>
      </c>
      <c r="CZ61" s="20">
        <v>16.729077094207128</v>
      </c>
      <c r="DA61" s="20">
        <v>16.66856041880682</v>
      </c>
      <c r="DB61" s="20">
        <v>16.346818572309196</v>
      </c>
      <c r="DC61" s="20">
        <v>16.413385659835594</v>
      </c>
      <c r="DD61" s="20">
        <v>16.35826411888689</v>
      </c>
      <c r="DE61" s="20">
        <v>16.383528854601526</v>
      </c>
      <c r="DF61" s="20">
        <v>16.20362415548189</v>
      </c>
      <c r="DG61" s="20">
        <v>15.735381810185537</v>
      </c>
      <c r="DH61" s="20">
        <v>16.0435548344635</v>
      </c>
      <c r="DI61" s="20">
        <v>16.215337202964175</v>
      </c>
      <c r="DJ61" s="20">
        <v>15.738985698681182</v>
      </c>
      <c r="DK61" s="20">
        <v>15.804448385863811</v>
      </c>
      <c r="DL61" s="20">
        <v>15.824658805812353</v>
      </c>
      <c r="DM61" s="20">
        <v>15.443425853810028</v>
      </c>
      <c r="DN61" s="20">
        <v>15.197332694866148</v>
      </c>
      <c r="DO61" s="20">
        <v>15.181520285468766</v>
      </c>
      <c r="DP61" s="20">
        <v>15.178620128495767</v>
      </c>
      <c r="DQ61" s="20">
        <v>15.034972156459158</v>
      </c>
      <c r="DR61" s="20">
        <v>15.229325823159346</v>
      </c>
      <c r="DS61" s="20">
        <v>15.091640283639652</v>
      </c>
      <c r="DT61" s="20">
        <v>16.000759881046491</v>
      </c>
      <c r="DU61" s="20">
        <v>15.397131958186163</v>
      </c>
      <c r="DV61" s="20">
        <v>15.708879160691325</v>
      </c>
      <c r="DW61" s="20">
        <v>15.691845559685841</v>
      </c>
      <c r="DX61" s="20">
        <v>15.417577555099578</v>
      </c>
      <c r="DY61" s="20">
        <v>15.725255101274389</v>
      </c>
      <c r="DZ61" s="20">
        <v>14.843787516995363</v>
      </c>
      <c r="EA61" s="20">
        <v>14.33753672599665</v>
      </c>
      <c r="EB61" s="20">
        <v>14.96952374834375</v>
      </c>
      <c r="EC61" s="20">
        <v>14.678259179481207</v>
      </c>
      <c r="ED61" s="20">
        <v>14.778730555233308</v>
      </c>
      <c r="EE61" s="20">
        <v>14.976725468256753</v>
      </c>
      <c r="EF61" s="20">
        <v>15.151600321708941</v>
      </c>
      <c r="EG61" s="20">
        <v>15.423112017815113</v>
      </c>
      <c r="EH61" s="20">
        <v>15.14011125120372</v>
      </c>
      <c r="EI61" s="20">
        <v>15.082176196984095</v>
      </c>
      <c r="EJ61" s="20">
        <v>14.904026185471864</v>
      </c>
      <c r="EK61" s="20">
        <v>14.789711543813816</v>
      </c>
      <c r="EL61" s="20">
        <v>14.381051974781906</v>
      </c>
      <c r="EM61" s="20">
        <v>14.619856184559374</v>
      </c>
      <c r="EN61" s="20">
        <v>14.554417377920981</v>
      </c>
      <c r="EO61" s="20">
        <v>14.409258122929035</v>
      </c>
      <c r="EP61" s="20">
        <v>14.289998580160782</v>
      </c>
      <c r="EQ61" s="20">
        <v>14.792794605266749</v>
      </c>
      <c r="ER61" s="20">
        <v>14.313951086722579</v>
      </c>
      <c r="ES61" s="20">
        <v>13.832971934145332</v>
      </c>
      <c r="ET61" s="20">
        <v>13.92677090532321</v>
      </c>
      <c r="EU61" s="20">
        <v>13.958643559113037</v>
      </c>
      <c r="EV61" s="20">
        <v>13.428108487571466</v>
      </c>
      <c r="EW61" s="20">
        <v>13.508878459354682</v>
      </c>
      <c r="EX61" s="20">
        <v>13.306641283300827</v>
      </c>
      <c r="EY61" s="20">
        <v>13.472236508214545</v>
      </c>
      <c r="EZ61" s="20">
        <v>13.340906983037765</v>
      </c>
      <c r="FA61" s="20">
        <v>13.457238129151932</v>
      </c>
      <c r="FB61" s="20">
        <v>14.040170302673644</v>
      </c>
      <c r="FC61" s="20">
        <v>14.084734164901732</v>
      </c>
      <c r="FD61" s="20">
        <v>14.061927472778052</v>
      </c>
      <c r="FE61" s="20">
        <v>13.921054542748335</v>
      </c>
      <c r="FF61" s="20">
        <v>13.833423064185618</v>
      </c>
      <c r="FG61" s="20">
        <v>14.054477039144253</v>
      </c>
      <c r="FH61" s="20">
        <v>14.247778638865768</v>
      </c>
      <c r="FI61" s="20">
        <v>14.61928905423412</v>
      </c>
      <c r="FJ61" s="20">
        <v>14.30786581216042</v>
      </c>
      <c r="FK61" s="20">
        <v>15.088115293740939</v>
      </c>
      <c r="FL61" s="20">
        <v>15.05061231374337</v>
      </c>
      <c r="FM61" s="20">
        <v>15.639108382790939</v>
      </c>
      <c r="FN61" s="20">
        <v>16.262544524340626</v>
      </c>
      <c r="FO61" s="20">
        <v>17.821226142468412</v>
      </c>
      <c r="FP61" s="20">
        <v>18.032599491885112</v>
      </c>
      <c r="FQ61" s="20">
        <v>18.020794126815172</v>
      </c>
      <c r="FR61" s="20">
        <v>18.24267430610454</v>
      </c>
      <c r="FS61" s="20">
        <v>18.527253487831803</v>
      </c>
      <c r="FT61" s="20">
        <v>18.727900048823379</v>
      </c>
      <c r="FU61" s="20">
        <v>19.117332053720347</v>
      </c>
      <c r="FV61" s="20">
        <v>19.286597367788598</v>
      </c>
      <c r="FW61" s="20">
        <v>18.144916711211046</v>
      </c>
      <c r="FX61" s="20">
        <v>17.746039359484836</v>
      </c>
      <c r="FY61" s="20">
        <v>17.69243689398462</v>
      </c>
      <c r="FZ61" s="20">
        <v>18.066917004961429</v>
      </c>
      <c r="GA61" s="20">
        <v>18.177243888516024</v>
      </c>
      <c r="GB61" s="20">
        <v>18.328196020378538</v>
      </c>
      <c r="GC61" s="20">
        <v>18.305009749698922</v>
      </c>
      <c r="GD61" s="20">
        <v>18.045687260886258</v>
      </c>
      <c r="GE61" s="20">
        <v>17.857810880407058</v>
      </c>
      <c r="GF61" s="20">
        <v>17.721016275520398</v>
      </c>
      <c r="GG61" s="20">
        <v>17.858614011573685</v>
      </c>
      <c r="GH61" s="20">
        <v>17.69361421459865</v>
      </c>
      <c r="GI61" s="20">
        <v>17.430339275245935</v>
      </c>
      <c r="GJ61" s="20">
        <v>17.223155337184593</v>
      </c>
      <c r="GK61" s="20">
        <v>16.874713879217207</v>
      </c>
      <c r="GL61" s="20">
        <v>16.980175859969012</v>
      </c>
      <c r="GM61" s="20">
        <v>17.085924803353755</v>
      </c>
      <c r="GN61" s="20">
        <v>17.416670591170739</v>
      </c>
      <c r="GO61" s="20">
        <v>17.437460310173616</v>
      </c>
      <c r="GP61" s="20">
        <v>17.395524159227634</v>
      </c>
      <c r="GQ61" s="20">
        <v>17.017199336654159</v>
      </c>
      <c r="GR61" s="20">
        <v>16.518924424494099</v>
      </c>
      <c r="GS61" s="20">
        <v>16.710272551895628</v>
      </c>
      <c r="GT61" s="20">
        <v>16.78295826209769</v>
      </c>
      <c r="GU61" s="20">
        <v>16.409009673402497</v>
      </c>
      <c r="GV61" s="20">
        <v>16.221717604103652</v>
      </c>
      <c r="GW61" s="20">
        <v>16.122655051939347</v>
      </c>
      <c r="GX61" s="20">
        <v>15.884357375763237</v>
      </c>
      <c r="GY61" s="20">
        <v>16.48811351615727</v>
      </c>
      <c r="GZ61" s="20">
        <v>16.9334973941131</v>
      </c>
      <c r="HA61" s="20">
        <v>16.948124960966243</v>
      </c>
      <c r="HB61" s="20">
        <v>16.107551513497505</v>
      </c>
      <c r="HC61" s="20">
        <v>16.073563925985322</v>
      </c>
      <c r="HD61" s="20">
        <v>16.154816046532943</v>
      </c>
      <c r="HE61" s="20">
        <v>15.926656641277431</v>
      </c>
      <c r="HF61" s="20">
        <v>15.776187642317371</v>
      </c>
      <c r="HG61" s="20">
        <v>15.841019699737208</v>
      </c>
      <c r="HH61" s="20">
        <v>15.816126861810623</v>
      </c>
      <c r="HI61" s="20">
        <v>16.246974435190726</v>
      </c>
      <c r="HJ61" s="20">
        <v>16.557233352180116</v>
      </c>
      <c r="HK61" s="20">
        <v>16.619192111745082</v>
      </c>
      <c r="HL61" s="20">
        <v>17.030247086195526</v>
      </c>
      <c r="HM61" s="32"/>
      <c r="HN61" s="20">
        <v>17.422544275011642</v>
      </c>
      <c r="HO61" s="20">
        <v>17.434665663211707</v>
      </c>
      <c r="HP61" s="20">
        <v>19.456816319759916</v>
      </c>
      <c r="HQ61" s="20">
        <v>19.893008660903416</v>
      </c>
      <c r="HR61" s="20">
        <v>18.815038703114535</v>
      </c>
      <c r="HS61" s="20">
        <v>17.988063585119804</v>
      </c>
      <c r="HT61" s="20">
        <v>17.185607933156348</v>
      </c>
      <c r="HU61" s="20">
        <v>16.724959744524345</v>
      </c>
      <c r="HV61" s="20">
        <v>15.820683409129677</v>
      </c>
      <c r="HW61" s="20">
        <v>15.317134434537197</v>
      </c>
      <c r="HX61" s="20">
        <v>14.911251366561279</v>
      </c>
      <c r="HY61" s="20">
        <v>13.974328910184171</v>
      </c>
      <c r="HZ61" s="20">
        <v>14.129167529022565</v>
      </c>
      <c r="IA61" s="20">
        <v>17.695544923968988</v>
      </c>
      <c r="IB61" s="20">
        <v>17.913658958985746</v>
      </c>
      <c r="IC61" s="20">
        <v>16.991570554808096</v>
      </c>
      <c r="ID61" s="20">
        <v>16.205404623276635</v>
      </c>
      <c r="IE61" s="20">
        <f>+C61</f>
        <v>16.474434482877669</v>
      </c>
      <c r="IF61" s="32"/>
      <c r="IG61" s="32"/>
      <c r="IH61" s="32"/>
      <c r="II61" s="32"/>
      <c r="IJ61" s="32"/>
      <c r="IK61" s="32"/>
    </row>
    <row r="62" spans="1:245" ht="13.8">
      <c r="A62" s="9"/>
      <c r="B62" s="313"/>
      <c r="C62" s="312"/>
      <c r="D62" s="312"/>
      <c r="E62" s="297"/>
      <c r="F62" s="305"/>
      <c r="G62" s="20"/>
      <c r="H62" s="312"/>
      <c r="I62" s="297"/>
      <c r="J62" s="305"/>
      <c r="K62" s="321"/>
      <c r="L62" s="312"/>
      <c r="M62" s="312"/>
      <c r="N62" s="312"/>
      <c r="O62" s="312"/>
      <c r="P62" s="312"/>
      <c r="Q62" s="312"/>
      <c r="R62" s="312"/>
      <c r="S62" s="312"/>
      <c r="T62" s="312"/>
      <c r="U62" s="312"/>
      <c r="V62" s="312"/>
      <c r="W62" s="312"/>
      <c r="X62" s="312"/>
      <c r="Y62" s="312"/>
      <c r="Z62" s="312"/>
      <c r="AA62" s="312"/>
      <c r="AB62" s="312"/>
      <c r="AC62" s="312"/>
      <c r="AD62" s="312"/>
      <c r="AE62" s="312"/>
      <c r="AF62" s="312"/>
      <c r="AG62" s="312"/>
      <c r="AH62" s="312"/>
      <c r="AI62" s="312"/>
      <c r="AJ62" s="312"/>
      <c r="AK62" s="312"/>
      <c r="AL62" s="312"/>
      <c r="AM62" s="312"/>
      <c r="AN62" s="312"/>
      <c r="AO62" s="312"/>
      <c r="AP62" s="312"/>
      <c r="AQ62" s="312"/>
      <c r="AR62" s="312"/>
      <c r="AS62" s="312"/>
      <c r="AT62" s="312"/>
      <c r="AU62" s="312"/>
      <c r="AV62" s="312"/>
      <c r="AW62" s="312"/>
      <c r="AX62" s="312"/>
      <c r="AY62" s="312"/>
      <c r="AZ62" s="312"/>
      <c r="BA62" s="312"/>
      <c r="BB62" s="312"/>
      <c r="BC62" s="312"/>
      <c r="BD62" s="312"/>
      <c r="BE62" s="312"/>
      <c r="BF62" s="312"/>
      <c r="BG62" s="312"/>
      <c r="BH62" s="312"/>
      <c r="BI62" s="312"/>
      <c r="BJ62" s="312"/>
      <c r="BK62" s="312"/>
      <c r="BL62" s="312"/>
      <c r="BM62" s="312"/>
      <c r="BN62" s="312"/>
      <c r="BO62" s="312"/>
      <c r="BP62" s="312"/>
      <c r="BQ62" s="312"/>
      <c r="BR62" s="312"/>
      <c r="BS62" s="312"/>
      <c r="BT62" s="312"/>
      <c r="BU62" s="312"/>
      <c r="BV62" s="312"/>
      <c r="BW62" s="312"/>
      <c r="BX62" s="312"/>
      <c r="BY62" s="312"/>
      <c r="BZ62" s="312"/>
      <c r="CA62" s="312"/>
      <c r="CB62" s="312"/>
      <c r="CC62" s="312"/>
      <c r="CD62" s="312"/>
      <c r="CE62" s="312"/>
      <c r="CF62" s="312"/>
      <c r="CG62" s="312"/>
      <c r="CH62" s="312"/>
      <c r="CI62" s="312"/>
      <c r="CJ62" s="312"/>
      <c r="CK62" s="312"/>
      <c r="CL62" s="312"/>
      <c r="CM62" s="312"/>
      <c r="CN62" s="312"/>
      <c r="CO62" s="312"/>
      <c r="CP62" s="312"/>
      <c r="CQ62" s="312"/>
      <c r="CR62" s="312"/>
      <c r="CS62" s="312"/>
      <c r="CT62" s="312"/>
      <c r="CU62" s="312"/>
      <c r="CV62" s="312"/>
      <c r="CW62" s="312"/>
      <c r="CX62" s="312"/>
      <c r="CY62" s="312"/>
      <c r="CZ62" s="312"/>
      <c r="DA62" s="312"/>
      <c r="DB62" s="312"/>
      <c r="DC62" s="312"/>
      <c r="DD62" s="312"/>
      <c r="DE62" s="312"/>
      <c r="DF62" s="312"/>
      <c r="DG62" s="312"/>
      <c r="DH62" s="312"/>
      <c r="DI62" s="312"/>
      <c r="DJ62" s="312"/>
      <c r="DK62" s="312"/>
      <c r="DL62" s="312"/>
      <c r="DM62" s="312"/>
      <c r="DN62" s="312"/>
      <c r="DO62" s="312"/>
      <c r="DP62" s="312"/>
      <c r="DQ62" s="312"/>
      <c r="DR62" s="312"/>
      <c r="DS62" s="312"/>
      <c r="DT62" s="312"/>
      <c r="DU62" s="312"/>
      <c r="DV62" s="312"/>
      <c r="DW62" s="312"/>
      <c r="DX62" s="312"/>
      <c r="DY62" s="312"/>
      <c r="DZ62" s="312"/>
      <c r="EA62" s="312"/>
      <c r="EB62" s="312"/>
      <c r="EC62" s="312"/>
      <c r="ED62" s="312"/>
      <c r="EE62" s="312"/>
      <c r="EF62" s="312"/>
      <c r="EG62" s="312"/>
      <c r="EH62" s="312"/>
      <c r="EI62" s="312"/>
      <c r="EJ62" s="312"/>
      <c r="EK62" s="312"/>
      <c r="EL62" s="312"/>
      <c r="EM62" s="312"/>
      <c r="EN62" s="312"/>
      <c r="EO62" s="312"/>
      <c r="EP62" s="312"/>
      <c r="EQ62" s="312"/>
      <c r="ER62" s="312"/>
      <c r="ES62" s="312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312"/>
      <c r="FE62" s="312"/>
      <c r="FF62" s="312"/>
      <c r="FG62" s="312"/>
      <c r="FH62" s="312"/>
      <c r="FI62" s="312"/>
      <c r="FJ62" s="312"/>
      <c r="FK62" s="312"/>
      <c r="FL62" s="312"/>
      <c r="FM62" s="312"/>
      <c r="FN62" s="312"/>
      <c r="FO62" s="312"/>
      <c r="FP62" s="312"/>
      <c r="FQ62" s="312"/>
      <c r="FR62" s="312"/>
      <c r="FS62" s="312"/>
      <c r="FT62" s="312"/>
      <c r="FU62" s="312"/>
      <c r="FV62" s="312"/>
      <c r="FW62" s="312"/>
      <c r="FX62" s="312"/>
      <c r="FY62" s="312"/>
      <c r="FZ62" s="312"/>
      <c r="GA62" s="312"/>
      <c r="GB62" s="312"/>
      <c r="GC62" s="312"/>
      <c r="GD62" s="312"/>
      <c r="GE62" s="312"/>
      <c r="GF62" s="312"/>
      <c r="GG62" s="312"/>
      <c r="GH62" s="312"/>
      <c r="GI62" s="312"/>
      <c r="GJ62" s="312"/>
      <c r="GK62" s="312"/>
      <c r="GL62" s="312"/>
      <c r="GM62" s="312"/>
      <c r="GN62" s="312"/>
      <c r="GO62" s="312"/>
      <c r="GP62" s="312"/>
      <c r="GQ62" s="312"/>
      <c r="GR62" s="312"/>
      <c r="GS62" s="312"/>
      <c r="GT62" s="312"/>
      <c r="GU62" s="312"/>
      <c r="GV62" s="312"/>
      <c r="GW62" s="312"/>
      <c r="GX62" s="312"/>
      <c r="GY62" s="312"/>
      <c r="GZ62" s="312"/>
      <c r="HA62" s="312"/>
      <c r="HB62" s="312"/>
      <c r="HC62" s="312"/>
      <c r="HD62" s="312"/>
      <c r="HE62" s="312"/>
      <c r="HF62" s="312"/>
      <c r="HG62" s="312"/>
      <c r="HH62" s="312"/>
      <c r="HI62" s="312"/>
      <c r="HJ62" s="312"/>
      <c r="HK62" s="312"/>
      <c r="HL62" s="312"/>
      <c r="HM62" s="32"/>
      <c r="HN62" s="312"/>
      <c r="HO62" s="312"/>
      <c r="HP62" s="312"/>
      <c r="HQ62" s="312"/>
      <c r="HR62" s="312"/>
      <c r="HS62" s="312"/>
      <c r="HT62" s="312"/>
      <c r="HU62" s="312"/>
      <c r="HV62" s="312"/>
      <c r="HW62" s="312"/>
      <c r="HX62" s="312"/>
      <c r="HY62" s="312"/>
      <c r="HZ62" s="312"/>
      <c r="IA62" s="312"/>
      <c r="IB62" s="312"/>
      <c r="IC62" s="312"/>
      <c r="ID62" s="312"/>
      <c r="IE62" s="312"/>
      <c r="IF62" s="32"/>
      <c r="IG62" s="32"/>
      <c r="IH62" s="32"/>
      <c r="II62" s="32"/>
      <c r="IJ62" s="32"/>
      <c r="IK62" s="32"/>
    </row>
    <row r="63" spans="1:245" ht="13.8">
      <c r="A63" s="9"/>
      <c r="B63" s="31" t="s">
        <v>330</v>
      </c>
      <c r="C63" s="28">
        <v>10.183079497887119</v>
      </c>
      <c r="D63" s="28">
        <v>10.101397448337215</v>
      </c>
      <c r="E63" s="299">
        <v>8.1682049549904434E-2</v>
      </c>
      <c r="F63" s="307">
        <v>8.0862128203212195E-3</v>
      </c>
      <c r="G63" s="24"/>
      <c r="H63" s="28">
        <v>9.9205171445277447</v>
      </c>
      <c r="I63" s="299">
        <v>0.18088030380947018</v>
      </c>
      <c r="J63" s="307">
        <v>1.8232951082519478E-2</v>
      </c>
      <c r="K63" s="322">
        <v>0</v>
      </c>
      <c r="L63" s="28">
        <v>6.188392633942204</v>
      </c>
      <c r="M63" s="28">
        <v>6.1242545267162471</v>
      </c>
      <c r="N63" s="28">
        <v>6.1507841689655374</v>
      </c>
      <c r="O63" s="28">
        <v>6.1553401001465282</v>
      </c>
      <c r="P63" s="28">
        <v>6.0161517562719844</v>
      </c>
      <c r="Q63" s="28">
        <v>6.5915597720452226</v>
      </c>
      <c r="R63" s="28">
        <v>6.961638867598877</v>
      </c>
      <c r="S63" s="28">
        <v>6.9824072335884688</v>
      </c>
      <c r="T63" s="28">
        <v>6.983436680016033</v>
      </c>
      <c r="U63" s="28">
        <v>6.972263615590677</v>
      </c>
      <c r="V63" s="28">
        <v>6.9518042777748548</v>
      </c>
      <c r="W63" s="28">
        <v>6.852453740547042</v>
      </c>
      <c r="X63" s="28">
        <v>6.914045355375916</v>
      </c>
      <c r="Y63" s="28">
        <v>6.8575983679241164</v>
      </c>
      <c r="Z63" s="28">
        <v>6.8945760485719312</v>
      </c>
      <c r="AA63" s="28">
        <v>6.8205505567289713</v>
      </c>
      <c r="AB63" s="28">
        <v>6.8568555875589752</v>
      </c>
      <c r="AC63" s="28">
        <v>6.8496869591832779</v>
      </c>
      <c r="AD63" s="28">
        <v>6.807446133743067</v>
      </c>
      <c r="AE63" s="28">
        <v>6.8242605253570439</v>
      </c>
      <c r="AF63" s="28">
        <v>6.8554196343749467</v>
      </c>
      <c r="AG63" s="28">
        <v>6.7488078751604146</v>
      </c>
      <c r="AH63" s="28">
        <v>6.7225349541441393</v>
      </c>
      <c r="AI63" s="28">
        <v>7.4970159671878376</v>
      </c>
      <c r="AJ63" s="28">
        <v>7.3868701680467623</v>
      </c>
      <c r="AK63" s="28">
        <v>7.3833921164449805</v>
      </c>
      <c r="AL63" s="28">
        <v>7.490910618052288</v>
      </c>
      <c r="AM63" s="28">
        <v>7.3860630926829005</v>
      </c>
      <c r="AN63" s="28">
        <v>7.5213359737340122</v>
      </c>
      <c r="AO63" s="28">
        <v>8.0640785448288632</v>
      </c>
      <c r="AP63" s="28">
        <v>8.0849508595152653</v>
      </c>
      <c r="AQ63" s="28">
        <v>8.152579499499554</v>
      </c>
      <c r="AR63" s="28">
        <v>7.9851908007343608</v>
      </c>
      <c r="AS63" s="28">
        <v>8.1756664260479859</v>
      </c>
      <c r="AT63" s="28">
        <v>8.0140163130803863</v>
      </c>
      <c r="AU63" s="28">
        <v>7.8688495227329991</v>
      </c>
      <c r="AV63" s="28">
        <v>8.2059244981072421</v>
      </c>
      <c r="AW63" s="28">
        <v>7.958626641645429</v>
      </c>
      <c r="AX63" s="28">
        <v>8.1395222137744376</v>
      </c>
      <c r="AY63" s="28">
        <v>8.1332385767853399</v>
      </c>
      <c r="AZ63" s="28">
        <v>8.2061700961726043</v>
      </c>
      <c r="BA63" s="28">
        <v>8.1920027031595701</v>
      </c>
      <c r="BB63" s="28">
        <v>8.1265346105358311</v>
      </c>
      <c r="BC63" s="28">
        <v>8.3063169749336918</v>
      </c>
      <c r="BD63" s="28">
        <v>8.1066828883883186</v>
      </c>
      <c r="BE63" s="28">
        <v>8.1760409661091682</v>
      </c>
      <c r="BF63" s="28">
        <v>8.09914718406276</v>
      </c>
      <c r="BG63" s="28">
        <v>8.1430848760682579</v>
      </c>
      <c r="BH63" s="28">
        <v>7.9373155611067316</v>
      </c>
      <c r="BI63" s="28">
        <v>8.0880911442677554</v>
      </c>
      <c r="BJ63" s="28">
        <v>8.0297141332792172</v>
      </c>
      <c r="BK63" s="28">
        <v>7.9828770179790984</v>
      </c>
      <c r="BL63" s="28">
        <v>8.0818393506315793</v>
      </c>
      <c r="BM63" s="28">
        <v>8.1589162826977564</v>
      </c>
      <c r="BN63" s="28">
        <v>8.1656357396145136</v>
      </c>
      <c r="BO63" s="28">
        <v>8.0695617301184512</v>
      </c>
      <c r="BP63" s="28">
        <v>8.1165989018437603</v>
      </c>
      <c r="BQ63" s="28">
        <v>8.1468600589307805</v>
      </c>
      <c r="BR63" s="28">
        <v>8.1720570979183336</v>
      </c>
      <c r="BS63" s="28">
        <v>8.0574301451706294</v>
      </c>
      <c r="BT63" s="28">
        <v>8.0336211286191013</v>
      </c>
      <c r="BU63" s="28">
        <v>7.9519640550906798</v>
      </c>
      <c r="BV63" s="28">
        <v>7.9071673440091743</v>
      </c>
      <c r="BW63" s="28">
        <v>8.04236447767836</v>
      </c>
      <c r="BX63" s="28">
        <v>8.0568651932815225</v>
      </c>
      <c r="BY63" s="28">
        <v>8.0802716133443528</v>
      </c>
      <c r="BZ63" s="28">
        <v>8.1281491118264082</v>
      </c>
      <c r="CA63" s="28">
        <v>8.1696237111898515</v>
      </c>
      <c r="CB63" s="28">
        <v>8.0765243091177563</v>
      </c>
      <c r="CC63" s="28">
        <v>8.1419853068387411</v>
      </c>
      <c r="CD63" s="28">
        <v>8.0799993740187084</v>
      </c>
      <c r="CE63" s="28">
        <v>8.0383135319609469</v>
      </c>
      <c r="CF63" s="28">
        <v>7.9694798424695117</v>
      </c>
      <c r="CG63" s="28">
        <v>7.9222234111895871</v>
      </c>
      <c r="CH63" s="28">
        <v>7.818110849066124</v>
      </c>
      <c r="CI63" s="28">
        <v>7.8978209797207475</v>
      </c>
      <c r="CJ63" s="28">
        <v>7.9645201416760338</v>
      </c>
      <c r="CK63" s="28">
        <v>7.9448397236287613</v>
      </c>
      <c r="CL63" s="28">
        <v>7.8799143414090462</v>
      </c>
      <c r="CM63" s="28">
        <v>7.9804810333463596</v>
      </c>
      <c r="CN63" s="28">
        <v>7.9304845873673342</v>
      </c>
      <c r="CO63" s="28">
        <v>7.9305819286720025</v>
      </c>
      <c r="CP63" s="28">
        <v>7.8230979075886893</v>
      </c>
      <c r="CQ63" s="28">
        <v>7.7873977002161539</v>
      </c>
      <c r="CR63" s="28">
        <v>7.7951771239328602</v>
      </c>
      <c r="CS63" s="28">
        <v>7.7712105276944579</v>
      </c>
      <c r="CT63" s="28">
        <v>7.6436699924712181</v>
      </c>
      <c r="CU63" s="28">
        <v>7.6413593414847334</v>
      </c>
      <c r="CV63" s="28">
        <v>7.7677685569579644</v>
      </c>
      <c r="CW63" s="28">
        <v>7.864593224188746</v>
      </c>
      <c r="CX63" s="28">
        <v>7.8731426461581737</v>
      </c>
      <c r="CY63" s="28">
        <v>7.8869873601232863</v>
      </c>
      <c r="CZ63" s="28">
        <v>7.8563237922831215</v>
      </c>
      <c r="DA63" s="28">
        <v>7.7001005825080471</v>
      </c>
      <c r="DB63" s="28">
        <v>7.8710225524415698</v>
      </c>
      <c r="DC63" s="28">
        <v>7.742396642063512</v>
      </c>
      <c r="DD63" s="28">
        <v>7.8244954646312452</v>
      </c>
      <c r="DE63" s="28">
        <v>7.9776426672832965</v>
      </c>
      <c r="DF63" s="28">
        <v>7.9910770443299528</v>
      </c>
      <c r="DG63" s="28">
        <v>7.7848979177053019</v>
      </c>
      <c r="DH63" s="28">
        <v>7.8805283103903134</v>
      </c>
      <c r="DI63" s="28">
        <v>7.9405113689786102</v>
      </c>
      <c r="DJ63" s="28">
        <v>7.9082631412052731</v>
      </c>
      <c r="DK63" s="28">
        <v>7.8946438877922551</v>
      </c>
      <c r="DL63" s="28">
        <v>7.9228234322545399</v>
      </c>
      <c r="DM63" s="28">
        <v>7.9267066881086841</v>
      </c>
      <c r="DN63" s="28">
        <v>7.7555610877545362</v>
      </c>
      <c r="DO63" s="28">
        <v>7.7998077940477302</v>
      </c>
      <c r="DP63" s="28">
        <v>7.820151568448706</v>
      </c>
      <c r="DQ63" s="28">
        <v>7.7965638601026539</v>
      </c>
      <c r="DR63" s="28">
        <v>7.8773179877290458</v>
      </c>
      <c r="DS63" s="28">
        <v>7.8635037991320731</v>
      </c>
      <c r="DT63" s="28">
        <v>8.0667208067615999</v>
      </c>
      <c r="DU63" s="28">
        <v>8.0301383614456032</v>
      </c>
      <c r="DV63" s="28">
        <v>8.0585508964938359</v>
      </c>
      <c r="DW63" s="28">
        <v>8.1019241926454306</v>
      </c>
      <c r="DX63" s="28">
        <v>8.0205816573015909</v>
      </c>
      <c r="DY63" s="28">
        <v>8.0668453708590153</v>
      </c>
      <c r="DZ63" s="28">
        <v>7.8979332740620656</v>
      </c>
      <c r="EA63" s="28">
        <v>7.8516691912720677</v>
      </c>
      <c r="EB63" s="28">
        <v>7.9083725054972502</v>
      </c>
      <c r="EC63" s="28">
        <v>7.8358929883136659</v>
      </c>
      <c r="ED63" s="28">
        <v>7.8177518429312345</v>
      </c>
      <c r="EE63" s="28">
        <v>7.9337422401574393</v>
      </c>
      <c r="EF63" s="28">
        <v>7.9136247075502624</v>
      </c>
      <c r="EG63" s="28">
        <v>8.0174039670000727</v>
      </c>
      <c r="EH63" s="28">
        <v>7.9893025901985508</v>
      </c>
      <c r="EI63" s="28">
        <v>7.9694457304217616</v>
      </c>
      <c r="EJ63" s="28">
        <v>7.9648824067845476</v>
      </c>
      <c r="EK63" s="28">
        <v>7.9641582776695898</v>
      </c>
      <c r="EL63" s="28">
        <v>7.8788052576885148</v>
      </c>
      <c r="EM63" s="28">
        <v>7.9056267575791281</v>
      </c>
      <c r="EN63" s="28">
        <v>7.9019183067221714</v>
      </c>
      <c r="EO63" s="28">
        <v>7.8425832068168075</v>
      </c>
      <c r="EP63" s="28">
        <v>7.8912136789258307</v>
      </c>
      <c r="EQ63" s="28">
        <v>8.0371433877298628</v>
      </c>
      <c r="ER63" s="28">
        <v>8.13266121025441</v>
      </c>
      <c r="ES63" s="28">
        <v>8.161515029815293</v>
      </c>
      <c r="ET63" s="28">
        <v>8.3970396113565577</v>
      </c>
      <c r="EU63" s="28">
        <v>8.1477306098857447</v>
      </c>
      <c r="EV63" s="28">
        <v>8.048814437227545</v>
      </c>
      <c r="EW63" s="28">
        <v>8.1254035037833514</v>
      </c>
      <c r="EX63" s="28">
        <v>7.9527533736977105</v>
      </c>
      <c r="EY63" s="28">
        <v>7.9224265820974669</v>
      </c>
      <c r="EZ63" s="28">
        <v>7.8886094759143637</v>
      </c>
      <c r="FA63" s="28">
        <v>7.9306321380779208</v>
      </c>
      <c r="FB63" s="28">
        <v>7.998128604973914</v>
      </c>
      <c r="FC63" s="28">
        <v>7.9524747430007157</v>
      </c>
      <c r="FD63" s="28">
        <v>8.0755231928569184</v>
      </c>
      <c r="FE63" s="28">
        <v>7.9786291573887862</v>
      </c>
      <c r="FF63" s="28">
        <v>7.9129332403855219</v>
      </c>
      <c r="FG63" s="28">
        <v>8.0162700566462508</v>
      </c>
      <c r="FH63" s="28">
        <v>8.1347553255284151</v>
      </c>
      <c r="FI63" s="28">
        <v>8.1037112809405656</v>
      </c>
      <c r="FJ63" s="28">
        <v>8.1634515982336637</v>
      </c>
      <c r="FK63" s="28">
        <v>8.3252982213738385</v>
      </c>
      <c r="FL63" s="28">
        <v>8.7177697117589119</v>
      </c>
      <c r="FM63" s="28">
        <v>8.7760448884906008</v>
      </c>
      <c r="FN63" s="28">
        <v>8.797532717998946</v>
      </c>
      <c r="FO63" s="28">
        <v>9.8223241768048748</v>
      </c>
      <c r="FP63" s="28">
        <v>9.9415607468695004</v>
      </c>
      <c r="FQ63" s="28">
        <v>10.03780497969208</v>
      </c>
      <c r="FR63" s="28">
        <v>10.368849955206681</v>
      </c>
      <c r="FS63" s="28">
        <v>9.8826749655572517</v>
      </c>
      <c r="FT63" s="28">
        <v>10.02508723045802</v>
      </c>
      <c r="FU63" s="28">
        <v>10.10731422546637</v>
      </c>
      <c r="FV63" s="28">
        <v>10.132547224964812</v>
      </c>
      <c r="FW63" s="28">
        <v>9.9363859497214317</v>
      </c>
      <c r="FX63" s="28">
        <v>9.9621851122698164</v>
      </c>
      <c r="FY63" s="28">
        <v>9.8924918078494599</v>
      </c>
      <c r="FZ63" s="28">
        <v>9.8137004947236015</v>
      </c>
      <c r="GA63" s="28">
        <v>9.7596395281513502</v>
      </c>
      <c r="GB63" s="28">
        <v>9.8373166187560113</v>
      </c>
      <c r="GC63" s="28">
        <v>9.8836279436083281</v>
      </c>
      <c r="GD63" s="28">
        <v>10.068442555882422</v>
      </c>
      <c r="GE63" s="28">
        <v>9.9543160549590954</v>
      </c>
      <c r="GF63" s="28">
        <v>9.9520817387256173</v>
      </c>
      <c r="GG63" s="28">
        <v>9.9875110229888069</v>
      </c>
      <c r="GH63" s="28">
        <v>9.9343620431604833</v>
      </c>
      <c r="GI63" s="28">
        <v>9.9480415343384525</v>
      </c>
      <c r="GJ63" s="28">
        <v>9.9265509817988686</v>
      </c>
      <c r="GK63" s="28">
        <v>9.8872939495844783</v>
      </c>
      <c r="GL63" s="28">
        <v>9.9138530790089021</v>
      </c>
      <c r="GM63" s="28">
        <v>9.920915169413961</v>
      </c>
      <c r="GN63" s="28">
        <v>9.9506728767139769</v>
      </c>
      <c r="GO63" s="28">
        <v>10.088862703678275</v>
      </c>
      <c r="GP63" s="28">
        <v>10.099929178123134</v>
      </c>
      <c r="GQ63" s="28">
        <v>10.089499770304087</v>
      </c>
      <c r="GR63" s="28">
        <v>10.078442422133211</v>
      </c>
      <c r="GS63" s="28">
        <v>10.096858006011841</v>
      </c>
      <c r="GT63" s="28">
        <v>10.045850998055675</v>
      </c>
      <c r="GU63" s="28">
        <v>10.033317605754107</v>
      </c>
      <c r="GV63" s="28">
        <v>10.088230161060499</v>
      </c>
      <c r="GW63" s="28">
        <v>10.10324402174246</v>
      </c>
      <c r="GX63" s="28">
        <v>10.124688695008389</v>
      </c>
      <c r="GY63" s="28">
        <v>10.128645730237308</v>
      </c>
      <c r="GZ63" s="28">
        <v>10.062658955292827</v>
      </c>
      <c r="HA63" s="28">
        <v>10.195518657882399</v>
      </c>
      <c r="HB63" s="28">
        <v>10.128918278214227</v>
      </c>
      <c r="HC63" s="28">
        <v>10.246312207104138</v>
      </c>
      <c r="HD63" s="28">
        <v>10.350107708644057</v>
      </c>
      <c r="HE63" s="28">
        <v>10.302185233781781</v>
      </c>
      <c r="HF63" s="28">
        <v>10.223464024022931</v>
      </c>
      <c r="HG63" s="28">
        <v>10.339713822351699</v>
      </c>
      <c r="HH63" s="28">
        <v>10.074825206143299</v>
      </c>
      <c r="HI63" s="28">
        <v>10.180989918625112</v>
      </c>
      <c r="HJ63" s="28">
        <v>10.229410745083007</v>
      </c>
      <c r="HK63" s="28">
        <v>10.153697358458194</v>
      </c>
      <c r="HL63" s="28">
        <v>10.271011465217224</v>
      </c>
      <c r="HM63" s="32"/>
      <c r="HN63" s="28">
        <v>6.6030504112883301</v>
      </c>
      <c r="HO63" s="28">
        <v>6.8824961229840715</v>
      </c>
      <c r="HP63" s="28">
        <v>7.8100382178040197</v>
      </c>
      <c r="HQ63" s="28">
        <v>8.1514790768512633</v>
      </c>
      <c r="HR63" s="28">
        <v>8.0871055255452493</v>
      </c>
      <c r="HS63" s="28">
        <v>8.063090247187052</v>
      </c>
      <c r="HT63" s="28">
        <v>7.9046705274030504</v>
      </c>
      <c r="HU63" s="28">
        <v>7.7868790197946254</v>
      </c>
      <c r="HV63" s="28">
        <v>7.8825057984997251</v>
      </c>
      <c r="HW63" s="28">
        <v>7.9602428948746606</v>
      </c>
      <c r="HX63" s="28">
        <v>7.927088136151637</v>
      </c>
      <c r="HY63" s="28">
        <v>8.0518421193107859</v>
      </c>
      <c r="HZ63" s="28">
        <v>8.046617510949865</v>
      </c>
      <c r="IA63" s="28">
        <v>9.7321718517829225</v>
      </c>
      <c r="IB63" s="28">
        <v>9.9202531310638449</v>
      </c>
      <c r="IC63" s="28">
        <v>10.017290874132662</v>
      </c>
      <c r="ID63" s="28">
        <v>10.196542112317484</v>
      </c>
      <c r="IE63" s="28">
        <f>+C63</f>
        <v>10.183079497887119</v>
      </c>
      <c r="IF63" s="32"/>
      <c r="IG63" s="32"/>
      <c r="IH63" s="32"/>
      <c r="II63" s="32"/>
      <c r="IJ63" s="32"/>
      <c r="IK63" s="32"/>
    </row>
    <row r="64" spans="1:245" ht="13.8">
      <c r="A64" s="9"/>
      <c r="B64" s="281" t="s">
        <v>18</v>
      </c>
      <c r="C64" s="312">
        <v>9.9868273205509688</v>
      </c>
      <c r="D64" s="312">
        <v>10.010994116548162</v>
      </c>
      <c r="E64" s="297">
        <v>-2.4166795997192736E-2</v>
      </c>
      <c r="F64" s="305">
        <v>-2.4140255918485708E-3</v>
      </c>
      <c r="G64" s="20"/>
      <c r="H64" s="312">
        <v>9.9385240401493498</v>
      </c>
      <c r="I64" s="297">
        <v>7.2470076398811756E-2</v>
      </c>
      <c r="J64" s="305">
        <v>7.2918348948042312E-3</v>
      </c>
      <c r="K64" s="321">
        <v>0</v>
      </c>
      <c r="L64" s="312">
        <v>5.6502274166618687</v>
      </c>
      <c r="M64" s="312">
        <v>5.5256763170384433</v>
      </c>
      <c r="N64" s="312">
        <v>5.6010404549567019</v>
      </c>
      <c r="O64" s="312">
        <v>5.5716626775707931</v>
      </c>
      <c r="P64" s="312">
        <v>5.613387121846328</v>
      </c>
      <c r="Q64" s="312">
        <v>6.0796821294445875</v>
      </c>
      <c r="R64" s="312">
        <v>6.3665755530295796</v>
      </c>
      <c r="S64" s="312">
        <v>6.59080050817097</v>
      </c>
      <c r="T64" s="312">
        <v>6.4833221724846952</v>
      </c>
      <c r="U64" s="312">
        <v>6.4400932621376894</v>
      </c>
      <c r="V64" s="312">
        <v>6.551509522113105</v>
      </c>
      <c r="W64" s="312">
        <v>6.4327001171156093</v>
      </c>
      <c r="X64" s="312">
        <v>6.5033439934467507</v>
      </c>
      <c r="Y64" s="312">
        <v>6.4133137625653722</v>
      </c>
      <c r="Z64" s="312">
        <v>6.5965858526391923</v>
      </c>
      <c r="AA64" s="312">
        <v>6.4446931136911534</v>
      </c>
      <c r="AB64" s="312">
        <v>6.5081290414288739</v>
      </c>
      <c r="AC64" s="312">
        <v>6.5896569330714545</v>
      </c>
      <c r="AD64" s="312">
        <v>6.4828202561962174</v>
      </c>
      <c r="AE64" s="312">
        <v>6.4633898791554341</v>
      </c>
      <c r="AF64" s="312">
        <v>6.5352404121351215</v>
      </c>
      <c r="AG64" s="312">
        <v>6.4797629856213241</v>
      </c>
      <c r="AH64" s="312">
        <v>6.5203477098732225</v>
      </c>
      <c r="AI64" s="312">
        <v>7.3578800671186757</v>
      </c>
      <c r="AJ64" s="312">
        <v>7.1913925348704311</v>
      </c>
      <c r="AK64" s="312">
        <v>7.0614179803978798</v>
      </c>
      <c r="AL64" s="312">
        <v>7.2391198130100234</v>
      </c>
      <c r="AM64" s="312">
        <v>6.963541180568944</v>
      </c>
      <c r="AN64" s="312">
        <v>7.1859408880993927</v>
      </c>
      <c r="AO64" s="312">
        <v>7.8747653750234115</v>
      </c>
      <c r="AP64" s="312">
        <v>7.8527149882840899</v>
      </c>
      <c r="AQ64" s="312">
        <v>7.8544790128930373</v>
      </c>
      <c r="AR64" s="312">
        <v>7.6812265123740584</v>
      </c>
      <c r="AS64" s="312">
        <v>8.1005128891213243</v>
      </c>
      <c r="AT64" s="312">
        <v>7.8983658218245267</v>
      </c>
      <c r="AU64" s="312">
        <v>7.5684059067896463</v>
      </c>
      <c r="AV64" s="312">
        <v>7.9819543999974698</v>
      </c>
      <c r="AW64" s="312">
        <v>7.6031438739919563</v>
      </c>
      <c r="AX64" s="312">
        <v>7.9255502090694945</v>
      </c>
      <c r="AY64" s="312">
        <v>7.8859742617626232</v>
      </c>
      <c r="AZ64" s="312">
        <v>8.1379354900640752</v>
      </c>
      <c r="BA64" s="312">
        <v>8.1295557028313379</v>
      </c>
      <c r="BB64" s="312">
        <v>7.847639066815292</v>
      </c>
      <c r="BC64" s="312">
        <v>8.0881551661674767</v>
      </c>
      <c r="BD64" s="312">
        <v>7.7614571367916785</v>
      </c>
      <c r="BE64" s="312">
        <v>8.0463505908542583</v>
      </c>
      <c r="BF64" s="312">
        <v>7.6805887315945434</v>
      </c>
      <c r="BG64" s="312">
        <v>7.7390663885752806</v>
      </c>
      <c r="BH64" s="312">
        <v>7.5514686739721455</v>
      </c>
      <c r="BI64" s="312">
        <v>7.9523623050985437</v>
      </c>
      <c r="BJ64" s="312">
        <v>7.729012719475592</v>
      </c>
      <c r="BK64" s="312">
        <v>7.4534812317796382</v>
      </c>
      <c r="BL64" s="312">
        <v>7.745368122447938</v>
      </c>
      <c r="BM64" s="312">
        <v>7.9364158474471829</v>
      </c>
      <c r="BN64" s="312">
        <v>7.9542546458396401</v>
      </c>
      <c r="BO64" s="312">
        <v>7.6139585210174552</v>
      </c>
      <c r="BP64" s="312">
        <v>7.890503688012708</v>
      </c>
      <c r="BQ64" s="312">
        <v>7.8453527956542688</v>
      </c>
      <c r="BR64" s="312">
        <v>7.8509379457238282</v>
      </c>
      <c r="BS64" s="312">
        <v>7.7077891549283937</v>
      </c>
      <c r="BT64" s="312">
        <v>7.8287383872409277</v>
      </c>
      <c r="BU64" s="312">
        <v>7.7014020210407033</v>
      </c>
      <c r="BV64" s="312">
        <v>7.722214913699017</v>
      </c>
      <c r="BW64" s="312">
        <v>7.7477391908857438</v>
      </c>
      <c r="BX64" s="312">
        <v>7.7833894851420222</v>
      </c>
      <c r="BY64" s="312">
        <v>7.7934345529371241</v>
      </c>
      <c r="BZ64" s="312">
        <v>7.8155159948315287</v>
      </c>
      <c r="CA64" s="312">
        <v>7.81010065401383</v>
      </c>
      <c r="CB64" s="312">
        <v>7.8270458477566285</v>
      </c>
      <c r="CC64" s="312">
        <v>7.7617400290425813</v>
      </c>
      <c r="CD64" s="312">
        <v>7.7854588619376361</v>
      </c>
      <c r="CE64" s="312">
        <v>7.7393218851329202</v>
      </c>
      <c r="CF64" s="312">
        <v>7.7522420480796992</v>
      </c>
      <c r="CG64" s="312">
        <v>7.6336111575560759</v>
      </c>
      <c r="CH64" s="312">
        <v>7.5764135001793571</v>
      </c>
      <c r="CI64" s="312">
        <v>7.5893670897778396</v>
      </c>
      <c r="CJ64" s="312">
        <v>7.664833255679695</v>
      </c>
      <c r="CK64" s="312">
        <v>7.6335404250739014</v>
      </c>
      <c r="CL64" s="312">
        <v>7.5373563867387503</v>
      </c>
      <c r="CM64" s="312">
        <v>7.7344120026776677</v>
      </c>
      <c r="CN64" s="312">
        <v>7.7523308444703556</v>
      </c>
      <c r="CO64" s="312">
        <v>7.8195911827376632</v>
      </c>
      <c r="CP64" s="312">
        <v>7.6129067924323977</v>
      </c>
      <c r="CQ64" s="312">
        <v>7.5876101497190422</v>
      </c>
      <c r="CR64" s="312">
        <v>7.5932020542599314</v>
      </c>
      <c r="CS64" s="312">
        <v>7.6168927093139107</v>
      </c>
      <c r="CT64" s="312">
        <v>7.3517207855814988</v>
      </c>
      <c r="CU64" s="312">
        <v>7.4132067927315122</v>
      </c>
      <c r="CV64" s="312">
        <v>7.4579784842992538</v>
      </c>
      <c r="CW64" s="312">
        <v>7.5494474069991364</v>
      </c>
      <c r="CX64" s="312">
        <v>7.5647279396767333</v>
      </c>
      <c r="CY64" s="312">
        <v>7.5333883929248771</v>
      </c>
      <c r="CZ64" s="312">
        <v>7.6283276004285234</v>
      </c>
      <c r="DA64" s="312">
        <v>7.6030752667935557</v>
      </c>
      <c r="DB64" s="312">
        <v>7.5865442716760976</v>
      </c>
      <c r="DC64" s="312">
        <v>7.5447220660216905</v>
      </c>
      <c r="DD64" s="312">
        <v>7.5713138540919021</v>
      </c>
      <c r="DE64" s="312">
        <v>7.5726840299383937</v>
      </c>
      <c r="DF64" s="312">
        <v>7.7835186850921314</v>
      </c>
      <c r="DG64" s="312">
        <v>7.6407024385695097</v>
      </c>
      <c r="DH64" s="312">
        <v>7.6210342894710106</v>
      </c>
      <c r="DI64" s="312">
        <v>7.6843743201485237</v>
      </c>
      <c r="DJ64" s="312">
        <v>7.6929016931498966</v>
      </c>
      <c r="DK64" s="312">
        <v>7.6912632732001924</v>
      </c>
      <c r="DL64" s="312">
        <v>7.72100028946112</v>
      </c>
      <c r="DM64" s="312">
        <v>7.6110241864269987</v>
      </c>
      <c r="DN64" s="312">
        <v>7.5596257023017142</v>
      </c>
      <c r="DO64" s="312">
        <v>7.5978623924504172</v>
      </c>
      <c r="DP64" s="312">
        <v>7.6566802747706744</v>
      </c>
      <c r="DQ64" s="312">
        <v>7.6328046029079237</v>
      </c>
      <c r="DR64" s="312">
        <v>7.6712121362676111</v>
      </c>
      <c r="DS64" s="312">
        <v>7.624947762202182</v>
      </c>
      <c r="DT64" s="312">
        <v>7.8259467909447169</v>
      </c>
      <c r="DU64" s="312">
        <v>7.7532725379042278</v>
      </c>
      <c r="DV64" s="312">
        <v>7.7796115622502793</v>
      </c>
      <c r="DW64" s="312">
        <v>7.828606538867569</v>
      </c>
      <c r="DX64" s="312">
        <v>7.7967090464537385</v>
      </c>
      <c r="DY64" s="312">
        <v>7.7867306749609</v>
      </c>
      <c r="DZ64" s="312">
        <v>7.7302307369931471</v>
      </c>
      <c r="EA64" s="312">
        <v>7.7562889419871182</v>
      </c>
      <c r="EB64" s="312">
        <v>7.7096407254486641</v>
      </c>
      <c r="EC64" s="312">
        <v>7.674325863185997</v>
      </c>
      <c r="ED64" s="312">
        <v>7.6761394754901175</v>
      </c>
      <c r="EE64" s="312">
        <v>7.8708609572763475</v>
      </c>
      <c r="EF64" s="312">
        <v>7.7185160840862217</v>
      </c>
      <c r="EG64" s="312">
        <v>7.7655669262176055</v>
      </c>
      <c r="EH64" s="312">
        <v>7.8162681538966581</v>
      </c>
      <c r="EI64" s="312">
        <v>7.8236850550325032</v>
      </c>
      <c r="EJ64" s="312">
        <v>7.9024062282134606</v>
      </c>
      <c r="EK64" s="312">
        <v>7.6926149461125162</v>
      </c>
      <c r="EL64" s="312">
        <v>7.6583464570211346</v>
      </c>
      <c r="EM64" s="312">
        <v>7.6740533418006507</v>
      </c>
      <c r="EN64" s="312">
        <v>7.6437128335567737</v>
      </c>
      <c r="EO64" s="312">
        <v>7.5840377764962987</v>
      </c>
      <c r="EP64" s="312">
        <v>7.6485971260103902</v>
      </c>
      <c r="EQ64" s="312">
        <v>7.7499443834400203</v>
      </c>
      <c r="ER64" s="312">
        <v>7.625712213704408</v>
      </c>
      <c r="ES64" s="312">
        <v>7.6498840675720432</v>
      </c>
      <c r="ET64" s="312">
        <v>7.6625331740196296</v>
      </c>
      <c r="EU64" s="312">
        <v>7.6721394533174401</v>
      </c>
      <c r="EV64" s="312">
        <v>7.6891501275535523</v>
      </c>
      <c r="EW64" s="312">
        <v>7.6720548684278427</v>
      </c>
      <c r="EX64" s="312">
        <v>7.649971422914339</v>
      </c>
      <c r="EY64" s="312">
        <v>7.5271863396787717</v>
      </c>
      <c r="EZ64" s="312">
        <v>7.5443970560339224</v>
      </c>
      <c r="FA64" s="312">
        <v>7.5162058108287795</v>
      </c>
      <c r="FB64" s="312">
        <v>7.5652878826431111</v>
      </c>
      <c r="FC64" s="312">
        <v>7.5805257925496559</v>
      </c>
      <c r="FD64" s="312">
        <v>7.6898877787128503</v>
      </c>
      <c r="FE64" s="312">
        <v>7.6574591058590498</v>
      </c>
      <c r="FF64" s="312">
        <v>7.6069273686307994</v>
      </c>
      <c r="FG64" s="312">
        <v>7.7501223771001788</v>
      </c>
      <c r="FH64" s="312">
        <v>7.9563026144039517</v>
      </c>
      <c r="FI64" s="312">
        <v>7.6663046882381911</v>
      </c>
      <c r="FJ64" s="312">
        <v>7.8687974202423163</v>
      </c>
      <c r="FK64" s="312">
        <v>7.8400396856913765</v>
      </c>
      <c r="FL64" s="312">
        <v>8.3834619043086036</v>
      </c>
      <c r="FM64" s="312">
        <v>8.4180827119711452</v>
      </c>
      <c r="FN64" s="312">
        <v>8.4123711343757055</v>
      </c>
      <c r="FO64" s="312">
        <v>9.8691985932491058</v>
      </c>
      <c r="FP64" s="312">
        <v>9.9482611253152911</v>
      </c>
      <c r="FQ64" s="312">
        <v>10.013646041636378</v>
      </c>
      <c r="FR64" s="312">
        <v>10.600344876838422</v>
      </c>
      <c r="FS64" s="312">
        <v>9.8315565639208451</v>
      </c>
      <c r="FT64" s="312">
        <v>9.9996976603543519</v>
      </c>
      <c r="FU64" s="312">
        <v>10.017496460057412</v>
      </c>
      <c r="FV64" s="312">
        <v>9.9941920050425388</v>
      </c>
      <c r="FW64" s="312">
        <v>9.9212883437779755</v>
      </c>
      <c r="FX64" s="312">
        <v>9.9706427361174761</v>
      </c>
      <c r="FY64" s="312">
        <v>9.9313893380742417</v>
      </c>
      <c r="FZ64" s="312">
        <v>9.929322855658091</v>
      </c>
      <c r="GA64" s="312">
        <v>9.8869629539731889</v>
      </c>
      <c r="GB64" s="312">
        <v>9.9214946254669663</v>
      </c>
      <c r="GC64" s="312">
        <v>9.9825138792406136</v>
      </c>
      <c r="GD64" s="312">
        <v>10.199720877483387</v>
      </c>
      <c r="GE64" s="312">
        <v>10.174354912228118</v>
      </c>
      <c r="GF64" s="312">
        <v>10.095609734973957</v>
      </c>
      <c r="GG64" s="312">
        <v>10.115983191299682</v>
      </c>
      <c r="GH64" s="312">
        <v>10.038451475506861</v>
      </c>
      <c r="GI64" s="312">
        <v>10.24054056425201</v>
      </c>
      <c r="GJ64" s="312">
        <v>10.006245161507596</v>
      </c>
      <c r="GK64" s="312">
        <v>9.9350124179995838</v>
      </c>
      <c r="GL64" s="312">
        <v>9.8896386965371583</v>
      </c>
      <c r="GM64" s="312">
        <v>9.9326282384366031</v>
      </c>
      <c r="GN64" s="312">
        <v>9.9305129857351826</v>
      </c>
      <c r="GO64" s="312">
        <v>10.110180152450621</v>
      </c>
      <c r="GP64" s="312">
        <v>10.139618523945391</v>
      </c>
      <c r="GQ64" s="312">
        <v>10.195986536651903</v>
      </c>
      <c r="GR64" s="312">
        <v>10.247413244311637</v>
      </c>
      <c r="GS64" s="312">
        <v>10.176800574082471</v>
      </c>
      <c r="GT64" s="312">
        <v>10.056932548959796</v>
      </c>
      <c r="GU64" s="312">
        <v>9.9774241506109043</v>
      </c>
      <c r="GV64" s="312">
        <v>10.11023651917114</v>
      </c>
      <c r="GW64" s="312">
        <v>10.027080390839222</v>
      </c>
      <c r="GX64" s="312">
        <v>10.04197181990552</v>
      </c>
      <c r="GY64" s="312">
        <v>10.024366971224207</v>
      </c>
      <c r="GZ64" s="312">
        <v>9.8553074415823509</v>
      </c>
      <c r="HA64" s="312">
        <v>10.153378968346768</v>
      </c>
      <c r="HB64" s="312">
        <v>10.20415554607475</v>
      </c>
      <c r="HC64" s="312">
        <v>10.314667750655643</v>
      </c>
      <c r="HD64" s="312">
        <v>10.377325503281266</v>
      </c>
      <c r="HE64" s="312">
        <v>10.228836661666772</v>
      </c>
      <c r="HF64" s="312">
        <v>10.132666025743005</v>
      </c>
      <c r="HG64" s="312">
        <v>10.489246192990059</v>
      </c>
      <c r="HH64" s="312">
        <v>9.7134488917623862</v>
      </c>
      <c r="HI64" s="312">
        <v>10.037514408375872</v>
      </c>
      <c r="HJ64" s="312">
        <v>10.029369571396465</v>
      </c>
      <c r="HK64" s="312">
        <v>10.018174198737166</v>
      </c>
      <c r="HL64" s="312">
        <v>10.131863443194739</v>
      </c>
      <c r="HM64" s="32"/>
      <c r="HN64" s="312">
        <v>6.1039493176667676</v>
      </c>
      <c r="HO64" s="312">
        <v>6.5706783385719749</v>
      </c>
      <c r="HP64" s="312">
        <v>7.5620695833619003</v>
      </c>
      <c r="HQ64" s="312">
        <v>7.9056477649960106</v>
      </c>
      <c r="HR64" s="312">
        <v>7.7727493927815958</v>
      </c>
      <c r="HS64" s="312">
        <v>7.7782344933463303</v>
      </c>
      <c r="HT64" s="312">
        <v>7.6601456294646137</v>
      </c>
      <c r="HU64" s="312">
        <v>7.5393937577617125</v>
      </c>
      <c r="HV64" s="312">
        <v>7.6463038077486845</v>
      </c>
      <c r="HW64" s="312">
        <v>7.7419355498370388</v>
      </c>
      <c r="HX64" s="312">
        <v>7.7512795906724534</v>
      </c>
      <c r="HY64" s="312">
        <v>7.6490140335650043</v>
      </c>
      <c r="HZ64" s="312">
        <v>7.6961406200371876</v>
      </c>
      <c r="IA64" s="312">
        <v>9.6562125387189113</v>
      </c>
      <c r="IB64" s="312">
        <v>10.047706468250571</v>
      </c>
      <c r="IC64" s="312">
        <v>10.059714524678869</v>
      </c>
      <c r="ID64" s="312">
        <v>10.171330403777031</v>
      </c>
      <c r="IE64" s="312">
        <f t="shared" ref="IE64:IE127" si="0">+C64</f>
        <v>9.9868273205509688</v>
      </c>
      <c r="IF64" s="32"/>
      <c r="IG64" s="32"/>
      <c r="IH64" s="32"/>
      <c r="II64" s="32"/>
      <c r="IJ64" s="32"/>
      <c r="IK64" s="32"/>
    </row>
    <row r="65" spans="1:245" ht="13.8">
      <c r="A65" s="9"/>
      <c r="B65" s="16" t="s">
        <v>19</v>
      </c>
      <c r="C65" s="20">
        <v>10.450142598466792</v>
      </c>
      <c r="D65" s="20">
        <v>10.238722434778627</v>
      </c>
      <c r="E65" s="296">
        <v>0.21142016368816563</v>
      </c>
      <c r="F65" s="304">
        <v>2.0649076584986728E-2</v>
      </c>
      <c r="G65" s="20"/>
      <c r="H65" s="20">
        <v>9.7924765564859886</v>
      </c>
      <c r="I65" s="296">
        <v>0.44624587829263795</v>
      </c>
      <c r="J65" s="304">
        <v>4.5570277929036208E-2</v>
      </c>
      <c r="K65" s="321">
        <v>0</v>
      </c>
      <c r="L65" s="20">
        <v>6.7942107306004242</v>
      </c>
      <c r="M65" s="20">
        <v>6.7858434513909662</v>
      </c>
      <c r="N65" s="20">
        <v>6.7487116766008954</v>
      </c>
      <c r="O65" s="20">
        <v>6.7927750829109774</v>
      </c>
      <c r="P65" s="20">
        <v>6.6089588109389865</v>
      </c>
      <c r="Q65" s="20">
        <v>7.2405885921380415</v>
      </c>
      <c r="R65" s="20">
        <v>7.6523534469464005</v>
      </c>
      <c r="S65" s="20">
        <v>7.5782793874265373</v>
      </c>
      <c r="T65" s="20">
        <v>7.6667261981184529</v>
      </c>
      <c r="U65" s="20">
        <v>7.6665921094470599</v>
      </c>
      <c r="V65" s="20">
        <v>7.6145813929605932</v>
      </c>
      <c r="W65" s="20">
        <v>7.6069492596013504</v>
      </c>
      <c r="X65" s="20">
        <v>7.5345224724893312</v>
      </c>
      <c r="Y65" s="20">
        <v>7.560942029596581</v>
      </c>
      <c r="Z65" s="20">
        <v>7.4136765749274147</v>
      </c>
      <c r="AA65" s="20">
        <v>7.4717869237991872</v>
      </c>
      <c r="AB65" s="20">
        <v>7.4779957779283963</v>
      </c>
      <c r="AC65" s="20">
        <v>7.4253454799982119</v>
      </c>
      <c r="AD65" s="20">
        <v>7.4396468157730977</v>
      </c>
      <c r="AE65" s="20">
        <v>7.4921514672812393</v>
      </c>
      <c r="AF65" s="20">
        <v>7.4725743498119801</v>
      </c>
      <c r="AG65" s="20">
        <v>7.3193098813463369</v>
      </c>
      <c r="AH65" s="20">
        <v>7.3042133274676528</v>
      </c>
      <c r="AI65" s="20">
        <v>8.1891507385412226</v>
      </c>
      <c r="AJ65" s="20">
        <v>7.9951818540334996</v>
      </c>
      <c r="AK65" s="20">
        <v>7.9920687935731269</v>
      </c>
      <c r="AL65" s="20">
        <v>8.031209503447732</v>
      </c>
      <c r="AM65" s="20">
        <v>7.9397249110706776</v>
      </c>
      <c r="AN65" s="20">
        <v>8.090588412430364</v>
      </c>
      <c r="AO65" s="20">
        <v>8.6036999412694453</v>
      </c>
      <c r="AP65" s="20">
        <v>8.5791205993456501</v>
      </c>
      <c r="AQ65" s="20">
        <v>8.6190059698369019</v>
      </c>
      <c r="AR65" s="20">
        <v>8.5499162233529837</v>
      </c>
      <c r="AS65" s="20">
        <v>8.5760663097674321</v>
      </c>
      <c r="AT65" s="20">
        <v>8.3322075196593346</v>
      </c>
      <c r="AU65" s="20">
        <v>8.2704814409446588</v>
      </c>
      <c r="AV65" s="20">
        <v>8.603329582752508</v>
      </c>
      <c r="AW65" s="20">
        <v>8.4040701260084258</v>
      </c>
      <c r="AX65" s="20">
        <v>8.5039386036981526</v>
      </c>
      <c r="AY65" s="20">
        <v>8.5528601300065095</v>
      </c>
      <c r="AZ65" s="20">
        <v>8.52991016762968</v>
      </c>
      <c r="BA65" s="20">
        <v>8.5600270388083608</v>
      </c>
      <c r="BB65" s="20">
        <v>8.559997635753577</v>
      </c>
      <c r="BC65" s="20">
        <v>8.8947078890955229</v>
      </c>
      <c r="BD65" s="20">
        <v>8.5965388146898878</v>
      </c>
      <c r="BE65" s="20">
        <v>8.5306047400706806</v>
      </c>
      <c r="BF65" s="20">
        <v>8.6056743424861981</v>
      </c>
      <c r="BG65" s="20">
        <v>8.6180501400594487</v>
      </c>
      <c r="BH65" s="20">
        <v>8.3246016069505337</v>
      </c>
      <c r="BI65" s="20">
        <v>8.4118946661400731</v>
      </c>
      <c r="BJ65" s="20">
        <v>8.383670801938738</v>
      </c>
      <c r="BK65" s="20">
        <v>8.4796602429577721</v>
      </c>
      <c r="BL65" s="20">
        <v>8.4796497395351764</v>
      </c>
      <c r="BM65" s="20">
        <v>8.5381834522496689</v>
      </c>
      <c r="BN65" s="20">
        <v>8.5333854086595906</v>
      </c>
      <c r="BO65" s="20">
        <v>8.5709543827358097</v>
      </c>
      <c r="BP65" s="20">
        <v>8.4715483671419207</v>
      </c>
      <c r="BQ65" s="20">
        <v>8.5797813818037092</v>
      </c>
      <c r="BR65" s="20">
        <v>8.6536220908376524</v>
      </c>
      <c r="BS65" s="20">
        <v>8.5357244699434283</v>
      </c>
      <c r="BT65" s="20">
        <v>8.3685066055786024</v>
      </c>
      <c r="BU65" s="20">
        <v>8.300601496134945</v>
      </c>
      <c r="BV65" s="20">
        <v>8.0796429861942727</v>
      </c>
      <c r="BW65" s="20">
        <v>8.4284590216855477</v>
      </c>
      <c r="BX65" s="20">
        <v>8.4358984790249476</v>
      </c>
      <c r="BY65" s="20">
        <v>8.4537524240885205</v>
      </c>
      <c r="BZ65" s="20">
        <v>8.5630908101367638</v>
      </c>
      <c r="CA65" s="20">
        <v>8.7281461593743845</v>
      </c>
      <c r="CB65" s="20">
        <v>8.535571272766898</v>
      </c>
      <c r="CC65" s="20">
        <v>8.7136051522074656</v>
      </c>
      <c r="CD65" s="20">
        <v>8.5746408715802112</v>
      </c>
      <c r="CE65" s="20">
        <v>8.460155375897001</v>
      </c>
      <c r="CF65" s="20">
        <v>8.3486965275674869</v>
      </c>
      <c r="CG65" s="20">
        <v>8.2867813218054192</v>
      </c>
      <c r="CH65" s="20">
        <v>8.1698152871648979</v>
      </c>
      <c r="CI65" s="20">
        <v>8.2225617009909975</v>
      </c>
      <c r="CJ65" s="20">
        <v>8.2746341451803609</v>
      </c>
      <c r="CK65" s="20">
        <v>8.2904093933387255</v>
      </c>
      <c r="CL65" s="20">
        <v>8.3084043407686767</v>
      </c>
      <c r="CM65" s="20">
        <v>8.3501678878307537</v>
      </c>
      <c r="CN65" s="20">
        <v>8.2568929527678492</v>
      </c>
      <c r="CO65" s="20">
        <v>8.1883951337338097</v>
      </c>
      <c r="CP65" s="20">
        <v>8.1372152567940876</v>
      </c>
      <c r="CQ65" s="20">
        <v>8.0754766016792523</v>
      </c>
      <c r="CR65" s="20">
        <v>8.0786095714948374</v>
      </c>
      <c r="CS65" s="20">
        <v>7.9500062031310756</v>
      </c>
      <c r="CT65" s="20">
        <v>7.8780395040636266</v>
      </c>
      <c r="CU65" s="20">
        <v>7.9087511272913105</v>
      </c>
      <c r="CV65" s="20">
        <v>7.953938360198852</v>
      </c>
      <c r="CW65" s="20">
        <v>8.1665422762805431</v>
      </c>
      <c r="CX65" s="20">
        <v>8.2287238527634692</v>
      </c>
      <c r="CY65" s="20">
        <v>8.3013465281907415</v>
      </c>
      <c r="CZ65" s="20">
        <v>8.1462893366672322</v>
      </c>
      <c r="DA65" s="20">
        <v>7.7492303974119663</v>
      </c>
      <c r="DB65" s="20">
        <v>8.2960173900588501</v>
      </c>
      <c r="DC65" s="20">
        <v>7.960193991601594</v>
      </c>
      <c r="DD65" s="20">
        <v>8.1663070121241184</v>
      </c>
      <c r="DE65" s="20">
        <v>8.5100629631712366</v>
      </c>
      <c r="DF65" s="20">
        <v>8.4009705781441646</v>
      </c>
      <c r="DG65" s="20">
        <v>8.1688874723048031</v>
      </c>
      <c r="DH65" s="20">
        <v>8.3194733913626155</v>
      </c>
      <c r="DI65" s="20">
        <v>8.3503936211867043</v>
      </c>
      <c r="DJ65" s="20">
        <v>8.4303336738369605</v>
      </c>
      <c r="DK65" s="20">
        <v>8.3642387401214684</v>
      </c>
      <c r="DL65" s="20">
        <v>8.3832441969866416</v>
      </c>
      <c r="DM65" s="20">
        <v>8.5890952163393042</v>
      </c>
      <c r="DN65" s="20">
        <v>8.312990949373992</v>
      </c>
      <c r="DO65" s="20">
        <v>8.349842946862335</v>
      </c>
      <c r="DP65" s="20">
        <v>8.3539952689999115</v>
      </c>
      <c r="DQ65" s="20">
        <v>8.3258140478597937</v>
      </c>
      <c r="DR65" s="20">
        <v>8.4036456301276399</v>
      </c>
      <c r="DS65" s="20">
        <v>8.3995802858929665</v>
      </c>
      <c r="DT65" s="20">
        <v>8.405350812726363</v>
      </c>
      <c r="DU65" s="20">
        <v>8.604858312066046</v>
      </c>
      <c r="DV65" s="20">
        <v>8.5057809453264586</v>
      </c>
      <c r="DW65" s="20">
        <v>8.5771857152143109</v>
      </c>
      <c r="DX65" s="20">
        <v>8.4802081901626121</v>
      </c>
      <c r="DY65" s="20">
        <v>8.4721403961336943</v>
      </c>
      <c r="DZ65" s="20">
        <v>8.4257217534614739</v>
      </c>
      <c r="EA65" s="20">
        <v>8.3943524356542998</v>
      </c>
      <c r="EB65" s="20">
        <v>8.3950399834780161</v>
      </c>
      <c r="EC65" s="20">
        <v>8.3636870822090188</v>
      </c>
      <c r="ED65" s="20">
        <v>8.2394831456694977</v>
      </c>
      <c r="EE65" s="20">
        <v>8.2491159178033975</v>
      </c>
      <c r="EF65" s="20">
        <v>8.2698824517750538</v>
      </c>
      <c r="EG65" s="20">
        <v>8.3713953362217755</v>
      </c>
      <c r="EH65" s="20">
        <v>8.3359337734327639</v>
      </c>
      <c r="EI65" s="20">
        <v>8.2674617455401513</v>
      </c>
      <c r="EJ65" s="20">
        <v>8.2168307970969305</v>
      </c>
      <c r="EK65" s="20">
        <v>8.2933795748411949</v>
      </c>
      <c r="EL65" s="20">
        <v>8.2531968039236911</v>
      </c>
      <c r="EM65" s="20">
        <v>8.2012597166200276</v>
      </c>
      <c r="EN65" s="20">
        <v>8.2326998956150224</v>
      </c>
      <c r="EO65" s="20">
        <v>8.1574111999998014</v>
      </c>
      <c r="EP65" s="20">
        <v>8.233242406349861</v>
      </c>
      <c r="EQ65" s="20">
        <v>8.3014341829719598</v>
      </c>
      <c r="ER65" s="20">
        <v>8.7087461714564487</v>
      </c>
      <c r="ES65" s="20">
        <v>8.7041508045005909</v>
      </c>
      <c r="ET65" s="20">
        <v>9.1746874232491145</v>
      </c>
      <c r="EU65" s="20">
        <v>8.5557856610808862</v>
      </c>
      <c r="EV65" s="20">
        <v>8.504129373361641</v>
      </c>
      <c r="EW65" s="20">
        <v>8.6757367216717931</v>
      </c>
      <c r="EX65" s="20">
        <v>8.3392751946074437</v>
      </c>
      <c r="EY65" s="20">
        <v>8.3090513262186825</v>
      </c>
      <c r="EZ65" s="20">
        <v>8.2675797744253412</v>
      </c>
      <c r="FA65" s="20">
        <v>8.3818142156655266</v>
      </c>
      <c r="FB65" s="20">
        <v>8.3300257294333715</v>
      </c>
      <c r="FC65" s="20">
        <v>8.2274017639027672</v>
      </c>
      <c r="FD65" s="20">
        <v>8.4649133136635655</v>
      </c>
      <c r="FE65" s="20">
        <v>8.2868947122755863</v>
      </c>
      <c r="FF65" s="20">
        <v>8.1938240740097257</v>
      </c>
      <c r="FG65" s="20">
        <v>8.2526857299690572</v>
      </c>
      <c r="FH65" s="20">
        <v>8.3380812080359057</v>
      </c>
      <c r="FI65" s="20">
        <v>8.3732165735814821</v>
      </c>
      <c r="FJ65" s="20">
        <v>8.4678040451834757</v>
      </c>
      <c r="FK65" s="20">
        <v>8.5163458144111477</v>
      </c>
      <c r="FL65" s="20">
        <v>9.0337129743270488</v>
      </c>
      <c r="FM65" s="20">
        <v>9.0272380385434747</v>
      </c>
      <c r="FN65" s="20">
        <v>9.0171786059395256</v>
      </c>
      <c r="FO65" s="20">
        <v>9.7683272241873098</v>
      </c>
      <c r="FP65" s="20">
        <v>9.9068997541721107</v>
      </c>
      <c r="FQ65" s="20">
        <v>10.155113917272072</v>
      </c>
      <c r="FR65" s="20">
        <v>10.439850296022239</v>
      </c>
      <c r="FS65" s="20">
        <v>9.8659529876893597</v>
      </c>
      <c r="FT65" s="20">
        <v>10.049616804151956</v>
      </c>
      <c r="FU65" s="20">
        <v>10.050078530542027</v>
      </c>
      <c r="FV65" s="20">
        <v>10.024557744609154</v>
      </c>
      <c r="FW65" s="20">
        <v>9.8554511330807628</v>
      </c>
      <c r="FX65" s="20">
        <v>9.8842220838052768</v>
      </c>
      <c r="FY65" s="20">
        <v>9.8341735789164613</v>
      </c>
      <c r="FZ65" s="20">
        <v>9.6281871383399391</v>
      </c>
      <c r="GA65" s="20">
        <v>9.5152968292904347</v>
      </c>
      <c r="GB65" s="20">
        <v>9.6439252647619096</v>
      </c>
      <c r="GC65" s="20">
        <v>9.6711367312895113</v>
      </c>
      <c r="GD65" s="20">
        <v>9.9208565367227628</v>
      </c>
      <c r="GE65" s="20">
        <v>9.6468585344425275</v>
      </c>
      <c r="GF65" s="20">
        <v>9.7439921486202952</v>
      </c>
      <c r="GG65" s="20">
        <v>9.7735050680419508</v>
      </c>
      <c r="GH65" s="20">
        <v>9.7593734410742474</v>
      </c>
      <c r="GI65" s="20">
        <v>9.6554258949062124</v>
      </c>
      <c r="GJ65" s="20">
        <v>9.7182010541033499</v>
      </c>
      <c r="GK65" s="20">
        <v>9.8203745542442586</v>
      </c>
      <c r="GL65" s="20">
        <v>9.8483457615010348</v>
      </c>
      <c r="GM65" s="20">
        <v>9.7930012112972804</v>
      </c>
      <c r="GN65" s="20">
        <v>9.783349743979711</v>
      </c>
      <c r="GO65" s="20">
        <v>9.8909372632578041</v>
      </c>
      <c r="GP65" s="20">
        <v>9.9165121764883555</v>
      </c>
      <c r="GQ65" s="20">
        <v>9.9305722849120173</v>
      </c>
      <c r="GR65" s="20">
        <v>10.018607118775025</v>
      </c>
      <c r="GS65" s="20">
        <v>10.045521448180535</v>
      </c>
      <c r="GT65" s="20">
        <v>9.9869684499314157</v>
      </c>
      <c r="GU65" s="20">
        <v>10.105175093000186</v>
      </c>
      <c r="GV65" s="20">
        <v>10.12399311504071</v>
      </c>
      <c r="GW65" s="20">
        <v>10.213309531888941</v>
      </c>
      <c r="GX65" s="20">
        <v>10.271591471600125</v>
      </c>
      <c r="GY65" s="20">
        <v>10.293319517051337</v>
      </c>
      <c r="GZ65" s="20">
        <v>10.287942457973097</v>
      </c>
      <c r="HA65" s="20">
        <v>10.30244752141472</v>
      </c>
      <c r="HB65" s="20">
        <v>10.307659290184429</v>
      </c>
      <c r="HC65" s="20">
        <v>10.339992068100253</v>
      </c>
      <c r="HD65" s="20">
        <v>10.438942109621177</v>
      </c>
      <c r="HE65" s="20">
        <v>10.471871794224858</v>
      </c>
      <c r="HF65" s="20">
        <v>10.409007129534293</v>
      </c>
      <c r="HG65" s="20">
        <v>10.377273653827082</v>
      </c>
      <c r="HH65" s="20">
        <v>10.451381287883427</v>
      </c>
      <c r="HI65" s="20">
        <v>10.376479698539665</v>
      </c>
      <c r="HJ65" s="20">
        <v>10.535651500749976</v>
      </c>
      <c r="HK65" s="20">
        <v>10.369178296638861</v>
      </c>
      <c r="HL65" s="20">
        <v>10.514170578397337</v>
      </c>
      <c r="HM65" s="32"/>
      <c r="HN65" s="20">
        <v>7.2537914921935185</v>
      </c>
      <c r="HO65" s="20">
        <v>7.5006605433518887</v>
      </c>
      <c r="HP65" s="20">
        <v>8.3134001755956337</v>
      </c>
      <c r="HQ65" s="20">
        <v>8.5833443780169123</v>
      </c>
      <c r="HR65" s="20">
        <v>8.5019874182996347</v>
      </c>
      <c r="HS65" s="20">
        <v>8.4783647659896566</v>
      </c>
      <c r="HT65" s="20">
        <v>8.2421004401396107</v>
      </c>
      <c r="HU65" s="20">
        <v>8.0555746359856926</v>
      </c>
      <c r="HV65" s="20">
        <v>8.3640058735970264</v>
      </c>
      <c r="HW65" s="20">
        <v>8.4504049265710126</v>
      </c>
      <c r="HX65" s="20">
        <v>8.2863483111929455</v>
      </c>
      <c r="HY65" s="20">
        <v>8.5019301406855963</v>
      </c>
      <c r="HZ65" s="20">
        <v>8.3430060940072437</v>
      </c>
      <c r="IA65" s="20">
        <v>9.7907814568732565</v>
      </c>
      <c r="IB65" s="20">
        <v>9.7235017638815542</v>
      </c>
      <c r="IC65" s="20">
        <v>9.9092859820168187</v>
      </c>
      <c r="ID65" s="20">
        <v>10.324852435388031</v>
      </c>
      <c r="IE65" s="20">
        <f t="shared" si="0"/>
        <v>10.450142598466792</v>
      </c>
      <c r="IF65" s="32"/>
      <c r="IG65" s="32"/>
      <c r="IH65" s="32"/>
      <c r="II65" s="32"/>
      <c r="IJ65" s="32"/>
      <c r="IK65" s="32"/>
    </row>
    <row r="66" spans="1:245" ht="13.8">
      <c r="A66" s="9"/>
      <c r="B66" s="281" t="s">
        <v>20</v>
      </c>
      <c r="C66" s="312">
        <v>10.072738399632549</v>
      </c>
      <c r="D66" s="312">
        <v>10.021520247784984</v>
      </c>
      <c r="E66" s="297">
        <v>5.1218151847564286E-2</v>
      </c>
      <c r="F66" s="305">
        <v>5.110816580836109E-3</v>
      </c>
      <c r="G66" s="20"/>
      <c r="H66" s="312">
        <v>10.096653153986001</v>
      </c>
      <c r="I66" s="297">
        <v>-7.5132906201016425E-2</v>
      </c>
      <c r="J66" s="305">
        <v>-7.4413674566363736E-3</v>
      </c>
      <c r="K66" s="321">
        <v>0</v>
      </c>
      <c r="L66" s="312">
        <v>5.968152087986911</v>
      </c>
      <c r="M66" s="312">
        <v>5.9328121509939695</v>
      </c>
      <c r="N66" s="312">
        <v>5.9155006317119394</v>
      </c>
      <c r="O66" s="312">
        <v>5.9225429789803856</v>
      </c>
      <c r="P66" s="312">
        <v>5.6530487713420943</v>
      </c>
      <c r="Q66" s="312">
        <v>6.2401612750946116</v>
      </c>
      <c r="R66" s="312">
        <v>6.6805870775063072</v>
      </c>
      <c r="S66" s="312">
        <v>6.6296402571386457</v>
      </c>
      <c r="T66" s="312">
        <v>6.6312114754111917</v>
      </c>
      <c r="U66" s="312">
        <v>6.6032095685390733</v>
      </c>
      <c r="V66" s="312">
        <v>6.5008239530436835</v>
      </c>
      <c r="W66" s="312">
        <v>6.3116373391874179</v>
      </c>
      <c r="X66" s="312">
        <v>6.5655773735046008</v>
      </c>
      <c r="Y66" s="312">
        <v>6.4218712543580168</v>
      </c>
      <c r="Z66" s="312">
        <v>6.5053138578273346</v>
      </c>
      <c r="AA66" s="312">
        <v>6.4034330316992056</v>
      </c>
      <c r="AB66" s="312">
        <v>6.4158686985266371</v>
      </c>
      <c r="AC66" s="312">
        <v>6.3902278727607813</v>
      </c>
      <c r="AD66" s="312">
        <v>6.3419826386485907</v>
      </c>
      <c r="AE66" s="312">
        <v>6.358010144505708</v>
      </c>
      <c r="AF66" s="312">
        <v>6.4184153251682883</v>
      </c>
      <c r="AG66" s="312">
        <v>6.3036063845132588</v>
      </c>
      <c r="AH66" s="312">
        <v>6.2122506017060681</v>
      </c>
      <c r="AI66" s="312">
        <v>6.8300274150837179</v>
      </c>
      <c r="AJ66" s="312">
        <v>6.8483072867792059</v>
      </c>
      <c r="AK66" s="312">
        <v>6.9570336973736042</v>
      </c>
      <c r="AL66" s="312">
        <v>7.0734231713870024</v>
      </c>
      <c r="AM66" s="312">
        <v>7.082489624697363</v>
      </c>
      <c r="AN66" s="312">
        <v>7.1310254250571656</v>
      </c>
      <c r="AO66" s="312">
        <v>7.5580170722473561</v>
      </c>
      <c r="AP66" s="312">
        <v>7.6897879862717717</v>
      </c>
      <c r="AQ66" s="312">
        <v>7.8602469824090342</v>
      </c>
      <c r="AR66" s="312">
        <v>7.5790500187122563</v>
      </c>
      <c r="AS66" s="312">
        <v>7.7214677072041287</v>
      </c>
      <c r="AT66" s="312">
        <v>7.7105591353724909</v>
      </c>
      <c r="AU66" s="312">
        <v>7.6384909073615797</v>
      </c>
      <c r="AV66" s="312">
        <v>7.8804178777721168</v>
      </c>
      <c r="AW66" s="312">
        <v>7.7259152684294188</v>
      </c>
      <c r="AX66" s="312">
        <v>7.8582100797035519</v>
      </c>
      <c r="AY66" s="312">
        <v>7.8308495582060056</v>
      </c>
      <c r="AZ66" s="312">
        <v>7.8435891962938795</v>
      </c>
      <c r="BA66" s="312">
        <v>7.785295462658639</v>
      </c>
      <c r="BB66" s="312">
        <v>7.823481918654954</v>
      </c>
      <c r="BC66" s="312">
        <v>7.7716541944927116</v>
      </c>
      <c r="BD66" s="312">
        <v>7.8019467176516049</v>
      </c>
      <c r="BE66" s="312">
        <v>7.8518458544244281</v>
      </c>
      <c r="BF66" s="312">
        <v>7.8479331402182897</v>
      </c>
      <c r="BG66" s="312">
        <v>7.8645922769196401</v>
      </c>
      <c r="BH66" s="312">
        <v>7.834938361282715</v>
      </c>
      <c r="BI66" s="312">
        <v>7.8280372053491929</v>
      </c>
      <c r="BJ66" s="312">
        <v>7.8595166207211653</v>
      </c>
      <c r="BK66" s="312">
        <v>7.8597101231380826</v>
      </c>
      <c r="BL66" s="312">
        <v>7.9000928519189388</v>
      </c>
      <c r="BM66" s="312">
        <v>7.8965455143148864</v>
      </c>
      <c r="BN66" s="312">
        <v>7.8978622710536905</v>
      </c>
      <c r="BO66" s="312">
        <v>7.8763271091502043</v>
      </c>
      <c r="BP66" s="312">
        <v>7.8993435070332936</v>
      </c>
      <c r="BQ66" s="312">
        <v>7.8857711714932837</v>
      </c>
      <c r="BR66" s="312">
        <v>7.8820620112599027</v>
      </c>
      <c r="BS66" s="312">
        <v>7.7950209096727612</v>
      </c>
      <c r="BT66" s="312">
        <v>7.8082972504141441</v>
      </c>
      <c r="BU66" s="312">
        <v>7.8318322076367783</v>
      </c>
      <c r="BV66" s="312">
        <v>7.8607041812589316</v>
      </c>
      <c r="BW66" s="312">
        <v>7.8450142225587038</v>
      </c>
      <c r="BX66" s="312">
        <v>7.8620152025635122</v>
      </c>
      <c r="BY66" s="312">
        <v>7.8890227420541281</v>
      </c>
      <c r="BZ66" s="312">
        <v>7.8961041285928877</v>
      </c>
      <c r="CA66" s="312">
        <v>7.8514334212816363</v>
      </c>
      <c r="CB66" s="312">
        <v>7.7803795612541924</v>
      </c>
      <c r="CC66" s="312">
        <v>7.8215280971293257</v>
      </c>
      <c r="CD66" s="312">
        <v>7.7717185570147169</v>
      </c>
      <c r="CE66" s="312">
        <v>7.8110647902798984</v>
      </c>
      <c r="CF66" s="312">
        <v>7.7384539071447529</v>
      </c>
      <c r="CG66" s="312">
        <v>7.7813703782481536</v>
      </c>
      <c r="CH66" s="312">
        <v>7.6298339230375545</v>
      </c>
      <c r="CI66" s="312">
        <v>7.8169553319853415</v>
      </c>
      <c r="CJ66" s="312">
        <v>7.893232798125946</v>
      </c>
      <c r="CK66" s="312">
        <v>7.8398820743219142</v>
      </c>
      <c r="CL66" s="312">
        <v>7.689228494844869</v>
      </c>
      <c r="CM66" s="312">
        <v>7.784318679119302</v>
      </c>
      <c r="CN66" s="312">
        <v>7.7168195430001152</v>
      </c>
      <c r="CO66" s="312">
        <v>7.7291691058512368</v>
      </c>
      <c r="CP66" s="312">
        <v>7.654556408900949</v>
      </c>
      <c r="CQ66" s="312">
        <v>7.6403350282129914</v>
      </c>
      <c r="CR66" s="312">
        <v>7.664387118875168</v>
      </c>
      <c r="CS66" s="312">
        <v>7.7061538520570103</v>
      </c>
      <c r="CT66" s="312">
        <v>7.6351941439477313</v>
      </c>
      <c r="CU66" s="312">
        <v>7.5452721017911593</v>
      </c>
      <c r="CV66" s="312">
        <v>7.8501210960543739</v>
      </c>
      <c r="CW66" s="312">
        <v>7.8086583381105239</v>
      </c>
      <c r="CX66" s="312">
        <v>7.7410239536724648</v>
      </c>
      <c r="CY66" s="312">
        <v>7.7380990348411993</v>
      </c>
      <c r="CZ66" s="312">
        <v>7.7245844319417643</v>
      </c>
      <c r="DA66" s="312">
        <v>7.7403960702417418</v>
      </c>
      <c r="DB66" s="312">
        <v>7.615868345108848</v>
      </c>
      <c r="DC66" s="312">
        <v>7.6608000362573243</v>
      </c>
      <c r="DD66" s="312">
        <v>7.6528539862106157</v>
      </c>
      <c r="DE66" s="312">
        <v>7.7213113962408801</v>
      </c>
      <c r="DF66" s="312">
        <v>7.6671012488976755</v>
      </c>
      <c r="DG66" s="312">
        <v>7.4579590465131043</v>
      </c>
      <c r="DH66" s="312">
        <v>7.6110945005791519</v>
      </c>
      <c r="DI66" s="312">
        <v>7.7030310769193209</v>
      </c>
      <c r="DJ66" s="312">
        <v>7.4819203265105667</v>
      </c>
      <c r="DK66" s="312">
        <v>7.5199469137586483</v>
      </c>
      <c r="DL66" s="312">
        <v>7.5516221300864892</v>
      </c>
      <c r="DM66" s="312">
        <v>7.3868067938392903</v>
      </c>
      <c r="DN66" s="312">
        <v>7.2906960187841579</v>
      </c>
      <c r="DO66" s="312">
        <v>7.3173212264167198</v>
      </c>
      <c r="DP66" s="312">
        <v>7.3502012613636891</v>
      </c>
      <c r="DQ66" s="312">
        <v>7.3425842471334901</v>
      </c>
      <c r="DR66" s="312">
        <v>7.4932721310612438</v>
      </c>
      <c r="DS66" s="312">
        <v>7.4523576135432457</v>
      </c>
      <c r="DT66" s="312">
        <v>7.9046633949148255</v>
      </c>
      <c r="DU66" s="312">
        <v>7.6086621255892322</v>
      </c>
      <c r="DV66" s="312">
        <v>7.789106351916347</v>
      </c>
      <c r="DW66" s="312">
        <v>7.8031781925383363</v>
      </c>
      <c r="DX66" s="312">
        <v>7.6811604785710514</v>
      </c>
      <c r="DY66" s="312">
        <v>7.8590107419639006</v>
      </c>
      <c r="DZ66" s="312">
        <v>7.4423039663335508</v>
      </c>
      <c r="EA66" s="312">
        <v>7.1988771901229169</v>
      </c>
      <c r="EB66" s="312">
        <v>7.5410622529893967</v>
      </c>
      <c r="EC66" s="312">
        <v>7.4110090249425227</v>
      </c>
      <c r="ED66" s="312">
        <v>7.4696433419926809</v>
      </c>
      <c r="EE66" s="312">
        <v>7.5710941656150261</v>
      </c>
      <c r="EF66" s="312">
        <v>7.6613612478711621</v>
      </c>
      <c r="EG66" s="312">
        <v>7.8237899950611967</v>
      </c>
      <c r="EH66" s="312">
        <v>7.7095414705592002</v>
      </c>
      <c r="EI66" s="312">
        <v>7.7183941618637926</v>
      </c>
      <c r="EJ66" s="312">
        <v>7.6993752153362083</v>
      </c>
      <c r="EK66" s="312">
        <v>7.8013657834001746</v>
      </c>
      <c r="EL66" s="312">
        <v>7.6031327495994212</v>
      </c>
      <c r="EM66" s="312">
        <v>7.735395146962734</v>
      </c>
      <c r="EN66" s="312">
        <v>7.7296473075705423</v>
      </c>
      <c r="EO66" s="312">
        <v>7.6902498787234723</v>
      </c>
      <c r="EP66" s="312">
        <v>7.6792880469940226</v>
      </c>
      <c r="EQ66" s="312">
        <v>8.0179757391520781</v>
      </c>
      <c r="ER66" s="312">
        <v>7.9286979022508497</v>
      </c>
      <c r="ES66" s="312">
        <v>8.0141737889628999</v>
      </c>
      <c r="ET66" s="312">
        <v>8.1256023382526372</v>
      </c>
      <c r="EU66" s="312">
        <v>8.1633916367454002</v>
      </c>
      <c r="EV66" s="312">
        <v>7.8516030262018619</v>
      </c>
      <c r="EW66" s="312">
        <v>7.900775637981261</v>
      </c>
      <c r="EX66" s="312">
        <v>7.7774124706985335</v>
      </c>
      <c r="EY66" s="312">
        <v>7.8563886087113435</v>
      </c>
      <c r="EZ66" s="312">
        <v>7.7786159300649134</v>
      </c>
      <c r="FA66" s="312">
        <v>7.8182247214171401</v>
      </c>
      <c r="FB66" s="312">
        <v>8.0663305619514549</v>
      </c>
      <c r="FC66" s="312">
        <v>8.0418902424631167</v>
      </c>
      <c r="FD66" s="312">
        <v>8.0209555720211085</v>
      </c>
      <c r="FE66" s="312">
        <v>7.9525137759813287</v>
      </c>
      <c r="FF66" s="312">
        <v>7.912109322099349</v>
      </c>
      <c r="FG66" s="312">
        <v>8.0371055664387399</v>
      </c>
      <c r="FH66" s="312">
        <v>8.0868966776338223</v>
      </c>
      <c r="FI66" s="312">
        <v>8.2619596353989238</v>
      </c>
      <c r="FJ66" s="312">
        <v>8.1156504145103856</v>
      </c>
      <c r="FK66" s="312">
        <v>8.6243817900176154</v>
      </c>
      <c r="FL66" s="312">
        <v>8.7041604169579472</v>
      </c>
      <c r="FM66" s="312">
        <v>8.8805269431923914</v>
      </c>
      <c r="FN66" s="312">
        <v>8.9637681789158332</v>
      </c>
      <c r="FO66" s="312">
        <v>9.8374772216778439</v>
      </c>
      <c r="FP66" s="312">
        <v>9.9762110820945846</v>
      </c>
      <c r="FQ66" s="312">
        <v>9.9108420835421569</v>
      </c>
      <c r="FR66" s="312">
        <v>9.9825738070434653</v>
      </c>
      <c r="FS66" s="312">
        <v>9.9818727798786764</v>
      </c>
      <c r="FT66" s="312">
        <v>10.023977405832371</v>
      </c>
      <c r="FU66" s="312">
        <v>10.333472377665407</v>
      </c>
      <c r="FV66" s="312">
        <v>10.530771461773092</v>
      </c>
      <c r="FW66" s="312">
        <v>10.099261047376245</v>
      </c>
      <c r="FX66" s="312">
        <v>10.063494984134097</v>
      </c>
      <c r="FY66" s="312">
        <v>9.933931774797589</v>
      </c>
      <c r="FZ66" s="312">
        <v>9.9555939464139467</v>
      </c>
      <c r="GA66" s="312">
        <v>9.9802521114774994</v>
      </c>
      <c r="GB66" s="312">
        <v>10.023653747152983</v>
      </c>
      <c r="GC66" s="312">
        <v>10.089666459004796</v>
      </c>
      <c r="GD66" s="312">
        <v>10.12482156871641</v>
      </c>
      <c r="GE66" s="312">
        <v>10.139647160084246</v>
      </c>
      <c r="GF66" s="312">
        <v>10.085455666789271</v>
      </c>
      <c r="GG66" s="312">
        <v>10.158729711571599</v>
      </c>
      <c r="GH66" s="312">
        <v>10.084068468483563</v>
      </c>
      <c r="GI66" s="312">
        <v>10.02948694033361</v>
      </c>
      <c r="GJ66" s="312">
        <v>10.144507386223072</v>
      </c>
      <c r="GK66" s="312">
        <v>9.9287104028260629</v>
      </c>
      <c r="GL66" s="312">
        <v>10.048002084960805</v>
      </c>
      <c r="GM66" s="312">
        <v>10.107605965543998</v>
      </c>
      <c r="GN66" s="312">
        <v>10.229158971606397</v>
      </c>
      <c r="GO66" s="312">
        <v>10.348731632500908</v>
      </c>
      <c r="GP66" s="312">
        <v>10.311857975300232</v>
      </c>
      <c r="GQ66" s="312">
        <v>10.173137021441905</v>
      </c>
      <c r="GR66" s="312">
        <v>9.9250488430443653</v>
      </c>
      <c r="GS66" s="312">
        <v>10.063260336202585</v>
      </c>
      <c r="GT66" s="312">
        <v>10.124319571610432</v>
      </c>
      <c r="GU66" s="312">
        <v>9.9998309940778896</v>
      </c>
      <c r="GV66" s="312">
        <v>10.003511481793016</v>
      </c>
      <c r="GW66" s="312">
        <v>10.04338224743489</v>
      </c>
      <c r="GX66" s="312">
        <v>10.021028075077258</v>
      </c>
      <c r="GY66" s="312">
        <v>10.024652654594954</v>
      </c>
      <c r="GZ66" s="312">
        <v>10.016502378565781</v>
      </c>
      <c r="HA66" s="312">
        <v>10.095540439873647</v>
      </c>
      <c r="HB66" s="312">
        <v>9.7730313750934208</v>
      </c>
      <c r="HC66" s="312">
        <v>10.012978427000778</v>
      </c>
      <c r="HD66" s="312">
        <v>10.177307941891103</v>
      </c>
      <c r="HE66" s="312">
        <v>10.156285600232847</v>
      </c>
      <c r="HF66" s="312">
        <v>10.07995845124405</v>
      </c>
      <c r="HG66" s="312">
        <v>10.081581359856003</v>
      </c>
      <c r="HH66" s="312">
        <v>10.044236973242041</v>
      </c>
      <c r="HI66" s="312">
        <v>10.105033207608964</v>
      </c>
      <c r="HJ66" s="312">
        <v>10.045323146467734</v>
      </c>
      <c r="HK66" s="312">
        <v>10.035432679908821</v>
      </c>
      <c r="HL66" s="312">
        <v>10.126695824864447</v>
      </c>
      <c r="HM66" s="32"/>
      <c r="HN66" s="312">
        <v>6.2726304015770626</v>
      </c>
      <c r="HO66" s="312">
        <v>6.4259173255750088</v>
      </c>
      <c r="HP66" s="312">
        <v>7.4173182005908256</v>
      </c>
      <c r="HQ66" s="312">
        <v>7.82332795609247</v>
      </c>
      <c r="HR66" s="312">
        <v>7.8691638079851183</v>
      </c>
      <c r="HS66" s="312">
        <v>7.8358634770310696</v>
      </c>
      <c r="HT66" s="312">
        <v>7.7430173670183819</v>
      </c>
      <c r="HU66" s="312">
        <v>7.7033567124375173</v>
      </c>
      <c r="HV66" s="312">
        <v>7.5226533331122019</v>
      </c>
      <c r="HW66" s="312">
        <v>7.5856836266067997</v>
      </c>
      <c r="HX66" s="312">
        <v>7.6431312151233373</v>
      </c>
      <c r="HY66" s="312">
        <v>7.8967675020830814</v>
      </c>
      <c r="HZ66" s="312">
        <v>8.0771035494912873</v>
      </c>
      <c r="IA66" s="312">
        <v>9.7481491867928263</v>
      </c>
      <c r="IB66" s="312">
        <v>10.061040194327957</v>
      </c>
      <c r="IC66" s="312">
        <v>10.123550171405157</v>
      </c>
      <c r="ID66" s="312">
        <v>10.04159388984867</v>
      </c>
      <c r="IE66" s="312">
        <f t="shared" si="0"/>
        <v>10.072738399632549</v>
      </c>
      <c r="IF66" s="32"/>
      <c r="IG66" s="32"/>
      <c r="IH66" s="32"/>
      <c r="II66" s="32"/>
      <c r="IJ66" s="32"/>
      <c r="IK66" s="32"/>
    </row>
    <row r="67" spans="1:245" ht="13.8">
      <c r="A67" s="9"/>
      <c r="B67" s="19"/>
      <c r="C67" s="20"/>
      <c r="D67" s="20"/>
      <c r="E67" s="296"/>
      <c r="F67" s="304"/>
      <c r="G67" s="20"/>
      <c r="H67" s="20"/>
      <c r="I67" s="296"/>
      <c r="J67" s="304"/>
      <c r="K67" s="321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32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32"/>
      <c r="IG67" s="32"/>
      <c r="IH67" s="32"/>
      <c r="II67" s="32"/>
      <c r="IJ67" s="32"/>
      <c r="IK67" s="32"/>
    </row>
    <row r="68" spans="1:245" ht="13.8">
      <c r="A68" s="9"/>
      <c r="B68" s="311" t="s">
        <v>331</v>
      </c>
      <c r="C68" s="286">
        <v>814.84055783002054</v>
      </c>
      <c r="D68" s="286">
        <v>802.80970804225637</v>
      </c>
      <c r="E68" s="301">
        <v>12.030849787764168</v>
      </c>
      <c r="F68" s="308">
        <v>1.4985929625966753E-2</v>
      </c>
      <c r="G68" s="24"/>
      <c r="H68" s="286">
        <v>818.15454287008924</v>
      </c>
      <c r="I68" s="301">
        <v>-15.344834827832869</v>
      </c>
      <c r="J68" s="308">
        <v>-1.8755423362929857E-2</v>
      </c>
      <c r="K68" s="322">
        <v>0</v>
      </c>
      <c r="L68" s="286">
        <v>87.65494020387419</v>
      </c>
      <c r="M68" s="286">
        <v>84.888422717622689</v>
      </c>
      <c r="N68" s="286">
        <v>81.451536712450604</v>
      </c>
      <c r="O68" s="286">
        <v>86.999449200457818</v>
      </c>
      <c r="P68" s="286">
        <v>88.251443297437845</v>
      </c>
      <c r="Q68" s="286">
        <v>101.32989374503259</v>
      </c>
      <c r="R68" s="286">
        <v>109.60986750456306</v>
      </c>
      <c r="S68" s="286">
        <v>113.41784167323166</v>
      </c>
      <c r="T68" s="286">
        <v>112.28333706489272</v>
      </c>
      <c r="U68" s="286">
        <v>112.02805282098656</v>
      </c>
      <c r="V68" s="286">
        <v>110.64164761743123</v>
      </c>
      <c r="W68" s="286">
        <v>107.38391070118143</v>
      </c>
      <c r="X68" s="286">
        <v>103.61888550232668</v>
      </c>
      <c r="Y68" s="286">
        <v>100.7414124540413</v>
      </c>
      <c r="Z68" s="286">
        <v>105.40969249213168</v>
      </c>
      <c r="AA68" s="286">
        <v>109.9186896204838</v>
      </c>
      <c r="AB68" s="286">
        <v>112.98518009906181</v>
      </c>
      <c r="AC68" s="286">
        <v>114.83245964530565</v>
      </c>
      <c r="AD68" s="286">
        <v>116.68124399750464</v>
      </c>
      <c r="AE68" s="286">
        <v>118.46749899078972</v>
      </c>
      <c r="AF68" s="286">
        <v>120.46342757015142</v>
      </c>
      <c r="AG68" s="286">
        <v>112.7395695752914</v>
      </c>
      <c r="AH68" s="286">
        <v>112.87461388562039</v>
      </c>
      <c r="AI68" s="286">
        <v>113.53394641411873</v>
      </c>
      <c r="AJ68" s="286">
        <v>111.43306232043865</v>
      </c>
      <c r="AK68" s="286">
        <v>113.13734610838664</v>
      </c>
      <c r="AL68" s="286">
        <v>113.09164207703324</v>
      </c>
      <c r="AM68" s="286">
        <v>115.05897546620795</v>
      </c>
      <c r="AN68" s="286">
        <v>119.79374689536797</v>
      </c>
      <c r="AO68" s="286">
        <v>133.72189464864692</v>
      </c>
      <c r="AP68" s="286">
        <v>137.7423928340142</v>
      </c>
      <c r="AQ68" s="286">
        <v>138.50789166710365</v>
      </c>
      <c r="AR68" s="286">
        <v>139.74784795950114</v>
      </c>
      <c r="AS68" s="286">
        <v>143.95966468202721</v>
      </c>
      <c r="AT68" s="286">
        <v>135.48507378649575</v>
      </c>
      <c r="AU68" s="286">
        <v>127.39079605565959</v>
      </c>
      <c r="AV68" s="286">
        <v>119.03571030538818</v>
      </c>
      <c r="AW68" s="286">
        <v>113.41722168513897</v>
      </c>
      <c r="AX68" s="286">
        <v>118.48197187383319</v>
      </c>
      <c r="AY68" s="286">
        <v>120.09943568891946</v>
      </c>
      <c r="AZ68" s="286">
        <v>125.74834492865949</v>
      </c>
      <c r="BA68" s="286">
        <v>138.40718536200066</v>
      </c>
      <c r="BB68" s="286">
        <v>139.23101432183699</v>
      </c>
      <c r="BC68" s="286">
        <v>141.68607802647264</v>
      </c>
      <c r="BD68" s="286">
        <v>136.2923874682152</v>
      </c>
      <c r="BE68" s="286">
        <v>137.57246588525112</v>
      </c>
      <c r="BF68" s="286">
        <v>132.20396581627188</v>
      </c>
      <c r="BG68" s="286">
        <v>120.91860204148297</v>
      </c>
      <c r="BH68" s="286">
        <v>116.89708608121138</v>
      </c>
      <c r="BI68" s="286">
        <v>117.586285878458</v>
      </c>
      <c r="BJ68" s="286">
        <v>118.61339382798167</v>
      </c>
      <c r="BK68" s="286">
        <v>122.74999855903297</v>
      </c>
      <c r="BL68" s="286">
        <v>130.22238182083981</v>
      </c>
      <c r="BM68" s="286">
        <v>132.20557123034502</v>
      </c>
      <c r="BN68" s="286">
        <v>133.26823624840966</v>
      </c>
      <c r="BO68" s="286">
        <v>136.38960752225989</v>
      </c>
      <c r="BP68" s="286">
        <v>135.91748939446546</v>
      </c>
      <c r="BQ68" s="286">
        <v>138.77511585005996</v>
      </c>
      <c r="BR68" s="286">
        <v>134.61343143896647</v>
      </c>
      <c r="BS68" s="286">
        <v>127.26144350883314</v>
      </c>
      <c r="BT68" s="286">
        <v>121.56916109654685</v>
      </c>
      <c r="BU68" s="286">
        <v>110.60745055751437</v>
      </c>
      <c r="BV68" s="286">
        <v>118.19077769261806</v>
      </c>
      <c r="BW68" s="286">
        <v>130.00970078186882</v>
      </c>
      <c r="BX68" s="286">
        <v>129.43708784016343</v>
      </c>
      <c r="BY68" s="286">
        <v>135.73548253836623</v>
      </c>
      <c r="BZ68" s="286">
        <v>140.16018550381338</v>
      </c>
      <c r="CA68" s="286">
        <v>142.04153996119814</v>
      </c>
      <c r="CB68" s="286">
        <v>136.52791816855904</v>
      </c>
      <c r="CC68" s="286">
        <v>135.88560882608772</v>
      </c>
      <c r="CD68" s="286">
        <v>136.80731292804765</v>
      </c>
      <c r="CE68" s="286">
        <v>125.70852586094344</v>
      </c>
      <c r="CF68" s="286">
        <v>121.12949371171439</v>
      </c>
      <c r="CG68" s="286">
        <v>120.40053032882949</v>
      </c>
      <c r="CH68" s="286">
        <v>117.89748370856648</v>
      </c>
      <c r="CI68" s="286">
        <v>125.85091484179502</v>
      </c>
      <c r="CJ68" s="286">
        <v>132.75960233652677</v>
      </c>
      <c r="CK68" s="286">
        <v>134.21564610719801</v>
      </c>
      <c r="CL68" s="286">
        <v>136.78723979915276</v>
      </c>
      <c r="CM68" s="286">
        <v>143.61675315209712</v>
      </c>
      <c r="CN68" s="286">
        <v>141.98685469576759</v>
      </c>
      <c r="CO68" s="286">
        <v>141.53412845005184</v>
      </c>
      <c r="CP68" s="286">
        <v>136.86463515352659</v>
      </c>
      <c r="CQ68" s="286">
        <v>127.03682228752585</v>
      </c>
      <c r="CR68" s="286">
        <v>124.10245301871947</v>
      </c>
      <c r="CS68" s="286">
        <v>121.48476488895906</v>
      </c>
      <c r="CT68" s="286">
        <v>119.84557298589269</v>
      </c>
      <c r="CU68" s="286">
        <v>127.80375003479628</v>
      </c>
      <c r="CV68" s="286">
        <v>130.44233932159503</v>
      </c>
      <c r="CW68" s="286">
        <v>136.38915231671612</v>
      </c>
      <c r="CX68" s="286">
        <v>137.58572912982322</v>
      </c>
      <c r="CY68" s="286">
        <v>141.01123030253996</v>
      </c>
      <c r="CZ68" s="286">
        <v>139.85059643573862</v>
      </c>
      <c r="DA68" s="286">
        <v>134.12685436088111</v>
      </c>
      <c r="DB68" s="286">
        <v>133.69435825266962</v>
      </c>
      <c r="DC68" s="286">
        <v>121.99239777456182</v>
      </c>
      <c r="DD68" s="286">
        <v>122.10910528935329</v>
      </c>
      <c r="DE68" s="286">
        <v>118.19017547237826</v>
      </c>
      <c r="DF68" s="286">
        <v>120.89326320048625</v>
      </c>
      <c r="DG68" s="286">
        <v>126.71079971563955</v>
      </c>
      <c r="DH68" s="286">
        <v>126.83609869161546</v>
      </c>
      <c r="DI68" s="286">
        <v>140.21166139850629</v>
      </c>
      <c r="DJ68" s="286">
        <v>140.78101699630784</v>
      </c>
      <c r="DK68" s="286">
        <v>145.66044495889665</v>
      </c>
      <c r="DL68" s="286">
        <v>145.07109480980947</v>
      </c>
      <c r="DM68" s="286">
        <v>138.8532440363725</v>
      </c>
      <c r="DN68" s="286">
        <v>140.88867481024042</v>
      </c>
      <c r="DO68" s="286">
        <v>132.52789848748725</v>
      </c>
      <c r="DP68" s="286">
        <v>126.13764076432335</v>
      </c>
      <c r="DQ68" s="286">
        <v>121.79823498065795</v>
      </c>
      <c r="DR68" s="286">
        <v>117.34818294749516</v>
      </c>
      <c r="DS68" s="286">
        <v>130.49040148783948</v>
      </c>
      <c r="DT68" s="286">
        <v>139.4355410523745</v>
      </c>
      <c r="DU68" s="286">
        <v>143.64288131764545</v>
      </c>
      <c r="DV68" s="286">
        <v>147.69874375194684</v>
      </c>
      <c r="DW68" s="286">
        <v>152.36350213445036</v>
      </c>
      <c r="DX68" s="286">
        <v>146.66886278805089</v>
      </c>
      <c r="DY68" s="286">
        <v>142.59540957462434</v>
      </c>
      <c r="DZ68" s="286">
        <v>144.78230696226871</v>
      </c>
      <c r="EA68" s="286">
        <v>132.60883475743304</v>
      </c>
      <c r="EB68" s="286">
        <v>135.83426249691041</v>
      </c>
      <c r="EC68" s="286">
        <v>134.41214315772427</v>
      </c>
      <c r="ED68" s="286">
        <v>132.86848686866904</v>
      </c>
      <c r="EE68" s="286">
        <v>134.72439987242328</v>
      </c>
      <c r="EF68" s="286">
        <v>138.41225457899961</v>
      </c>
      <c r="EG68" s="286">
        <v>148.38772701681532</v>
      </c>
      <c r="EH68" s="286">
        <v>152.46922860965662</v>
      </c>
      <c r="EI68" s="286">
        <v>155.43492128536039</v>
      </c>
      <c r="EJ68" s="286">
        <v>155.71394011097533</v>
      </c>
      <c r="EK68" s="286">
        <v>143.48435796781206</v>
      </c>
      <c r="EL68" s="286">
        <v>143.25845409019993</v>
      </c>
      <c r="EM68" s="286">
        <v>133.85068962867069</v>
      </c>
      <c r="EN68" s="286">
        <v>127.88418368118647</v>
      </c>
      <c r="EO68" s="286">
        <v>121.66845548116024</v>
      </c>
      <c r="EP68" s="286">
        <v>123.77173188938792</v>
      </c>
      <c r="EQ68" s="286">
        <v>116.93282425654436</v>
      </c>
      <c r="ER68" s="286">
        <v>116.22632895920822</v>
      </c>
      <c r="ES68" s="286">
        <v>123.12944403947192</v>
      </c>
      <c r="ET68" s="286">
        <v>138.21080270632919</v>
      </c>
      <c r="EU68" s="286">
        <v>132.2364587076398</v>
      </c>
      <c r="EV68" s="286">
        <v>127.14318960964563</v>
      </c>
      <c r="EW68" s="286">
        <v>128.09443681118137</v>
      </c>
      <c r="EX68" s="286">
        <v>123.26311037393019</v>
      </c>
      <c r="EY68" s="286">
        <v>113.91315068783157</v>
      </c>
      <c r="EZ68" s="286">
        <v>110.90057233894827</v>
      </c>
      <c r="FA68" s="286">
        <v>112.38946003223714</v>
      </c>
      <c r="FB68" s="286">
        <v>115.14525618798473</v>
      </c>
      <c r="FC68" s="286">
        <v>120.40640199523438</v>
      </c>
      <c r="FD68" s="286">
        <v>126.17038245716671</v>
      </c>
      <c r="FE68" s="286">
        <v>131.02858977067262</v>
      </c>
      <c r="FF68" s="286">
        <v>133.16234956099976</v>
      </c>
      <c r="FG68" s="286">
        <v>138.31984031958061</v>
      </c>
      <c r="FH68" s="286">
        <v>146.64139544393186</v>
      </c>
      <c r="FI68" s="286">
        <v>149.46940285365386</v>
      </c>
      <c r="FJ68" s="286">
        <v>147.58604114761928</v>
      </c>
      <c r="FK68" s="286">
        <v>143.01410028007427</v>
      </c>
      <c r="FL68" s="286">
        <v>141.45758958544315</v>
      </c>
      <c r="FM68" s="286">
        <v>137.35634257334451</v>
      </c>
      <c r="FN68" s="286">
        <v>141.75434610360071</v>
      </c>
      <c r="FO68" s="286">
        <v>165.13669158999676</v>
      </c>
      <c r="FP68" s="286">
        <v>166.75780176688943</v>
      </c>
      <c r="FQ68" s="286">
        <v>187.56831032277802</v>
      </c>
      <c r="FR68" s="286">
        <v>198.37977895775953</v>
      </c>
      <c r="FS68" s="286">
        <v>183.53144761574416</v>
      </c>
      <c r="FT68" s="286">
        <v>190.85506300499819</v>
      </c>
      <c r="FU68" s="286">
        <v>180.51957675571174</v>
      </c>
      <c r="FV68" s="286">
        <v>177.47993608909965</v>
      </c>
      <c r="FW68" s="286">
        <v>156.47496649612054</v>
      </c>
      <c r="FX68" s="286">
        <v>156.09582077751128</v>
      </c>
      <c r="FY68" s="286">
        <v>152.54181950562338</v>
      </c>
      <c r="FZ68" s="286">
        <v>159.50409365725929</v>
      </c>
      <c r="GA68" s="286">
        <v>168.87058192738476</v>
      </c>
      <c r="GB68" s="286">
        <v>176.02106613920367</v>
      </c>
      <c r="GC68" s="286">
        <v>191.80213163385309</v>
      </c>
      <c r="GD68" s="286">
        <v>198.76355565777015</v>
      </c>
      <c r="GE68" s="286">
        <v>195.08670042142401</v>
      </c>
      <c r="GF68" s="286">
        <v>192.27874893833894</v>
      </c>
      <c r="GG68" s="286">
        <v>197.49419878662968</v>
      </c>
      <c r="GH68" s="286">
        <v>188.45679030557574</v>
      </c>
      <c r="GI68" s="286">
        <v>169.11718024623281</v>
      </c>
      <c r="GJ68" s="286">
        <v>158.48155724968251</v>
      </c>
      <c r="GK68" s="286">
        <v>157.78050993781756</v>
      </c>
      <c r="GL68" s="286">
        <v>157.26244077234369</v>
      </c>
      <c r="GM68" s="286">
        <v>168.34876702614133</v>
      </c>
      <c r="GN68" s="286">
        <v>176.28126788410421</v>
      </c>
      <c r="GO68" s="286">
        <v>188.43599821456732</v>
      </c>
      <c r="GP68" s="286">
        <v>194.32603730538631</v>
      </c>
      <c r="GQ68" s="286">
        <v>198.74993494154756</v>
      </c>
      <c r="GR68" s="286">
        <v>193.01791293326647</v>
      </c>
      <c r="GS68" s="286">
        <v>198.46684393557769</v>
      </c>
      <c r="GT68" s="286">
        <v>183.64074140453602</v>
      </c>
      <c r="GU68" s="286">
        <v>163.05481659208249</v>
      </c>
      <c r="GV68" s="286">
        <v>158.65320725147296</v>
      </c>
      <c r="GW68" s="286">
        <v>152.14262272849146</v>
      </c>
      <c r="GX68" s="286">
        <v>152.90318516595579</v>
      </c>
      <c r="GY68" s="286">
        <v>168.85232767201686</v>
      </c>
      <c r="GZ68" s="286">
        <v>170.25836522431925</v>
      </c>
      <c r="HA68" s="286">
        <v>187.69884159796598</v>
      </c>
      <c r="HB68" s="286">
        <v>184.51642492250878</v>
      </c>
      <c r="HC68" s="286">
        <v>192.64415755093196</v>
      </c>
      <c r="HD68" s="286">
        <v>198.25140110237518</v>
      </c>
      <c r="HE68" s="286">
        <v>185.81045879475212</v>
      </c>
      <c r="HF68" s="286">
        <v>170.81584966246521</v>
      </c>
      <c r="HG68" s="286">
        <v>165.51003521716063</v>
      </c>
      <c r="HH68" s="286">
        <v>153.85875431334284</v>
      </c>
      <c r="HI68" s="286">
        <v>154.67641128601841</v>
      </c>
      <c r="HJ68" s="286">
        <v>155.04746615427334</v>
      </c>
      <c r="HK68" s="286">
        <v>167.38147899066263</v>
      </c>
      <c r="HL68" s="286">
        <v>183.87644708572338</v>
      </c>
      <c r="HM68" s="32"/>
      <c r="HN68" s="286">
        <v>1195.9403432591623</v>
      </c>
      <c r="HO68" s="286">
        <v>1342.2666202468272</v>
      </c>
      <c r="HP68" s="286">
        <v>1529.0703345008828</v>
      </c>
      <c r="HQ68" s="286">
        <v>1543.0943834034708</v>
      </c>
      <c r="HR68" s="286">
        <v>1544.5000413608634</v>
      </c>
      <c r="HS68" s="286">
        <v>1562.6807517557272</v>
      </c>
      <c r="HT68" s="286">
        <v>1580.0801045727519</v>
      </c>
      <c r="HU68" s="286">
        <v>1568.329198822893</v>
      </c>
      <c r="HV68" s="286">
        <v>1598.7334778670934</v>
      </c>
      <c r="HW68" s="286">
        <v>1645.5705425191099</v>
      </c>
      <c r="HX68" s="286">
        <v>1708.8508656842168</v>
      </c>
      <c r="HY68" s="286">
        <v>1492.4741172035169</v>
      </c>
      <c r="HZ68" s="286">
        <v>1574.2337923881034</v>
      </c>
      <c r="IA68" s="286">
        <v>2027.2718508614864</v>
      </c>
      <c r="IB68" s="286">
        <v>2146.032687996807</v>
      </c>
      <c r="IC68" s="286">
        <v>2137.8468281970531</v>
      </c>
      <c r="ID68" s="286">
        <v>2088.0568768904159</v>
      </c>
      <c r="IE68" s="286">
        <f t="shared" si="0"/>
        <v>814.84055783002054</v>
      </c>
      <c r="IF68" s="32"/>
      <c r="IG68" s="32"/>
      <c r="IH68" s="32"/>
      <c r="II68" s="32"/>
      <c r="IJ68" s="32"/>
      <c r="IK68" s="32"/>
    </row>
    <row r="69" spans="1:245" ht="13.8">
      <c r="A69" s="9"/>
      <c r="B69" s="16" t="s">
        <v>18</v>
      </c>
      <c r="C69" s="17">
        <v>286.38640777209201</v>
      </c>
      <c r="D69" s="17">
        <v>284.69505091147943</v>
      </c>
      <c r="E69" s="296">
        <v>1.6913568606125864</v>
      </c>
      <c r="F69" s="304">
        <v>5.9409422650570842E-3</v>
      </c>
      <c r="G69" s="20"/>
      <c r="H69" s="17">
        <v>286.09223462946477</v>
      </c>
      <c r="I69" s="296">
        <v>-1.3971837179853424</v>
      </c>
      <c r="J69" s="304">
        <v>-4.8836827738261363E-3</v>
      </c>
      <c r="K69" s="321">
        <v>0</v>
      </c>
      <c r="L69" s="17">
        <v>27.635313034148929</v>
      </c>
      <c r="M69" s="17">
        <v>26.121395858866027</v>
      </c>
      <c r="N69" s="17">
        <v>24.240174074043001</v>
      </c>
      <c r="O69" s="17">
        <v>26.432942838445218</v>
      </c>
      <c r="P69" s="17">
        <v>28.629503543128319</v>
      </c>
      <c r="Q69" s="17">
        <v>31.262378384435305</v>
      </c>
      <c r="R69" s="17">
        <v>33.765812526900341</v>
      </c>
      <c r="S69" s="17">
        <v>37.04140476195748</v>
      </c>
      <c r="T69" s="17">
        <v>35.891360280931394</v>
      </c>
      <c r="U69" s="17">
        <v>34.528606640214569</v>
      </c>
      <c r="V69" s="17">
        <v>36.003498510320398</v>
      </c>
      <c r="W69" s="17">
        <v>32.768214783959934</v>
      </c>
      <c r="X69" s="17">
        <v>32.140897692180239</v>
      </c>
      <c r="Y69" s="17">
        <v>31.152893654579103</v>
      </c>
      <c r="Z69" s="17">
        <v>31.112055287754252</v>
      </c>
      <c r="AA69" s="17">
        <v>33.479445506103637</v>
      </c>
      <c r="AB69" s="17">
        <v>32.837455024412257</v>
      </c>
      <c r="AC69" s="17">
        <v>35.355097734606737</v>
      </c>
      <c r="AD69" s="17">
        <v>35.044885207497032</v>
      </c>
      <c r="AE69" s="17">
        <v>35.869531239805802</v>
      </c>
      <c r="AF69" s="17">
        <v>36.898654020146616</v>
      </c>
      <c r="AG69" s="17">
        <v>34.328350273660675</v>
      </c>
      <c r="AH69" s="17">
        <v>35.199596375415112</v>
      </c>
      <c r="AI69" s="17">
        <v>35.56321135959427</v>
      </c>
      <c r="AJ69" s="17">
        <v>33.786483375018854</v>
      </c>
      <c r="AK69" s="17">
        <v>33.920683205407691</v>
      </c>
      <c r="AL69" s="17">
        <v>33.126836434314761</v>
      </c>
      <c r="AM69" s="17">
        <v>31.813726717299485</v>
      </c>
      <c r="AN69" s="17">
        <v>34.904966071697004</v>
      </c>
      <c r="AO69" s="17">
        <v>39.725141588669814</v>
      </c>
      <c r="AP69" s="17">
        <v>40.960978662628769</v>
      </c>
      <c r="AQ69" s="17">
        <v>41.532352855606746</v>
      </c>
      <c r="AR69" s="17">
        <v>41.826419953053218</v>
      </c>
      <c r="AS69" s="17">
        <v>45.057674783748105</v>
      </c>
      <c r="AT69" s="17">
        <v>41.293746872216694</v>
      </c>
      <c r="AU69" s="17">
        <v>36.8796684023038</v>
      </c>
      <c r="AV69" s="17">
        <v>34.232859921274446</v>
      </c>
      <c r="AW69" s="17">
        <v>32.216700776199339</v>
      </c>
      <c r="AX69" s="17">
        <v>33.612417262713222</v>
      </c>
      <c r="AY69" s="17">
        <v>33.743283533839566</v>
      </c>
      <c r="AZ69" s="17">
        <v>35.277261748801557</v>
      </c>
      <c r="BA69" s="17">
        <v>40.820156477784785</v>
      </c>
      <c r="BB69" s="17">
        <v>39.362213275623155</v>
      </c>
      <c r="BC69" s="17">
        <v>41.369016766853072</v>
      </c>
      <c r="BD69" s="17">
        <v>39.088429980934244</v>
      </c>
      <c r="BE69" s="17">
        <v>40.56723615865981</v>
      </c>
      <c r="BF69" s="17">
        <v>37.521915151439593</v>
      </c>
      <c r="BG69" s="17">
        <v>30.849263328603332</v>
      </c>
      <c r="BH69" s="17">
        <v>33.993921324976917</v>
      </c>
      <c r="BI69" s="17">
        <v>35.332775461280832</v>
      </c>
      <c r="BJ69" s="17">
        <v>33.322589527457538</v>
      </c>
      <c r="BK69" s="17">
        <v>33.884615432728133</v>
      </c>
      <c r="BL69" s="17">
        <v>37.097803510404027</v>
      </c>
      <c r="BM69" s="17">
        <v>38.739659262098201</v>
      </c>
      <c r="BN69" s="17">
        <v>38.370501371530771</v>
      </c>
      <c r="BO69" s="17">
        <v>38.443401724486677</v>
      </c>
      <c r="BP69" s="17">
        <v>40.539537035312279</v>
      </c>
      <c r="BQ69" s="17">
        <v>39.512362698841493</v>
      </c>
      <c r="BR69" s="17">
        <v>39.899040945945757</v>
      </c>
      <c r="BS69" s="17">
        <v>37.231250955741274</v>
      </c>
      <c r="BT69" s="17">
        <v>36.768970920793123</v>
      </c>
      <c r="BU69" s="17">
        <v>34.362550162671127</v>
      </c>
      <c r="BV69" s="17">
        <v>34.248511733975</v>
      </c>
      <c r="BW69" s="17">
        <v>36.951560715994631</v>
      </c>
      <c r="BX69" s="17">
        <v>38.459528417163632</v>
      </c>
      <c r="BY69" s="17">
        <v>39.078372296674935</v>
      </c>
      <c r="BZ69" s="17">
        <v>40.71516956091962</v>
      </c>
      <c r="CA69" s="17">
        <v>42.284401105055231</v>
      </c>
      <c r="CB69" s="17">
        <v>41.954943318164339</v>
      </c>
      <c r="CC69" s="17">
        <v>39.360790131741389</v>
      </c>
      <c r="CD69" s="17">
        <v>40.752763038812972</v>
      </c>
      <c r="CE69" s="17">
        <v>36.923990756493701</v>
      </c>
      <c r="CF69" s="17">
        <v>36.221085183259191</v>
      </c>
      <c r="CG69" s="17">
        <v>35.462641824828971</v>
      </c>
      <c r="CH69" s="17">
        <v>34.802668766797964</v>
      </c>
      <c r="CI69" s="17">
        <v>37.069295293388606</v>
      </c>
      <c r="CJ69" s="17">
        <v>39.465956647823731</v>
      </c>
      <c r="CK69" s="17">
        <v>39.461943700869647</v>
      </c>
      <c r="CL69" s="17">
        <v>38.75674697861146</v>
      </c>
      <c r="CM69" s="17">
        <v>42.465296928914569</v>
      </c>
      <c r="CN69" s="17">
        <v>43.2073085128551</v>
      </c>
      <c r="CO69" s="17">
        <v>42.018823562098248</v>
      </c>
      <c r="CP69" s="17">
        <v>41.271879863243996</v>
      </c>
      <c r="CQ69" s="17">
        <v>37.380959700792985</v>
      </c>
      <c r="CR69" s="17">
        <v>37.207827995810547</v>
      </c>
      <c r="CS69" s="17">
        <v>36.819146645222688</v>
      </c>
      <c r="CT69" s="17">
        <v>34.350983977959842</v>
      </c>
      <c r="CU69" s="17">
        <v>38.146916649994729</v>
      </c>
      <c r="CV69" s="17">
        <v>38.821407256498468</v>
      </c>
      <c r="CW69" s="17">
        <v>41.08358029099648</v>
      </c>
      <c r="CX69" s="17">
        <v>41.728492574582972</v>
      </c>
      <c r="CY69" s="17">
        <v>43.21828144684477</v>
      </c>
      <c r="CZ69" s="17">
        <v>43.521432836270584</v>
      </c>
      <c r="DA69" s="17">
        <v>42.178327861379678</v>
      </c>
      <c r="DB69" s="17">
        <v>40.833154059002837</v>
      </c>
      <c r="DC69" s="17">
        <v>36.766310746424061</v>
      </c>
      <c r="DD69" s="17">
        <v>37.920476527286887</v>
      </c>
      <c r="DE69" s="17">
        <v>35.62886624420436</v>
      </c>
      <c r="DF69" s="17">
        <v>36.157918460517962</v>
      </c>
      <c r="DG69" s="17">
        <v>38.345978240905374</v>
      </c>
      <c r="DH69" s="17">
        <v>38.079039474327253</v>
      </c>
      <c r="DI69" s="17">
        <v>42.769697275032136</v>
      </c>
      <c r="DJ69" s="17">
        <v>43.381153720578254</v>
      </c>
      <c r="DK69" s="17">
        <v>45.546697163391165</v>
      </c>
      <c r="DL69" s="17">
        <v>45.597372237377463</v>
      </c>
      <c r="DM69" s="17">
        <v>42.105151860312596</v>
      </c>
      <c r="DN69" s="17">
        <v>43.134924091619801</v>
      </c>
      <c r="DO69" s="17">
        <v>39.565211773255257</v>
      </c>
      <c r="DP69" s="17">
        <v>39.418074028752649</v>
      </c>
      <c r="DQ69" s="17">
        <v>37.778650365808979</v>
      </c>
      <c r="DR69" s="17">
        <v>35.133210446272891</v>
      </c>
      <c r="DS69" s="17">
        <v>38.532788792191091</v>
      </c>
      <c r="DT69" s="17">
        <v>42.890684526296468</v>
      </c>
      <c r="DU69" s="17">
        <v>43.885347755506736</v>
      </c>
      <c r="DV69" s="17">
        <v>45.124246905780502</v>
      </c>
      <c r="DW69" s="17">
        <v>47.596988215218445</v>
      </c>
      <c r="DX69" s="17">
        <v>46.892616009797692</v>
      </c>
      <c r="DY69" s="17">
        <v>44.47815773757938</v>
      </c>
      <c r="DZ69" s="17">
        <v>44.322193570695603</v>
      </c>
      <c r="EA69" s="17">
        <v>42.745188889478598</v>
      </c>
      <c r="EB69" s="17">
        <v>41.220562792685847</v>
      </c>
      <c r="EC69" s="17">
        <v>40.04467710227167</v>
      </c>
      <c r="ED69" s="17">
        <v>38.321325423212784</v>
      </c>
      <c r="EE69" s="17">
        <v>42.49379062835208</v>
      </c>
      <c r="EF69" s="17">
        <v>43.205815490465781</v>
      </c>
      <c r="EG69" s="17">
        <v>46.226700923379077</v>
      </c>
      <c r="EH69" s="17">
        <v>47.393044676607012</v>
      </c>
      <c r="EI69" s="17">
        <v>49.774303093683187</v>
      </c>
      <c r="EJ69" s="17">
        <v>50.064888451170667</v>
      </c>
      <c r="EK69" s="17">
        <v>45.164814907332541</v>
      </c>
      <c r="EL69" s="17">
        <v>46.449549622751448</v>
      </c>
      <c r="EM69" s="17">
        <v>41.996799287110974</v>
      </c>
      <c r="EN69" s="17">
        <v>40.84473751314632</v>
      </c>
      <c r="EO69" s="17">
        <v>38.888316310424642</v>
      </c>
      <c r="EP69" s="17">
        <v>38.669635644209812</v>
      </c>
      <c r="EQ69" s="17">
        <v>38.786004826782765</v>
      </c>
      <c r="ER69" s="17">
        <v>37.426347506491879</v>
      </c>
      <c r="ES69" s="17">
        <v>39.863433865018393</v>
      </c>
      <c r="ET69" s="17">
        <v>42.324039783757804</v>
      </c>
      <c r="EU69" s="17">
        <v>43.08922152091629</v>
      </c>
      <c r="EV69" s="17">
        <v>43.803017529106619</v>
      </c>
      <c r="EW69" s="17">
        <v>42.074405596253904</v>
      </c>
      <c r="EX69" s="17">
        <v>42.372903448239484</v>
      </c>
      <c r="EY69" s="17">
        <v>37.00757452150156</v>
      </c>
      <c r="EZ69" s="17">
        <v>36.903453555965214</v>
      </c>
      <c r="FA69" s="17">
        <v>37.310025930358904</v>
      </c>
      <c r="FB69" s="17">
        <v>37.382479169336058</v>
      </c>
      <c r="FC69" s="17">
        <v>40.022460039247605</v>
      </c>
      <c r="FD69" s="17">
        <v>42.261412636744168</v>
      </c>
      <c r="FE69" s="17">
        <v>44.802247307897453</v>
      </c>
      <c r="FF69" s="17">
        <v>44.632527951295536</v>
      </c>
      <c r="FG69" s="17">
        <v>48.559611961847736</v>
      </c>
      <c r="FH69" s="17">
        <v>51.744986282389249</v>
      </c>
      <c r="FI69" s="17">
        <v>47.615517703045484</v>
      </c>
      <c r="FJ69" s="17">
        <v>48.668007634107681</v>
      </c>
      <c r="FK69" s="17">
        <v>44.340752718750934</v>
      </c>
      <c r="FL69" s="17">
        <v>45.313492519773689</v>
      </c>
      <c r="FM69" s="17">
        <v>45.505503502900503</v>
      </c>
      <c r="FN69" s="17">
        <v>45.687644238185598</v>
      </c>
      <c r="FO69" s="17">
        <v>56.064509502748166</v>
      </c>
      <c r="FP69" s="17">
        <v>57.528864682628296</v>
      </c>
      <c r="FQ69" s="17">
        <v>63.950694273269519</v>
      </c>
      <c r="FR69" s="17">
        <v>70.85897536316169</v>
      </c>
      <c r="FS69" s="17">
        <v>65.59078033508311</v>
      </c>
      <c r="FT69" s="17">
        <v>69.39672607074597</v>
      </c>
      <c r="FU69" s="17">
        <v>64.820241025714012</v>
      </c>
      <c r="FV69" s="17">
        <v>64.217114177613709</v>
      </c>
      <c r="FW69" s="17">
        <v>56.205841500836868</v>
      </c>
      <c r="FX69" s="17">
        <v>54.814680258999026</v>
      </c>
      <c r="FY69" s="17">
        <v>53.772095094202797</v>
      </c>
      <c r="FZ69" s="17">
        <v>54.094329614177141</v>
      </c>
      <c r="GA69" s="17">
        <v>59.341155236288124</v>
      </c>
      <c r="GB69" s="17">
        <v>60.406272909936035</v>
      </c>
      <c r="GC69" s="17">
        <v>67.356899978564698</v>
      </c>
      <c r="GD69" s="17">
        <v>70.165604866062935</v>
      </c>
      <c r="GE69" s="17">
        <v>70.201330647437103</v>
      </c>
      <c r="GF69" s="17">
        <v>68.733473418241388</v>
      </c>
      <c r="GG69" s="17">
        <v>68.800251712398094</v>
      </c>
      <c r="GH69" s="17">
        <v>66.124140309874576</v>
      </c>
      <c r="GI69" s="17">
        <v>59.415276820118379</v>
      </c>
      <c r="GJ69" s="17">
        <v>55.263291081880524</v>
      </c>
      <c r="GK69" s="17">
        <v>55.999487951441445</v>
      </c>
      <c r="GL69" s="17">
        <v>54.30416887970005</v>
      </c>
      <c r="GM69" s="17">
        <v>59.496370782723353</v>
      </c>
      <c r="GN69" s="17">
        <v>61.028915933719404</v>
      </c>
      <c r="GO69" s="17">
        <v>65.048963529145624</v>
      </c>
      <c r="GP69" s="17">
        <v>68.53403222093786</v>
      </c>
      <c r="GQ69" s="17">
        <v>70.490335261044379</v>
      </c>
      <c r="GR69" s="17">
        <v>71.063644550415461</v>
      </c>
      <c r="GS69" s="17">
        <v>71.167663060150105</v>
      </c>
      <c r="GT69" s="17">
        <v>65.44689486578757</v>
      </c>
      <c r="GU69" s="17">
        <v>56.404160137899652</v>
      </c>
      <c r="GV69" s="17">
        <v>56.866071404008082</v>
      </c>
      <c r="GW69" s="17">
        <v>54.790182389516033</v>
      </c>
      <c r="GX69" s="17">
        <v>53.561249125954184</v>
      </c>
      <c r="GY69" s="17">
        <v>60.38366940160801</v>
      </c>
      <c r="GZ69" s="17">
        <v>59.093878590393103</v>
      </c>
      <c r="HA69" s="17">
        <v>66.389352674009388</v>
      </c>
      <c r="HB69" s="17">
        <v>66.242225552272032</v>
      </c>
      <c r="HC69" s="17">
        <v>70.40960017173272</v>
      </c>
      <c r="HD69" s="17">
        <v>71.920015146972986</v>
      </c>
      <c r="HE69" s="17">
        <v>66.41302178215517</v>
      </c>
      <c r="HF69" s="17">
        <v>61.906847561625611</v>
      </c>
      <c r="HG69" s="17">
        <v>59.196928336118596</v>
      </c>
      <c r="HH69" s="17">
        <v>54.280335557565863</v>
      </c>
      <c r="HI69" s="17">
        <v>56.053631483168296</v>
      </c>
      <c r="HJ69" s="17">
        <v>51.996086010776594</v>
      </c>
      <c r="HK69" s="17">
        <v>59.743983559045979</v>
      </c>
      <c r="HL69" s="17">
        <v>64.312371161535296</v>
      </c>
      <c r="HM69" s="32"/>
      <c r="HN69" s="17">
        <v>374.32060523735089</v>
      </c>
      <c r="HO69" s="17">
        <v>408.98207337575576</v>
      </c>
      <c r="HP69" s="17">
        <v>454.82867892196498</v>
      </c>
      <c r="HQ69" s="17">
        <v>438.66075438272611</v>
      </c>
      <c r="HR69" s="17">
        <v>446.3674592508039</v>
      </c>
      <c r="HS69" s="17">
        <v>461.86155215845969</v>
      </c>
      <c r="HT69" s="17">
        <v>467.58460696348442</v>
      </c>
      <c r="HU69" s="17">
        <v>474.67586234098763</v>
      </c>
      <c r="HV69" s="17">
        <v>488.23248706880855</v>
      </c>
      <c r="HW69" s="17">
        <v>508.79814724337899</v>
      </c>
      <c r="HX69" s="17">
        <v>532.35627239902306</v>
      </c>
      <c r="HY69" s="17">
        <v>485.1496380658495</v>
      </c>
      <c r="HZ69" s="17">
        <v>524.24348289098612</v>
      </c>
      <c r="IA69" s="17">
        <v>705.14038719266114</v>
      </c>
      <c r="IB69" s="17">
        <v>753.22551086630028</v>
      </c>
      <c r="IC69" s="17">
        <v>754.24792825484542</v>
      </c>
      <c r="ID69" s="17">
        <v>747.17304213636589</v>
      </c>
      <c r="IE69" s="17">
        <f t="shared" si="0"/>
        <v>286.38640777209201</v>
      </c>
      <c r="IF69" s="32"/>
      <c r="IG69" s="32"/>
      <c r="IH69" s="32"/>
      <c r="II69" s="32"/>
      <c r="IJ69" s="32"/>
      <c r="IK69" s="32"/>
    </row>
    <row r="70" spans="1:245" ht="13.8">
      <c r="A70" s="9"/>
      <c r="B70" s="281" t="s">
        <v>19</v>
      </c>
      <c r="C70" s="282">
        <v>312.68435081195753</v>
      </c>
      <c r="D70" s="282">
        <v>313.3632102355345</v>
      </c>
      <c r="E70" s="297">
        <v>-0.67885942357696649</v>
      </c>
      <c r="F70" s="305">
        <v>-2.1663660615000484E-3</v>
      </c>
      <c r="G70" s="20"/>
      <c r="H70" s="282">
        <v>321.09877285553142</v>
      </c>
      <c r="I70" s="297">
        <v>-7.7355626199969265</v>
      </c>
      <c r="J70" s="305">
        <v>-2.4090913058323355E-2</v>
      </c>
      <c r="K70" s="321">
        <v>0</v>
      </c>
      <c r="L70" s="282">
        <v>38.44748691291138</v>
      </c>
      <c r="M70" s="282">
        <v>36.419711191943215</v>
      </c>
      <c r="N70" s="282">
        <v>36.259297327079651</v>
      </c>
      <c r="O70" s="282">
        <v>38.677168628062532</v>
      </c>
      <c r="P70" s="282">
        <v>38.224061266190077</v>
      </c>
      <c r="Q70" s="282">
        <v>45.068865611210313</v>
      </c>
      <c r="R70" s="282">
        <v>47.960829513509047</v>
      </c>
      <c r="S70" s="282">
        <v>47.5193584104479</v>
      </c>
      <c r="T70" s="282">
        <v>47.991088429159504</v>
      </c>
      <c r="U70" s="282">
        <v>49.057111098822098</v>
      </c>
      <c r="V70" s="282">
        <v>47.167705716341089</v>
      </c>
      <c r="W70" s="282">
        <v>46.149666684178086</v>
      </c>
      <c r="X70" s="282">
        <v>43.001028901866597</v>
      </c>
      <c r="Y70" s="282">
        <v>42.764850778513328</v>
      </c>
      <c r="Z70" s="282">
        <v>45.059047638872435</v>
      </c>
      <c r="AA70" s="282">
        <v>45.514160548044153</v>
      </c>
      <c r="AB70" s="282">
        <v>47.882583862106799</v>
      </c>
      <c r="AC70" s="282">
        <v>47.579049006921096</v>
      </c>
      <c r="AD70" s="282">
        <v>48.913452861288924</v>
      </c>
      <c r="AE70" s="282">
        <v>49.605686351451865</v>
      </c>
      <c r="AF70" s="282">
        <v>49.758367406689615</v>
      </c>
      <c r="AG70" s="282">
        <v>46.868071571090312</v>
      </c>
      <c r="AH70" s="282">
        <v>46.18589362059123</v>
      </c>
      <c r="AI70" s="282">
        <v>45.488147595013217</v>
      </c>
      <c r="AJ70" s="282">
        <v>45.400440049117151</v>
      </c>
      <c r="AK70" s="282">
        <v>46.574475859802675</v>
      </c>
      <c r="AL70" s="282">
        <v>46.492812963173243</v>
      </c>
      <c r="AM70" s="282">
        <v>48.833513815690523</v>
      </c>
      <c r="AN70" s="282">
        <v>50.165978105488236</v>
      </c>
      <c r="AO70" s="282">
        <v>55.898625943569463</v>
      </c>
      <c r="AP70" s="282">
        <v>56.746613306796569</v>
      </c>
      <c r="AQ70" s="282">
        <v>56.763446968687738</v>
      </c>
      <c r="AR70" s="282">
        <v>57.6951475525793</v>
      </c>
      <c r="AS70" s="282">
        <v>59.100288538351883</v>
      </c>
      <c r="AT70" s="282">
        <v>55.602327475106769</v>
      </c>
      <c r="AU70" s="282">
        <v>53.272738873082687</v>
      </c>
      <c r="AV70" s="282">
        <v>51.011642076370869</v>
      </c>
      <c r="AW70" s="282">
        <v>47.544690380155672</v>
      </c>
      <c r="AX70" s="282">
        <v>50.166613071622784</v>
      </c>
      <c r="AY70" s="282">
        <v>50.100466948961859</v>
      </c>
      <c r="AZ70" s="282">
        <v>53.194919182129389</v>
      </c>
      <c r="BA70" s="282">
        <v>56.823819535422167</v>
      </c>
      <c r="BB70" s="282">
        <v>58.936628285573548</v>
      </c>
      <c r="BC70" s="282">
        <v>59.410730245415351</v>
      </c>
      <c r="BD70" s="282">
        <v>57.634444105692651</v>
      </c>
      <c r="BE70" s="282">
        <v>56.233623689436854</v>
      </c>
      <c r="BF70" s="282">
        <v>55.855390438152597</v>
      </c>
      <c r="BG70" s="282">
        <v>53.023940579879188</v>
      </c>
      <c r="BH70" s="282">
        <v>47.327127053076026</v>
      </c>
      <c r="BI70" s="282">
        <v>46.512032598525181</v>
      </c>
      <c r="BJ70" s="282">
        <v>49.211983823336141</v>
      </c>
      <c r="BK70" s="282">
        <v>51.1648005354144</v>
      </c>
      <c r="BL70" s="282">
        <v>53.690242094630364</v>
      </c>
      <c r="BM70" s="282">
        <v>53.983122053375403</v>
      </c>
      <c r="BN70" s="282">
        <v>55.027898834366745</v>
      </c>
      <c r="BO70" s="282">
        <v>56.644526019969831</v>
      </c>
      <c r="BP70" s="282">
        <v>54.534476589237975</v>
      </c>
      <c r="BQ70" s="282">
        <v>57.498518296001677</v>
      </c>
      <c r="BR70" s="282">
        <v>55.350730705504475</v>
      </c>
      <c r="BS70" s="282">
        <v>52.616876240058495</v>
      </c>
      <c r="BT70" s="282">
        <v>49.500926201092859</v>
      </c>
      <c r="BU70" s="282">
        <v>39.893107880190037</v>
      </c>
      <c r="BV70" s="282">
        <v>48.296089738979916</v>
      </c>
      <c r="BW70" s="282">
        <v>52.78901343869498</v>
      </c>
      <c r="BX70" s="282">
        <v>51.726085537500772</v>
      </c>
      <c r="BY70" s="282">
        <v>55.267244389631443</v>
      </c>
      <c r="BZ70" s="282">
        <v>56.760994796086756</v>
      </c>
      <c r="CA70" s="282">
        <v>57.304156012164725</v>
      </c>
      <c r="CB70" s="282">
        <v>53.754502287359443</v>
      </c>
      <c r="CC70" s="282">
        <v>55.20218643430556</v>
      </c>
      <c r="CD70" s="282">
        <v>54.974469428550712</v>
      </c>
      <c r="CE70" s="282">
        <v>50.78187587641046</v>
      </c>
      <c r="CF70" s="282">
        <v>47.157949093222875</v>
      </c>
      <c r="CG70" s="282">
        <v>46.353292634414501</v>
      </c>
      <c r="CH70" s="282">
        <v>46.669632423959456</v>
      </c>
      <c r="CI70" s="282">
        <v>48.657724688713024</v>
      </c>
      <c r="CJ70" s="282">
        <v>51.294330746430013</v>
      </c>
      <c r="CK70" s="282">
        <v>52.256557262066693</v>
      </c>
      <c r="CL70" s="282">
        <v>54.895447803730569</v>
      </c>
      <c r="CM70" s="282">
        <v>56.137342477842772</v>
      </c>
      <c r="CN70" s="282">
        <v>55.459263500205665</v>
      </c>
      <c r="CO70" s="282">
        <v>55.429963770599926</v>
      </c>
      <c r="CP70" s="282">
        <v>53.517984731463457</v>
      </c>
      <c r="CQ70" s="282">
        <v>49.342843019304702</v>
      </c>
      <c r="CR70" s="282">
        <v>47.412911753267544</v>
      </c>
      <c r="CS70" s="282">
        <v>47.223173909081794</v>
      </c>
      <c r="CT70" s="282">
        <v>47.279691888564365</v>
      </c>
      <c r="CU70" s="282">
        <v>49.754392903704158</v>
      </c>
      <c r="CV70" s="282">
        <v>50.436546966732713</v>
      </c>
      <c r="CW70" s="282">
        <v>54.32376891621562</v>
      </c>
      <c r="CX70" s="282">
        <v>55.363780281337959</v>
      </c>
      <c r="CY70" s="282">
        <v>56.541881505495994</v>
      </c>
      <c r="CZ70" s="282">
        <v>55.909969400492862</v>
      </c>
      <c r="DA70" s="282">
        <v>52.534889962120786</v>
      </c>
      <c r="DB70" s="282">
        <v>54.787931240864332</v>
      </c>
      <c r="DC70" s="282">
        <v>49.222624567586863</v>
      </c>
      <c r="DD70" s="282">
        <v>49.098173760441902</v>
      </c>
      <c r="DE70" s="282">
        <v>48.51802470564509</v>
      </c>
      <c r="DF70" s="282">
        <v>49.916456439730744</v>
      </c>
      <c r="DG70" s="282">
        <v>50.607300917093497</v>
      </c>
      <c r="DH70" s="282">
        <v>50.346269271208733</v>
      </c>
      <c r="DI70" s="282">
        <v>55.430141759113674</v>
      </c>
      <c r="DJ70" s="282">
        <v>56.887997326110863</v>
      </c>
      <c r="DK70" s="282">
        <v>58.43876259760696</v>
      </c>
      <c r="DL70" s="282">
        <v>58.433247757362629</v>
      </c>
      <c r="DM70" s="282">
        <v>58.702625874007289</v>
      </c>
      <c r="DN70" s="282">
        <v>56.192501671616505</v>
      </c>
      <c r="DO70" s="282">
        <v>54.482042370080357</v>
      </c>
      <c r="DP70" s="282">
        <v>49.954499440781049</v>
      </c>
      <c r="DQ70" s="282">
        <v>47.890939010825775</v>
      </c>
      <c r="DR70" s="282">
        <v>45.288853131957261</v>
      </c>
      <c r="DS70" s="282">
        <v>52.767039805227633</v>
      </c>
      <c r="DT70" s="282">
        <v>54.268004385265357</v>
      </c>
      <c r="DU70" s="282">
        <v>58.05257375207681</v>
      </c>
      <c r="DV70" s="282">
        <v>59.264936410865502</v>
      </c>
      <c r="DW70" s="282">
        <v>60.544686497639063</v>
      </c>
      <c r="DX70" s="282">
        <v>58.497098501027601</v>
      </c>
      <c r="DY70" s="282">
        <v>56.469489591612074</v>
      </c>
      <c r="DZ70" s="282">
        <v>57.417795321266468</v>
      </c>
      <c r="EA70" s="282">
        <v>55.845918626568285</v>
      </c>
      <c r="EB70" s="282">
        <v>53.159462901256504</v>
      </c>
      <c r="EC70" s="282">
        <v>51.921654841878329</v>
      </c>
      <c r="ED70" s="282">
        <v>52.288563691653572</v>
      </c>
      <c r="EE70" s="282">
        <v>55.233155617141506</v>
      </c>
      <c r="EF70" s="282">
        <v>55.614176653673134</v>
      </c>
      <c r="EG70" s="282">
        <v>60.079545814614214</v>
      </c>
      <c r="EH70" s="282">
        <v>62.438886958699008</v>
      </c>
      <c r="EI70" s="282">
        <v>63.641270953735678</v>
      </c>
      <c r="EJ70" s="282">
        <v>61.999120750798212</v>
      </c>
      <c r="EK70" s="282">
        <v>60.199636713391627</v>
      </c>
      <c r="EL70" s="282">
        <v>59.386752726450474</v>
      </c>
      <c r="EM70" s="282">
        <v>56.649154212231174</v>
      </c>
      <c r="EN70" s="282">
        <v>53.142347089548146</v>
      </c>
      <c r="EO70" s="282">
        <v>50.776602814866571</v>
      </c>
      <c r="EP70" s="282">
        <v>51.709730242338452</v>
      </c>
      <c r="EQ70" s="282">
        <v>47.452001983140725</v>
      </c>
      <c r="ER70" s="282">
        <v>49.144762543824349</v>
      </c>
      <c r="ES70" s="282">
        <v>51.98929752275415</v>
      </c>
      <c r="ET70" s="282">
        <v>61.440739416096122</v>
      </c>
      <c r="EU70" s="282">
        <v>54.616033695776601</v>
      </c>
      <c r="EV70" s="282">
        <v>52.66095220825958</v>
      </c>
      <c r="EW70" s="282">
        <v>53.686117993769493</v>
      </c>
      <c r="EX70" s="282">
        <v>50.813354254922352</v>
      </c>
      <c r="EY70" s="282">
        <v>47.139193631013441</v>
      </c>
      <c r="EZ70" s="282">
        <v>45.517437834889783</v>
      </c>
      <c r="FA70" s="282">
        <v>45.987718015277949</v>
      </c>
      <c r="FB70" s="282">
        <v>47.192944192174991</v>
      </c>
      <c r="FC70" s="282">
        <v>47.987458393246499</v>
      </c>
      <c r="FD70" s="282">
        <v>50.946986529707402</v>
      </c>
      <c r="FE70" s="282">
        <v>53.411479007558754</v>
      </c>
      <c r="FF70" s="282">
        <v>52.484134184098082</v>
      </c>
      <c r="FG70" s="282">
        <v>55.072374648372083</v>
      </c>
      <c r="FH70" s="282">
        <v>56.83200409838085</v>
      </c>
      <c r="FI70" s="282">
        <v>58.763072743262278</v>
      </c>
      <c r="FJ70" s="282">
        <v>57.492506956785448</v>
      </c>
      <c r="FK70" s="282">
        <v>55.317816286010668</v>
      </c>
      <c r="FL70" s="282">
        <v>53.569690035378571</v>
      </c>
      <c r="FM70" s="282">
        <v>53.196368618328002</v>
      </c>
      <c r="FN70" s="282">
        <v>53.36565723896075</v>
      </c>
      <c r="FO70" s="282">
        <v>61.443725681646534</v>
      </c>
      <c r="FP70" s="282">
        <v>59.973227876550936</v>
      </c>
      <c r="FQ70" s="282">
        <v>71.335533672565845</v>
      </c>
      <c r="FR70" s="282">
        <v>74.445635524387313</v>
      </c>
      <c r="FS70" s="282">
        <v>71.439582454010747</v>
      </c>
      <c r="FT70" s="282">
        <v>74.326240048538679</v>
      </c>
      <c r="FU70" s="282">
        <v>70.737360108338308</v>
      </c>
      <c r="FV70" s="282">
        <v>69.854454284039875</v>
      </c>
      <c r="FW70" s="282">
        <v>62.924266386507746</v>
      </c>
      <c r="FX70" s="282">
        <v>59.377278632266112</v>
      </c>
      <c r="FY70" s="282">
        <v>61.635923690111362</v>
      </c>
      <c r="FZ70" s="282">
        <v>63.611180709022939</v>
      </c>
      <c r="GA70" s="282">
        <v>66.661194439688799</v>
      </c>
      <c r="GB70" s="282">
        <v>68.880937654004953</v>
      </c>
      <c r="GC70" s="282">
        <v>75.685583315584054</v>
      </c>
      <c r="GD70" s="282">
        <v>79.197413033938972</v>
      </c>
      <c r="GE70" s="282">
        <v>75.791332858282601</v>
      </c>
      <c r="GF70" s="282">
        <v>75.505500798947153</v>
      </c>
      <c r="GG70" s="282">
        <v>78.522322828834774</v>
      </c>
      <c r="GH70" s="282">
        <v>76.329181007041186</v>
      </c>
      <c r="GI70" s="282">
        <v>67.347269847620012</v>
      </c>
      <c r="GJ70" s="282">
        <v>61.918357845787185</v>
      </c>
      <c r="GK70" s="282">
        <v>63.130702547342018</v>
      </c>
      <c r="GL70" s="282">
        <v>62.073246643255821</v>
      </c>
      <c r="GM70" s="282">
        <v>65.986743454507035</v>
      </c>
      <c r="GN70" s="282">
        <v>67.989722364639377</v>
      </c>
      <c r="GO70" s="282">
        <v>71.70677991329066</v>
      </c>
      <c r="GP70" s="282">
        <v>73.077432019878984</v>
      </c>
      <c r="GQ70" s="282">
        <v>73.917588509655999</v>
      </c>
      <c r="GR70" s="282">
        <v>75.194227033315627</v>
      </c>
      <c r="GS70" s="282">
        <v>75.655083778187361</v>
      </c>
      <c r="GT70" s="282">
        <v>72.412764193949457</v>
      </c>
      <c r="GU70" s="282">
        <v>64.353673155883328</v>
      </c>
      <c r="GV70" s="282">
        <v>61.513499483518935</v>
      </c>
      <c r="GW70" s="282">
        <v>59.534381973429049</v>
      </c>
      <c r="GX70" s="282">
        <v>59.596052490513117</v>
      </c>
      <c r="GY70" s="282">
        <v>66.48632435982077</v>
      </c>
      <c r="GZ70" s="282">
        <v>66.232951928252618</v>
      </c>
      <c r="HA70" s="282">
        <v>72.817082947355331</v>
      </c>
      <c r="HB70" s="282">
        <v>71.035338920551879</v>
      </c>
      <c r="HC70" s="282">
        <v>73.597493493828551</v>
      </c>
      <c r="HD70" s="282">
        <v>76.752774805154431</v>
      </c>
      <c r="HE70" s="282">
        <v>71.686854307807309</v>
      </c>
      <c r="HF70" s="282">
        <v>65.661892577022641</v>
      </c>
      <c r="HG70" s="282">
        <v>64.268897466384303</v>
      </c>
      <c r="HH70" s="282">
        <v>59.442124390808473</v>
      </c>
      <c r="HI70" s="282">
        <v>58.526398563582241</v>
      </c>
      <c r="HJ70" s="282">
        <v>61.73045585170982</v>
      </c>
      <c r="HK70" s="282">
        <v>63.769010878601478</v>
      </c>
      <c r="HL70" s="282">
        <v>69.216361127255539</v>
      </c>
      <c r="HM70" s="32"/>
      <c r="HN70" s="282">
        <v>518.94235078985491</v>
      </c>
      <c r="HO70" s="282">
        <v>558.62034014244955</v>
      </c>
      <c r="HP70" s="282">
        <v>632.54640945144615</v>
      </c>
      <c r="HQ70" s="282">
        <v>649.93690853881287</v>
      </c>
      <c r="HR70" s="282">
        <v>633.56233484349661</v>
      </c>
      <c r="HS70" s="282">
        <v>626.25065202096778</v>
      </c>
      <c r="HT70" s="282">
        <v>617.1723321519537</v>
      </c>
      <c r="HU70" s="282">
        <v>620.79156329546493</v>
      </c>
      <c r="HV70" s="282">
        <v>647.05354445001819</v>
      </c>
      <c r="HW70" s="282">
        <v>656.26183447511289</v>
      </c>
      <c r="HX70" s="282">
        <v>692.6113818355235</v>
      </c>
      <c r="HY70" s="282">
        <v>624.57113339630996</v>
      </c>
      <c r="HZ70" s="282">
        <v>627.00593288976461</v>
      </c>
      <c r="IA70" s="282">
        <v>776.6117419292533</v>
      </c>
      <c r="IB70" s="282">
        <v>848.5451188153429</v>
      </c>
      <c r="IC70" s="282">
        <v>827.41632145969288</v>
      </c>
      <c r="ID70" s="282">
        <v>809.1835447536389</v>
      </c>
      <c r="IE70" s="282">
        <f t="shared" si="0"/>
        <v>312.68435081195753</v>
      </c>
      <c r="IF70" s="32"/>
      <c r="IG70" s="32"/>
      <c r="IH70" s="32"/>
      <c r="II70" s="32"/>
      <c r="IJ70" s="32"/>
      <c r="IK70" s="32"/>
    </row>
    <row r="71" spans="1:245" ht="13.8">
      <c r="A71" s="9"/>
      <c r="B71" s="16" t="s">
        <v>20</v>
      </c>
      <c r="C71" s="17">
        <v>215.76979924597103</v>
      </c>
      <c r="D71" s="17">
        <v>204.75144689524242</v>
      </c>
      <c r="E71" s="296">
        <v>11.018352350728605</v>
      </c>
      <c r="F71" s="304">
        <v>5.3813306415196945E-2</v>
      </c>
      <c r="G71" s="20"/>
      <c r="H71" s="17">
        <v>210.96353538509311</v>
      </c>
      <c r="I71" s="296">
        <v>-6.2120884898506858</v>
      </c>
      <c r="J71" s="304">
        <v>-2.9446266524265113E-2</v>
      </c>
      <c r="K71" s="321">
        <v>0</v>
      </c>
      <c r="L71" s="17">
        <v>21.572140256813874</v>
      </c>
      <c r="M71" s="17">
        <v>22.347315666813437</v>
      </c>
      <c r="N71" s="17">
        <v>20.95206531132796</v>
      </c>
      <c r="O71" s="17">
        <v>21.889337733950075</v>
      </c>
      <c r="P71" s="17">
        <v>21.397878488119446</v>
      </c>
      <c r="Q71" s="17">
        <v>24.998649749386971</v>
      </c>
      <c r="R71" s="17">
        <v>27.883225464153664</v>
      </c>
      <c r="S71" s="17">
        <v>28.857078500826276</v>
      </c>
      <c r="T71" s="17">
        <v>28.400888354801825</v>
      </c>
      <c r="U71" s="17">
        <v>28.442335081949896</v>
      </c>
      <c r="V71" s="17">
        <v>27.470443390769741</v>
      </c>
      <c r="W71" s="17">
        <v>28.466029233043418</v>
      </c>
      <c r="X71" s="17">
        <v>28.476958908279844</v>
      </c>
      <c r="Y71" s="17">
        <v>26.823668020948865</v>
      </c>
      <c r="Z71" s="17">
        <v>29.238589565505002</v>
      </c>
      <c r="AA71" s="17">
        <v>30.925083566336006</v>
      </c>
      <c r="AB71" s="17">
        <v>32.265141212542744</v>
      </c>
      <c r="AC71" s="17">
        <v>31.898312903777828</v>
      </c>
      <c r="AD71" s="17">
        <v>32.722905928718674</v>
      </c>
      <c r="AE71" s="17">
        <v>32.992281399532061</v>
      </c>
      <c r="AF71" s="17">
        <v>33.806406143315193</v>
      </c>
      <c r="AG71" s="17">
        <v>31.543147730540419</v>
      </c>
      <c r="AH71" s="17">
        <v>31.489123889614049</v>
      </c>
      <c r="AI71" s="17">
        <v>32.482587459511251</v>
      </c>
      <c r="AJ71" s="17">
        <v>32.246138896302639</v>
      </c>
      <c r="AK71" s="17">
        <v>32.642187043176264</v>
      </c>
      <c r="AL71" s="17">
        <v>33.471992679545245</v>
      </c>
      <c r="AM71" s="17">
        <v>34.41173493321795</v>
      </c>
      <c r="AN71" s="17">
        <v>34.722802718182741</v>
      </c>
      <c r="AO71" s="17">
        <v>38.098127116407639</v>
      </c>
      <c r="AP71" s="17">
        <v>40.034800864588846</v>
      </c>
      <c r="AQ71" s="17">
        <v>40.212091842809187</v>
      </c>
      <c r="AR71" s="17">
        <v>40.226280453868618</v>
      </c>
      <c r="AS71" s="17">
        <v>39.801701359927215</v>
      </c>
      <c r="AT71" s="17">
        <v>38.588999439172277</v>
      </c>
      <c r="AU71" s="17">
        <v>37.238388780273112</v>
      </c>
      <c r="AV71" s="17">
        <v>33.791208307742863</v>
      </c>
      <c r="AW71" s="17">
        <v>33.655830528783952</v>
      </c>
      <c r="AX71" s="17">
        <v>34.702941539497189</v>
      </c>
      <c r="AY71" s="17">
        <v>36.255685206118031</v>
      </c>
      <c r="AZ71" s="17">
        <v>37.276163997728553</v>
      </c>
      <c r="BA71" s="17">
        <v>40.763209348793715</v>
      </c>
      <c r="BB71" s="17">
        <v>40.932172760640306</v>
      </c>
      <c r="BC71" s="17">
        <v>40.906331014204227</v>
      </c>
      <c r="BD71" s="17">
        <v>39.569513381588315</v>
      </c>
      <c r="BE71" s="17">
        <v>40.771606037154442</v>
      </c>
      <c r="BF71" s="17">
        <v>38.826660226679678</v>
      </c>
      <c r="BG71" s="17">
        <v>37.045398133000447</v>
      </c>
      <c r="BH71" s="17">
        <v>35.576037703158434</v>
      </c>
      <c r="BI71" s="17">
        <v>35.741477818651987</v>
      </c>
      <c r="BJ71" s="17">
        <v>36.078820477187982</v>
      </c>
      <c r="BK71" s="17">
        <v>37.700582590890434</v>
      </c>
      <c r="BL71" s="17">
        <v>39.434336215805416</v>
      </c>
      <c r="BM71" s="17">
        <v>39.482789914871404</v>
      </c>
      <c r="BN71" s="17">
        <v>39.869836042512148</v>
      </c>
      <c r="BO71" s="17">
        <v>41.3016797778034</v>
      </c>
      <c r="BP71" s="17">
        <v>40.843475769915216</v>
      </c>
      <c r="BQ71" s="17">
        <v>41.764234855216792</v>
      </c>
      <c r="BR71" s="17">
        <v>39.363659787516227</v>
      </c>
      <c r="BS71" s="17">
        <v>37.41331631303337</v>
      </c>
      <c r="BT71" s="17">
        <v>35.299263974660882</v>
      </c>
      <c r="BU71" s="17">
        <v>36.351792514653205</v>
      </c>
      <c r="BV71" s="17">
        <v>35.646176219663133</v>
      </c>
      <c r="BW71" s="17">
        <v>40.269126627179197</v>
      </c>
      <c r="BX71" s="17">
        <v>39.25147388549901</v>
      </c>
      <c r="BY71" s="17">
        <v>41.389865852059856</v>
      </c>
      <c r="BZ71" s="17">
        <v>42.684021146807005</v>
      </c>
      <c r="CA71" s="17">
        <v>42.452982843978184</v>
      </c>
      <c r="CB71" s="17">
        <v>40.818472563035243</v>
      </c>
      <c r="CC71" s="17">
        <v>41.322632260040749</v>
      </c>
      <c r="CD71" s="17">
        <v>41.080080460683966</v>
      </c>
      <c r="CE71" s="17">
        <v>38.002659228039278</v>
      </c>
      <c r="CF71" s="17">
        <v>37.750459435232329</v>
      </c>
      <c r="CG71" s="17">
        <v>38.584595869586018</v>
      </c>
      <c r="CH71" s="17">
        <v>36.425182517809063</v>
      </c>
      <c r="CI71" s="17">
        <v>40.12389485969338</v>
      </c>
      <c r="CJ71" s="17">
        <v>41.999314942273045</v>
      </c>
      <c r="CK71" s="17">
        <v>42.497145144261687</v>
      </c>
      <c r="CL71" s="17">
        <v>43.135045016810722</v>
      </c>
      <c r="CM71" s="17">
        <v>45.014113745339792</v>
      </c>
      <c r="CN71" s="17">
        <v>43.320282682706804</v>
      </c>
      <c r="CO71" s="17">
        <v>44.085341117353664</v>
      </c>
      <c r="CP71" s="17">
        <v>42.074770558819154</v>
      </c>
      <c r="CQ71" s="17">
        <v>40.313019567428157</v>
      </c>
      <c r="CR71" s="17">
        <v>39.481713269641382</v>
      </c>
      <c r="CS71" s="17">
        <v>37.442444334654581</v>
      </c>
      <c r="CT71" s="17">
        <v>38.21489711936848</v>
      </c>
      <c r="CU71" s="17">
        <v>39.902440481097393</v>
      </c>
      <c r="CV71" s="17">
        <v>41.184385098363855</v>
      </c>
      <c r="CW71" s="17">
        <v>40.981803109504028</v>
      </c>
      <c r="CX71" s="17">
        <v>40.493456273902304</v>
      </c>
      <c r="CY71" s="17">
        <v>41.251067350199207</v>
      </c>
      <c r="CZ71" s="17">
        <v>40.419194198975184</v>
      </c>
      <c r="DA71" s="17">
        <v>39.413636537380661</v>
      </c>
      <c r="DB71" s="17">
        <v>38.073272952802455</v>
      </c>
      <c r="DC71" s="17">
        <v>36.003462460550907</v>
      </c>
      <c r="DD71" s="17">
        <v>35.090455001624498</v>
      </c>
      <c r="DE71" s="17">
        <v>34.043284522528801</v>
      </c>
      <c r="DF71" s="17">
        <v>34.818888300237546</v>
      </c>
      <c r="DG71" s="17">
        <v>37.757520557640682</v>
      </c>
      <c r="DH71" s="17">
        <v>38.410789946079483</v>
      </c>
      <c r="DI71" s="17">
        <v>42.011822364360476</v>
      </c>
      <c r="DJ71" s="17">
        <v>40.511865949618723</v>
      </c>
      <c r="DK71" s="17">
        <v>41.674985197898515</v>
      </c>
      <c r="DL71" s="17">
        <v>41.040474815069373</v>
      </c>
      <c r="DM71" s="17">
        <v>38.045466302052617</v>
      </c>
      <c r="DN71" s="17">
        <v>41.561249047004104</v>
      </c>
      <c r="DO71" s="17">
        <v>38.480644344151642</v>
      </c>
      <c r="DP71" s="17">
        <v>36.765067294789645</v>
      </c>
      <c r="DQ71" s="17">
        <v>36.128645604023212</v>
      </c>
      <c r="DR71" s="17">
        <v>36.92611936926501</v>
      </c>
      <c r="DS71" s="17">
        <v>39.190572890420754</v>
      </c>
      <c r="DT71" s="17">
        <v>42.276852140812686</v>
      </c>
      <c r="DU71" s="17">
        <v>41.704959810061901</v>
      </c>
      <c r="DV71" s="17">
        <v>43.309560435300817</v>
      </c>
      <c r="DW71" s="17">
        <v>44.221827421592835</v>
      </c>
      <c r="DX71" s="17">
        <v>41.279148277225595</v>
      </c>
      <c r="DY71" s="17">
        <v>41.647762245432894</v>
      </c>
      <c r="DZ71" s="17">
        <v>43.042318070306642</v>
      </c>
      <c r="EA71" s="17">
        <v>34.017727241386162</v>
      </c>
      <c r="EB71" s="17">
        <v>41.454236802968083</v>
      </c>
      <c r="EC71" s="17">
        <v>42.445811213574281</v>
      </c>
      <c r="ED71" s="17">
        <v>42.258597753802697</v>
      </c>
      <c r="EE71" s="17">
        <v>36.997453626929683</v>
      </c>
      <c r="EF71" s="17">
        <v>39.592262434860679</v>
      </c>
      <c r="EG71" s="17">
        <v>42.081480278822035</v>
      </c>
      <c r="EH71" s="17">
        <v>42.637296974350612</v>
      </c>
      <c r="EI71" s="17">
        <v>42.019347237941524</v>
      </c>
      <c r="EJ71" s="17">
        <v>43.649930909006457</v>
      </c>
      <c r="EK71" s="17">
        <v>38.119906347087884</v>
      </c>
      <c r="EL71" s="17">
        <v>37.422151740997997</v>
      </c>
      <c r="EM71" s="17">
        <v>35.204736129328559</v>
      </c>
      <c r="EN71" s="17">
        <v>33.897099078492005</v>
      </c>
      <c r="EO71" s="17">
        <v>32.003536355869009</v>
      </c>
      <c r="EP71" s="17">
        <v>33.392366002839658</v>
      </c>
      <c r="EQ71" s="17">
        <v>30.694817446620878</v>
      </c>
      <c r="ER71" s="17">
        <v>29.655218908891975</v>
      </c>
      <c r="ES71" s="17">
        <v>31.276712651699384</v>
      </c>
      <c r="ET71" s="17">
        <v>34.446023506475264</v>
      </c>
      <c r="EU71" s="17">
        <v>34.531203490946908</v>
      </c>
      <c r="EV71" s="17">
        <v>30.679219872279429</v>
      </c>
      <c r="EW71" s="17">
        <v>32.333913221157971</v>
      </c>
      <c r="EX71" s="17">
        <v>30.076852670768364</v>
      </c>
      <c r="EY71" s="17">
        <v>29.766382535316577</v>
      </c>
      <c r="EZ71" s="17">
        <v>28.479680948093279</v>
      </c>
      <c r="FA71" s="17">
        <v>29.09171608660029</v>
      </c>
      <c r="FB71" s="17">
        <v>30.569832826473679</v>
      </c>
      <c r="FC71" s="17">
        <v>32.396483562740279</v>
      </c>
      <c r="FD71" s="17">
        <v>32.961983290715132</v>
      </c>
      <c r="FE71" s="17">
        <v>32.814863455216418</v>
      </c>
      <c r="FF71" s="17">
        <v>36.04568742560614</v>
      </c>
      <c r="FG71" s="17">
        <v>34.68785370936078</v>
      </c>
      <c r="FH71" s="17">
        <v>38.064405063161743</v>
      </c>
      <c r="FI71" s="17">
        <v>43.090812407346114</v>
      </c>
      <c r="FJ71" s="17">
        <v>41.425526556726155</v>
      </c>
      <c r="FK71" s="17">
        <v>43.355531275312678</v>
      </c>
      <c r="FL71" s="17">
        <v>42.574407030290885</v>
      </c>
      <c r="FM71" s="17">
        <v>38.654470452115994</v>
      </c>
      <c r="FN71" s="17">
        <v>42.701044626454362</v>
      </c>
      <c r="FO71" s="17">
        <v>47.62845640560208</v>
      </c>
      <c r="FP71" s="17">
        <v>49.25570920771019</v>
      </c>
      <c r="FQ71" s="17">
        <v>52.282082376942626</v>
      </c>
      <c r="FR71" s="17">
        <v>53.075168070210509</v>
      </c>
      <c r="FS71" s="17">
        <v>46.501084826650306</v>
      </c>
      <c r="FT71" s="17">
        <v>47.13209688571353</v>
      </c>
      <c r="FU71" s="17">
        <v>44.96197562165942</v>
      </c>
      <c r="FV71" s="17">
        <v>43.408367627446076</v>
      </c>
      <c r="FW71" s="17">
        <v>37.344858608775922</v>
      </c>
      <c r="FX71" s="17">
        <v>41.903861886246155</v>
      </c>
      <c r="FY71" s="17">
        <v>37.133800721309235</v>
      </c>
      <c r="FZ71" s="17">
        <v>41.798583334059202</v>
      </c>
      <c r="GA71" s="17">
        <v>42.868232251407846</v>
      </c>
      <c r="GB71" s="17">
        <v>46.73385557526268</v>
      </c>
      <c r="GC71" s="17">
        <v>48.759648339704327</v>
      </c>
      <c r="GD71" s="17">
        <v>49.400537757768234</v>
      </c>
      <c r="GE71" s="17">
        <v>49.094036915704329</v>
      </c>
      <c r="GF71" s="17">
        <v>48.039774721150408</v>
      </c>
      <c r="GG71" s="17">
        <v>50.171624245396792</v>
      </c>
      <c r="GH71" s="17">
        <v>46.003468988659947</v>
      </c>
      <c r="GI71" s="17">
        <v>42.354633578494415</v>
      </c>
      <c r="GJ71" s="17">
        <v>41.299908322014801</v>
      </c>
      <c r="GK71" s="17">
        <v>38.650319439034085</v>
      </c>
      <c r="GL71" s="17">
        <v>40.88502524938783</v>
      </c>
      <c r="GM71" s="17">
        <v>42.86565278891095</v>
      </c>
      <c r="GN71" s="17">
        <v>47.262629585745422</v>
      </c>
      <c r="GO71" s="17">
        <v>51.680254772131029</v>
      </c>
      <c r="GP71" s="17">
        <v>52.71457306456945</v>
      </c>
      <c r="GQ71" s="17">
        <v>54.342011170847165</v>
      </c>
      <c r="GR71" s="17">
        <v>46.760041349535385</v>
      </c>
      <c r="GS71" s="17">
        <v>51.644097097240213</v>
      </c>
      <c r="GT71" s="17">
        <v>45.781082344799003</v>
      </c>
      <c r="GU71" s="17">
        <v>42.296983298299516</v>
      </c>
      <c r="GV71" s="17">
        <v>40.27363636394594</v>
      </c>
      <c r="GW71" s="17">
        <v>37.818058365546385</v>
      </c>
      <c r="GX71" s="17">
        <v>39.745883549488489</v>
      </c>
      <c r="GY71" s="17">
        <v>41.982333910588075</v>
      </c>
      <c r="GZ71" s="17">
        <v>44.931534705673535</v>
      </c>
      <c r="HA71" s="17">
        <v>48.492405976601248</v>
      </c>
      <c r="HB71" s="17">
        <v>47.238860449684871</v>
      </c>
      <c r="HC71" s="17">
        <v>48.637063885370672</v>
      </c>
      <c r="HD71" s="17">
        <v>49.578611150247788</v>
      </c>
      <c r="HE71" s="17">
        <v>47.710582704789637</v>
      </c>
      <c r="HF71" s="17">
        <v>43.247109523816974</v>
      </c>
      <c r="HG71" s="17">
        <v>42.044209414657722</v>
      </c>
      <c r="HH71" s="17">
        <v>40.136294364968499</v>
      </c>
      <c r="HI71" s="17">
        <v>40.09638123926787</v>
      </c>
      <c r="HJ71" s="17">
        <v>41.320924291786923</v>
      </c>
      <c r="HK71" s="17">
        <v>43.868484553015179</v>
      </c>
      <c r="HL71" s="17">
        <v>50.347714796932564</v>
      </c>
      <c r="HM71" s="32"/>
      <c r="HN71" s="17">
        <v>302.67738723195657</v>
      </c>
      <c r="HO71" s="17">
        <v>374.66420672862193</v>
      </c>
      <c r="HP71" s="17">
        <v>441.69524612747176</v>
      </c>
      <c r="HQ71" s="17">
        <v>454.49672048193173</v>
      </c>
      <c r="HR71" s="17">
        <v>464.57024726656277</v>
      </c>
      <c r="HS71" s="17">
        <v>474.56854757629969</v>
      </c>
      <c r="HT71" s="17">
        <v>495.32316545731379</v>
      </c>
      <c r="HU71" s="17">
        <v>472.86177318644042</v>
      </c>
      <c r="HV71" s="17">
        <v>463.44744634826645</v>
      </c>
      <c r="HW71" s="17">
        <v>480.51056080061812</v>
      </c>
      <c r="HX71" s="17">
        <v>483.88321144967051</v>
      </c>
      <c r="HY71" s="17">
        <v>382.75334574135735</v>
      </c>
      <c r="HZ71" s="17">
        <v>422.98437660735266</v>
      </c>
      <c r="IA71" s="17">
        <v>545.51972173957188</v>
      </c>
      <c r="IB71" s="17">
        <v>544.26205831516359</v>
      </c>
      <c r="IC71" s="17">
        <v>556.18257848251483</v>
      </c>
      <c r="ID71" s="17">
        <v>531.70029000041131</v>
      </c>
      <c r="IE71" s="17">
        <f t="shared" si="0"/>
        <v>215.76979924597103</v>
      </c>
      <c r="IF71" s="32"/>
      <c r="IG71" s="32"/>
      <c r="IH71" s="32"/>
      <c r="II71" s="32"/>
      <c r="IJ71" s="32"/>
      <c r="IK71" s="32"/>
    </row>
    <row r="72" spans="1:245" ht="13.8">
      <c r="A72" s="9"/>
      <c r="B72" s="313"/>
      <c r="C72" s="312"/>
      <c r="D72" s="312"/>
      <c r="E72" s="297"/>
      <c r="F72" s="305"/>
      <c r="G72" s="20"/>
      <c r="H72" s="312"/>
      <c r="I72" s="297"/>
      <c r="J72" s="305"/>
      <c r="K72" s="321"/>
      <c r="L72" s="312"/>
      <c r="M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X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  <c r="AI72" s="312"/>
      <c r="AJ72" s="312"/>
      <c r="AK72" s="312"/>
      <c r="AL72" s="312"/>
      <c r="AM72" s="312"/>
      <c r="AN72" s="312"/>
      <c r="AO72" s="312"/>
      <c r="AP72" s="312"/>
      <c r="AQ72" s="312"/>
      <c r="AR72" s="312"/>
      <c r="AS72" s="312"/>
      <c r="AT72" s="312"/>
      <c r="AU72" s="312"/>
      <c r="AV72" s="312"/>
      <c r="AW72" s="312"/>
      <c r="AX72" s="312"/>
      <c r="AY72" s="312"/>
      <c r="AZ72" s="312"/>
      <c r="BA72" s="312"/>
      <c r="BB72" s="312"/>
      <c r="BC72" s="312"/>
      <c r="BD72" s="312"/>
      <c r="BE72" s="312"/>
      <c r="BF72" s="312"/>
      <c r="BG72" s="312"/>
      <c r="BH72" s="312"/>
      <c r="BI72" s="312"/>
      <c r="BJ72" s="312"/>
      <c r="BK72" s="312"/>
      <c r="BL72" s="312"/>
      <c r="BM72" s="312"/>
      <c r="BN72" s="312"/>
      <c r="BO72" s="312"/>
      <c r="BP72" s="312"/>
      <c r="BQ72" s="312"/>
      <c r="BR72" s="312"/>
      <c r="BS72" s="312"/>
      <c r="BT72" s="312"/>
      <c r="BU72" s="312"/>
      <c r="BV72" s="312"/>
      <c r="BW72" s="312"/>
      <c r="BX72" s="312"/>
      <c r="BY72" s="312"/>
      <c r="BZ72" s="312"/>
      <c r="CA72" s="312"/>
      <c r="CB72" s="312"/>
      <c r="CC72" s="312"/>
      <c r="CD72" s="312"/>
      <c r="CE72" s="312"/>
      <c r="CF72" s="312"/>
      <c r="CG72" s="312"/>
      <c r="CH72" s="312"/>
      <c r="CI72" s="312"/>
      <c r="CJ72" s="312"/>
      <c r="CK72" s="312"/>
      <c r="CL72" s="312"/>
      <c r="CM72" s="312"/>
      <c r="CN72" s="312"/>
      <c r="CO72" s="312"/>
      <c r="CP72" s="312"/>
      <c r="CQ72" s="312"/>
      <c r="CR72" s="312"/>
      <c r="CS72" s="312"/>
      <c r="CT72" s="312"/>
      <c r="CU72" s="312"/>
      <c r="CV72" s="312"/>
      <c r="CW72" s="312"/>
      <c r="CX72" s="312"/>
      <c r="CY72" s="312"/>
      <c r="CZ72" s="312"/>
      <c r="DA72" s="312"/>
      <c r="DB72" s="312"/>
      <c r="DC72" s="312"/>
      <c r="DD72" s="312"/>
      <c r="DE72" s="312"/>
      <c r="DF72" s="312"/>
      <c r="DG72" s="312"/>
      <c r="DH72" s="312"/>
      <c r="DI72" s="312"/>
      <c r="DJ72" s="312"/>
      <c r="DK72" s="312"/>
      <c r="DL72" s="312"/>
      <c r="DM72" s="312"/>
      <c r="DN72" s="312"/>
      <c r="DO72" s="312"/>
      <c r="DP72" s="312"/>
      <c r="DQ72" s="312"/>
      <c r="DR72" s="312"/>
      <c r="DS72" s="312"/>
      <c r="DT72" s="312"/>
      <c r="DU72" s="312"/>
      <c r="DV72" s="312"/>
      <c r="DW72" s="312"/>
      <c r="DX72" s="312"/>
      <c r="DY72" s="312"/>
      <c r="DZ72" s="312"/>
      <c r="EA72" s="312"/>
      <c r="EB72" s="312"/>
      <c r="EC72" s="312"/>
      <c r="ED72" s="312"/>
      <c r="EE72" s="312"/>
      <c r="EF72" s="312"/>
      <c r="EG72" s="312"/>
      <c r="EH72" s="312"/>
      <c r="EI72" s="312"/>
      <c r="EJ72" s="312"/>
      <c r="EK72" s="312"/>
      <c r="EL72" s="312"/>
      <c r="EM72" s="312"/>
      <c r="EN72" s="312"/>
      <c r="EO72" s="312"/>
      <c r="EP72" s="312"/>
      <c r="EQ72" s="312"/>
      <c r="ER72" s="312"/>
      <c r="ES72" s="312"/>
      <c r="ET72" s="312"/>
      <c r="EU72" s="312"/>
      <c r="EV72" s="312"/>
      <c r="EW72" s="312"/>
      <c r="EX72" s="312"/>
      <c r="EY72" s="312"/>
      <c r="EZ72" s="312"/>
      <c r="FA72" s="312"/>
      <c r="FB72" s="312"/>
      <c r="FC72" s="312"/>
      <c r="FD72" s="312"/>
      <c r="FE72" s="312"/>
      <c r="FF72" s="312"/>
      <c r="FG72" s="312"/>
      <c r="FH72" s="312"/>
      <c r="FI72" s="312"/>
      <c r="FJ72" s="312"/>
      <c r="FK72" s="312"/>
      <c r="FL72" s="312"/>
      <c r="FM72" s="312"/>
      <c r="FN72" s="312"/>
      <c r="FO72" s="312"/>
      <c r="FP72" s="312"/>
      <c r="FQ72" s="312"/>
      <c r="FR72" s="312"/>
      <c r="FS72" s="312"/>
      <c r="FT72" s="312"/>
      <c r="FU72" s="312"/>
      <c r="FV72" s="312"/>
      <c r="FW72" s="312"/>
      <c r="FX72" s="312"/>
      <c r="FY72" s="312"/>
      <c r="FZ72" s="312"/>
      <c r="GA72" s="312"/>
      <c r="GB72" s="312"/>
      <c r="GC72" s="312"/>
      <c r="GD72" s="312"/>
      <c r="GE72" s="312"/>
      <c r="GF72" s="312"/>
      <c r="GG72" s="312"/>
      <c r="GH72" s="312"/>
      <c r="GI72" s="312"/>
      <c r="GJ72" s="312"/>
      <c r="GK72" s="312"/>
      <c r="GL72" s="312"/>
      <c r="GM72" s="312"/>
      <c r="GN72" s="312"/>
      <c r="GO72" s="312"/>
      <c r="GP72" s="312"/>
      <c r="GQ72" s="312"/>
      <c r="GR72" s="312"/>
      <c r="GS72" s="312"/>
      <c r="GT72" s="312"/>
      <c r="GU72" s="312"/>
      <c r="GV72" s="312"/>
      <c r="GW72" s="312"/>
      <c r="GX72" s="312"/>
      <c r="GY72" s="312"/>
      <c r="GZ72" s="312"/>
      <c r="HA72" s="312"/>
      <c r="HB72" s="312"/>
      <c r="HC72" s="312"/>
      <c r="HD72" s="312"/>
      <c r="HE72" s="312"/>
      <c r="HF72" s="312"/>
      <c r="HG72" s="312"/>
      <c r="HH72" s="312"/>
      <c r="HI72" s="312"/>
      <c r="HJ72" s="312"/>
      <c r="HK72" s="312"/>
      <c r="HL72" s="312"/>
      <c r="HM72" s="32"/>
      <c r="HN72" s="312"/>
      <c r="HO72" s="312"/>
      <c r="HP72" s="312"/>
      <c r="HQ72" s="312"/>
      <c r="HR72" s="312"/>
      <c r="HS72" s="312"/>
      <c r="HT72" s="312"/>
      <c r="HU72" s="312"/>
      <c r="HV72" s="312"/>
      <c r="HW72" s="312"/>
      <c r="HX72" s="312"/>
      <c r="HY72" s="312"/>
      <c r="HZ72" s="312"/>
      <c r="IA72" s="312"/>
      <c r="IB72" s="312"/>
      <c r="IC72" s="312"/>
      <c r="ID72" s="312"/>
      <c r="IE72" s="312"/>
      <c r="IF72" s="32"/>
      <c r="IG72" s="32"/>
      <c r="IH72" s="32"/>
      <c r="II72" s="32"/>
      <c r="IJ72" s="32"/>
      <c r="IK72" s="32"/>
    </row>
    <row r="73" spans="1:245" ht="13.8">
      <c r="A73" s="9"/>
      <c r="B73" s="31" t="s">
        <v>332</v>
      </c>
      <c r="C73" s="22">
        <v>49839.201271096703</v>
      </c>
      <c r="D73" s="22">
        <v>49244.727959906115</v>
      </c>
      <c r="E73" s="299">
        <v>594.47331119058799</v>
      </c>
      <c r="F73" s="307">
        <v>1.2071816330767307E-2</v>
      </c>
      <c r="G73" s="24"/>
      <c r="H73" s="22">
        <v>48236.518019426047</v>
      </c>
      <c r="I73" s="299">
        <v>1008.2099404800683</v>
      </c>
      <c r="J73" s="307">
        <v>2.0901383057417972E-2</v>
      </c>
      <c r="K73" s="322">
        <v>0</v>
      </c>
      <c r="L73" s="22">
        <v>3112.8110020140002</v>
      </c>
      <c r="M73" s="22">
        <v>3026.8580000000002</v>
      </c>
      <c r="N73" s="22">
        <v>2912.2915500000004</v>
      </c>
      <c r="O73" s="22">
        <v>3124.1328208985997</v>
      </c>
      <c r="P73" s="22">
        <v>3187.4479787282007</v>
      </c>
      <c r="Q73" s="22">
        <v>3648.8590747905005</v>
      </c>
      <c r="R73" s="22">
        <v>3957.5190711860005</v>
      </c>
      <c r="S73" s="22">
        <v>4097.3216065029992</v>
      </c>
      <c r="T73" s="22">
        <v>4055.9772997940004</v>
      </c>
      <c r="U73" s="22">
        <v>4051.6065583237996</v>
      </c>
      <c r="V73" s="22">
        <v>3998.8104281892001</v>
      </c>
      <c r="W73" s="22">
        <v>3883.7431599385586</v>
      </c>
      <c r="X73" s="22">
        <v>3752.6615573522631</v>
      </c>
      <c r="Y73" s="22">
        <v>3658.202762161111</v>
      </c>
      <c r="Z73" s="22">
        <v>3833.33941813811</v>
      </c>
      <c r="AA73" s="22">
        <v>4017.7259592699997</v>
      </c>
      <c r="AB73" s="22">
        <v>4158.4534490999995</v>
      </c>
      <c r="AC73" s="22">
        <v>4227.5340353499987</v>
      </c>
      <c r="AD73" s="22">
        <v>4301.8041037000012</v>
      </c>
      <c r="AE73" s="22">
        <v>4379.6842039399999</v>
      </c>
      <c r="AF73" s="22">
        <v>4462.9772499899982</v>
      </c>
      <c r="AG73" s="22">
        <v>4218.5568581099988</v>
      </c>
      <c r="AH73" s="22">
        <v>4211.2502569199996</v>
      </c>
      <c r="AI73" s="22">
        <v>4244.682301190016</v>
      </c>
      <c r="AJ73" s="22">
        <v>4183.5203153899965</v>
      </c>
      <c r="AK73" s="22">
        <v>4286.3893770700015</v>
      </c>
      <c r="AL73" s="22">
        <v>4282.3846647099799</v>
      </c>
      <c r="AM73" s="22">
        <v>4361.5290770999982</v>
      </c>
      <c r="AN73" s="22">
        <v>4549.0357652300145</v>
      </c>
      <c r="AO73" s="22">
        <v>5097.6390902799994</v>
      </c>
      <c r="AP73" s="22">
        <v>5249.4452363399814</v>
      </c>
      <c r="AQ73" s="22">
        <v>5281.5829250499974</v>
      </c>
      <c r="AR73" s="22">
        <v>5340.2823375699891</v>
      </c>
      <c r="AS73" s="22">
        <v>5523.6891459499793</v>
      </c>
      <c r="AT73" s="22">
        <v>5218.1398743499904</v>
      </c>
      <c r="AU73" s="22">
        <v>4920.7879746399904</v>
      </c>
      <c r="AV73" s="22">
        <v>4636.0600021218925</v>
      </c>
      <c r="AW73" s="22">
        <v>4425.9369504300203</v>
      </c>
      <c r="AX73" s="22">
        <v>4628.9247663500391</v>
      </c>
      <c r="AY73" s="22">
        <v>4694.0143842400039</v>
      </c>
      <c r="AZ73" s="22">
        <v>4916.0309463100002</v>
      </c>
      <c r="BA73" s="22">
        <v>5416.7866506384762</v>
      </c>
      <c r="BB73" s="22">
        <v>5450.9916724099439</v>
      </c>
      <c r="BC73" s="22">
        <v>5551.0480079601584</v>
      </c>
      <c r="BD73" s="22">
        <v>5355.1050837298844</v>
      </c>
      <c r="BE73" s="22">
        <v>5437.8131017997312</v>
      </c>
      <c r="BF73" s="22">
        <v>5294.4647618203107</v>
      </c>
      <c r="BG73" s="22">
        <v>4872.3667018207398</v>
      </c>
      <c r="BH73" s="22">
        <v>4759.2661347501826</v>
      </c>
      <c r="BI73" s="22">
        <v>4803.220304330247</v>
      </c>
      <c r="BJ73" s="22">
        <v>4874.4598704702757</v>
      </c>
      <c r="BK73" s="22">
        <v>5050.6346157104026</v>
      </c>
      <c r="BL73" s="22">
        <v>5363.0004394803746</v>
      </c>
      <c r="BM73" s="22">
        <v>5499.2097203403082</v>
      </c>
      <c r="BN73" s="22">
        <v>5598.7985071500625</v>
      </c>
      <c r="BO73" s="22">
        <v>5795.7263430901603</v>
      </c>
      <c r="BP73" s="22">
        <v>5804.4923020800425</v>
      </c>
      <c r="BQ73" s="22">
        <v>5900.0656829000545</v>
      </c>
      <c r="BR73" s="22">
        <v>5724.5169400009117</v>
      </c>
      <c r="BS73" s="22">
        <v>5434.0127332497714</v>
      </c>
      <c r="BT73" s="22">
        <v>5223.7295969897423</v>
      </c>
      <c r="BU73" s="22">
        <v>4776.217747739418</v>
      </c>
      <c r="BV73" s="22">
        <v>5108.07540201949</v>
      </c>
      <c r="BW73" s="22">
        <v>5616.8871086995478</v>
      </c>
      <c r="BX73" s="22">
        <v>5602.4649204792304</v>
      </c>
      <c r="BY73" s="22">
        <v>5901.9280897989556</v>
      </c>
      <c r="BZ73" s="22">
        <v>6107.4660673101171</v>
      </c>
      <c r="CA73" s="22">
        <v>6193.2384087721766</v>
      </c>
      <c r="CB73" s="22">
        <v>5975.1670933000141</v>
      </c>
      <c r="CC73" s="22">
        <v>5966.5332551402707</v>
      </c>
      <c r="CD73" s="22">
        <v>6039.6871667596906</v>
      </c>
      <c r="CE73" s="22">
        <v>5563.9513503901926</v>
      </c>
      <c r="CF73" s="22">
        <v>5403.3350343093134</v>
      </c>
      <c r="CG73" s="22">
        <v>5403.7804820594265</v>
      </c>
      <c r="CH73" s="22">
        <v>5276.1953499192505</v>
      </c>
      <c r="CI73" s="22">
        <v>5637.7590137097268</v>
      </c>
      <c r="CJ73" s="22">
        <v>5956.2721709904963</v>
      </c>
      <c r="CK73" s="22">
        <v>6028.2823233401887</v>
      </c>
      <c r="CL73" s="22">
        <v>6163.701418969722</v>
      </c>
      <c r="CM73" s="22">
        <v>6483.334172571067</v>
      </c>
      <c r="CN73" s="22">
        <v>6421.8098615511153</v>
      </c>
      <c r="CO73" s="22">
        <v>6416.2940257418049</v>
      </c>
      <c r="CP73" s="22">
        <v>6218.2120283207205</v>
      </c>
      <c r="CQ73" s="22">
        <v>5783.6943340597909</v>
      </c>
      <c r="CR73" s="22">
        <v>5660.9830354300957</v>
      </c>
      <c r="CS73" s="22">
        <v>5559.6530773313007</v>
      </c>
      <c r="CT73" s="22">
        <v>5490.0537911399524</v>
      </c>
      <c r="CU73" s="22">
        <v>5860.2492522205312</v>
      </c>
      <c r="CV73" s="22">
        <v>5987.4338172005337</v>
      </c>
      <c r="CW73" s="22">
        <v>6267.6444641817588</v>
      </c>
      <c r="CX73" s="22">
        <v>6328.1868184616551</v>
      </c>
      <c r="CY73" s="22">
        <v>6487.3767624216835</v>
      </c>
      <c r="CZ73" s="22">
        <v>6457.5453501816555</v>
      </c>
      <c r="DA73" s="22">
        <v>6228.4621486416727</v>
      </c>
      <c r="DB73" s="22">
        <v>6228.7265649411011</v>
      </c>
      <c r="DC73" s="22">
        <v>5693.8853729696766</v>
      </c>
      <c r="DD73" s="22">
        <v>5712.6058509307568</v>
      </c>
      <c r="DE73" s="22">
        <v>5570.125684749979</v>
      </c>
      <c r="DF73" s="22">
        <v>5720.3307135100476</v>
      </c>
      <c r="DG73" s="22">
        <v>6005.5991423001988</v>
      </c>
      <c r="DH73" s="22">
        <v>6017.1298891499755</v>
      </c>
      <c r="DI73" s="22">
        <v>6660.6988900714823</v>
      </c>
      <c r="DJ73" s="22">
        <v>6692.3775954619832</v>
      </c>
      <c r="DK73" s="22">
        <v>6930.6994257711831</v>
      </c>
      <c r="DL73" s="22">
        <v>6922.8796869809939</v>
      </c>
      <c r="DM73" s="22">
        <v>6641.5450568013484</v>
      </c>
      <c r="DN73" s="22">
        <v>6758.9261955013253</v>
      </c>
      <c r="DO73" s="22">
        <v>6387.6949505715947</v>
      </c>
      <c r="DP73" s="22">
        <v>6108.1774127201279</v>
      </c>
      <c r="DQ73" s="22">
        <v>5948.2238622798986</v>
      </c>
      <c r="DR73" s="22">
        <v>5773.8725871499228</v>
      </c>
      <c r="DS73" s="22">
        <v>6443.7073687505554</v>
      </c>
      <c r="DT73" s="22">
        <v>6888.3667119611946</v>
      </c>
      <c r="DU73" s="22">
        <v>7098.2709874808997</v>
      </c>
      <c r="DV73" s="22">
        <v>7323.5092800709062</v>
      </c>
      <c r="DW73" s="22">
        <v>7576.671288741094</v>
      </c>
      <c r="DX73" s="22">
        <v>7307.1600791909259</v>
      </c>
      <c r="DY73" s="22">
        <v>7126.4907843109995</v>
      </c>
      <c r="DZ73" s="22">
        <v>7259.0229153207483</v>
      </c>
      <c r="EA73" s="22">
        <v>6658.2895931707126</v>
      </c>
      <c r="EB73" s="22">
        <v>6842.8003909706094</v>
      </c>
      <c r="EC73" s="22">
        <v>6786.4287843905513</v>
      </c>
      <c r="ED73" s="22">
        <v>6715.598505500514</v>
      </c>
      <c r="EE73" s="22">
        <v>6810.6417521106905</v>
      </c>
      <c r="EF73" s="22">
        <v>6998.7741291107413</v>
      </c>
      <c r="EG73" s="22">
        <v>7527.3680997909023</v>
      </c>
      <c r="EH73" s="22">
        <v>7763.9313308009077</v>
      </c>
      <c r="EI73" s="22">
        <v>7954.4753577310894</v>
      </c>
      <c r="EJ73" s="22">
        <v>8044.1354319509519</v>
      </c>
      <c r="EK73" s="22">
        <v>7568.5990047009309</v>
      </c>
      <c r="EL73" s="22">
        <v>7573.9455351401884</v>
      </c>
      <c r="EM73" s="22">
        <v>7082.0667583908935</v>
      </c>
      <c r="EN73" s="22">
        <v>6791.7499574506601</v>
      </c>
      <c r="EO73" s="22">
        <v>6493.4698027206168</v>
      </c>
      <c r="EP73" s="22">
        <v>6651.3567228306292</v>
      </c>
      <c r="EQ73" s="22">
        <v>6337.9812470707921</v>
      </c>
      <c r="ER73" s="22">
        <v>6437.9390779110845</v>
      </c>
      <c r="ES73" s="22">
        <v>7133.5412792600182</v>
      </c>
      <c r="ET73" s="22">
        <v>8063.9369260613175</v>
      </c>
      <c r="EU73" s="22">
        <v>7733.5451436612866</v>
      </c>
      <c r="EV73" s="22">
        <v>7434.2402969414334</v>
      </c>
      <c r="EW73" s="22">
        <v>7491.705612451392</v>
      </c>
      <c r="EX73" s="22">
        <v>7204.4329698913225</v>
      </c>
      <c r="EY73" s="22">
        <v>6642.8909476211738</v>
      </c>
      <c r="EZ73" s="22">
        <v>6466.2242210808872</v>
      </c>
      <c r="FA73" s="22">
        <v>6529.4679816008756</v>
      </c>
      <c r="FB73" s="22">
        <v>6615.3022294608609</v>
      </c>
      <c r="FC73" s="22">
        <v>6874.7841315208989</v>
      </c>
      <c r="FD73" s="22">
        <v>7196.7874543013495</v>
      </c>
      <c r="FE73" s="22">
        <v>7485.1130135214898</v>
      </c>
      <c r="FF73" s="22">
        <v>7616.3004805511173</v>
      </c>
      <c r="FG73" s="22">
        <v>7909.8721032818121</v>
      </c>
      <c r="FH73" s="22">
        <v>8323.2189640021279</v>
      </c>
      <c r="FI73" s="22">
        <v>8447.1287798116791</v>
      </c>
      <c r="FJ73" s="22">
        <v>8371.3163915588029</v>
      </c>
      <c r="FK73" s="22">
        <v>8174.7002734190746</v>
      </c>
      <c r="FL73" s="22">
        <v>8180.8601954590995</v>
      </c>
      <c r="FM73" s="22">
        <v>7799.6562923190513</v>
      </c>
      <c r="FN73" s="22">
        <v>7813.3719783189781</v>
      </c>
      <c r="FO73" s="22">
        <v>9115.6939987902515</v>
      </c>
      <c r="FP73" s="22">
        <v>9225.575218709977</v>
      </c>
      <c r="FQ73" s="22">
        <v>10315.638092328723</v>
      </c>
      <c r="FR73" s="22">
        <v>10855.539884347558</v>
      </c>
      <c r="FS73" s="22">
        <v>9888.0687437591623</v>
      </c>
      <c r="FT73" s="22">
        <v>10215.383648798423</v>
      </c>
      <c r="FU73" s="22">
        <v>9757.6066304188116</v>
      </c>
      <c r="FV73" s="22">
        <v>9690.6707303689764</v>
      </c>
      <c r="FW73" s="22">
        <v>8709.2245127109254</v>
      </c>
      <c r="FX73" s="22">
        <v>8851.9442429794217</v>
      </c>
      <c r="FY73" s="22">
        <v>8564.9028274197917</v>
      </c>
      <c r="FZ73" s="22">
        <v>8789.3135768896154</v>
      </c>
      <c r="GA73" s="22">
        <v>9271.8730748394464</v>
      </c>
      <c r="GB73" s="22">
        <v>9626.5569029398212</v>
      </c>
      <c r="GC73" s="22">
        <v>10572.075955018492</v>
      </c>
      <c r="GD73" s="22">
        <v>11151.947311868247</v>
      </c>
      <c r="GE73" s="22">
        <v>11077.003341258414</v>
      </c>
      <c r="GF73" s="22">
        <v>10943.045071078323</v>
      </c>
      <c r="GG73" s="22">
        <v>11234.299502618398</v>
      </c>
      <c r="GH73" s="22">
        <v>10740.661312848584</v>
      </c>
      <c r="GI73" s="22">
        <v>9731.0701982403334</v>
      </c>
      <c r="GJ73" s="22">
        <v>9334.6271146291983</v>
      </c>
      <c r="GK73" s="22">
        <v>9283.4580876193213</v>
      </c>
      <c r="GL73" s="22">
        <v>9305.9892064593623</v>
      </c>
      <c r="GM73" s="22">
        <v>9959.0921853489563</v>
      </c>
      <c r="GN73" s="22">
        <v>10353.351425369208</v>
      </c>
      <c r="GO73" s="22">
        <v>11183.243091238677</v>
      </c>
      <c r="GP73" s="22">
        <v>11519.414300218534</v>
      </c>
      <c r="GQ73" s="22">
        <v>11881.569235708124</v>
      </c>
      <c r="GR73" s="22">
        <v>11597.075960978154</v>
      </c>
      <c r="GS73" s="22">
        <v>11952.070275488359</v>
      </c>
      <c r="GT73" s="22">
        <v>11078.127725228638</v>
      </c>
      <c r="GU73" s="22">
        <v>9936.7398834197593</v>
      </c>
      <c r="GV73" s="22">
        <v>9783.7307928594837</v>
      </c>
      <c r="GW73" s="22">
        <v>9477.5116831995547</v>
      </c>
      <c r="GX73" s="22">
        <v>9646.2644038387207</v>
      </c>
      <c r="GY73" s="22">
        <v>10266.098260259423</v>
      </c>
      <c r="GZ73" s="22">
        <v>10071.122819748933</v>
      </c>
      <c r="HA73" s="22">
        <v>11180.713207118519</v>
      </c>
      <c r="HB73" s="22">
        <v>11195.275759178328</v>
      </c>
      <c r="HC73" s="22">
        <v>12000.710001388039</v>
      </c>
      <c r="HD73" s="22">
        <v>12489.560717488095</v>
      </c>
      <c r="HE73" s="22">
        <v>11848.965727928427</v>
      </c>
      <c r="HF73" s="22">
        <v>10914.022490408723</v>
      </c>
      <c r="HG73" s="22">
        <v>10533.431038799339</v>
      </c>
      <c r="HH73" s="22">
        <v>9771.0002090494454</v>
      </c>
      <c r="HI73" s="22">
        <v>9620.3159469097154</v>
      </c>
      <c r="HJ73" s="22">
        <v>9406.7762858196093</v>
      </c>
      <c r="HK73" s="22">
        <v>10107.263656259565</v>
      </c>
      <c r="HL73" s="22">
        <v>10933.845173058371</v>
      </c>
      <c r="HM73" s="32"/>
      <c r="HN73" s="22">
        <v>43057.378550365858</v>
      </c>
      <c r="HO73" s="22">
        <v>49466.872155221499</v>
      </c>
      <c r="HP73" s="22">
        <v>58294.425783679922</v>
      </c>
      <c r="HQ73" s="22">
        <v>60679.543029631204</v>
      </c>
      <c r="HR73" s="22">
        <v>64607.403593552794</v>
      </c>
      <c r="HS73" s="22">
        <v>68075.346207398848</v>
      </c>
      <c r="HT73" s="22">
        <v>71192.670215542632</v>
      </c>
      <c r="HU73" s="22">
        <v>72250.200455121623</v>
      </c>
      <c r="HV73" s="22">
        <v>76020.613081800868</v>
      </c>
      <c r="HW73" s="22">
        <v>81511.762871147992</v>
      </c>
      <c r="HX73" s="22">
        <v>87668.765080588957</v>
      </c>
      <c r="HY73" s="22">
        <v>84416.789983871728</v>
      </c>
      <c r="HZ73" s="22">
        <v>90010.216024110967</v>
      </c>
      <c r="IA73" s="22">
        <v>111567.28992632996</v>
      </c>
      <c r="IB73" s="22">
        <v>120554.69331799887</v>
      </c>
      <c r="IC73" s="22">
        <v>127384.75849170628</v>
      </c>
      <c r="ID73" s="22">
        <v>129407.40690221559</v>
      </c>
      <c r="IE73" s="22">
        <f t="shared" si="0"/>
        <v>49839.201271096703</v>
      </c>
      <c r="IF73" s="32"/>
      <c r="IG73" s="32"/>
      <c r="IH73" s="32"/>
      <c r="II73" s="32"/>
      <c r="IJ73" s="32"/>
      <c r="IK73" s="32"/>
    </row>
    <row r="74" spans="1:245" ht="13.8">
      <c r="A74" s="9"/>
      <c r="B74" s="16" t="s">
        <v>18</v>
      </c>
      <c r="C74" s="17">
        <v>17519.918572296734</v>
      </c>
      <c r="D74" s="17">
        <v>17465.704551425843</v>
      </c>
      <c r="E74" s="296">
        <v>54.214020870891545</v>
      </c>
      <c r="F74" s="304">
        <v>3.1040271356511462E-3</v>
      </c>
      <c r="G74" s="20"/>
      <c r="H74" s="17">
        <v>16867.367230466043</v>
      </c>
      <c r="I74" s="296">
        <v>598.3373209597994</v>
      </c>
      <c r="J74" s="304">
        <v>3.5473071332618837E-2</v>
      </c>
      <c r="K74" s="321">
        <v>0</v>
      </c>
      <c r="L74" s="17">
        <v>981.38800000000003</v>
      </c>
      <c r="M74" s="17">
        <v>931.40800000000002</v>
      </c>
      <c r="N74" s="17">
        <v>866.70500000000004</v>
      </c>
      <c r="O74" s="17">
        <v>949.20169074</v>
      </c>
      <c r="P74" s="17">
        <v>1034.03468307</v>
      </c>
      <c r="Q74" s="17">
        <v>1125.7488669100001</v>
      </c>
      <c r="R74" s="17">
        <v>1219.1315441900001</v>
      </c>
      <c r="S74" s="17">
        <v>1338.1540842899997</v>
      </c>
      <c r="T74" s="17">
        <v>1296.4928400200006</v>
      </c>
      <c r="U74" s="17">
        <v>1248.76158775</v>
      </c>
      <c r="V74" s="17">
        <v>1301.2384431599999</v>
      </c>
      <c r="W74" s="17">
        <v>1185.1247472700004</v>
      </c>
      <c r="X74" s="17">
        <v>1164.0147508199996</v>
      </c>
      <c r="Y74" s="17">
        <v>1131.2487967000002</v>
      </c>
      <c r="Z74" s="17">
        <v>1131.4241138</v>
      </c>
      <c r="AA74" s="17">
        <v>1223.7339962499989</v>
      </c>
      <c r="AB74" s="17">
        <v>1208.5923834100006</v>
      </c>
      <c r="AC74" s="17">
        <v>1301.5908520800001</v>
      </c>
      <c r="AD74" s="17">
        <v>1292.0348278300007</v>
      </c>
      <c r="AE74" s="17">
        <v>1326.0786351700006</v>
      </c>
      <c r="AF74" s="17">
        <v>1367.0360936</v>
      </c>
      <c r="AG74" s="17">
        <v>1284.5188075499993</v>
      </c>
      <c r="AH74" s="17">
        <v>1313.26526113</v>
      </c>
      <c r="AI74" s="17">
        <v>1329.598226780015</v>
      </c>
      <c r="AJ74" s="17">
        <v>1268.4425666999955</v>
      </c>
      <c r="AK74" s="17">
        <v>1285.1393563299991</v>
      </c>
      <c r="AL74" s="17">
        <v>1254.39735183998</v>
      </c>
      <c r="AM74" s="17">
        <v>1205.9597572999999</v>
      </c>
      <c r="AN74" s="17">
        <v>1325.4776911100148</v>
      </c>
      <c r="AO74" s="17">
        <v>1514.3700675299999</v>
      </c>
      <c r="AP74" s="17">
        <v>1561.04747341998</v>
      </c>
      <c r="AQ74" s="17">
        <v>1583.7116790899963</v>
      </c>
      <c r="AR74" s="17">
        <v>1598.3422641599898</v>
      </c>
      <c r="AS74" s="17">
        <v>1728.8494641499797</v>
      </c>
      <c r="AT74" s="17">
        <v>1590.4080139099899</v>
      </c>
      <c r="AU74" s="17">
        <v>1424.56939120999</v>
      </c>
      <c r="AV74" s="17">
        <v>1333.2603487818917</v>
      </c>
      <c r="AW74" s="17">
        <v>1257.2084227400148</v>
      </c>
      <c r="AX74" s="17">
        <v>1313.1900850700379</v>
      </c>
      <c r="AY74" s="17">
        <v>1318.8359909499991</v>
      </c>
      <c r="AZ74" s="17">
        <v>1379.1363262599978</v>
      </c>
      <c r="BA74" s="17">
        <v>1597.5621360084722</v>
      </c>
      <c r="BB74" s="17">
        <v>1541.0582032899395</v>
      </c>
      <c r="BC74" s="17">
        <v>1620.776023400153</v>
      </c>
      <c r="BD74" s="17">
        <v>1535.8352289098816</v>
      </c>
      <c r="BE74" s="17">
        <v>1603.4970869197302</v>
      </c>
      <c r="BF74" s="17">
        <v>1502.6664014103073</v>
      </c>
      <c r="BG74" s="17">
        <v>1243.0587261207399</v>
      </c>
      <c r="BH74" s="17">
        <v>1384.0047170801827</v>
      </c>
      <c r="BI74" s="17">
        <v>1443.2899486202496</v>
      </c>
      <c r="BJ74" s="17">
        <v>1369.4037426102773</v>
      </c>
      <c r="BK74" s="17">
        <v>1394.2062212104017</v>
      </c>
      <c r="BL74" s="17">
        <v>1527.8136810903732</v>
      </c>
      <c r="BM74" s="17">
        <v>1611.4109927003105</v>
      </c>
      <c r="BN74" s="17">
        <v>1612.002318370065</v>
      </c>
      <c r="BO74" s="17">
        <v>1633.6100685401643</v>
      </c>
      <c r="BP74" s="17">
        <v>1731.2814686300462</v>
      </c>
      <c r="BQ74" s="17">
        <v>1679.8799538500559</v>
      </c>
      <c r="BR74" s="17">
        <v>1696.7306556509106</v>
      </c>
      <c r="BS74" s="17">
        <v>1589.75952330977</v>
      </c>
      <c r="BT74" s="17">
        <v>1579.933265289744</v>
      </c>
      <c r="BU74" s="17">
        <v>1483.8333323594156</v>
      </c>
      <c r="BV74" s="17">
        <v>1480.1830037794921</v>
      </c>
      <c r="BW74" s="17">
        <v>1596.4404485495456</v>
      </c>
      <c r="BX74" s="17">
        <v>1664.6554894792303</v>
      </c>
      <c r="BY74" s="17">
        <v>1699.1706136689525</v>
      </c>
      <c r="BZ74" s="17">
        <v>1774.1594421001164</v>
      </c>
      <c r="CA74" s="17">
        <v>1843.6675432221762</v>
      </c>
      <c r="CB74" s="17">
        <v>1836.1650868100155</v>
      </c>
      <c r="CC74" s="17">
        <v>1728.2732534995666</v>
      </c>
      <c r="CD74" s="17">
        <v>1799.1285309796917</v>
      </c>
      <c r="CE74" s="17">
        <v>1634.2828525301925</v>
      </c>
      <c r="CF74" s="17">
        <v>1615.7473506593124</v>
      </c>
      <c r="CG74" s="17">
        <v>1591.6236515894263</v>
      </c>
      <c r="CH74" s="17">
        <v>1557.5029537192493</v>
      </c>
      <c r="CI74" s="17">
        <v>1660.5978107897272</v>
      </c>
      <c r="CJ74" s="17">
        <v>1770.6438942704931</v>
      </c>
      <c r="CK74" s="17">
        <v>1772.4292551301901</v>
      </c>
      <c r="CL74" s="17">
        <v>1746.3983972297215</v>
      </c>
      <c r="CM74" s="17">
        <v>1917.0236388510691</v>
      </c>
      <c r="CN74" s="17">
        <v>1954.1887908811129</v>
      </c>
      <c r="CO74" s="17">
        <v>1904.8771454818059</v>
      </c>
      <c r="CP74" s="17">
        <v>1875.1176993907236</v>
      </c>
      <c r="CQ74" s="17">
        <v>1701.8691189697929</v>
      </c>
      <c r="CR74" s="17">
        <v>1697.2499571600965</v>
      </c>
      <c r="CS74" s="17">
        <v>1684.9987909013003</v>
      </c>
      <c r="CT74" s="17">
        <v>1573.5979654399534</v>
      </c>
      <c r="CU74" s="17">
        <v>1749.1696426105332</v>
      </c>
      <c r="CV74" s="17">
        <v>1781.9414144805362</v>
      </c>
      <c r="CW74" s="17">
        <v>1887.9600775117622</v>
      </c>
      <c r="CX74" s="17">
        <v>1919.2811517216567</v>
      </c>
      <c r="CY74" s="17">
        <v>1988.3045780716852</v>
      </c>
      <c r="CZ74" s="17">
        <v>2009.5847526416594</v>
      </c>
      <c r="DA74" s="17">
        <v>1958.6392287316742</v>
      </c>
      <c r="DB74" s="17">
        <v>1902.3880644011008</v>
      </c>
      <c r="DC74" s="17">
        <v>1716.0344644096715</v>
      </c>
      <c r="DD74" s="17">
        <v>1774.0260692807569</v>
      </c>
      <c r="DE74" s="17">
        <v>1679.1350227899852</v>
      </c>
      <c r="DF74" s="17">
        <v>1710.8914593800205</v>
      </c>
      <c r="DG74" s="17">
        <v>1817.4502453702</v>
      </c>
      <c r="DH74" s="17">
        <v>1806.4772484699795</v>
      </c>
      <c r="DI74" s="17">
        <v>2031.7573611714918</v>
      </c>
      <c r="DJ74" s="17">
        <v>2062.2315949919889</v>
      </c>
      <c r="DK74" s="17">
        <v>2167.166714101189</v>
      </c>
      <c r="DL74" s="17">
        <v>2175.9339615909948</v>
      </c>
      <c r="DM74" s="17">
        <v>2013.9483606913559</v>
      </c>
      <c r="DN74" s="17">
        <v>2069.3343079313249</v>
      </c>
      <c r="DO74" s="17">
        <v>1906.9984987815994</v>
      </c>
      <c r="DP74" s="17">
        <v>1908.8084094201381</v>
      </c>
      <c r="DQ74" s="17">
        <v>1844.9846143199034</v>
      </c>
      <c r="DR74" s="17">
        <v>1728.6563421699266</v>
      </c>
      <c r="DS74" s="17">
        <v>1902.7760835105505</v>
      </c>
      <c r="DT74" s="17">
        <v>2118.8770188311928</v>
      </c>
      <c r="DU74" s="17">
        <v>2168.6427332208964</v>
      </c>
      <c r="DV74" s="17">
        <v>2237.4451710009112</v>
      </c>
      <c r="DW74" s="17">
        <v>2366.883991171097</v>
      </c>
      <c r="DX74" s="17">
        <v>2336.2276437009286</v>
      </c>
      <c r="DY74" s="17">
        <v>2222.8848892510046</v>
      </c>
      <c r="DZ74" s="17">
        <v>2222.2039801507508</v>
      </c>
      <c r="EA74" s="17">
        <v>2146.2359341407205</v>
      </c>
      <c r="EB74" s="17">
        <v>2076.5311933006215</v>
      </c>
      <c r="EC74" s="17">
        <v>2021.8437334905659</v>
      </c>
      <c r="ED74" s="17">
        <v>1936.8824151305284</v>
      </c>
      <c r="EE74" s="17">
        <v>2148.1631013607057</v>
      </c>
      <c r="EF74" s="17">
        <v>2184.689098530755</v>
      </c>
      <c r="EG74" s="17">
        <v>2344.9742164308968</v>
      </c>
      <c r="EH74" s="17">
        <v>2413.3154458909089</v>
      </c>
      <c r="EI74" s="17">
        <v>2547.2298254010934</v>
      </c>
      <c r="EJ74" s="17">
        <v>2586.3371179209412</v>
      </c>
      <c r="EK74" s="17">
        <v>2382.3807556209213</v>
      </c>
      <c r="EL74" s="17">
        <v>2455.7458839602086</v>
      </c>
      <c r="EM74" s="17">
        <v>2222.059049640899</v>
      </c>
      <c r="EN74" s="17">
        <v>2169.2068266906826</v>
      </c>
      <c r="EO74" s="17">
        <v>2075.4772191506249</v>
      </c>
      <c r="EP74" s="17">
        <v>2078.0636829206269</v>
      </c>
      <c r="EQ74" s="17">
        <v>2102.2751550207968</v>
      </c>
      <c r="ER74" s="17">
        <v>2073.0977852710944</v>
      </c>
      <c r="ES74" s="17">
        <v>2309.5</v>
      </c>
      <c r="ET74" s="17">
        <v>2469.4045659913058</v>
      </c>
      <c r="EU74" s="17">
        <v>2519.9740154412912</v>
      </c>
      <c r="EV74" s="17">
        <v>2561.2237591514049</v>
      </c>
      <c r="EW74" s="17">
        <v>2460.7552708213866</v>
      </c>
      <c r="EX74" s="17">
        <v>2476.594511581322</v>
      </c>
      <c r="EY74" s="17">
        <v>2158.111511251172</v>
      </c>
      <c r="EZ74" s="17">
        <v>2151.7112147608859</v>
      </c>
      <c r="FA74" s="17">
        <v>2167.5931144708752</v>
      </c>
      <c r="FB74" s="17">
        <v>2147.6907167408613</v>
      </c>
      <c r="FC74" s="17">
        <v>2285.1423896309007</v>
      </c>
      <c r="FD74" s="17">
        <v>2410.6006365513467</v>
      </c>
      <c r="FE74" s="17">
        <v>2559.3642192614884</v>
      </c>
      <c r="FF74" s="17">
        <v>2552.7842156911188</v>
      </c>
      <c r="FG74" s="17">
        <v>2776.8996777018101</v>
      </c>
      <c r="FH74" s="17">
        <v>2936.9936764021313</v>
      </c>
      <c r="FI74" s="17">
        <v>2690.9481290216827</v>
      </c>
      <c r="FJ74" s="17">
        <v>2760.5272618188023</v>
      </c>
      <c r="FK74" s="17">
        <v>2534.5218594790754</v>
      </c>
      <c r="FL74" s="17">
        <v>2620.5970874990639</v>
      </c>
      <c r="FM74" s="17">
        <v>2583.9890614590527</v>
      </c>
      <c r="FN74" s="17">
        <v>2518.261831528976</v>
      </c>
      <c r="FO74" s="17">
        <v>3094.8113826102513</v>
      </c>
      <c r="FP74" s="17">
        <v>3182.6808866099818</v>
      </c>
      <c r="FQ74" s="17">
        <v>3517.0771477387216</v>
      </c>
      <c r="FR74" s="17">
        <v>3877.4739908475703</v>
      </c>
      <c r="FS74" s="17">
        <v>3533.814794879172</v>
      </c>
      <c r="FT74" s="17">
        <v>3714.4111852284282</v>
      </c>
      <c r="FU74" s="17">
        <v>3503.7220061388166</v>
      </c>
      <c r="FV74" s="17">
        <v>3506.350759768975</v>
      </c>
      <c r="FW74" s="17">
        <v>3128.3553115109298</v>
      </c>
      <c r="FX74" s="17">
        <v>3108.4528139994204</v>
      </c>
      <c r="FY74" s="17">
        <v>3019.1902181397891</v>
      </c>
      <c r="FZ74" s="17">
        <v>2980.813939059617</v>
      </c>
      <c r="GA74" s="17">
        <v>3258.1379964794469</v>
      </c>
      <c r="GB74" s="17">
        <v>3303.6069841898197</v>
      </c>
      <c r="GC74" s="17">
        <v>3712.692119748493</v>
      </c>
      <c r="GD74" s="17">
        <v>3936.7535259782467</v>
      </c>
      <c r="GE74" s="17">
        <v>3986.0245340284141</v>
      </c>
      <c r="GF74" s="17">
        <v>3911.7869325683214</v>
      </c>
      <c r="GG74" s="17">
        <v>3913.6472784583952</v>
      </c>
      <c r="GH74" s="17">
        <v>3768.5932914385889</v>
      </c>
      <c r="GI74" s="17">
        <v>3418.7787943403396</v>
      </c>
      <c r="GJ74" s="17">
        <v>3255.0299500391957</v>
      </c>
      <c r="GK74" s="17">
        <v>3294.8866721893214</v>
      </c>
      <c r="GL74" s="17">
        <v>3213.4437630393627</v>
      </c>
      <c r="GM74" s="17">
        <v>3519.6565545789567</v>
      </c>
      <c r="GN74" s="17">
        <v>3584.350290619208</v>
      </c>
      <c r="GO74" s="17">
        <v>3860.5063728386758</v>
      </c>
      <c r="GP74" s="17">
        <v>4062.6151892185308</v>
      </c>
      <c r="GQ74" s="17">
        <v>4214.0179774081244</v>
      </c>
      <c r="GR74" s="17">
        <v>4269.7098491581564</v>
      </c>
      <c r="GS74" s="17">
        <v>4285.8590048083597</v>
      </c>
      <c r="GT74" s="17">
        <v>3948.0839327786352</v>
      </c>
      <c r="GU74" s="17">
        <v>3437.3315633797565</v>
      </c>
      <c r="GV74" s="17">
        <v>3506.782771699528</v>
      </c>
      <c r="GW74" s="17">
        <v>3413.0777056995557</v>
      </c>
      <c r="GX74" s="17">
        <v>3379.039948108722</v>
      </c>
      <c r="GY74" s="17">
        <v>3671.2830195391039</v>
      </c>
      <c r="GZ74" s="17">
        <v>3495.5211063789329</v>
      </c>
      <c r="HA74" s="17">
        <v>3954.6344875385194</v>
      </c>
      <c r="HB74" s="17">
        <v>4019.154296268332</v>
      </c>
      <c r="HC74" s="17">
        <v>4386.144919818038</v>
      </c>
      <c r="HD74" s="17">
        <v>4530.8602662380927</v>
      </c>
      <c r="HE74" s="17">
        <v>4235.0986273284316</v>
      </c>
      <c r="HF74" s="17">
        <v>3955.4451646787261</v>
      </c>
      <c r="HG74" s="17">
        <v>3767.4257123993434</v>
      </c>
      <c r="HH74" s="17">
        <v>3447.143274019445</v>
      </c>
      <c r="HI74" s="17">
        <v>3486.3340851797284</v>
      </c>
      <c r="HJ74" s="17">
        <v>3154.6181370996192</v>
      </c>
      <c r="HK74" s="17">
        <v>3607.6165496195676</v>
      </c>
      <c r="HL74" s="17">
        <v>3824.2065263783734</v>
      </c>
      <c r="HM74" s="32"/>
      <c r="HN74" s="17">
        <v>13477.3894874</v>
      </c>
      <c r="HO74" s="17">
        <v>15073.136745120015</v>
      </c>
      <c r="HP74" s="17">
        <v>17340.715076749915</v>
      </c>
      <c r="HQ74" s="17">
        <v>17246.084979861167</v>
      </c>
      <c r="HR74" s="17">
        <v>18673.393291662807</v>
      </c>
      <c r="HS74" s="17">
        <v>20119.892862268134</v>
      </c>
      <c r="HT74" s="17">
        <v>21068.019706962627</v>
      </c>
      <c r="HU74" s="17">
        <v>21869.150088081631</v>
      </c>
      <c r="HV74" s="17">
        <v>23215.350844550885</v>
      </c>
      <c r="HW74" s="17">
        <v>25204.626810888018</v>
      </c>
      <c r="HX74" s="17">
        <v>27320.151836679044</v>
      </c>
      <c r="HY74" s="17">
        <v>27453.684303291713</v>
      </c>
      <c r="HZ74" s="17">
        <v>29974.777111530981</v>
      </c>
      <c r="IA74" s="17">
        <v>38781.545445819946</v>
      </c>
      <c r="IB74" s="17">
        <v>42318.478428428891</v>
      </c>
      <c r="IC74" s="17">
        <v>44945.491120056278</v>
      </c>
      <c r="ID74" s="17">
        <v>46314.468025695322</v>
      </c>
      <c r="IE74" s="17">
        <f t="shared" si="0"/>
        <v>17519.918572296734</v>
      </c>
      <c r="IF74" s="32"/>
      <c r="IG74" s="32"/>
      <c r="IH74" s="32"/>
      <c r="II74" s="32"/>
      <c r="IJ74" s="32"/>
      <c r="IK74" s="32"/>
    </row>
    <row r="75" spans="1:245" ht="13.8">
      <c r="A75" s="9"/>
      <c r="B75" s="281" t="s">
        <v>19</v>
      </c>
      <c r="C75" s="282">
        <v>19126.764651489972</v>
      </c>
      <c r="D75" s="282">
        <v>19221.880115360273</v>
      </c>
      <c r="E75" s="297">
        <v>-95.115463870301028</v>
      </c>
      <c r="F75" s="305">
        <v>-4.9482913897841829E-3</v>
      </c>
      <c r="G75" s="20"/>
      <c r="H75" s="282">
        <v>18931.449007420004</v>
      </c>
      <c r="I75" s="297">
        <v>290.4311079402687</v>
      </c>
      <c r="J75" s="305">
        <v>1.5341198015346683E-2</v>
      </c>
      <c r="K75" s="321">
        <v>0</v>
      </c>
      <c r="L75" s="282">
        <v>1365.3510000000001</v>
      </c>
      <c r="M75" s="282">
        <v>1298.614</v>
      </c>
      <c r="N75" s="282">
        <v>1296.4475500000001</v>
      </c>
      <c r="O75" s="282">
        <v>1388.8893899999998</v>
      </c>
      <c r="P75" s="282">
        <v>1380.569</v>
      </c>
      <c r="Q75" s="282">
        <v>1622.91633</v>
      </c>
      <c r="R75" s="282">
        <v>1731.6497300000008</v>
      </c>
      <c r="S75" s="282">
        <v>1716.67959</v>
      </c>
      <c r="T75" s="282">
        <v>1733.5676900000001</v>
      </c>
      <c r="U75" s="282">
        <v>1774.1994799999998</v>
      </c>
      <c r="V75" s="282">
        <v>1704.7352199999998</v>
      </c>
      <c r="W75" s="282">
        <v>1669.0903800000003</v>
      </c>
      <c r="X75" s="282">
        <v>1557.3252627100007</v>
      </c>
      <c r="Y75" s="282">
        <v>1552.9114733499989</v>
      </c>
      <c r="Z75" s="282">
        <v>1638.6218323399989</v>
      </c>
      <c r="AA75" s="282">
        <v>1663.6244935200002</v>
      </c>
      <c r="AB75" s="282">
        <v>1762.3328638199994</v>
      </c>
      <c r="AC75" s="282">
        <v>1751.6131733799987</v>
      </c>
      <c r="AD75" s="282">
        <v>1803.3411800900001</v>
      </c>
      <c r="AE75" s="282">
        <v>1833.8974215699996</v>
      </c>
      <c r="AF75" s="282">
        <v>1843.4678990299997</v>
      </c>
      <c r="AG75" s="282">
        <v>1753.7376228899998</v>
      </c>
      <c r="AH75" s="282">
        <v>1723.1541236800003</v>
      </c>
      <c r="AI75" s="282">
        <v>1700.6608253199995</v>
      </c>
      <c r="AJ75" s="282">
        <v>1704.4641807200005</v>
      </c>
      <c r="AK75" s="282">
        <v>1764.5485371100001</v>
      </c>
      <c r="AL75" s="282">
        <v>1760.5201020699997</v>
      </c>
      <c r="AM75" s="282">
        <v>1851.1271248599992</v>
      </c>
      <c r="AN75" s="282">
        <v>1904.9978359799998</v>
      </c>
      <c r="AO75" s="282">
        <v>2130.9226993200004</v>
      </c>
      <c r="AP75" s="282">
        <v>2162.6474810900013</v>
      </c>
      <c r="AQ75" s="282">
        <v>2164.5037598100007</v>
      </c>
      <c r="AR75" s="282">
        <v>2204.7450600299999</v>
      </c>
      <c r="AS75" s="282">
        <v>2267.6603411300002</v>
      </c>
      <c r="AT75" s="282">
        <v>2141.4958415399997</v>
      </c>
      <c r="AU75" s="282">
        <v>2057.7927208200013</v>
      </c>
      <c r="AV75" s="282">
        <v>1986.7402216200012</v>
      </c>
      <c r="AW75" s="282">
        <v>1855.3602250500048</v>
      </c>
      <c r="AX75" s="282">
        <v>1959.9393394500021</v>
      </c>
      <c r="AY75" s="282">
        <v>1958.1466904200051</v>
      </c>
      <c r="AZ75" s="282">
        <v>2079.6128094900027</v>
      </c>
      <c r="BA75" s="282">
        <v>2223.8910956300033</v>
      </c>
      <c r="BB75" s="282">
        <v>2307.4102530200043</v>
      </c>
      <c r="BC75" s="282">
        <v>2327.6232949200053</v>
      </c>
      <c r="BD75" s="282">
        <v>2264.5322336900017</v>
      </c>
      <c r="BE75" s="282">
        <v>2222.7408202100014</v>
      </c>
      <c r="BF75" s="282">
        <v>2236.8799196500036</v>
      </c>
      <c r="BG75" s="282">
        <v>2136.5784760900001</v>
      </c>
      <c r="BH75" s="282">
        <v>1926.8435218500001</v>
      </c>
      <c r="BI75" s="282">
        <v>1899.9455395999978</v>
      </c>
      <c r="BJ75" s="282">
        <v>2022.3840879299983</v>
      </c>
      <c r="BK75" s="282">
        <v>2105.2115333900001</v>
      </c>
      <c r="BL75" s="282">
        <v>2211.14671628</v>
      </c>
      <c r="BM75" s="282">
        <v>2245.4765466199979</v>
      </c>
      <c r="BN75" s="282">
        <v>2311.8045718799985</v>
      </c>
      <c r="BO75" s="282">
        <v>2407.0468242399957</v>
      </c>
      <c r="BP75" s="282">
        <v>2328.9493572199972</v>
      </c>
      <c r="BQ75" s="282">
        <v>2444.5667549100003</v>
      </c>
      <c r="BR75" s="282">
        <v>2353.823033690001</v>
      </c>
      <c r="BS75" s="282">
        <v>2246.7195687000017</v>
      </c>
      <c r="BT75" s="282">
        <v>2127.0151981199992</v>
      </c>
      <c r="BU75" s="282">
        <v>1722.6522165500021</v>
      </c>
      <c r="BV75" s="282">
        <v>2087.303872819999</v>
      </c>
      <c r="BW75" s="282">
        <v>2280.6754210000026</v>
      </c>
      <c r="BX75" s="282">
        <v>2238.8759244600005</v>
      </c>
      <c r="BY75" s="282">
        <v>2403.0805800300036</v>
      </c>
      <c r="BZ75" s="282">
        <v>2473.3546721400007</v>
      </c>
      <c r="CA75" s="282">
        <v>2498.5528887800015</v>
      </c>
      <c r="CB75" s="282">
        <v>2352.574751690001</v>
      </c>
      <c r="CC75" s="282">
        <v>2423.8452030507055</v>
      </c>
      <c r="CD75" s="282">
        <v>2426.9798916499994</v>
      </c>
      <c r="CE75" s="282">
        <v>2247.6429893900004</v>
      </c>
      <c r="CF75" s="282">
        <v>2103.6181253100017</v>
      </c>
      <c r="CG75" s="282">
        <v>2080.4145740300014</v>
      </c>
      <c r="CH75" s="282">
        <v>2088.5780580900032</v>
      </c>
      <c r="CI75" s="282">
        <v>2179.7261171700002</v>
      </c>
      <c r="CJ75" s="282">
        <v>2301.3250219000033</v>
      </c>
      <c r="CK75" s="282">
        <v>2347.0980437699995</v>
      </c>
      <c r="CL75" s="282">
        <v>2473.616325760001</v>
      </c>
      <c r="CM75" s="282">
        <v>2534.2248926799998</v>
      </c>
      <c r="CN75" s="282">
        <v>2508.3226614400019</v>
      </c>
      <c r="CO75" s="282">
        <v>2512.85643458</v>
      </c>
      <c r="CP75" s="282">
        <v>2431.4986556999988</v>
      </c>
      <c r="CQ75" s="282">
        <v>2246.4661541299988</v>
      </c>
      <c r="CR75" s="282">
        <v>2162.7589347900002</v>
      </c>
      <c r="CS75" s="282">
        <v>2161.1307754100012</v>
      </c>
      <c r="CT75" s="282">
        <v>2165.8543176000003</v>
      </c>
      <c r="CU75" s="282">
        <v>2281.4130550099985</v>
      </c>
      <c r="CV75" s="282">
        <v>2315.0879423199985</v>
      </c>
      <c r="CW75" s="282">
        <v>2496.4013907099984</v>
      </c>
      <c r="CX75" s="282">
        <v>2546.4293921499989</v>
      </c>
      <c r="CY75" s="282">
        <v>2601.2714547299993</v>
      </c>
      <c r="CZ75" s="282">
        <v>2581.6204730799973</v>
      </c>
      <c r="DA75" s="282">
        <v>2439.5679386599991</v>
      </c>
      <c r="DB75" s="282">
        <v>2552.5313649600007</v>
      </c>
      <c r="DC75" s="282">
        <v>2297.4217013300063</v>
      </c>
      <c r="DD75" s="282">
        <v>2296.9500434000015</v>
      </c>
      <c r="DE75" s="282">
        <v>2286.5817273399948</v>
      </c>
      <c r="DF75" s="282">
        <v>2361.9069526500275</v>
      </c>
      <c r="DG75" s="282">
        <v>2398.5892572999987</v>
      </c>
      <c r="DH75" s="282">
        <v>2388.4370834799965</v>
      </c>
      <c r="DI75" s="282">
        <v>2633.1867122099916</v>
      </c>
      <c r="DJ75" s="282">
        <v>2704.3131728899953</v>
      </c>
      <c r="DK75" s="282">
        <v>2780.586716539995</v>
      </c>
      <c r="DL75" s="282">
        <v>2788.4696429299988</v>
      </c>
      <c r="DM75" s="282">
        <v>2807.8287792299925</v>
      </c>
      <c r="DN75" s="282">
        <v>2695.752316860001</v>
      </c>
      <c r="DO75" s="282">
        <v>2625.972877529995</v>
      </c>
      <c r="DP75" s="282">
        <v>2419.0316490699897</v>
      </c>
      <c r="DQ75" s="282">
        <v>2338.835421189995</v>
      </c>
      <c r="DR75" s="282">
        <v>2228.3435587499957</v>
      </c>
      <c r="DS75" s="282">
        <v>2605.6733625100042</v>
      </c>
      <c r="DT75" s="282">
        <v>2680.9370990400021</v>
      </c>
      <c r="DU75" s="282">
        <v>2868.7317897900029</v>
      </c>
      <c r="DV75" s="282">
        <v>2938.598533489996</v>
      </c>
      <c r="DW75" s="282">
        <v>3010.7419522799964</v>
      </c>
      <c r="DX75" s="282">
        <v>2914.3722449999959</v>
      </c>
      <c r="DY75" s="282">
        <v>2822.1756813199963</v>
      </c>
      <c r="DZ75" s="282">
        <v>2878.7847129199977</v>
      </c>
      <c r="EA75" s="282">
        <v>2804.0235742399936</v>
      </c>
      <c r="EB75" s="282">
        <v>2677.9664190599879</v>
      </c>
      <c r="EC75" s="282">
        <v>2621.5087764699842</v>
      </c>
      <c r="ED75" s="282">
        <v>2642.8313323799848</v>
      </c>
      <c r="EE75" s="282">
        <v>2792.1685760199844</v>
      </c>
      <c r="EF75" s="282">
        <v>2812.114158239986</v>
      </c>
      <c r="EG75" s="282">
        <v>3047.6971762200055</v>
      </c>
      <c r="EH75" s="282">
        <v>3179.4692944899998</v>
      </c>
      <c r="EI75" s="282">
        <v>3256.8802258199958</v>
      </c>
      <c r="EJ75" s="282">
        <v>3202.8559782500106</v>
      </c>
      <c r="EK75" s="282">
        <v>3175.4465571400096</v>
      </c>
      <c r="EL75" s="282">
        <v>3139.7241685699828</v>
      </c>
      <c r="EM75" s="282">
        <v>2997.3180791999939</v>
      </c>
      <c r="EN75" s="282">
        <v>2822.3156546399769</v>
      </c>
      <c r="EO75" s="282">
        <v>2709.9574475499917</v>
      </c>
      <c r="EP75" s="282">
        <v>2778.824022520002</v>
      </c>
      <c r="EQ75" s="282">
        <v>2571.9886662899953</v>
      </c>
      <c r="ER75" s="282">
        <v>2722.1971999699917</v>
      </c>
      <c r="ES75" s="282">
        <v>3012.0155487700185</v>
      </c>
      <c r="ET75" s="282">
        <v>3584.7722293800111</v>
      </c>
      <c r="EU75" s="282">
        <v>3194.0931138199944</v>
      </c>
      <c r="EV75" s="282">
        <v>3079.1596009500295</v>
      </c>
      <c r="EW75" s="282">
        <v>3139.8755597600039</v>
      </c>
      <c r="EX75" s="282">
        <v>2969.9186041499997</v>
      </c>
      <c r="EY75" s="282">
        <v>2748.9409322700012</v>
      </c>
      <c r="EZ75" s="282">
        <v>2653.962489120001</v>
      </c>
      <c r="FA75" s="282">
        <v>2671.7392559899999</v>
      </c>
      <c r="FB75" s="282">
        <v>2711.3195911399989</v>
      </c>
      <c r="FC75" s="282">
        <v>2739.9159181499986</v>
      </c>
      <c r="FD75" s="282">
        <v>2906.0277566800023</v>
      </c>
      <c r="FE75" s="282">
        <v>3051.1734674899999</v>
      </c>
      <c r="FF75" s="282">
        <v>3001.8615451400001</v>
      </c>
      <c r="FG75" s="282">
        <v>3149.334461970001</v>
      </c>
      <c r="FH75" s="282">
        <v>3225.7277206199988</v>
      </c>
      <c r="FI75" s="282">
        <v>3320.9421693199988</v>
      </c>
      <c r="FJ75" s="282">
        <v>3261.0669826000017</v>
      </c>
      <c r="FK75" s="282">
        <v>3161.9719106899984</v>
      </c>
      <c r="FL75" s="282">
        <v>3098.0744559400346</v>
      </c>
      <c r="FM75" s="282">
        <v>3020.707915259999</v>
      </c>
      <c r="FN75" s="282">
        <v>2941.4669979200016</v>
      </c>
      <c r="FO75" s="282">
        <v>3391.7489569800018</v>
      </c>
      <c r="FP75" s="282">
        <v>3317.9108804600028</v>
      </c>
      <c r="FQ75" s="282">
        <v>3923.218944730002</v>
      </c>
      <c r="FR75" s="282">
        <v>4073.7396215299977</v>
      </c>
      <c r="FS75" s="282">
        <v>3848.9289520000007</v>
      </c>
      <c r="FT75" s="282">
        <v>3978.2599702299985</v>
      </c>
      <c r="FU75" s="282">
        <v>3823.5594522000001</v>
      </c>
      <c r="FV75" s="282">
        <v>3814.1579855900036</v>
      </c>
      <c r="FW75" s="282">
        <v>3502.2954503799965</v>
      </c>
      <c r="FX75" s="282">
        <v>3367.1904675899996</v>
      </c>
      <c r="FY75" s="282">
        <v>3460.7276797600039</v>
      </c>
      <c r="FZ75" s="282">
        <v>3505.2305017899998</v>
      </c>
      <c r="GA75" s="282">
        <v>3660.0462129500015</v>
      </c>
      <c r="GB75" s="282">
        <v>3767.0847041100001</v>
      </c>
      <c r="GC75" s="282">
        <v>4171.7666466799983</v>
      </c>
      <c r="GD75" s="282">
        <v>4443.4975741300004</v>
      </c>
      <c r="GE75" s="282">
        <v>4303.4243005600001</v>
      </c>
      <c r="GF75" s="282">
        <v>4297.1992636699997</v>
      </c>
      <c r="GG75" s="282">
        <v>4466.6795162600029</v>
      </c>
      <c r="GH75" s="282">
        <v>4350.2061143799965</v>
      </c>
      <c r="GI75" s="282">
        <v>3875.1888459399943</v>
      </c>
      <c r="GJ75" s="282">
        <v>3647.0160444600033</v>
      </c>
      <c r="GK75" s="282">
        <v>3714.4716503400005</v>
      </c>
      <c r="GL75" s="282">
        <v>3673.1781627899991</v>
      </c>
      <c r="GM75" s="282">
        <v>3903.6107759099996</v>
      </c>
      <c r="GN75" s="282">
        <v>3993.1723739200002</v>
      </c>
      <c r="GO75" s="282">
        <v>4255.6324622600005</v>
      </c>
      <c r="GP75" s="282">
        <v>4331.9424772200018</v>
      </c>
      <c r="GQ75" s="282">
        <v>4418.9043174899998</v>
      </c>
      <c r="GR75" s="282">
        <v>4517.8872234199989</v>
      </c>
      <c r="GS75" s="282">
        <v>4556.1004552899994</v>
      </c>
      <c r="GT75" s="282">
        <v>4368.3000000000011</v>
      </c>
      <c r="GU75" s="282">
        <v>3921.7836311600013</v>
      </c>
      <c r="GV75" s="282">
        <v>3793.3775780499554</v>
      </c>
      <c r="GW75" s="282">
        <v>3708.6109768999995</v>
      </c>
      <c r="GX75" s="282">
        <v>3759.7600018899975</v>
      </c>
      <c r="GY75" s="282">
        <v>4042.3199860603199</v>
      </c>
      <c r="GZ75" s="282">
        <v>3917.8115724599993</v>
      </c>
      <c r="HA75" s="282">
        <v>4337.5170250499996</v>
      </c>
      <c r="HB75" s="282">
        <v>4309.9697395299963</v>
      </c>
      <c r="HC75" s="282">
        <v>4584.7337779500012</v>
      </c>
      <c r="HD75" s="282">
        <v>4835.3173588400023</v>
      </c>
      <c r="HE75" s="282">
        <v>4571.4061810399953</v>
      </c>
      <c r="HF75" s="282">
        <v>4195.368133369996</v>
      </c>
      <c r="HG75" s="282">
        <v>4090.2172397799959</v>
      </c>
      <c r="HH75" s="282">
        <v>3774.9493842000002</v>
      </c>
      <c r="HI75" s="282">
        <v>3640.1312956199863</v>
      </c>
      <c r="HJ75" s="282">
        <v>3745.2052756599901</v>
      </c>
      <c r="HK75" s="282">
        <v>3850.6662142999985</v>
      </c>
      <c r="HL75" s="282">
        <v>4115.8124817099961</v>
      </c>
      <c r="HM75" s="32"/>
      <c r="HN75" s="282">
        <v>18682.709360000001</v>
      </c>
      <c r="HO75" s="282">
        <v>20584.688171699996</v>
      </c>
      <c r="HP75" s="282">
        <v>24115.425684480004</v>
      </c>
      <c r="HQ75" s="282">
        <v>25559.455379240037</v>
      </c>
      <c r="HR75" s="282">
        <v>26503.918056309987</v>
      </c>
      <c r="HS75" s="282">
        <v>27282.553609680719</v>
      </c>
      <c r="HT75" s="282">
        <v>27807.745064560004</v>
      </c>
      <c r="HU75" s="282">
        <v>28601.488740749999</v>
      </c>
      <c r="HV75" s="282">
        <v>30768.575282359987</v>
      </c>
      <c r="HW75" s="282">
        <v>32510.249579599968</v>
      </c>
      <c r="HX75" s="282">
        <v>35545.980741859916</v>
      </c>
      <c r="HY75" s="282">
        <v>35334.058580070014</v>
      </c>
      <c r="HZ75" s="282">
        <v>35855.043268909998</v>
      </c>
      <c r="IA75" s="282">
        <v>42734.069583220051</v>
      </c>
      <c r="IB75" s="282">
        <v>47668.241827819991</v>
      </c>
      <c r="IC75" s="282">
        <v>49301.999574260008</v>
      </c>
      <c r="ID75" s="282">
        <v>50146.409570920252</v>
      </c>
      <c r="IE75" s="282">
        <f t="shared" si="0"/>
        <v>19126.764651489972</v>
      </c>
      <c r="IF75" s="32"/>
      <c r="IG75" s="32"/>
      <c r="IH75" s="32"/>
      <c r="II75" s="32"/>
      <c r="IJ75" s="32"/>
      <c r="IK75" s="32"/>
    </row>
    <row r="76" spans="1:245" ht="13.8">
      <c r="A76" s="9"/>
      <c r="B76" s="16" t="s">
        <v>20</v>
      </c>
      <c r="C76" s="17">
        <v>13192.518047310003</v>
      </c>
      <c r="D76" s="17">
        <v>12557.143293120002</v>
      </c>
      <c r="E76" s="296">
        <v>635.37475419000111</v>
      </c>
      <c r="F76" s="304">
        <v>5.0598670363037099E-2</v>
      </c>
      <c r="G76" s="20"/>
      <c r="H76" s="17">
        <v>12437.70178154</v>
      </c>
      <c r="I76" s="296">
        <v>119.44151158000204</v>
      </c>
      <c r="J76" s="304">
        <v>9.6031818158943787E-3</v>
      </c>
      <c r="K76" s="321">
        <v>0</v>
      </c>
      <c r="L76" s="17">
        <v>766.07200201399996</v>
      </c>
      <c r="M76" s="17">
        <v>796.83600000000001</v>
      </c>
      <c r="N76" s="17">
        <v>749.13900000000001</v>
      </c>
      <c r="O76" s="17">
        <v>786.04174015860031</v>
      </c>
      <c r="P76" s="17">
        <v>772.84429565820062</v>
      </c>
      <c r="Q76" s="17">
        <v>900.19387788050005</v>
      </c>
      <c r="R76" s="17">
        <v>1006.737796996</v>
      </c>
      <c r="S76" s="17">
        <v>1042.487932213</v>
      </c>
      <c r="T76" s="17">
        <v>1025.9167697739999</v>
      </c>
      <c r="U76" s="17">
        <v>1028.6454905737999</v>
      </c>
      <c r="V76" s="17">
        <v>992.83676502920002</v>
      </c>
      <c r="W76" s="17">
        <v>1029.5280326685579</v>
      </c>
      <c r="X76" s="17">
        <v>1031.3215438222628</v>
      </c>
      <c r="Y76" s="17">
        <v>974.04249211111198</v>
      </c>
      <c r="Z76" s="17">
        <v>1063.2934719981115</v>
      </c>
      <c r="AA76" s="17">
        <v>1130.3674695000004</v>
      </c>
      <c r="AB76" s="17">
        <v>1187.5282018699995</v>
      </c>
      <c r="AC76" s="17">
        <v>1174.3300098899999</v>
      </c>
      <c r="AD76" s="17">
        <v>1206.4280957800001</v>
      </c>
      <c r="AE76" s="17">
        <v>1219.7081472000004</v>
      </c>
      <c r="AF76" s="17">
        <v>1252.4732573599986</v>
      </c>
      <c r="AG76" s="17">
        <v>1180.3004276699996</v>
      </c>
      <c r="AH76" s="17">
        <v>1174.8308721099995</v>
      </c>
      <c r="AI76" s="17">
        <v>1214.423249090001</v>
      </c>
      <c r="AJ76" s="17">
        <v>1210.6135679700005</v>
      </c>
      <c r="AK76" s="17">
        <v>1236.7014836300018</v>
      </c>
      <c r="AL76" s="17">
        <v>1267.4672108</v>
      </c>
      <c r="AM76" s="17">
        <v>1304.4421949399996</v>
      </c>
      <c r="AN76" s="17">
        <v>1318.5602381399997</v>
      </c>
      <c r="AO76" s="17">
        <v>1452.3463234299988</v>
      </c>
      <c r="AP76" s="17">
        <v>1525.7502818299995</v>
      </c>
      <c r="AQ76" s="17">
        <v>1533.3674861499999</v>
      </c>
      <c r="AR76" s="17">
        <v>1537.1950133799994</v>
      </c>
      <c r="AS76" s="17">
        <v>1527.1793406699994</v>
      </c>
      <c r="AT76" s="17">
        <v>1486.2360189000005</v>
      </c>
      <c r="AU76" s="17">
        <v>1438.4258626099995</v>
      </c>
      <c r="AV76" s="17">
        <v>1316.0594317199998</v>
      </c>
      <c r="AW76" s="17">
        <v>1313.3683026400006</v>
      </c>
      <c r="AX76" s="17">
        <v>1355.7953418299999</v>
      </c>
      <c r="AY76" s="17">
        <v>1417.0317028699997</v>
      </c>
      <c r="AZ76" s="17">
        <v>1457.2818105599997</v>
      </c>
      <c r="BA76" s="17">
        <v>1595.3334190000003</v>
      </c>
      <c r="BB76" s="17">
        <v>1602.5232161000006</v>
      </c>
      <c r="BC76" s="17">
        <v>1602.6486896400004</v>
      </c>
      <c r="BD76" s="17">
        <v>1554.7376211300009</v>
      </c>
      <c r="BE76" s="17">
        <v>1611.5751946699997</v>
      </c>
      <c r="BF76" s="17">
        <v>1554.9184407599998</v>
      </c>
      <c r="BG76" s="17">
        <v>1492.7294996099999</v>
      </c>
      <c r="BH76" s="17">
        <v>1448.41789582</v>
      </c>
      <c r="BI76" s="17">
        <v>1459.9848161099999</v>
      </c>
      <c r="BJ76" s="17">
        <v>1482.6720399300002</v>
      </c>
      <c r="BK76" s="17">
        <v>1551.2168611100005</v>
      </c>
      <c r="BL76" s="17">
        <v>1624.0400421100007</v>
      </c>
      <c r="BM76" s="17">
        <v>1642.3221810199996</v>
      </c>
      <c r="BN76" s="17">
        <v>1674.9916168999989</v>
      </c>
      <c r="BO76" s="17">
        <v>1755.0694503099999</v>
      </c>
      <c r="BP76" s="17">
        <v>1744.2614762299993</v>
      </c>
      <c r="BQ76" s="17">
        <v>1775.6189741399987</v>
      </c>
      <c r="BR76" s="17">
        <v>1673.9632506599999</v>
      </c>
      <c r="BS76" s="17">
        <v>1597.5336412399995</v>
      </c>
      <c r="BT76" s="17">
        <v>1516.7811335799984</v>
      </c>
      <c r="BU76" s="17">
        <v>1569.7321988300002</v>
      </c>
      <c r="BV76" s="17">
        <v>1540.5885254199989</v>
      </c>
      <c r="BW76" s="17">
        <v>1739.7712391499992</v>
      </c>
      <c r="BX76" s="17">
        <v>1698.9335065399998</v>
      </c>
      <c r="BY76" s="17">
        <v>1799.6768960999998</v>
      </c>
      <c r="BZ76" s="17">
        <v>1859.9519530700004</v>
      </c>
      <c r="CA76" s="17">
        <v>1851.017976769999</v>
      </c>
      <c r="CB76" s="17">
        <v>1786.4272547999983</v>
      </c>
      <c r="CC76" s="17">
        <v>1814.414798589999</v>
      </c>
      <c r="CD76" s="17">
        <v>1813.5787441299992</v>
      </c>
      <c r="CE76" s="17">
        <v>1682.0255084699993</v>
      </c>
      <c r="CF76" s="17">
        <v>1683.9695583399991</v>
      </c>
      <c r="CG76" s="17">
        <v>1731.7422564399988</v>
      </c>
      <c r="CH76" s="17">
        <v>1630.1143381099985</v>
      </c>
      <c r="CI76" s="17">
        <v>1797.4350857499996</v>
      </c>
      <c r="CJ76" s="17">
        <v>1884.3032548199994</v>
      </c>
      <c r="CK76" s="17">
        <v>1908.7550244399995</v>
      </c>
      <c r="CL76" s="17">
        <v>1943.6866959799993</v>
      </c>
      <c r="CM76" s="17">
        <v>2032.0856410399981</v>
      </c>
      <c r="CN76" s="17">
        <v>1959.2984092299998</v>
      </c>
      <c r="CO76" s="17">
        <v>1998.5604456799992</v>
      </c>
      <c r="CP76" s="17">
        <v>1911.5956732299983</v>
      </c>
      <c r="CQ76" s="17">
        <v>1835.3590609599989</v>
      </c>
      <c r="CR76" s="17">
        <v>1800.9741434799994</v>
      </c>
      <c r="CS76" s="17">
        <v>1713.5235110199992</v>
      </c>
      <c r="CT76" s="17">
        <v>1750.6015080999985</v>
      </c>
      <c r="CU76" s="17">
        <v>1829.6665545999992</v>
      </c>
      <c r="CV76" s="17">
        <v>1890.4044603999994</v>
      </c>
      <c r="CW76" s="17">
        <v>1883.2829959599987</v>
      </c>
      <c r="CX76" s="17">
        <v>1862.4762745899995</v>
      </c>
      <c r="CY76" s="17">
        <v>1897.8007296199999</v>
      </c>
      <c r="CZ76" s="17">
        <v>1866.3401244599993</v>
      </c>
      <c r="DA76" s="17">
        <v>1830.2549812499997</v>
      </c>
      <c r="DB76" s="17">
        <v>1773.8071355799993</v>
      </c>
      <c r="DC76" s="17">
        <v>1680.4292072299991</v>
      </c>
      <c r="DD76" s="17">
        <v>1641.6297382499986</v>
      </c>
      <c r="DE76" s="17">
        <v>1604.4089346199987</v>
      </c>
      <c r="DF76" s="17">
        <v>1647.5323014799999</v>
      </c>
      <c r="DG76" s="17">
        <v>1789.5596396299998</v>
      </c>
      <c r="DH76" s="17">
        <v>1822.2155571999997</v>
      </c>
      <c r="DI76" s="17">
        <v>1995.754816689999</v>
      </c>
      <c r="DJ76" s="17">
        <v>1925.83282758</v>
      </c>
      <c r="DK76" s="17">
        <v>1982.9459951299996</v>
      </c>
      <c r="DL76" s="17">
        <v>1958.4760824599996</v>
      </c>
      <c r="DM76" s="17">
        <v>1819.7679168799996</v>
      </c>
      <c r="DN76" s="17">
        <v>1993.8395707100001</v>
      </c>
      <c r="DO76" s="17">
        <v>1854.7235742600003</v>
      </c>
      <c r="DP76" s="17">
        <v>1780.3373542299998</v>
      </c>
      <c r="DQ76" s="17">
        <v>1764.4038267700005</v>
      </c>
      <c r="DR76" s="17">
        <v>1816.8726862300002</v>
      </c>
      <c r="DS76" s="17">
        <v>1935.25792273</v>
      </c>
      <c r="DT76" s="17">
        <v>2088.5525940900002</v>
      </c>
      <c r="DU76" s="17">
        <v>2060.89646447</v>
      </c>
      <c r="DV76" s="17">
        <v>2147.465575579999</v>
      </c>
      <c r="DW76" s="17">
        <v>2199.0453452900001</v>
      </c>
      <c r="DX76" s="17">
        <v>2056.5601904900009</v>
      </c>
      <c r="DY76" s="17">
        <v>2081.4302137399995</v>
      </c>
      <c r="DZ76" s="17">
        <v>2158.0342222499994</v>
      </c>
      <c r="EA76" s="17">
        <v>1708.0300847899991</v>
      </c>
      <c r="EB76" s="17">
        <v>2088.3027786100006</v>
      </c>
      <c r="EC76" s="17">
        <v>2143.0762744300014</v>
      </c>
      <c r="ED76" s="17">
        <v>2135.8847579900003</v>
      </c>
      <c r="EE76" s="17">
        <v>1870.31007473</v>
      </c>
      <c r="EF76" s="17">
        <v>2001.9708723399999</v>
      </c>
      <c r="EG76" s="17">
        <v>2134.6967071400004</v>
      </c>
      <c r="EH76" s="17">
        <v>2171.1465904199999</v>
      </c>
      <c r="EI76" s="17">
        <v>2150.3653065100002</v>
      </c>
      <c r="EJ76" s="17">
        <v>2254.942335780001</v>
      </c>
      <c r="EK76" s="17">
        <v>2010.77169194</v>
      </c>
      <c r="EL76" s="17">
        <v>1978.4754826099975</v>
      </c>
      <c r="EM76" s="17">
        <v>1862.6896295500001</v>
      </c>
      <c r="EN76" s="17">
        <v>1800.2274761200006</v>
      </c>
      <c r="EO76" s="17">
        <v>1708.03513602</v>
      </c>
      <c r="EP76" s="17">
        <v>1794.4690173900003</v>
      </c>
      <c r="EQ76" s="17">
        <v>1663.7174257600002</v>
      </c>
      <c r="ER76" s="17">
        <v>1642.6440926699988</v>
      </c>
      <c r="ES76" s="17">
        <v>1812.0257304899992</v>
      </c>
      <c r="ET76" s="17">
        <v>2009.7601306900003</v>
      </c>
      <c r="EU76" s="17">
        <v>2019.4780144000006</v>
      </c>
      <c r="EV76" s="17">
        <v>1793.8569368399994</v>
      </c>
      <c r="EW76" s="17">
        <v>1891.0747818700008</v>
      </c>
      <c r="EX76" s="17">
        <v>1757.919854160001</v>
      </c>
      <c r="EY76" s="17">
        <v>1735.8385041000001</v>
      </c>
      <c r="EZ76" s="17">
        <v>1660.5505172000007</v>
      </c>
      <c r="FA76" s="17">
        <v>1690.1356111399998</v>
      </c>
      <c r="FB76" s="17">
        <v>1756.2919215800005</v>
      </c>
      <c r="FC76" s="17">
        <v>1849.7258237400001</v>
      </c>
      <c r="FD76" s="17">
        <v>1880.15906107</v>
      </c>
      <c r="FE76" s="17">
        <v>1874.575326770002</v>
      </c>
      <c r="FF76" s="17">
        <v>2061.6547197199984</v>
      </c>
      <c r="FG76" s="17">
        <v>1983.637963610001</v>
      </c>
      <c r="FH76" s="17">
        <v>2160.4975669799974</v>
      </c>
      <c r="FI76" s="17">
        <v>2435.238481469999</v>
      </c>
      <c r="FJ76" s="17">
        <v>2349.7221471399985</v>
      </c>
      <c r="FK76" s="17">
        <v>2478.2065032500004</v>
      </c>
      <c r="FL76" s="17">
        <v>2462.1886520200005</v>
      </c>
      <c r="FM76" s="17">
        <v>2194.9593156000001</v>
      </c>
      <c r="FN76" s="17">
        <v>2353.6431488700009</v>
      </c>
      <c r="FO76" s="17">
        <v>2629.1336591999998</v>
      </c>
      <c r="FP76" s="17">
        <v>2724.9834516399924</v>
      </c>
      <c r="FQ76" s="17">
        <v>2875.3419998600002</v>
      </c>
      <c r="FR76" s="17">
        <v>2904.3262719699892</v>
      </c>
      <c r="FS76" s="17">
        <v>2505.3249968799905</v>
      </c>
      <c r="FT76" s="17">
        <v>2522.7124933399964</v>
      </c>
      <c r="FU76" s="17">
        <v>2430.3251720799944</v>
      </c>
      <c r="FV76" s="17">
        <v>2370.1619850099969</v>
      </c>
      <c r="FW76" s="17">
        <v>2078.5737508199986</v>
      </c>
      <c r="FX76" s="17">
        <v>2376.3009613900012</v>
      </c>
      <c r="FY76" s="17">
        <v>2084.9849295199988</v>
      </c>
      <c r="FZ76" s="17">
        <v>2303.2691360399981</v>
      </c>
      <c r="GA76" s="17">
        <v>2353.688865409998</v>
      </c>
      <c r="GB76" s="17">
        <v>2555.8652146400009</v>
      </c>
      <c r="GC76" s="17">
        <v>2687.6171885900008</v>
      </c>
      <c r="GD76" s="17">
        <v>2771.6962117599992</v>
      </c>
      <c r="GE76" s="17">
        <v>2787.5545066700001</v>
      </c>
      <c r="GF76" s="17">
        <v>2734.0588748400005</v>
      </c>
      <c r="GG76" s="17">
        <v>2853.9727079000004</v>
      </c>
      <c r="GH76" s="17">
        <v>2621.8619070299997</v>
      </c>
      <c r="GI76" s="17">
        <v>2437.10255796</v>
      </c>
      <c r="GJ76" s="17">
        <v>2432.5811201300003</v>
      </c>
      <c r="GK76" s="17">
        <v>2274.0997650899999</v>
      </c>
      <c r="GL76" s="17">
        <v>2419.3672806300001</v>
      </c>
      <c r="GM76" s="17">
        <v>2535.8248548599995</v>
      </c>
      <c r="GN76" s="17">
        <v>2775.8287608300002</v>
      </c>
      <c r="GO76" s="17">
        <v>3067.1042561400009</v>
      </c>
      <c r="GP76" s="17">
        <v>3124.8566337799994</v>
      </c>
      <c r="GQ76" s="17">
        <v>3248.6469408099997</v>
      </c>
      <c r="GR76" s="17">
        <v>2809.4788883999995</v>
      </c>
      <c r="GS76" s="17">
        <v>3110.11081539</v>
      </c>
      <c r="GT76" s="17">
        <v>2761.74379245</v>
      </c>
      <c r="GU76" s="17">
        <v>2577.6246888800006</v>
      </c>
      <c r="GV76" s="17">
        <v>2483.5704431099998</v>
      </c>
      <c r="GW76" s="17">
        <v>2355.8230006000003</v>
      </c>
      <c r="GX76" s="17">
        <v>2507.4644538400003</v>
      </c>
      <c r="GY76" s="17">
        <v>2552.4952546600002</v>
      </c>
      <c r="GZ76" s="17">
        <v>2657.7901409100009</v>
      </c>
      <c r="HA76" s="17">
        <v>2888.5616945299998</v>
      </c>
      <c r="HB76" s="17">
        <v>2866.15172338</v>
      </c>
      <c r="HC76" s="17">
        <v>3029.8313036200002</v>
      </c>
      <c r="HD76" s="17">
        <v>3123.3830924100002</v>
      </c>
      <c r="HE76" s="17">
        <v>3042.460919560001</v>
      </c>
      <c r="HF76" s="17">
        <v>2763.2091923600001</v>
      </c>
      <c r="HG76" s="17">
        <v>2675.7880866200003</v>
      </c>
      <c r="HH76" s="17">
        <v>2548.9075508299993</v>
      </c>
      <c r="HI76" s="17">
        <v>2493.8505661100003</v>
      </c>
      <c r="HJ76" s="17">
        <v>2506.95287306</v>
      </c>
      <c r="HK76" s="17">
        <v>2648.9808923400005</v>
      </c>
      <c r="HL76" s="17">
        <v>2993.8261649700012</v>
      </c>
      <c r="HM76" s="32"/>
      <c r="HN76" s="17">
        <v>10897.279702965858</v>
      </c>
      <c r="HO76" s="17">
        <v>13809.047238401487</v>
      </c>
      <c r="HP76" s="17">
        <v>16838.28502245</v>
      </c>
      <c r="HQ76" s="17">
        <v>17874.002670530004</v>
      </c>
      <c r="HR76" s="17">
        <v>19430.092245579999</v>
      </c>
      <c r="HS76" s="17">
        <v>20672.899735449992</v>
      </c>
      <c r="HT76" s="17">
        <v>22316.905444019991</v>
      </c>
      <c r="HU76" s="17">
        <v>21779.561626289989</v>
      </c>
      <c r="HV76" s="17">
        <v>22036.686954889992</v>
      </c>
      <c r="HW76" s="17">
        <v>23796.886480660003</v>
      </c>
      <c r="HX76" s="17">
        <v>24802.632502050001</v>
      </c>
      <c r="HY76" s="17">
        <v>21629.047100510001</v>
      </c>
      <c r="HZ76" s="17">
        <v>24180.395643669995</v>
      </c>
      <c r="IA76" s="17">
        <v>30051.674897289962</v>
      </c>
      <c r="IB76" s="17">
        <v>30567.973061749995</v>
      </c>
      <c r="IC76" s="17">
        <v>33137.267797389999</v>
      </c>
      <c r="ID76" s="17">
        <v>32946.529305600008</v>
      </c>
      <c r="IE76" s="17">
        <f t="shared" si="0"/>
        <v>13192.518047310003</v>
      </c>
      <c r="IF76" s="32"/>
      <c r="IG76" s="32"/>
      <c r="IH76" s="32"/>
      <c r="II76" s="32"/>
      <c r="IJ76" s="32"/>
      <c r="IK76" s="32"/>
    </row>
    <row r="77" spans="1:245" ht="13.8">
      <c r="A77" s="9"/>
      <c r="B77" s="313"/>
      <c r="C77" s="312"/>
      <c r="D77" s="312"/>
      <c r="E77" s="297"/>
      <c r="F77" s="305"/>
      <c r="G77" s="20"/>
      <c r="H77" s="312"/>
      <c r="I77" s="297"/>
      <c r="J77" s="305"/>
      <c r="K77" s="321"/>
      <c r="L77" s="312"/>
      <c r="M77" s="312"/>
      <c r="N77" s="312"/>
      <c r="O77" s="312"/>
      <c r="P77" s="312"/>
      <c r="Q77" s="312"/>
      <c r="R77" s="312"/>
      <c r="S77" s="312"/>
      <c r="T77" s="312"/>
      <c r="U77" s="312"/>
      <c r="V77" s="312"/>
      <c r="W77" s="312"/>
      <c r="X77" s="312"/>
      <c r="Y77" s="312"/>
      <c r="Z77" s="312"/>
      <c r="AA77" s="312"/>
      <c r="AB77" s="312"/>
      <c r="AC77" s="312"/>
      <c r="AD77" s="312"/>
      <c r="AE77" s="312"/>
      <c r="AF77" s="312"/>
      <c r="AG77" s="312"/>
      <c r="AH77" s="312"/>
      <c r="AI77" s="312"/>
      <c r="AJ77" s="312"/>
      <c r="AK77" s="312"/>
      <c r="AL77" s="312"/>
      <c r="AM77" s="312"/>
      <c r="AN77" s="312"/>
      <c r="AO77" s="312"/>
      <c r="AP77" s="312"/>
      <c r="AQ77" s="312"/>
      <c r="AR77" s="312"/>
      <c r="AS77" s="312"/>
      <c r="AT77" s="312"/>
      <c r="AU77" s="312"/>
      <c r="AV77" s="312"/>
      <c r="AW77" s="312"/>
      <c r="AX77" s="312"/>
      <c r="AY77" s="312"/>
      <c r="AZ77" s="312"/>
      <c r="BA77" s="312"/>
      <c r="BB77" s="312"/>
      <c r="BC77" s="312"/>
      <c r="BD77" s="312"/>
      <c r="BE77" s="312"/>
      <c r="BF77" s="312"/>
      <c r="BG77" s="312"/>
      <c r="BH77" s="312"/>
      <c r="BI77" s="312"/>
      <c r="BJ77" s="312"/>
      <c r="BK77" s="312"/>
      <c r="BL77" s="312"/>
      <c r="BM77" s="312"/>
      <c r="BN77" s="312"/>
      <c r="BO77" s="312"/>
      <c r="BP77" s="312"/>
      <c r="BQ77" s="312"/>
      <c r="BR77" s="312"/>
      <c r="BS77" s="312"/>
      <c r="BT77" s="312"/>
      <c r="BU77" s="312"/>
      <c r="BV77" s="312"/>
      <c r="BW77" s="312"/>
      <c r="BX77" s="312"/>
      <c r="BY77" s="312"/>
      <c r="BZ77" s="312"/>
      <c r="CA77" s="312"/>
      <c r="CB77" s="312"/>
      <c r="CC77" s="312"/>
      <c r="CD77" s="312"/>
      <c r="CE77" s="312"/>
      <c r="CF77" s="312"/>
      <c r="CG77" s="312"/>
      <c r="CH77" s="312"/>
      <c r="CI77" s="312"/>
      <c r="CJ77" s="312"/>
      <c r="CK77" s="312"/>
      <c r="CL77" s="312"/>
      <c r="CM77" s="312"/>
      <c r="CN77" s="312"/>
      <c r="CO77" s="312"/>
      <c r="CP77" s="312"/>
      <c r="CQ77" s="312"/>
      <c r="CR77" s="312"/>
      <c r="CS77" s="312"/>
      <c r="CT77" s="312"/>
      <c r="CU77" s="312"/>
      <c r="CV77" s="312"/>
      <c r="CW77" s="312"/>
      <c r="CX77" s="312"/>
      <c r="CY77" s="312"/>
      <c r="CZ77" s="312"/>
      <c r="DA77" s="312"/>
      <c r="DB77" s="312"/>
      <c r="DC77" s="312"/>
      <c r="DD77" s="312"/>
      <c r="DE77" s="312"/>
      <c r="DF77" s="312"/>
      <c r="DG77" s="312"/>
      <c r="DH77" s="312"/>
      <c r="DI77" s="312"/>
      <c r="DJ77" s="312"/>
      <c r="DK77" s="312"/>
      <c r="DL77" s="312"/>
      <c r="DM77" s="312"/>
      <c r="DN77" s="312"/>
      <c r="DO77" s="312"/>
      <c r="DP77" s="312"/>
      <c r="DQ77" s="312"/>
      <c r="DR77" s="312"/>
      <c r="DS77" s="312"/>
      <c r="DT77" s="312"/>
      <c r="DU77" s="312"/>
      <c r="DV77" s="312"/>
      <c r="DW77" s="312"/>
      <c r="DX77" s="312"/>
      <c r="DY77" s="312"/>
      <c r="DZ77" s="312"/>
      <c r="EA77" s="312"/>
      <c r="EB77" s="312"/>
      <c r="EC77" s="312"/>
      <c r="ED77" s="312"/>
      <c r="EE77" s="312"/>
      <c r="EF77" s="312"/>
      <c r="EG77" s="312"/>
      <c r="EH77" s="312"/>
      <c r="EI77" s="312"/>
      <c r="EJ77" s="312"/>
      <c r="EK77" s="312"/>
      <c r="EL77" s="312"/>
      <c r="EM77" s="312"/>
      <c r="EN77" s="312"/>
      <c r="EO77" s="312"/>
      <c r="EP77" s="312"/>
      <c r="EQ77" s="312"/>
      <c r="ER77" s="312"/>
      <c r="ES77" s="312"/>
      <c r="ET77" s="312"/>
      <c r="EU77" s="312"/>
      <c r="EV77" s="312"/>
      <c r="EW77" s="312"/>
      <c r="EX77" s="312"/>
      <c r="EY77" s="312"/>
      <c r="EZ77" s="312"/>
      <c r="FA77" s="312"/>
      <c r="FB77" s="312"/>
      <c r="FC77" s="312"/>
      <c r="FD77" s="312"/>
      <c r="FE77" s="312"/>
      <c r="FF77" s="312"/>
      <c r="FG77" s="312"/>
      <c r="FH77" s="312"/>
      <c r="FI77" s="312"/>
      <c r="FJ77" s="312"/>
      <c r="FK77" s="312"/>
      <c r="FL77" s="312"/>
      <c r="FM77" s="312"/>
      <c r="FN77" s="312"/>
      <c r="FO77" s="312"/>
      <c r="FP77" s="312"/>
      <c r="FQ77" s="312"/>
      <c r="FR77" s="312"/>
      <c r="FS77" s="312"/>
      <c r="FT77" s="312"/>
      <c r="FU77" s="312"/>
      <c r="FV77" s="312"/>
      <c r="FW77" s="312"/>
      <c r="FX77" s="312"/>
      <c r="FY77" s="312"/>
      <c r="FZ77" s="312"/>
      <c r="GA77" s="312"/>
      <c r="GB77" s="312"/>
      <c r="GC77" s="312"/>
      <c r="GD77" s="312"/>
      <c r="GE77" s="312"/>
      <c r="GF77" s="312"/>
      <c r="GG77" s="312"/>
      <c r="GH77" s="312"/>
      <c r="GI77" s="312"/>
      <c r="GJ77" s="312"/>
      <c r="GK77" s="312"/>
      <c r="GL77" s="312"/>
      <c r="GM77" s="312"/>
      <c r="GN77" s="312"/>
      <c r="GO77" s="312"/>
      <c r="GP77" s="312"/>
      <c r="GQ77" s="312"/>
      <c r="GR77" s="312"/>
      <c r="GS77" s="312"/>
      <c r="GT77" s="312"/>
      <c r="GU77" s="312"/>
      <c r="GV77" s="312"/>
      <c r="GW77" s="312"/>
      <c r="GX77" s="312"/>
      <c r="GY77" s="312"/>
      <c r="GZ77" s="312"/>
      <c r="HA77" s="312"/>
      <c r="HB77" s="312"/>
      <c r="HC77" s="312"/>
      <c r="HD77" s="312"/>
      <c r="HE77" s="312"/>
      <c r="HF77" s="312"/>
      <c r="HG77" s="312"/>
      <c r="HH77" s="312"/>
      <c r="HI77" s="312"/>
      <c r="HJ77" s="312"/>
      <c r="HK77" s="312"/>
      <c r="HL77" s="312"/>
      <c r="HM77" s="32"/>
      <c r="HN77" s="312"/>
      <c r="HO77" s="312"/>
      <c r="HP77" s="312"/>
      <c r="HQ77" s="312"/>
      <c r="HR77" s="312"/>
      <c r="HS77" s="312"/>
      <c r="HT77" s="312"/>
      <c r="HU77" s="312"/>
      <c r="HV77" s="312"/>
      <c r="HW77" s="312"/>
      <c r="HX77" s="312"/>
      <c r="HY77" s="312"/>
      <c r="HZ77" s="312"/>
      <c r="IA77" s="312"/>
      <c r="IB77" s="312"/>
      <c r="IC77" s="312"/>
      <c r="ID77" s="312"/>
      <c r="IE77" s="312"/>
      <c r="IF77" s="32"/>
      <c r="IG77" s="32"/>
      <c r="IH77" s="32"/>
      <c r="II77" s="32"/>
      <c r="IJ77" s="32"/>
      <c r="IK77" s="32"/>
    </row>
    <row r="78" spans="1:245" ht="13.8">
      <c r="A78" s="9"/>
      <c r="B78" s="319" t="s">
        <v>24</v>
      </c>
      <c r="C78" s="24">
        <v>4597.7225558317477</v>
      </c>
      <c r="D78" s="24">
        <v>4710.7944510288144</v>
      </c>
      <c r="E78" s="329">
        <v>-113.07189519706662</v>
      </c>
      <c r="F78" s="330">
        <v>-2.4002723186610758E-2</v>
      </c>
      <c r="G78" s="24"/>
      <c r="H78" s="24">
        <v>4641.7215421081455</v>
      </c>
      <c r="I78" s="329">
        <v>69.072908920668851</v>
      </c>
      <c r="J78" s="330">
        <v>1.4880881650065072E-2</v>
      </c>
      <c r="K78" s="322">
        <v>0</v>
      </c>
      <c r="L78" s="24">
        <v>468.79642941056812</v>
      </c>
      <c r="M78" s="24">
        <v>436.36364135155009</v>
      </c>
      <c r="N78" s="24">
        <v>506.30786941591032</v>
      </c>
      <c r="O78" s="24">
        <v>465.36576898023446</v>
      </c>
      <c r="P78" s="24">
        <v>503.63419535319161</v>
      </c>
      <c r="Q78" s="24">
        <v>502.33423878194685</v>
      </c>
      <c r="R78" s="24">
        <v>542.50426759667926</v>
      </c>
      <c r="S78" s="24">
        <v>494.45703601757896</v>
      </c>
      <c r="T78" s="24">
        <v>528.2814271108889</v>
      </c>
      <c r="U78" s="24">
        <v>591.92770383034576</v>
      </c>
      <c r="V78" s="24">
        <v>553.05012955667894</v>
      </c>
      <c r="W78" s="24">
        <v>562.35445236545615</v>
      </c>
      <c r="X78" s="24">
        <v>520.55330996403654</v>
      </c>
      <c r="Y78" s="24">
        <v>467.96769619425311</v>
      </c>
      <c r="Z78" s="24">
        <v>553.24578634300678</v>
      </c>
      <c r="AA78" s="24">
        <v>576.28047162113398</v>
      </c>
      <c r="AB78" s="24">
        <v>536.6515785288791</v>
      </c>
      <c r="AC78" s="24">
        <v>520.38159609950253</v>
      </c>
      <c r="AD78" s="24">
        <v>543.42886390321405</v>
      </c>
      <c r="AE78" s="24">
        <v>534.93133008930704</v>
      </c>
      <c r="AF78" s="24">
        <v>540.38127230347277</v>
      </c>
      <c r="AG78" s="24">
        <v>672.45541823382575</v>
      </c>
      <c r="AH78" s="24">
        <v>517.67246365776987</v>
      </c>
      <c r="AI78" s="24">
        <v>510.47747887094039</v>
      </c>
      <c r="AJ78" s="24">
        <v>449.6085472592693</v>
      </c>
      <c r="AK78" s="24">
        <v>457.00202597451641</v>
      </c>
      <c r="AL78" s="24">
        <v>645.96861672970533</v>
      </c>
      <c r="AM78" s="24">
        <v>495.73828234204927</v>
      </c>
      <c r="AN78" s="24">
        <v>515.56941410887669</v>
      </c>
      <c r="AO78" s="24">
        <v>524.09907566362892</v>
      </c>
      <c r="AP78" s="24">
        <v>559.70564436968471</v>
      </c>
      <c r="AQ78" s="24">
        <v>592.52964741547908</v>
      </c>
      <c r="AR78" s="24">
        <v>570.06695493341772</v>
      </c>
      <c r="AS78" s="24">
        <v>547.64182565647945</v>
      </c>
      <c r="AT78" s="24">
        <v>524.55679760354906</v>
      </c>
      <c r="AU78" s="24">
        <v>691.69650466028565</v>
      </c>
      <c r="AV78" s="24">
        <v>521.28316351463855</v>
      </c>
      <c r="AW78" s="24">
        <v>535.50343488974534</v>
      </c>
      <c r="AX78" s="24">
        <v>548.44095889375126</v>
      </c>
      <c r="AY78" s="24">
        <v>526.58392525603028</v>
      </c>
      <c r="AZ78" s="24">
        <v>577.64628240081686</v>
      </c>
      <c r="BA78" s="24">
        <v>572.71058544040625</v>
      </c>
      <c r="BB78" s="24">
        <v>686.60403773985649</v>
      </c>
      <c r="BC78" s="24">
        <v>570.09198917102708</v>
      </c>
      <c r="BD78" s="24">
        <v>591.81240213864157</v>
      </c>
      <c r="BE78" s="24">
        <v>638.02495896241464</v>
      </c>
      <c r="BF78" s="24">
        <v>692.35367510678111</v>
      </c>
      <c r="BG78" s="24">
        <v>579.96053391671774</v>
      </c>
      <c r="BH78" s="24">
        <v>548.62949241833417</v>
      </c>
      <c r="BI78" s="24">
        <v>602.34373130193967</v>
      </c>
      <c r="BJ78" s="24">
        <v>606.50630539955694</v>
      </c>
      <c r="BK78" s="24">
        <v>551.7869593069297</v>
      </c>
      <c r="BL78" s="24">
        <v>715.91606752870507</v>
      </c>
      <c r="BM78" s="24">
        <v>615.95378046492408</v>
      </c>
      <c r="BN78" s="24">
        <v>673.18828046210751</v>
      </c>
      <c r="BO78" s="24">
        <v>677.25548405607969</v>
      </c>
      <c r="BP78" s="24">
        <v>667.98727844899508</v>
      </c>
      <c r="BQ78" s="24">
        <v>700.40404490747324</v>
      </c>
      <c r="BR78" s="24">
        <v>637.91836011899329</v>
      </c>
      <c r="BS78" s="24">
        <v>665.24426749210068</v>
      </c>
      <c r="BT78" s="24">
        <v>646.1142559185663</v>
      </c>
      <c r="BU78" s="24">
        <v>574.57059184705645</v>
      </c>
      <c r="BV78" s="24">
        <v>680.75157876451067</v>
      </c>
      <c r="BW78" s="24">
        <v>654.24723382146067</v>
      </c>
      <c r="BX78" s="24">
        <v>700.37449805514382</v>
      </c>
      <c r="BY78" s="24">
        <v>658.32227103331661</v>
      </c>
      <c r="BZ78" s="24">
        <v>730.53292378133619</v>
      </c>
      <c r="CA78" s="24">
        <v>713.35198982519103</v>
      </c>
      <c r="CB78" s="24">
        <v>718.44199933861228</v>
      </c>
      <c r="CC78" s="24">
        <v>731.54190511931779</v>
      </c>
      <c r="CD78" s="24">
        <v>614.932566163817</v>
      </c>
      <c r="CE78" s="24">
        <v>708.25399821050542</v>
      </c>
      <c r="CF78" s="24">
        <v>617.83011546938189</v>
      </c>
      <c r="CG78" s="24">
        <v>691.80254797937278</v>
      </c>
      <c r="CH78" s="24">
        <v>720.29073001963752</v>
      </c>
      <c r="CI78" s="24">
        <v>660.84332643854282</v>
      </c>
      <c r="CJ78" s="24">
        <v>695.29749741062824</v>
      </c>
      <c r="CK78" s="24">
        <v>739.43662570988715</v>
      </c>
      <c r="CL78" s="24">
        <v>779.13456611523497</v>
      </c>
      <c r="CM78" s="24">
        <v>762.42961551678604</v>
      </c>
      <c r="CN78" s="24">
        <v>765.81952255684746</v>
      </c>
      <c r="CO78" s="24">
        <v>765.98566039685079</v>
      </c>
      <c r="CP78" s="24">
        <v>766.5698523526263</v>
      </c>
      <c r="CQ78" s="24">
        <v>770.99370773862324</v>
      </c>
      <c r="CR78" s="24">
        <v>672.42032017934366</v>
      </c>
      <c r="CS78" s="24">
        <v>697.21200623413188</v>
      </c>
      <c r="CT78" s="24">
        <v>733.69453751094079</v>
      </c>
      <c r="CU78" s="24">
        <v>747.44975499999998</v>
      </c>
      <c r="CV78" s="24">
        <v>743.61495144335527</v>
      </c>
      <c r="CW78" s="24">
        <v>718.71226829740908</v>
      </c>
      <c r="CX78" s="24">
        <v>785.08418289359383</v>
      </c>
      <c r="CY78" s="24">
        <v>787.16343950113355</v>
      </c>
      <c r="CZ78" s="24">
        <v>785.21061127000019</v>
      </c>
      <c r="DA78" s="24">
        <v>797.86955491786296</v>
      </c>
      <c r="DB78" s="24">
        <v>761.85670226591594</v>
      </c>
      <c r="DC78" s="24">
        <v>770.03804219753488</v>
      </c>
      <c r="DD78" s="24">
        <v>660.7031531980432</v>
      </c>
      <c r="DE78" s="24">
        <v>676.25956098256302</v>
      </c>
      <c r="DF78" s="24">
        <v>727.24916271013797</v>
      </c>
      <c r="DG78" s="24">
        <v>714.75689935667913</v>
      </c>
      <c r="DH78" s="24">
        <v>762.19589673607118</v>
      </c>
      <c r="DI78" s="24">
        <v>814.92387000000008</v>
      </c>
      <c r="DJ78" s="24">
        <v>814.57233562643671</v>
      </c>
      <c r="DK78" s="24">
        <v>849.98257910886105</v>
      </c>
      <c r="DL78" s="24">
        <v>835.15078573063306</v>
      </c>
      <c r="DM78" s="24">
        <v>834.36204867369463</v>
      </c>
      <c r="DN78" s="24">
        <v>845.34743630259641</v>
      </c>
      <c r="DO78" s="24">
        <v>819.8284232250337</v>
      </c>
      <c r="DP78" s="24">
        <v>713.2233452805649</v>
      </c>
      <c r="DQ78" s="24">
        <v>699.37807292103901</v>
      </c>
      <c r="DR78" s="24">
        <v>775.86253967168352</v>
      </c>
      <c r="DS78" s="24">
        <v>712.43276986407704</v>
      </c>
      <c r="DT78" s="24">
        <v>804.26485433530706</v>
      </c>
      <c r="DU78" s="24">
        <v>843.04301725346306</v>
      </c>
      <c r="DV78" s="24">
        <v>873.57432469672574</v>
      </c>
      <c r="DW78" s="24">
        <v>898.43801465434058</v>
      </c>
      <c r="DX78" s="24">
        <v>890.40950610000004</v>
      </c>
      <c r="DY78" s="24">
        <v>909.81889165553719</v>
      </c>
      <c r="DZ78" s="24">
        <v>889.8462194891481</v>
      </c>
      <c r="EA78" s="24">
        <v>843.70640249049325</v>
      </c>
      <c r="EB78" s="24">
        <v>781.18871195327938</v>
      </c>
      <c r="EC78" s="24">
        <v>773.45722487718672</v>
      </c>
      <c r="ED78" s="24">
        <v>848.25978344196415</v>
      </c>
      <c r="EE78" s="24">
        <v>830.50401180781842</v>
      </c>
      <c r="EF78" s="24">
        <v>902.54393351520775</v>
      </c>
      <c r="EG78" s="24">
        <v>875.53580297440067</v>
      </c>
      <c r="EH78" s="24">
        <v>968.60735159379897</v>
      </c>
      <c r="EI78" s="24">
        <v>965.19634582834942</v>
      </c>
      <c r="EJ78" s="24">
        <v>952.39656284041803</v>
      </c>
      <c r="EK78" s="24">
        <v>982.70166213608979</v>
      </c>
      <c r="EL78" s="24">
        <v>892.56214274843114</v>
      </c>
      <c r="EM78" s="24">
        <v>892.62093534774397</v>
      </c>
      <c r="EN78" s="24">
        <v>845.68512211124562</v>
      </c>
      <c r="EO78" s="24">
        <v>805.23921927650736</v>
      </c>
      <c r="EP78" s="24">
        <v>714.21587632308513</v>
      </c>
      <c r="EQ78" s="24">
        <v>620.51929841737558</v>
      </c>
      <c r="ER78" s="24">
        <v>713.27193962301578</v>
      </c>
      <c r="ES78" s="24">
        <v>772.75558388249124</v>
      </c>
      <c r="ET78" s="24">
        <v>884.97366212553379</v>
      </c>
      <c r="EU78" s="24">
        <v>916.03971340899147</v>
      </c>
      <c r="EV78" s="24">
        <v>932.22000337798272</v>
      </c>
      <c r="EW78" s="24">
        <v>965.91730518050406</v>
      </c>
      <c r="EX78" s="24">
        <v>931.99810513477769</v>
      </c>
      <c r="EY78" s="24">
        <v>915.67595866097668</v>
      </c>
      <c r="EZ78" s="24">
        <v>761.34252909825102</v>
      </c>
      <c r="FA78" s="24">
        <v>780.29115946694446</v>
      </c>
      <c r="FB78" s="24">
        <v>841.47720440201692</v>
      </c>
      <c r="FC78" s="24">
        <v>807.3676918035917</v>
      </c>
      <c r="FD78" s="24">
        <v>839.32194919212793</v>
      </c>
      <c r="FE78" s="24">
        <v>887.16454289203602</v>
      </c>
      <c r="FF78" s="24">
        <v>955.12123650326726</v>
      </c>
      <c r="FG78" s="24">
        <v>942.49151397815285</v>
      </c>
      <c r="FH78" s="24">
        <v>951.22347289384709</v>
      </c>
      <c r="FI78" s="24">
        <v>995.95240075466404</v>
      </c>
      <c r="FJ78" s="24">
        <v>968.83878028633444</v>
      </c>
      <c r="FK78" s="24">
        <v>973.65819455450583</v>
      </c>
      <c r="FL78" s="24">
        <v>802.72600053681435</v>
      </c>
      <c r="FM78" s="24">
        <v>823.26190005622675</v>
      </c>
      <c r="FN78" s="24">
        <v>851.24888104575996</v>
      </c>
      <c r="FO78" s="24">
        <v>770.61849152177092</v>
      </c>
      <c r="FP78" s="24">
        <v>865.35260035172882</v>
      </c>
      <c r="FQ78" s="24">
        <v>882.90996563325871</v>
      </c>
      <c r="FR78" s="24">
        <v>926.28804295572411</v>
      </c>
      <c r="FS78" s="24">
        <v>958.24312324327445</v>
      </c>
      <c r="FT78" s="24">
        <v>966.42291345271383</v>
      </c>
      <c r="FU78" s="24">
        <v>970.01111676786991</v>
      </c>
      <c r="FV78" s="24">
        <v>905.7275135974362</v>
      </c>
      <c r="FW78" s="24">
        <v>991.04911258180175</v>
      </c>
      <c r="FX78" s="24">
        <v>831.58930242390807</v>
      </c>
      <c r="FY78" s="24">
        <v>794.48591508769323</v>
      </c>
      <c r="FZ78" s="24">
        <v>912.25837794680797</v>
      </c>
      <c r="GA78" s="24">
        <v>845.44787865684111</v>
      </c>
      <c r="GB78" s="24">
        <v>932.44693209242632</v>
      </c>
      <c r="GC78" s="24">
        <v>971.64546120716841</v>
      </c>
      <c r="GD78" s="24">
        <v>1016.7150778292395</v>
      </c>
      <c r="GE78" s="24">
        <v>1036.319761162237</v>
      </c>
      <c r="GF78" s="24">
        <v>1072.1988714030167</v>
      </c>
      <c r="GG78" s="24">
        <v>1077.055296171465</v>
      </c>
      <c r="GH78" s="24">
        <v>1064.5401533798079</v>
      </c>
      <c r="GI78" s="24">
        <v>1025.0960385609033</v>
      </c>
      <c r="GJ78" s="24">
        <v>927.86262320105141</v>
      </c>
      <c r="GK78" s="24">
        <v>883.92209740783335</v>
      </c>
      <c r="GL78" s="24">
        <v>910.28638621490313</v>
      </c>
      <c r="GM78" s="24">
        <v>921.5646621247248</v>
      </c>
      <c r="GN78" s="24">
        <v>998.08577315963305</v>
      </c>
      <c r="GO78" s="24">
        <v>981.05824460869462</v>
      </c>
      <c r="GP78" s="24">
        <v>1076.2272091563771</v>
      </c>
      <c r="GQ78" s="24">
        <v>1082.1532709298776</v>
      </c>
      <c r="GR78" s="24">
        <v>1075.3634245805415</v>
      </c>
      <c r="GS78" s="24">
        <v>1146.0878569553745</v>
      </c>
      <c r="GT78" s="24">
        <v>1094.6454044618383</v>
      </c>
      <c r="GU78" s="24">
        <v>1035.1669232597312</v>
      </c>
      <c r="GV78" s="24">
        <v>974.23369050045801</v>
      </c>
      <c r="GW78" s="24">
        <v>873.62577838244476</v>
      </c>
      <c r="GX78" s="24">
        <v>956.70621329990195</v>
      </c>
      <c r="GY78" s="24">
        <v>929.30075334216031</v>
      </c>
      <c r="GZ78" s="24">
        <v>976.92801550384922</v>
      </c>
      <c r="HA78" s="24">
        <v>985.77265878565015</v>
      </c>
      <c r="HB78" s="24">
        <v>1082.4658021281289</v>
      </c>
      <c r="HC78" s="24">
        <v>1088.6797552773116</v>
      </c>
      <c r="HD78" s="24">
        <v>1121.7822876815121</v>
      </c>
      <c r="HE78" s="24">
        <v>1157.7244382866322</v>
      </c>
      <c r="HF78" s="24">
        <v>1049.1826157638739</v>
      </c>
      <c r="HG78" s="24">
        <v>1046.0600209306458</v>
      </c>
      <c r="HH78" s="24">
        <v>950.29471429507146</v>
      </c>
      <c r="HI78" s="24">
        <v>875.63575429272441</v>
      </c>
      <c r="HJ78" s="24">
        <v>932.68998475178523</v>
      </c>
      <c r="HK78" s="24">
        <v>889.17998665854543</v>
      </c>
      <c r="HL78" s="24">
        <v>949.92211583362143</v>
      </c>
      <c r="HM78" s="32"/>
      <c r="HN78" s="24">
        <v>6155.3771597710293</v>
      </c>
      <c r="HO78" s="24">
        <v>6494.4272658093423</v>
      </c>
      <c r="HP78" s="24">
        <v>6574.1833367169411</v>
      </c>
      <c r="HQ78" s="24">
        <v>7041.0159474308266</v>
      </c>
      <c r="HR78" s="24">
        <v>7663.1340519061396</v>
      </c>
      <c r="HS78" s="24">
        <v>8131.4358118788332</v>
      </c>
      <c r="HT78" s="24">
        <v>8736.4337677044205</v>
      </c>
      <c r="HU78" s="24">
        <v>9000.3263717112222</v>
      </c>
      <c r="HV78" s="24">
        <v>9355.3321516507513</v>
      </c>
      <c r="HW78" s="24">
        <v>9853.9979584123794</v>
      </c>
      <c r="HX78" s="24">
        <v>10665.574469064686</v>
      </c>
      <c r="HY78" s="24">
        <v>10018.511787522486</v>
      </c>
      <c r="HZ78" s="24">
        <v>10704.25067582574</v>
      </c>
      <c r="IA78" s="24">
        <v>10713.85966174438</v>
      </c>
      <c r="IB78" s="24">
        <v>11579.799065921514</v>
      </c>
      <c r="IC78" s="24">
        <v>12132.423876060582</v>
      </c>
      <c r="ID78" s="24">
        <v>12242.462029882568</v>
      </c>
      <c r="IE78" s="24">
        <f t="shared" si="0"/>
        <v>4597.7225558317477</v>
      </c>
      <c r="IF78" s="32"/>
      <c r="IG78" s="32"/>
      <c r="IH78" s="32"/>
      <c r="II78" s="32"/>
      <c r="IJ78" s="32"/>
      <c r="IK78" s="32"/>
    </row>
    <row r="79" spans="1:245" ht="13.8">
      <c r="A79" s="9"/>
      <c r="B79" s="281" t="s">
        <v>18</v>
      </c>
      <c r="C79" s="282">
        <v>1663.4070940000001</v>
      </c>
      <c r="D79" s="282">
        <v>1695.2270689999998</v>
      </c>
      <c r="E79" s="297">
        <v>-31.819974999999658</v>
      </c>
      <c r="F79" s="305">
        <v>-1.8770332058684027E-2</v>
      </c>
      <c r="G79" s="20"/>
      <c r="H79" s="282">
        <v>1625.4942237875421</v>
      </c>
      <c r="I79" s="297">
        <v>69.732845212457732</v>
      </c>
      <c r="J79" s="305">
        <v>4.2899472783098656E-2</v>
      </c>
      <c r="K79" s="321">
        <v>0</v>
      </c>
      <c r="L79" s="282">
        <v>148.51</v>
      </c>
      <c r="M79" s="282">
        <v>143.29</v>
      </c>
      <c r="N79" s="282">
        <v>157.5</v>
      </c>
      <c r="O79" s="282">
        <v>150.9</v>
      </c>
      <c r="P79" s="282">
        <v>160.56</v>
      </c>
      <c r="Q79" s="282">
        <v>168.43</v>
      </c>
      <c r="R79" s="282">
        <v>178.13</v>
      </c>
      <c r="S79" s="282">
        <v>157.72</v>
      </c>
      <c r="T79" s="282">
        <v>167.96</v>
      </c>
      <c r="U79" s="282">
        <v>197.4</v>
      </c>
      <c r="V79" s="282">
        <v>176.9</v>
      </c>
      <c r="W79" s="282">
        <v>193.68</v>
      </c>
      <c r="X79" s="282">
        <v>163.72</v>
      </c>
      <c r="Y79" s="282">
        <v>140.84</v>
      </c>
      <c r="Z79" s="282">
        <v>172.35</v>
      </c>
      <c r="AA79" s="282">
        <v>174.04</v>
      </c>
      <c r="AB79" s="282">
        <v>163.80000000000001</v>
      </c>
      <c r="AC79" s="282">
        <v>157.44999999999999</v>
      </c>
      <c r="AD79" s="282">
        <v>170.61</v>
      </c>
      <c r="AE79" s="282">
        <v>166.39</v>
      </c>
      <c r="AF79" s="282">
        <v>166.16</v>
      </c>
      <c r="AG79" s="282">
        <v>199.76</v>
      </c>
      <c r="AH79" s="282">
        <v>145.61000000000001</v>
      </c>
      <c r="AI79" s="282">
        <v>144.22999999999999</v>
      </c>
      <c r="AJ79" s="282">
        <v>132.11000000000001</v>
      </c>
      <c r="AK79" s="282">
        <v>136.97</v>
      </c>
      <c r="AL79" s="282">
        <v>180.63</v>
      </c>
      <c r="AM79" s="282">
        <v>156.26</v>
      </c>
      <c r="AN79" s="282">
        <v>135.52000000000001</v>
      </c>
      <c r="AO79" s="282">
        <v>145.18</v>
      </c>
      <c r="AP79" s="282">
        <v>164.82</v>
      </c>
      <c r="AQ79" s="282">
        <v>176.71</v>
      </c>
      <c r="AR79" s="282">
        <v>187.31</v>
      </c>
      <c r="AS79" s="282">
        <v>157.47</v>
      </c>
      <c r="AT79" s="282">
        <v>142.5</v>
      </c>
      <c r="AU79" s="282">
        <v>214.14</v>
      </c>
      <c r="AV79" s="282">
        <v>146.97</v>
      </c>
      <c r="AW79" s="282">
        <v>171.12</v>
      </c>
      <c r="AX79" s="282">
        <v>156.11000000000001</v>
      </c>
      <c r="AY79" s="282">
        <v>148.91</v>
      </c>
      <c r="AZ79" s="282">
        <v>161.81</v>
      </c>
      <c r="BA79" s="282">
        <v>152.21</v>
      </c>
      <c r="BB79" s="282">
        <v>216.68</v>
      </c>
      <c r="BC79" s="282">
        <v>152.85</v>
      </c>
      <c r="BD79" s="282">
        <v>180.5</v>
      </c>
      <c r="BE79" s="282">
        <v>186.09</v>
      </c>
      <c r="BF79" s="282">
        <v>188.5</v>
      </c>
      <c r="BG79" s="282">
        <v>156.94</v>
      </c>
      <c r="BH79" s="282">
        <v>148.86000000000001</v>
      </c>
      <c r="BI79" s="282">
        <v>180.14629255</v>
      </c>
      <c r="BJ79" s="282">
        <v>184.95730918499353</v>
      </c>
      <c r="BK79" s="282">
        <v>167.11</v>
      </c>
      <c r="BL79" s="282">
        <v>215.5</v>
      </c>
      <c r="BM79" s="282">
        <v>175.86520372771054</v>
      </c>
      <c r="BN79" s="282">
        <v>210.79161388772232</v>
      </c>
      <c r="BO79" s="282">
        <v>205.28562779946378</v>
      </c>
      <c r="BP79" s="282">
        <v>197.97639497493307</v>
      </c>
      <c r="BQ79" s="282">
        <v>220.0123529511911</v>
      </c>
      <c r="BR79" s="282">
        <v>196.39815843024064</v>
      </c>
      <c r="BS79" s="282">
        <v>203.37530393322933</v>
      </c>
      <c r="BT79" s="282">
        <v>192.68855025222635</v>
      </c>
      <c r="BU79" s="282">
        <v>170.95196248235146</v>
      </c>
      <c r="BV79" s="282">
        <v>192.90638592673685</v>
      </c>
      <c r="BW79" s="282">
        <v>194.79116184161686</v>
      </c>
      <c r="BX79" s="282">
        <v>209.66287577786389</v>
      </c>
      <c r="BY79" s="282">
        <v>206.62292841889183</v>
      </c>
      <c r="BZ79" s="282">
        <v>222.44834362181925</v>
      </c>
      <c r="CA79" s="282">
        <v>226.75536221830632</v>
      </c>
      <c r="CB79" s="282">
        <v>223.48708408690572</v>
      </c>
      <c r="CC79" s="282">
        <v>232.1814554292028</v>
      </c>
      <c r="CD79" s="282">
        <v>194.46055555312367</v>
      </c>
      <c r="CE79" s="282">
        <v>220.57276260639173</v>
      </c>
      <c r="CF79" s="282">
        <v>187.84</v>
      </c>
      <c r="CG79" s="282">
        <v>205.31537402089396</v>
      </c>
      <c r="CH79" s="282">
        <v>209.48127233190999</v>
      </c>
      <c r="CI79" s="282">
        <v>207.13570751734858</v>
      </c>
      <c r="CJ79" s="282">
        <v>215.83331425939741</v>
      </c>
      <c r="CK79" s="282">
        <v>231.64778477464512</v>
      </c>
      <c r="CL79" s="282">
        <v>238.23704760842131</v>
      </c>
      <c r="CM79" s="282">
        <v>235.54093100997233</v>
      </c>
      <c r="CN79" s="282">
        <v>240.50945280692099</v>
      </c>
      <c r="CO79" s="282">
        <v>253.482420877061</v>
      </c>
      <c r="CP79" s="282">
        <v>240.46815390546939</v>
      </c>
      <c r="CQ79" s="282">
        <v>236.12732155028556</v>
      </c>
      <c r="CR79" s="282">
        <v>209.36758364432796</v>
      </c>
      <c r="CS79" s="282">
        <v>210.18032390720154</v>
      </c>
      <c r="CT79" s="282">
        <v>229.25182633782603</v>
      </c>
      <c r="CU79" s="282">
        <v>235.95317</v>
      </c>
      <c r="CV79" s="282">
        <v>234.40484165686635</v>
      </c>
      <c r="CW79" s="282">
        <v>235.73114400093675</v>
      </c>
      <c r="CX79" s="282">
        <v>249.42316093932931</v>
      </c>
      <c r="CY79" s="282">
        <v>264.66931734780775</v>
      </c>
      <c r="CZ79" s="282">
        <v>254.76503333954113</v>
      </c>
      <c r="DA79" s="282">
        <v>262.77365584820575</v>
      </c>
      <c r="DB79" s="282">
        <v>247.01932613181168</v>
      </c>
      <c r="DC79" s="282">
        <v>252.99155707493719</v>
      </c>
      <c r="DD79" s="282">
        <v>224.024238172732</v>
      </c>
      <c r="DE79" s="282">
        <v>209.65868268256301</v>
      </c>
      <c r="DF79" s="282">
        <v>222.31880245938265</v>
      </c>
      <c r="DG79" s="282">
        <v>222.16803310272911</v>
      </c>
      <c r="DH79" s="282">
        <v>236.43680100485744</v>
      </c>
      <c r="DI79" s="282">
        <v>264.40114399999999</v>
      </c>
      <c r="DJ79" s="282">
        <v>264.38</v>
      </c>
      <c r="DK79" s="282">
        <v>270.45504064178164</v>
      </c>
      <c r="DL79" s="282">
        <v>267.39532677640386</v>
      </c>
      <c r="DM79" s="282">
        <v>265.02327975265695</v>
      </c>
      <c r="DN79" s="282">
        <v>267.92940620790807</v>
      </c>
      <c r="DO79" s="282">
        <v>270.25452191678403</v>
      </c>
      <c r="DP79" s="282">
        <v>242.91923694518567</v>
      </c>
      <c r="DQ79" s="282">
        <v>210.6055877308188</v>
      </c>
      <c r="DR79" s="282">
        <v>237.31344383805151</v>
      </c>
      <c r="DS79" s="282">
        <v>228.54759843405208</v>
      </c>
      <c r="DT79" s="282">
        <v>254.64474972239589</v>
      </c>
      <c r="DU79" s="282">
        <v>270.00959241234131</v>
      </c>
      <c r="DV79" s="282">
        <v>281.27588274210098</v>
      </c>
      <c r="DW79" s="282">
        <v>291.45372223586179</v>
      </c>
      <c r="DX79" s="282">
        <v>299.64278899999999</v>
      </c>
      <c r="DY79" s="282">
        <v>297.737739090557</v>
      </c>
      <c r="DZ79" s="282">
        <v>283.29195368914799</v>
      </c>
      <c r="EA79" s="282">
        <v>275.67265592001303</v>
      </c>
      <c r="EB79" s="282">
        <v>248.61767947371399</v>
      </c>
      <c r="EC79" s="282">
        <v>248.38577929357601</v>
      </c>
      <c r="ED79" s="282">
        <v>264.06226656151568</v>
      </c>
      <c r="EE79" s="282">
        <v>243.82451871375804</v>
      </c>
      <c r="EF79" s="282">
        <v>289.4328181496432</v>
      </c>
      <c r="EG79" s="282">
        <v>277.86398424522838</v>
      </c>
      <c r="EH79" s="282">
        <v>303.87308038381252</v>
      </c>
      <c r="EI79" s="282">
        <v>311.28906980910619</v>
      </c>
      <c r="EJ79" s="282">
        <v>309.8321387869085</v>
      </c>
      <c r="EK79" s="282">
        <v>328.11258917567653</v>
      </c>
      <c r="EL79" s="282">
        <v>302.10232761918843</v>
      </c>
      <c r="EM79" s="282">
        <v>303.87308038381252</v>
      </c>
      <c r="EN79" s="282">
        <v>270.22591108897689</v>
      </c>
      <c r="EO79" s="282">
        <v>267.63432893499748</v>
      </c>
      <c r="EP79" s="282">
        <v>228.05281869120557</v>
      </c>
      <c r="EQ79" s="282">
        <v>209.38518252563009</v>
      </c>
      <c r="ER79" s="282">
        <v>252.77241257886652</v>
      </c>
      <c r="ES79" s="282">
        <v>284.27956301595884</v>
      </c>
      <c r="ET79" s="282">
        <v>324.03074929795162</v>
      </c>
      <c r="EU79" s="282">
        <v>332.89558949508245</v>
      </c>
      <c r="EV79" s="282">
        <v>333.09581900000001</v>
      </c>
      <c r="EW79" s="282">
        <v>329.71892279038747</v>
      </c>
      <c r="EX79" s="282">
        <v>338.38194948448188</v>
      </c>
      <c r="EY79" s="282">
        <v>319.90570901068082</v>
      </c>
      <c r="EZ79" s="282">
        <v>289.30099200000001</v>
      </c>
      <c r="FA79" s="282">
        <v>272.62133205668249</v>
      </c>
      <c r="FB79" s="282">
        <v>289.68440955146224</v>
      </c>
      <c r="FC79" s="282">
        <v>277.29873128540402</v>
      </c>
      <c r="FD79" s="282">
        <v>292.66988537733243</v>
      </c>
      <c r="FE79" s="282">
        <v>312.07908899991043</v>
      </c>
      <c r="FF79" s="282">
        <v>334.71</v>
      </c>
      <c r="FG79" s="282">
        <v>334.76762108400038</v>
      </c>
      <c r="FH79" s="282">
        <v>336.82463032754453</v>
      </c>
      <c r="FI79" s="282">
        <v>367.0384815813299</v>
      </c>
      <c r="FJ79" s="282">
        <v>334.04711614997035</v>
      </c>
      <c r="FK79" s="282">
        <v>345.08826458841583</v>
      </c>
      <c r="FL79" s="282">
        <v>291.0195588478523</v>
      </c>
      <c r="FM79" s="282">
        <v>285.71275608985781</v>
      </c>
      <c r="FN79" s="282">
        <v>302.15666316037488</v>
      </c>
      <c r="FO79" s="282">
        <v>262.21257770615671</v>
      </c>
      <c r="FP79" s="282">
        <v>298.27213035446238</v>
      </c>
      <c r="FQ79" s="282">
        <v>312.1475970064605</v>
      </c>
      <c r="FR79" s="282">
        <v>328.91190855758157</v>
      </c>
      <c r="FS79" s="282">
        <v>367.66966112206666</v>
      </c>
      <c r="FT79" s="282">
        <v>339.72159875274434</v>
      </c>
      <c r="FU79" s="282">
        <v>356.1999004319282</v>
      </c>
      <c r="FV79" s="282">
        <v>333.40059242694377</v>
      </c>
      <c r="FW79" s="282">
        <v>342.35434577608191</v>
      </c>
      <c r="FX79" s="282">
        <v>301.16413706038594</v>
      </c>
      <c r="FY79" s="282">
        <v>282.18196586212974</v>
      </c>
      <c r="FZ79" s="282">
        <v>292.38723594680795</v>
      </c>
      <c r="GA79" s="282">
        <v>293.89228067878923</v>
      </c>
      <c r="GB79" s="282">
        <v>320.92508303708036</v>
      </c>
      <c r="GC79" s="282">
        <v>330.05664389225763</v>
      </c>
      <c r="GD79" s="282">
        <v>356.97965559405588</v>
      </c>
      <c r="GE79" s="282">
        <v>365.39684618838561</v>
      </c>
      <c r="GF79" s="282">
        <v>368.80952655794704</v>
      </c>
      <c r="GG79" s="282">
        <v>377.81273749709766</v>
      </c>
      <c r="GH79" s="282">
        <v>367.39622047965986</v>
      </c>
      <c r="GI79" s="282">
        <v>355.09945000793238</v>
      </c>
      <c r="GJ79" s="282">
        <v>325.40507070280847</v>
      </c>
      <c r="GK79" s="282">
        <v>312.68778865455124</v>
      </c>
      <c r="GL79" s="282">
        <v>314.4594990976575</v>
      </c>
      <c r="GM79" s="282">
        <v>323.45989660793794</v>
      </c>
      <c r="GN79" s="282">
        <v>349.48196872458709</v>
      </c>
      <c r="GO79" s="282">
        <v>344.67</v>
      </c>
      <c r="GP79" s="282">
        <v>388.25648450264038</v>
      </c>
      <c r="GQ79" s="282">
        <v>388.28759061580581</v>
      </c>
      <c r="GR79" s="282">
        <v>388.76366483618324</v>
      </c>
      <c r="GS79" s="282">
        <v>414.01110999999997</v>
      </c>
      <c r="GT79" s="282">
        <v>399.99753305850442</v>
      </c>
      <c r="GU79" s="282">
        <v>375.76589999999999</v>
      </c>
      <c r="GV79" s="282">
        <v>346.46979399999998</v>
      </c>
      <c r="GW79" s="282">
        <v>319.45518600000003</v>
      </c>
      <c r="GX79" s="282">
        <v>341.01674800000001</v>
      </c>
      <c r="GY79" s="282">
        <v>339.22686099999999</v>
      </c>
      <c r="GZ79" s="282">
        <v>349.05847999999997</v>
      </c>
      <c r="HA79" s="282">
        <v>350.97353399999997</v>
      </c>
      <c r="HB79" s="282">
        <v>386.53052000000002</v>
      </c>
      <c r="HC79" s="282">
        <v>385.77873499999998</v>
      </c>
      <c r="HD79" s="282">
        <v>408.90338200000002</v>
      </c>
      <c r="HE79" s="282">
        <v>420.05620499999998</v>
      </c>
      <c r="HF79" s="282">
        <v>383.27574700000002</v>
      </c>
      <c r="HG79" s="282">
        <v>387.78676400000001</v>
      </c>
      <c r="HH79" s="282">
        <v>342.61713800000001</v>
      </c>
      <c r="HI79" s="282">
        <v>322.834745</v>
      </c>
      <c r="HJ79" s="282">
        <v>341.18985199999997</v>
      </c>
      <c r="HK79" s="282">
        <v>311.98965500000003</v>
      </c>
      <c r="HL79" s="282">
        <v>344.77570400000002</v>
      </c>
      <c r="HM79" s="32"/>
      <c r="HN79" s="282">
        <v>2000.9800000000005</v>
      </c>
      <c r="HO79" s="282">
        <v>1964.96</v>
      </c>
      <c r="HP79" s="282">
        <v>1929.62</v>
      </c>
      <c r="HQ79" s="282">
        <v>2018.69</v>
      </c>
      <c r="HR79" s="282">
        <v>2306.2782574394842</v>
      </c>
      <c r="HS79" s="282">
        <v>2487.5294282154368</v>
      </c>
      <c r="HT79" s="282">
        <v>2701.6187806623257</v>
      </c>
      <c r="HU79" s="282">
        <v>2886.5309402287917</v>
      </c>
      <c r="HV79" s="282">
        <v>2984.4452767177991</v>
      </c>
      <c r="HW79" s="282">
        <v>3173.1149517605263</v>
      </c>
      <c r="HX79" s="282">
        <v>3431.2693325959399</v>
      </c>
      <c r="HY79" s="282">
        <v>3490.3789559142197</v>
      </c>
      <c r="HZ79" s="282">
        <v>3786.1305530020527</v>
      </c>
      <c r="IA79" s="282">
        <v>3819.7792902325109</v>
      </c>
      <c r="IB79" s="282">
        <v>4012.1017828025292</v>
      </c>
      <c r="IC79" s="282">
        <v>4325.2465068006759</v>
      </c>
      <c r="ID79" s="282">
        <v>4418.5319559999998</v>
      </c>
      <c r="IE79" s="282">
        <f t="shared" si="0"/>
        <v>1663.4070940000001</v>
      </c>
      <c r="IF79" s="32"/>
      <c r="IG79" s="32"/>
      <c r="IH79" s="32"/>
      <c r="II79" s="32"/>
      <c r="IJ79" s="32"/>
      <c r="IK79" s="32"/>
    </row>
    <row r="80" spans="1:245" ht="13.8">
      <c r="A80" s="9"/>
      <c r="B80" s="16" t="s">
        <v>19</v>
      </c>
      <c r="C80" s="17">
        <v>1732.06349</v>
      </c>
      <c r="D80" s="17">
        <v>1835.8062809999999</v>
      </c>
      <c r="E80" s="296">
        <v>-103.7427909999999</v>
      </c>
      <c r="F80" s="304">
        <v>-5.6510750656920704E-2</v>
      </c>
      <c r="G80" s="20"/>
      <c r="H80" s="17">
        <v>1878.358753</v>
      </c>
      <c r="I80" s="296">
        <v>-42.55247200000008</v>
      </c>
      <c r="J80" s="304">
        <v>-2.2654070705097132E-2</v>
      </c>
      <c r="K80" s="321">
        <v>0</v>
      </c>
      <c r="L80" s="17">
        <v>188.28899999999999</v>
      </c>
      <c r="M80" s="17">
        <v>168.029</v>
      </c>
      <c r="N80" s="17">
        <v>207.10599999999999</v>
      </c>
      <c r="O80" s="17">
        <v>188.54900000000001</v>
      </c>
      <c r="P80" s="17">
        <v>195.48500000000001</v>
      </c>
      <c r="Q80" s="17">
        <v>203.47399999999999</v>
      </c>
      <c r="R80" s="17">
        <v>217.65299999999999</v>
      </c>
      <c r="S80" s="17">
        <v>197.011</v>
      </c>
      <c r="T80" s="17">
        <v>210.274</v>
      </c>
      <c r="U80" s="17">
        <v>222.60900000000001</v>
      </c>
      <c r="V80" s="17">
        <v>224.82599999999999</v>
      </c>
      <c r="W80" s="17">
        <v>220.358</v>
      </c>
      <c r="X80" s="17">
        <v>198.75</v>
      </c>
      <c r="Y80" s="17">
        <v>183.226</v>
      </c>
      <c r="Z80" s="17">
        <v>225.32</v>
      </c>
      <c r="AA80" s="17">
        <v>214.13900000000001</v>
      </c>
      <c r="AB80" s="17">
        <v>212.85900000000001</v>
      </c>
      <c r="AC80" s="17">
        <v>209.96199999999999</v>
      </c>
      <c r="AD80" s="17">
        <v>213.79499999999999</v>
      </c>
      <c r="AE80" s="17">
        <v>210.14699999999999</v>
      </c>
      <c r="AF80" s="17">
        <v>212.78700000000001</v>
      </c>
      <c r="AG80" s="17">
        <v>257.73599999999999</v>
      </c>
      <c r="AH80" s="17">
        <v>212.197</v>
      </c>
      <c r="AI80" s="17">
        <v>216.16800000000001</v>
      </c>
      <c r="AJ80" s="17">
        <v>174.56100000000001</v>
      </c>
      <c r="AK80" s="17">
        <v>179.21</v>
      </c>
      <c r="AL80" s="17">
        <v>264.262</v>
      </c>
      <c r="AM80" s="17">
        <v>192.816</v>
      </c>
      <c r="AN80" s="17">
        <v>209.691</v>
      </c>
      <c r="AO80" s="17">
        <v>215.44900000000001</v>
      </c>
      <c r="AP80" s="17">
        <v>222.678</v>
      </c>
      <c r="AQ80" s="17">
        <v>238.565</v>
      </c>
      <c r="AR80" s="17">
        <v>215.453</v>
      </c>
      <c r="AS80" s="17">
        <v>226.98699999999999</v>
      </c>
      <c r="AT80" s="17">
        <v>225.38499999999999</v>
      </c>
      <c r="AU80" s="17">
        <v>271.661</v>
      </c>
      <c r="AV80" s="17">
        <v>212.274</v>
      </c>
      <c r="AW80" s="17">
        <v>203.191</v>
      </c>
      <c r="AX80" s="17">
        <v>229.208</v>
      </c>
      <c r="AY80" s="17">
        <v>216.64599999999999</v>
      </c>
      <c r="AZ80" s="17">
        <v>238.72399999999999</v>
      </c>
      <c r="BA80" s="17">
        <v>240.792</v>
      </c>
      <c r="BB80" s="17">
        <v>274.447</v>
      </c>
      <c r="BC80" s="17">
        <v>237.559</v>
      </c>
      <c r="BD80" s="17">
        <v>232.32300000000001</v>
      </c>
      <c r="BE80" s="17">
        <v>258.92700000000002</v>
      </c>
      <c r="BF80" s="17">
        <v>281.77699999999999</v>
      </c>
      <c r="BG80" s="17">
        <v>252.15199999999999</v>
      </c>
      <c r="BH80" s="17">
        <v>227.46882500000001</v>
      </c>
      <c r="BI80" s="17">
        <v>220.77577700000001</v>
      </c>
      <c r="BJ80" s="17">
        <v>238.00715400000001</v>
      </c>
      <c r="BK80" s="17">
        <v>214.77553399999999</v>
      </c>
      <c r="BL80" s="17">
        <v>282.54306299999996</v>
      </c>
      <c r="BM80" s="17">
        <v>240.189911</v>
      </c>
      <c r="BN80" s="17">
        <v>257.68568600000003</v>
      </c>
      <c r="BO80" s="17">
        <v>264.74053800000002</v>
      </c>
      <c r="BP80" s="17">
        <v>259.37479200000001</v>
      </c>
      <c r="BQ80" s="17">
        <v>270.19014000000004</v>
      </c>
      <c r="BR80" s="17">
        <v>242.85583200000002</v>
      </c>
      <c r="BS80" s="17">
        <v>261.09831399999996</v>
      </c>
      <c r="BT80" s="17">
        <v>255.26237799999998</v>
      </c>
      <c r="BU80" s="17">
        <v>221.23704900000001</v>
      </c>
      <c r="BV80" s="17">
        <v>288.01865199999997</v>
      </c>
      <c r="BW80" s="17">
        <v>260.45931100000001</v>
      </c>
      <c r="BX80" s="17">
        <v>280.90723500000007</v>
      </c>
      <c r="BY80" s="17">
        <v>243.064459</v>
      </c>
      <c r="BZ80" s="17">
        <v>294.24154399999998</v>
      </c>
      <c r="CA80" s="17">
        <v>264.123583</v>
      </c>
      <c r="CB80" s="17">
        <v>274.13198399999999</v>
      </c>
      <c r="CC80" s="17">
        <v>274.41259600000001</v>
      </c>
      <c r="CD80" s="17">
        <v>223.952594</v>
      </c>
      <c r="CE80" s="17">
        <v>279.85271699999998</v>
      </c>
      <c r="CF80" s="17">
        <v>239.40325799999999</v>
      </c>
      <c r="CG80" s="17">
        <v>255.97787599999998</v>
      </c>
      <c r="CH80" s="17">
        <v>267.78096600000003</v>
      </c>
      <c r="CI80" s="17">
        <v>234.23682700000001</v>
      </c>
      <c r="CJ80" s="17">
        <v>262.48745600000001</v>
      </c>
      <c r="CK80" s="17">
        <v>266.77337299999994</v>
      </c>
      <c r="CL80" s="17">
        <v>296.56132500000001</v>
      </c>
      <c r="CM80" s="17">
        <v>282.55249099999992</v>
      </c>
      <c r="CN80" s="17">
        <v>280.321214</v>
      </c>
      <c r="CO80" s="17">
        <v>284.58453500000002</v>
      </c>
      <c r="CP80" s="17">
        <v>285.21072200000003</v>
      </c>
      <c r="CQ80" s="17">
        <v>285.53903500000001</v>
      </c>
      <c r="CR80" s="17">
        <v>238.04896800000003</v>
      </c>
      <c r="CS80" s="17">
        <v>264.13444600000003</v>
      </c>
      <c r="CT80" s="17">
        <v>275.55258000000003</v>
      </c>
      <c r="CU80" s="17">
        <v>269.06294600000001</v>
      </c>
      <c r="CV80" s="17">
        <v>274.99359299999998</v>
      </c>
      <c r="CW80" s="17">
        <v>257.32851299999999</v>
      </c>
      <c r="CX80" s="17">
        <v>301.65260499999999</v>
      </c>
      <c r="CY80" s="17">
        <v>307.875698</v>
      </c>
      <c r="CZ80" s="17">
        <v>295.62074100000001</v>
      </c>
      <c r="DA80" s="17">
        <v>300.21439900000001</v>
      </c>
      <c r="DB80" s="17">
        <v>294.69114100000002</v>
      </c>
      <c r="DC80" s="17">
        <v>307.224356</v>
      </c>
      <c r="DD80" s="17">
        <v>252.57866100000001</v>
      </c>
      <c r="DE80" s="17">
        <v>258.81118400000003</v>
      </c>
      <c r="DF80" s="17">
        <v>292.96830799999998</v>
      </c>
      <c r="DG80" s="17">
        <v>273.53142700000001</v>
      </c>
      <c r="DH80" s="17">
        <v>288.81981000000002</v>
      </c>
      <c r="DI80" s="17">
        <v>291.480952</v>
      </c>
      <c r="DJ80" s="17">
        <v>306.15955700000001</v>
      </c>
      <c r="DK80" s="17">
        <v>322.18077399999999</v>
      </c>
      <c r="DL80" s="17">
        <v>317.85333400000002</v>
      </c>
      <c r="DM80" s="17">
        <v>318.67489499999999</v>
      </c>
      <c r="DN80" s="17">
        <v>314.04832099999999</v>
      </c>
      <c r="DO80" s="17">
        <v>306.95372600000002</v>
      </c>
      <c r="DP80" s="17">
        <v>255.637</v>
      </c>
      <c r="DQ80" s="17">
        <v>263.33611100000002</v>
      </c>
      <c r="DR80" s="17">
        <v>299.47698000000003</v>
      </c>
      <c r="DS80" s="17">
        <v>266.72403500000001</v>
      </c>
      <c r="DT80" s="17">
        <v>306.50930899999997</v>
      </c>
      <c r="DU80" s="17">
        <v>320.456256</v>
      </c>
      <c r="DV80" s="17">
        <v>336.58877200000001</v>
      </c>
      <c r="DW80" s="17">
        <v>341.46327200000002</v>
      </c>
      <c r="DX80" s="17">
        <v>323.02589899999998</v>
      </c>
      <c r="DY80" s="17">
        <v>354.535526</v>
      </c>
      <c r="DZ80" s="17">
        <v>316.58569799999998</v>
      </c>
      <c r="EA80" s="17">
        <v>314.95243399999998</v>
      </c>
      <c r="EB80" s="17">
        <v>291.54116800000003</v>
      </c>
      <c r="EC80" s="17">
        <v>283.38072499999998</v>
      </c>
      <c r="ED80" s="17">
        <v>321.612954</v>
      </c>
      <c r="EE80" s="17">
        <v>305.682052</v>
      </c>
      <c r="EF80" s="17">
        <v>345.73352199999999</v>
      </c>
      <c r="EG80" s="17">
        <v>343.24357400000002</v>
      </c>
      <c r="EH80" s="17">
        <v>370.73268400000001</v>
      </c>
      <c r="EI80" s="17">
        <v>371.13823600000001</v>
      </c>
      <c r="EJ80" s="17">
        <v>350.16468700000001</v>
      </c>
      <c r="EK80" s="17">
        <v>389.00070899999997</v>
      </c>
      <c r="EL80" s="17">
        <v>342.07965799999999</v>
      </c>
      <c r="EM80" s="17">
        <v>353.51495999999997</v>
      </c>
      <c r="EN80" s="17">
        <v>340.35213299999998</v>
      </c>
      <c r="EO80" s="17">
        <v>349.42922800000002</v>
      </c>
      <c r="EP80" s="17">
        <v>295.74991</v>
      </c>
      <c r="EQ80" s="17">
        <v>256.97635400000001</v>
      </c>
      <c r="ER80" s="17">
        <v>270.54990900000001</v>
      </c>
      <c r="ES80" s="17">
        <v>294.48128700000001</v>
      </c>
      <c r="ET80" s="17">
        <v>347.54621200000003</v>
      </c>
      <c r="EU80" s="17">
        <v>359.951707</v>
      </c>
      <c r="EV80" s="17">
        <v>354.38286799999997</v>
      </c>
      <c r="EW80" s="17">
        <v>394.236536</v>
      </c>
      <c r="EX80" s="17">
        <v>353.50813099999999</v>
      </c>
      <c r="EY80" s="17">
        <v>355.66222499999998</v>
      </c>
      <c r="EZ80" s="17">
        <v>289.30099200000001</v>
      </c>
      <c r="FA80" s="17">
        <v>301.228904</v>
      </c>
      <c r="FB80" s="17">
        <v>335.44397700000002</v>
      </c>
      <c r="FC80" s="17">
        <v>318.846316</v>
      </c>
      <c r="FD80" s="17">
        <v>330.7885</v>
      </c>
      <c r="FE80" s="17">
        <v>343.39358399999998</v>
      </c>
      <c r="FF80" s="17">
        <v>375.11</v>
      </c>
      <c r="FG80" s="17">
        <v>378.80745899999994</v>
      </c>
      <c r="FH80" s="17">
        <v>372.97767099999999</v>
      </c>
      <c r="FI80" s="17">
        <v>383.93054699999999</v>
      </c>
      <c r="FJ80" s="17">
        <v>386.07771200000002</v>
      </c>
      <c r="FK80" s="17">
        <v>395.20658800000001</v>
      </c>
      <c r="FL80" s="17">
        <v>328.04252200000002</v>
      </c>
      <c r="FM80" s="17">
        <v>315.758104</v>
      </c>
      <c r="FN80" s="17">
        <v>330.90855800000003</v>
      </c>
      <c r="FO80" s="17">
        <v>320.31860699999999</v>
      </c>
      <c r="FP80" s="17">
        <v>344.38916999999998</v>
      </c>
      <c r="FQ80" s="17">
        <v>340.99237699999998</v>
      </c>
      <c r="FR80" s="17">
        <v>362.21637900000002</v>
      </c>
      <c r="FS80" s="17">
        <v>356.05654800000002</v>
      </c>
      <c r="FT80" s="17">
        <v>394.44534199999998</v>
      </c>
      <c r="FU80" s="17">
        <v>385.33475299999998</v>
      </c>
      <c r="FV80" s="17">
        <v>360.89891999999998</v>
      </c>
      <c r="FW80" s="17">
        <v>411.67103600000002</v>
      </c>
      <c r="FX80" s="17">
        <v>332.28474</v>
      </c>
      <c r="FY80" s="17">
        <v>311.78834499999999</v>
      </c>
      <c r="FZ80" s="17">
        <v>409.30114200000003</v>
      </c>
      <c r="GA80" s="17">
        <v>342.28730299999995</v>
      </c>
      <c r="GB80" s="17">
        <v>385.663701</v>
      </c>
      <c r="GC80" s="17">
        <v>403.13708600000001</v>
      </c>
      <c r="GD80" s="17">
        <v>414.27011499999998</v>
      </c>
      <c r="GE80" s="17">
        <v>425.545051</v>
      </c>
      <c r="GF80" s="17">
        <v>445.86361500000004</v>
      </c>
      <c r="GG80" s="17">
        <v>443.91650700000002</v>
      </c>
      <c r="GH80" s="17">
        <v>438.93250500000005</v>
      </c>
      <c r="GI80" s="17">
        <v>423.330217</v>
      </c>
      <c r="GJ80" s="17">
        <v>370.21313500000002</v>
      </c>
      <c r="GK80" s="17">
        <v>344.72567799999996</v>
      </c>
      <c r="GL80" s="17">
        <v>383.05745999999999</v>
      </c>
      <c r="GM80" s="17">
        <v>369.80134099999998</v>
      </c>
      <c r="GN80" s="17">
        <v>410.56113900000003</v>
      </c>
      <c r="GO80" s="17">
        <v>397.35622100000001</v>
      </c>
      <c r="GP80" s="17">
        <v>422.81689299999999</v>
      </c>
      <c r="GQ80" s="17">
        <v>424.17851000000002</v>
      </c>
      <c r="GR80" s="17">
        <v>417.58525800000001</v>
      </c>
      <c r="GS80" s="17">
        <v>454.80702300000002</v>
      </c>
      <c r="GT80" s="17">
        <v>425.505833</v>
      </c>
      <c r="GU80" s="17">
        <v>405.63904400000001</v>
      </c>
      <c r="GV80" s="17">
        <v>383.08463399999999</v>
      </c>
      <c r="GW80" s="17">
        <v>330.35056300000002</v>
      </c>
      <c r="GX80" s="17">
        <v>385.22364599999997</v>
      </c>
      <c r="GY80" s="17">
        <v>365.57632000000001</v>
      </c>
      <c r="GZ80" s="17">
        <v>371.57111800000001</v>
      </c>
      <c r="HA80" s="17">
        <v>385.815583</v>
      </c>
      <c r="HB80" s="17">
        <v>414.85150599999997</v>
      </c>
      <c r="HC80" s="17">
        <v>436.769702</v>
      </c>
      <c r="HD80" s="17">
        <v>428.71963699999998</v>
      </c>
      <c r="HE80" s="17">
        <v>444.78671800000001</v>
      </c>
      <c r="HF80" s="17">
        <v>393.96683999999999</v>
      </c>
      <c r="HG80" s="17">
        <v>396.07060000000001</v>
      </c>
      <c r="HH80" s="17">
        <v>355.25371699999999</v>
      </c>
      <c r="HI80" s="17">
        <v>328.20212299999997</v>
      </c>
      <c r="HJ80" s="17">
        <v>346.77219600000001</v>
      </c>
      <c r="HK80" s="17">
        <v>344.99719199999998</v>
      </c>
      <c r="HL80" s="17">
        <v>356.83826199999999</v>
      </c>
      <c r="HM80" s="32"/>
      <c r="HN80" s="17">
        <v>2443.663</v>
      </c>
      <c r="HO80" s="17">
        <v>2567.0860000000002</v>
      </c>
      <c r="HP80" s="17">
        <v>2636.7179999999998</v>
      </c>
      <c r="HQ80" s="17">
        <v>2878.02</v>
      </c>
      <c r="HR80" s="17">
        <v>2979.7055660000001</v>
      </c>
      <c r="HS80" s="17">
        <v>3159.6641019999997</v>
      </c>
      <c r="HT80" s="17">
        <v>3241.4290780000001</v>
      </c>
      <c r="HU80" s="17">
        <v>3386.3999859999999</v>
      </c>
      <c r="HV80" s="17">
        <v>3544.0609490000002</v>
      </c>
      <c r="HW80" s="17">
        <v>3699.2912919999994</v>
      </c>
      <c r="HX80" s="17">
        <v>4067.8249289999999</v>
      </c>
      <c r="HY80" s="17">
        <v>3972.8265000000006</v>
      </c>
      <c r="HZ80" s="17">
        <v>4211.1122500000001</v>
      </c>
      <c r="IA80" s="17">
        <v>4251.0323159999998</v>
      </c>
      <c r="IB80" s="17">
        <v>4776.3203269999995</v>
      </c>
      <c r="IC80" s="17">
        <v>4826.2475350000004</v>
      </c>
      <c r="ID80" s="17">
        <v>4736.7868669999998</v>
      </c>
      <c r="IE80" s="17">
        <f t="shared" si="0"/>
        <v>1732.06349</v>
      </c>
      <c r="IF80" s="32"/>
      <c r="IG80" s="32"/>
      <c r="IH80" s="32"/>
      <c r="II80" s="32"/>
      <c r="IJ80" s="32"/>
      <c r="IK80" s="32"/>
    </row>
    <row r="81" spans="1:245" ht="13.8">
      <c r="A81" s="9"/>
      <c r="B81" s="281" t="s">
        <v>20</v>
      </c>
      <c r="C81" s="282">
        <v>1202.2519718317481</v>
      </c>
      <c r="D81" s="282">
        <v>1179.7611010288147</v>
      </c>
      <c r="E81" s="297">
        <v>22.490870802933387</v>
      </c>
      <c r="F81" s="305">
        <v>1.9063919621794739E-2</v>
      </c>
      <c r="G81" s="20"/>
      <c r="H81" s="282">
        <v>1137.8685653206035</v>
      </c>
      <c r="I81" s="297">
        <v>41.892535708211199</v>
      </c>
      <c r="J81" s="305">
        <v>3.6816673722248096E-2</v>
      </c>
      <c r="K81" s="321">
        <v>0</v>
      </c>
      <c r="L81" s="282">
        <v>131.99742941056815</v>
      </c>
      <c r="M81" s="282">
        <v>125.04464135155013</v>
      </c>
      <c r="N81" s="282">
        <v>141.70186941591029</v>
      </c>
      <c r="O81" s="282">
        <v>125.91676898023445</v>
      </c>
      <c r="P81" s="282">
        <v>147.5891953531916</v>
      </c>
      <c r="Q81" s="282">
        <v>130.43023878194685</v>
      </c>
      <c r="R81" s="282">
        <v>146.72126759667918</v>
      </c>
      <c r="S81" s="282">
        <v>139.72603601757899</v>
      </c>
      <c r="T81" s="282">
        <v>150.04742711088886</v>
      </c>
      <c r="U81" s="282">
        <v>171.91870383034581</v>
      </c>
      <c r="V81" s="282">
        <v>151.32412955667897</v>
      </c>
      <c r="W81" s="282">
        <v>148.31645236545609</v>
      </c>
      <c r="X81" s="282">
        <v>158.08330996403646</v>
      </c>
      <c r="Y81" s="282">
        <v>143.90169619425308</v>
      </c>
      <c r="Z81" s="282">
        <v>155.57578634300683</v>
      </c>
      <c r="AA81" s="282">
        <v>188.10147162113404</v>
      </c>
      <c r="AB81" s="282">
        <v>159.99257852887905</v>
      </c>
      <c r="AC81" s="282">
        <v>152.96959609950255</v>
      </c>
      <c r="AD81" s="282">
        <v>159.02386390321411</v>
      </c>
      <c r="AE81" s="282">
        <v>158.39433008930712</v>
      </c>
      <c r="AF81" s="282">
        <v>161.43427230347271</v>
      </c>
      <c r="AG81" s="282">
        <v>214.95941823382574</v>
      </c>
      <c r="AH81" s="282">
        <v>159.86546365776979</v>
      </c>
      <c r="AI81" s="282">
        <v>150.07947887094036</v>
      </c>
      <c r="AJ81" s="282">
        <v>142.93754725926925</v>
      </c>
      <c r="AK81" s="282">
        <v>140.82202597451638</v>
      </c>
      <c r="AL81" s="282">
        <v>201.07661672970531</v>
      </c>
      <c r="AM81" s="282">
        <v>146.66228234204928</v>
      </c>
      <c r="AN81" s="282">
        <v>170.35841410887664</v>
      </c>
      <c r="AO81" s="282">
        <v>163.47007566362888</v>
      </c>
      <c r="AP81" s="282">
        <v>172.20764436968477</v>
      </c>
      <c r="AQ81" s="282">
        <v>177.25464741547907</v>
      </c>
      <c r="AR81" s="282">
        <v>167.30395493341774</v>
      </c>
      <c r="AS81" s="282">
        <v>163.18482565647949</v>
      </c>
      <c r="AT81" s="282">
        <v>156.67179760354909</v>
      </c>
      <c r="AU81" s="282">
        <v>205.8955046602857</v>
      </c>
      <c r="AV81" s="282">
        <v>162.03916351463849</v>
      </c>
      <c r="AW81" s="282">
        <v>161.19243488974527</v>
      </c>
      <c r="AX81" s="282">
        <v>163.12295889375125</v>
      </c>
      <c r="AY81" s="282">
        <v>161.02792525603027</v>
      </c>
      <c r="AZ81" s="282">
        <v>177.11228240081687</v>
      </c>
      <c r="BA81" s="282">
        <v>179.70858544040624</v>
      </c>
      <c r="BB81" s="282">
        <v>195.47703773985651</v>
      </c>
      <c r="BC81" s="282">
        <v>179.68298917102703</v>
      </c>
      <c r="BD81" s="282">
        <v>178.98940213864157</v>
      </c>
      <c r="BE81" s="282">
        <v>193.00795896241456</v>
      </c>
      <c r="BF81" s="282">
        <v>222.07667510678118</v>
      </c>
      <c r="BG81" s="282">
        <v>170.86853391671772</v>
      </c>
      <c r="BH81" s="282">
        <v>172.30066741833417</v>
      </c>
      <c r="BI81" s="282">
        <v>201.42166175193972</v>
      </c>
      <c r="BJ81" s="282">
        <v>183.54184221456339</v>
      </c>
      <c r="BK81" s="282">
        <v>169.90142530692967</v>
      </c>
      <c r="BL81" s="282">
        <v>217.87300452870511</v>
      </c>
      <c r="BM81" s="282">
        <v>199.89866573721358</v>
      </c>
      <c r="BN81" s="282">
        <v>204.71098057438516</v>
      </c>
      <c r="BO81" s="282">
        <v>207.22931825661587</v>
      </c>
      <c r="BP81" s="282">
        <v>210.63609147406197</v>
      </c>
      <c r="BQ81" s="282">
        <v>210.20155195628206</v>
      </c>
      <c r="BR81" s="282">
        <v>198.6643696887526</v>
      </c>
      <c r="BS81" s="282">
        <v>200.77064955887133</v>
      </c>
      <c r="BT81" s="282">
        <v>198.16332766633994</v>
      </c>
      <c r="BU81" s="282">
        <v>182.38158036470494</v>
      </c>
      <c r="BV81" s="282">
        <v>199.82654083777382</v>
      </c>
      <c r="BW81" s="282">
        <v>198.99676097984374</v>
      </c>
      <c r="BX81" s="282">
        <v>209.80438727727983</v>
      </c>
      <c r="BY81" s="282">
        <v>208.63488361442478</v>
      </c>
      <c r="BZ81" s="282">
        <v>213.84303615951694</v>
      </c>
      <c r="CA81" s="282">
        <v>222.47304460688474</v>
      </c>
      <c r="CB81" s="282">
        <v>220.82293125170651</v>
      </c>
      <c r="CC81" s="282">
        <v>224.94785369011498</v>
      </c>
      <c r="CD81" s="282">
        <v>196.51941661069336</v>
      </c>
      <c r="CE81" s="282">
        <v>207.82851860411373</v>
      </c>
      <c r="CF81" s="282">
        <v>190.58685746938195</v>
      </c>
      <c r="CG81" s="282">
        <v>230.50929795847878</v>
      </c>
      <c r="CH81" s="282">
        <v>243.02849168772752</v>
      </c>
      <c r="CI81" s="282">
        <v>219.47079192119418</v>
      </c>
      <c r="CJ81" s="282">
        <v>216.97672715123076</v>
      </c>
      <c r="CK81" s="282">
        <v>241.0154679352421</v>
      </c>
      <c r="CL81" s="282">
        <v>244.33619350681369</v>
      </c>
      <c r="CM81" s="282">
        <v>244.33619350681369</v>
      </c>
      <c r="CN81" s="282">
        <v>244.98885574992644</v>
      </c>
      <c r="CO81" s="282">
        <v>227.9187045197898</v>
      </c>
      <c r="CP81" s="282">
        <v>240.89097644715687</v>
      </c>
      <c r="CQ81" s="282">
        <v>249.32735118833756</v>
      </c>
      <c r="CR81" s="282">
        <v>225.00376853501569</v>
      </c>
      <c r="CS81" s="282">
        <v>222.89723632693034</v>
      </c>
      <c r="CT81" s="282">
        <v>228.89013117311467</v>
      </c>
      <c r="CU81" s="282">
        <v>242.433639</v>
      </c>
      <c r="CV81" s="282">
        <v>234.21651678648894</v>
      </c>
      <c r="CW81" s="282">
        <v>225.65261129647237</v>
      </c>
      <c r="CX81" s="282">
        <v>234.00841695426442</v>
      </c>
      <c r="CY81" s="282">
        <v>214.61842415332578</v>
      </c>
      <c r="CZ81" s="282">
        <v>234.82483693045901</v>
      </c>
      <c r="DA81" s="282">
        <v>234.88150006965714</v>
      </c>
      <c r="DB81" s="282">
        <v>220.14623513410422</v>
      </c>
      <c r="DC81" s="282">
        <v>209.82212912259777</v>
      </c>
      <c r="DD81" s="282">
        <v>184.10025402531122</v>
      </c>
      <c r="DE81" s="282">
        <v>207.78969430000001</v>
      </c>
      <c r="DF81" s="282">
        <v>211.96205225075539</v>
      </c>
      <c r="DG81" s="282">
        <v>219.05743925395001</v>
      </c>
      <c r="DH81" s="282">
        <v>236.93928573121374</v>
      </c>
      <c r="DI81" s="282">
        <v>259.04177399999998</v>
      </c>
      <c r="DJ81" s="282">
        <v>244.03277862643668</v>
      </c>
      <c r="DK81" s="282">
        <v>257.34676446707937</v>
      </c>
      <c r="DL81" s="282">
        <v>249.90212495422915</v>
      </c>
      <c r="DM81" s="282">
        <v>250.66387392103761</v>
      </c>
      <c r="DN81" s="282">
        <v>263.36970909468835</v>
      </c>
      <c r="DO81" s="282">
        <v>242.62017530824954</v>
      </c>
      <c r="DP81" s="282">
        <v>214.6671083353792</v>
      </c>
      <c r="DQ81" s="282">
        <v>225.43637419022019</v>
      </c>
      <c r="DR81" s="282">
        <v>239.07211583363201</v>
      </c>
      <c r="DS81" s="282">
        <v>217.1611364300249</v>
      </c>
      <c r="DT81" s="282">
        <v>243.11079561291123</v>
      </c>
      <c r="DU81" s="282">
        <v>252.57716884112176</v>
      </c>
      <c r="DV81" s="282">
        <v>255.70966995462473</v>
      </c>
      <c r="DW81" s="282">
        <v>265.52102041847871</v>
      </c>
      <c r="DX81" s="282">
        <v>267.74081810000001</v>
      </c>
      <c r="DY81" s="282">
        <v>257.54562656498013</v>
      </c>
      <c r="DZ81" s="282">
        <v>289.96856780000002</v>
      </c>
      <c r="EA81" s="282">
        <v>253.08131257048024</v>
      </c>
      <c r="EB81" s="282">
        <v>241.02986447956533</v>
      </c>
      <c r="EC81" s="282">
        <v>241.69072058361078</v>
      </c>
      <c r="ED81" s="282">
        <v>262.58456288044846</v>
      </c>
      <c r="EE81" s="282">
        <v>280.99744109406043</v>
      </c>
      <c r="EF81" s="282">
        <v>267.37759336556445</v>
      </c>
      <c r="EG81" s="282">
        <v>254.42824472917238</v>
      </c>
      <c r="EH81" s="282">
        <v>294.00158720998638</v>
      </c>
      <c r="EI81" s="282">
        <v>282.76904001924322</v>
      </c>
      <c r="EJ81" s="282">
        <v>292.39973705350945</v>
      </c>
      <c r="EK81" s="282">
        <v>265.58836396041329</v>
      </c>
      <c r="EL81" s="282">
        <v>248.3801571292426</v>
      </c>
      <c r="EM81" s="282">
        <v>235.23289496393147</v>
      </c>
      <c r="EN81" s="282">
        <v>235.10707802226869</v>
      </c>
      <c r="EO81" s="282">
        <v>188.17566234150993</v>
      </c>
      <c r="EP81" s="282">
        <v>190.41314763187947</v>
      </c>
      <c r="EQ81" s="282">
        <v>154.15776189174548</v>
      </c>
      <c r="ER81" s="282">
        <v>189.94961804414928</v>
      </c>
      <c r="ES81" s="282">
        <v>193.99473386653244</v>
      </c>
      <c r="ET81" s="282">
        <v>213.39670082758218</v>
      </c>
      <c r="EU81" s="282">
        <v>223.192416913909</v>
      </c>
      <c r="EV81" s="282">
        <v>244.74131637798268</v>
      </c>
      <c r="EW81" s="282">
        <v>241.96184639011665</v>
      </c>
      <c r="EX81" s="282">
        <v>240.10802465029582</v>
      </c>
      <c r="EY81" s="282">
        <v>240.10802465029582</v>
      </c>
      <c r="EZ81" s="282">
        <v>182.74054509825098</v>
      </c>
      <c r="FA81" s="282">
        <v>206.44092341026206</v>
      </c>
      <c r="FB81" s="282">
        <v>216.34881785055472</v>
      </c>
      <c r="FC81" s="282">
        <v>211.22264451818774</v>
      </c>
      <c r="FD81" s="282">
        <v>215.86356381479555</v>
      </c>
      <c r="FE81" s="282">
        <v>231.69186989212557</v>
      </c>
      <c r="FF81" s="282">
        <v>245.30123650326726</v>
      </c>
      <c r="FG81" s="282">
        <v>228.91643389415259</v>
      </c>
      <c r="FH81" s="282">
        <v>241.42117156630266</v>
      </c>
      <c r="FI81" s="282">
        <v>244.9833721733342</v>
      </c>
      <c r="FJ81" s="282">
        <v>248.71395213636401</v>
      </c>
      <c r="FK81" s="282">
        <v>233.36334196609005</v>
      </c>
      <c r="FL81" s="282">
        <v>183.66391968896204</v>
      </c>
      <c r="FM81" s="282">
        <v>221.79103996636897</v>
      </c>
      <c r="FN81" s="282">
        <v>218.18365988538503</v>
      </c>
      <c r="FO81" s="282">
        <v>188.08730681561434</v>
      </c>
      <c r="FP81" s="282">
        <v>222.69129999726653</v>
      </c>
      <c r="FQ81" s="282">
        <v>229.76999162679815</v>
      </c>
      <c r="FR81" s="282">
        <v>235.15975539814247</v>
      </c>
      <c r="FS81" s="282">
        <v>234.5169141212078</v>
      </c>
      <c r="FT81" s="282">
        <v>232.2559726999695</v>
      </c>
      <c r="FU81" s="282">
        <v>228.4764633359417</v>
      </c>
      <c r="FV81" s="282">
        <v>211.42800117049254</v>
      </c>
      <c r="FW81" s="282">
        <v>237.02373080571977</v>
      </c>
      <c r="FX81" s="282">
        <v>198.1404253635221</v>
      </c>
      <c r="FY81" s="282">
        <v>200.51560422556355</v>
      </c>
      <c r="FZ81" s="282">
        <v>210.57</v>
      </c>
      <c r="GA81" s="282">
        <v>209.26829497805187</v>
      </c>
      <c r="GB81" s="282">
        <v>225.85814805534594</v>
      </c>
      <c r="GC81" s="282">
        <v>238.45173131491089</v>
      </c>
      <c r="GD81" s="282">
        <v>245.46530723518356</v>
      </c>
      <c r="GE81" s="282">
        <v>245.37786397385139</v>
      </c>
      <c r="GF81" s="282">
        <v>257.52572984506963</v>
      </c>
      <c r="GG81" s="282">
        <v>255.32605167436736</v>
      </c>
      <c r="GH81" s="282">
        <v>258.21142790014807</v>
      </c>
      <c r="GI81" s="282">
        <v>246.6663715529709</v>
      </c>
      <c r="GJ81" s="282">
        <v>232.24441749824294</v>
      </c>
      <c r="GK81" s="282">
        <v>226.50863075328209</v>
      </c>
      <c r="GL81" s="282">
        <v>212.76942711724564</v>
      </c>
      <c r="GM81" s="282">
        <v>228.30342451678692</v>
      </c>
      <c r="GN81" s="282">
        <v>238.0426654350459</v>
      </c>
      <c r="GO81" s="282">
        <v>239.03202360869454</v>
      </c>
      <c r="GP81" s="282">
        <v>265.15383165373669</v>
      </c>
      <c r="GQ81" s="282">
        <v>269.68717031407175</v>
      </c>
      <c r="GR81" s="282">
        <v>269.01450174435831</v>
      </c>
      <c r="GS81" s="282">
        <v>277.26972395537456</v>
      </c>
      <c r="GT81" s="282">
        <v>269.14203840333391</v>
      </c>
      <c r="GU81" s="282">
        <v>253.76197925973125</v>
      </c>
      <c r="GV81" s="282">
        <v>244.67926250045812</v>
      </c>
      <c r="GW81" s="282">
        <v>223.82002938244469</v>
      </c>
      <c r="GX81" s="282">
        <v>230.46581929990208</v>
      </c>
      <c r="GY81" s="282">
        <v>224.49757234216037</v>
      </c>
      <c r="GZ81" s="282">
        <v>256.29841750384924</v>
      </c>
      <c r="HA81" s="282">
        <v>248.98354178565009</v>
      </c>
      <c r="HB81" s="282">
        <v>281.08377612812893</v>
      </c>
      <c r="HC81" s="282">
        <v>266.13131827731166</v>
      </c>
      <c r="HD81" s="282">
        <v>284.15926868151206</v>
      </c>
      <c r="HE81" s="282">
        <v>292.88151528663235</v>
      </c>
      <c r="HF81" s="282">
        <v>271.94002876387378</v>
      </c>
      <c r="HG81" s="282">
        <v>262.20265693064573</v>
      </c>
      <c r="HH81" s="282">
        <v>252.42385929507148</v>
      </c>
      <c r="HI81" s="282">
        <v>224.59888629272444</v>
      </c>
      <c r="HJ81" s="282">
        <v>244.72793675178525</v>
      </c>
      <c r="HK81" s="282">
        <v>232.19313965854545</v>
      </c>
      <c r="HL81" s="282">
        <v>248.30814983362143</v>
      </c>
      <c r="HM81" s="32"/>
      <c r="HN81" s="282">
        <v>1710.7341597710295</v>
      </c>
      <c r="HO81" s="282">
        <v>1962.381265809342</v>
      </c>
      <c r="HP81" s="282">
        <v>2007.8453367169416</v>
      </c>
      <c r="HQ81" s="282">
        <v>2144.3059474308266</v>
      </c>
      <c r="HR81" s="282">
        <v>2377.1502284666544</v>
      </c>
      <c r="HS81" s="282">
        <v>2484.2422816633975</v>
      </c>
      <c r="HT81" s="282">
        <v>2793.3859090420938</v>
      </c>
      <c r="HU81" s="282">
        <v>2727.3954454824307</v>
      </c>
      <c r="HV81" s="282">
        <v>2826.8259259329511</v>
      </c>
      <c r="HW81" s="282">
        <v>2981.5917146518532</v>
      </c>
      <c r="HX81" s="282">
        <v>3166.4802074687477</v>
      </c>
      <c r="HY81" s="282">
        <v>2555.3063316082671</v>
      </c>
      <c r="HZ81" s="282">
        <v>2707.0078728236876</v>
      </c>
      <c r="IA81" s="282">
        <v>2643.0480555118688</v>
      </c>
      <c r="IB81" s="282">
        <v>2791.3769561189852</v>
      </c>
      <c r="IC81" s="282">
        <v>2980.9298342599045</v>
      </c>
      <c r="ID81" s="282">
        <v>3087.1432068825693</v>
      </c>
      <c r="IE81" s="282">
        <f t="shared" si="0"/>
        <v>1202.2519718317481</v>
      </c>
      <c r="IF81" s="32"/>
      <c r="IG81" s="32"/>
      <c r="IH81" s="32"/>
      <c r="II81" s="32"/>
      <c r="IJ81" s="32"/>
      <c r="IK81" s="32"/>
    </row>
    <row r="82" spans="1:245" ht="13.8">
      <c r="A82" s="9"/>
      <c r="B82" s="19"/>
      <c r="C82" s="20"/>
      <c r="D82" s="20"/>
      <c r="E82" s="296"/>
      <c r="F82" s="304"/>
      <c r="G82" s="20"/>
      <c r="H82" s="20"/>
      <c r="I82" s="296"/>
      <c r="J82" s="304"/>
      <c r="K82" s="321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32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32"/>
      <c r="IG82" s="32"/>
      <c r="IH82" s="32"/>
      <c r="II82" s="32"/>
      <c r="IJ82" s="32"/>
      <c r="IK82" s="32"/>
    </row>
    <row r="83" spans="1:245" ht="13.8">
      <c r="A83" s="9"/>
      <c r="B83" s="311" t="s">
        <v>333</v>
      </c>
      <c r="C83" s="286">
        <v>774.3498501848693</v>
      </c>
      <c r="D83" s="286">
        <v>775.95188067225013</v>
      </c>
      <c r="E83" s="301">
        <v>-1.60203048738083</v>
      </c>
      <c r="F83" s="308">
        <v>-2.064600302267329E-3</v>
      </c>
      <c r="G83" s="24"/>
      <c r="H83" s="286">
        <v>778.93268931970715</v>
      </c>
      <c r="I83" s="301">
        <v>-2.9808086474570246</v>
      </c>
      <c r="J83" s="308">
        <v>-3.8267859191535017E-3</v>
      </c>
      <c r="K83" s="322">
        <v>0</v>
      </c>
      <c r="L83" s="286">
        <v>80.752278800746794</v>
      </c>
      <c r="M83" s="286">
        <v>73.409382195311423</v>
      </c>
      <c r="N83" s="286">
        <v>83.742280918139883</v>
      </c>
      <c r="O83" s="286">
        <v>76.644700034244153</v>
      </c>
      <c r="P83" s="286">
        <v>82.299081433810983</v>
      </c>
      <c r="Q83" s="286">
        <v>87.422140431439288</v>
      </c>
      <c r="R83" s="286">
        <v>100.38524163350182</v>
      </c>
      <c r="S83" s="286">
        <v>93.008088724134211</v>
      </c>
      <c r="T83" s="286">
        <v>100.69381289947873</v>
      </c>
      <c r="U83" s="286">
        <v>113.10850919273076</v>
      </c>
      <c r="V83" s="286">
        <v>103.72966806739527</v>
      </c>
      <c r="W83" s="286">
        <v>100.69328449121012</v>
      </c>
      <c r="X83" s="286">
        <v>99.222797190429418</v>
      </c>
      <c r="Y83" s="286">
        <v>88.446958774224569</v>
      </c>
      <c r="Z83" s="286">
        <v>103.95910984487057</v>
      </c>
      <c r="AA83" s="286">
        <v>109.51424626776247</v>
      </c>
      <c r="AB83" s="286">
        <v>100.03452999133276</v>
      </c>
      <c r="AC83" s="286">
        <v>96.80813600209693</v>
      </c>
      <c r="AD83" s="286">
        <v>99.812473286047492</v>
      </c>
      <c r="AE83" s="286">
        <v>97.765391512462955</v>
      </c>
      <c r="AF83" s="286">
        <v>99.54740963280463</v>
      </c>
      <c r="AG83" s="286">
        <v>125.0901638212012</v>
      </c>
      <c r="AH83" s="286">
        <v>96.418775224275038</v>
      </c>
      <c r="AI83" s="286">
        <v>99.577063066675493</v>
      </c>
      <c r="AJ83" s="286">
        <v>91.326163780901311</v>
      </c>
      <c r="AK83" s="286">
        <v>88.553872215313589</v>
      </c>
      <c r="AL83" s="286">
        <v>130.75300657391102</v>
      </c>
      <c r="AM83" s="286">
        <v>98.101933931078108</v>
      </c>
      <c r="AN83" s="286">
        <v>106.00470159812406</v>
      </c>
      <c r="AO83" s="286">
        <v>111.64780699020451</v>
      </c>
      <c r="AP83" s="286">
        <v>122.2333147173097</v>
      </c>
      <c r="AQ83" s="286">
        <v>126.87325312841136</v>
      </c>
      <c r="AR83" s="286">
        <v>115.84230978706523</v>
      </c>
      <c r="AS83" s="286">
        <v>117.4499372570283</v>
      </c>
      <c r="AT83" s="286">
        <v>113.05400056082678</v>
      </c>
      <c r="AU83" s="286">
        <v>143.22339942087604</v>
      </c>
      <c r="AV83" s="286">
        <v>113.92163557570834</v>
      </c>
      <c r="AW83" s="286">
        <v>106.47635611772391</v>
      </c>
      <c r="AX83" s="286">
        <v>116.09383303727159</v>
      </c>
      <c r="AY83" s="286">
        <v>107.4283854676036</v>
      </c>
      <c r="AZ83" s="286">
        <v>122.97560648638355</v>
      </c>
      <c r="BA83" s="286">
        <v>121.44024120853177</v>
      </c>
      <c r="BB83" s="286">
        <v>136.5592306290994</v>
      </c>
      <c r="BC83" s="286">
        <v>125.45596105416831</v>
      </c>
      <c r="BD83" s="286">
        <v>121.77074224881969</v>
      </c>
      <c r="BE83" s="286">
        <v>133.58776866968972</v>
      </c>
      <c r="BF83" s="286">
        <v>142.03152938347</v>
      </c>
      <c r="BG83" s="286">
        <v>118.34622693885397</v>
      </c>
      <c r="BH83" s="286">
        <v>109.3892778603126</v>
      </c>
      <c r="BI83" s="286">
        <v>114.91134905842543</v>
      </c>
      <c r="BJ83" s="286">
        <v>118.03228754655721</v>
      </c>
      <c r="BK83" s="286">
        <v>105.64726135003963</v>
      </c>
      <c r="BL83" s="286">
        <v>139.97932211814214</v>
      </c>
      <c r="BM83" s="286">
        <v>121.03463562875584</v>
      </c>
      <c r="BN83" s="286">
        <v>131.34010726920513</v>
      </c>
      <c r="BO83" s="286">
        <v>126.71210543160291</v>
      </c>
      <c r="BP83" s="286">
        <v>126.64558216363011</v>
      </c>
      <c r="BQ83" s="286">
        <v>133.56768725141509</v>
      </c>
      <c r="BR83" s="286">
        <v>121.2504128936456</v>
      </c>
      <c r="BS83" s="286">
        <v>125.48081677603572</v>
      </c>
      <c r="BT83" s="286">
        <v>120.22254522658609</v>
      </c>
      <c r="BU83" s="286">
        <v>107.30846345071258</v>
      </c>
      <c r="BV83" s="286">
        <v>118.56266727079887</v>
      </c>
      <c r="BW83" s="286">
        <v>117.74516620420644</v>
      </c>
      <c r="BX83" s="286">
        <v>130.1884900048093</v>
      </c>
      <c r="BY83" s="286">
        <v>122.23428265292307</v>
      </c>
      <c r="BZ83" s="286">
        <v>135.90099053951263</v>
      </c>
      <c r="CA83" s="286">
        <v>134.00371832112444</v>
      </c>
      <c r="CB83" s="286">
        <v>133.06567813018108</v>
      </c>
      <c r="CC83" s="286">
        <v>134.63774342110349</v>
      </c>
      <c r="CD83" s="286">
        <v>112.7805893074098</v>
      </c>
      <c r="CE83" s="286">
        <v>128.23398456278514</v>
      </c>
      <c r="CF83" s="286">
        <v>109.83339622595344</v>
      </c>
      <c r="CG83" s="286">
        <v>122.06634154499081</v>
      </c>
      <c r="CH83" s="286">
        <v>126.18914913345949</v>
      </c>
      <c r="CI83" s="286">
        <v>116.35532961408315</v>
      </c>
      <c r="CJ83" s="286">
        <v>122.33700050518618</v>
      </c>
      <c r="CK83" s="286">
        <v>130.30558090723707</v>
      </c>
      <c r="CL83" s="286">
        <v>135.98084792601949</v>
      </c>
      <c r="CM83" s="286">
        <v>133.90792566516885</v>
      </c>
      <c r="CN83" s="286">
        <v>133.83394046215631</v>
      </c>
      <c r="CO83" s="286">
        <v>132.9327927056984</v>
      </c>
      <c r="CP83" s="286">
        <v>131.77318406038117</v>
      </c>
      <c r="CQ83" s="286">
        <v>128.22162467224638</v>
      </c>
      <c r="CR83" s="286">
        <v>114.52137586714174</v>
      </c>
      <c r="CS83" s="286">
        <v>117.69835007997813</v>
      </c>
      <c r="CT83" s="286">
        <v>121.63846025052204</v>
      </c>
      <c r="CU83" s="286">
        <v>118.58071049953293</v>
      </c>
      <c r="CV83" s="286">
        <v>125.39083005207686</v>
      </c>
      <c r="CW83" s="286">
        <v>121.18890280733086</v>
      </c>
      <c r="CX83" s="286">
        <v>134.33839938996712</v>
      </c>
      <c r="CY83" s="286">
        <v>133.77321449223919</v>
      </c>
      <c r="CZ83" s="286">
        <v>133.84684676232081</v>
      </c>
      <c r="DA83" s="286">
        <v>134.16024423169756</v>
      </c>
      <c r="DB83" s="286">
        <v>128.87909119284635</v>
      </c>
      <c r="DC83" s="286">
        <v>128.38059268525666</v>
      </c>
      <c r="DD83" s="286">
        <v>109.04946359452416</v>
      </c>
      <c r="DE83" s="286">
        <v>112.11097304243036</v>
      </c>
      <c r="DF83" s="286">
        <v>121.56717304172038</v>
      </c>
      <c r="DG83" s="286">
        <v>117.08291671844177</v>
      </c>
      <c r="DH83" s="286">
        <v>125.80500843020857</v>
      </c>
      <c r="DI83" s="286">
        <v>127.77540945150911</v>
      </c>
      <c r="DJ83" s="286">
        <v>135.01319409942772</v>
      </c>
      <c r="DK83" s="286">
        <v>140.10678804069502</v>
      </c>
      <c r="DL83" s="286">
        <v>138.83326296109519</v>
      </c>
      <c r="DM83" s="286">
        <v>140.9958699983975</v>
      </c>
      <c r="DN83" s="286">
        <v>136.28798243589932</v>
      </c>
      <c r="DO83" s="286">
        <v>132.18924837990983</v>
      </c>
      <c r="DP83" s="286">
        <v>114.91697998397959</v>
      </c>
      <c r="DQ83" s="286">
        <v>112.68830434530044</v>
      </c>
      <c r="DR83" s="286">
        <v>123.09796541967958</v>
      </c>
      <c r="DS83" s="286">
        <v>112.83209773292566</v>
      </c>
      <c r="DT83" s="286">
        <v>131.37402031304532</v>
      </c>
      <c r="DU83" s="286">
        <v>136.5586092304124</v>
      </c>
      <c r="DV83" s="286">
        <v>141.7883520743668</v>
      </c>
      <c r="DW83" s="286">
        <v>146.34155999426432</v>
      </c>
      <c r="DX83" s="286">
        <v>140.88414130585048</v>
      </c>
      <c r="DY83" s="286">
        <v>146.67865897074074</v>
      </c>
      <c r="DZ83" s="286">
        <v>135.93850500105614</v>
      </c>
      <c r="EA83" s="286">
        <v>131.21342249054806</v>
      </c>
      <c r="EB83" s="286">
        <v>121.7572402200756</v>
      </c>
      <c r="EC83" s="286">
        <v>120.55621108721766</v>
      </c>
      <c r="ED83" s="286">
        <v>131.42597109799982</v>
      </c>
      <c r="EE83" s="286">
        <v>129.61738226692199</v>
      </c>
      <c r="EF83" s="286">
        <v>140.37974982785624</v>
      </c>
      <c r="EG83" s="286">
        <v>139.08305860172072</v>
      </c>
      <c r="EH83" s="286">
        <v>151.04986488936237</v>
      </c>
      <c r="EI83" s="286">
        <v>151.03536340698795</v>
      </c>
      <c r="EJ83" s="286">
        <v>147.54476388655991</v>
      </c>
      <c r="EK83" s="286">
        <v>148.07124601090095</v>
      </c>
      <c r="EL83" s="286">
        <v>134.15086848008411</v>
      </c>
      <c r="EM83" s="286">
        <v>134.00143905958413</v>
      </c>
      <c r="EN83" s="286">
        <v>125.66281142132421</v>
      </c>
      <c r="EO83" s="286">
        <v>116.02133000364228</v>
      </c>
      <c r="EP83" s="286">
        <v>104.317915227892</v>
      </c>
      <c r="EQ83" s="286">
        <v>92.611017399022955</v>
      </c>
      <c r="ER83" s="286">
        <v>103.47855793156089</v>
      </c>
      <c r="ES83" s="286">
        <v>108.10491142516685</v>
      </c>
      <c r="ET83" s="286">
        <v>124.03565254588503</v>
      </c>
      <c r="EU83" s="286">
        <v>128.3030582254373</v>
      </c>
      <c r="EV83" s="286">
        <v>127.37448641952702</v>
      </c>
      <c r="EW83" s="286">
        <v>134.32915417418789</v>
      </c>
      <c r="EX83" s="286">
        <v>123.47972903781559</v>
      </c>
      <c r="EY83" s="286">
        <v>121.49707155400816</v>
      </c>
      <c r="EZ83" s="286">
        <v>97.215260587078802</v>
      </c>
      <c r="FA83" s="286">
        <v>105.52467536646468</v>
      </c>
      <c r="FB83" s="286">
        <v>116.83262692066108</v>
      </c>
      <c r="FC83" s="286">
        <v>112.58861232388097</v>
      </c>
      <c r="FD83" s="286">
        <v>118.41284297629547</v>
      </c>
      <c r="FE83" s="286">
        <v>124.18137148312508</v>
      </c>
      <c r="FF83" s="286">
        <v>132.06978345555893</v>
      </c>
      <c r="FG83" s="286">
        <v>131.51302167956288</v>
      </c>
      <c r="FH83" s="286">
        <v>136.07541083248191</v>
      </c>
      <c r="FI83" s="286">
        <v>142.39218713968688</v>
      </c>
      <c r="FJ83" s="286">
        <v>139.51989875480052</v>
      </c>
      <c r="FK83" s="286">
        <v>141.41566543619729</v>
      </c>
      <c r="FL83" s="286">
        <v>119.67660403422533</v>
      </c>
      <c r="FM83" s="286">
        <v>127.23068976103629</v>
      </c>
      <c r="FN83" s="286">
        <v>136.81796327461183</v>
      </c>
      <c r="FO83" s="286">
        <v>134.86101612564195</v>
      </c>
      <c r="FP83" s="286">
        <v>154.19321745200034</v>
      </c>
      <c r="FQ83" s="286">
        <v>159.15113181373175</v>
      </c>
      <c r="FR83" s="286">
        <v>176.57759783299861</v>
      </c>
      <c r="FS83" s="286">
        <v>178.61511586974049</v>
      </c>
      <c r="FT83" s="286">
        <v>179.21590427207448</v>
      </c>
      <c r="FU83" s="286">
        <v>182.12705541441369</v>
      </c>
      <c r="FV83" s="286">
        <v>169.00773040832067</v>
      </c>
      <c r="FW83" s="286">
        <v>171.95787075526491</v>
      </c>
      <c r="FX83" s="286">
        <v>145.00791541095364</v>
      </c>
      <c r="FY83" s="286">
        <v>141.87158737477731</v>
      </c>
      <c r="FZ83" s="286">
        <v>158.58405777983756</v>
      </c>
      <c r="GA83" s="286">
        <v>151.23474775413095</v>
      </c>
      <c r="GB83" s="286">
        <v>166.65182896445384</v>
      </c>
      <c r="GC83" s="286">
        <v>173.25311244473738</v>
      </c>
      <c r="GD83" s="286">
        <v>182.72194252048035</v>
      </c>
      <c r="GE83" s="286">
        <v>183.51624142345185</v>
      </c>
      <c r="GF83" s="286">
        <v>184.79853783374955</v>
      </c>
      <c r="GG83" s="286">
        <v>188.26968494677743</v>
      </c>
      <c r="GH83" s="286">
        <v>184.78729528237258</v>
      </c>
      <c r="GI83" s="286">
        <v>179.32146937177811</v>
      </c>
      <c r="GJ83" s="286">
        <v>157.32320884968891</v>
      </c>
      <c r="GK83" s="286">
        <v>149.67882146477365</v>
      </c>
      <c r="GL83" s="286">
        <v>149.37584277387842</v>
      </c>
      <c r="GM83" s="286">
        <v>155.47498366377488</v>
      </c>
      <c r="GN83" s="286">
        <v>167.07983256759138</v>
      </c>
      <c r="GO83" s="286">
        <v>165.91684283181655</v>
      </c>
      <c r="GP83" s="286">
        <v>183.68182279617108</v>
      </c>
      <c r="GQ83" s="286">
        <v>182.68979783811812</v>
      </c>
      <c r="GR83" s="286">
        <v>180.12084071772938</v>
      </c>
      <c r="GS83" s="286">
        <v>191.92356865563198</v>
      </c>
      <c r="GT83" s="286">
        <v>182.98596297836212</v>
      </c>
      <c r="GU83" s="286">
        <v>171.59632839758154</v>
      </c>
      <c r="GV83" s="286">
        <v>157.65825838060155</v>
      </c>
      <c r="GW83" s="286">
        <v>143.21033979237188</v>
      </c>
      <c r="GX83" s="286">
        <v>151.50731822281708</v>
      </c>
      <c r="GY83" s="286">
        <v>154.70651317557204</v>
      </c>
      <c r="GZ83" s="286">
        <v>168.86945110088766</v>
      </c>
      <c r="HA83" s="286">
        <v>166.98317183084811</v>
      </c>
      <c r="HB83" s="286">
        <v>181.57851705172467</v>
      </c>
      <c r="HC83" s="286">
        <v>176.43586837884334</v>
      </c>
      <c r="HD83" s="286">
        <v>184.77764206330949</v>
      </c>
      <c r="HE83" s="286">
        <v>188.70260666816483</v>
      </c>
      <c r="HF83" s="286">
        <v>169.81254253687149</v>
      </c>
      <c r="HG83" s="286">
        <v>168.41766934229724</v>
      </c>
      <c r="HH83" s="286">
        <v>153.9689855866402</v>
      </c>
      <c r="HI83" s="286">
        <v>144.9577174206448</v>
      </c>
      <c r="HJ83" s="286">
        <v>159.18377368120844</v>
      </c>
      <c r="HK83" s="286">
        <v>150.51790866646883</v>
      </c>
      <c r="HL83" s="286">
        <v>165.72146482990695</v>
      </c>
      <c r="HM83" s="32"/>
      <c r="HN83" s="286">
        <v>1095.8884688221433</v>
      </c>
      <c r="HO83" s="286">
        <v>1216.1970546141833</v>
      </c>
      <c r="HP83" s="286">
        <v>1365.0636999610501</v>
      </c>
      <c r="HQ83" s="286">
        <v>1466.0875168173238</v>
      </c>
      <c r="HR83" s="286">
        <v>1473.9908453477676</v>
      </c>
      <c r="HS83" s="286">
        <v>1494.884319092153</v>
      </c>
      <c r="HT83" s="286">
        <v>1523.7371134225809</v>
      </c>
      <c r="HU83" s="286">
        <v>1512.3970183109104</v>
      </c>
      <c r="HV83" s="286">
        <v>1536.8172901942589</v>
      </c>
      <c r="HW83" s="286">
        <v>1574.3126168621695</v>
      </c>
      <c r="HX83" s="286">
        <v>1648.6731588352714</v>
      </c>
      <c r="HY83" s="286">
        <v>1409.2156953654701</v>
      </c>
      <c r="HZ83" s="286">
        <v>1497.7413569557946</v>
      </c>
      <c r="IA83" s="286">
        <v>1889.4318970140603</v>
      </c>
      <c r="IB83" s="286">
        <v>2040.0184211075007</v>
      </c>
      <c r="IC83" s="286">
        <v>2037.8478535351182</v>
      </c>
      <c r="ID83" s="286">
        <v>2012.6598985443093</v>
      </c>
      <c r="IE83" s="286">
        <f t="shared" si="0"/>
        <v>774.3498501848693</v>
      </c>
      <c r="IF83" s="32"/>
      <c r="IG83" s="32"/>
      <c r="IH83" s="32"/>
      <c r="II83" s="32"/>
      <c r="IJ83" s="32"/>
      <c r="IK83" s="32"/>
    </row>
    <row r="84" spans="1:245" ht="13.8">
      <c r="A84" s="9"/>
      <c r="B84" s="16" t="s">
        <v>18</v>
      </c>
      <c r="C84" s="17">
        <v>274.26090831768101</v>
      </c>
      <c r="D84" s="17">
        <v>277.54095234154812</v>
      </c>
      <c r="E84" s="296">
        <v>-3.2800440238671058</v>
      </c>
      <c r="F84" s="304">
        <v>-1.181823437656368E-2</v>
      </c>
      <c r="G84" s="20"/>
      <c r="H84" s="17">
        <v>274.03447164409658</v>
      </c>
      <c r="I84" s="296">
        <v>3.5064806974515363</v>
      </c>
      <c r="J84" s="304">
        <v>1.2795764986842944E-2</v>
      </c>
      <c r="K84" s="321">
        <v>0</v>
      </c>
      <c r="L84" s="17">
        <v>24.334804193500243</v>
      </c>
      <c r="M84" s="17">
        <v>23.067793330323163</v>
      </c>
      <c r="N84" s="17">
        <v>24.24657879059933</v>
      </c>
      <c r="O84" s="17">
        <v>23.307818435357479</v>
      </c>
      <c r="P84" s="17">
        <v>24.664710494271517</v>
      </c>
      <c r="Q84" s="17">
        <v>28.255561107146132</v>
      </c>
      <c r="R84" s="17">
        <v>30.878482223760916</v>
      </c>
      <c r="S84" s="17">
        <v>27.928010498561974</v>
      </c>
      <c r="T84" s="17">
        <v>30.785099067068618</v>
      </c>
      <c r="U84" s="17">
        <v>35.84220606619477</v>
      </c>
      <c r="V84" s="17">
        <v>31.316797295113712</v>
      </c>
      <c r="W84" s="17">
        <v>30.315021828799257</v>
      </c>
      <c r="X84" s="17">
        <v>30.446916847249824</v>
      </c>
      <c r="Y84" s="17">
        <v>26.235689287248547</v>
      </c>
      <c r="Z84" s="17">
        <v>31.431761755866038</v>
      </c>
      <c r="AA84" s="17">
        <v>32.996719218205413</v>
      </c>
      <c r="AB84" s="17">
        <v>29.962223138515366</v>
      </c>
      <c r="AC84" s="17">
        <v>29.153240893608007</v>
      </c>
      <c r="AD84" s="17">
        <v>30.578562447922316</v>
      </c>
      <c r="AE84" s="17">
        <v>30.139451611734007</v>
      </c>
      <c r="AF84" s="17">
        <v>29.763273689821947</v>
      </c>
      <c r="AG84" s="17">
        <v>37.489832215796426</v>
      </c>
      <c r="AH84" s="17">
        <v>28.148067916942491</v>
      </c>
      <c r="AI84" s="17">
        <v>28.642216677432213</v>
      </c>
      <c r="AJ84" s="17">
        <v>27.606188721436013</v>
      </c>
      <c r="AK84" s="17">
        <v>25.208947915357932</v>
      </c>
      <c r="AL84" s="17">
        <v>37.713991462374388</v>
      </c>
      <c r="AM84" s="17">
        <v>29.810303733357244</v>
      </c>
      <c r="AN84" s="17">
        <v>29.213737769099321</v>
      </c>
      <c r="AO84" s="17">
        <v>32.061204426670741</v>
      </c>
      <c r="AP84" s="17">
        <v>36.184743305012255</v>
      </c>
      <c r="AQ84" s="17">
        <v>36.73262961213679</v>
      </c>
      <c r="AR84" s="17">
        <v>33.759270134794583</v>
      </c>
      <c r="AS84" s="17">
        <v>34.527780387389008</v>
      </c>
      <c r="AT84" s="17">
        <v>31.509827320619507</v>
      </c>
      <c r="AU84" s="17">
        <v>40.905478832696915</v>
      </c>
      <c r="AV84" s="17">
        <v>32.148349423059159</v>
      </c>
      <c r="AW84" s="17">
        <v>31.689805724243097</v>
      </c>
      <c r="AX84" s="17">
        <v>32.483855619602494</v>
      </c>
      <c r="AY84" s="17">
        <v>29.316226984935209</v>
      </c>
      <c r="AZ84" s="17">
        <v>36.058640643369181</v>
      </c>
      <c r="BA84" s="17">
        <v>34.421778381408615</v>
      </c>
      <c r="BB84" s="17">
        <v>38.530065293613568</v>
      </c>
      <c r="BC84" s="17">
        <v>35.378655878370701</v>
      </c>
      <c r="BD84" s="17">
        <v>36.042462469835272</v>
      </c>
      <c r="BE84" s="17">
        <v>38.791378821764326</v>
      </c>
      <c r="BF84" s="17">
        <v>40.087947375015098</v>
      </c>
      <c r="BG84" s="17">
        <v>33.782706089658184</v>
      </c>
      <c r="BH84" s="17">
        <v>31.329376561966583</v>
      </c>
      <c r="BI84" s="17">
        <v>31.940045301730375</v>
      </c>
      <c r="BJ84" s="17">
        <v>34.790309195807595</v>
      </c>
      <c r="BK84" s="17">
        <v>30.272454199109607</v>
      </c>
      <c r="BL84" s="17">
        <v>40.528134063489006</v>
      </c>
      <c r="BM84" s="17">
        <v>34.39786528215916</v>
      </c>
      <c r="BN84" s="17">
        <v>39.924554515554007</v>
      </c>
      <c r="BO84" s="17">
        <v>36.783397146413961</v>
      </c>
      <c r="BP84" s="17">
        <v>36.57933273872618</v>
      </c>
      <c r="BQ84" s="17">
        <v>40.479652259073049</v>
      </c>
      <c r="BR84" s="17">
        <v>35.754025860658288</v>
      </c>
      <c r="BS84" s="17">
        <v>36.825615682114275</v>
      </c>
      <c r="BT84" s="17">
        <v>35.106995578465934</v>
      </c>
      <c r="BU84" s="17">
        <v>30.489179649935945</v>
      </c>
      <c r="BV84" s="17">
        <v>34.627457310341562</v>
      </c>
      <c r="BW84" s="17">
        <v>34.931959697109228</v>
      </c>
      <c r="BX84" s="17">
        <v>37.702437758789159</v>
      </c>
      <c r="BY84" s="17">
        <v>37.054228360368043</v>
      </c>
      <c r="BZ84" s="17">
        <v>39.897936371630692</v>
      </c>
      <c r="CA84" s="17">
        <v>40.617367315885588</v>
      </c>
      <c r="CB84" s="17">
        <v>39.968856216024733</v>
      </c>
      <c r="CC84" s="17">
        <v>41.40881315987469</v>
      </c>
      <c r="CD84" s="17">
        <v>34.293360476720608</v>
      </c>
      <c r="CE84" s="17">
        <v>38.572864336575165</v>
      </c>
      <c r="CF84" s="17">
        <v>31.831429647098101</v>
      </c>
      <c r="CG84" s="17">
        <v>34.920907253731215</v>
      </c>
      <c r="CH84" s="17">
        <v>35.464393858882005</v>
      </c>
      <c r="CI84" s="17">
        <v>35.057732017298207</v>
      </c>
      <c r="CJ84" s="17">
        <v>36.873557054547554</v>
      </c>
      <c r="CK84" s="17">
        <v>39.385734262359016</v>
      </c>
      <c r="CL84" s="17">
        <v>40.495605997278503</v>
      </c>
      <c r="CM84" s="17">
        <v>40.354772842271913</v>
      </c>
      <c r="CN84" s="17">
        <v>41.224476087497912</v>
      </c>
      <c r="CO84" s="17">
        <v>43.72361465725988</v>
      </c>
      <c r="CP84" s="17">
        <v>40.317026915069611</v>
      </c>
      <c r="CQ84" s="17">
        <v>39.352298286549349</v>
      </c>
      <c r="CR84" s="17">
        <v>35.468119527618917</v>
      </c>
      <c r="CS84" s="17">
        <v>34.981958018717386</v>
      </c>
      <c r="CT84" s="17">
        <v>36.791475479275348</v>
      </c>
      <c r="CU84" s="17">
        <v>35.419711463252746</v>
      </c>
      <c r="CV84" s="17">
        <v>38.089251132008677</v>
      </c>
      <c r="CW84" s="17">
        <v>38.604383443987949</v>
      </c>
      <c r="CX84" s="17">
        <v>41.022695199681785</v>
      </c>
      <c r="CY84" s="17">
        <v>43.338965121393151</v>
      </c>
      <c r="CZ84" s="17">
        <v>42.095097098867988</v>
      </c>
      <c r="DA84" s="17">
        <v>43.023547550593278</v>
      </c>
      <c r="DB84" s="17">
        <v>40.220413946995826</v>
      </c>
      <c r="DC84" s="17">
        <v>40.894520187659104</v>
      </c>
      <c r="DD84" s="17">
        <v>36.256170567170912</v>
      </c>
      <c r="DE84" s="17">
        <v>33.976953766195862</v>
      </c>
      <c r="DF84" s="17">
        <v>36.570687889180078</v>
      </c>
      <c r="DG84" s="17">
        <v>35.815593146887167</v>
      </c>
      <c r="DH84" s="17">
        <v>38.074906857698728</v>
      </c>
      <c r="DI84" s="17">
        <v>38.741562350174036</v>
      </c>
      <c r="DJ84" s="17">
        <v>42.783348582518443</v>
      </c>
      <c r="DK84" s="17">
        <v>43.717702000455496</v>
      </c>
      <c r="DL84" s="17">
        <v>43.26348359914094</v>
      </c>
      <c r="DM84" s="17">
        <v>44.8432253158226</v>
      </c>
      <c r="DN84" s="17">
        <v>42.220101938152816</v>
      </c>
      <c r="DO84" s="17">
        <v>42.604691343612693</v>
      </c>
      <c r="DP84" s="17">
        <v>38.409219466102563</v>
      </c>
      <c r="DQ84" s="17">
        <v>32.916050827146506</v>
      </c>
      <c r="DR84" s="17">
        <v>36.999470395167961</v>
      </c>
      <c r="DS84" s="17">
        <v>35.522150250001218</v>
      </c>
      <c r="DT84" s="17">
        <v>40.339345163959706</v>
      </c>
      <c r="DU84" s="17">
        <v>42.363884600785241</v>
      </c>
      <c r="DV84" s="17">
        <v>44.131659475325435</v>
      </c>
      <c r="DW84" s="17">
        <v>45.883504301848596</v>
      </c>
      <c r="DX84" s="17">
        <v>45.433518936677011</v>
      </c>
      <c r="DY84" s="17">
        <v>46.389410850402228</v>
      </c>
      <c r="DZ84" s="17">
        <v>43.678128505615966</v>
      </c>
      <c r="EA84" s="17">
        <v>42.585078126275477</v>
      </c>
      <c r="EB84" s="17">
        <v>38.048904409837</v>
      </c>
      <c r="EC84" s="17">
        <v>37.754104502109954</v>
      </c>
      <c r="ED84" s="17">
        <v>40.098570027822625</v>
      </c>
      <c r="EE84" s="17">
        <v>38.510826940762932</v>
      </c>
      <c r="EF84" s="17">
        <v>43.447799235838893</v>
      </c>
      <c r="EG84" s="17">
        <v>42.536353235813252</v>
      </c>
      <c r="EH84" s="17">
        <v>46.643614382006632</v>
      </c>
      <c r="EI84" s="17">
        <v>47.589625588375604</v>
      </c>
      <c r="EJ84" s="17">
        <v>47.395153732026969</v>
      </c>
      <c r="EK84" s="17">
        <v>47.850441670499038</v>
      </c>
      <c r="EL84" s="17">
        <v>43.760992534018108</v>
      </c>
      <c r="EM84" s="17">
        <v>44.654725701664312</v>
      </c>
      <c r="EN84" s="17">
        <v>38.892557223319471</v>
      </c>
      <c r="EO84" s="17">
        <v>38.031501866776921</v>
      </c>
      <c r="EP84" s="17">
        <v>32.458500892651749</v>
      </c>
      <c r="EQ84" s="17">
        <v>29.938498821813823</v>
      </c>
      <c r="ER84" s="17">
        <v>34.799078447018708</v>
      </c>
      <c r="ES84" s="17">
        <v>37.540321253715064</v>
      </c>
      <c r="ET84" s="17">
        <v>42.548487279159211</v>
      </c>
      <c r="EU84" s="17">
        <v>43.671400020870955</v>
      </c>
      <c r="EV84" s="17">
        <v>43.35894637772531</v>
      </c>
      <c r="EW84" s="17">
        <v>44.388293960765253</v>
      </c>
      <c r="EX84" s="17">
        <v>41.443636059316184</v>
      </c>
      <c r="EY84" s="17">
        <v>41.292521063911934</v>
      </c>
      <c r="EZ84" s="17">
        <v>32.852600624122807</v>
      </c>
      <c r="FA84" s="17">
        <v>35.270067200952866</v>
      </c>
      <c r="FB84" s="17">
        <v>38.145818814559362</v>
      </c>
      <c r="FC84" s="17">
        <v>36.816095290434639</v>
      </c>
      <c r="FD84" s="17">
        <v>39.45633864250965</v>
      </c>
      <c r="FE84" s="17">
        <v>41.832812176119397</v>
      </c>
      <c r="FF84" s="17">
        <v>44.516228353590733</v>
      </c>
      <c r="FG84" s="17">
        <v>45.369816623200087</v>
      </c>
      <c r="FH84" s="17">
        <v>47.215044078836598</v>
      </c>
      <c r="FI84" s="17">
        <v>49.789854781563818</v>
      </c>
      <c r="FJ84" s="17">
        <v>46.341236597703023</v>
      </c>
      <c r="FK84" s="17">
        <v>47.332067113940425</v>
      </c>
      <c r="FL84" s="17">
        <v>42.186437839724761</v>
      </c>
      <c r="FM84" s="17">
        <v>42.356110471587293</v>
      </c>
      <c r="FN84" s="17">
        <v>46.11566573528269</v>
      </c>
      <c r="FO84" s="17">
        <v>46.880177733149722</v>
      </c>
      <c r="FP84" s="17">
        <v>53.635527937109096</v>
      </c>
      <c r="FQ84" s="17">
        <v>56.834965537387703</v>
      </c>
      <c r="FR84" s="17">
        <v>63.715569247811771</v>
      </c>
      <c r="FS84" s="17">
        <v>67.093290237880339</v>
      </c>
      <c r="FT84" s="17">
        <v>63.468616613755977</v>
      </c>
      <c r="FU84" s="17">
        <v>66.013687362743596</v>
      </c>
      <c r="FV84" s="17">
        <v>61.025238048584889</v>
      </c>
      <c r="FW84" s="17">
        <v>61.025212143789688</v>
      </c>
      <c r="FX84" s="17">
        <v>52.951591220352277</v>
      </c>
      <c r="FY84" s="17">
        <v>50.799474047826969</v>
      </c>
      <c r="FZ84" s="17">
        <v>52.682460301429096</v>
      </c>
      <c r="GA84" s="17">
        <v>52.922165687947206</v>
      </c>
      <c r="GB84" s="17">
        <v>58.220298602846121</v>
      </c>
      <c r="GC84" s="17">
        <v>59.775271429090488</v>
      </c>
      <c r="GD84" s="17">
        <v>64.895980971927045</v>
      </c>
      <c r="GE84" s="17">
        <v>65.47523325911925</v>
      </c>
      <c r="GF84" s="17">
        <v>65.42259765305181</v>
      </c>
      <c r="GG84" s="17">
        <v>67.188205195459545</v>
      </c>
      <c r="GH84" s="17">
        <v>64.711605724411825</v>
      </c>
      <c r="GI84" s="17">
        <v>63.197515522134196</v>
      </c>
      <c r="GJ84" s="17">
        <v>55.281168111761779</v>
      </c>
      <c r="GK84" s="17">
        <v>52.798661119888841</v>
      </c>
      <c r="GL84" s="17">
        <v>52.554221988881856</v>
      </c>
      <c r="GM84" s="17">
        <v>54.309375870342542</v>
      </c>
      <c r="GN84" s="17">
        <v>59.091044553221586</v>
      </c>
      <c r="GO84" s="17">
        <v>58.716459358995252</v>
      </c>
      <c r="GP84" s="17">
        <v>66.414616230755414</v>
      </c>
      <c r="GQ84" s="17">
        <v>66.221925420232679</v>
      </c>
      <c r="GR84" s="17">
        <v>66.305420143658765</v>
      </c>
      <c r="GS84" s="17">
        <v>70.223074755895098</v>
      </c>
      <c r="GT84" s="17">
        <v>66.684595270943987</v>
      </c>
      <c r="GU84" s="17">
        <v>61.505672462262048</v>
      </c>
      <c r="GV84" s="17">
        <v>55.837760715547994</v>
      </c>
      <c r="GW84" s="17">
        <v>51.787430796101859</v>
      </c>
      <c r="GX84" s="17">
        <v>54.021467261924457</v>
      </c>
      <c r="GY84" s="17">
        <v>56.098597951092053</v>
      </c>
      <c r="GZ84" s="17">
        <v>59.795695616881765</v>
      </c>
      <c r="HA84" s="17">
        <v>58.125325647792486</v>
      </c>
      <c r="HB84" s="17">
        <v>64.991654845924387</v>
      </c>
      <c r="HC84" s="17">
        <v>63.979158941765021</v>
      </c>
      <c r="HD84" s="17">
        <v>67.788019603760333</v>
      </c>
      <c r="HE84" s="17">
        <v>68.331157754611439</v>
      </c>
      <c r="HF84" s="17">
        <v>61.228963457468041</v>
      </c>
      <c r="HG84" s="17">
        <v>61.459478739513727</v>
      </c>
      <c r="HH84" s="17">
        <v>54.689045654842147</v>
      </c>
      <c r="HI84" s="17">
        <v>52.339987248139465</v>
      </c>
      <c r="HJ84" s="17">
        <v>56.43005402692836</v>
      </c>
      <c r="HK84" s="17">
        <v>51.670817826566555</v>
      </c>
      <c r="HL84" s="17">
        <v>59.131003561204501</v>
      </c>
      <c r="HM84" s="32"/>
      <c r="HN84" s="17">
        <v>334.9428833306971</v>
      </c>
      <c r="HO84" s="17">
        <v>364.98795570034252</v>
      </c>
      <c r="HP84" s="17">
        <v>395.23410362094472</v>
      </c>
      <c r="HQ84" s="17">
        <v>418.731872704875</v>
      </c>
      <c r="HR84" s="17">
        <v>429.60476280680211</v>
      </c>
      <c r="HS84" s="17">
        <v>444.67145623172127</v>
      </c>
      <c r="HT84" s="17">
        <v>459.00154887984331</v>
      </c>
      <c r="HU84" s="17">
        <v>469.95013817005218</v>
      </c>
      <c r="HV84" s="17">
        <v>478.86842735700981</v>
      </c>
      <c r="HW84" s="17">
        <v>494.65142089930782</v>
      </c>
      <c r="HX84" s="17">
        <v>518.29111196077531</v>
      </c>
      <c r="HY84" s="17">
        <v>468.36374326704464</v>
      </c>
      <c r="HZ84" s="17">
        <v>504.93798029753344</v>
      </c>
      <c r="IA84" s="17">
        <v>670.35049890880748</v>
      </c>
      <c r="IB84" s="17">
        <v>718.24239961559567</v>
      </c>
      <c r="IC84" s="17">
        <v>730.10623528683993</v>
      </c>
      <c r="ID84" s="17">
        <v>723.44471133238358</v>
      </c>
      <c r="IE84" s="17">
        <f t="shared" si="0"/>
        <v>274.26090831768101</v>
      </c>
      <c r="IF84" s="32"/>
      <c r="IG84" s="32"/>
      <c r="IH84" s="32"/>
      <c r="II84" s="32"/>
      <c r="IJ84" s="32"/>
      <c r="IK84" s="32"/>
    </row>
    <row r="85" spans="1:245" ht="13.8">
      <c r="A85" s="9"/>
      <c r="B85" s="281" t="s">
        <v>19</v>
      </c>
      <c r="C85" s="282">
        <v>302.27894289759831</v>
      </c>
      <c r="D85" s="282">
        <v>305.6103032730544</v>
      </c>
      <c r="E85" s="297">
        <v>-3.3313603754560859</v>
      </c>
      <c r="F85" s="305">
        <v>-1.0900680833655032E-2</v>
      </c>
      <c r="G85" s="20"/>
      <c r="H85" s="282">
        <v>310.08023629415857</v>
      </c>
      <c r="I85" s="297">
        <v>-4.4699330211041683</v>
      </c>
      <c r="J85" s="305">
        <v>-1.4415407684557338E-2</v>
      </c>
      <c r="K85" s="321">
        <v>0</v>
      </c>
      <c r="L85" s="282">
        <v>35.000211195620651</v>
      </c>
      <c r="M85" s="282">
        <v>30.488124318154412</v>
      </c>
      <c r="N85" s="282">
        <v>37.109287957734459</v>
      </c>
      <c r="O85" s="282">
        <v>33.460476527298958</v>
      </c>
      <c r="P85" s="282">
        <v>35.424195272137283</v>
      </c>
      <c r="Q85" s="282">
        <v>37.484469462394848</v>
      </c>
      <c r="R85" s="282">
        <v>43.34302779354946</v>
      </c>
      <c r="S85" s="282">
        <v>40.19571138712115</v>
      </c>
      <c r="T85" s="282">
        <v>43.26132791845572</v>
      </c>
      <c r="U85" s="282">
        <v>46.897241608140256</v>
      </c>
      <c r="V85" s="282">
        <v>46.035793536605617</v>
      </c>
      <c r="W85" s="282">
        <v>45.374867074590306</v>
      </c>
      <c r="X85" s="282">
        <v>40.117049947813115</v>
      </c>
      <c r="Y85" s="282">
        <v>36.762442507970434</v>
      </c>
      <c r="Z85" s="282">
        <v>44.697327403543426</v>
      </c>
      <c r="AA85" s="282">
        <v>43.564425590805378</v>
      </c>
      <c r="AB85" s="282">
        <v>42.18253628145947</v>
      </c>
      <c r="AC85" s="282">
        <v>41.103008915707768</v>
      </c>
      <c r="AD85" s="282">
        <v>41.878844547575113</v>
      </c>
      <c r="AE85" s="282">
        <v>40.383725152084793</v>
      </c>
      <c r="AF85" s="282">
        <v>41.816606782209199</v>
      </c>
      <c r="AG85" s="282">
        <v>51.3878714601829</v>
      </c>
      <c r="AH85" s="282">
        <v>41.651884478585671</v>
      </c>
      <c r="AI85" s="282">
        <v>43.517514500533601</v>
      </c>
      <c r="AJ85" s="282">
        <v>37.646330070665826</v>
      </c>
      <c r="AK85" s="282">
        <v>37.485831533576508</v>
      </c>
      <c r="AL85" s="282">
        <v>55.477614413795884</v>
      </c>
      <c r="AM85" s="282">
        <v>40.889386990758531</v>
      </c>
      <c r="AN85" s="282">
        <v>44.794936007889689</v>
      </c>
      <c r="AO85" s="282">
        <v>47.309763339820996</v>
      </c>
      <c r="AP85" s="282">
        <v>51.339493047341229</v>
      </c>
      <c r="AQ85" s="282">
        <v>53.489426034301424</v>
      </c>
      <c r="AR85" s="282">
        <v>48.636023974909008</v>
      </c>
      <c r="AS85" s="282">
        <v>49.636865983314983</v>
      </c>
      <c r="AT85" s="282">
        <v>49.694280771917086</v>
      </c>
      <c r="AU85" s="282">
        <v>60.882832711928053</v>
      </c>
      <c r="AV85" s="282">
        <v>48.986604806299894</v>
      </c>
      <c r="AW85" s="282">
        <v>42.873495596499552</v>
      </c>
      <c r="AX85" s="282">
        <v>50.799626398949627</v>
      </c>
      <c r="AY85" s="282">
        <v>45.849018781150285</v>
      </c>
      <c r="AZ85" s="282">
        <v>51.382385655416257</v>
      </c>
      <c r="BA85" s="282">
        <v>51.26971523969867</v>
      </c>
      <c r="BB85" s="282">
        <v>58.967001178267708</v>
      </c>
      <c r="BC85" s="282">
        <v>54.434438387380467</v>
      </c>
      <c r="BD85" s="282">
        <v>50.186931477706601</v>
      </c>
      <c r="BE85" s="282">
        <v>56.456202723461935</v>
      </c>
      <c r="BF85" s="282">
        <v>58.424406169642729</v>
      </c>
      <c r="BG85" s="282">
        <v>51.213857315868744</v>
      </c>
      <c r="BH85" s="282">
        <v>45.46705154065134</v>
      </c>
      <c r="BI85" s="282">
        <v>44.875550362572241</v>
      </c>
      <c r="BJ85" s="282">
        <v>48.700717396509475</v>
      </c>
      <c r="BK85" s="282">
        <v>43.475017096319277</v>
      </c>
      <c r="BL85" s="282">
        <v>58.741722501541979</v>
      </c>
      <c r="BM85" s="282">
        <v>49.189160826668108</v>
      </c>
      <c r="BN85" s="282">
        <v>53.500473374433575</v>
      </c>
      <c r="BO85" s="282">
        <v>52.161157650862677</v>
      </c>
      <c r="BP85" s="282">
        <v>51.63115824614826</v>
      </c>
      <c r="BQ85" s="282">
        <v>54.678977803049953</v>
      </c>
      <c r="BR85" s="282">
        <v>49.399279726800039</v>
      </c>
      <c r="BS85" s="282">
        <v>52.611070383329412</v>
      </c>
      <c r="BT85" s="282">
        <v>49.652048928069668</v>
      </c>
      <c r="BU85" s="282">
        <v>43.740874771488876</v>
      </c>
      <c r="BV85" s="282">
        <v>48.131594461682575</v>
      </c>
      <c r="BW85" s="282">
        <v>47.161789382829902</v>
      </c>
      <c r="BX85" s="282">
        <v>54.37300315158415</v>
      </c>
      <c r="BY85" s="282">
        <v>47.326243289153645</v>
      </c>
      <c r="BZ85" s="282">
        <v>57.253065511797935</v>
      </c>
      <c r="CA85" s="282">
        <v>53.319620717130299</v>
      </c>
      <c r="CB85" s="282">
        <v>53.836103183278404</v>
      </c>
      <c r="CC85" s="282">
        <v>53.158510619931455</v>
      </c>
      <c r="CD85" s="282">
        <v>43.688170912444107</v>
      </c>
      <c r="CE85" s="282">
        <v>52.852026043751437</v>
      </c>
      <c r="CF85" s="282">
        <v>44.936236588294832</v>
      </c>
      <c r="CG85" s="282">
        <v>48.051338785519086</v>
      </c>
      <c r="CH85" s="282">
        <v>48.687811943493735</v>
      </c>
      <c r="CI85" s="282">
        <v>43.600178411337758</v>
      </c>
      <c r="CJ85" s="282">
        <v>47.286671234286544</v>
      </c>
      <c r="CK85" s="282">
        <v>49.69157574947377</v>
      </c>
      <c r="CL85" s="282">
        <v>54.354441822883409</v>
      </c>
      <c r="CM85" s="282">
        <v>51.914161009940926</v>
      </c>
      <c r="CN85" s="282">
        <v>51.35322122569724</v>
      </c>
      <c r="CO85" s="282">
        <v>50.987776225299662</v>
      </c>
      <c r="CP85" s="282">
        <v>51.418929577866663</v>
      </c>
      <c r="CQ85" s="282">
        <v>50.714472977991562</v>
      </c>
      <c r="CR85" s="282">
        <v>41.794624180431128</v>
      </c>
      <c r="CS85" s="282">
        <v>45.685205670590683</v>
      </c>
      <c r="CT85" s="282">
        <v>47.295262024826165</v>
      </c>
      <c r="CU85" s="282">
        <v>46.616488432291519</v>
      </c>
      <c r="CV85" s="282">
        <v>47.797844995317249</v>
      </c>
      <c r="CW85" s="282">
        <v>44.791509221015339</v>
      </c>
      <c r="CX85" s="282">
        <v>53.976395696226483</v>
      </c>
      <c r="CY85" s="282">
        <v>54.950797260799867</v>
      </c>
      <c r="CZ85" s="282">
        <v>52.995204464577334</v>
      </c>
      <c r="DA85" s="282">
        <v>52.539461270624436</v>
      </c>
      <c r="DB85" s="282">
        <v>53.217012378166451</v>
      </c>
      <c r="DC85" s="282">
        <v>53.726775207880316</v>
      </c>
      <c r="DD85" s="282">
        <v>43.249928446139762</v>
      </c>
      <c r="DE85" s="282">
        <v>45.582883103430476</v>
      </c>
      <c r="DF85" s="282">
        <v>50.648541700687808</v>
      </c>
      <c r="DG85" s="282">
        <v>47.308823813276426</v>
      </c>
      <c r="DH85" s="282">
        <v>50.246301393758671</v>
      </c>
      <c r="DI85" s="282">
        <v>51.050905802387177</v>
      </c>
      <c r="DJ85" s="282">
        <v>54.350514692823104</v>
      </c>
      <c r="DK85" s="282">
        <v>56.312723756087244</v>
      </c>
      <c r="DL85" s="282">
        <v>56.489627715286019</v>
      </c>
      <c r="DM85" s="282">
        <v>57.967334928522149</v>
      </c>
      <c r="DN85" s="282">
        <v>54.628948957253954</v>
      </c>
      <c r="DO85" s="282">
        <v>53.256610320118931</v>
      </c>
      <c r="DP85" s="282">
        <v>43.924255602823351</v>
      </c>
      <c r="DQ85" s="282">
        <v>45.877957428123395</v>
      </c>
      <c r="DR85" s="282">
        <v>49.689423551887018</v>
      </c>
      <c r="DS85" s="282">
        <v>44.5367699370412</v>
      </c>
      <c r="DT85" s="282">
        <v>52.135100498162103</v>
      </c>
      <c r="DU85" s="282">
        <v>55.305084646909123</v>
      </c>
      <c r="DV85" s="282">
        <v>57.487569543666801</v>
      </c>
      <c r="DW85" s="282">
        <v>58.79290723984591</v>
      </c>
      <c r="DX85" s="282">
        <v>55.507620164271152</v>
      </c>
      <c r="DY85" s="282">
        <v>59.789541340819937</v>
      </c>
      <c r="DZ85" s="282">
        <v>53.371886994966481</v>
      </c>
      <c r="EA85" s="282">
        <v>52.342718227845545</v>
      </c>
      <c r="EB85" s="282">
        <v>47.627313006369285</v>
      </c>
      <c r="EC85" s="282">
        <v>47.326116205089612</v>
      </c>
      <c r="ED85" s="282">
        <v>52.52073604243855</v>
      </c>
      <c r="EE85" s="282">
        <v>49.560190891829528</v>
      </c>
      <c r="EF85" s="282">
        <v>56.419966296253712</v>
      </c>
      <c r="EG85" s="282">
        <v>57.294679147293174</v>
      </c>
      <c r="EH85" s="282">
        <v>59.881720940357205</v>
      </c>
      <c r="EI85" s="282">
        <v>60.202468504525115</v>
      </c>
      <c r="EJ85" s="282">
        <v>56.581725962212808</v>
      </c>
      <c r="EK85" s="282">
        <v>60.941051416722424</v>
      </c>
      <c r="EL85" s="282">
        <v>54.670196454264541</v>
      </c>
      <c r="EM85" s="282">
        <v>54.254380916538011</v>
      </c>
      <c r="EN85" s="282">
        <v>52.551788557223389</v>
      </c>
      <c r="EO85" s="282">
        <v>50.875111190142277</v>
      </c>
      <c r="EP85" s="282">
        <v>44.649378242205216</v>
      </c>
      <c r="EQ85" s="282">
        <v>39.86827749248701</v>
      </c>
      <c r="ER85" s="282">
        <v>41.490184068286233</v>
      </c>
      <c r="ES85" s="282">
        <v>43.729353081974395</v>
      </c>
      <c r="ET85" s="282">
        <v>51.767895622950498</v>
      </c>
      <c r="EU85" s="282">
        <v>53.477024276584217</v>
      </c>
      <c r="EV85" s="282">
        <v>51.15141056465562</v>
      </c>
      <c r="EW85" s="282">
        <v>57.254528466571273</v>
      </c>
      <c r="EX85" s="282">
        <v>50.085779445865036</v>
      </c>
      <c r="EY85" s="282">
        <v>49.626583487040435</v>
      </c>
      <c r="EZ85" s="282">
        <v>39.983413821102161</v>
      </c>
      <c r="FA85" s="282">
        <v>42.473617625069309</v>
      </c>
      <c r="FB85" s="282">
        <v>48.311065632062615</v>
      </c>
      <c r="FC85" s="282">
        <v>46.022402297867082</v>
      </c>
      <c r="FD85" s="282">
        <v>48.328240911905105</v>
      </c>
      <c r="FE85" s="282">
        <v>50.094607728209425</v>
      </c>
      <c r="FF85" s="282">
        <v>53.619997274792681</v>
      </c>
      <c r="FG85" s="282">
        <v>53.97019741588128</v>
      </c>
      <c r="FH85" s="282">
        <v>54.463212641522112</v>
      </c>
      <c r="FI85" s="282">
        <v>56.787505045293166</v>
      </c>
      <c r="FJ85" s="282">
        <v>57.593003629305699</v>
      </c>
      <c r="FK85" s="282">
        <v>58.873468233086285</v>
      </c>
      <c r="FL85" s="282">
        <v>49.194562394221812</v>
      </c>
      <c r="FM85" s="282">
        <v>50.188438165789407</v>
      </c>
      <c r="FN85" s="282">
        <v>55.22008270563272</v>
      </c>
      <c r="FO85" s="282">
        <v>54.4615180815915</v>
      </c>
      <c r="FP85" s="282">
        <v>60.474518184961063</v>
      </c>
      <c r="FQ85" s="282">
        <v>60.909789120078358</v>
      </c>
      <c r="FR85" s="282">
        <v>69.962628301200652</v>
      </c>
      <c r="FS85" s="282">
        <v>68.06590168050441</v>
      </c>
      <c r="FT85" s="282">
        <v>72.250407659140492</v>
      </c>
      <c r="FU85" s="282">
        <v>72.43477701344645</v>
      </c>
      <c r="FV85" s="282">
        <v>67.205253777462389</v>
      </c>
      <c r="FW85" s="282">
        <v>67.925034395940955</v>
      </c>
      <c r="FX85" s="282">
        <v>56.894246318540041</v>
      </c>
      <c r="FY85" s="282">
        <v>55.596016248698092</v>
      </c>
      <c r="FZ85" s="282">
        <v>67.858086836531299</v>
      </c>
      <c r="GA85" s="282">
        <v>60.273306863106285</v>
      </c>
      <c r="GB85" s="282">
        <v>67.035942821517963</v>
      </c>
      <c r="GC85" s="282">
        <v>69.828042772006214</v>
      </c>
      <c r="GD85" s="282">
        <v>73.529582849968833</v>
      </c>
      <c r="GE85" s="282">
        <v>74.221893273499759</v>
      </c>
      <c r="GF85" s="282">
        <v>73.739763681200273</v>
      </c>
      <c r="GG85" s="282">
        <v>75.484363186436951</v>
      </c>
      <c r="GH85" s="282">
        <v>74.388755647302048</v>
      </c>
      <c r="GI85" s="282">
        <v>73.129168410022359</v>
      </c>
      <c r="GJ85" s="282">
        <v>62.042223950265253</v>
      </c>
      <c r="GK85" s="282">
        <v>58.657476993535852</v>
      </c>
      <c r="GL85" s="282">
        <v>60.692997884239652</v>
      </c>
      <c r="GM85" s="282">
        <v>62.157856357012626</v>
      </c>
      <c r="GN85" s="282">
        <v>66.529681109105198</v>
      </c>
      <c r="GO85" s="282">
        <v>65.51926922745038</v>
      </c>
      <c r="GP85" s="282">
        <v>71.142307720972113</v>
      </c>
      <c r="GQ85" s="282">
        <v>70.574669060157731</v>
      </c>
      <c r="GR85" s="282">
        <v>69.377118339990716</v>
      </c>
      <c r="GS85" s="282">
        <v>75.367967322904519</v>
      </c>
      <c r="GT85" s="282">
        <v>71.131371736427681</v>
      </c>
      <c r="GU85" s="282">
        <v>68.450828211172734</v>
      </c>
      <c r="GV85" s="282">
        <v>62.129318666425448</v>
      </c>
      <c r="GW85" s="282">
        <v>55.337177721789168</v>
      </c>
      <c r="GX85" s="282">
        <v>60.877836594315475</v>
      </c>
      <c r="GY85" s="282">
        <v>61.592500655686642</v>
      </c>
      <c r="GZ85" s="282">
        <v>65.673469634837645</v>
      </c>
      <c r="HA85" s="282">
        <v>66.659804388984043</v>
      </c>
      <c r="HB85" s="282">
        <v>71.31114816987693</v>
      </c>
      <c r="HC85" s="282">
        <v>69.679921866707161</v>
      </c>
      <c r="HD85" s="282">
        <v>71.083350615412925</v>
      </c>
      <c r="HE85" s="282">
        <v>73.725215608081015</v>
      </c>
      <c r="HF85" s="282">
        <v>65.681223950947526</v>
      </c>
      <c r="HG85" s="282">
        <v>65.516746015422115</v>
      </c>
      <c r="HH85" s="282">
        <v>59.356262116211255</v>
      </c>
      <c r="HI85" s="282">
        <v>56.127206534802838</v>
      </c>
      <c r="HJ85" s="282">
        <v>62.233544088311213</v>
      </c>
      <c r="HK85" s="282">
        <v>60.258960341397696</v>
      </c>
      <c r="HL85" s="282">
        <v>64.302969816875276</v>
      </c>
      <c r="HM85" s="32"/>
      <c r="HN85" s="282">
        <v>474.07473405180315</v>
      </c>
      <c r="HO85" s="282">
        <v>509.06323756847081</v>
      </c>
      <c r="HP85" s="282">
        <v>577.2827848802192</v>
      </c>
      <c r="HQ85" s="282">
        <v>620.84368373034238</v>
      </c>
      <c r="HR85" s="282">
        <v>604.43133690888635</v>
      </c>
      <c r="HS85" s="282">
        <v>604.49305097314254</v>
      </c>
      <c r="HT85" s="282">
        <v>592.9968155520852</v>
      </c>
      <c r="HU85" s="282">
        <v>595.38658080274695</v>
      </c>
      <c r="HV85" s="282">
        <v>621.0931446297717</v>
      </c>
      <c r="HW85" s="282">
        <v>628.76083517636209</v>
      </c>
      <c r="HX85" s="282">
        <v>657.28054578389401</v>
      </c>
      <c r="HY85" s="282">
        <v>586.52731449598559</v>
      </c>
      <c r="HZ85" s="282">
        <v>610.52073225609695</v>
      </c>
      <c r="IA85" s="282">
        <v>748.29291147997026</v>
      </c>
      <c r="IB85" s="282">
        <v>821.97916890883027</v>
      </c>
      <c r="IC85" s="282">
        <v>801.64376791323446</v>
      </c>
      <c r="ID85" s="282">
        <v>789.26771388848601</v>
      </c>
      <c r="IE85" s="282">
        <f t="shared" si="0"/>
        <v>302.27894289759831</v>
      </c>
      <c r="IF85" s="32"/>
      <c r="IG85" s="32"/>
      <c r="IH85" s="32"/>
      <c r="II85" s="32"/>
      <c r="IJ85" s="32"/>
      <c r="IK85" s="32"/>
    </row>
    <row r="86" spans="1:245" ht="13.8">
      <c r="A86" s="9"/>
      <c r="B86" s="16" t="s">
        <v>20</v>
      </c>
      <c r="C86" s="17">
        <v>197.80999896958991</v>
      </c>
      <c r="D86" s="17">
        <v>192.80062505764772</v>
      </c>
      <c r="E86" s="296">
        <v>5.0093739119421912</v>
      </c>
      <c r="F86" s="304">
        <v>2.5982145599602591E-2</v>
      </c>
      <c r="G86" s="20"/>
      <c r="H86" s="17">
        <v>194.81798138145206</v>
      </c>
      <c r="I86" s="296">
        <v>-2.0173563238043357</v>
      </c>
      <c r="J86" s="304">
        <v>-1.0355082777776903E-2</v>
      </c>
      <c r="K86" s="321">
        <v>0</v>
      </c>
      <c r="L86" s="17">
        <v>21.4172634116259</v>
      </c>
      <c r="M86" s="17">
        <v>19.853464546833852</v>
      </c>
      <c r="N86" s="17">
        <v>22.386414169806095</v>
      </c>
      <c r="O86" s="17">
        <v>19.876405071587712</v>
      </c>
      <c r="P86" s="17">
        <v>22.210175667402186</v>
      </c>
      <c r="Q86" s="17">
        <v>21.682109861898315</v>
      </c>
      <c r="R86" s="17">
        <v>26.163731616191441</v>
      </c>
      <c r="S86" s="17">
        <v>24.884366838451083</v>
      </c>
      <c r="T86" s="17">
        <v>26.647385913954391</v>
      </c>
      <c r="U86" s="17">
        <v>30.369061518395739</v>
      </c>
      <c r="V86" s="17">
        <v>26.377077235675934</v>
      </c>
      <c r="W86" s="17">
        <v>25.003395587820563</v>
      </c>
      <c r="X86" s="17">
        <v>28.658830395366483</v>
      </c>
      <c r="Y86" s="17">
        <v>25.448826979005592</v>
      </c>
      <c r="Z86" s="17">
        <v>27.830020685461101</v>
      </c>
      <c r="AA86" s="17">
        <v>32.953101458751696</v>
      </c>
      <c r="AB86" s="17">
        <v>27.889770571357928</v>
      </c>
      <c r="AC86" s="17">
        <v>26.551886192781158</v>
      </c>
      <c r="AD86" s="17">
        <v>27.355066290550067</v>
      </c>
      <c r="AE86" s="17">
        <v>27.242214748644159</v>
      </c>
      <c r="AF86" s="17">
        <v>27.967529160773474</v>
      </c>
      <c r="AG86" s="17">
        <v>36.21246014522189</v>
      </c>
      <c r="AH86" s="17">
        <v>26.618822828746872</v>
      </c>
      <c r="AI86" s="17">
        <v>27.417331888709679</v>
      </c>
      <c r="AJ86" s="17">
        <v>26.073644988799476</v>
      </c>
      <c r="AK86" s="17">
        <v>25.859092766379145</v>
      </c>
      <c r="AL86" s="17">
        <v>37.561400697740744</v>
      </c>
      <c r="AM86" s="17">
        <v>27.402243206962321</v>
      </c>
      <c r="AN86" s="17">
        <v>31.996027821135044</v>
      </c>
      <c r="AO86" s="17">
        <v>32.276839223712791</v>
      </c>
      <c r="AP86" s="17">
        <v>34.709078364956206</v>
      </c>
      <c r="AQ86" s="17">
        <v>36.651197481973149</v>
      </c>
      <c r="AR86" s="17">
        <v>33.447015677361627</v>
      </c>
      <c r="AS86" s="17">
        <v>33.285290886324312</v>
      </c>
      <c r="AT86" s="17">
        <v>31.849892468290186</v>
      </c>
      <c r="AU86" s="17">
        <v>41.435087876251053</v>
      </c>
      <c r="AV86" s="17">
        <v>32.78668134634929</v>
      </c>
      <c r="AW86" s="17">
        <v>31.913054796981253</v>
      </c>
      <c r="AX86" s="17">
        <v>32.81035101871948</v>
      </c>
      <c r="AY86" s="17">
        <v>32.263139701518114</v>
      </c>
      <c r="AZ86" s="17">
        <v>35.534580187598117</v>
      </c>
      <c r="BA86" s="17">
        <v>35.748747587424489</v>
      </c>
      <c r="BB86" s="17">
        <v>39.062164157218128</v>
      </c>
      <c r="BC86" s="17">
        <v>35.64286678841713</v>
      </c>
      <c r="BD86" s="17">
        <v>35.541348301277829</v>
      </c>
      <c r="BE86" s="17">
        <v>38.340187124463455</v>
      </c>
      <c r="BF86" s="17">
        <v>43.519175838812174</v>
      </c>
      <c r="BG86" s="17">
        <v>33.349663533327046</v>
      </c>
      <c r="BH86" s="17">
        <v>32.592849757694687</v>
      </c>
      <c r="BI86" s="17">
        <v>38.095753394122809</v>
      </c>
      <c r="BJ86" s="17">
        <v>34.541260954240144</v>
      </c>
      <c r="BK86" s="17">
        <v>31.899790054610751</v>
      </c>
      <c r="BL86" s="17">
        <v>40.709465553111158</v>
      </c>
      <c r="BM86" s="17">
        <v>37.447609519928555</v>
      </c>
      <c r="BN86" s="17">
        <v>37.915079379217566</v>
      </c>
      <c r="BO86" s="17">
        <v>37.767550634326277</v>
      </c>
      <c r="BP86" s="17">
        <v>38.435091178755677</v>
      </c>
      <c r="BQ86" s="17">
        <v>38.409057189292099</v>
      </c>
      <c r="BR86" s="17">
        <v>36.097107306187262</v>
      </c>
      <c r="BS86" s="17">
        <v>36.044130710592029</v>
      </c>
      <c r="BT86" s="17">
        <v>35.46350072005049</v>
      </c>
      <c r="BU86" s="17">
        <v>33.078409029287755</v>
      </c>
      <c r="BV86" s="17">
        <v>35.803615498774725</v>
      </c>
      <c r="BW86" s="17">
        <v>35.651417124267304</v>
      </c>
      <c r="BX86" s="17">
        <v>38.113049094435972</v>
      </c>
      <c r="BY86" s="17">
        <v>37.853811003401383</v>
      </c>
      <c r="BZ86" s="17">
        <v>38.749988656084014</v>
      </c>
      <c r="CA86" s="17">
        <v>40.066730288108538</v>
      </c>
      <c r="CB86" s="17">
        <v>39.260718730877954</v>
      </c>
      <c r="CC86" s="17">
        <v>40.070419641297335</v>
      </c>
      <c r="CD86" s="17">
        <v>34.799057918245076</v>
      </c>
      <c r="CE86" s="17">
        <v>36.809094182458544</v>
      </c>
      <c r="CF86" s="17">
        <v>33.065729990560506</v>
      </c>
      <c r="CG86" s="17">
        <v>39.094095505740498</v>
      </c>
      <c r="CH86" s="17">
        <v>42.036943331083769</v>
      </c>
      <c r="CI86" s="17">
        <v>37.697419185447174</v>
      </c>
      <c r="CJ86" s="17">
        <v>38.17677221635207</v>
      </c>
      <c r="CK86" s="17">
        <v>41.228270895404286</v>
      </c>
      <c r="CL86" s="17">
        <v>41.130800105857581</v>
      </c>
      <c r="CM86" s="17">
        <v>41.638991812956</v>
      </c>
      <c r="CN86" s="17">
        <v>41.256243148961161</v>
      </c>
      <c r="CO86" s="17">
        <v>38.221401823138855</v>
      </c>
      <c r="CP86" s="17">
        <v>40.037227567444887</v>
      </c>
      <c r="CQ86" s="17">
        <v>38.154853407705474</v>
      </c>
      <c r="CR86" s="17">
        <v>37.258632159091704</v>
      </c>
      <c r="CS86" s="17">
        <v>37.031186390670051</v>
      </c>
      <c r="CT86" s="17">
        <v>37.551722746420538</v>
      </c>
      <c r="CU86" s="17">
        <v>36.544510603988662</v>
      </c>
      <c r="CV86" s="17">
        <v>39.503733924750946</v>
      </c>
      <c r="CW86" s="17">
        <v>37.793010142327581</v>
      </c>
      <c r="CX86" s="17">
        <v>39.339308494058848</v>
      </c>
      <c r="CY86" s="17">
        <v>35.483452110046173</v>
      </c>
      <c r="CZ86" s="17">
        <v>38.756545198875479</v>
      </c>
      <c r="DA86" s="17">
        <v>38.597235410479854</v>
      </c>
      <c r="DB86" s="17">
        <v>35.441664867684068</v>
      </c>
      <c r="DC86" s="17">
        <v>33.759297289717246</v>
      </c>
      <c r="DD86" s="17">
        <v>29.543364581213488</v>
      </c>
      <c r="DE86" s="17">
        <v>32.551136172804021</v>
      </c>
      <c r="DF86" s="17">
        <v>34.347943451852487</v>
      </c>
      <c r="DG86" s="17">
        <v>33.95849975827818</v>
      </c>
      <c r="DH86" s="17">
        <v>37.483800178751181</v>
      </c>
      <c r="DI86" s="17">
        <v>37.982941298947893</v>
      </c>
      <c r="DJ86" s="17">
        <v>37.879330824086153</v>
      </c>
      <c r="DK86" s="17">
        <v>40.076362284152282</v>
      </c>
      <c r="DL86" s="17">
        <v>39.080151646668234</v>
      </c>
      <c r="DM86" s="17">
        <v>38.18530975405276</v>
      </c>
      <c r="DN86" s="17">
        <v>39.438931540492547</v>
      </c>
      <c r="DO86" s="17">
        <v>36.327946716178197</v>
      </c>
      <c r="DP86" s="17">
        <v>32.58350491505368</v>
      </c>
      <c r="DQ86" s="17">
        <v>33.894296090030537</v>
      </c>
      <c r="DR86" s="17">
        <v>36.409071472624596</v>
      </c>
      <c r="DS86" s="17">
        <v>32.773177545883236</v>
      </c>
      <c r="DT86" s="17">
        <v>38.899574650923512</v>
      </c>
      <c r="DU86" s="17">
        <v>38.889639982718023</v>
      </c>
      <c r="DV86" s="17">
        <v>40.169123055374556</v>
      </c>
      <c r="DW86" s="17">
        <v>41.665148452569817</v>
      </c>
      <c r="DX86" s="17">
        <v>39.943002204902321</v>
      </c>
      <c r="DY86" s="17">
        <v>40.499706779518576</v>
      </c>
      <c r="DZ86" s="17">
        <v>38.888489500473689</v>
      </c>
      <c r="EA86" s="17">
        <v>36.285626136427013</v>
      </c>
      <c r="EB86" s="17">
        <v>36.08102280386931</v>
      </c>
      <c r="EC86" s="17">
        <v>35.475990380018082</v>
      </c>
      <c r="ED86" s="17">
        <v>38.806665027738646</v>
      </c>
      <c r="EE86" s="17">
        <v>41.546364434329526</v>
      </c>
      <c r="EF86" s="17">
        <v>40.511984295763646</v>
      </c>
      <c r="EG86" s="17">
        <v>39.252026218614297</v>
      </c>
      <c r="EH86" s="17">
        <v>44.524529566998517</v>
      </c>
      <c r="EI86" s="17">
        <v>43.243269314087229</v>
      </c>
      <c r="EJ86" s="17">
        <v>43.567884192320108</v>
      </c>
      <c r="EK86" s="17">
        <v>39.279752923679482</v>
      </c>
      <c r="EL86" s="17">
        <v>35.719679491801443</v>
      </c>
      <c r="EM86" s="17">
        <v>35.092332441381814</v>
      </c>
      <c r="EN86" s="17">
        <v>34.218465640781346</v>
      </c>
      <c r="EO86" s="17">
        <v>27.114716946723078</v>
      </c>
      <c r="EP86" s="17">
        <v>27.210036093035026</v>
      </c>
      <c r="EQ86" s="17">
        <v>22.804241084722122</v>
      </c>
      <c r="ER86" s="17">
        <v>27.189295416255952</v>
      </c>
      <c r="ES86" s="17">
        <v>26.835237089477396</v>
      </c>
      <c r="ET86" s="17">
        <v>29.719269643775323</v>
      </c>
      <c r="EU86" s="17">
        <v>31.154633927982122</v>
      </c>
      <c r="EV86" s="17">
        <v>32.864129477146086</v>
      </c>
      <c r="EW86" s="17">
        <v>32.686331746851373</v>
      </c>
      <c r="EX86" s="17">
        <v>31.950313532634361</v>
      </c>
      <c r="EY86" s="17">
        <v>30.577967003055797</v>
      </c>
      <c r="EZ86" s="17">
        <v>24.37924614185383</v>
      </c>
      <c r="FA86" s="17">
        <v>27.780990540442506</v>
      </c>
      <c r="FB86" s="17">
        <v>30.375742474039104</v>
      </c>
      <c r="FC86" s="17">
        <v>29.750114735579238</v>
      </c>
      <c r="FD86" s="17">
        <v>30.628263421880703</v>
      </c>
      <c r="FE86" s="17">
        <v>32.253951578796269</v>
      </c>
      <c r="FF86" s="17">
        <v>33.933557827175505</v>
      </c>
      <c r="FG86" s="17">
        <v>32.173007640481515</v>
      </c>
      <c r="FH86" s="17">
        <v>34.397154112123189</v>
      </c>
      <c r="FI86" s="17">
        <v>35.814827312829898</v>
      </c>
      <c r="FJ86" s="17">
        <v>35.585658527791807</v>
      </c>
      <c r="FK86" s="17">
        <v>35.210130089170576</v>
      </c>
      <c r="FL86" s="17">
        <v>28.295603800278766</v>
      </c>
      <c r="FM86" s="17">
        <v>34.686141123659596</v>
      </c>
      <c r="FN86" s="17">
        <v>35.482214833696432</v>
      </c>
      <c r="FO86" s="17">
        <v>33.519320310900731</v>
      </c>
      <c r="FP86" s="17">
        <v>40.083171329930174</v>
      </c>
      <c r="FQ86" s="17">
        <v>41.406377156265698</v>
      </c>
      <c r="FR86" s="17">
        <v>42.899400283986168</v>
      </c>
      <c r="FS86" s="17">
        <v>43.455923951355743</v>
      </c>
      <c r="FT86" s="17">
        <v>43.49687999917802</v>
      </c>
      <c r="FU86" s="17">
        <v>43.678591038223665</v>
      </c>
      <c r="FV86" s="17">
        <v>40.777238582273384</v>
      </c>
      <c r="FW86" s="17">
        <v>43.007624215534264</v>
      </c>
      <c r="FX86" s="17">
        <v>35.162077872061339</v>
      </c>
      <c r="FY86" s="17">
        <v>35.476097078252252</v>
      </c>
      <c r="FZ86" s="17">
        <v>38.043510641877177</v>
      </c>
      <c r="GA86" s="17">
        <v>38.039275203077459</v>
      </c>
      <c r="GB86" s="17">
        <v>41.39558754008975</v>
      </c>
      <c r="GC86" s="17">
        <v>43.64979824364066</v>
      </c>
      <c r="GD86" s="17">
        <v>44.296378698584483</v>
      </c>
      <c r="GE86" s="17">
        <v>43.81911489083285</v>
      </c>
      <c r="GF86" s="17">
        <v>45.636176499497481</v>
      </c>
      <c r="GG86" s="17">
        <v>45.597116564880942</v>
      </c>
      <c r="GH86" s="17">
        <v>45.68693391065873</v>
      </c>
      <c r="GI86" s="17">
        <v>42.994785439621545</v>
      </c>
      <c r="GJ86" s="17">
        <v>39.999816787661885</v>
      </c>
      <c r="GK86" s="17">
        <v>38.222683351348955</v>
      </c>
      <c r="GL86" s="17">
        <v>36.128622900756909</v>
      </c>
      <c r="GM86" s="17">
        <v>39.007751436419724</v>
      </c>
      <c r="GN86" s="17">
        <v>41.459106905264591</v>
      </c>
      <c r="GO86" s="17">
        <v>41.681114245370921</v>
      </c>
      <c r="GP86" s="17">
        <v>46.124898844443557</v>
      </c>
      <c r="GQ86" s="17">
        <v>45.893203357727728</v>
      </c>
      <c r="GR86" s="17">
        <v>44.438302234079927</v>
      </c>
      <c r="GS86" s="17">
        <v>46.332526576832386</v>
      </c>
      <c r="GT86" s="17">
        <v>45.169995970990456</v>
      </c>
      <c r="GU86" s="17">
        <v>41.639827724146762</v>
      </c>
      <c r="GV86" s="17">
        <v>39.691178998628125</v>
      </c>
      <c r="GW86" s="17">
        <v>36.085731274480857</v>
      </c>
      <c r="GX86" s="17">
        <v>36.608014366577159</v>
      </c>
      <c r="GY86" s="17">
        <v>37.015414568793346</v>
      </c>
      <c r="GZ86" s="17">
        <v>43.400285849168242</v>
      </c>
      <c r="HA86" s="17">
        <v>42.198041794071585</v>
      </c>
      <c r="HB86" s="17">
        <v>45.275714035923365</v>
      </c>
      <c r="HC86" s="17">
        <v>42.776787570371155</v>
      </c>
      <c r="HD86" s="17">
        <v>45.906271844136221</v>
      </c>
      <c r="HE86" s="17">
        <v>46.646233305472393</v>
      </c>
      <c r="HF86" s="17">
        <v>42.90235512845593</v>
      </c>
      <c r="HG86" s="17">
        <v>41.441444587361389</v>
      </c>
      <c r="HH86" s="17">
        <v>39.9236778155868</v>
      </c>
      <c r="HI86" s="17">
        <v>36.490523637702502</v>
      </c>
      <c r="HJ86" s="17">
        <v>40.520175565968849</v>
      </c>
      <c r="HK86" s="17">
        <v>38.588130498504583</v>
      </c>
      <c r="HL86" s="17">
        <v>42.287491451827186</v>
      </c>
      <c r="HM86" s="32"/>
      <c r="HN86" s="17">
        <v>286.87085143964316</v>
      </c>
      <c r="HO86" s="17">
        <v>342.14586134537012</v>
      </c>
      <c r="HP86" s="17">
        <v>392.54681145988604</v>
      </c>
      <c r="HQ86" s="17">
        <v>426.51196038210645</v>
      </c>
      <c r="HR86" s="17">
        <v>439.95474563207898</v>
      </c>
      <c r="HS86" s="17">
        <v>445.7198118872891</v>
      </c>
      <c r="HT86" s="17">
        <v>471.73874899065231</v>
      </c>
      <c r="HU86" s="17">
        <v>447.06029933811118</v>
      </c>
      <c r="HV86" s="17">
        <v>436.85571820747737</v>
      </c>
      <c r="HW86" s="17">
        <v>450.90036078649956</v>
      </c>
      <c r="HX86" s="17">
        <v>473.10150109060214</v>
      </c>
      <c r="HY86" s="17">
        <v>354.32463760243996</v>
      </c>
      <c r="HZ86" s="17">
        <v>382.28264440216412</v>
      </c>
      <c r="IA86" s="17">
        <v>470.78848662528264</v>
      </c>
      <c r="IB86" s="17">
        <v>499.79685258307461</v>
      </c>
      <c r="IC86" s="17">
        <v>506.09785033504374</v>
      </c>
      <c r="ID86" s="17">
        <v>499.94747332343974</v>
      </c>
      <c r="IE86" s="17">
        <f t="shared" si="0"/>
        <v>197.80999896958991</v>
      </c>
      <c r="IF86" s="32"/>
      <c r="IG86" s="32"/>
      <c r="IH86" s="32"/>
      <c r="II86" s="32"/>
      <c r="IJ86" s="32"/>
      <c r="IK86" s="32"/>
    </row>
    <row r="87" spans="1:245" ht="13.8">
      <c r="A87" s="9"/>
      <c r="B87" s="313"/>
      <c r="C87" s="312"/>
      <c r="D87" s="312"/>
      <c r="E87" s="297"/>
      <c r="F87" s="305"/>
      <c r="G87" s="20"/>
      <c r="H87" s="312"/>
      <c r="I87" s="297"/>
      <c r="J87" s="305"/>
      <c r="K87" s="321"/>
      <c r="L87" s="312"/>
      <c r="M87" s="312"/>
      <c r="N87" s="312"/>
      <c r="O87" s="312"/>
      <c r="P87" s="312"/>
      <c r="Q87" s="312"/>
      <c r="R87" s="312"/>
      <c r="S87" s="312"/>
      <c r="T87" s="312"/>
      <c r="U87" s="312"/>
      <c r="V87" s="312"/>
      <c r="W87" s="312"/>
      <c r="X87" s="312"/>
      <c r="Y87" s="312"/>
      <c r="Z87" s="312"/>
      <c r="AA87" s="312"/>
      <c r="AB87" s="312"/>
      <c r="AC87" s="312"/>
      <c r="AD87" s="312"/>
      <c r="AE87" s="312"/>
      <c r="AF87" s="312"/>
      <c r="AG87" s="312"/>
      <c r="AH87" s="312"/>
      <c r="AI87" s="312"/>
      <c r="AJ87" s="312"/>
      <c r="AK87" s="312"/>
      <c r="AL87" s="312"/>
      <c r="AM87" s="312"/>
      <c r="AN87" s="312"/>
      <c r="AO87" s="312"/>
      <c r="AP87" s="312"/>
      <c r="AQ87" s="312"/>
      <c r="AR87" s="312"/>
      <c r="AS87" s="312"/>
      <c r="AT87" s="312"/>
      <c r="AU87" s="312"/>
      <c r="AV87" s="312"/>
      <c r="AW87" s="312"/>
      <c r="AX87" s="312"/>
      <c r="AY87" s="312"/>
      <c r="AZ87" s="312"/>
      <c r="BA87" s="312"/>
      <c r="BB87" s="312"/>
      <c r="BC87" s="312"/>
      <c r="BD87" s="312"/>
      <c r="BE87" s="312"/>
      <c r="BF87" s="312"/>
      <c r="BG87" s="312"/>
      <c r="BH87" s="312"/>
      <c r="BI87" s="312"/>
      <c r="BJ87" s="312"/>
      <c r="BK87" s="312"/>
      <c r="BL87" s="312"/>
      <c r="BM87" s="312"/>
      <c r="BN87" s="312"/>
      <c r="BO87" s="312"/>
      <c r="BP87" s="312"/>
      <c r="BQ87" s="312"/>
      <c r="BR87" s="312"/>
      <c r="BS87" s="312"/>
      <c r="BT87" s="312"/>
      <c r="BU87" s="312"/>
      <c r="BV87" s="312"/>
      <c r="BW87" s="312"/>
      <c r="BX87" s="312"/>
      <c r="BY87" s="312"/>
      <c r="BZ87" s="312"/>
      <c r="CA87" s="312"/>
      <c r="CB87" s="312"/>
      <c r="CC87" s="312"/>
      <c r="CD87" s="312"/>
      <c r="CE87" s="312"/>
      <c r="CF87" s="312"/>
      <c r="CG87" s="312"/>
      <c r="CH87" s="312"/>
      <c r="CI87" s="312"/>
      <c r="CJ87" s="312"/>
      <c r="CK87" s="312"/>
      <c r="CL87" s="312"/>
      <c r="CM87" s="312"/>
      <c r="CN87" s="312"/>
      <c r="CO87" s="312"/>
      <c r="CP87" s="312"/>
      <c r="CQ87" s="312"/>
      <c r="CR87" s="312"/>
      <c r="CS87" s="312"/>
      <c r="CT87" s="312"/>
      <c r="CU87" s="312"/>
      <c r="CV87" s="312"/>
      <c r="CW87" s="312"/>
      <c r="CX87" s="312"/>
      <c r="CY87" s="312"/>
      <c r="CZ87" s="312"/>
      <c r="DA87" s="312"/>
      <c r="DB87" s="312"/>
      <c r="DC87" s="312"/>
      <c r="DD87" s="312"/>
      <c r="DE87" s="312"/>
      <c r="DF87" s="312"/>
      <c r="DG87" s="312"/>
      <c r="DH87" s="312"/>
      <c r="DI87" s="312"/>
      <c r="DJ87" s="312"/>
      <c r="DK87" s="312"/>
      <c r="DL87" s="312"/>
      <c r="DM87" s="312"/>
      <c r="DN87" s="312"/>
      <c r="DO87" s="312"/>
      <c r="DP87" s="312"/>
      <c r="DQ87" s="312"/>
      <c r="DR87" s="312"/>
      <c r="DS87" s="312"/>
      <c r="DT87" s="312"/>
      <c r="DU87" s="312"/>
      <c r="DV87" s="312"/>
      <c r="DW87" s="312"/>
      <c r="DX87" s="312"/>
      <c r="DY87" s="312"/>
      <c r="DZ87" s="312"/>
      <c r="EA87" s="312"/>
      <c r="EB87" s="312"/>
      <c r="EC87" s="312"/>
      <c r="ED87" s="312"/>
      <c r="EE87" s="312"/>
      <c r="EF87" s="312"/>
      <c r="EG87" s="312"/>
      <c r="EH87" s="312"/>
      <c r="EI87" s="312"/>
      <c r="EJ87" s="312"/>
      <c r="EK87" s="312"/>
      <c r="EL87" s="312"/>
      <c r="EM87" s="312"/>
      <c r="EN87" s="312"/>
      <c r="EO87" s="312"/>
      <c r="EP87" s="312"/>
      <c r="EQ87" s="312"/>
      <c r="ER87" s="312"/>
      <c r="ES87" s="312"/>
      <c r="ET87" s="312"/>
      <c r="EU87" s="312"/>
      <c r="EV87" s="312"/>
      <c r="EW87" s="312"/>
      <c r="EX87" s="312"/>
      <c r="EY87" s="312"/>
      <c r="EZ87" s="312"/>
      <c r="FA87" s="312"/>
      <c r="FB87" s="312"/>
      <c r="FC87" s="312"/>
      <c r="FD87" s="312"/>
      <c r="FE87" s="312"/>
      <c r="FF87" s="312"/>
      <c r="FG87" s="312"/>
      <c r="FH87" s="312"/>
      <c r="FI87" s="312"/>
      <c r="FJ87" s="312"/>
      <c r="FK87" s="312"/>
      <c r="FL87" s="312"/>
      <c r="FM87" s="312"/>
      <c r="FN87" s="312"/>
      <c r="FO87" s="312"/>
      <c r="FP87" s="312"/>
      <c r="FQ87" s="312"/>
      <c r="FR87" s="312"/>
      <c r="FS87" s="312"/>
      <c r="FT87" s="312"/>
      <c r="FU87" s="312"/>
      <c r="FV87" s="312"/>
      <c r="FW87" s="312"/>
      <c r="FX87" s="312"/>
      <c r="FY87" s="312"/>
      <c r="FZ87" s="312"/>
      <c r="GA87" s="312"/>
      <c r="GB87" s="312"/>
      <c r="GC87" s="312"/>
      <c r="GD87" s="312"/>
      <c r="GE87" s="312"/>
      <c r="GF87" s="312"/>
      <c r="GG87" s="312"/>
      <c r="GH87" s="312"/>
      <c r="GI87" s="312"/>
      <c r="GJ87" s="312"/>
      <c r="GK87" s="312"/>
      <c r="GL87" s="312"/>
      <c r="GM87" s="312"/>
      <c r="GN87" s="312"/>
      <c r="GO87" s="312"/>
      <c r="GP87" s="312"/>
      <c r="GQ87" s="312"/>
      <c r="GR87" s="312"/>
      <c r="GS87" s="312"/>
      <c r="GT87" s="312"/>
      <c r="GU87" s="312"/>
      <c r="GV87" s="312"/>
      <c r="GW87" s="312"/>
      <c r="GX87" s="312"/>
      <c r="GY87" s="312"/>
      <c r="GZ87" s="312"/>
      <c r="HA87" s="312"/>
      <c r="HB87" s="312"/>
      <c r="HC87" s="312"/>
      <c r="HD87" s="312"/>
      <c r="HE87" s="312"/>
      <c r="HF87" s="312"/>
      <c r="HG87" s="312"/>
      <c r="HH87" s="312"/>
      <c r="HI87" s="312"/>
      <c r="HJ87" s="312"/>
      <c r="HK87" s="312"/>
      <c r="HL87" s="312"/>
      <c r="HM87" s="32"/>
      <c r="HN87" s="312"/>
      <c r="HO87" s="312"/>
      <c r="HP87" s="312"/>
      <c r="HQ87" s="312"/>
      <c r="HR87" s="312"/>
      <c r="HS87" s="312"/>
      <c r="HT87" s="312"/>
      <c r="HU87" s="312"/>
      <c r="HV87" s="312"/>
      <c r="HW87" s="312"/>
      <c r="HX87" s="312"/>
      <c r="HY87" s="312"/>
      <c r="HZ87" s="312"/>
      <c r="IA87" s="312"/>
      <c r="IB87" s="312"/>
      <c r="IC87" s="312"/>
      <c r="ID87" s="312"/>
      <c r="IE87" s="312"/>
      <c r="IF87" s="32"/>
      <c r="IG87" s="32"/>
      <c r="IH87" s="32"/>
      <c r="II87" s="32"/>
      <c r="IJ87" s="32"/>
      <c r="IK87" s="32"/>
    </row>
    <row r="88" spans="1:245" ht="13.8">
      <c r="A88" s="9"/>
      <c r="B88" s="319" t="s">
        <v>334</v>
      </c>
      <c r="C88" s="24">
        <v>47394.835240355271</v>
      </c>
      <c r="D88" s="24">
        <v>47596.674130240033</v>
      </c>
      <c r="E88" s="329">
        <v>-201.83888988476247</v>
      </c>
      <c r="F88" s="330">
        <v>-4.2406091092092989E-3</v>
      </c>
      <c r="G88" s="24"/>
      <c r="H88" s="24">
        <v>45922.917123119798</v>
      </c>
      <c r="I88" s="329">
        <v>1673.7570071202354</v>
      </c>
      <c r="J88" s="330">
        <v>3.6447096830388111E-2</v>
      </c>
      <c r="K88" s="322">
        <v>0</v>
      </c>
      <c r="L88" s="24">
        <v>2867.683</v>
      </c>
      <c r="M88" s="24">
        <v>2617.5509999999999</v>
      </c>
      <c r="N88" s="24">
        <v>2994.1968799999995</v>
      </c>
      <c r="O88" s="24">
        <v>2752.2958492897005</v>
      </c>
      <c r="P88" s="24">
        <v>2972.4617634100987</v>
      </c>
      <c r="Q88" s="24">
        <v>3148.0450502939998</v>
      </c>
      <c r="R88" s="24">
        <v>3624.4593417983997</v>
      </c>
      <c r="S88" s="24">
        <v>3360.0009124392</v>
      </c>
      <c r="T88" s="24">
        <v>3637.3323952240007</v>
      </c>
      <c r="U88" s="24">
        <v>4090.6823434643002</v>
      </c>
      <c r="V88" s="24">
        <v>3748.9976632918001</v>
      </c>
      <c r="W88" s="24">
        <v>3641.7639508651469</v>
      </c>
      <c r="X88" s="24">
        <v>3593.4528230485921</v>
      </c>
      <c r="Y88" s="24">
        <v>3211.7567245766622</v>
      </c>
      <c r="Z88" s="24">
        <v>3780.5873845295473</v>
      </c>
      <c r="AA88" s="24">
        <v>4002.9428267300009</v>
      </c>
      <c r="AB88" s="24">
        <v>3681.80088669</v>
      </c>
      <c r="AC88" s="24">
        <v>3563.972165289998</v>
      </c>
      <c r="AD88" s="24">
        <v>3679.8862651099998</v>
      </c>
      <c r="AE88" s="24">
        <v>3614.3376415199991</v>
      </c>
      <c r="AF88" s="24">
        <v>3688.0722510399987</v>
      </c>
      <c r="AG88" s="24">
        <v>4680.6988039599992</v>
      </c>
      <c r="AH88" s="24">
        <v>3597.2977267199999</v>
      </c>
      <c r="AI88" s="24">
        <v>3722.8776991674895</v>
      </c>
      <c r="AJ88" s="24">
        <v>3428.6490342100001</v>
      </c>
      <c r="AK88" s="24">
        <v>3355.0051350726999</v>
      </c>
      <c r="AL88" s="24">
        <v>4951.1587234310018</v>
      </c>
      <c r="AM88" s="24">
        <v>3718.7401993319845</v>
      </c>
      <c r="AN88" s="24">
        <v>4025.4119380170027</v>
      </c>
      <c r="AO88" s="24">
        <v>4256.1483798349846</v>
      </c>
      <c r="AP88" s="24">
        <v>4658.3849638655029</v>
      </c>
      <c r="AQ88" s="24">
        <v>4837.9308882925816</v>
      </c>
      <c r="AR88" s="24">
        <v>4426.7632735099742</v>
      </c>
      <c r="AS88" s="24">
        <v>4506.518857570999</v>
      </c>
      <c r="AT88" s="24">
        <v>4354.2183045999627</v>
      </c>
      <c r="AU88" s="24">
        <v>5532.361861129888</v>
      </c>
      <c r="AV88" s="24">
        <v>4436.8831564399979</v>
      </c>
      <c r="AW88" s="24">
        <v>4155.0800829599984</v>
      </c>
      <c r="AX88" s="24">
        <v>4535.6235253999494</v>
      </c>
      <c r="AY88" s="24">
        <v>4198.7739889700069</v>
      </c>
      <c r="AZ88" s="24">
        <v>4807.6329550999762</v>
      </c>
      <c r="BA88" s="24">
        <v>4752.7581440818249</v>
      </c>
      <c r="BB88" s="24">
        <v>5346.3894705906823</v>
      </c>
      <c r="BC88" s="24">
        <v>4915.1763701607324</v>
      </c>
      <c r="BD88" s="24">
        <v>4784.5307649210499</v>
      </c>
      <c r="BE88" s="24">
        <v>5280.3103734299584</v>
      </c>
      <c r="BF88" s="24">
        <v>5688.0360792903912</v>
      </c>
      <c r="BG88" s="24">
        <v>4768.7138760103453</v>
      </c>
      <c r="BH88" s="24">
        <v>4453.5984863102649</v>
      </c>
      <c r="BI88" s="24">
        <v>4693.9532180302213</v>
      </c>
      <c r="BJ88" s="24">
        <v>4850.5790998602588</v>
      </c>
      <c r="BK88" s="24">
        <v>4346.9305213303251</v>
      </c>
      <c r="BL88" s="24">
        <v>5764.8244145202952</v>
      </c>
      <c r="BM88" s="24">
        <v>5034.5446001501641</v>
      </c>
      <c r="BN88" s="24">
        <v>5517.7949165402115</v>
      </c>
      <c r="BO88" s="24">
        <v>5384.4915369999908</v>
      </c>
      <c r="BP88" s="24">
        <v>5408.5262318799887</v>
      </c>
      <c r="BQ88" s="24">
        <v>5678.670293800089</v>
      </c>
      <c r="BR88" s="24">
        <v>5156.246558550014</v>
      </c>
      <c r="BS88" s="24">
        <v>5357.9806840100146</v>
      </c>
      <c r="BT88" s="24">
        <v>5165.8665903502233</v>
      </c>
      <c r="BU88" s="24">
        <v>4633.7618761896347</v>
      </c>
      <c r="BV88" s="24">
        <v>5124.1480605099287</v>
      </c>
      <c r="BW88" s="24">
        <v>5087.0150626200539</v>
      </c>
      <c r="BX88" s="24">
        <v>5634.9880893703521</v>
      </c>
      <c r="BY88" s="24">
        <v>5314.8810674600136</v>
      </c>
      <c r="BZ88" s="24">
        <v>5921.8720726602096</v>
      </c>
      <c r="CA88" s="24">
        <v>5842.7765247503385</v>
      </c>
      <c r="CB88" s="24">
        <v>5823.6415809803975</v>
      </c>
      <c r="CC88" s="24">
        <v>5911.7413570055223</v>
      </c>
      <c r="CD88" s="24">
        <v>4978.9697883899426</v>
      </c>
      <c r="CE88" s="24">
        <v>5675.7300007103013</v>
      </c>
      <c r="CF88" s="24">
        <v>4899.4395962498484</v>
      </c>
      <c r="CG88" s="24">
        <v>5478.5449213198135</v>
      </c>
      <c r="CH88" s="24">
        <v>5647.2672776802337</v>
      </c>
      <c r="CI88" s="24">
        <v>5212.384106620033</v>
      </c>
      <c r="CJ88" s="24">
        <v>5488.6611496802252</v>
      </c>
      <c r="CK88" s="24">
        <v>5852.6621358904631</v>
      </c>
      <c r="CL88" s="24">
        <v>6127.3649979704014</v>
      </c>
      <c r="CM88" s="24">
        <v>6045.0456606804164</v>
      </c>
      <c r="CN88" s="24">
        <v>6053.0682260104977</v>
      </c>
      <c r="CO88" s="24">
        <v>6026.3619312408609</v>
      </c>
      <c r="CP88" s="24">
        <v>5986.8906033705161</v>
      </c>
      <c r="CQ88" s="24">
        <v>5837.6356615906316</v>
      </c>
      <c r="CR88" s="24">
        <v>5223.9383687300178</v>
      </c>
      <c r="CS88" s="24">
        <v>5386.3708327301347</v>
      </c>
      <c r="CT88" s="24">
        <v>5572.1848810002639</v>
      </c>
      <c r="CU88" s="24">
        <v>5437.3406088903321</v>
      </c>
      <c r="CV88" s="24">
        <v>5755.5644902203803</v>
      </c>
      <c r="CW88" s="24">
        <v>5569.1302636502587</v>
      </c>
      <c r="CX88" s="24">
        <v>6178.8275107418431</v>
      </c>
      <c r="CY88" s="24">
        <v>6154.3838832514057</v>
      </c>
      <c r="CZ88" s="24">
        <v>6180.3246105114576</v>
      </c>
      <c r="DA88" s="24">
        <v>6230.0126774117634</v>
      </c>
      <c r="DB88" s="24">
        <v>6004.3866433108769</v>
      </c>
      <c r="DC88" s="24">
        <v>5992.0486210509389</v>
      </c>
      <c r="DD88" s="24">
        <v>5101.6392454499046</v>
      </c>
      <c r="DE88" s="24">
        <v>5283.6219930301795</v>
      </c>
      <c r="DF88" s="24">
        <v>5752.218240249691</v>
      </c>
      <c r="DG88" s="24">
        <v>5549.2749300002351</v>
      </c>
      <c r="DH88" s="24">
        <v>5968.2147609307813</v>
      </c>
      <c r="DI88" s="24">
        <v>6069.9197158301595</v>
      </c>
      <c r="DJ88" s="24">
        <v>6418.1897145015446</v>
      </c>
      <c r="DK88" s="24">
        <v>6666.4497399709535</v>
      </c>
      <c r="DL88" s="24">
        <v>6625.2066084612388</v>
      </c>
      <c r="DM88" s="24">
        <v>6744.0298562413509</v>
      </c>
      <c r="DN88" s="24">
        <v>6538.214770340579</v>
      </c>
      <c r="DO88" s="24">
        <v>6371.3723980609839</v>
      </c>
      <c r="DP88" s="24">
        <v>5564.8202806302161</v>
      </c>
      <c r="DQ88" s="24">
        <v>5503.3249128201342</v>
      </c>
      <c r="DR88" s="24">
        <v>6056.7786412903151</v>
      </c>
      <c r="DS88" s="24">
        <v>5571.7279685202811</v>
      </c>
      <c r="DT88" s="24">
        <v>6490.1130767010027</v>
      </c>
      <c r="DU88" s="24">
        <v>6748.1938895909816</v>
      </c>
      <c r="DV88" s="24">
        <v>7030.4478280906105</v>
      </c>
      <c r="DW88" s="24">
        <v>7277.2145587707791</v>
      </c>
      <c r="DX88" s="24">
        <v>7018.9606271705161</v>
      </c>
      <c r="DY88" s="24">
        <v>7330.5593393807103</v>
      </c>
      <c r="DZ88" s="24">
        <v>6815.6167944904528</v>
      </c>
      <c r="EA88" s="24">
        <v>6588.225943250417</v>
      </c>
      <c r="EB88" s="24">
        <v>6133.6549090505505</v>
      </c>
      <c r="EC88" s="24">
        <v>6086.8469309302927</v>
      </c>
      <c r="ED88" s="24">
        <v>6642.6891424004243</v>
      </c>
      <c r="EE88" s="24">
        <v>6552.469755310347</v>
      </c>
      <c r="EF88" s="24">
        <v>7098.259936120603</v>
      </c>
      <c r="EG88" s="24">
        <v>7055.3636718305079</v>
      </c>
      <c r="EH88" s="24">
        <v>7691.655484990687</v>
      </c>
      <c r="EI88" s="24">
        <v>7729.3253435706529</v>
      </c>
      <c r="EJ88" s="24">
        <v>7622.1182389505184</v>
      </c>
      <c r="EK88" s="24">
        <v>7810.5509273306106</v>
      </c>
      <c r="EL88" s="24">
        <v>7092.4356807604136</v>
      </c>
      <c r="EM88" s="24">
        <v>7090.0429409304088</v>
      </c>
      <c r="EN88" s="24">
        <v>6673.7759866505385</v>
      </c>
      <c r="EO88" s="24">
        <v>6192.081586560389</v>
      </c>
      <c r="EP88" s="24">
        <v>5605.9300146401656</v>
      </c>
      <c r="EQ88" s="24">
        <v>5019.6931039601022</v>
      </c>
      <c r="ER88" s="24">
        <v>5731.8221938102615</v>
      </c>
      <c r="ES88" s="24">
        <v>6263.0904748904686</v>
      </c>
      <c r="ET88" s="24">
        <v>7236.8849549201714</v>
      </c>
      <c r="EU88" s="24">
        <v>7503.5092632807819</v>
      </c>
      <c r="EV88" s="24">
        <v>7447.7645452307324</v>
      </c>
      <c r="EW88" s="24">
        <v>7856.3480452007179</v>
      </c>
      <c r="EX88" s="24">
        <v>7217.0938109106301</v>
      </c>
      <c r="EY88" s="24">
        <v>7085.1503265006077</v>
      </c>
      <c r="EZ88" s="24">
        <v>5668.2815914205103</v>
      </c>
      <c r="FA88" s="24">
        <v>6130.6459598304255</v>
      </c>
      <c r="FB88" s="24">
        <v>6712.2447153204357</v>
      </c>
      <c r="FC88" s="24">
        <v>6428.4157035504695</v>
      </c>
      <c r="FD88" s="24">
        <v>6754.2956291605724</v>
      </c>
      <c r="FE88" s="24">
        <v>7093.960191070707</v>
      </c>
      <c r="FF88" s="24">
        <v>7553.8105066107655</v>
      </c>
      <c r="FG88" s="24">
        <v>7520.6216186920537</v>
      </c>
      <c r="FH88" s="24">
        <v>7723.5042434408406</v>
      </c>
      <c r="FI88" s="24">
        <v>8047.166303230978</v>
      </c>
      <c r="FJ88" s="24">
        <v>7913.7918892102944</v>
      </c>
      <c r="FK88" s="24">
        <v>8083.3335778995806</v>
      </c>
      <c r="FL88" s="24">
        <v>6921.2091704697414</v>
      </c>
      <c r="FM88" s="24">
        <v>7224.6802104596609</v>
      </c>
      <c r="FN88" s="24">
        <v>7541.2829995296579</v>
      </c>
      <c r="FO88" s="24">
        <v>7444.4494650499482</v>
      </c>
      <c r="FP88" s="24">
        <v>8530.4622077405038</v>
      </c>
      <c r="FQ88" s="24">
        <v>8752.7870510202611</v>
      </c>
      <c r="FR88" s="24">
        <v>9662.5027310195146</v>
      </c>
      <c r="FS88" s="24">
        <v>9623.1930131792469</v>
      </c>
      <c r="FT88" s="24">
        <v>9592.4058250297949</v>
      </c>
      <c r="FU88" s="24">
        <v>9844.4955136097633</v>
      </c>
      <c r="FV88" s="24">
        <v>9228.0755918899213</v>
      </c>
      <c r="FW88" s="24">
        <v>9570.9859325802154</v>
      </c>
      <c r="FX88" s="24">
        <v>8223.1668702905245</v>
      </c>
      <c r="FY88" s="24">
        <v>7965.7917007602591</v>
      </c>
      <c r="FZ88" s="24">
        <v>8738.6159199001686</v>
      </c>
      <c r="GA88" s="24">
        <v>8303.5740723901108</v>
      </c>
      <c r="GB88" s="24">
        <v>9114.1551957001866</v>
      </c>
      <c r="GC88" s="24">
        <v>9549.659582020191</v>
      </c>
      <c r="GD88" s="24">
        <v>10251.906940219584</v>
      </c>
      <c r="GE88" s="24">
        <v>10420.033836399452</v>
      </c>
      <c r="GF88" s="24">
        <v>10517.328304609489</v>
      </c>
      <c r="GG88" s="24">
        <v>10709.570412449477</v>
      </c>
      <c r="GH88" s="24">
        <v>10531.526883839677</v>
      </c>
      <c r="GI88" s="24">
        <v>10318.229076239859</v>
      </c>
      <c r="GJ88" s="24">
        <v>9266.3999305302168</v>
      </c>
      <c r="GK88" s="24">
        <v>8806.7725615800591</v>
      </c>
      <c r="GL88" s="24">
        <v>8839.3005585599785</v>
      </c>
      <c r="GM88" s="24">
        <v>9197.5113460897628</v>
      </c>
      <c r="GN88" s="24">
        <v>9812.932726359777</v>
      </c>
      <c r="GO88" s="24">
        <v>9846.7830133297994</v>
      </c>
      <c r="GP88" s="24">
        <v>10888.438037169666</v>
      </c>
      <c r="GQ88" s="24">
        <v>10921.470149459459</v>
      </c>
      <c r="GR88" s="24">
        <v>10822.182460759263</v>
      </c>
      <c r="GS88" s="24">
        <v>11558.021151579473</v>
      </c>
      <c r="GT88" s="24">
        <v>11038.628216669695</v>
      </c>
      <c r="GU88" s="24">
        <v>10457.269008509857</v>
      </c>
      <c r="GV88" s="24">
        <v>9722.3748828599091</v>
      </c>
      <c r="GW88" s="24">
        <v>8921.0876228900961</v>
      </c>
      <c r="GX88" s="24">
        <v>9558.2027876501525</v>
      </c>
      <c r="GY88" s="24">
        <v>9406.043065320162</v>
      </c>
      <c r="GZ88" s="24">
        <v>9988.9657715197063</v>
      </c>
      <c r="HA88" s="24">
        <v>9946.7366913996793</v>
      </c>
      <c r="HB88" s="24">
        <v>11017.022312189523</v>
      </c>
      <c r="HC88" s="24">
        <v>10991.019489899532</v>
      </c>
      <c r="HD88" s="24">
        <v>11640.732761289608</v>
      </c>
      <c r="HE88" s="24">
        <v>12033.395394882873</v>
      </c>
      <c r="HF88" s="24">
        <v>10849.9176865796</v>
      </c>
      <c r="HG88" s="24">
        <v>10718.479416699814</v>
      </c>
      <c r="HH88" s="24">
        <v>9778.0005893608486</v>
      </c>
      <c r="HI88" s="24">
        <v>9015.8481757813915</v>
      </c>
      <c r="HJ88" s="24">
        <v>9657.7273043710193</v>
      </c>
      <c r="HK88" s="24">
        <v>9088.9637076612526</v>
      </c>
      <c r="HL88" s="24">
        <v>9854.295463180757</v>
      </c>
      <c r="HM88" s="32"/>
      <c r="HN88" s="24">
        <v>39455.470150076653</v>
      </c>
      <c r="HO88" s="24">
        <v>44817.683198382292</v>
      </c>
      <c r="HP88" s="24">
        <v>52051.291558866578</v>
      </c>
      <c r="HQ88" s="24">
        <v>57669.908787354914</v>
      </c>
      <c r="HR88" s="24">
        <v>61648.14056198184</v>
      </c>
      <c r="HS88" s="24">
        <v>65115.392070996917</v>
      </c>
      <c r="HT88" s="24">
        <v>68655.326268303936</v>
      </c>
      <c r="HU88" s="24">
        <v>69684.51339149967</v>
      </c>
      <c r="HV88" s="24">
        <v>73088.351973067605</v>
      </c>
      <c r="HW88" s="24">
        <v>77995.983860706416</v>
      </c>
      <c r="HX88" s="24">
        <v>84605.412962176008</v>
      </c>
      <c r="HY88" s="24">
        <v>79833.144306555565</v>
      </c>
      <c r="HZ88" s="24">
        <v>85630.071929437618</v>
      </c>
      <c r="IA88" s="24">
        <v>103936.52971157823</v>
      </c>
      <c r="IB88" s="24">
        <v>114643.55879481899</v>
      </c>
      <c r="IC88" s="24">
        <v>121455.70916059701</v>
      </c>
      <c r="ID88" s="24">
        <v>124793.97788318066</v>
      </c>
      <c r="IE88" s="24">
        <f t="shared" si="0"/>
        <v>47394.835240355271</v>
      </c>
      <c r="IF88" s="32"/>
      <c r="IG88" s="32"/>
      <c r="IH88" s="32"/>
      <c r="II88" s="32"/>
      <c r="IJ88" s="32"/>
      <c r="IK88" s="32"/>
    </row>
    <row r="89" spans="1:245" ht="13.8">
      <c r="A89" s="9"/>
      <c r="B89" s="281" t="s">
        <v>18</v>
      </c>
      <c r="C89" s="282">
        <v>16788.314560670231</v>
      </c>
      <c r="D89" s="282">
        <v>17025.257728509649</v>
      </c>
      <c r="E89" s="297">
        <v>-236.94316783941758</v>
      </c>
      <c r="F89" s="305">
        <v>-1.3917156005376902E-2</v>
      </c>
      <c r="G89" s="20"/>
      <c r="H89" s="282">
        <v>16155.872940009293</v>
      </c>
      <c r="I89" s="297">
        <v>869.38478850035608</v>
      </c>
      <c r="J89" s="305">
        <v>5.3812306628592245E-2</v>
      </c>
      <c r="K89" s="321">
        <v>0</v>
      </c>
      <c r="L89" s="282">
        <v>864.18</v>
      </c>
      <c r="M89" s="282">
        <v>822.52599999999995</v>
      </c>
      <c r="N89" s="282">
        <v>866.93399999999997</v>
      </c>
      <c r="O89" s="282">
        <v>836.97909844999992</v>
      </c>
      <c r="P89" s="282">
        <v>890.83508068999993</v>
      </c>
      <c r="Q89" s="282">
        <v>1017.4742788000001</v>
      </c>
      <c r="R89" s="282">
        <v>1114.8830399299998</v>
      </c>
      <c r="S89" s="282">
        <v>1008.9245144700001</v>
      </c>
      <c r="T89" s="282">
        <v>1112.0408980699997</v>
      </c>
      <c r="U89" s="282">
        <v>1296.26922459</v>
      </c>
      <c r="V89" s="282">
        <v>1131.8516878399998</v>
      </c>
      <c r="W89" s="282">
        <v>1096.4003629799997</v>
      </c>
      <c r="X89" s="282">
        <v>1102.6655405399997</v>
      </c>
      <c r="Y89" s="282">
        <v>952.69133794999914</v>
      </c>
      <c r="Z89" s="282">
        <v>1143.05059119</v>
      </c>
      <c r="AA89" s="282">
        <v>1206.0894815200006</v>
      </c>
      <c r="AB89" s="282">
        <v>1102.7686112799997</v>
      </c>
      <c r="AC89" s="282">
        <v>1073.2707328500001</v>
      </c>
      <c r="AD89" s="282">
        <v>1127.3704403300001</v>
      </c>
      <c r="AE89" s="282">
        <v>1114.2404563600003</v>
      </c>
      <c r="AF89" s="282">
        <v>1102.6816689699995</v>
      </c>
      <c r="AG89" s="282">
        <v>1402.8170357500001</v>
      </c>
      <c r="AH89" s="282">
        <v>1050.1790807199991</v>
      </c>
      <c r="AI89" s="282">
        <v>1070.8436906974903</v>
      </c>
      <c r="AJ89" s="282">
        <v>1036.4163825500002</v>
      </c>
      <c r="AK89" s="282">
        <v>955.08132608999983</v>
      </c>
      <c r="AL89" s="282">
        <v>1428.0968577099998</v>
      </c>
      <c r="AM89" s="282">
        <v>1130.0162025899997</v>
      </c>
      <c r="AN89" s="282">
        <v>1109.3595566700008</v>
      </c>
      <c r="AO89" s="282">
        <v>1222.2115861900006</v>
      </c>
      <c r="AP89" s="282">
        <v>1379.0222781999998</v>
      </c>
      <c r="AQ89" s="282">
        <v>1400.6886323700001</v>
      </c>
      <c r="AR89" s="282">
        <v>1290.0666211499999</v>
      </c>
      <c r="AS89" s="282">
        <v>1324.8205751300002</v>
      </c>
      <c r="AT89" s="282">
        <v>1213.5852443399999</v>
      </c>
      <c r="AU89" s="282">
        <v>1580.07638361</v>
      </c>
      <c r="AV89" s="282">
        <v>1252.0753353100006</v>
      </c>
      <c r="AW89" s="282">
        <v>1236.6471336800005</v>
      </c>
      <c r="AX89" s="282">
        <v>1269.0987616600021</v>
      </c>
      <c r="AY89" s="282">
        <v>1145.8071419700018</v>
      </c>
      <c r="AZ89" s="282">
        <v>1409.6837090400034</v>
      </c>
      <c r="BA89" s="282">
        <v>1347.1513718018364</v>
      </c>
      <c r="BB89" s="282">
        <v>1508.4790272906766</v>
      </c>
      <c r="BC89" s="282">
        <v>1386.0826693307465</v>
      </c>
      <c r="BD89" s="282">
        <v>1416.1552056410385</v>
      </c>
      <c r="BE89" s="282">
        <v>1533.3029515499964</v>
      </c>
      <c r="BF89" s="282">
        <v>1605.430090090392</v>
      </c>
      <c r="BG89" s="282">
        <v>1361.2606288003408</v>
      </c>
      <c r="BH89" s="282">
        <v>1275.522306780314</v>
      </c>
      <c r="BI89" s="282">
        <v>1304.7020999802253</v>
      </c>
      <c r="BJ89" s="282">
        <v>1429.7202076702672</v>
      </c>
      <c r="BK89" s="282">
        <v>1245.5813187403041</v>
      </c>
      <c r="BL89" s="282">
        <v>1669.0863563902931</v>
      </c>
      <c r="BM89" s="282">
        <v>1430.8101644901642</v>
      </c>
      <c r="BN89" s="282">
        <v>1677.2904220301971</v>
      </c>
      <c r="BO89" s="282">
        <v>1563.07</v>
      </c>
      <c r="BP89" s="282">
        <v>1562.1569839400404</v>
      </c>
      <c r="BQ89" s="282">
        <v>1721.0045596901684</v>
      </c>
      <c r="BR89" s="282">
        <v>1520.46140214001</v>
      </c>
      <c r="BS89" s="282">
        <v>1572.4390593800067</v>
      </c>
      <c r="BT89" s="282">
        <v>1508.5195144102183</v>
      </c>
      <c r="BU89" s="282">
        <v>1316.574608889639</v>
      </c>
      <c r="BV89" s="282">
        <v>1496.5606147499209</v>
      </c>
      <c r="BW89" s="282">
        <v>1509.1864139700283</v>
      </c>
      <c r="BX89" s="282">
        <v>1631.8861037804168</v>
      </c>
      <c r="BY89" s="282">
        <v>1611.1586087599987</v>
      </c>
      <c r="BZ89" s="282">
        <v>1738.5485876001701</v>
      </c>
      <c r="CA89" s="282">
        <v>1770.982202760317</v>
      </c>
      <c r="CB89" s="282">
        <v>1749.2436537703586</v>
      </c>
      <c r="CC89" s="282">
        <v>1818.1988726303578</v>
      </c>
      <c r="CD89" s="282">
        <v>1513.9627023099754</v>
      </c>
      <c r="CE89" s="282">
        <v>1707.2632038602633</v>
      </c>
      <c r="CF89" s="282">
        <v>1419.9339379198912</v>
      </c>
      <c r="CG89" s="282">
        <v>1567.3096830897882</v>
      </c>
      <c r="CH89" s="282">
        <v>1587.1167397302311</v>
      </c>
      <c r="CI89" s="282">
        <v>1570.4855616600141</v>
      </c>
      <c r="CJ89" s="282">
        <v>1654.335640240196</v>
      </c>
      <c r="CK89" s="282">
        <v>1769.0063158204291</v>
      </c>
      <c r="CL89" s="282">
        <v>1824.7522540403679</v>
      </c>
      <c r="CM89" s="282">
        <v>1821.7476168505339</v>
      </c>
      <c r="CN89" s="282">
        <v>1864.5088493805731</v>
      </c>
      <c r="CO89" s="282">
        <v>1982.1619745107537</v>
      </c>
      <c r="CP89" s="282">
        <v>1831.7355789404323</v>
      </c>
      <c r="CQ89" s="282">
        <v>1791.619630700533</v>
      </c>
      <c r="CR89" s="282">
        <v>1617.8924595001479</v>
      </c>
      <c r="CS89" s="282">
        <v>1600.9213231601861</v>
      </c>
      <c r="CT89" s="282">
        <v>1685.3954168203159</v>
      </c>
      <c r="CU89" s="282">
        <v>1624.1177395802597</v>
      </c>
      <c r="CV89" s="282">
        <v>1748.3347162103303</v>
      </c>
      <c r="CW89" s="282">
        <v>1774.0307500701881</v>
      </c>
      <c r="CX89" s="282">
        <v>1886.8183543617638</v>
      </c>
      <c r="CY89" s="282">
        <v>1993.8567632713255</v>
      </c>
      <c r="CZ89" s="282">
        <v>1943.7242705013894</v>
      </c>
      <c r="DA89" s="282">
        <v>1997.8887799616552</v>
      </c>
      <c r="DB89" s="282">
        <v>1873.8409315007727</v>
      </c>
      <c r="DC89" s="282">
        <v>1908.7149246908198</v>
      </c>
      <c r="DD89" s="282">
        <v>1696.1651764098433</v>
      </c>
      <c r="DE89" s="282">
        <v>1601.2828655701617</v>
      </c>
      <c r="DF89" s="282">
        <v>1730.4225529899115</v>
      </c>
      <c r="DG89" s="282">
        <v>1697.5198323002139</v>
      </c>
      <c r="DH89" s="282">
        <v>1806.2811963105992</v>
      </c>
      <c r="DI89" s="282">
        <v>1840.4024228200776</v>
      </c>
      <c r="DJ89" s="282">
        <v>2033.8134332414706</v>
      </c>
      <c r="DK89" s="282">
        <v>2080.1409211409</v>
      </c>
      <c r="DL89" s="282">
        <v>2064.5593954411652</v>
      </c>
      <c r="DM89" s="282">
        <v>2144.9142473712373</v>
      </c>
      <c r="DN89" s="282">
        <v>2025.4470655704965</v>
      </c>
      <c r="DO89" s="282">
        <v>2053.4979794609135</v>
      </c>
      <c r="DP89" s="282">
        <v>1859.9549298801765</v>
      </c>
      <c r="DQ89" s="282">
        <v>1607.511299430106</v>
      </c>
      <c r="DR89" s="282">
        <v>1820.4817704702723</v>
      </c>
      <c r="DS89" s="282">
        <v>1754.1086448502349</v>
      </c>
      <c r="DT89" s="282">
        <v>1992.8362619209047</v>
      </c>
      <c r="DU89" s="282">
        <v>2093.4579578208636</v>
      </c>
      <c r="DV89" s="282">
        <v>2188.2286165904839</v>
      </c>
      <c r="DW89" s="282">
        <v>2281.6765485206065</v>
      </c>
      <c r="DX89" s="282">
        <v>2263.534260240398</v>
      </c>
      <c r="DY89" s="282">
        <v>2318.4035860705521</v>
      </c>
      <c r="DZ89" s="282">
        <v>2189.9121679503205</v>
      </c>
      <c r="EA89" s="282">
        <v>2138.1967727202918</v>
      </c>
      <c r="EB89" s="282">
        <v>1916.7554134403897</v>
      </c>
      <c r="EC89" s="282">
        <v>1906.1934100801809</v>
      </c>
      <c r="ED89" s="282">
        <v>2026.7100446302445</v>
      </c>
      <c r="EE89" s="282">
        <v>1946.8147278402239</v>
      </c>
      <c r="EF89" s="282">
        <v>2196.9249340204228</v>
      </c>
      <c r="EG89" s="282">
        <v>2157.7713660403638</v>
      </c>
      <c r="EH89" s="282">
        <v>2375.1534810304743</v>
      </c>
      <c r="EI89" s="282">
        <v>2435.4276432604747</v>
      </c>
      <c r="EJ89" s="282">
        <v>2448.4194232503937</v>
      </c>
      <c r="EK89" s="282">
        <v>2524.0438075004859</v>
      </c>
      <c r="EL89" s="282">
        <v>2313.6042903802568</v>
      </c>
      <c r="EM89" s="282">
        <v>2362.690467820199</v>
      </c>
      <c r="EN89" s="282">
        <v>2065.5292645503846</v>
      </c>
      <c r="EO89" s="282">
        <v>2029.7488609302575</v>
      </c>
      <c r="EP89" s="282">
        <v>1744.2841336201232</v>
      </c>
      <c r="EQ89" s="282">
        <v>1622.7235192900707</v>
      </c>
      <c r="ER89" s="282">
        <v>1927.569673890192</v>
      </c>
      <c r="ES89" s="282">
        <v>2174.9097739303584</v>
      </c>
      <c r="ET89" s="282">
        <v>2482.5</v>
      </c>
      <c r="EU89" s="282">
        <v>2554.0213860005897</v>
      </c>
      <c r="EV89" s="282">
        <v>2535.2582972305277</v>
      </c>
      <c r="EW89" s="282">
        <v>2596.0848829305241</v>
      </c>
      <c r="EX89" s="282">
        <v>2422.2810629404885</v>
      </c>
      <c r="EY89" s="282">
        <v>2407.9898828504497</v>
      </c>
      <c r="EZ89" s="282">
        <v>1915.5201582904165</v>
      </c>
      <c r="FA89" s="282">
        <v>2049.0780401603183</v>
      </c>
      <c r="FB89" s="282">
        <v>2191.5459533703015</v>
      </c>
      <c r="FC89" s="282">
        <v>2102.0701847503015</v>
      </c>
      <c r="FD89" s="282">
        <v>2250.59857476044</v>
      </c>
      <c r="FE89" s="282">
        <v>2389.7328618105612</v>
      </c>
      <c r="FF89" s="282">
        <v>2546.1323904206342</v>
      </c>
      <c r="FG89" s="282">
        <v>2594.490031290617</v>
      </c>
      <c r="FH89" s="282">
        <v>2679.8786868706866</v>
      </c>
      <c r="FI89" s="282">
        <v>2813.8288321107757</v>
      </c>
      <c r="FJ89" s="282">
        <v>2628.5490858002718</v>
      </c>
      <c r="FK89" s="282">
        <v>2705.5056894395461</v>
      </c>
      <c r="FL89" s="282">
        <v>2439.7513850096661</v>
      </c>
      <c r="FM89" s="282">
        <v>2405.1536126296601</v>
      </c>
      <c r="FN89" s="282">
        <v>2541.8539912296201</v>
      </c>
      <c r="FO89" s="282">
        <v>2587.8280030298242</v>
      </c>
      <c r="FP89" s="282">
        <v>2967.289039170274</v>
      </c>
      <c r="FQ89" s="282">
        <v>3125.73554917005</v>
      </c>
      <c r="FR89" s="282">
        <v>3486.5796648095079</v>
      </c>
      <c r="FS89" s="282">
        <v>3614.7650701592074</v>
      </c>
      <c r="FT89" s="282">
        <v>3397.1132762196589</v>
      </c>
      <c r="FU89" s="282">
        <v>3568.2312416496434</v>
      </c>
      <c r="FV89" s="282">
        <v>3332.0695353098081</v>
      </c>
      <c r="FW89" s="282">
        <v>3396.5961801899766</v>
      </c>
      <c r="FX89" s="282">
        <v>3002.8000155602249</v>
      </c>
      <c r="FY89" s="282">
        <v>2852.283788889984</v>
      </c>
      <c r="FZ89" s="282">
        <v>2903.0142924499487</v>
      </c>
      <c r="GA89" s="282">
        <v>2905.702091529879</v>
      </c>
      <c r="GB89" s="282">
        <v>3184.0564865299339</v>
      </c>
      <c r="GC89" s="282">
        <v>3294.7950285900392</v>
      </c>
      <c r="GD89" s="282">
        <v>3641.0928459995221</v>
      </c>
      <c r="GE89" s="282">
        <v>3717.6771969294646</v>
      </c>
      <c r="GF89" s="282">
        <v>3723.357046669546</v>
      </c>
      <c r="GG89" s="282">
        <v>3821.9473019795596</v>
      </c>
      <c r="GH89" s="282">
        <v>3688.0891315696858</v>
      </c>
      <c r="GI89" s="282">
        <v>3636.4103221498103</v>
      </c>
      <c r="GJ89" s="282">
        <v>3256.0829142500133</v>
      </c>
      <c r="GK89" s="282">
        <v>3106.5570632397958</v>
      </c>
      <c r="GL89" s="282">
        <v>3109.8908307698848</v>
      </c>
      <c r="GM89" s="282">
        <v>3212.8069030497891</v>
      </c>
      <c r="GN89" s="282">
        <v>3470.53522869981</v>
      </c>
      <c r="GO89" s="282">
        <v>3484.6868150998425</v>
      </c>
      <c r="GP89" s="282">
        <v>3936.9787526197038</v>
      </c>
      <c r="GQ89" s="282">
        <v>3958.84603450964</v>
      </c>
      <c r="GR89" s="282">
        <v>3983.8219279494347</v>
      </c>
      <c r="GS89" s="282">
        <v>4228.974007949515</v>
      </c>
      <c r="GT89" s="282">
        <v>4022.7482097196962</v>
      </c>
      <c r="GU89" s="282">
        <v>3748.2233360899577</v>
      </c>
      <c r="GV89" s="282">
        <v>3443.3695251499844</v>
      </c>
      <c r="GW89" s="282">
        <v>3226.0254990400508</v>
      </c>
      <c r="GX89" s="282">
        <v>3408.0739137399332</v>
      </c>
      <c r="GY89" s="282">
        <v>3410.7538034498925</v>
      </c>
      <c r="GZ89" s="282">
        <v>3537.0349871297904</v>
      </c>
      <c r="HA89" s="282">
        <v>3462.3687104597498</v>
      </c>
      <c r="HB89" s="282">
        <v>3943.2776694596782</v>
      </c>
      <c r="HC89" s="282">
        <v>3985.5625125295696</v>
      </c>
      <c r="HD89" s="282">
        <v>4270.5503318094561</v>
      </c>
      <c r="HE89" s="282">
        <v>4357.4164319695928</v>
      </c>
      <c r="HF89" s="282">
        <v>3912.1327766697345</v>
      </c>
      <c r="HG89" s="282">
        <v>3911.4195108098174</v>
      </c>
      <c r="HH89" s="282">
        <v>3473.0989400701019</v>
      </c>
      <c r="HI89" s="282">
        <v>3255.3587828801815</v>
      </c>
      <c r="HJ89" s="282">
        <v>3423.6283068299517</v>
      </c>
      <c r="HK89" s="282">
        <v>3120.1216661300909</v>
      </c>
      <c r="HL89" s="282">
        <v>3516.1068647599031</v>
      </c>
      <c r="HM89" s="32"/>
      <c r="HN89" s="282">
        <v>12059.298185819998</v>
      </c>
      <c r="HO89" s="282">
        <v>13448.668668157487</v>
      </c>
      <c r="HP89" s="282">
        <v>15069.441646599998</v>
      </c>
      <c r="HQ89" s="282">
        <v>16471.174026165034</v>
      </c>
      <c r="HR89" s="282">
        <v>17971.844881231988</v>
      </c>
      <c r="HS89" s="282">
        <v>19372.085087491665</v>
      </c>
      <c r="HT89" s="282">
        <v>20684.713782883744</v>
      </c>
      <c r="HU89" s="282">
        <v>21655.536429629155</v>
      </c>
      <c r="HV89" s="282">
        <v>22774.447088626988</v>
      </c>
      <c r="HW89" s="282">
        <v>24508.302816465213</v>
      </c>
      <c r="HX89" s="282">
        <v>26610.50900929411</v>
      </c>
      <c r="HY89" s="282">
        <v>26562.900738163964</v>
      </c>
      <c r="HZ89" s="282">
        <v>28866.930489074864</v>
      </c>
      <c r="IA89" s="282">
        <v>36862.966548576893</v>
      </c>
      <c r="IB89" s="282">
        <v>40371.2255488476</v>
      </c>
      <c r="IC89" s="282">
        <v>43520.152023947077</v>
      </c>
      <c r="ID89" s="282">
        <v>44867.985672217255</v>
      </c>
      <c r="IE89" s="282">
        <f t="shared" si="0"/>
        <v>16788.314560670231</v>
      </c>
      <c r="IF89" s="32"/>
      <c r="IG89" s="32"/>
      <c r="IH89" s="32"/>
      <c r="II89" s="32"/>
      <c r="IJ89" s="32"/>
      <c r="IK89" s="32"/>
    </row>
    <row r="90" spans="1:245" ht="13.8">
      <c r="A90" s="9"/>
      <c r="B90" s="16" t="s">
        <v>19</v>
      </c>
      <c r="C90" s="17">
        <v>18498.495278105045</v>
      </c>
      <c r="D90" s="17">
        <v>18748.626141600373</v>
      </c>
      <c r="E90" s="296">
        <v>-250.1308634953275</v>
      </c>
      <c r="F90" s="304">
        <v>-1.3341290268748005E-2</v>
      </c>
      <c r="G90" s="20"/>
      <c r="H90" s="17">
        <v>18281.615406250501</v>
      </c>
      <c r="I90" s="296">
        <v>467.01073534987154</v>
      </c>
      <c r="J90" s="304">
        <v>2.554537577626757E-2</v>
      </c>
      <c r="K90" s="321">
        <v>0</v>
      </c>
      <c r="L90" s="17">
        <v>1242.931</v>
      </c>
      <c r="M90" s="17">
        <v>1087.1120000000001</v>
      </c>
      <c r="N90" s="17">
        <v>1326.8388799999998</v>
      </c>
      <c r="O90" s="17">
        <v>1201.5590200000001</v>
      </c>
      <c r="P90" s="17">
        <v>1279.444</v>
      </c>
      <c r="Q90" s="17">
        <v>1349.8045</v>
      </c>
      <c r="R90" s="17">
        <v>1564.9216899999999</v>
      </c>
      <c r="S90" s="17">
        <v>1452.10625</v>
      </c>
      <c r="T90" s="17">
        <v>1562.7159700000004</v>
      </c>
      <c r="U90" s="17">
        <v>1696.0856400000002</v>
      </c>
      <c r="V90" s="17">
        <v>1663.8256500000002</v>
      </c>
      <c r="W90" s="17">
        <v>1641.06828</v>
      </c>
      <c r="X90" s="17">
        <v>1452.8790809099999</v>
      </c>
      <c r="Y90" s="17">
        <v>1334.9472223034288</v>
      </c>
      <c r="Z90" s="17">
        <v>1625.4674780900007</v>
      </c>
      <c r="AA90" s="17">
        <v>1592.35817131</v>
      </c>
      <c r="AB90" s="17">
        <v>1552.5409026000004</v>
      </c>
      <c r="AC90" s="17">
        <v>1513.1990526299983</v>
      </c>
      <c r="AD90" s="17">
        <v>1543.9892407799994</v>
      </c>
      <c r="AE90" s="17">
        <v>1492.9661270099987</v>
      </c>
      <c r="AF90" s="17">
        <v>1549.2383747099993</v>
      </c>
      <c r="AG90" s="17">
        <v>1922.8622070199997</v>
      </c>
      <c r="AH90" s="17">
        <v>1553.9943232000007</v>
      </c>
      <c r="AI90" s="17">
        <v>1626.9849628799996</v>
      </c>
      <c r="AJ90" s="17">
        <v>1413.3524052100001</v>
      </c>
      <c r="AK90" s="17">
        <v>1420.2107049799997</v>
      </c>
      <c r="AL90" s="17">
        <v>2100.7430862000019</v>
      </c>
      <c r="AM90" s="17">
        <v>1549.9899037199846</v>
      </c>
      <c r="AN90" s="17">
        <v>1701.0384204700022</v>
      </c>
      <c r="AO90" s="17">
        <v>1803.5049502299842</v>
      </c>
      <c r="AP90" s="17">
        <v>1956.5788837300024</v>
      </c>
      <c r="AQ90" s="17">
        <v>2039.6587935399818</v>
      </c>
      <c r="AR90" s="17">
        <v>1858.5624293699805</v>
      </c>
      <c r="AS90" s="17">
        <v>1904.5516567200009</v>
      </c>
      <c r="AT90" s="17">
        <v>1913.9503767900005</v>
      </c>
      <c r="AU90" s="17">
        <v>2351.7516205800007</v>
      </c>
      <c r="AV90" s="17">
        <v>1907.8715000700008</v>
      </c>
      <c r="AW90" s="17">
        <v>1673.0738554100001</v>
      </c>
      <c r="AX90" s="17">
        <v>1984.6702839300035</v>
      </c>
      <c r="AY90" s="17">
        <v>1791.9813896499904</v>
      </c>
      <c r="AZ90" s="17">
        <v>2008.7532612899743</v>
      </c>
      <c r="BA90" s="17">
        <v>2006.522337449991</v>
      </c>
      <c r="BB90" s="17">
        <v>2308.5993730300056</v>
      </c>
      <c r="BC90" s="17">
        <v>2132.6596443599856</v>
      </c>
      <c r="BD90" s="17">
        <v>1971.9097807700134</v>
      </c>
      <c r="BE90" s="17">
        <v>2231.5386794300075</v>
      </c>
      <c r="BF90" s="17">
        <v>2339.7630909600011</v>
      </c>
      <c r="BG90" s="17">
        <v>2063.6418950000048</v>
      </c>
      <c r="BH90" s="17">
        <v>1851.11370949</v>
      </c>
      <c r="BI90" s="17">
        <v>1833.0977380499962</v>
      </c>
      <c r="BJ90" s="17">
        <v>2001.3734111399933</v>
      </c>
      <c r="BK90" s="17">
        <v>1788.8100109400239</v>
      </c>
      <c r="BL90" s="17">
        <v>2419.183854470004</v>
      </c>
      <c r="BM90" s="17">
        <v>2046.0674148300038</v>
      </c>
      <c r="BN90" s="17">
        <v>2247.6351371700162</v>
      </c>
      <c r="BO90" s="17">
        <v>2216.5310170999933</v>
      </c>
      <c r="BP90" s="17">
        <v>2204.9602440600079</v>
      </c>
      <c r="BQ90" s="17">
        <v>2324.6931449900098</v>
      </c>
      <c r="BR90" s="17">
        <v>2100.7340099500075</v>
      </c>
      <c r="BS90" s="17">
        <v>2246.4716609400125</v>
      </c>
      <c r="BT90" s="17">
        <v>2133.5088208000111</v>
      </c>
      <c r="BU90" s="17">
        <v>1888.8053321200011</v>
      </c>
      <c r="BV90" s="17">
        <v>2080.194567880013</v>
      </c>
      <c r="BW90" s="17">
        <v>2037.5590837800301</v>
      </c>
      <c r="BX90" s="17">
        <v>2353.4432662300251</v>
      </c>
      <c r="BY90" s="17">
        <v>2057.7971170800183</v>
      </c>
      <c r="BZ90" s="17">
        <v>2494.796604370044</v>
      </c>
      <c r="CA90" s="17">
        <v>2324.8207746600283</v>
      </c>
      <c r="CB90" s="17">
        <v>2356.1460285000435</v>
      </c>
      <c r="CC90" s="17">
        <v>2334.1104635552601</v>
      </c>
      <c r="CD90" s="17">
        <v>1928.7191565400349</v>
      </c>
      <c r="CE90" s="17">
        <v>2339.2693507700437</v>
      </c>
      <c r="CF90" s="17">
        <v>2004.512146690033</v>
      </c>
      <c r="CG90" s="17">
        <v>2156.625771970032</v>
      </c>
      <c r="CH90" s="17">
        <v>2178.8964352200092</v>
      </c>
      <c r="CI90" s="17">
        <v>1953.162590410024</v>
      </c>
      <c r="CJ90" s="17">
        <v>2121.5209971600329</v>
      </c>
      <c r="CK90" s="17">
        <v>2231.8921556300397</v>
      </c>
      <c r="CL90" s="17">
        <v>2449.2383257600377</v>
      </c>
      <c r="CM90" s="17">
        <v>2343.5765447200665</v>
      </c>
      <c r="CN90" s="17">
        <v>2322.61376024008</v>
      </c>
      <c r="CO90" s="17">
        <v>2311.4747486201122</v>
      </c>
      <c r="CP90" s="17">
        <v>2336.1316531900898</v>
      </c>
      <c r="CQ90" s="17">
        <v>2308.9133114001065</v>
      </c>
      <c r="CR90" s="17">
        <v>1906.478499840038</v>
      </c>
      <c r="CS90" s="17">
        <v>2090.7468893500463</v>
      </c>
      <c r="CT90" s="17">
        <v>2166.5675762000715</v>
      </c>
      <c r="CU90" s="17">
        <v>2137.5291523300789</v>
      </c>
      <c r="CV90" s="17">
        <v>2193.9688831300573</v>
      </c>
      <c r="CW90" s="17">
        <v>2058.3547154800763</v>
      </c>
      <c r="CX90" s="17">
        <v>2482.6173318500892</v>
      </c>
      <c r="CY90" s="17">
        <v>2528.0718738600849</v>
      </c>
      <c r="CZ90" s="17">
        <v>2447.0323680700722</v>
      </c>
      <c r="DA90" s="17">
        <v>2439.780216970114</v>
      </c>
      <c r="DB90" s="17">
        <v>2479.3433547901104</v>
      </c>
      <c r="DC90" s="17">
        <v>2507.6488787301269</v>
      </c>
      <c r="DD90" s="17">
        <v>2023.3527525100674</v>
      </c>
      <c r="DE90" s="17">
        <v>2148.2529063400234</v>
      </c>
      <c r="DF90" s="17">
        <v>2396.5471773597851</v>
      </c>
      <c r="DG90" s="17">
        <v>2242.2542699900287</v>
      </c>
      <c r="DH90" s="17">
        <v>2383.6945873801901</v>
      </c>
      <c r="DI90" s="17">
        <v>2425.1528597800821</v>
      </c>
      <c r="DJ90" s="17">
        <v>2583.6875922100785</v>
      </c>
      <c r="DK90" s="17">
        <v>2679.4272275500643</v>
      </c>
      <c r="DL90" s="17">
        <v>2695.7189283500779</v>
      </c>
      <c r="DM90" s="17">
        <v>2772.6587839001145</v>
      </c>
      <c r="DN90" s="17">
        <v>2620.7431834900835</v>
      </c>
      <c r="DO90" s="17">
        <v>2566.9084374600707</v>
      </c>
      <c r="DP90" s="17">
        <v>2127.0189002900397</v>
      </c>
      <c r="DQ90" s="17">
        <v>2240.5280435300338</v>
      </c>
      <c r="DR90" s="17">
        <v>2444.8644479300492</v>
      </c>
      <c r="DS90" s="17">
        <v>2199.2568752300504</v>
      </c>
      <c r="DT90" s="17">
        <v>2575.5678077901048</v>
      </c>
      <c r="DU90" s="17">
        <v>2732.9615934201261</v>
      </c>
      <c r="DV90" s="17">
        <v>2850.4693970101289</v>
      </c>
      <c r="DW90" s="17">
        <v>2923.6301740601616</v>
      </c>
      <c r="DX90" s="17">
        <v>2765.43404268012</v>
      </c>
      <c r="DY90" s="17">
        <v>2988.1019075901577</v>
      </c>
      <c r="DZ90" s="17">
        <v>2675.932984210132</v>
      </c>
      <c r="EA90" s="17">
        <v>2628.1278822201248</v>
      </c>
      <c r="EB90" s="17">
        <v>2399.2782827401597</v>
      </c>
      <c r="EC90" s="17">
        <v>2389.481409360113</v>
      </c>
      <c r="ED90" s="17">
        <v>2654.5660659401801</v>
      </c>
      <c r="EE90" s="17">
        <v>2505.3865940401229</v>
      </c>
      <c r="EF90" s="17">
        <v>2852.8586697801802</v>
      </c>
      <c r="EG90" s="17">
        <v>2906.4272953801437</v>
      </c>
      <c r="EH90" s="17">
        <v>3049.2550765202113</v>
      </c>
      <c r="EI90" s="17">
        <v>3080.8974472001755</v>
      </c>
      <c r="EJ90" s="17">
        <v>2922.994988690125</v>
      </c>
      <c r="EK90" s="17">
        <v>3214.5551447601247</v>
      </c>
      <c r="EL90" s="17">
        <v>2890.3640833601576</v>
      </c>
      <c r="EM90" s="17">
        <v>2870.6101451702098</v>
      </c>
      <c r="EN90" s="17">
        <v>2790.9519177701541</v>
      </c>
      <c r="EO90" s="17">
        <v>2715.2148592401313</v>
      </c>
      <c r="EP90" s="17">
        <v>2399.408472420042</v>
      </c>
      <c r="EQ90" s="17">
        <v>2160.9363898200318</v>
      </c>
      <c r="ER90" s="17">
        <v>2298.1993818000701</v>
      </c>
      <c r="ES90" s="17">
        <v>2533.4731896101111</v>
      </c>
      <c r="ET90" s="17">
        <v>3020.4082237001712</v>
      </c>
      <c r="EU90" s="17">
        <v>3127.4807676601918</v>
      </c>
      <c r="EV90" s="17">
        <v>2990.8945876902048</v>
      </c>
      <c r="EW90" s="17">
        <v>3348.5769009901942</v>
      </c>
      <c r="EX90" s="17">
        <v>2927.3936027401414</v>
      </c>
      <c r="EY90" s="17">
        <v>2893.9940666801576</v>
      </c>
      <c r="EZ90" s="17">
        <v>2331.2929179600933</v>
      </c>
      <c r="FA90" s="17">
        <v>2467.5812684401267</v>
      </c>
      <c r="FB90" s="17">
        <v>2775.5576804801349</v>
      </c>
      <c r="FC90" s="17">
        <v>2627.7180928001676</v>
      </c>
      <c r="FD90" s="17">
        <v>2756.6539080701323</v>
      </c>
      <c r="FE90" s="17">
        <v>2861.6945421601458</v>
      </c>
      <c r="FF90" s="17">
        <v>3066.8279161301321</v>
      </c>
      <c r="FG90" s="17">
        <v>3086.3060423014367</v>
      </c>
      <c r="FH90" s="17">
        <v>3091.2774863201535</v>
      </c>
      <c r="FI90" s="17">
        <v>3209.2947388802027</v>
      </c>
      <c r="FJ90" s="17">
        <v>3266.7673146600264</v>
      </c>
      <c r="FK90" s="17">
        <v>3365.2133315500355</v>
      </c>
      <c r="FL90" s="17">
        <v>2845.0494491200725</v>
      </c>
      <c r="FM90" s="17">
        <v>2849.9052916500023</v>
      </c>
      <c r="FN90" s="17">
        <v>3043.6812606600406</v>
      </c>
      <c r="FO90" s="17">
        <v>3006.3248134701239</v>
      </c>
      <c r="FP90" s="17">
        <v>3345.6438644502377</v>
      </c>
      <c r="FQ90" s="17">
        <v>3349.8373993002133</v>
      </c>
      <c r="FR90" s="17">
        <v>3828.4249832700007</v>
      </c>
      <c r="FS90" s="17">
        <v>3667.1661650700316</v>
      </c>
      <c r="FT90" s="17">
        <v>3867.1524946701329</v>
      </c>
      <c r="FU90" s="17">
        <v>3915.3097584301199</v>
      </c>
      <c r="FV90" s="17">
        <v>3669.507664130113</v>
      </c>
      <c r="FW90" s="17">
        <v>3780.6326969402385</v>
      </c>
      <c r="FX90" s="17">
        <v>3226.3816779302961</v>
      </c>
      <c r="FY90" s="17">
        <v>3121.5995607302757</v>
      </c>
      <c r="FZ90" s="17">
        <v>3739.2520170402204</v>
      </c>
      <c r="GA90" s="17">
        <v>3309.3179679802233</v>
      </c>
      <c r="GB90" s="17">
        <v>3666.1823057202528</v>
      </c>
      <c r="GC90" s="17">
        <v>3848.9007691801512</v>
      </c>
      <c r="GD90" s="17">
        <v>4125.4948931300614</v>
      </c>
      <c r="GE90" s="17">
        <v>4214.3116778799886</v>
      </c>
      <c r="GF90" s="17">
        <v>4196.7069265299424</v>
      </c>
      <c r="GG90" s="17">
        <v>4293.867612369917</v>
      </c>
      <c r="GH90" s="17">
        <v>4239.6160339799917</v>
      </c>
      <c r="GI90" s="17">
        <v>4207.8816019800506</v>
      </c>
      <c r="GJ90" s="17">
        <v>3654.3118075602033</v>
      </c>
      <c r="GK90" s="17">
        <v>3451.2768998502638</v>
      </c>
      <c r="GL90" s="17">
        <v>3591.5020805000931</v>
      </c>
      <c r="GM90" s="17">
        <v>3677.1033874399745</v>
      </c>
      <c r="GN90" s="17">
        <v>3907.4212308999668</v>
      </c>
      <c r="GO90" s="17">
        <v>3888.4179343299575</v>
      </c>
      <c r="GP90" s="17">
        <v>4217.2306309299611</v>
      </c>
      <c r="GQ90" s="17">
        <v>4219.0595784198194</v>
      </c>
      <c r="GR90" s="17">
        <v>4168.3784635098282</v>
      </c>
      <c r="GS90" s="17">
        <v>4538.8097281199562</v>
      </c>
      <c r="GT90" s="17">
        <v>4291</v>
      </c>
      <c r="GU90" s="17">
        <v>4171.4687670998983</v>
      </c>
      <c r="GV90" s="17">
        <v>3831.3535459299246</v>
      </c>
      <c r="GW90" s="17">
        <v>3447.1520141300457</v>
      </c>
      <c r="GX90" s="17">
        <v>3840.6244283602182</v>
      </c>
      <c r="GY90" s="17">
        <v>3744.7790773402694</v>
      </c>
      <c r="GZ90" s="17">
        <v>3884.7170758399161</v>
      </c>
      <c r="HA90" s="17">
        <v>3970.7445659799296</v>
      </c>
      <c r="HB90" s="17">
        <v>4326.7040795998446</v>
      </c>
      <c r="HC90" s="17">
        <v>4340.689828709963</v>
      </c>
      <c r="HD90" s="17">
        <v>4478.1515720801526</v>
      </c>
      <c r="HE90" s="17">
        <v>4701.3906466332792</v>
      </c>
      <c r="HF90" s="17">
        <v>4196.6032825098664</v>
      </c>
      <c r="HG90" s="17">
        <v>4169.6331290999979</v>
      </c>
      <c r="HH90" s="17">
        <v>3769.496588830747</v>
      </c>
      <c r="HI90" s="17">
        <v>3490.9101885212112</v>
      </c>
      <c r="HJ90" s="17">
        <v>3775.7277899010678</v>
      </c>
      <c r="HK90" s="17">
        <v>3638.713216631163</v>
      </c>
      <c r="HL90" s="17">
        <v>3823.6474942208547</v>
      </c>
      <c r="HM90" s="32"/>
      <c r="HN90" s="17">
        <v>17068.412880000003</v>
      </c>
      <c r="HO90" s="17">
        <v>18761.427143443427</v>
      </c>
      <c r="HP90" s="17">
        <v>22013.89323153994</v>
      </c>
      <c r="HQ90" s="17">
        <v>24420.985091349976</v>
      </c>
      <c r="HR90" s="17">
        <v>25280.67135313007</v>
      </c>
      <c r="HS90" s="17">
        <v>26329.170566285549</v>
      </c>
      <c r="HT90" s="17">
        <v>26718.558441010664</v>
      </c>
      <c r="HU90" s="17">
        <v>27438.139740600967</v>
      </c>
      <c r="HV90" s="17">
        <v>29538.398706320673</v>
      </c>
      <c r="HW90" s="17">
        <v>31151.894055961231</v>
      </c>
      <c r="HX90" s="17">
        <v>33736.6752029419</v>
      </c>
      <c r="HY90" s="17">
        <v>33206.932360121602</v>
      </c>
      <c r="HZ90" s="17">
        <v>34906.185239752784</v>
      </c>
      <c r="IA90" s="17">
        <v>41168.635841161326</v>
      </c>
      <c r="IB90" s="17">
        <v>46189.513044451371</v>
      </c>
      <c r="IC90" s="17">
        <v>47775.980508659923</v>
      </c>
      <c r="ID90" s="17">
        <v>48932.543246213405</v>
      </c>
      <c r="IE90" s="17">
        <f t="shared" si="0"/>
        <v>18498.495278105045</v>
      </c>
      <c r="IF90" s="32"/>
      <c r="IG90" s="32"/>
      <c r="IH90" s="32"/>
      <c r="II90" s="32"/>
      <c r="IJ90" s="32"/>
      <c r="IK90" s="32"/>
    </row>
    <row r="91" spans="1:245" ht="13.8">
      <c r="A91" s="9"/>
      <c r="B91" s="281" t="s">
        <v>20</v>
      </c>
      <c r="C91" s="282">
        <v>12108.02540158</v>
      </c>
      <c r="D91" s="282">
        <v>11822.790260130001</v>
      </c>
      <c r="E91" s="297">
        <v>285.23514144999899</v>
      </c>
      <c r="F91" s="305">
        <v>2.412587343377794E-2</v>
      </c>
      <c r="G91" s="20"/>
      <c r="H91" s="282">
        <v>11485.428776860001</v>
      </c>
      <c r="I91" s="297">
        <v>337.36148327000046</v>
      </c>
      <c r="J91" s="305">
        <v>2.9372998590152039E-2</v>
      </c>
      <c r="K91" s="321">
        <v>0</v>
      </c>
      <c r="L91" s="282">
        <v>760.572</v>
      </c>
      <c r="M91" s="282">
        <v>707.91300000000001</v>
      </c>
      <c r="N91" s="282">
        <v>800.42399999999998</v>
      </c>
      <c r="O91" s="282">
        <v>713.75773083970034</v>
      </c>
      <c r="P91" s="282">
        <v>802.1826827200988</v>
      </c>
      <c r="Q91" s="282">
        <v>780.76627149399985</v>
      </c>
      <c r="R91" s="282">
        <v>944.65461186840002</v>
      </c>
      <c r="S91" s="282">
        <v>898.97014796920007</v>
      </c>
      <c r="T91" s="282">
        <v>962.57552715400038</v>
      </c>
      <c r="U91" s="282">
        <v>1098.3274788743001</v>
      </c>
      <c r="V91" s="282">
        <v>953.3203254517997</v>
      </c>
      <c r="W91" s="282">
        <v>904.29530788514751</v>
      </c>
      <c r="X91" s="282">
        <v>1037.9082015985925</v>
      </c>
      <c r="Y91" s="282">
        <v>924.11816432323428</v>
      </c>
      <c r="Z91" s="282">
        <v>1012.069315249547</v>
      </c>
      <c r="AA91" s="282">
        <v>1204.4951739000003</v>
      </c>
      <c r="AB91" s="282">
        <v>1026.49137281</v>
      </c>
      <c r="AC91" s="282">
        <v>977.50237980999975</v>
      </c>
      <c r="AD91" s="282">
        <v>1008.526584</v>
      </c>
      <c r="AE91" s="282">
        <v>1007.1310581500002</v>
      </c>
      <c r="AF91" s="282">
        <v>1036.1522073599999</v>
      </c>
      <c r="AG91" s="282">
        <v>1355.0195611899996</v>
      </c>
      <c r="AH91" s="282">
        <v>993.12432279999996</v>
      </c>
      <c r="AI91" s="282">
        <v>1025.0490455899999</v>
      </c>
      <c r="AJ91" s="282">
        <v>978.88024644999996</v>
      </c>
      <c r="AK91" s="282">
        <v>979.71310400270011</v>
      </c>
      <c r="AL91" s="282">
        <v>1422.3187795209999</v>
      </c>
      <c r="AM91" s="282">
        <v>1038.734093022</v>
      </c>
      <c r="AN91" s="282">
        <v>1215.013960877</v>
      </c>
      <c r="AO91" s="282">
        <v>1230.431843415</v>
      </c>
      <c r="AP91" s="282">
        <v>1322.7838019354999</v>
      </c>
      <c r="AQ91" s="282">
        <v>1397.5834623825999</v>
      </c>
      <c r="AR91" s="282">
        <v>1278.134222989994</v>
      </c>
      <c r="AS91" s="282">
        <v>1277.1466257209979</v>
      </c>
      <c r="AT91" s="282">
        <v>1226.6826834699623</v>
      </c>
      <c r="AU91" s="282">
        <v>1600.5338569398875</v>
      </c>
      <c r="AV91" s="282">
        <v>1276.9363210599965</v>
      </c>
      <c r="AW91" s="282">
        <v>1245.3590938699979</v>
      </c>
      <c r="AX91" s="282">
        <v>1281.854479809944</v>
      </c>
      <c r="AY91" s="282">
        <v>1260.9854573500147</v>
      </c>
      <c r="AZ91" s="282">
        <v>1389.1959847699984</v>
      </c>
      <c r="BA91" s="282">
        <v>1399.0844348299972</v>
      </c>
      <c r="BB91" s="282">
        <v>1529.3110702699998</v>
      </c>
      <c r="BC91" s="282">
        <v>1396.4340564700005</v>
      </c>
      <c r="BD91" s="282">
        <v>1396.4657785099976</v>
      </c>
      <c r="BE91" s="282">
        <v>1515.4687424499546</v>
      </c>
      <c r="BF91" s="282">
        <v>1742.8428982399982</v>
      </c>
      <c r="BG91" s="282">
        <v>1343.81135221</v>
      </c>
      <c r="BH91" s="282">
        <v>1326.9624700399509</v>
      </c>
      <c r="BI91" s="282">
        <v>1556.1533799999993</v>
      </c>
      <c r="BJ91" s="282">
        <v>1419.4854810499978</v>
      </c>
      <c r="BK91" s="282">
        <v>1312.5391916499975</v>
      </c>
      <c r="BL91" s="282">
        <v>1676.5542036599982</v>
      </c>
      <c r="BM91" s="282">
        <v>1557.6670208299963</v>
      </c>
      <c r="BN91" s="282">
        <v>1592.8693573399987</v>
      </c>
      <c r="BO91" s="282">
        <v>1604.8905198999971</v>
      </c>
      <c r="BP91" s="282">
        <v>1641.40900387994</v>
      </c>
      <c r="BQ91" s="282">
        <v>1632.9725891199105</v>
      </c>
      <c r="BR91" s="282">
        <v>1535.051146459997</v>
      </c>
      <c r="BS91" s="282">
        <v>1539.0699636899951</v>
      </c>
      <c r="BT91" s="282">
        <v>1523.8382551399936</v>
      </c>
      <c r="BU91" s="282">
        <v>1428.381935179995</v>
      </c>
      <c r="BV91" s="282">
        <v>1547.3928778799948</v>
      </c>
      <c r="BW91" s="282">
        <v>1540.2695648699951</v>
      </c>
      <c r="BX91" s="282">
        <v>1649.6587193599107</v>
      </c>
      <c r="BY91" s="282">
        <v>1645.9253416199958</v>
      </c>
      <c r="BZ91" s="282">
        <v>1688.5268806899953</v>
      </c>
      <c r="CA91" s="282">
        <v>1746.9735473299932</v>
      </c>
      <c r="CB91" s="282">
        <v>1718.2518987099957</v>
      </c>
      <c r="CC91" s="282">
        <v>1759.432020819904</v>
      </c>
      <c r="CD91" s="282">
        <v>1536.2879295399325</v>
      </c>
      <c r="CE91" s="282">
        <v>1629.1974460799943</v>
      </c>
      <c r="CF91" s="282">
        <v>1474.9935116399242</v>
      </c>
      <c r="CG91" s="282">
        <v>1754.6094662599935</v>
      </c>
      <c r="CH91" s="282">
        <v>1881.2541027299933</v>
      </c>
      <c r="CI91" s="282">
        <v>1688.7359545499949</v>
      </c>
      <c r="CJ91" s="282">
        <v>1712.8045122799961</v>
      </c>
      <c r="CK91" s="282">
        <v>1851.763664439994</v>
      </c>
      <c r="CL91" s="282">
        <v>1853.3744181699956</v>
      </c>
      <c r="CM91" s="282">
        <v>1879.7214991098167</v>
      </c>
      <c r="CN91" s="282">
        <v>1865.9456163898451</v>
      </c>
      <c r="CO91" s="282">
        <v>1732.7252081099946</v>
      </c>
      <c r="CP91" s="282">
        <v>1819.0233712399938</v>
      </c>
      <c r="CQ91" s="282">
        <v>1737.1027194899925</v>
      </c>
      <c r="CR91" s="282">
        <v>1699.5674093898317</v>
      </c>
      <c r="CS91" s="282">
        <v>1694.7026202199024</v>
      </c>
      <c r="CT91" s="282">
        <v>1720.2218879798768</v>
      </c>
      <c r="CU91" s="282">
        <v>1675.693716979994</v>
      </c>
      <c r="CV91" s="282">
        <v>1813.2608908799932</v>
      </c>
      <c r="CW91" s="282">
        <v>1736.7447980999946</v>
      </c>
      <c r="CX91" s="282">
        <v>1809.3918245299899</v>
      </c>
      <c r="CY91" s="282">
        <v>1632.4552461199953</v>
      </c>
      <c r="CZ91" s="282">
        <v>1789.5679719399955</v>
      </c>
      <c r="DA91" s="282">
        <v>1792.343680479994</v>
      </c>
      <c r="DB91" s="282">
        <v>1651.2023570199935</v>
      </c>
      <c r="DC91" s="282">
        <v>1575.6848176299918</v>
      </c>
      <c r="DD91" s="282">
        <v>1382.1213165299944</v>
      </c>
      <c r="DE91" s="282">
        <v>1534.0862211199944</v>
      </c>
      <c r="DF91" s="282">
        <v>1625.2485098999944</v>
      </c>
      <c r="DG91" s="282">
        <v>1609.5008277099923</v>
      </c>
      <c r="DH91" s="282">
        <v>1778.2389772399918</v>
      </c>
      <c r="DI91" s="282">
        <v>1804.3644332300003</v>
      </c>
      <c r="DJ91" s="282">
        <v>1800.6886890499954</v>
      </c>
      <c r="DK91" s="282">
        <v>1906.8815912799894</v>
      </c>
      <c r="DL91" s="282">
        <v>1864.9282846699962</v>
      </c>
      <c r="DM91" s="282">
        <v>1826.4568249699994</v>
      </c>
      <c r="DN91" s="282">
        <v>1892.0245212799989</v>
      </c>
      <c r="DO91" s="282">
        <v>1750.9659811399997</v>
      </c>
      <c r="DP91" s="282">
        <v>1577.8464504599999</v>
      </c>
      <c r="DQ91" s="282">
        <v>1655.2855698599944</v>
      </c>
      <c r="DR91" s="282">
        <v>1791.4324228899929</v>
      </c>
      <c r="DS91" s="282">
        <v>1618.3624484399961</v>
      </c>
      <c r="DT91" s="282">
        <v>1921.7090069899932</v>
      </c>
      <c r="DU91" s="282">
        <v>1921.7743383499921</v>
      </c>
      <c r="DV91" s="282">
        <v>1991.7498144899973</v>
      </c>
      <c r="DW91" s="282">
        <v>2071.907836190011</v>
      </c>
      <c r="DX91" s="282">
        <v>1989.9923242499976</v>
      </c>
      <c r="DY91" s="282">
        <v>2024.0538457199996</v>
      </c>
      <c r="DZ91" s="282">
        <v>1949.7716423299998</v>
      </c>
      <c r="EA91" s="282">
        <v>1821.9012883100004</v>
      </c>
      <c r="EB91" s="282">
        <v>1817.6212128700006</v>
      </c>
      <c r="EC91" s="282">
        <v>1791.172111489999</v>
      </c>
      <c r="ED91" s="282">
        <v>1961.4130318299999</v>
      </c>
      <c r="EE91" s="282">
        <v>2100.2684334299997</v>
      </c>
      <c r="EF91" s="282">
        <v>2048.47633232</v>
      </c>
      <c r="EG91" s="282">
        <v>1991.1650104100004</v>
      </c>
      <c r="EH91" s="282">
        <v>2267.2469274400019</v>
      </c>
      <c r="EI91" s="282">
        <v>2213.0002531100026</v>
      </c>
      <c r="EJ91" s="282">
        <v>2250.7038270099993</v>
      </c>
      <c r="EK91" s="282">
        <v>2071.9519750699997</v>
      </c>
      <c r="EL91" s="282">
        <v>1888.4673070199997</v>
      </c>
      <c r="EM91" s="282">
        <v>1856.74232794</v>
      </c>
      <c r="EN91" s="282">
        <v>1817.2948043300003</v>
      </c>
      <c r="EO91" s="282">
        <v>1447.11786639</v>
      </c>
      <c r="EP91" s="282">
        <v>1462.2374086</v>
      </c>
      <c r="EQ91" s="282">
        <v>1236.03319485</v>
      </c>
      <c r="ER91" s="282">
        <v>1506.0531381199999</v>
      </c>
      <c r="ES91" s="282">
        <v>1554.7075113499998</v>
      </c>
      <c r="ET91" s="282">
        <v>1733.9767312199999</v>
      </c>
      <c r="EU91" s="282">
        <v>1822.0071096200002</v>
      </c>
      <c r="EV91" s="282">
        <v>1921.6116603099997</v>
      </c>
      <c r="EW91" s="282">
        <v>1911.6862612799998</v>
      </c>
      <c r="EX91" s="282">
        <v>1867.4191452300001</v>
      </c>
      <c r="EY91" s="282">
        <v>1783.1663769699999</v>
      </c>
      <c r="EZ91" s="282">
        <v>1421.4685151700003</v>
      </c>
      <c r="FA91" s="282">
        <v>1613.9866512299802</v>
      </c>
      <c r="FB91" s="282">
        <v>1745.1410814699998</v>
      </c>
      <c r="FC91" s="282">
        <v>1698.627426</v>
      </c>
      <c r="FD91" s="282">
        <v>1747.0431463300001</v>
      </c>
      <c r="FE91" s="282">
        <v>1842.5327871</v>
      </c>
      <c r="FF91" s="282">
        <v>1940.8502000599995</v>
      </c>
      <c r="FG91" s="282">
        <v>1839.8255451</v>
      </c>
      <c r="FH91" s="282">
        <v>1952.3480702500001</v>
      </c>
      <c r="FI91" s="282">
        <v>2024.0427322400001</v>
      </c>
      <c r="FJ91" s="282">
        <v>2018.4754887499957</v>
      </c>
      <c r="FK91" s="282">
        <v>2012.6145569099992</v>
      </c>
      <c r="FL91" s="282">
        <v>1636.4083363400018</v>
      </c>
      <c r="FM91" s="282">
        <v>1969.6213061799988</v>
      </c>
      <c r="FN91" s="282">
        <v>1955.747747639997</v>
      </c>
      <c r="FO91" s="282">
        <v>1850.2966485500001</v>
      </c>
      <c r="FP91" s="282">
        <v>2217.529304119993</v>
      </c>
      <c r="FQ91" s="282">
        <v>2277.2141025499977</v>
      </c>
      <c r="FR91" s="282">
        <v>2347.498082940007</v>
      </c>
      <c r="FS91" s="282">
        <v>2341.2617779500079</v>
      </c>
      <c r="FT91" s="282">
        <v>2328.1400541400039</v>
      </c>
      <c r="FU91" s="282">
        <v>2360.95451353</v>
      </c>
      <c r="FV91" s="282">
        <v>2226.4983924500002</v>
      </c>
      <c r="FW91" s="282">
        <v>2393.7570554500003</v>
      </c>
      <c r="FX91" s="282">
        <v>1993.9851768000033</v>
      </c>
      <c r="FY91" s="282">
        <v>1991.9083511399997</v>
      </c>
      <c r="FZ91" s="282">
        <v>2096.34961041</v>
      </c>
      <c r="GA91" s="282">
        <v>2088.5540128800085</v>
      </c>
      <c r="GB91" s="282">
        <v>2263.9164034500004</v>
      </c>
      <c r="GC91" s="282">
        <v>2405.9637842500001</v>
      </c>
      <c r="GD91" s="282">
        <v>2485.3192010900002</v>
      </c>
      <c r="GE91" s="282">
        <v>2488.0449615900002</v>
      </c>
      <c r="GF91" s="282">
        <v>2597.2643314100005</v>
      </c>
      <c r="GG91" s="282">
        <v>2593.7554981000003</v>
      </c>
      <c r="GH91" s="282">
        <v>2603.8217182899998</v>
      </c>
      <c r="GI91" s="282">
        <v>2473.9371521099993</v>
      </c>
      <c r="GJ91" s="282">
        <v>2356.0052087200002</v>
      </c>
      <c r="GK91" s="282">
        <v>2248.9385984899995</v>
      </c>
      <c r="GL91" s="282">
        <v>2137.9076472900001</v>
      </c>
      <c r="GM91" s="282">
        <v>2307.6010555999997</v>
      </c>
      <c r="GN91" s="282">
        <v>2434.9762667599998</v>
      </c>
      <c r="GO91" s="282">
        <v>2473.6782638999998</v>
      </c>
      <c r="GP91" s="282">
        <v>2734.2286536200004</v>
      </c>
      <c r="GQ91" s="282">
        <v>2743.5645365300002</v>
      </c>
      <c r="GR91" s="282">
        <v>2669.9820693000006</v>
      </c>
      <c r="GS91" s="282">
        <v>2790.2374155100001</v>
      </c>
      <c r="GT91" s="282">
        <v>2724.8800069499994</v>
      </c>
      <c r="GU91" s="282">
        <v>2537.5769053200002</v>
      </c>
      <c r="GV91" s="282">
        <v>2447.6518117800001</v>
      </c>
      <c r="GW91" s="282">
        <v>2247.9101097200005</v>
      </c>
      <c r="GX91" s="282">
        <v>2309.5044455500001</v>
      </c>
      <c r="GY91" s="282">
        <v>2250.5101845300001</v>
      </c>
      <c r="GZ91" s="282">
        <v>2567.2137085499999</v>
      </c>
      <c r="HA91" s="282">
        <v>2513.6234149600004</v>
      </c>
      <c r="HB91" s="282">
        <v>2747.04056313</v>
      </c>
      <c r="HC91" s="282">
        <v>2664.7671486599997</v>
      </c>
      <c r="HD91" s="282">
        <v>2892.0308574000001</v>
      </c>
      <c r="HE91" s="282">
        <v>2974.5883162799996</v>
      </c>
      <c r="HF91" s="282">
        <v>2741.1816273999993</v>
      </c>
      <c r="HG91" s="282">
        <v>2637.4267767900001</v>
      </c>
      <c r="HH91" s="282">
        <v>2535.4050604600002</v>
      </c>
      <c r="HI91" s="282">
        <v>2269.5792043799997</v>
      </c>
      <c r="HJ91" s="282">
        <v>2458.3712076399997</v>
      </c>
      <c r="HK91" s="282">
        <v>2330.1288248999999</v>
      </c>
      <c r="HL91" s="282">
        <v>2514.5411042000001</v>
      </c>
      <c r="HM91" s="32"/>
      <c r="HN91" s="282">
        <v>10327.759084256646</v>
      </c>
      <c r="HO91" s="282">
        <v>12607.587386781375</v>
      </c>
      <c r="HP91" s="282">
        <v>14967.956680726642</v>
      </c>
      <c r="HQ91" s="282">
        <v>16777.749669839901</v>
      </c>
      <c r="HR91" s="282">
        <v>18395.624327619778</v>
      </c>
      <c r="HS91" s="282">
        <v>19414.136417219699</v>
      </c>
      <c r="HT91" s="282">
        <v>21252.054044409531</v>
      </c>
      <c r="HU91" s="282">
        <v>20590.837221269554</v>
      </c>
      <c r="HV91" s="282">
        <v>20775.506178119947</v>
      </c>
      <c r="HW91" s="282">
        <v>22335.786988279971</v>
      </c>
      <c r="HX91" s="282">
        <v>24258.228749940001</v>
      </c>
      <c r="HY91" s="282">
        <v>20063.311208269999</v>
      </c>
      <c r="HZ91" s="282">
        <v>21856.956200609977</v>
      </c>
      <c r="IA91" s="282">
        <v>25904.927321840009</v>
      </c>
      <c r="IB91" s="282">
        <v>28082.820201520015</v>
      </c>
      <c r="IC91" s="282">
        <v>30159.576627989998</v>
      </c>
      <c r="ID91" s="282">
        <v>30993.448964750001</v>
      </c>
      <c r="IE91" s="282">
        <f t="shared" si="0"/>
        <v>12108.02540158</v>
      </c>
      <c r="IF91" s="32"/>
      <c r="IG91" s="32"/>
      <c r="IH91" s="32"/>
      <c r="II91" s="32"/>
      <c r="IJ91" s="32"/>
      <c r="IK91" s="32"/>
    </row>
    <row r="92" spans="1:245" ht="13.8">
      <c r="A92" s="9"/>
      <c r="B92" s="19"/>
      <c r="C92" s="20"/>
      <c r="D92" s="20"/>
      <c r="E92" s="296"/>
      <c r="F92" s="304"/>
      <c r="G92" s="20"/>
      <c r="H92" s="20"/>
      <c r="I92" s="296"/>
      <c r="J92" s="304"/>
      <c r="K92" s="321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32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32"/>
      <c r="IG92" s="32"/>
      <c r="IH92" s="32"/>
      <c r="II92" s="32"/>
      <c r="IJ92" s="32"/>
      <c r="IK92" s="32"/>
    </row>
    <row r="93" spans="1:245" ht="13.8">
      <c r="A93" s="9"/>
      <c r="B93" s="311" t="s">
        <v>335</v>
      </c>
      <c r="C93" s="286">
        <v>400.97553195272076</v>
      </c>
      <c r="D93" s="286">
        <v>331.70472784508263</v>
      </c>
      <c r="E93" s="301">
        <v>69.270804107638128</v>
      </c>
      <c r="F93" s="308">
        <v>0.20883273071703079</v>
      </c>
      <c r="G93" s="24"/>
      <c r="H93" s="286">
        <v>339.33511660666136</v>
      </c>
      <c r="I93" s="301">
        <v>-7.6303887615787289</v>
      </c>
      <c r="J93" s="308">
        <v>-2.2486292718190606E-2</v>
      </c>
      <c r="K93" s="322">
        <v>0</v>
      </c>
      <c r="L93" s="286">
        <v>13.29983430196601</v>
      </c>
      <c r="M93" s="286">
        <v>3.5552003139953769</v>
      </c>
      <c r="N93" s="286">
        <v>12.204150436722891</v>
      </c>
      <c r="O93" s="286">
        <v>13.88651466011024</v>
      </c>
      <c r="P93" s="286">
        <v>12.198398631456957</v>
      </c>
      <c r="Q93" s="286">
        <v>10.841384077297988</v>
      </c>
      <c r="R93" s="286">
        <v>6.2366437166413764</v>
      </c>
      <c r="S93" s="286">
        <v>12.510778665410943</v>
      </c>
      <c r="T93" s="286">
        <v>12.9633051731495</v>
      </c>
      <c r="U93" s="286">
        <v>18.063584688280542</v>
      </c>
      <c r="V93" s="286">
        <v>16.153319028982338</v>
      </c>
      <c r="W93" s="286">
        <v>18.197273901550865</v>
      </c>
      <c r="X93" s="286">
        <v>22.02343522862823</v>
      </c>
      <c r="Y93" s="286">
        <v>19.871586032473395</v>
      </c>
      <c r="Z93" s="286">
        <v>22.424656672010471</v>
      </c>
      <c r="AA93" s="286">
        <v>22.576921952133681</v>
      </c>
      <c r="AB93" s="286">
        <v>23.176076898707525</v>
      </c>
      <c r="AC93" s="286">
        <v>26.464413937329553</v>
      </c>
      <c r="AD93" s="286">
        <v>22.40132144108712</v>
      </c>
      <c r="AE93" s="286">
        <v>23.784995192253078</v>
      </c>
      <c r="AF93" s="286">
        <v>24.209796993122509</v>
      </c>
      <c r="AG93" s="286">
        <v>23.86425182556269</v>
      </c>
      <c r="AH93" s="286">
        <v>25.314390986381337</v>
      </c>
      <c r="AI93" s="286">
        <v>16.8391685363055</v>
      </c>
      <c r="AJ93" s="286">
        <v>18.867866518835783</v>
      </c>
      <c r="AK93" s="286">
        <v>23.730579542635127</v>
      </c>
      <c r="AL93" s="286">
        <v>25.41137428941148</v>
      </c>
      <c r="AM93" s="286">
        <v>34.391825258198374</v>
      </c>
      <c r="AN93" s="286">
        <v>41.245344117406958</v>
      </c>
      <c r="AO93" s="286">
        <v>37.875031923444176</v>
      </c>
      <c r="AP93" s="286">
        <v>38.103221327399723</v>
      </c>
      <c r="AQ93" s="286">
        <v>41.273875163117594</v>
      </c>
      <c r="AR93" s="286">
        <v>44.184348405676495</v>
      </c>
      <c r="AS93" s="286">
        <v>40.444141985994158</v>
      </c>
      <c r="AT93" s="286">
        <v>43.453195346889352</v>
      </c>
      <c r="AU93" s="286">
        <v>45.874053459323022</v>
      </c>
      <c r="AV93" s="286">
        <v>31.913135699628647</v>
      </c>
      <c r="AW93" s="286">
        <v>27.96581482298086</v>
      </c>
      <c r="AX93" s="286">
        <v>34.359538460988695</v>
      </c>
      <c r="AY93" s="286">
        <v>42.617754800231126</v>
      </c>
      <c r="AZ93" s="286">
        <v>48.027874118935244</v>
      </c>
      <c r="BA93" s="286">
        <v>50.193898980601134</v>
      </c>
      <c r="BB93" s="286">
        <v>38.560686380714962</v>
      </c>
      <c r="BC93" s="286">
        <v>27.355551760153258</v>
      </c>
      <c r="BD93" s="286">
        <v>31.514502977642117</v>
      </c>
      <c r="BE93" s="286">
        <v>39.827806760936312</v>
      </c>
      <c r="BF93" s="286">
        <v>41.860765717259767</v>
      </c>
      <c r="BG93" s="286">
        <v>37.071867702192264</v>
      </c>
      <c r="BH93" s="286">
        <v>35.537341898343158</v>
      </c>
      <c r="BI93" s="286">
        <v>35.563090775622868</v>
      </c>
      <c r="BJ93" s="286">
        <v>39.914594880899934</v>
      </c>
      <c r="BK93" s="286">
        <v>43.658737752561748</v>
      </c>
      <c r="BL93" s="286">
        <v>43.574718162008146</v>
      </c>
      <c r="BM93" s="286">
        <v>40.494804078301065</v>
      </c>
      <c r="BN93" s="286">
        <v>42.789009455374256</v>
      </c>
      <c r="BO93" s="286">
        <v>44.126456538532196</v>
      </c>
      <c r="BP93" s="286">
        <v>46.67970102863692</v>
      </c>
      <c r="BQ93" s="286">
        <v>32.166064961147711</v>
      </c>
      <c r="BR93" s="286">
        <v>30.755234548959685</v>
      </c>
      <c r="BS93" s="286">
        <v>29.112672765428343</v>
      </c>
      <c r="BT93" s="286">
        <v>26.662509931084433</v>
      </c>
      <c r="BU93" s="286">
        <v>28.771698706957466</v>
      </c>
      <c r="BV93" s="286">
        <v>24.0916639389845</v>
      </c>
      <c r="BW93" s="286">
        <v>27.686694141964225</v>
      </c>
      <c r="BX93" s="286">
        <v>29.248970016510828</v>
      </c>
      <c r="BY93" s="286">
        <v>29.971553265743111</v>
      </c>
      <c r="BZ93" s="286">
        <v>32.309712424204264</v>
      </c>
      <c r="CA93" s="286">
        <v>33.645659662112664</v>
      </c>
      <c r="CB93" s="286">
        <v>30.876394949586125</v>
      </c>
      <c r="CC93" s="286">
        <v>30.783542032020236</v>
      </c>
      <c r="CD93" s="286">
        <v>32.420705695417787</v>
      </c>
      <c r="CE93" s="286">
        <v>21.847553980103946</v>
      </c>
      <c r="CF93" s="286">
        <v>16.928736319456839</v>
      </c>
      <c r="CG93" s="286">
        <v>7.7743363668116476</v>
      </c>
      <c r="CH93" s="286">
        <v>1.7290313548123395</v>
      </c>
      <c r="CI93" s="286">
        <v>6.5707330804086723</v>
      </c>
      <c r="CJ93" s="286">
        <v>6.527383768476982</v>
      </c>
      <c r="CK93" s="286">
        <v>8.7086589373978924</v>
      </c>
      <c r="CL93" s="286">
        <v>9.6670901614267599</v>
      </c>
      <c r="CM93" s="286">
        <v>10.218387548857571</v>
      </c>
      <c r="CN93" s="286">
        <v>5.7548336601013013</v>
      </c>
      <c r="CO93" s="286">
        <v>-0.55556430434282311</v>
      </c>
      <c r="CP93" s="286">
        <v>-1.1666610795900623</v>
      </c>
      <c r="CQ93" s="286">
        <v>-0.47721172088861064</v>
      </c>
      <c r="CR93" s="286">
        <v>-4.1821391129678389</v>
      </c>
      <c r="CS93" s="286">
        <v>-9.5037322802144963</v>
      </c>
      <c r="CT93" s="286">
        <v>-11.989463782065648</v>
      </c>
      <c r="CU93" s="286">
        <v>-11.30144749993104</v>
      </c>
      <c r="CV93" s="286">
        <v>-9.447284947975529</v>
      </c>
      <c r="CW93" s="286">
        <v>-8.8086416977256725</v>
      </c>
      <c r="CX93" s="286">
        <v>-5.1266053828213023</v>
      </c>
      <c r="CY93" s="286">
        <v>-2.1573785531655845</v>
      </c>
      <c r="CZ93" s="286">
        <v>-2.072143213301946</v>
      </c>
      <c r="DA93" s="286">
        <v>-0.8707002580880181</v>
      </c>
      <c r="DB93" s="286">
        <v>1.9994670130299683</v>
      </c>
      <c r="DC93" s="286">
        <v>6.0702305388465572</v>
      </c>
      <c r="DD93" s="286">
        <v>7.1518600680000617</v>
      </c>
      <c r="DE93" s="286">
        <v>14.620038958164532</v>
      </c>
      <c r="DF93" s="286">
        <v>15.301516517931091</v>
      </c>
      <c r="DG93" s="286">
        <v>16.971228389648321</v>
      </c>
      <c r="DH93" s="286">
        <v>13.888319422428147</v>
      </c>
      <c r="DI93" s="286">
        <v>15.180507952317125</v>
      </c>
      <c r="DJ93" s="286">
        <v>16.719221940247451</v>
      </c>
      <c r="DK93" s="286">
        <v>14.962535523635497</v>
      </c>
      <c r="DL93" s="286">
        <v>17.194628195970829</v>
      </c>
      <c r="DM93" s="286">
        <v>17.083858077730397</v>
      </c>
      <c r="DN93" s="286">
        <v>19.777186141544597</v>
      </c>
      <c r="DO93" s="286">
        <v>19.846891700579089</v>
      </c>
      <c r="DP93" s="286">
        <v>25.310511465455569</v>
      </c>
      <c r="DQ93" s="286">
        <v>25.216626897787098</v>
      </c>
      <c r="DR93" s="286">
        <v>25.784884401125598</v>
      </c>
      <c r="DS93" s="286">
        <v>27.979209167574002</v>
      </c>
      <c r="DT93" s="286">
        <v>29.355315745048493</v>
      </c>
      <c r="DU93" s="286">
        <v>32.762978420503735</v>
      </c>
      <c r="DV93" s="286">
        <v>39.177262523443524</v>
      </c>
      <c r="DW93" s="286">
        <v>40.776465488466826</v>
      </c>
      <c r="DX93" s="286">
        <v>42.444222352203163</v>
      </c>
      <c r="DY93" s="286">
        <v>40.440130146164442</v>
      </c>
      <c r="DZ93" s="286">
        <v>41.349404753346732</v>
      </c>
      <c r="EA93" s="286">
        <v>43.986129770070839</v>
      </c>
      <c r="EB93" s="286">
        <v>41.410972651817076</v>
      </c>
      <c r="EC93" s="286">
        <v>36.499277932693879</v>
      </c>
      <c r="ED93" s="286">
        <v>38.980607955919183</v>
      </c>
      <c r="EE93" s="286">
        <v>44.222050899106279</v>
      </c>
      <c r="EF93" s="286">
        <v>44.678130196376465</v>
      </c>
      <c r="EG93" s="286">
        <v>47.650332127504818</v>
      </c>
      <c r="EH93" s="286">
        <v>45.245697273202062</v>
      </c>
      <c r="EI93" s="286">
        <v>35.584979447618217</v>
      </c>
      <c r="EJ93" s="286">
        <v>40.311469813019272</v>
      </c>
      <c r="EK93" s="286">
        <v>29.268681303233841</v>
      </c>
      <c r="EL93" s="286">
        <v>37.198912813395289</v>
      </c>
      <c r="EM93" s="286">
        <v>31.634432727327422</v>
      </c>
      <c r="EN93" s="286">
        <v>33.911779256087691</v>
      </c>
      <c r="EO93" s="286">
        <v>30.927699328610583</v>
      </c>
      <c r="EP93" s="286">
        <v>35.786147142087586</v>
      </c>
      <c r="EQ93" s="286">
        <v>30.385861895550079</v>
      </c>
      <c r="ER93" s="286">
        <v>27.431469364437319</v>
      </c>
      <c r="ES93" s="286">
        <v>26.53919045544896</v>
      </c>
      <c r="ET93" s="286">
        <v>24.677666099705029</v>
      </c>
      <c r="EU93" s="286">
        <v>18.721549106057942</v>
      </c>
      <c r="EV93" s="286">
        <v>23.778179964134754</v>
      </c>
      <c r="EW93" s="286">
        <v>30.383976185314395</v>
      </c>
      <c r="EX93" s="286">
        <v>30.146885261459996</v>
      </c>
      <c r="EY93" s="286">
        <v>28.909101195330653</v>
      </c>
      <c r="EZ93" s="286">
        <v>29.979010727265525</v>
      </c>
      <c r="FA93" s="286">
        <v>31.029034339461489</v>
      </c>
      <c r="FB93" s="286">
        <v>31.899602069565212</v>
      </c>
      <c r="FC93" s="286">
        <v>39.253836941759779</v>
      </c>
      <c r="FD93" s="286">
        <v>39.557049664352917</v>
      </c>
      <c r="FE93" s="286">
        <v>41.553051330156954</v>
      </c>
      <c r="FF93" s="286">
        <v>54.258852900326318</v>
      </c>
      <c r="FG93" s="286">
        <v>55.911812483210781</v>
      </c>
      <c r="FH93" s="286">
        <v>57.92495543832085</v>
      </c>
      <c r="FI93" s="286">
        <v>56.10895528353322</v>
      </c>
      <c r="FJ93" s="286">
        <v>53.906439277780109</v>
      </c>
      <c r="FK93" s="286">
        <v>51.043332526265104</v>
      </c>
      <c r="FL93" s="286">
        <v>48.038422039088552</v>
      </c>
      <c r="FM93" s="286">
        <v>47.718444030273396</v>
      </c>
      <c r="FN93" s="286">
        <v>49.372714480903852</v>
      </c>
      <c r="FO93" s="286">
        <v>56.664251031039548</v>
      </c>
      <c r="FP93" s="286">
        <v>57.770487054225924</v>
      </c>
      <c r="FQ93" s="286">
        <v>60.621034780882411</v>
      </c>
      <c r="FR93" s="286">
        <v>50.031639871445577</v>
      </c>
      <c r="FS93" s="286">
        <v>59.983354085358862</v>
      </c>
      <c r="FT93" s="286">
        <v>58.568110015238695</v>
      </c>
      <c r="FU93" s="286">
        <v>88.710346892918523</v>
      </c>
      <c r="FV93" s="286">
        <v>85.571050717870165</v>
      </c>
      <c r="FW93" s="286">
        <v>73.559832002960775</v>
      </c>
      <c r="FX93" s="286">
        <v>74.779370230842773</v>
      </c>
      <c r="FY93" s="286">
        <v>73.51013359800595</v>
      </c>
      <c r="FZ93" s="286">
        <v>76.750454031271758</v>
      </c>
      <c r="GA93" s="286">
        <v>76.155613921965639</v>
      </c>
      <c r="GB93" s="286">
        <v>77.628516650647015</v>
      </c>
      <c r="GC93" s="286">
        <v>81.473357370263884</v>
      </c>
      <c r="GD93" s="286">
        <v>59.060702245388441</v>
      </c>
      <c r="GE93" s="286">
        <v>58.524632695399617</v>
      </c>
      <c r="GF93" s="286">
        <v>58.332130755199607</v>
      </c>
      <c r="GG93" s="286">
        <v>71.182005154425525</v>
      </c>
      <c r="GH93" s="286">
        <v>69.080715315680607</v>
      </c>
      <c r="GI93" s="286">
        <v>64.178921121452291</v>
      </c>
      <c r="GJ93" s="286">
        <v>71.290767121296426</v>
      </c>
      <c r="GK93" s="286">
        <v>68.0785314077295</v>
      </c>
      <c r="GL93" s="286">
        <v>68.399474627456883</v>
      </c>
      <c r="GM93" s="286">
        <v>64.853745654537903</v>
      </c>
      <c r="GN93" s="286">
        <v>66.712597795640704</v>
      </c>
      <c r="GO93" s="286">
        <v>70.118981679067815</v>
      </c>
      <c r="GP93" s="286">
        <v>68.769683269602012</v>
      </c>
      <c r="GQ93" s="286">
        <v>69.185743418631461</v>
      </c>
      <c r="GR93" s="286">
        <v>69.330648415439001</v>
      </c>
      <c r="GS93" s="286">
        <v>76.58901273375875</v>
      </c>
      <c r="GT93" s="286">
        <v>72.37298399480099</v>
      </c>
      <c r="GU93" s="286">
        <v>66.440453177145827</v>
      </c>
      <c r="GV93" s="286">
        <v>68.059672429005261</v>
      </c>
      <c r="GW93" s="286">
        <v>66.493003854188274</v>
      </c>
      <c r="GX93" s="286">
        <v>65.287976279180668</v>
      </c>
      <c r="GY93" s="286">
        <v>64.623269424659981</v>
      </c>
      <c r="GZ93" s="286">
        <v>67.240805858048503</v>
      </c>
      <c r="HA93" s="286">
        <v>70.132722443017371</v>
      </c>
      <c r="HB93" s="286">
        <v>76.541212813894191</v>
      </c>
      <c r="HC93" s="286">
        <v>76.699562519587062</v>
      </c>
      <c r="HD93" s="286">
        <v>77.375342143202644</v>
      </c>
      <c r="HE93" s="286">
        <v>67.570867828073588</v>
      </c>
      <c r="HF93" s="286">
        <v>64.858843324692572</v>
      </c>
      <c r="HG93" s="286">
        <v>62.64978682151262</v>
      </c>
      <c r="HH93" s="286">
        <v>75.413233093471433</v>
      </c>
      <c r="HI93" s="286">
        <v>76.006216809367885</v>
      </c>
      <c r="HJ93" s="286">
        <v>81.099060037683017</v>
      </c>
      <c r="HK93" s="286">
        <v>80.677739532947911</v>
      </c>
      <c r="HL93" s="286">
        <v>87.77928247925054</v>
      </c>
      <c r="HM93" s="32"/>
      <c r="HN93" s="286">
        <v>150.11038759556502</v>
      </c>
      <c r="HO93" s="286">
        <v>272.95101569599512</v>
      </c>
      <c r="HP93" s="286">
        <v>434.85485733833224</v>
      </c>
      <c r="HQ93" s="286">
        <v>451.2691981822644</v>
      </c>
      <c r="HR93" s="286">
        <v>464.37242684581611</v>
      </c>
      <c r="HS93" s="286">
        <v>348.31665874468962</v>
      </c>
      <c r="HT93" s="286">
        <v>71.679754092928505</v>
      </c>
      <c r="HU93" s="286">
        <v>-57.389839176380562</v>
      </c>
      <c r="HV93" s="286">
        <v>188.69779288819711</v>
      </c>
      <c r="HW93" s="286">
        <v>414.58314113119002</v>
      </c>
      <c r="HX93" s="286">
        <v>472.68554514121388</v>
      </c>
      <c r="HY93" s="286">
        <v>341.59950525422499</v>
      </c>
      <c r="HZ93" s="286">
        <v>542.42593298199824</v>
      </c>
      <c r="IA93" s="286">
        <v>736.60968700220633</v>
      </c>
      <c r="IB93" s="286">
        <v>840.65655309054318</v>
      </c>
      <c r="IC93" s="286">
        <v>832.14262329510734</v>
      </c>
      <c r="ID93" s="286">
        <v>827.53306573906275</v>
      </c>
      <c r="IE93" s="286">
        <f t="shared" si="0"/>
        <v>400.97553195272076</v>
      </c>
      <c r="IF93" s="32"/>
      <c r="IG93" s="32"/>
      <c r="IH93" s="32"/>
      <c r="II93" s="32"/>
      <c r="IJ93" s="32"/>
      <c r="IK93" s="32"/>
    </row>
    <row r="94" spans="1:245" ht="13.8">
      <c r="A94" s="9"/>
      <c r="B94" s="16" t="s">
        <v>18</v>
      </c>
      <c r="C94" s="17">
        <v>176.85276718932766</v>
      </c>
      <c r="D94" s="17">
        <v>142.4760409322694</v>
      </c>
      <c r="E94" s="296">
        <v>34.376726257058266</v>
      </c>
      <c r="F94" s="304">
        <v>0.24128075171179381</v>
      </c>
      <c r="G94" s="20"/>
      <c r="H94" s="17">
        <v>146.43998867307113</v>
      </c>
      <c r="I94" s="296">
        <v>-3.9639477408017285</v>
      </c>
      <c r="J94" s="304">
        <v>-2.7068752030917492E-2</v>
      </c>
      <c r="K94" s="321">
        <v>0</v>
      </c>
      <c r="L94" s="17">
        <v>6.4186477148917405</v>
      </c>
      <c r="M94" s="17">
        <v>3.4446560701610065</v>
      </c>
      <c r="N94" s="17">
        <v>5.8662667007648048</v>
      </c>
      <c r="O94" s="17">
        <v>6.5439081724584227</v>
      </c>
      <c r="P94" s="17">
        <v>6.0233864995404947</v>
      </c>
      <c r="Q94" s="17">
        <v>5.7397843934134043</v>
      </c>
      <c r="R94" s="17">
        <v>4.432994857656035</v>
      </c>
      <c r="S94" s="17">
        <v>6.4395863620898366</v>
      </c>
      <c r="T94" s="17">
        <v>6.5914824463717139</v>
      </c>
      <c r="U94" s="17">
        <v>8.0532613669672735</v>
      </c>
      <c r="V94" s="17">
        <v>7.4887757874495042</v>
      </c>
      <c r="W94" s="17">
        <v>8.0085750158293916</v>
      </c>
      <c r="X94" s="17">
        <v>9.1143025080075102</v>
      </c>
      <c r="Y94" s="17">
        <v>8.4854084936991914</v>
      </c>
      <c r="Z94" s="17">
        <v>9.0605765495887649</v>
      </c>
      <c r="AA94" s="17">
        <v>9.3599832172423785</v>
      </c>
      <c r="AB94" s="17">
        <v>9.407224421211076</v>
      </c>
      <c r="AC94" s="17">
        <v>10.610646674163652</v>
      </c>
      <c r="AD94" s="17">
        <v>9.3165312344038185</v>
      </c>
      <c r="AE94" s="17">
        <v>9.7803353145160212</v>
      </c>
      <c r="AF94" s="17">
        <v>9.9577252664082661</v>
      </c>
      <c r="AG94" s="17">
        <v>9.7369213602326123</v>
      </c>
      <c r="AH94" s="17">
        <v>10.205189922565809</v>
      </c>
      <c r="AI94" s="17">
        <v>7.578013319371224</v>
      </c>
      <c r="AJ94" s="17">
        <v>8.2657137690482081</v>
      </c>
      <c r="AK94" s="17">
        <v>9.8940817935628953</v>
      </c>
      <c r="AL94" s="17">
        <v>10.052271386581806</v>
      </c>
      <c r="AM94" s="17">
        <v>12.96787380476905</v>
      </c>
      <c r="AN94" s="17">
        <v>14.958566499622108</v>
      </c>
      <c r="AO94" s="17">
        <v>14.379150337082779</v>
      </c>
      <c r="AP94" s="17">
        <v>14.285293718020709</v>
      </c>
      <c r="AQ94" s="17">
        <v>15.338553173712368</v>
      </c>
      <c r="AR94" s="17">
        <v>17.044227756799263</v>
      </c>
      <c r="AS94" s="17">
        <v>15.086632671613277</v>
      </c>
      <c r="AT94" s="17">
        <v>16.847377762343275</v>
      </c>
      <c r="AU94" s="17">
        <v>17.862921493754449</v>
      </c>
      <c r="AV94" s="17">
        <v>9.2909000479502275</v>
      </c>
      <c r="AW94" s="17">
        <v>8.3191532930169387</v>
      </c>
      <c r="AX94" s="17">
        <v>9.8827672437892584</v>
      </c>
      <c r="AY94" s="17">
        <v>15.125835878835339</v>
      </c>
      <c r="AZ94" s="17">
        <v>16.218546268120861</v>
      </c>
      <c r="BA94" s="17">
        <v>17.367115434252252</v>
      </c>
      <c r="BB94" s="17">
        <v>12.990725018524847</v>
      </c>
      <c r="BC94" s="17">
        <v>9.6379563223116502</v>
      </c>
      <c r="BD94" s="17">
        <v>10.770640041103274</v>
      </c>
      <c r="BE94" s="17">
        <v>13.988748432090297</v>
      </c>
      <c r="BF94" s="17">
        <v>14.459722079643127</v>
      </c>
      <c r="BG94" s="17">
        <v>13.454301444321365</v>
      </c>
      <c r="BH94" s="17">
        <v>13.861548460058458</v>
      </c>
      <c r="BI94" s="17">
        <v>14.280907810423724</v>
      </c>
      <c r="BJ94" s="17">
        <v>14.928618135129726</v>
      </c>
      <c r="BK94" s="17">
        <v>16.467342025541793</v>
      </c>
      <c r="BL94" s="17">
        <v>16.20154621432167</v>
      </c>
      <c r="BM94" s="17">
        <v>15.359695275208782</v>
      </c>
      <c r="BN94" s="17">
        <v>15.661243505057721</v>
      </c>
      <c r="BO94" s="17">
        <v>16.484469442476961</v>
      </c>
      <c r="BP94" s="17">
        <v>17.5396265691443</v>
      </c>
      <c r="BQ94" s="17">
        <v>12.595389510194279</v>
      </c>
      <c r="BR94" s="17">
        <v>12.046461257892661</v>
      </c>
      <c r="BS94" s="17">
        <v>11.612612967495853</v>
      </c>
      <c r="BT94" s="17">
        <v>11.013040237200448</v>
      </c>
      <c r="BU94" s="17">
        <v>11.679423181184807</v>
      </c>
      <c r="BV94" s="17">
        <v>9.9049258819648358</v>
      </c>
      <c r="BW94" s="17">
        <v>10.938304626838145</v>
      </c>
      <c r="BX94" s="17">
        <v>11.719075684025739</v>
      </c>
      <c r="BY94" s="17">
        <v>11.869173083605448</v>
      </c>
      <c r="BZ94" s="17">
        <v>12.724553605380322</v>
      </c>
      <c r="CA94" s="17">
        <v>13.35402362281182</v>
      </c>
      <c r="CB94" s="17">
        <v>12.48748993018247</v>
      </c>
      <c r="CC94" s="17">
        <v>11.729815172749094</v>
      </c>
      <c r="CD94" s="17">
        <v>13.974157078396207</v>
      </c>
      <c r="CE94" s="17">
        <v>8.6848060599807901</v>
      </c>
      <c r="CF94" s="17">
        <v>6.9392025998547169</v>
      </c>
      <c r="CG94" s="17">
        <v>4.0672402023153751</v>
      </c>
      <c r="CH94" s="17">
        <v>1.9004567352812363</v>
      </c>
      <c r="CI94" s="17">
        <v>3.4921026228791376</v>
      </c>
      <c r="CJ94" s="17">
        <v>2.8155518226362832</v>
      </c>
      <c r="CK94" s="17">
        <v>3.5795424211442426</v>
      </c>
      <c r="CL94" s="17">
        <v>4.0100206555629656</v>
      </c>
      <c r="CM94" s="17">
        <v>3.8541630003829801</v>
      </c>
      <c r="CN94" s="17">
        <v>2.5575972478216356</v>
      </c>
      <c r="CO94" s="17">
        <v>0.64416207324672969</v>
      </c>
      <c r="CP94" s="17">
        <v>0.41222525446072489</v>
      </c>
      <c r="CQ94" s="17">
        <v>0.30827018104734016</v>
      </c>
      <c r="CR94" s="17">
        <v>-0.56899797517978412</v>
      </c>
      <c r="CS94" s="17">
        <v>-1.8657773083764138</v>
      </c>
      <c r="CT94" s="17">
        <v>-2.59003343487363</v>
      </c>
      <c r="CU94" s="17">
        <v>-2.5460112238536099</v>
      </c>
      <c r="CV94" s="17">
        <v>-1.8874608539465381</v>
      </c>
      <c r="CW94" s="17">
        <v>-1.5570427130475983</v>
      </c>
      <c r="CX94" s="17">
        <v>-0.25185953075133821</v>
      </c>
      <c r="CY94" s="17">
        <v>0.7005575259039668</v>
      </c>
      <c r="CZ94" s="17">
        <v>0.72620396530571041</v>
      </c>
      <c r="DA94" s="17">
        <v>1.2345569077950942</v>
      </c>
      <c r="DB94" s="17">
        <v>2.2384354919995468</v>
      </c>
      <c r="DC94" s="17">
        <v>3.3578878560708825</v>
      </c>
      <c r="DD94" s="17">
        <v>3.7863032488744373</v>
      </c>
      <c r="DE94" s="17">
        <v>6.4419540522919929</v>
      </c>
      <c r="DF94" s="17">
        <v>6.619333536335227</v>
      </c>
      <c r="DG94" s="17">
        <v>7.1194212432411419</v>
      </c>
      <c r="DH94" s="17">
        <v>6.1418043906760005</v>
      </c>
      <c r="DI94" s="17">
        <v>6.8173946667464618</v>
      </c>
      <c r="DJ94" s="17">
        <v>7.4467601844023852</v>
      </c>
      <c r="DK94" s="17">
        <v>6.7267510657674006</v>
      </c>
      <c r="DL94" s="17">
        <v>7.6633839388410356</v>
      </c>
      <c r="DM94" s="17">
        <v>8.2431161805537361</v>
      </c>
      <c r="DN94" s="17">
        <v>9.0964581084591334</v>
      </c>
      <c r="DO94" s="17">
        <v>8.8923019738392082</v>
      </c>
      <c r="DP94" s="17">
        <v>10.981670861564451</v>
      </c>
      <c r="DQ94" s="17">
        <v>10.885154806685383</v>
      </c>
      <c r="DR94" s="17">
        <v>11.106305107239198</v>
      </c>
      <c r="DS94" s="17">
        <v>11.71155850629178</v>
      </c>
      <c r="DT94" s="17">
        <v>12.473535694937079</v>
      </c>
      <c r="DU94" s="17">
        <v>13.747189939949873</v>
      </c>
      <c r="DV94" s="17">
        <v>16.352906931970125</v>
      </c>
      <c r="DW94" s="17">
        <v>16.877710395293363</v>
      </c>
      <c r="DX94" s="17">
        <v>17.755800330182993</v>
      </c>
      <c r="DY94" s="17">
        <v>17.24266678823221</v>
      </c>
      <c r="DZ94" s="17">
        <v>17.074684620550823</v>
      </c>
      <c r="EA94" s="17">
        <v>18.479186203835031</v>
      </c>
      <c r="EB94" s="17">
        <v>17.817844551236362</v>
      </c>
      <c r="EC94" s="17">
        <v>17.438278272638918</v>
      </c>
      <c r="ED94" s="17">
        <v>17.007437255646366</v>
      </c>
      <c r="EE94" s="17">
        <v>19.386221030059897</v>
      </c>
      <c r="EF94" s="17">
        <v>18.642854113968358</v>
      </c>
      <c r="EG94" s="17">
        <v>19.382034544303913</v>
      </c>
      <c r="EH94" s="17">
        <v>19.907436724526164</v>
      </c>
      <c r="EI94" s="17">
        <v>15.134069649519731</v>
      </c>
      <c r="EJ94" s="17">
        <v>16.975130850612494</v>
      </c>
      <c r="EK94" s="17">
        <v>12.57838914239232</v>
      </c>
      <c r="EL94" s="17">
        <v>16.226137086057832</v>
      </c>
      <c r="EM94" s="17">
        <v>14.373456903270158</v>
      </c>
      <c r="EN94" s="17">
        <v>16.191501076792335</v>
      </c>
      <c r="EO94" s="17">
        <v>13.905569426542032</v>
      </c>
      <c r="EP94" s="17">
        <v>16.713911872506742</v>
      </c>
      <c r="EQ94" s="17">
        <v>16.495354077745208</v>
      </c>
      <c r="ER94" s="17">
        <v>14.225974554180004</v>
      </c>
      <c r="ES94" s="17">
        <v>14.297477884062047</v>
      </c>
      <c r="ET94" s="17">
        <v>14.752832993459618</v>
      </c>
      <c r="EU94" s="17">
        <v>13.42125006101344</v>
      </c>
      <c r="EV94" s="17">
        <v>13.624380168680977</v>
      </c>
      <c r="EW94" s="17">
        <v>16.831006682622625</v>
      </c>
      <c r="EX94" s="17">
        <v>16.669803311166021</v>
      </c>
      <c r="EY94" s="17">
        <v>15.394437421607755</v>
      </c>
      <c r="EZ94" s="17">
        <v>15.000591973301335</v>
      </c>
      <c r="FA94" s="17">
        <v>15.1046836577716</v>
      </c>
      <c r="FB94" s="17">
        <v>15.778097227984931</v>
      </c>
      <c r="FC94" s="17">
        <v>19.496714571922894</v>
      </c>
      <c r="FD94" s="17">
        <v>19.713778585337593</v>
      </c>
      <c r="FE94" s="17">
        <v>20.866346674191032</v>
      </c>
      <c r="FF94" s="17">
        <v>25.426867979186582</v>
      </c>
      <c r="FG94" s="17">
        <v>26.323221822132766</v>
      </c>
      <c r="FH94" s="17">
        <v>27.193757286215067</v>
      </c>
      <c r="FI94" s="17">
        <v>25.531024139887442</v>
      </c>
      <c r="FJ94" s="17">
        <v>24.629388540603355</v>
      </c>
      <c r="FK94" s="17">
        <v>22.785376916639091</v>
      </c>
      <c r="FL94" s="17">
        <v>21.416034714244905</v>
      </c>
      <c r="FM94" s="17">
        <v>21.443546112284469</v>
      </c>
      <c r="FN94" s="17">
        <v>22.317639321370002</v>
      </c>
      <c r="FO94" s="17">
        <v>26.319791449141505</v>
      </c>
      <c r="FP94" s="17">
        <v>26.82243424241781</v>
      </c>
      <c r="FQ94" s="17">
        <v>28.66190239547495</v>
      </c>
      <c r="FR94" s="17">
        <v>24.166870076885516</v>
      </c>
      <c r="FS94" s="17">
        <v>24.144828081265775</v>
      </c>
      <c r="FT94" s="17">
        <v>24.810754681016505</v>
      </c>
      <c r="FU94" s="17">
        <v>36.595199272050543</v>
      </c>
      <c r="FV94" s="17">
        <v>35.629415183541433</v>
      </c>
      <c r="FW94" s="17">
        <v>31.81220684203112</v>
      </c>
      <c r="FX94" s="17">
        <v>31.618872596785913</v>
      </c>
      <c r="FY94" s="17">
        <v>31.183942379547041</v>
      </c>
      <c r="FZ94" s="17">
        <v>32.381461784042777</v>
      </c>
      <c r="GA94" s="17">
        <v>33.711355038808293</v>
      </c>
      <c r="GB94" s="17">
        <v>33.79816413618201</v>
      </c>
      <c r="GC94" s="17">
        <v>36.077151477536013</v>
      </c>
      <c r="GD94" s="17">
        <v>28.836535186046468</v>
      </c>
      <c r="GE94" s="17">
        <v>28.60199299485468</v>
      </c>
      <c r="GF94" s="17">
        <v>28.403433788282467</v>
      </c>
      <c r="GG94" s="17">
        <v>30.155341078521374</v>
      </c>
      <c r="GH94" s="17">
        <v>29.078600410979892</v>
      </c>
      <c r="GI94" s="17">
        <v>26.631168954061387</v>
      </c>
      <c r="GJ94" s="17">
        <v>30.56519914150828</v>
      </c>
      <c r="GK94" s="17">
        <v>27.80341981152386</v>
      </c>
      <c r="GL94" s="17">
        <v>28.08499528153461</v>
      </c>
      <c r="GM94" s="17">
        <v>29.491954169806053</v>
      </c>
      <c r="GN94" s="17">
        <v>30.494420268698342</v>
      </c>
      <c r="GO94" s="17">
        <v>32.329947508775724</v>
      </c>
      <c r="GP94" s="17">
        <v>31.763437663186313</v>
      </c>
      <c r="GQ94" s="17">
        <v>31.277096727248395</v>
      </c>
      <c r="GR94" s="17">
        <v>31.983086487281668</v>
      </c>
      <c r="GS94" s="17">
        <v>32.522236251396485</v>
      </c>
      <c r="GT94" s="17">
        <v>30.466386310500287</v>
      </c>
      <c r="GU94" s="17">
        <v>26.98209709046932</v>
      </c>
      <c r="GV94" s="17">
        <v>29.15139474990027</v>
      </c>
      <c r="GW94" s="17">
        <v>28.52759121498838</v>
      </c>
      <c r="GX94" s="17">
        <v>27.688987040042861</v>
      </c>
      <c r="GY94" s="17">
        <v>28.048496125571184</v>
      </c>
      <c r="GZ94" s="17">
        <v>29.059571801766705</v>
      </c>
      <c r="HA94" s="17">
        <v>31.114477119706795</v>
      </c>
      <c r="HB94" s="17">
        <v>33.031595050365233</v>
      </c>
      <c r="HC94" s="17">
        <v>33.323423549650009</v>
      </c>
      <c r="HD94" s="17">
        <v>33.854136829108974</v>
      </c>
      <c r="HE94" s="17">
        <v>30.832158223315751</v>
      </c>
      <c r="HF94" s="17">
        <v>29.348856564752282</v>
      </c>
      <c r="HG94" s="17">
        <v>27.704841607861301</v>
      </c>
      <c r="HH94" s="17">
        <v>32.897567328450229</v>
      </c>
      <c r="HI94" s="17">
        <v>32.738296356523747</v>
      </c>
      <c r="HJ94" s="17">
        <v>36.686834328654754</v>
      </c>
      <c r="HK94" s="17">
        <v>36.054676850856772</v>
      </c>
      <c r="HL94" s="17">
        <v>38.475392324842161</v>
      </c>
      <c r="HM94" s="32"/>
      <c r="HN94" s="17">
        <v>75.051325387593621</v>
      </c>
      <c r="HO94" s="17">
        <v>112.61285828141033</v>
      </c>
      <c r="HP94" s="17">
        <v>166.98266416691018</v>
      </c>
      <c r="HQ94" s="17">
        <v>151.50641150395944</v>
      </c>
      <c r="HR94" s="17">
        <v>177.03946117294595</v>
      </c>
      <c r="HS94" s="17">
        <v>140.07878816432012</v>
      </c>
      <c r="HT94" s="17">
        <v>34.580534816633367</v>
      </c>
      <c r="HU94" s="17">
        <v>-3.0095412929537098</v>
      </c>
      <c r="HV94" s="17">
        <v>84.994982590028158</v>
      </c>
      <c r="HW94" s="17">
        <v>174.6883701867323</v>
      </c>
      <c r="HX94" s="17">
        <v>204.86929012423252</v>
      </c>
      <c r="HY94" s="17">
        <v>182.52349953037879</v>
      </c>
      <c r="HZ94" s="17">
        <v>257.84984937517368</v>
      </c>
      <c r="IA94" s="17">
        <v>324.14062237172453</v>
      </c>
      <c r="IB94" s="17">
        <v>370.47801982564829</v>
      </c>
      <c r="IC94" s="17">
        <v>363.76427671192931</v>
      </c>
      <c r="ID94" s="17">
        <v>361.68552987702975</v>
      </c>
      <c r="IE94" s="17">
        <f t="shared" si="0"/>
        <v>176.85276718932766</v>
      </c>
      <c r="IF94" s="32"/>
      <c r="IG94" s="32"/>
      <c r="IH94" s="32"/>
      <c r="II94" s="32"/>
      <c r="IJ94" s="32"/>
      <c r="IK94" s="32"/>
    </row>
    <row r="95" spans="1:245" ht="13.8">
      <c r="A95" s="9"/>
      <c r="B95" s="281" t="s">
        <v>19</v>
      </c>
      <c r="C95" s="282">
        <v>124.41476022975104</v>
      </c>
      <c r="D95" s="282">
        <v>110.53189406667542</v>
      </c>
      <c r="E95" s="297">
        <v>13.882866163075619</v>
      </c>
      <c r="F95" s="305">
        <v>0.12560054525711059</v>
      </c>
      <c r="G95" s="20"/>
      <c r="H95" s="282">
        <v>116.99669908692289</v>
      </c>
      <c r="I95" s="297">
        <v>-6.4648050202474678</v>
      </c>
      <c r="J95" s="305">
        <v>-5.5256302705125299E-2</v>
      </c>
      <c r="K95" s="321">
        <v>0</v>
      </c>
      <c r="L95" s="282">
        <v>3.3339899272252693</v>
      </c>
      <c r="M95" s="282">
        <v>-0.83468529835886118</v>
      </c>
      <c r="N95" s="282">
        <v>3.0018919439262999</v>
      </c>
      <c r="O95" s="282">
        <v>3.5397510812567181</v>
      </c>
      <c r="P95" s="282">
        <v>2.7626727122166503</v>
      </c>
      <c r="Q95" s="282">
        <v>2.3137469737320777</v>
      </c>
      <c r="R95" s="282">
        <v>-7.4882283617093703E-2</v>
      </c>
      <c r="S95" s="282">
        <v>2.5327147255843152</v>
      </c>
      <c r="T95" s="282">
        <v>2.7370383270820451</v>
      </c>
      <c r="U95" s="282">
        <v>4.9496484929625479</v>
      </c>
      <c r="V95" s="282">
        <v>4.2220734845885666</v>
      </c>
      <c r="W95" s="282">
        <v>5.219378053966472</v>
      </c>
      <c r="X95" s="282">
        <v>6.8534360754914951</v>
      </c>
      <c r="Y95" s="282">
        <v>5.9160340183075935</v>
      </c>
      <c r="Z95" s="282">
        <v>7.0675204423900269</v>
      </c>
      <c r="AA95" s="282">
        <v>6.8852246042602552</v>
      </c>
      <c r="AB95" s="282">
        <v>7.1172590735573404</v>
      </c>
      <c r="AC95" s="282">
        <v>8.4348669695339922</v>
      </c>
      <c r="AD95" s="282">
        <v>6.6791880601063243</v>
      </c>
      <c r="AE95" s="282">
        <v>7.1920694283125286</v>
      </c>
      <c r="AF95" s="282">
        <v>7.343906026980922</v>
      </c>
      <c r="AG95" s="282">
        <v>7.3545716763855413</v>
      </c>
      <c r="AH95" s="282">
        <v>7.7921217274069861</v>
      </c>
      <c r="AI95" s="282">
        <v>4.3490319627998044</v>
      </c>
      <c r="AJ95" s="282">
        <v>5.1824372946682322</v>
      </c>
      <c r="AK95" s="282">
        <v>7.1025870785449214</v>
      </c>
      <c r="AL95" s="282">
        <v>8.1092686350732173</v>
      </c>
      <c r="AM95" s="282">
        <v>11.858214803901136</v>
      </c>
      <c r="AN95" s="282">
        <v>14.635609704823576</v>
      </c>
      <c r="AO95" s="282">
        <v>13.319362094582541</v>
      </c>
      <c r="AP95" s="282">
        <v>13.029761481844947</v>
      </c>
      <c r="AQ95" s="282">
        <v>14.426808503094515</v>
      </c>
      <c r="AR95" s="282">
        <v>15.027434127289427</v>
      </c>
      <c r="AS95" s="282">
        <v>14.390941402982042</v>
      </c>
      <c r="AT95" s="282">
        <v>15.282809366861832</v>
      </c>
      <c r="AU95" s="282">
        <v>15.274092291761052</v>
      </c>
      <c r="AV95" s="282">
        <v>11.987452737835907</v>
      </c>
      <c r="AW95" s="282">
        <v>10.270792860573872</v>
      </c>
      <c r="AX95" s="282">
        <v>13.016674883584564</v>
      </c>
      <c r="AY95" s="282">
        <v>14.355270114248444</v>
      </c>
      <c r="AZ95" s="282">
        <v>17.358321658773104</v>
      </c>
      <c r="BA95" s="282">
        <v>17.645091203825547</v>
      </c>
      <c r="BB95" s="282">
        <v>13.673968626880143</v>
      </c>
      <c r="BC95" s="282">
        <v>9.2528108464131176</v>
      </c>
      <c r="BD95" s="282">
        <v>11.091540357614221</v>
      </c>
      <c r="BE95" s="282">
        <v>13.691433270551537</v>
      </c>
      <c r="BF95" s="282">
        <v>15.330188352514101</v>
      </c>
      <c r="BG95" s="282">
        <v>12.725170543921624</v>
      </c>
      <c r="BH95" s="282">
        <v>11.454639964886567</v>
      </c>
      <c r="BI95" s="282">
        <v>10.768670141604879</v>
      </c>
      <c r="BJ95" s="282">
        <v>13.517987053327168</v>
      </c>
      <c r="BK95" s="282">
        <v>14.536237689723229</v>
      </c>
      <c r="BL95" s="282">
        <v>14.5922614815812</v>
      </c>
      <c r="BM95" s="282">
        <v>13.319407546066948</v>
      </c>
      <c r="BN95" s="282">
        <v>14.979530153108627</v>
      </c>
      <c r="BO95" s="282">
        <v>15.015676905759683</v>
      </c>
      <c r="BP95" s="282">
        <v>15.904508746620893</v>
      </c>
      <c r="BQ95" s="282">
        <v>10.695795900805601</v>
      </c>
      <c r="BR95" s="282">
        <v>10.142544880408503</v>
      </c>
      <c r="BS95" s="282">
        <v>9.5631232245032347</v>
      </c>
      <c r="BT95" s="282">
        <v>8.4942956941609307</v>
      </c>
      <c r="BU95" s="282">
        <v>9.1485631537655312</v>
      </c>
      <c r="BV95" s="282">
        <v>7.7649767824985663</v>
      </c>
      <c r="BW95" s="282">
        <v>9.309333077625503</v>
      </c>
      <c r="BX95" s="282">
        <v>9.6238533936036728</v>
      </c>
      <c r="BY95" s="282">
        <v>10.022473849503482</v>
      </c>
      <c r="BZ95" s="282">
        <v>10.764386317397667</v>
      </c>
      <c r="CA95" s="282">
        <v>11.21749604046823</v>
      </c>
      <c r="CB95" s="282">
        <v>10.263006456216802</v>
      </c>
      <c r="CC95" s="282">
        <v>9.6893787036748478</v>
      </c>
      <c r="CD95" s="282">
        <v>9.3992571512229173</v>
      </c>
      <c r="CE95" s="282">
        <v>6.5105330033004183</v>
      </c>
      <c r="CF95" s="282">
        <v>4.4634145210845704</v>
      </c>
      <c r="CG95" s="282">
        <v>1.5146557927345108</v>
      </c>
      <c r="CH95" s="282">
        <v>-0.92156417748313357</v>
      </c>
      <c r="CI95" s="282">
        <v>0.88681798602158568</v>
      </c>
      <c r="CJ95" s="282">
        <v>0.41595000728022197</v>
      </c>
      <c r="CK95" s="282">
        <v>0.96617088890504221</v>
      </c>
      <c r="CL95" s="282">
        <v>1.1934489570483111</v>
      </c>
      <c r="CM95" s="282">
        <v>1.2859368789510985</v>
      </c>
      <c r="CN95" s="282">
        <v>-0.30756444554797241</v>
      </c>
      <c r="CO95" s="282">
        <v>-2.7107723550545386</v>
      </c>
      <c r="CP95" s="282">
        <v>-3.049870727401041</v>
      </c>
      <c r="CQ95" s="282">
        <v>-2.1096986349754006</v>
      </c>
      <c r="CR95" s="282">
        <v>-2.7122541798308748</v>
      </c>
      <c r="CS95" s="282">
        <v>-5.312932908104858</v>
      </c>
      <c r="CT95" s="282">
        <v>-5.9475738861163441</v>
      </c>
      <c r="CU95" s="282">
        <v>-5.6332647278880899</v>
      </c>
      <c r="CV95" s="282">
        <v>-5.0571851481411008</v>
      </c>
      <c r="CW95" s="282">
        <v>-4.8559725617662117</v>
      </c>
      <c r="CX95" s="282">
        <v>-3.6434714934357806</v>
      </c>
      <c r="CY95" s="282">
        <v>-2.5838572152188943</v>
      </c>
      <c r="CZ95" s="282">
        <v>-2.6122424101483723</v>
      </c>
      <c r="DA95" s="282">
        <v>-2.2198619492998226</v>
      </c>
      <c r="DB95" s="282">
        <v>-1.1509657558915329</v>
      </c>
      <c r="DC95" s="282">
        <v>0.20278072043467577</v>
      </c>
      <c r="DD95" s="282">
        <v>0.81880496322131424</v>
      </c>
      <c r="DE95" s="282">
        <v>3.5767326821289447</v>
      </c>
      <c r="DF95" s="282">
        <v>3.9209415203851394</v>
      </c>
      <c r="DG95" s="282">
        <v>4.5302854966768882</v>
      </c>
      <c r="DH95" s="282">
        <v>3.2725659628464472</v>
      </c>
      <c r="DI95" s="282">
        <v>3.6829962770451701</v>
      </c>
      <c r="DJ95" s="282">
        <v>4.0447296572218772</v>
      </c>
      <c r="DK95" s="282">
        <v>3.3793033993725921</v>
      </c>
      <c r="DL95" s="282">
        <v>4.0842598419003115</v>
      </c>
      <c r="DM95" s="282">
        <v>4.7241987080728505</v>
      </c>
      <c r="DN95" s="282">
        <v>5.2793308976001185</v>
      </c>
      <c r="DO95" s="282">
        <v>5.5524963850764761</v>
      </c>
      <c r="DP95" s="282">
        <v>7.5580393163044075</v>
      </c>
      <c r="DQ95" s="282">
        <v>7.6332682219356345</v>
      </c>
      <c r="DR95" s="282">
        <v>7.6969453801826822</v>
      </c>
      <c r="DS95" s="282">
        <v>8.842800739717724</v>
      </c>
      <c r="DT95" s="282">
        <v>9.0337916433934389</v>
      </c>
      <c r="DU95" s="282">
        <v>10.304510257561949</v>
      </c>
      <c r="DV95" s="282">
        <v>12.441458306476795</v>
      </c>
      <c r="DW95" s="282">
        <v>12.957027370574751</v>
      </c>
      <c r="DX95" s="282">
        <v>13.630817856850204</v>
      </c>
      <c r="DY95" s="282">
        <v>12.57442006701641</v>
      </c>
      <c r="DZ95" s="282">
        <v>13.496282028426924</v>
      </c>
      <c r="EA95" s="282">
        <v>14.757817167894842</v>
      </c>
      <c r="EB95" s="282">
        <v>13.083510612255891</v>
      </c>
      <c r="EC95" s="282">
        <v>10.836670779027743</v>
      </c>
      <c r="ED95" s="282">
        <v>12.173172364965593</v>
      </c>
      <c r="EE95" s="282">
        <v>13.932666129348558</v>
      </c>
      <c r="EF95" s="282">
        <v>14.350720961088289</v>
      </c>
      <c r="EG95" s="282">
        <v>15.797514934155107</v>
      </c>
      <c r="EH95" s="282">
        <v>14.04425922775911</v>
      </c>
      <c r="EI95" s="282">
        <v>11.188697449277955</v>
      </c>
      <c r="EJ95" s="282">
        <v>12.839473428718035</v>
      </c>
      <c r="EK95" s="282">
        <v>9.0067521998453977</v>
      </c>
      <c r="EL95" s="282">
        <v>11.524525476287225</v>
      </c>
      <c r="EM95" s="282">
        <v>9.2731554199196928</v>
      </c>
      <c r="EN95" s="282">
        <v>7.8010280220552888</v>
      </c>
      <c r="EO95" s="282">
        <v>7.4834610642957875</v>
      </c>
      <c r="EP95" s="282">
        <v>7.5668325455838881</v>
      </c>
      <c r="EQ95" s="282">
        <v>6.7381311895944238</v>
      </c>
      <c r="ER95" s="282">
        <v>6.5415316716148535</v>
      </c>
      <c r="ES95" s="282">
        <v>6.3628500562864438</v>
      </c>
      <c r="ET95" s="282">
        <v>5.0134410816504182</v>
      </c>
      <c r="EU95" s="282">
        <v>5.2524493620151604</v>
      </c>
      <c r="EV95" s="282">
        <v>5.304945808155713</v>
      </c>
      <c r="EW95" s="282">
        <v>7.3691429984804868</v>
      </c>
      <c r="EX95" s="282">
        <v>7.1426640275033018</v>
      </c>
      <c r="EY95" s="282">
        <v>7.2167348154562942</v>
      </c>
      <c r="EZ95" s="282">
        <v>8.1808472996666417</v>
      </c>
      <c r="FA95" s="282">
        <v>8.1147363827956269</v>
      </c>
      <c r="FB95" s="282">
        <v>8.2677091380514103</v>
      </c>
      <c r="FC95" s="282">
        <v>10.700521702545542</v>
      </c>
      <c r="FD95" s="282">
        <v>10.876474963191308</v>
      </c>
      <c r="FE95" s="282">
        <v>11.208318357655875</v>
      </c>
      <c r="FF95" s="282">
        <v>14.191530060975669</v>
      </c>
      <c r="FG95" s="282">
        <v>14.306522793077466</v>
      </c>
      <c r="FH95" s="282">
        <v>14.785737520311704</v>
      </c>
      <c r="FI95" s="282">
        <v>15.5785734612267</v>
      </c>
      <c r="FJ95" s="282">
        <v>14.77673868674094</v>
      </c>
      <c r="FK95" s="282">
        <v>14.31506187780959</v>
      </c>
      <c r="FL95" s="282">
        <v>14.486736686816201</v>
      </c>
      <c r="FM95" s="282">
        <v>14.51047437959066</v>
      </c>
      <c r="FN95" s="282">
        <v>14.864223163682571</v>
      </c>
      <c r="FO95" s="282">
        <v>16.698983284118558</v>
      </c>
      <c r="FP95" s="282">
        <v>17.193341498992627</v>
      </c>
      <c r="FQ95" s="282">
        <v>18.08598075717342</v>
      </c>
      <c r="FR95" s="282">
        <v>16.945001177638975</v>
      </c>
      <c r="FS95" s="282">
        <v>17.716989582124928</v>
      </c>
      <c r="FT95" s="282">
        <v>17.956606431840239</v>
      </c>
      <c r="FU95" s="282">
        <v>26.995588672496655</v>
      </c>
      <c r="FV95" s="282">
        <v>26.103031729904782</v>
      </c>
      <c r="FW95" s="282">
        <v>24.034375348231244</v>
      </c>
      <c r="FX95" s="282">
        <v>24.912760085474993</v>
      </c>
      <c r="FY95" s="282">
        <v>24.47690388981438</v>
      </c>
      <c r="FZ95" s="282">
        <v>25.323872262280883</v>
      </c>
      <c r="GA95" s="282">
        <v>24.244602362830545</v>
      </c>
      <c r="GB95" s="282">
        <v>24.990410351015694</v>
      </c>
      <c r="GC95" s="282">
        <v>26.202461721244358</v>
      </c>
      <c r="GD95" s="282">
        <v>17.778654548823425</v>
      </c>
      <c r="GE95" s="282">
        <v>17.491094649782223</v>
      </c>
      <c r="GF95" s="282">
        <v>17.580180325403255</v>
      </c>
      <c r="GG95" s="282">
        <v>25.268453014989998</v>
      </c>
      <c r="GH95" s="282">
        <v>24.62409768603796</v>
      </c>
      <c r="GI95" s="282">
        <v>22.946873537988672</v>
      </c>
      <c r="GJ95" s="282">
        <v>24.875148439752106</v>
      </c>
      <c r="GK95" s="282">
        <v>25.240935417653056</v>
      </c>
      <c r="GL95" s="282">
        <v>25.343967457061563</v>
      </c>
      <c r="GM95" s="282">
        <v>20.41348954525732</v>
      </c>
      <c r="GN95" s="282">
        <v>21.123158227198836</v>
      </c>
      <c r="GO95" s="282">
        <v>21.534940002051023</v>
      </c>
      <c r="GP95" s="282">
        <v>20.86895350722634</v>
      </c>
      <c r="GQ95" s="282">
        <v>21.212501864771887</v>
      </c>
      <c r="GR95" s="282">
        <v>20.796104127782499</v>
      </c>
      <c r="GS95" s="282">
        <v>26.196240576533491</v>
      </c>
      <c r="GT95" s="282">
        <v>25.131407029003402</v>
      </c>
      <c r="GU95" s="282">
        <v>23.439710681224756</v>
      </c>
      <c r="GV95" s="282">
        <v>23.044384063530604</v>
      </c>
      <c r="GW95" s="282">
        <v>22.794715157211854</v>
      </c>
      <c r="GX95" s="282">
        <v>22.428740063655784</v>
      </c>
      <c r="GY95" s="282">
        <v>20.710351653818378</v>
      </c>
      <c r="GZ95" s="282">
        <v>21.553703128458807</v>
      </c>
      <c r="HA95" s="282">
        <v>21.867124542454828</v>
      </c>
      <c r="HB95" s="282">
        <v>22.145434243712128</v>
      </c>
      <c r="HC95" s="282">
        <v>22.230092420933062</v>
      </c>
      <c r="HD95" s="282">
        <v>22.266852845117668</v>
      </c>
      <c r="HE95" s="282">
        <v>20.287021267604828</v>
      </c>
      <c r="HF95" s="282">
        <v>19.5255083610278</v>
      </c>
      <c r="HG95" s="282">
        <v>19.428366211494737</v>
      </c>
      <c r="HH95" s="282">
        <v>23.538752594541325</v>
      </c>
      <c r="HI95" s="282">
        <v>23.891340122174736</v>
      </c>
      <c r="HJ95" s="282">
        <v>24.832137401072387</v>
      </c>
      <c r="HK95" s="282">
        <v>25.398152902400735</v>
      </c>
      <c r="HL95" s="282">
        <v>26.754377209561845</v>
      </c>
      <c r="HM95" s="32"/>
      <c r="HN95" s="282">
        <v>33.703338140565009</v>
      </c>
      <c r="HO95" s="282">
        <v>82.985230065532804</v>
      </c>
      <c r="HP95" s="282">
        <v>147.63932678542744</v>
      </c>
      <c r="HQ95" s="282">
        <v>160.39871545673617</v>
      </c>
      <c r="HR95" s="282">
        <v>154.49038368839655</v>
      </c>
      <c r="HS95" s="282">
        <v>112.20755362343857</v>
      </c>
      <c r="HT95" s="282">
        <v>1.6269246915632531</v>
      </c>
      <c r="HU95" s="282">
        <v>-41.526801515407215</v>
      </c>
      <c r="HV95" s="282">
        <v>46.86664579154813</v>
      </c>
      <c r="HW95" s="282">
        <v>130.92717835633576</v>
      </c>
      <c r="HX95" s="282">
        <v>148.0511189826486</v>
      </c>
      <c r="HY95" s="282">
        <v>79.793212642692069</v>
      </c>
      <c r="HZ95" s="282">
        <v>145.30277224404847</v>
      </c>
      <c r="IA95" s="282">
        <v>225.59133271261086</v>
      </c>
      <c r="IB95" s="282">
        <v>275.84036443568641</v>
      </c>
      <c r="IC95" s="282">
        <v>276.17655687551627</v>
      </c>
      <c r="ID95" s="282">
        <v>258.28229395902042</v>
      </c>
      <c r="IE95" s="282">
        <f t="shared" si="0"/>
        <v>124.41476022975104</v>
      </c>
      <c r="IF95" s="32"/>
      <c r="IG95" s="32"/>
      <c r="IH95" s="32"/>
      <c r="II95" s="32"/>
      <c r="IJ95" s="32"/>
      <c r="IK95" s="32"/>
    </row>
    <row r="96" spans="1:245" ht="13.8">
      <c r="A96" s="9"/>
      <c r="B96" s="16" t="s">
        <v>20</v>
      </c>
      <c r="C96" s="17">
        <v>99.708004533642111</v>
      </c>
      <c r="D96" s="17">
        <v>78.696792846137853</v>
      </c>
      <c r="E96" s="296">
        <v>21.011211687504257</v>
      </c>
      <c r="F96" s="304">
        <v>0.26698942774686923</v>
      </c>
      <c r="G96" s="20"/>
      <c r="H96" s="17">
        <v>75.898428846667414</v>
      </c>
      <c r="I96" s="296">
        <v>2.798363999470439</v>
      </c>
      <c r="J96" s="304">
        <v>3.6869854119428336E-2</v>
      </c>
      <c r="K96" s="321">
        <v>0</v>
      </c>
      <c r="L96" s="17">
        <v>3.5471966598489999</v>
      </c>
      <c r="M96" s="17">
        <v>0.94522954219323163</v>
      </c>
      <c r="N96" s="17">
        <v>3.3359917920317859</v>
      </c>
      <c r="O96" s="17">
        <v>3.8028554063950994</v>
      </c>
      <c r="P96" s="17">
        <v>3.4123394196998111</v>
      </c>
      <c r="Q96" s="17">
        <v>2.7878527101525066</v>
      </c>
      <c r="R96" s="17">
        <v>1.8785311426024351</v>
      </c>
      <c r="S96" s="17">
        <v>3.5384775777367907</v>
      </c>
      <c r="T96" s="17">
        <v>3.6347843996957421</v>
      </c>
      <c r="U96" s="17">
        <v>5.0606748283507201</v>
      </c>
      <c r="V96" s="17">
        <v>4.4424697569442655</v>
      </c>
      <c r="W96" s="17">
        <v>4.9693208317550033</v>
      </c>
      <c r="X96" s="17">
        <v>6.055696645129224</v>
      </c>
      <c r="Y96" s="17">
        <v>5.4701435204666122</v>
      </c>
      <c r="Z96" s="17">
        <v>6.2965596800316774</v>
      </c>
      <c r="AA96" s="17">
        <v>6.3317141306310498</v>
      </c>
      <c r="AB96" s="17">
        <v>6.6515934039391063</v>
      </c>
      <c r="AC96" s="17">
        <v>7.4189002936319088</v>
      </c>
      <c r="AD96" s="17">
        <v>6.4056021465769764</v>
      </c>
      <c r="AE96" s="17">
        <v>6.8125904494245262</v>
      </c>
      <c r="AF96" s="17">
        <v>6.9081656997333214</v>
      </c>
      <c r="AG96" s="17">
        <v>6.772758788944536</v>
      </c>
      <c r="AH96" s="17">
        <v>7.3170793364085434</v>
      </c>
      <c r="AI96" s="17">
        <v>4.9121232541344693</v>
      </c>
      <c r="AJ96" s="17">
        <v>5.4197154551193432</v>
      </c>
      <c r="AK96" s="17">
        <v>6.73391067052731</v>
      </c>
      <c r="AL96" s="17">
        <v>7.2498342677564596</v>
      </c>
      <c r="AM96" s="17">
        <v>9.565736649528187</v>
      </c>
      <c r="AN96" s="17">
        <v>11.65116791296127</v>
      </c>
      <c r="AO96" s="17">
        <v>10.176519491778853</v>
      </c>
      <c r="AP96" s="17">
        <v>10.788166127534071</v>
      </c>
      <c r="AQ96" s="17">
        <v>11.508513486310711</v>
      </c>
      <c r="AR96" s="17">
        <v>12.112686521587806</v>
      </c>
      <c r="AS96" s="17">
        <v>10.966567911398839</v>
      </c>
      <c r="AT96" s="17">
        <v>11.323008217684249</v>
      </c>
      <c r="AU96" s="17">
        <v>12.737039673807521</v>
      </c>
      <c r="AV96" s="17">
        <v>10.634782913842514</v>
      </c>
      <c r="AW96" s="17">
        <v>9.3758686693900533</v>
      </c>
      <c r="AX96" s="17">
        <v>11.460096333614869</v>
      </c>
      <c r="AY96" s="17">
        <v>13.13664880714734</v>
      </c>
      <c r="AZ96" s="17">
        <v>14.451006192041277</v>
      </c>
      <c r="BA96" s="17">
        <v>15.181692342523334</v>
      </c>
      <c r="BB96" s="17">
        <v>11.895992735309974</v>
      </c>
      <c r="BC96" s="17">
        <v>8.46478459142849</v>
      </c>
      <c r="BD96" s="17">
        <v>9.6523225789246219</v>
      </c>
      <c r="BE96" s="17">
        <v>12.147625058294482</v>
      </c>
      <c r="BF96" s="17">
        <v>12.070855285102537</v>
      </c>
      <c r="BG96" s="17">
        <v>10.892395713949277</v>
      </c>
      <c r="BH96" s="17">
        <v>10.221153473398129</v>
      </c>
      <c r="BI96" s="17">
        <v>10.513512823594262</v>
      </c>
      <c r="BJ96" s="17">
        <v>11.467989692443043</v>
      </c>
      <c r="BK96" s="17">
        <v>12.655158037296728</v>
      </c>
      <c r="BL96" s="17">
        <v>12.780910466105276</v>
      </c>
      <c r="BM96" s="17">
        <v>11.815701257025333</v>
      </c>
      <c r="BN96" s="17">
        <v>12.14823579720791</v>
      </c>
      <c r="BO96" s="17">
        <v>12.626310190295552</v>
      </c>
      <c r="BP96" s="17">
        <v>13.235565712871725</v>
      </c>
      <c r="BQ96" s="17">
        <v>8.8748795501478295</v>
      </c>
      <c r="BR96" s="17">
        <v>8.5662284106585229</v>
      </c>
      <c r="BS96" s="17">
        <v>7.9369365734292572</v>
      </c>
      <c r="BT96" s="17">
        <v>7.1551739997230541</v>
      </c>
      <c r="BU96" s="17">
        <v>7.9437123720071252</v>
      </c>
      <c r="BV96" s="17">
        <v>6.4217612745211001</v>
      </c>
      <c r="BW96" s="17">
        <v>7.4390564375005761</v>
      </c>
      <c r="BX96" s="17">
        <v>7.9060409388814143</v>
      </c>
      <c r="BY96" s="17">
        <v>8.0799063326341791</v>
      </c>
      <c r="BZ96" s="17">
        <v>8.8207725014262799</v>
      </c>
      <c r="CA96" s="17">
        <v>9.0741399988326119</v>
      </c>
      <c r="CB96" s="17">
        <v>8.1258985631868548</v>
      </c>
      <c r="CC96" s="17">
        <v>9.3643481555962982</v>
      </c>
      <c r="CD96" s="17">
        <v>9.0472914657986649</v>
      </c>
      <c r="CE96" s="17">
        <v>6.6522149168227385</v>
      </c>
      <c r="CF96" s="17">
        <v>5.5261191985175513</v>
      </c>
      <c r="CG96" s="17">
        <v>2.1924403717617627</v>
      </c>
      <c r="CH96" s="17">
        <v>0.75013879701423691</v>
      </c>
      <c r="CI96" s="17">
        <v>2.1918124715079483</v>
      </c>
      <c r="CJ96" s="17">
        <v>3.2958819385604774</v>
      </c>
      <c r="CK96" s="17">
        <v>4.1629456273486065</v>
      </c>
      <c r="CL96" s="17">
        <v>4.4636205488154843</v>
      </c>
      <c r="CM96" s="17">
        <v>5.0782876695234922</v>
      </c>
      <c r="CN96" s="17">
        <v>3.5048008578276382</v>
      </c>
      <c r="CO96" s="17">
        <v>1.5110459774649858</v>
      </c>
      <c r="CP96" s="17">
        <v>1.470984393350254</v>
      </c>
      <c r="CQ96" s="17">
        <v>1.3242167330394499</v>
      </c>
      <c r="CR96" s="17">
        <v>-0.90088695795718055</v>
      </c>
      <c r="CS96" s="17">
        <v>-2.3250220637332242</v>
      </c>
      <c r="CT96" s="17">
        <v>-3.4518564610756757</v>
      </c>
      <c r="CU96" s="17">
        <v>-3.1221715481893417</v>
      </c>
      <c r="CV96" s="17">
        <v>-2.5026389458878908</v>
      </c>
      <c r="CW96" s="17">
        <v>-2.3956264229118629</v>
      </c>
      <c r="CX96" s="17">
        <v>-1.2312743586341834</v>
      </c>
      <c r="CY96" s="17">
        <v>-0.27407886385065688</v>
      </c>
      <c r="CZ96" s="17">
        <v>-0.18610476845928389</v>
      </c>
      <c r="DA96" s="17">
        <v>0.11460478341671033</v>
      </c>
      <c r="DB96" s="17">
        <v>0.91199727692195443</v>
      </c>
      <c r="DC96" s="17">
        <v>2.5095619623409995</v>
      </c>
      <c r="DD96" s="17">
        <v>2.5467518559043105</v>
      </c>
      <c r="DE96" s="17">
        <v>4.6013522237435938</v>
      </c>
      <c r="DF96" s="17">
        <v>4.7612414612107239</v>
      </c>
      <c r="DG96" s="17">
        <v>5.3215216497302906</v>
      </c>
      <c r="DH96" s="17">
        <v>4.4739490689057</v>
      </c>
      <c r="DI96" s="17">
        <v>4.6801170085254924</v>
      </c>
      <c r="DJ96" s="17">
        <v>5.227732098623191</v>
      </c>
      <c r="DK96" s="17">
        <v>4.856481058495504</v>
      </c>
      <c r="DL96" s="17">
        <v>5.4469844152294806</v>
      </c>
      <c r="DM96" s="17">
        <v>4.1165431891038118</v>
      </c>
      <c r="DN96" s="17">
        <v>5.4013971354853467</v>
      </c>
      <c r="DO96" s="17">
        <v>5.4020933416634067</v>
      </c>
      <c r="DP96" s="17">
        <v>6.7708012875867087</v>
      </c>
      <c r="DQ96" s="17">
        <v>6.6982038691660799</v>
      </c>
      <c r="DR96" s="17">
        <v>6.9816339137037184</v>
      </c>
      <c r="DS96" s="17">
        <v>7.4248499215644976</v>
      </c>
      <c r="DT96" s="17">
        <v>7.847988406717973</v>
      </c>
      <c r="DU96" s="17">
        <v>8.7112782229919148</v>
      </c>
      <c r="DV96" s="17">
        <v>10.3828972849966</v>
      </c>
      <c r="DW96" s="17">
        <v>10.941727722598717</v>
      </c>
      <c r="DX96" s="17">
        <v>11.057604165169966</v>
      </c>
      <c r="DY96" s="17">
        <v>10.623043290915822</v>
      </c>
      <c r="DZ96" s="17">
        <v>10.778438104368988</v>
      </c>
      <c r="EA96" s="17">
        <v>10.74912639834097</v>
      </c>
      <c r="EB96" s="17">
        <v>10.509617488324819</v>
      </c>
      <c r="EC96" s="17">
        <v>8.224328881027219</v>
      </c>
      <c r="ED96" s="17">
        <v>9.7999983353072224</v>
      </c>
      <c r="EE96" s="17">
        <v>10.90316373969782</v>
      </c>
      <c r="EF96" s="17">
        <v>11.684555121319818</v>
      </c>
      <c r="EG96" s="17">
        <v>12.470782649045795</v>
      </c>
      <c r="EH96" s="17">
        <v>11.294001320916784</v>
      </c>
      <c r="EI96" s="17">
        <v>9.2622123488205332</v>
      </c>
      <c r="EJ96" s="17">
        <v>10.496865533688739</v>
      </c>
      <c r="EK96" s="17">
        <v>7.6835399609961224</v>
      </c>
      <c r="EL96" s="17">
        <v>9.4482502510502329</v>
      </c>
      <c r="EM96" s="17">
        <v>7.9878204041375733</v>
      </c>
      <c r="EN96" s="17">
        <v>9.9192501572400698</v>
      </c>
      <c r="EO96" s="17">
        <v>9.5386688377727644</v>
      </c>
      <c r="EP96" s="17">
        <v>11.505402723996953</v>
      </c>
      <c r="EQ96" s="17">
        <v>7.1523766282104484</v>
      </c>
      <c r="ER96" s="17">
        <v>6.6639631386424609</v>
      </c>
      <c r="ES96" s="17">
        <v>5.8788625151004679</v>
      </c>
      <c r="ET96" s="17">
        <v>4.9113920245949938</v>
      </c>
      <c r="EU96" s="17">
        <v>4.7849683029340319E-2</v>
      </c>
      <c r="EV96" s="17">
        <v>4.8488539872980638</v>
      </c>
      <c r="EW96" s="17">
        <v>6.1838265042112806</v>
      </c>
      <c r="EX96" s="17">
        <v>6.3344179227906743</v>
      </c>
      <c r="EY96" s="17">
        <v>6.2979289582666018</v>
      </c>
      <c r="EZ96" s="17">
        <v>6.7975714542975485</v>
      </c>
      <c r="FA96" s="17">
        <v>7.8096142988942585</v>
      </c>
      <c r="FB96" s="17">
        <v>7.8537957035288715</v>
      </c>
      <c r="FC96" s="17">
        <v>9.0566006672913399</v>
      </c>
      <c r="FD96" s="17">
        <v>8.966796115824021</v>
      </c>
      <c r="FE96" s="17">
        <v>9.4783862983100473</v>
      </c>
      <c r="FF96" s="17">
        <v>14.640454860164068</v>
      </c>
      <c r="FG96" s="17">
        <v>15.282067868000553</v>
      </c>
      <c r="FH96" s="17">
        <v>15.945460631794077</v>
      </c>
      <c r="FI96" s="17">
        <v>14.999357682419078</v>
      </c>
      <c r="FJ96" s="17">
        <v>14.500312050435813</v>
      </c>
      <c r="FK96" s="17">
        <v>13.942893731816426</v>
      </c>
      <c r="FL96" s="17">
        <v>12.135650638027451</v>
      </c>
      <c r="FM96" s="17">
        <v>11.764423538398267</v>
      </c>
      <c r="FN96" s="17">
        <v>12.190851995851279</v>
      </c>
      <c r="FO96" s="17">
        <v>13.645476297779487</v>
      </c>
      <c r="FP96" s="17">
        <v>13.754711312815491</v>
      </c>
      <c r="FQ96" s="17">
        <v>13.873151628234041</v>
      </c>
      <c r="FR96" s="17">
        <v>8.9197686169210915</v>
      </c>
      <c r="FS96" s="17">
        <v>18.121536421968159</v>
      </c>
      <c r="FT96" s="17">
        <v>15.800748902381947</v>
      </c>
      <c r="FU96" s="17">
        <v>25.119558948371317</v>
      </c>
      <c r="FV96" s="17">
        <v>23.838603804423954</v>
      </c>
      <c r="FW96" s="17">
        <v>17.713249812698415</v>
      </c>
      <c r="FX96" s="17">
        <v>18.247737548581867</v>
      </c>
      <c r="FY96" s="17">
        <v>17.849287328644529</v>
      </c>
      <c r="FZ96" s="17">
        <v>19.045119984948098</v>
      </c>
      <c r="GA96" s="17">
        <v>18.199656520326798</v>
      </c>
      <c r="GB96" s="17">
        <v>18.839942163449308</v>
      </c>
      <c r="GC96" s="17">
        <v>19.193744171483516</v>
      </c>
      <c r="GD96" s="17">
        <v>12.445512510518549</v>
      </c>
      <c r="GE96" s="17">
        <v>12.431545050762717</v>
      </c>
      <c r="GF96" s="17">
        <v>12.348516641513887</v>
      </c>
      <c r="GG96" s="17">
        <v>15.758211060914155</v>
      </c>
      <c r="GH96" s="17">
        <v>15.378017218662759</v>
      </c>
      <c r="GI96" s="17">
        <v>14.600878629402231</v>
      </c>
      <c r="GJ96" s="17">
        <v>15.850419540036045</v>
      </c>
      <c r="GK96" s="17">
        <v>15.034176178552581</v>
      </c>
      <c r="GL96" s="17">
        <v>14.970511888860717</v>
      </c>
      <c r="GM96" s="17">
        <v>14.94830193947454</v>
      </c>
      <c r="GN96" s="17">
        <v>15.09501929974353</v>
      </c>
      <c r="GO96" s="17">
        <v>16.254094168241075</v>
      </c>
      <c r="GP96" s="17">
        <v>16.137292099189356</v>
      </c>
      <c r="GQ96" s="17">
        <v>16.696144826611174</v>
      </c>
      <c r="GR96" s="17">
        <v>16.551457800374834</v>
      </c>
      <c r="GS96" s="17">
        <v>17.870535905828767</v>
      </c>
      <c r="GT96" s="17">
        <v>16.775190655297305</v>
      </c>
      <c r="GU96" s="17">
        <v>16.018645405451757</v>
      </c>
      <c r="GV96" s="17">
        <v>15.863893615574387</v>
      </c>
      <c r="GW96" s="17">
        <v>15.170697481988039</v>
      </c>
      <c r="GX96" s="17">
        <v>15.170249175482029</v>
      </c>
      <c r="GY96" s="17">
        <v>15.864421645270411</v>
      </c>
      <c r="GZ96" s="17">
        <v>16.627530927822988</v>
      </c>
      <c r="HA96" s="17">
        <v>17.151120780855742</v>
      </c>
      <c r="HB96" s="17">
        <v>21.364183519816834</v>
      </c>
      <c r="HC96" s="17">
        <v>21.146046549003998</v>
      </c>
      <c r="HD96" s="17">
        <v>21.254352468976005</v>
      </c>
      <c r="HE96" s="17">
        <v>16.451688337153008</v>
      </c>
      <c r="HF96" s="17">
        <v>15.984478398912485</v>
      </c>
      <c r="HG96" s="17">
        <v>15.516579002156586</v>
      </c>
      <c r="HH96" s="17">
        <v>18.976913170479879</v>
      </c>
      <c r="HI96" s="17">
        <v>19.376580330669402</v>
      </c>
      <c r="HJ96" s="17">
        <v>19.580088307955876</v>
      </c>
      <c r="HK96" s="17">
        <v>19.22490977969041</v>
      </c>
      <c r="HL96" s="17">
        <v>22.549512944846544</v>
      </c>
      <c r="HM96" s="32"/>
      <c r="HN96" s="17">
        <v>41.355724067406392</v>
      </c>
      <c r="HO96" s="17">
        <v>77.352927349051953</v>
      </c>
      <c r="HP96" s="17">
        <v>120.23286638599461</v>
      </c>
      <c r="HQ96" s="17">
        <v>139.36407122156876</v>
      </c>
      <c r="HR96" s="17">
        <v>132.84258198447358</v>
      </c>
      <c r="HS96" s="17">
        <v>96.030316956930918</v>
      </c>
      <c r="HT96" s="17">
        <v>35.472294584731891</v>
      </c>
      <c r="HU96" s="17">
        <v>-12.853496368019638</v>
      </c>
      <c r="HV96" s="17">
        <v>56.836164506620847</v>
      </c>
      <c r="HW96" s="17">
        <v>108.96759258812196</v>
      </c>
      <c r="HX96" s="17">
        <v>119.7651360343327</v>
      </c>
      <c r="HY96" s="17">
        <v>79.282793081154111</v>
      </c>
      <c r="HZ96" s="17">
        <v>139.2733113627761</v>
      </c>
      <c r="IA96" s="17">
        <v>186.87773191787093</v>
      </c>
      <c r="IB96" s="17">
        <v>194.33816882920843</v>
      </c>
      <c r="IC96" s="17">
        <v>192.2017897076617</v>
      </c>
      <c r="ID96" s="17">
        <v>207.56524190301249</v>
      </c>
      <c r="IE96" s="17">
        <f t="shared" si="0"/>
        <v>99.708004533642111</v>
      </c>
      <c r="IF96" s="32"/>
      <c r="IG96" s="32"/>
      <c r="IH96" s="32"/>
      <c r="II96" s="32"/>
      <c r="IJ96" s="32"/>
      <c r="IK96" s="32"/>
    </row>
    <row r="97" spans="1:245" ht="13.8">
      <c r="A97" s="9"/>
      <c r="B97" s="313"/>
      <c r="C97" s="312"/>
      <c r="D97" s="312"/>
      <c r="E97" s="297"/>
      <c r="F97" s="305"/>
      <c r="G97" s="20"/>
      <c r="H97" s="312"/>
      <c r="I97" s="297"/>
      <c r="J97" s="305"/>
      <c r="K97" s="321"/>
      <c r="L97" s="312"/>
      <c r="M97" s="312"/>
      <c r="N97" s="312"/>
      <c r="O97" s="312"/>
      <c r="P97" s="312"/>
      <c r="Q97" s="312"/>
      <c r="R97" s="312"/>
      <c r="S97" s="312"/>
      <c r="T97" s="312"/>
      <c r="U97" s="312"/>
      <c r="V97" s="312"/>
      <c r="W97" s="312"/>
      <c r="X97" s="312"/>
      <c r="Y97" s="312"/>
      <c r="Z97" s="312"/>
      <c r="AA97" s="312"/>
      <c r="AB97" s="312"/>
      <c r="AC97" s="312"/>
      <c r="AD97" s="312"/>
      <c r="AE97" s="312"/>
      <c r="AF97" s="312"/>
      <c r="AG97" s="312"/>
      <c r="AH97" s="312"/>
      <c r="AI97" s="312"/>
      <c r="AJ97" s="312"/>
      <c r="AK97" s="312"/>
      <c r="AL97" s="312"/>
      <c r="AM97" s="312"/>
      <c r="AN97" s="312"/>
      <c r="AO97" s="312"/>
      <c r="AP97" s="312"/>
      <c r="AQ97" s="312"/>
      <c r="AR97" s="312"/>
      <c r="AS97" s="312"/>
      <c r="AT97" s="312"/>
      <c r="AU97" s="312"/>
      <c r="AV97" s="312"/>
      <c r="AW97" s="312"/>
      <c r="AX97" s="312"/>
      <c r="AY97" s="312"/>
      <c r="AZ97" s="312"/>
      <c r="BA97" s="312"/>
      <c r="BB97" s="312"/>
      <c r="BC97" s="312"/>
      <c r="BD97" s="312"/>
      <c r="BE97" s="312"/>
      <c r="BF97" s="312"/>
      <c r="BG97" s="312"/>
      <c r="BH97" s="312"/>
      <c r="BI97" s="312"/>
      <c r="BJ97" s="312"/>
      <c r="BK97" s="312"/>
      <c r="BL97" s="312"/>
      <c r="BM97" s="312"/>
      <c r="BN97" s="312"/>
      <c r="BO97" s="312"/>
      <c r="BP97" s="312"/>
      <c r="BQ97" s="312"/>
      <c r="BR97" s="312"/>
      <c r="BS97" s="312"/>
      <c r="BT97" s="312"/>
      <c r="BU97" s="312"/>
      <c r="BV97" s="312"/>
      <c r="BW97" s="312"/>
      <c r="BX97" s="312"/>
      <c r="BY97" s="312"/>
      <c r="BZ97" s="312"/>
      <c r="CA97" s="312"/>
      <c r="CB97" s="312"/>
      <c r="CC97" s="312"/>
      <c r="CD97" s="312"/>
      <c r="CE97" s="312"/>
      <c r="CF97" s="312"/>
      <c r="CG97" s="312"/>
      <c r="CH97" s="312"/>
      <c r="CI97" s="312"/>
      <c r="CJ97" s="312"/>
      <c r="CK97" s="312"/>
      <c r="CL97" s="312"/>
      <c r="CM97" s="312"/>
      <c r="CN97" s="312"/>
      <c r="CO97" s="312"/>
      <c r="CP97" s="312"/>
      <c r="CQ97" s="312"/>
      <c r="CR97" s="312"/>
      <c r="CS97" s="312"/>
      <c r="CT97" s="312"/>
      <c r="CU97" s="312"/>
      <c r="CV97" s="312"/>
      <c r="CW97" s="312"/>
      <c r="CX97" s="312"/>
      <c r="CY97" s="312"/>
      <c r="CZ97" s="312"/>
      <c r="DA97" s="312"/>
      <c r="DB97" s="312"/>
      <c r="DC97" s="312"/>
      <c r="DD97" s="312"/>
      <c r="DE97" s="312"/>
      <c r="DF97" s="312"/>
      <c r="DG97" s="312"/>
      <c r="DH97" s="312"/>
      <c r="DI97" s="312"/>
      <c r="DJ97" s="312"/>
      <c r="DK97" s="312"/>
      <c r="DL97" s="312"/>
      <c r="DM97" s="312"/>
      <c r="DN97" s="312"/>
      <c r="DO97" s="312"/>
      <c r="DP97" s="312"/>
      <c r="DQ97" s="312"/>
      <c r="DR97" s="312"/>
      <c r="DS97" s="312"/>
      <c r="DT97" s="312"/>
      <c r="DU97" s="312"/>
      <c r="DV97" s="312"/>
      <c r="DW97" s="312"/>
      <c r="DX97" s="312"/>
      <c r="DY97" s="312"/>
      <c r="DZ97" s="312"/>
      <c r="EA97" s="312"/>
      <c r="EB97" s="312"/>
      <c r="EC97" s="312"/>
      <c r="ED97" s="312"/>
      <c r="EE97" s="312"/>
      <c r="EF97" s="312"/>
      <c r="EG97" s="312"/>
      <c r="EH97" s="312"/>
      <c r="EI97" s="312"/>
      <c r="EJ97" s="312"/>
      <c r="EK97" s="312"/>
      <c r="EL97" s="312"/>
      <c r="EM97" s="312"/>
      <c r="EN97" s="312"/>
      <c r="EO97" s="312"/>
      <c r="EP97" s="312"/>
      <c r="EQ97" s="312"/>
      <c r="ER97" s="312"/>
      <c r="ES97" s="312"/>
      <c r="ET97" s="312"/>
      <c r="EU97" s="312"/>
      <c r="EV97" s="312"/>
      <c r="EW97" s="312"/>
      <c r="EX97" s="312"/>
      <c r="EY97" s="312"/>
      <c r="EZ97" s="312"/>
      <c r="FA97" s="312"/>
      <c r="FB97" s="312"/>
      <c r="FC97" s="312"/>
      <c r="FD97" s="312"/>
      <c r="FE97" s="312"/>
      <c r="FF97" s="312"/>
      <c r="FG97" s="312"/>
      <c r="FH97" s="312"/>
      <c r="FI97" s="312"/>
      <c r="FJ97" s="312"/>
      <c r="FK97" s="312"/>
      <c r="FL97" s="312"/>
      <c r="FM97" s="312"/>
      <c r="FN97" s="312"/>
      <c r="FO97" s="312"/>
      <c r="FP97" s="312"/>
      <c r="FQ97" s="312"/>
      <c r="FR97" s="312"/>
      <c r="FS97" s="312"/>
      <c r="FT97" s="312"/>
      <c r="FU97" s="312"/>
      <c r="FV97" s="312"/>
      <c r="FW97" s="312"/>
      <c r="FX97" s="312"/>
      <c r="FY97" s="312"/>
      <c r="FZ97" s="312"/>
      <c r="GA97" s="312"/>
      <c r="GB97" s="312"/>
      <c r="GC97" s="312"/>
      <c r="GD97" s="312"/>
      <c r="GE97" s="312"/>
      <c r="GF97" s="312"/>
      <c r="GG97" s="312"/>
      <c r="GH97" s="312"/>
      <c r="GI97" s="312"/>
      <c r="GJ97" s="312"/>
      <c r="GK97" s="312"/>
      <c r="GL97" s="312"/>
      <c r="GM97" s="312"/>
      <c r="GN97" s="312"/>
      <c r="GO97" s="312"/>
      <c r="GP97" s="312"/>
      <c r="GQ97" s="312"/>
      <c r="GR97" s="312"/>
      <c r="GS97" s="312"/>
      <c r="GT97" s="312"/>
      <c r="GU97" s="312"/>
      <c r="GV97" s="312"/>
      <c r="GW97" s="312"/>
      <c r="GX97" s="312"/>
      <c r="GY97" s="312"/>
      <c r="GZ97" s="312"/>
      <c r="HA97" s="312"/>
      <c r="HB97" s="312"/>
      <c r="HC97" s="312"/>
      <c r="HD97" s="312"/>
      <c r="HE97" s="312"/>
      <c r="HF97" s="312"/>
      <c r="HG97" s="312"/>
      <c r="HH97" s="312"/>
      <c r="HI97" s="312"/>
      <c r="HJ97" s="312"/>
      <c r="HK97" s="312"/>
      <c r="HL97" s="312"/>
      <c r="HM97" s="32"/>
      <c r="HN97" s="312"/>
      <c r="HO97" s="312"/>
      <c r="HP97" s="312"/>
      <c r="HQ97" s="312"/>
      <c r="HR97" s="312"/>
      <c r="HS97" s="312"/>
      <c r="HT97" s="312"/>
      <c r="HU97" s="312"/>
      <c r="HV97" s="312"/>
      <c r="HW97" s="312"/>
      <c r="HX97" s="312"/>
      <c r="HY97" s="312"/>
      <c r="HZ97" s="312"/>
      <c r="IA97" s="312"/>
      <c r="IB97" s="312"/>
      <c r="IC97" s="312"/>
      <c r="ID97" s="312"/>
      <c r="IE97" s="312"/>
      <c r="IF97" s="32"/>
      <c r="IG97" s="32"/>
      <c r="IH97" s="32"/>
      <c r="II97" s="32"/>
      <c r="IJ97" s="32"/>
      <c r="IK97" s="32"/>
    </row>
    <row r="98" spans="1:245" ht="13.8">
      <c r="A98" s="9"/>
      <c r="B98" s="319" t="s">
        <v>336</v>
      </c>
      <c r="C98" s="24">
        <v>11.921962562824341</v>
      </c>
      <c r="D98" s="24">
        <v>12.142404677277302</v>
      </c>
      <c r="E98" s="329">
        <v>-0.22044211445296114</v>
      </c>
      <c r="F98" s="330">
        <v>-1.815473296368434E-2</v>
      </c>
      <c r="G98" s="24"/>
      <c r="H98" s="24">
        <v>11.59243034661511</v>
      </c>
      <c r="I98" s="329">
        <v>0.54997433066219159</v>
      </c>
      <c r="J98" s="330">
        <v>4.7442539158562155E-2</v>
      </c>
      <c r="K98" s="322">
        <v>0</v>
      </c>
      <c r="L98" s="24">
        <v>1.39503393181479</v>
      </c>
      <c r="M98" s="24">
        <v>1.3319980570380487</v>
      </c>
      <c r="N98" s="24">
        <v>1.6430720415942992</v>
      </c>
      <c r="O98" s="24">
        <v>1.3750507315551743</v>
      </c>
      <c r="P98" s="24">
        <v>1.3026670303839103</v>
      </c>
      <c r="Q98" s="24">
        <v>1.3878383377256682</v>
      </c>
      <c r="R98" s="24">
        <v>1.3914842024068355</v>
      </c>
      <c r="S98" s="24">
        <v>1.2897025981359636</v>
      </c>
      <c r="T98" s="24">
        <v>1.2908475388052389</v>
      </c>
      <c r="U98" s="24">
        <v>1.4157303953989937</v>
      </c>
      <c r="V98" s="24">
        <v>1.2295776935421394</v>
      </c>
      <c r="W98" s="24">
        <v>1.378972398519088</v>
      </c>
      <c r="X98" s="24">
        <v>1.8359241887563509</v>
      </c>
      <c r="Y98" s="24">
        <v>1.7550139388865635</v>
      </c>
      <c r="Z98" s="24">
        <v>2.062358109338092</v>
      </c>
      <c r="AA98" s="24">
        <v>1.8602383113827496</v>
      </c>
      <c r="AB98" s="24">
        <v>1.7191118618785883</v>
      </c>
      <c r="AC98" s="24">
        <v>1.88364321169747</v>
      </c>
      <c r="AD98" s="24">
        <v>1.853107491320386</v>
      </c>
      <c r="AE98" s="24">
        <v>1.8718794582020319</v>
      </c>
      <c r="AF98" s="24">
        <v>1.7879241610973748</v>
      </c>
      <c r="AG98" s="24">
        <v>1.8313482268176791</v>
      </c>
      <c r="AH98" s="24">
        <v>1.7545725592415793</v>
      </c>
      <c r="AI98" s="24">
        <v>1.6490400840936266</v>
      </c>
      <c r="AJ98" s="24">
        <v>1.4445394468727777</v>
      </c>
      <c r="AK98" s="24">
        <v>1.1671611224021159</v>
      </c>
      <c r="AL98" s="24">
        <v>1.4618371626635107</v>
      </c>
      <c r="AM98" s="24">
        <v>1.6335740002483909</v>
      </c>
      <c r="AN98" s="24">
        <v>1.378531305449203</v>
      </c>
      <c r="AO98" s="24">
        <v>1.3721507442057044</v>
      </c>
      <c r="AP98" s="24">
        <v>1.5663518294122392</v>
      </c>
      <c r="AQ98" s="24">
        <v>1.6976348728107156</v>
      </c>
      <c r="AR98" s="24">
        <v>1.8169769436097618</v>
      </c>
      <c r="AS98" s="24">
        <v>1.7056394201674485</v>
      </c>
      <c r="AT98" s="24">
        <v>1.3397140643134402</v>
      </c>
      <c r="AU98" s="24">
        <v>1.5656679842081291</v>
      </c>
      <c r="AV98" s="24">
        <v>1.4410393344254213</v>
      </c>
      <c r="AW98" s="24">
        <v>1.8730727149025588</v>
      </c>
      <c r="AX98" s="24">
        <v>1.5996262415341218</v>
      </c>
      <c r="AY98" s="24">
        <v>1.6504873307510599</v>
      </c>
      <c r="AZ98" s="24">
        <v>1.934069751779707</v>
      </c>
      <c r="BA98" s="24">
        <v>1.8812428961636936</v>
      </c>
      <c r="BB98" s="24">
        <v>2.0897838710418979</v>
      </c>
      <c r="BC98" s="24">
        <v>1.8345326495399261</v>
      </c>
      <c r="BD98" s="24">
        <v>1.5878032628088106</v>
      </c>
      <c r="BE98" s="24">
        <v>1.8134772883782895</v>
      </c>
      <c r="BF98" s="24">
        <v>1.6878831021506855</v>
      </c>
      <c r="BG98" s="24">
        <v>1.8181535940299676</v>
      </c>
      <c r="BH98" s="24">
        <v>1.7580045061441849</v>
      </c>
      <c r="BI98" s="24">
        <v>2.2112108226681162</v>
      </c>
      <c r="BJ98" s="24">
        <v>1.8078986220367077</v>
      </c>
      <c r="BK98" s="24">
        <v>1.7681839783987119</v>
      </c>
      <c r="BL98" s="24">
        <v>1.9506962084237833</v>
      </c>
      <c r="BM98" s="24">
        <v>1.6537931074937673</v>
      </c>
      <c r="BN98" s="24">
        <v>2.296689116313392</v>
      </c>
      <c r="BO98" s="24">
        <v>1.988629628252526</v>
      </c>
      <c r="BP98" s="24">
        <v>1.8424786074556276</v>
      </c>
      <c r="BQ98" s="24">
        <v>2.0120153358908457</v>
      </c>
      <c r="BR98" s="24">
        <v>1.9955765346050383</v>
      </c>
      <c r="BS98" s="24">
        <v>1.915598931840111</v>
      </c>
      <c r="BT98" s="24">
        <v>1.7590268871656902</v>
      </c>
      <c r="BU98" s="24">
        <v>1.5971339157559812</v>
      </c>
      <c r="BV98" s="24">
        <v>1.7420949760405753</v>
      </c>
      <c r="BW98" s="24">
        <v>1.6800107660009811</v>
      </c>
      <c r="BX98" s="24">
        <v>1.5465849740040523</v>
      </c>
      <c r="BY98" s="24">
        <v>1.5927512316845716</v>
      </c>
      <c r="BZ98" s="24">
        <v>1.7833120950363668</v>
      </c>
      <c r="CA98" s="24">
        <v>1.6962233074015631</v>
      </c>
      <c r="CB98" s="24">
        <v>1.8069679885449212</v>
      </c>
      <c r="CC98" s="24">
        <v>1.9481680642700159</v>
      </c>
      <c r="CD98" s="24">
        <v>1.6668037925223256</v>
      </c>
      <c r="CE98" s="24">
        <v>1.7890743550126151</v>
      </c>
      <c r="CF98" s="24">
        <v>1.7351314292204525</v>
      </c>
      <c r="CG98" s="24">
        <v>1.7149310119714718</v>
      </c>
      <c r="CH98" s="24">
        <v>1.8140348582422396</v>
      </c>
      <c r="CI98" s="24">
        <v>1.5653176611997646</v>
      </c>
      <c r="CJ98" s="24">
        <v>1.622198054857569</v>
      </c>
      <c r="CK98" s="24">
        <v>1.5965355452199623</v>
      </c>
      <c r="CL98" s="24">
        <v>1.7705733564873882</v>
      </c>
      <c r="CM98" s="24">
        <v>1.6546250870007295</v>
      </c>
      <c r="CN98" s="24">
        <v>1.7344685085853524</v>
      </c>
      <c r="CO98" s="24">
        <v>1.9559889793289353</v>
      </c>
      <c r="CP98" s="24">
        <v>1.7067093986129107</v>
      </c>
      <c r="CQ98" s="24">
        <v>1.9948697961900137</v>
      </c>
      <c r="CR98" s="24">
        <v>1.6174757794516761</v>
      </c>
      <c r="CS98" s="24">
        <v>1.7335987905393309</v>
      </c>
      <c r="CT98" s="24">
        <v>1.8135472841818507</v>
      </c>
      <c r="CU98" s="24">
        <v>1.8407071957429642</v>
      </c>
      <c r="CV98" s="24">
        <v>1.7626227973246784</v>
      </c>
      <c r="CW98" s="24">
        <v>1.777206719111589</v>
      </c>
      <c r="CX98" s="24">
        <v>1.7005119594734104</v>
      </c>
      <c r="CY98" s="24">
        <v>1.8038926285862127</v>
      </c>
      <c r="CZ98" s="24">
        <v>1.733013274397613</v>
      </c>
      <c r="DA98" s="24">
        <v>1.7280903953950602</v>
      </c>
      <c r="DB98" s="24">
        <v>1.6625555389327604</v>
      </c>
      <c r="DC98" s="24">
        <v>1.7496543941929248</v>
      </c>
      <c r="DD98" s="24">
        <v>1.6233837192301452</v>
      </c>
      <c r="DE98" s="24">
        <v>1.683248586099706</v>
      </c>
      <c r="DF98" s="24">
        <v>1.8641298189664641</v>
      </c>
      <c r="DG98" s="24">
        <v>1.5767087558050932</v>
      </c>
      <c r="DH98" s="24">
        <v>1.6596609341866175</v>
      </c>
      <c r="DI98" s="24">
        <v>1.7247451954126527</v>
      </c>
      <c r="DJ98" s="24">
        <v>1.714598323428876</v>
      </c>
      <c r="DK98" s="24">
        <v>2.1060822393487095</v>
      </c>
      <c r="DL98" s="24">
        <v>2.0078962596865915</v>
      </c>
      <c r="DM98" s="24">
        <v>1.7967884525646327</v>
      </c>
      <c r="DN98" s="24">
        <v>1.7871029209861793</v>
      </c>
      <c r="DO98" s="24">
        <v>1.6722388925300535</v>
      </c>
      <c r="DP98" s="24">
        <v>1.8598149153221417</v>
      </c>
      <c r="DQ98" s="24">
        <v>1.564546425536532</v>
      </c>
      <c r="DR98" s="24">
        <v>1.6762776282124983</v>
      </c>
      <c r="DS98" s="24">
        <v>1.6136419388546401</v>
      </c>
      <c r="DT98" s="24">
        <v>1.6717595555222668</v>
      </c>
      <c r="DU98" s="24">
        <v>1.7391864673658779</v>
      </c>
      <c r="DV98" s="24">
        <v>1.8105613091696582</v>
      </c>
      <c r="DW98" s="24">
        <v>1.801291116201063</v>
      </c>
      <c r="DX98" s="24">
        <v>1.8831022207591888</v>
      </c>
      <c r="DY98" s="24">
        <v>1.932024169718074</v>
      </c>
      <c r="DZ98" s="24">
        <v>1.7860404565444838</v>
      </c>
      <c r="EA98" s="24">
        <v>1.7863808996215909</v>
      </c>
      <c r="EB98" s="24">
        <v>1.9415791831840918</v>
      </c>
      <c r="EC98" s="24">
        <v>1.606527783686571</v>
      </c>
      <c r="ED98" s="24">
        <v>1.7882210548599995</v>
      </c>
      <c r="EE98" s="24">
        <v>1.6875574239798701</v>
      </c>
      <c r="EF98" s="24">
        <v>1.8404878715783939</v>
      </c>
      <c r="EG98" s="24">
        <v>1.813108843688946</v>
      </c>
      <c r="EH98" s="24">
        <v>2.0791889635574607</v>
      </c>
      <c r="EI98" s="24">
        <v>1.7807191694869984</v>
      </c>
      <c r="EJ98" s="24">
        <v>1.8340920843520179</v>
      </c>
      <c r="EK98" s="24">
        <v>1.8748525483140566</v>
      </c>
      <c r="EL98" s="24">
        <v>1.688089343302601</v>
      </c>
      <c r="EM98" s="24">
        <v>1.9355031632841959</v>
      </c>
      <c r="EN98" s="24">
        <v>1.8591290877560009</v>
      </c>
      <c r="EO98" s="24">
        <v>1.6527765427148291</v>
      </c>
      <c r="EP98" s="24">
        <v>1.2680177666457557</v>
      </c>
      <c r="EQ98" s="24">
        <v>0.67321626658844258</v>
      </c>
      <c r="ER98" s="24">
        <v>0.69876117465888532</v>
      </c>
      <c r="ES98" s="24">
        <v>0.82181813971792406</v>
      </c>
      <c r="ET98" s="24">
        <v>0.89471473900166554</v>
      </c>
      <c r="EU98" s="24">
        <v>0.94612854861350626</v>
      </c>
      <c r="EV98" s="24">
        <v>1.1845751682018704</v>
      </c>
      <c r="EW98" s="24">
        <v>1.5102961443632206</v>
      </c>
      <c r="EX98" s="24">
        <v>1.5649136085998163</v>
      </c>
      <c r="EY98" s="24">
        <v>1.7937727157834611</v>
      </c>
      <c r="EZ98" s="24">
        <v>1.6969418092322262</v>
      </c>
      <c r="FA98" s="24">
        <v>1.8276828248715915</v>
      </c>
      <c r="FB98" s="24">
        <v>2.1719232140681393</v>
      </c>
      <c r="FC98" s="24">
        <v>1.9505322972511343</v>
      </c>
      <c r="FD98" s="24">
        <v>1.9355010795889283</v>
      </c>
      <c r="FE98" s="24">
        <v>1.8775881367087854</v>
      </c>
      <c r="FF98" s="24">
        <v>1.935706970641081</v>
      </c>
      <c r="FG98" s="24">
        <v>2.03644639185557</v>
      </c>
      <c r="FH98" s="24">
        <v>2.0862040837576181</v>
      </c>
      <c r="FI98" s="24">
        <v>2.1026872357517767</v>
      </c>
      <c r="FJ98" s="24">
        <v>2.1975079385983269</v>
      </c>
      <c r="FK98" s="24">
        <v>2.1978135475620206</v>
      </c>
      <c r="FL98" s="24">
        <v>2.1131256507575324</v>
      </c>
      <c r="FM98" s="24">
        <v>2.0853480546490957</v>
      </c>
      <c r="FN98" s="24">
        <v>2.5137512990959285</v>
      </c>
      <c r="FO98" s="24">
        <v>2.32745583550266</v>
      </c>
      <c r="FP98" s="24">
        <v>2.3108569372342664</v>
      </c>
      <c r="FQ98" s="24">
        <v>2.2533208007025602</v>
      </c>
      <c r="FR98" s="24">
        <v>2.3813518108221396</v>
      </c>
      <c r="FS98" s="24">
        <v>2.4611706214374363</v>
      </c>
      <c r="FT98" s="24">
        <v>2.4235233620990675</v>
      </c>
      <c r="FU98" s="24">
        <v>2.1419541055151194</v>
      </c>
      <c r="FV98" s="24">
        <v>2.0229045202054383</v>
      </c>
      <c r="FW98" s="24">
        <v>2.170379296213151</v>
      </c>
      <c r="FX98" s="24">
        <v>2.5379514220115138</v>
      </c>
      <c r="FY98" s="24">
        <v>2.5653187237634523</v>
      </c>
      <c r="FZ98" s="24">
        <v>2.5359571963922338</v>
      </c>
      <c r="GA98" s="24">
        <v>2.6761970064765994</v>
      </c>
      <c r="GB98" s="24">
        <v>2.4713891019897254</v>
      </c>
      <c r="GC98" s="24">
        <v>2.4658461297865868</v>
      </c>
      <c r="GD98" s="24">
        <v>2.4149442261694296</v>
      </c>
      <c r="GE98" s="24">
        <v>2.3933434488260339</v>
      </c>
      <c r="GF98" s="24">
        <v>2.3374199316844377</v>
      </c>
      <c r="GG98" s="24">
        <v>2.3965266796403513</v>
      </c>
      <c r="GH98" s="24">
        <v>2.202617516629291</v>
      </c>
      <c r="GI98" s="24">
        <v>2.1974697650694019</v>
      </c>
      <c r="GJ98" s="24">
        <v>2.4255569938404644</v>
      </c>
      <c r="GK98" s="24">
        <v>2.4129466671085464</v>
      </c>
      <c r="GL98" s="24">
        <v>2.1975992616802049</v>
      </c>
      <c r="GM98" s="24">
        <v>2.2777823371508017</v>
      </c>
      <c r="GN98" s="24">
        <v>2.278545086835094</v>
      </c>
      <c r="GO98" s="24">
        <v>2.4782335426646491</v>
      </c>
      <c r="GP98" s="24">
        <v>2.588288738638421</v>
      </c>
      <c r="GQ98" s="24">
        <v>2.5344421133628297</v>
      </c>
      <c r="GR98" s="24">
        <v>2.2689996890962258</v>
      </c>
      <c r="GS98" s="24">
        <v>2.5497011406130508</v>
      </c>
      <c r="GT98" s="24">
        <v>2.4523139996684673</v>
      </c>
      <c r="GU98" s="24">
        <v>2.3793025557464578</v>
      </c>
      <c r="GV98" s="24">
        <v>2.4021222436814438</v>
      </c>
      <c r="GW98" s="24">
        <v>2.2668935723734061</v>
      </c>
      <c r="GX98" s="24">
        <v>2.5146037135783206</v>
      </c>
      <c r="GY98" s="24">
        <v>2.4781096884880509</v>
      </c>
      <c r="GZ98" s="24">
        <v>2.4806754591560796</v>
      </c>
      <c r="HA98" s="24">
        <v>2.5414166158278011</v>
      </c>
      <c r="HB98" s="24">
        <v>2.5167504019870113</v>
      </c>
      <c r="HC98" s="24">
        <v>2.3476336365693915</v>
      </c>
      <c r="HD98" s="24">
        <v>2.2075309165600352</v>
      </c>
      <c r="HE98" s="24">
        <v>2.4190140122723882</v>
      </c>
      <c r="HF98" s="24">
        <v>2.0360075484986662</v>
      </c>
      <c r="HG98" s="24">
        <v>2.526074129528745</v>
      </c>
      <c r="HH98" s="24">
        <v>2.3055265546882531</v>
      </c>
      <c r="HI98" s="24">
        <v>2.0513819002385976</v>
      </c>
      <c r="HJ98" s="24">
        <v>2.7915859565553443</v>
      </c>
      <c r="HK98" s="24">
        <v>2.4114443649539803</v>
      </c>
      <c r="HL98" s="24">
        <v>2.3620237863881637</v>
      </c>
      <c r="HM98" s="32"/>
      <c r="HN98" s="24">
        <v>16.431974956920151</v>
      </c>
      <c r="HO98" s="24">
        <v>21.864161602712493</v>
      </c>
      <c r="HP98" s="24">
        <v>18.149778896363436</v>
      </c>
      <c r="HQ98" s="24">
        <v>21.211172037506138</v>
      </c>
      <c r="HR98" s="24">
        <v>23.200775399522815</v>
      </c>
      <c r="HS98" s="24">
        <v>20.608152353439657</v>
      </c>
      <c r="HT98" s="24">
        <v>20.86538368691679</v>
      </c>
      <c r="HU98" s="24">
        <v>20.922876757330073</v>
      </c>
      <c r="HV98" s="24">
        <v>21.216584098245718</v>
      </c>
      <c r="HW98" s="24">
        <v>21.124627102828015</v>
      </c>
      <c r="HX98" s="24">
        <v>21.869927433275205</v>
      </c>
      <c r="HY98" s="24">
        <v>14.868119902645379</v>
      </c>
      <c r="HZ98" s="24">
        <v>24.0165355298872</v>
      </c>
      <c r="IA98" s="24">
        <v>27.205142294234395</v>
      </c>
      <c r="IB98" s="24">
        <v>29.194981148439059</v>
      </c>
      <c r="IC98" s="24">
        <v>28.843712126405215</v>
      </c>
      <c r="ID98" s="24">
        <v>28.736831938521338</v>
      </c>
      <c r="IE98" s="24">
        <f t="shared" si="0"/>
        <v>11.921962562824341</v>
      </c>
      <c r="IF98" s="32"/>
      <c r="IG98" s="32"/>
      <c r="IH98" s="32"/>
      <c r="II98" s="32"/>
      <c r="IJ98" s="32"/>
      <c r="IK98" s="32"/>
    </row>
    <row r="99" spans="1:245" ht="13.8">
      <c r="A99" s="9"/>
      <c r="B99" s="281" t="s">
        <v>18</v>
      </c>
      <c r="C99" s="282">
        <v>5.1239080530848682</v>
      </c>
      <c r="D99" s="282">
        <v>5.3288498872374035</v>
      </c>
      <c r="E99" s="297">
        <v>-0.20494183415253531</v>
      </c>
      <c r="F99" s="305">
        <v>-3.8458924249934502E-2</v>
      </c>
      <c r="G99" s="20"/>
      <c r="H99" s="282">
        <v>4.9499210288356519</v>
      </c>
      <c r="I99" s="297">
        <v>0.37892885840175161</v>
      </c>
      <c r="J99" s="305">
        <v>7.6552505826721309E-2</v>
      </c>
      <c r="K99" s="321">
        <v>0</v>
      </c>
      <c r="L99" s="282">
        <v>0.40852552453952323</v>
      </c>
      <c r="M99" s="282">
        <v>0.38224226671415623</v>
      </c>
      <c r="N99" s="282">
        <v>0.50442551818072501</v>
      </c>
      <c r="O99" s="282">
        <v>0.38955859570367984</v>
      </c>
      <c r="P99" s="282">
        <v>0.34168101628559877</v>
      </c>
      <c r="Q99" s="282">
        <v>0.41595479717964878</v>
      </c>
      <c r="R99" s="282">
        <v>0.39269639362424003</v>
      </c>
      <c r="S99" s="282">
        <v>0.37106212468063077</v>
      </c>
      <c r="T99" s="282">
        <v>0.3714773294908742</v>
      </c>
      <c r="U99" s="282">
        <v>0.35155312033401537</v>
      </c>
      <c r="V99" s="282">
        <v>0.30620867688561787</v>
      </c>
      <c r="W99" s="282">
        <v>0.33839820692401068</v>
      </c>
      <c r="X99" s="282">
        <v>0.35788985917826371</v>
      </c>
      <c r="Y99" s="282">
        <v>0.43554699389746865</v>
      </c>
      <c r="Z99" s="282">
        <v>0.42859855469791913</v>
      </c>
      <c r="AA99" s="282">
        <v>0.41784141382914108</v>
      </c>
      <c r="AB99" s="282">
        <v>0.37951941513858056</v>
      </c>
      <c r="AC99" s="282">
        <v>0.36420772515401412</v>
      </c>
      <c r="AD99" s="282">
        <v>0.38296210182271884</v>
      </c>
      <c r="AE99" s="282">
        <v>0.44489899755203627</v>
      </c>
      <c r="AF99" s="282">
        <v>0.34768862568963838</v>
      </c>
      <c r="AG99" s="282">
        <v>0.35120750856525901</v>
      </c>
      <c r="AH99" s="282">
        <v>0.29972069495109777</v>
      </c>
      <c r="AI99" s="282">
        <v>0.25567984534689958</v>
      </c>
      <c r="AJ99" s="282">
        <v>0.39732807774572554</v>
      </c>
      <c r="AK99" s="282">
        <v>0.18644937365717693</v>
      </c>
      <c r="AL99" s="282">
        <v>0.26412064436903332</v>
      </c>
      <c r="AM99" s="282">
        <v>0.27565107856353327</v>
      </c>
      <c r="AN99" s="282">
        <v>0.24096344173234774</v>
      </c>
      <c r="AO99" s="282">
        <v>0.30674855565931819</v>
      </c>
      <c r="AP99" s="282">
        <v>0.45747389046616949</v>
      </c>
      <c r="AQ99" s="282">
        <v>0.51657193748033148</v>
      </c>
      <c r="AR99" s="282">
        <v>0.57212536289341254</v>
      </c>
      <c r="AS99" s="282">
        <v>0.56540781189323863</v>
      </c>
      <c r="AT99" s="282">
        <v>0.43297950148645314</v>
      </c>
      <c r="AU99" s="282">
        <v>0.55490137518607219</v>
      </c>
      <c r="AV99" s="282">
        <v>0.47193379738515107</v>
      </c>
      <c r="AW99" s="282">
        <v>0.69663023024587745</v>
      </c>
      <c r="AX99" s="282">
        <v>0.55858410872158204</v>
      </c>
      <c r="AY99" s="282">
        <v>0.53159918970228515</v>
      </c>
      <c r="AZ99" s="282">
        <v>0.58605446562405683</v>
      </c>
      <c r="BA99" s="282">
        <v>0.65067014252643374</v>
      </c>
      <c r="BB99" s="282">
        <v>0.92861387816820717</v>
      </c>
      <c r="BC99" s="282">
        <v>0.71637214722360465</v>
      </c>
      <c r="BD99" s="282">
        <v>0.66980417878766596</v>
      </c>
      <c r="BE99" s="282">
        <v>0.74695440902271137</v>
      </c>
      <c r="BF99" s="282">
        <v>0.71378616300062192</v>
      </c>
      <c r="BG99" s="282">
        <v>0.73742507457574791</v>
      </c>
      <c r="BH99" s="282">
        <v>0.70518936858471393</v>
      </c>
      <c r="BI99" s="282">
        <v>1.2836375027218707</v>
      </c>
      <c r="BJ99" s="282">
        <v>0.79067236214924164</v>
      </c>
      <c r="BK99" s="282">
        <v>0.72946072979679233</v>
      </c>
      <c r="BL99" s="282">
        <v>0.91923481354137904</v>
      </c>
      <c r="BM99" s="282">
        <v>0.6541032337321705</v>
      </c>
      <c r="BN99" s="282">
        <v>0.89221236185330322</v>
      </c>
      <c r="BO99" s="282">
        <v>0.72763384862297897</v>
      </c>
      <c r="BP99" s="282">
        <v>0.698701819182317</v>
      </c>
      <c r="BQ99" s="282">
        <v>0.77860705792973495</v>
      </c>
      <c r="BR99" s="282">
        <v>0.73494202104144346</v>
      </c>
      <c r="BS99" s="282">
        <v>0.71776637907615082</v>
      </c>
      <c r="BT99" s="282">
        <v>0.66221007675265042</v>
      </c>
      <c r="BU99" s="282">
        <v>0.61101255346593686</v>
      </c>
      <c r="BV99" s="282">
        <v>0.57514164728857087</v>
      </c>
      <c r="BW99" s="282">
        <v>0.62862542380727504</v>
      </c>
      <c r="BX99" s="282">
        <v>0.57886286589770519</v>
      </c>
      <c r="BY99" s="282">
        <v>0.62675414513432315</v>
      </c>
      <c r="BZ99" s="282">
        <v>0.66567852135059757</v>
      </c>
      <c r="CA99" s="282">
        <v>0.65216480014494871</v>
      </c>
      <c r="CB99" s="282">
        <v>0.6885774181902633</v>
      </c>
      <c r="CC99" s="282">
        <v>0.7247593805299658</v>
      </c>
      <c r="CD99" s="282">
        <v>0.64115541277629262</v>
      </c>
      <c r="CE99" s="282">
        <v>0.63951370226491555</v>
      </c>
      <c r="CF99" s="282">
        <v>0.67193638431935998</v>
      </c>
      <c r="CG99" s="282">
        <v>0.61152789043195743</v>
      </c>
      <c r="CH99" s="282">
        <v>0.67645161175713486</v>
      </c>
      <c r="CI99" s="282">
        <v>0.54637956655593412</v>
      </c>
      <c r="CJ99" s="282">
        <v>0.5850779188141696</v>
      </c>
      <c r="CK99" s="282">
        <v>0.60688546696085566</v>
      </c>
      <c r="CL99" s="282">
        <v>0.66039233941034736</v>
      </c>
      <c r="CM99" s="282">
        <v>0.58967096955694498</v>
      </c>
      <c r="CN99" s="282">
        <v>0.57738477520661879</v>
      </c>
      <c r="CO99" s="282">
        <v>0.75077003390398811</v>
      </c>
      <c r="CP99" s="282">
        <v>0.5937509115560613</v>
      </c>
      <c r="CQ99" s="282">
        <v>0.69304444876416049</v>
      </c>
      <c r="CR99" s="282">
        <v>0.57129569421730375</v>
      </c>
      <c r="CS99" s="282">
        <v>0.62304428505250842</v>
      </c>
      <c r="CT99" s="282">
        <v>0.5981077833370444</v>
      </c>
      <c r="CU99" s="282">
        <v>0.61952970176758615</v>
      </c>
      <c r="CV99" s="282">
        <v>0.59339473323021397</v>
      </c>
      <c r="CW99" s="282">
        <v>0.64506680638439096</v>
      </c>
      <c r="CX99" s="282">
        <v>0.57516384763395323</v>
      </c>
      <c r="CY99" s="282">
        <v>0.6343349723188898</v>
      </c>
      <c r="CZ99" s="282">
        <v>0.65086419503363357</v>
      </c>
      <c r="DA99" s="282">
        <v>0.62933266073893424</v>
      </c>
      <c r="DB99" s="282">
        <v>0.60481908678602314</v>
      </c>
      <c r="DC99" s="282">
        <v>0.64831728131876087</v>
      </c>
      <c r="DD99" s="282">
        <v>0.58266378091948423</v>
      </c>
      <c r="DE99" s="282">
        <v>0.5739586016953645</v>
      </c>
      <c r="DF99" s="282">
        <v>0.64728469985544335</v>
      </c>
      <c r="DG99" s="282">
        <v>0.55955702922180628</v>
      </c>
      <c r="DH99" s="282">
        <v>0.60130493336874591</v>
      </c>
      <c r="DI99" s="282">
        <v>0.60784491333470725</v>
      </c>
      <c r="DJ99" s="282">
        <v>0.59908865274783329</v>
      </c>
      <c r="DK99" s="282">
        <v>0.91568600093715413</v>
      </c>
      <c r="DL99" s="282">
        <v>0.98306685582327025</v>
      </c>
      <c r="DM99" s="282">
        <v>0.7090185856989335</v>
      </c>
      <c r="DN99" s="282">
        <v>0.67822472056015071</v>
      </c>
      <c r="DO99" s="282">
        <v>0.63185323473351285</v>
      </c>
      <c r="DP99" s="282">
        <v>0.72947241614300329</v>
      </c>
      <c r="DQ99" s="282">
        <v>0.58800604238205989</v>
      </c>
      <c r="DR99" s="282">
        <v>0.6399973755038898</v>
      </c>
      <c r="DS99" s="282">
        <v>0.63575231396070453</v>
      </c>
      <c r="DT99" s="282">
        <v>0.58590685400127096</v>
      </c>
      <c r="DU99" s="282">
        <v>0.68231867407583657</v>
      </c>
      <c r="DV99" s="282">
        <v>0.66507328357274242</v>
      </c>
      <c r="DW99" s="282">
        <v>0.62980532641832687</v>
      </c>
      <c r="DX99" s="282">
        <v>0.63900449350470989</v>
      </c>
      <c r="DY99" s="282">
        <v>0.68616488284611399</v>
      </c>
      <c r="DZ99" s="282">
        <v>0.64065068242331669</v>
      </c>
      <c r="EA99" s="282">
        <v>0.66228857498506322</v>
      </c>
      <c r="EB99" s="282">
        <v>0.71317167982436513</v>
      </c>
      <c r="EC99" s="282">
        <v>0.5840128903518913</v>
      </c>
      <c r="ED99" s="282">
        <v>0.70130775059750761</v>
      </c>
      <c r="EE99" s="282">
        <v>0.66739311130628831</v>
      </c>
      <c r="EF99" s="282">
        <v>0.7330593898510247</v>
      </c>
      <c r="EG99" s="282">
        <v>0.65511165122802373</v>
      </c>
      <c r="EH99" s="282">
        <v>0.74395656532725174</v>
      </c>
      <c r="EI99" s="282">
        <v>0.65705310714478904</v>
      </c>
      <c r="EJ99" s="282">
        <v>0.73239857974397649</v>
      </c>
      <c r="EK99" s="282">
        <v>0.71933308372163218</v>
      </c>
      <c r="EL99" s="282">
        <v>0.60343935247620051</v>
      </c>
      <c r="EM99" s="282">
        <v>0.77379853657705855</v>
      </c>
      <c r="EN99" s="282">
        <v>0.7225366725916017</v>
      </c>
      <c r="EO99" s="282">
        <v>0.61513970699002463</v>
      </c>
      <c r="EP99" s="282">
        <v>0.41869623643207482</v>
      </c>
      <c r="EQ99" s="282">
        <v>0.35323391006588534</v>
      </c>
      <c r="ER99" s="282">
        <v>0.31972139610120315</v>
      </c>
      <c r="ES99" s="282">
        <v>0.33200173365806185</v>
      </c>
      <c r="ET99" s="282">
        <v>0.39420552161960198</v>
      </c>
      <c r="EU99" s="282">
        <v>0.39106153785647996</v>
      </c>
      <c r="EV99" s="282">
        <v>0.5099872554787277</v>
      </c>
      <c r="EW99" s="282">
        <v>0.6192417574864072</v>
      </c>
      <c r="EX99" s="282">
        <v>0.63305969911508375</v>
      </c>
      <c r="EY99" s="282">
        <v>0.6685863283111998</v>
      </c>
      <c r="EZ99" s="282">
        <v>0.62666202447409391</v>
      </c>
      <c r="FA99" s="282">
        <v>0.71171008540917846</v>
      </c>
      <c r="FB99" s="282">
        <v>0.71671312474108673</v>
      </c>
      <c r="FC99" s="282">
        <v>0.70505308433966052</v>
      </c>
      <c r="FD99" s="282">
        <v>0.75835354193630422</v>
      </c>
      <c r="FE99" s="282">
        <v>0.66691806311681756</v>
      </c>
      <c r="FF99" s="282">
        <v>0.68911672593694429</v>
      </c>
      <c r="FG99" s="282">
        <v>0.78038114204853093</v>
      </c>
      <c r="FH99" s="282">
        <v>0.75213550732040246</v>
      </c>
      <c r="FI99" s="282">
        <v>0.79654551324359024</v>
      </c>
      <c r="FJ99" s="282">
        <v>0.86180226474568611</v>
      </c>
      <c r="FK99" s="282">
        <v>0.89112808392567266</v>
      </c>
      <c r="FL99" s="282">
        <v>0.91238980038940209</v>
      </c>
      <c r="FM99" s="282">
        <v>0.83268215961862091</v>
      </c>
      <c r="FN99" s="282">
        <v>0.96723129114950135</v>
      </c>
      <c r="FO99" s="282">
        <v>0.93209938859690344</v>
      </c>
      <c r="FP99" s="282">
        <v>0.85003738106253934</v>
      </c>
      <c r="FQ99" s="282">
        <v>0.86307431427701031</v>
      </c>
      <c r="FR99" s="282">
        <v>0.94766340527399517</v>
      </c>
      <c r="FS99" s="282">
        <v>1.0352341594789278</v>
      </c>
      <c r="FT99" s="282">
        <v>0.98056385492195641</v>
      </c>
      <c r="FU99" s="282">
        <v>1.0139737201888939</v>
      </c>
      <c r="FV99" s="282">
        <v>0.95020595899375204</v>
      </c>
      <c r="FW99" s="282">
        <v>1.0658538046924793</v>
      </c>
      <c r="FX99" s="282">
        <v>1.0335805584357474</v>
      </c>
      <c r="FY99" s="282">
        <v>0.93756169651933352</v>
      </c>
      <c r="FZ99" s="282">
        <v>1.1145421628193528</v>
      </c>
      <c r="GA99" s="282">
        <v>1.0319014617923108</v>
      </c>
      <c r="GB99" s="282">
        <v>0.9829109241576639</v>
      </c>
      <c r="GC99" s="282">
        <v>0.98210807751127094</v>
      </c>
      <c r="GD99" s="282">
        <v>0.96257458391700867</v>
      </c>
      <c r="GE99" s="282">
        <v>1.0259230183568042</v>
      </c>
      <c r="GF99" s="282">
        <v>0.93468809802429098</v>
      </c>
      <c r="GG99" s="282">
        <v>1.0394597151757043</v>
      </c>
      <c r="GH99" s="282">
        <v>0.96770021651892646</v>
      </c>
      <c r="GI99" s="282">
        <v>0.92990192438703201</v>
      </c>
      <c r="GJ99" s="282">
        <v>1.0328152175537166</v>
      </c>
      <c r="GK99" s="282">
        <v>0.91351473168608299</v>
      </c>
      <c r="GL99" s="282">
        <v>0.98804418072527311</v>
      </c>
      <c r="GM99" s="282">
        <v>1.0110954771584113</v>
      </c>
      <c r="GN99" s="282">
        <v>1.0044514217121676</v>
      </c>
      <c r="GO99" s="282">
        <v>0.97075615887387279</v>
      </c>
      <c r="GP99" s="282">
        <v>0.9931261508330046</v>
      </c>
      <c r="GQ99" s="282">
        <v>0.96249204151786993</v>
      </c>
      <c r="GR99" s="282">
        <v>0.91122972076913755</v>
      </c>
      <c r="GS99" s="282">
        <v>0.9926526058583135</v>
      </c>
      <c r="GT99" s="282">
        <v>1.0246952850393747</v>
      </c>
      <c r="GU99" s="282">
        <v>1.0290703776269357</v>
      </c>
      <c r="GV99" s="282">
        <v>1.035959589831926</v>
      </c>
      <c r="GW99" s="282">
        <v>0.98989714818215735</v>
      </c>
      <c r="GX99" s="282">
        <v>1.0994961852921654</v>
      </c>
      <c r="GY99" s="282">
        <v>1.0522697247845398</v>
      </c>
      <c r="GZ99" s="282">
        <v>1.151227239146615</v>
      </c>
      <c r="HA99" s="282">
        <v>1.1358163262393886</v>
      </c>
      <c r="HB99" s="282">
        <v>1.008053496413591</v>
      </c>
      <c r="HC99" s="282">
        <v>0.98068121252689933</v>
      </c>
      <c r="HD99" s="282">
        <v>1.0051533315025949</v>
      </c>
      <c r="HE99" s="282">
        <v>1.0941590089871021</v>
      </c>
      <c r="HF99" s="282">
        <v>0.91891401378856385</v>
      </c>
      <c r="HG99" s="282">
        <v>1.0191068818277285</v>
      </c>
      <c r="HH99" s="282">
        <v>1.0503099242122245</v>
      </c>
      <c r="HI99" s="282">
        <v>0.87686110980700305</v>
      </c>
      <c r="HJ99" s="282">
        <v>1.2241238282981899</v>
      </c>
      <c r="HK99" s="282">
        <v>1.1282841226074216</v>
      </c>
      <c r="HL99" s="282">
        <v>0.84432906816002884</v>
      </c>
      <c r="HM99" s="32"/>
      <c r="HN99" s="282">
        <v>4.5737835705427203</v>
      </c>
      <c r="HO99" s="282">
        <v>4.4657617358230377</v>
      </c>
      <c r="HP99" s="282">
        <v>4.7707210511328126</v>
      </c>
      <c r="HQ99" s="282">
        <v>8.0084277849839438</v>
      </c>
      <c r="HR99" s="282">
        <v>9.6321614982320991</v>
      </c>
      <c r="HS99" s="282">
        <v>7.6944559476034442</v>
      </c>
      <c r="HT99" s="282">
        <v>7.5632723172375336</v>
      </c>
      <c r="HU99" s="282">
        <v>7.3932710478192432</v>
      </c>
      <c r="HV99" s="282">
        <v>8.0895520088964066</v>
      </c>
      <c r="HW99" s="282">
        <v>7.7844409198170395</v>
      </c>
      <c r="HX99" s="282">
        <v>8.2840356981500101</v>
      </c>
      <c r="HY99" s="282">
        <v>5.9774717557063521</v>
      </c>
      <c r="HZ99" s="282">
        <v>8.9565191612379689</v>
      </c>
      <c r="IA99" s="282">
        <v>11.35100923864398</v>
      </c>
      <c r="IB99" s="282">
        <v>11.942852437615446</v>
      </c>
      <c r="IC99" s="282">
        <v>11.833943369354161</v>
      </c>
      <c r="ID99" s="282">
        <v>12.490734158523271</v>
      </c>
      <c r="IE99" s="282">
        <f t="shared" si="0"/>
        <v>5.1239080530848682</v>
      </c>
      <c r="IF99" s="32"/>
      <c r="IG99" s="32"/>
      <c r="IH99" s="32"/>
      <c r="II99" s="32"/>
      <c r="IJ99" s="32"/>
      <c r="IK99" s="32"/>
    </row>
    <row r="100" spans="1:245" ht="13.8">
      <c r="A100" s="9"/>
      <c r="B100" s="16" t="s">
        <v>19</v>
      </c>
      <c r="C100" s="17">
        <v>3.7027034725216699</v>
      </c>
      <c r="D100" s="17">
        <v>3.2923464749269318</v>
      </c>
      <c r="E100" s="296">
        <v>0.41035699759473809</v>
      </c>
      <c r="F100" s="304">
        <v>0.12463967590283623</v>
      </c>
      <c r="G100" s="20"/>
      <c r="H100" s="17">
        <v>2.9789741270368646</v>
      </c>
      <c r="I100" s="296">
        <v>0.31337234789006718</v>
      </c>
      <c r="J100" s="304">
        <v>0.10519471956668969</v>
      </c>
      <c r="K100" s="321">
        <v>0</v>
      </c>
      <c r="L100" s="17">
        <v>0.55758459792577741</v>
      </c>
      <c r="M100" s="17">
        <v>0.57652235612181646</v>
      </c>
      <c r="N100" s="17">
        <v>0.67676877854503859</v>
      </c>
      <c r="O100" s="17">
        <v>0.54859676188672735</v>
      </c>
      <c r="P100" s="17">
        <v>0.55972401419798545</v>
      </c>
      <c r="Q100" s="17">
        <v>0.52035423788590296</v>
      </c>
      <c r="R100" s="17">
        <v>0.53998559776211374</v>
      </c>
      <c r="S100" s="17">
        <v>0.51993721955715977</v>
      </c>
      <c r="T100" s="17">
        <v>0.47878729995266139</v>
      </c>
      <c r="U100" s="17">
        <v>0.52665348670021572</v>
      </c>
      <c r="V100" s="17">
        <v>0.44104781141054733</v>
      </c>
      <c r="W100" s="17">
        <v>0.49994331833803846</v>
      </c>
      <c r="X100" s="17">
        <v>1.0462855124806716</v>
      </c>
      <c r="Y100" s="17">
        <v>0.86373994046176572</v>
      </c>
      <c r="Z100" s="17">
        <v>1.0694669893114741</v>
      </c>
      <c r="AA100" s="17">
        <v>1.0251043464343752</v>
      </c>
      <c r="AB100" s="17">
        <v>0.95372404083107598</v>
      </c>
      <c r="AC100" s="17">
        <v>1.1355965014070433</v>
      </c>
      <c r="AD100" s="17">
        <v>1.0525791393620483</v>
      </c>
      <c r="AE100" s="17">
        <v>1.0467356740015421</v>
      </c>
      <c r="AF100" s="17">
        <v>1.0276815584478678</v>
      </c>
      <c r="AG100" s="17">
        <v>1.0324299701218111</v>
      </c>
      <c r="AH100" s="17">
        <v>0.98360830387224585</v>
      </c>
      <c r="AI100" s="17">
        <v>0.88195681134301074</v>
      </c>
      <c r="AJ100" s="17">
        <v>0.63112753410098854</v>
      </c>
      <c r="AK100" s="17">
        <v>0.56863903306182151</v>
      </c>
      <c r="AL100" s="17">
        <v>0.70682366841397626</v>
      </c>
      <c r="AM100" s="17">
        <v>0.90490369959072692</v>
      </c>
      <c r="AN100" s="17">
        <v>0.71291657401524433</v>
      </c>
      <c r="AO100" s="17">
        <v>0.64926875859140043</v>
      </c>
      <c r="AP100" s="17">
        <v>0.68795983689572127</v>
      </c>
      <c r="AQ100" s="17">
        <v>0.6691591560898511</v>
      </c>
      <c r="AR100" s="17">
        <v>0.68036689799784777</v>
      </c>
      <c r="AS100" s="17">
        <v>0.51327514158304477</v>
      </c>
      <c r="AT100" s="17">
        <v>0.33410974645912567</v>
      </c>
      <c r="AU100" s="17">
        <v>0.41512429590316485</v>
      </c>
      <c r="AV100" s="17">
        <v>0.34660282718991031</v>
      </c>
      <c r="AW100" s="17">
        <v>0.59766278985739363</v>
      </c>
      <c r="AX100" s="17">
        <v>0.39192996293698756</v>
      </c>
      <c r="AY100" s="17">
        <v>0.58265161675775345</v>
      </c>
      <c r="AZ100" s="17">
        <v>0.73903363312271941</v>
      </c>
      <c r="BA100" s="17">
        <v>0.69404278297041611</v>
      </c>
      <c r="BB100" s="17">
        <v>0.63896323871603833</v>
      </c>
      <c r="BC100" s="17">
        <v>0.55161588524318172</v>
      </c>
      <c r="BD100" s="17">
        <v>0.39616591408276125</v>
      </c>
      <c r="BE100" s="17">
        <v>0.47272946904513125</v>
      </c>
      <c r="BF100" s="17">
        <v>0.4101333312524813</v>
      </c>
      <c r="BG100" s="17">
        <v>0.49408212763000509</v>
      </c>
      <c r="BH100" s="17">
        <v>0.48433111366555898</v>
      </c>
      <c r="BI100" s="17">
        <v>0.41982334352504325</v>
      </c>
      <c r="BJ100" s="17">
        <v>0.45198840505484178</v>
      </c>
      <c r="BK100" s="17">
        <v>0.48034365097689435</v>
      </c>
      <c r="BL100" s="17">
        <v>0.50039862298887428</v>
      </c>
      <c r="BM100" s="17">
        <v>0.49498908906887468</v>
      </c>
      <c r="BN100" s="17">
        <v>0.83152669483355768</v>
      </c>
      <c r="BO100" s="17">
        <v>0.61818876897625319</v>
      </c>
      <c r="BP100" s="17">
        <v>0.61316760221046229</v>
      </c>
      <c r="BQ100" s="17">
        <v>0.65411683464541004</v>
      </c>
      <c r="BR100" s="17">
        <v>0.53607354534680296</v>
      </c>
      <c r="BS100" s="17">
        <v>0.59029881310363563</v>
      </c>
      <c r="BT100" s="17">
        <v>0.55038095845396218</v>
      </c>
      <c r="BU100" s="17">
        <v>0.49291844647153782</v>
      </c>
      <c r="BV100" s="17">
        <v>0.62588339846687435</v>
      </c>
      <c r="BW100" s="17">
        <v>0.56848911919377088</v>
      </c>
      <c r="BX100" s="17">
        <v>0.54127609846048585</v>
      </c>
      <c r="BY100" s="17">
        <v>0.57010421677464462</v>
      </c>
      <c r="BZ100" s="17">
        <v>0.61739485208227707</v>
      </c>
      <c r="CA100" s="17">
        <v>0.58595411131701591</v>
      </c>
      <c r="CB100" s="17">
        <v>0.63423926593066793</v>
      </c>
      <c r="CC100" s="17">
        <v>0.67042210665360913</v>
      </c>
      <c r="CD100" s="17">
        <v>0.54033762599836022</v>
      </c>
      <c r="CE100" s="17">
        <v>0.6067065212638203</v>
      </c>
      <c r="CF100" s="17">
        <v>0.56052903530090448</v>
      </c>
      <c r="CG100" s="17">
        <v>0.63148897256565639</v>
      </c>
      <c r="CH100" s="17">
        <v>0.62281348352267141</v>
      </c>
      <c r="CI100" s="17">
        <v>0.56118971827060227</v>
      </c>
      <c r="CJ100" s="17">
        <v>0.57338342178925572</v>
      </c>
      <c r="CK100" s="17">
        <v>0.51765329812601069</v>
      </c>
      <c r="CL100" s="17">
        <v>0.61714151929073147</v>
      </c>
      <c r="CM100" s="17">
        <v>0.57165176715038568</v>
      </c>
      <c r="CN100" s="17">
        <v>0.60996725317390543</v>
      </c>
      <c r="CO100" s="17">
        <v>0.56779305641032474</v>
      </c>
      <c r="CP100" s="17">
        <v>0.56511810632289461</v>
      </c>
      <c r="CQ100" s="17">
        <v>0.63494274782165616</v>
      </c>
      <c r="CR100" s="17">
        <v>0.49602376960412481</v>
      </c>
      <c r="CS100" s="17">
        <v>0.60529897518147469</v>
      </c>
      <c r="CT100" s="17">
        <v>0.61408704479866727</v>
      </c>
      <c r="CU100" s="17">
        <v>0.61221549107483597</v>
      </c>
      <c r="CV100" s="17">
        <v>0.6165793507766717</v>
      </c>
      <c r="CW100" s="17">
        <v>0.57863967173588515</v>
      </c>
      <c r="CX100" s="17">
        <v>0.58235157594929643</v>
      </c>
      <c r="CY100" s="17">
        <v>0.55478320940049419</v>
      </c>
      <c r="CZ100" s="17">
        <v>0.55186975566653529</v>
      </c>
      <c r="DA100" s="17">
        <v>0.54145321822422132</v>
      </c>
      <c r="DB100" s="17">
        <v>0.50987221121587989</v>
      </c>
      <c r="DC100" s="17">
        <v>0.52172258961608309</v>
      </c>
      <c r="DD100" s="17">
        <v>0.46847872252195233</v>
      </c>
      <c r="DE100" s="17">
        <v>0.53772224322861972</v>
      </c>
      <c r="DF100" s="17">
        <v>0.59266084256887541</v>
      </c>
      <c r="DG100" s="17">
        <v>0.50612703463715913</v>
      </c>
      <c r="DH100" s="17">
        <v>0.52867193962082759</v>
      </c>
      <c r="DI100" s="17">
        <v>0.58003044673568405</v>
      </c>
      <c r="DJ100" s="17">
        <v>0.58655636665790312</v>
      </c>
      <c r="DK100" s="17">
        <v>0.59452195967372268</v>
      </c>
      <c r="DL100" s="17">
        <v>0.55882242804994087</v>
      </c>
      <c r="DM100" s="17">
        <v>0.56199010963509322</v>
      </c>
      <c r="DN100" s="17">
        <v>0.52439014632078795</v>
      </c>
      <c r="DO100" s="17">
        <v>0.53490124291295549</v>
      </c>
      <c r="DP100" s="17">
        <v>0.52621937234510541</v>
      </c>
      <c r="DQ100" s="17">
        <v>0.50369874991553498</v>
      </c>
      <c r="DR100" s="17">
        <v>0.49448326066051845</v>
      </c>
      <c r="DS100" s="17">
        <v>0.46735810812726353</v>
      </c>
      <c r="DT100" s="17">
        <v>0.57171025428223132</v>
      </c>
      <c r="DU100" s="17">
        <v>0.5542951218327633</v>
      </c>
      <c r="DV100" s="17">
        <v>0.57497453599036863</v>
      </c>
      <c r="DW100" s="17">
        <v>0.59181819613252951</v>
      </c>
      <c r="DX100" s="17">
        <v>0.55872341331331365</v>
      </c>
      <c r="DY100" s="17">
        <v>0.59298876343117735</v>
      </c>
      <c r="DZ100" s="17">
        <v>0.58005828651209201</v>
      </c>
      <c r="EA100" s="17">
        <v>0.53393044373630838</v>
      </c>
      <c r="EB100" s="17">
        <v>0.58556873060836245</v>
      </c>
      <c r="EC100" s="17">
        <v>0.47944203590039108</v>
      </c>
      <c r="ED100" s="17">
        <v>0.53130625029677536</v>
      </c>
      <c r="EE100" s="17">
        <v>0.48231342151905859</v>
      </c>
      <c r="EF100" s="17">
        <v>0.57345413381271904</v>
      </c>
      <c r="EG100" s="17">
        <v>0.56888348693120172</v>
      </c>
      <c r="EH100" s="17">
        <v>0.5951941423333641</v>
      </c>
      <c r="EI100" s="17">
        <v>0.5160411467574384</v>
      </c>
      <c r="EJ100" s="17">
        <v>0.48720794255483552</v>
      </c>
      <c r="EK100" s="17">
        <v>0.52230953276484993</v>
      </c>
      <c r="EL100" s="17">
        <v>0.4783114999120478</v>
      </c>
      <c r="EM100" s="17">
        <v>0.46008312782790434</v>
      </c>
      <c r="EN100" s="17">
        <v>0.49779104702439958</v>
      </c>
      <c r="EO100" s="17">
        <v>0.4799221468160127</v>
      </c>
      <c r="EP100" s="17">
        <v>0.39891093453717846</v>
      </c>
      <c r="EQ100" s="17">
        <v>0.10072868497229798</v>
      </c>
      <c r="ER100" s="17">
        <v>0.13401762204963219</v>
      </c>
      <c r="ES100" s="17">
        <v>0.30124290493015377</v>
      </c>
      <c r="ET100" s="17">
        <v>0.31990831482281279</v>
      </c>
      <c r="EU100" s="17">
        <v>0.36837077340820357</v>
      </c>
      <c r="EV100" s="17">
        <v>0.45942107731301046</v>
      </c>
      <c r="EW100" s="17">
        <v>0.57629759394587965</v>
      </c>
      <c r="EX100" s="17">
        <v>0.52157687347298887</v>
      </c>
      <c r="EY100" s="17">
        <v>0.61998088618100744</v>
      </c>
      <c r="EZ100" s="17">
        <v>0.56635289701834324</v>
      </c>
      <c r="FA100" s="17">
        <v>0.55983842707343467</v>
      </c>
      <c r="FB100" s="17">
        <v>0.6610746117615105</v>
      </c>
      <c r="FC100" s="17">
        <v>0.63181862741148698</v>
      </c>
      <c r="FD100" s="17">
        <v>0.54761574387600132</v>
      </c>
      <c r="FE100" s="17">
        <v>0.55505383346929127</v>
      </c>
      <c r="FF100" s="17">
        <v>0.55831449272321521</v>
      </c>
      <c r="FG100" s="17">
        <v>0.57417061681353876</v>
      </c>
      <c r="FH100" s="17">
        <v>0.5596615357916791</v>
      </c>
      <c r="FI100" s="17">
        <v>0.60140598647063148</v>
      </c>
      <c r="FJ100" s="17">
        <v>0.58373703615553807</v>
      </c>
      <c r="FK100" s="17">
        <v>0.5934558296783945</v>
      </c>
      <c r="FL100" s="17">
        <v>0.54767656269992915</v>
      </c>
      <c r="FM100" s="17">
        <v>0.55560819331467759</v>
      </c>
      <c r="FN100" s="17">
        <v>0.70498619589216682</v>
      </c>
      <c r="FO100" s="17">
        <v>0.60016888112331457</v>
      </c>
      <c r="FP100" s="17">
        <v>0.67021027398992983</v>
      </c>
      <c r="FQ100" s="17">
        <v>0.63929646178770783</v>
      </c>
      <c r="FR100" s="17">
        <v>0.61236770344109226</v>
      </c>
      <c r="FS100" s="17">
        <v>0.63549307845506442</v>
      </c>
      <c r="FT100" s="17">
        <v>0.61883702878879054</v>
      </c>
      <c r="FU100" s="17">
        <v>0.53811212959896593</v>
      </c>
      <c r="FV100" s="17">
        <v>0.61191142642601193</v>
      </c>
      <c r="FW100" s="17">
        <v>0.59871491908751184</v>
      </c>
      <c r="FX100" s="17">
        <v>0.56312820746132808</v>
      </c>
      <c r="FY100" s="17">
        <v>0.55752816881842537</v>
      </c>
      <c r="FZ100" s="17">
        <v>0.61061055222851401</v>
      </c>
      <c r="GA100" s="17">
        <v>0.90840304087772761</v>
      </c>
      <c r="GB100" s="17">
        <v>0.71900499928688466</v>
      </c>
      <c r="GC100" s="17">
        <v>0.73244579959614675</v>
      </c>
      <c r="GD100" s="17">
        <v>0.65684084243207908</v>
      </c>
      <c r="GE100" s="17">
        <v>0.5888136116830045</v>
      </c>
      <c r="GF100" s="17">
        <v>0.69832404642924484</v>
      </c>
      <c r="GG100" s="17">
        <v>0.6036326839438696</v>
      </c>
      <c r="GH100" s="17">
        <v>0.58466500709739966</v>
      </c>
      <c r="GI100" s="17">
        <v>0.5580552611730164</v>
      </c>
      <c r="GJ100" s="17">
        <v>0.62671800378265619</v>
      </c>
      <c r="GK100" s="17">
        <v>0.59583945201893718</v>
      </c>
      <c r="GL100" s="17">
        <v>0.5536131028527298</v>
      </c>
      <c r="GM100" s="17">
        <v>0.60179506875712874</v>
      </c>
      <c r="GN100" s="17">
        <v>0.60100849962541214</v>
      </c>
      <c r="GO100" s="17">
        <v>0.56990017035200802</v>
      </c>
      <c r="GP100" s="17">
        <v>0.63284521110413361</v>
      </c>
      <c r="GQ100" s="17">
        <v>0.71919980060720246</v>
      </c>
      <c r="GR100" s="17">
        <v>0.67737926914312729</v>
      </c>
      <c r="GS100" s="17">
        <v>0.8135081114874928</v>
      </c>
      <c r="GT100" s="17">
        <v>0.67119767923746376</v>
      </c>
      <c r="GU100" s="17">
        <v>0.73045795366344868</v>
      </c>
      <c r="GV100" s="17">
        <v>0.66047479932670661</v>
      </c>
      <c r="GW100" s="17">
        <v>0.6154327173256956</v>
      </c>
      <c r="GX100" s="17">
        <v>0.69511267448016545</v>
      </c>
      <c r="GY100" s="17">
        <v>0.71078798314519176</v>
      </c>
      <c r="GZ100" s="17">
        <v>0.61053830064917247</v>
      </c>
      <c r="HA100" s="17">
        <v>0.74268415204314886</v>
      </c>
      <c r="HB100" s="17">
        <v>0.79714627960100404</v>
      </c>
      <c r="HC100" s="17">
        <v>0.71891967069429386</v>
      </c>
      <c r="HD100" s="17">
        <v>0.64501824056407042</v>
      </c>
      <c r="HE100" s="17">
        <v>0.6522532253081782</v>
      </c>
      <c r="HF100" s="17">
        <v>0.60621517212235843</v>
      </c>
      <c r="HG100" s="17">
        <v>0.7779891179208781</v>
      </c>
      <c r="HH100" s="17">
        <v>0.60549799704910856</v>
      </c>
      <c r="HI100" s="17">
        <v>0.66864990835481808</v>
      </c>
      <c r="HJ100" s="17">
        <v>0.88771475878642503</v>
      </c>
      <c r="HK100" s="17">
        <v>0.71328536696442468</v>
      </c>
      <c r="HL100" s="17">
        <v>0.82755544136689363</v>
      </c>
      <c r="HM100" s="32"/>
      <c r="HN100" s="17">
        <v>6.4459054802839848</v>
      </c>
      <c r="HO100" s="17">
        <v>12.118908788074931</v>
      </c>
      <c r="HP100" s="17">
        <v>7.4736743427029122</v>
      </c>
      <c r="HQ100" s="17">
        <v>6.3156135788047791</v>
      </c>
      <c r="HR100" s="17">
        <v>6.6752464843962098</v>
      </c>
      <c r="HS100" s="17">
        <v>7.0041067210670258</v>
      </c>
      <c r="HT100" s="17">
        <v>7.0336723797449983</v>
      </c>
      <c r="HU100" s="17">
        <v>6.7848968632441711</v>
      </c>
      <c r="HV100" s="17">
        <v>6.5748734825635209</v>
      </c>
      <c r="HW100" s="17">
        <v>6.5502585062792065</v>
      </c>
      <c r="HX100" s="17">
        <v>6.2801154512189488</v>
      </c>
      <c r="HY100" s="17">
        <v>4.7781688594735776</v>
      </c>
      <c r="HZ100" s="17">
        <v>6.9924996382430642</v>
      </c>
      <c r="IA100" s="17">
        <v>7.3333828546051629</v>
      </c>
      <c r="IB100" s="17">
        <v>7.7814522210276404</v>
      </c>
      <c r="IC100" s="17">
        <v>7.7934623226317417</v>
      </c>
      <c r="ID100" s="17">
        <v>8.2325723331808636</v>
      </c>
      <c r="IE100" s="17">
        <f t="shared" si="0"/>
        <v>3.7027034725216699</v>
      </c>
      <c r="IF100" s="32"/>
      <c r="IG100" s="32"/>
      <c r="IH100" s="32"/>
      <c r="II100" s="32"/>
      <c r="IJ100" s="32"/>
      <c r="IK100" s="32"/>
    </row>
    <row r="101" spans="1:245" ht="13.8">
      <c r="A101" s="9"/>
      <c r="B101" s="281" t="s">
        <v>20</v>
      </c>
      <c r="C101" s="282">
        <v>3.0953510372178008</v>
      </c>
      <c r="D101" s="282">
        <v>3.5212083151129647</v>
      </c>
      <c r="E101" s="297">
        <v>-0.42585727789516392</v>
      </c>
      <c r="F101" s="305">
        <v>-0.12094066575595426</v>
      </c>
      <c r="G101" s="20"/>
      <c r="H101" s="282">
        <v>3.6635351907425959</v>
      </c>
      <c r="I101" s="297">
        <v>-0.1423268756296312</v>
      </c>
      <c r="J101" s="305">
        <v>-3.8849599695200868E-2</v>
      </c>
      <c r="K101" s="321">
        <v>0</v>
      </c>
      <c r="L101" s="282">
        <v>0.42892380934948943</v>
      </c>
      <c r="M101" s="282">
        <v>0.37323343420207594</v>
      </c>
      <c r="N101" s="282">
        <v>0.4618777448685355</v>
      </c>
      <c r="O101" s="282">
        <v>0.43689537396476724</v>
      </c>
      <c r="P101" s="282">
        <v>0.40126199990032607</v>
      </c>
      <c r="Q101" s="282">
        <v>0.45152930266011659</v>
      </c>
      <c r="R101" s="282">
        <v>0.45880221102048169</v>
      </c>
      <c r="S101" s="282">
        <v>0.39870325389817307</v>
      </c>
      <c r="T101" s="282">
        <v>0.4405829093617033</v>
      </c>
      <c r="U101" s="282">
        <v>0.53752378836476256</v>
      </c>
      <c r="V101" s="282">
        <v>0.48232120524597416</v>
      </c>
      <c r="W101" s="282">
        <v>0.54063087325703896</v>
      </c>
      <c r="X101" s="282">
        <v>0.43174881709741547</v>
      </c>
      <c r="Y101" s="282">
        <v>0.45572700452732917</v>
      </c>
      <c r="Z101" s="282">
        <v>0.56429256532869898</v>
      </c>
      <c r="AA101" s="282">
        <v>0.41729255111923347</v>
      </c>
      <c r="AB101" s="282">
        <v>0.38586840590893162</v>
      </c>
      <c r="AC101" s="282">
        <v>0.38383898513641257</v>
      </c>
      <c r="AD101" s="282">
        <v>0.41756625013561893</v>
      </c>
      <c r="AE101" s="282">
        <v>0.38024478664845351</v>
      </c>
      <c r="AF101" s="282">
        <v>0.41255397695986878</v>
      </c>
      <c r="AG101" s="282">
        <v>0.44771074813060879</v>
      </c>
      <c r="AH101" s="282">
        <v>0.47124356041823579</v>
      </c>
      <c r="AI101" s="282">
        <v>0.51140342740371625</v>
      </c>
      <c r="AJ101" s="282">
        <v>0.4160838350260635</v>
      </c>
      <c r="AK101" s="282">
        <v>0.41207271568311749</v>
      </c>
      <c r="AL101" s="282">
        <v>0.49089284988050119</v>
      </c>
      <c r="AM101" s="282">
        <v>0.45301922209413065</v>
      </c>
      <c r="AN101" s="282">
        <v>0.42465128970161081</v>
      </c>
      <c r="AO101" s="282">
        <v>0.41613342995498565</v>
      </c>
      <c r="AP101" s="282">
        <v>0.42091810205034824</v>
      </c>
      <c r="AQ101" s="282">
        <v>0.51190377924053299</v>
      </c>
      <c r="AR101" s="282">
        <v>0.56448468271850138</v>
      </c>
      <c r="AS101" s="282">
        <v>0.62695646669116512</v>
      </c>
      <c r="AT101" s="282">
        <v>0.57262481636786144</v>
      </c>
      <c r="AU101" s="282">
        <v>0.59564231311889204</v>
      </c>
      <c r="AV101" s="282">
        <v>0.62250270985035994</v>
      </c>
      <c r="AW101" s="282">
        <v>0.57877969479928759</v>
      </c>
      <c r="AX101" s="282">
        <v>0.64911216987555209</v>
      </c>
      <c r="AY101" s="282">
        <v>0.53623652429102142</v>
      </c>
      <c r="AZ101" s="282">
        <v>0.60898165303293073</v>
      </c>
      <c r="BA101" s="282">
        <v>0.53652997066684383</v>
      </c>
      <c r="BB101" s="282">
        <v>0.52220675415765239</v>
      </c>
      <c r="BC101" s="282">
        <v>0.56654461707313963</v>
      </c>
      <c r="BD101" s="282">
        <v>0.52183316993838336</v>
      </c>
      <c r="BE101" s="282">
        <v>0.59379341031044686</v>
      </c>
      <c r="BF101" s="282">
        <v>0.56396360789758215</v>
      </c>
      <c r="BG101" s="282">
        <v>0.58664639182421463</v>
      </c>
      <c r="BH101" s="282">
        <v>0.56848402389391184</v>
      </c>
      <c r="BI101" s="282">
        <v>0.50774997642120234</v>
      </c>
      <c r="BJ101" s="282">
        <v>0.56523785483262423</v>
      </c>
      <c r="BK101" s="282">
        <v>0.55837959762502531</v>
      </c>
      <c r="BL101" s="282">
        <v>0.53106277189352991</v>
      </c>
      <c r="BM101" s="282">
        <v>0.50470078469272206</v>
      </c>
      <c r="BN101" s="282">
        <v>0.57295005962653101</v>
      </c>
      <c r="BO101" s="282">
        <v>0.64280701065329382</v>
      </c>
      <c r="BP101" s="282">
        <v>0.53060918606284835</v>
      </c>
      <c r="BQ101" s="282">
        <v>0.57929144331570048</v>
      </c>
      <c r="BR101" s="282">
        <v>0.72456096821679183</v>
      </c>
      <c r="BS101" s="282">
        <v>0.60753373966032476</v>
      </c>
      <c r="BT101" s="282">
        <v>0.54643585195907762</v>
      </c>
      <c r="BU101" s="282">
        <v>0.4932029158185065</v>
      </c>
      <c r="BV101" s="282">
        <v>0.54106993028512995</v>
      </c>
      <c r="BW101" s="282">
        <v>0.48289622299993518</v>
      </c>
      <c r="BX101" s="282">
        <v>0.42644600964586138</v>
      </c>
      <c r="BY101" s="282">
        <v>0.39589286977560367</v>
      </c>
      <c r="BZ101" s="282">
        <v>0.50023872160349192</v>
      </c>
      <c r="CA101" s="282">
        <v>0.45810439593959856</v>
      </c>
      <c r="CB101" s="282">
        <v>0.48415130442399013</v>
      </c>
      <c r="CC101" s="282">
        <v>0.55298657708644117</v>
      </c>
      <c r="CD101" s="282">
        <v>0.48531075374767257</v>
      </c>
      <c r="CE101" s="282">
        <v>0.5428541314838794</v>
      </c>
      <c r="CF101" s="282">
        <v>0.50266600960018792</v>
      </c>
      <c r="CG101" s="282">
        <v>0.47191414897385797</v>
      </c>
      <c r="CH101" s="282">
        <v>0.51476976296243326</v>
      </c>
      <c r="CI101" s="282">
        <v>0.45774837637322818</v>
      </c>
      <c r="CJ101" s="282">
        <v>0.46373671425414348</v>
      </c>
      <c r="CK101" s="282">
        <v>0.47199678013309609</v>
      </c>
      <c r="CL101" s="282">
        <v>0.49303949778630957</v>
      </c>
      <c r="CM101" s="282">
        <v>0.49330235029339897</v>
      </c>
      <c r="CN101" s="282">
        <v>0.54711648020482806</v>
      </c>
      <c r="CO101" s="282">
        <v>0.6374258890146226</v>
      </c>
      <c r="CP101" s="282">
        <v>0.54784038073395502</v>
      </c>
      <c r="CQ101" s="282">
        <v>0.66688259960419694</v>
      </c>
      <c r="CR101" s="282">
        <v>0.55015631563024758</v>
      </c>
      <c r="CS101" s="282">
        <v>0.50525553030534787</v>
      </c>
      <c r="CT101" s="282">
        <v>0.60135245604613907</v>
      </c>
      <c r="CU101" s="282">
        <v>0.60896200290054203</v>
      </c>
      <c r="CV101" s="282">
        <v>0.55264871331779264</v>
      </c>
      <c r="CW101" s="282">
        <v>0.55350024099131268</v>
      </c>
      <c r="CX101" s="282">
        <v>0.54299653589016073</v>
      </c>
      <c r="CY101" s="282">
        <v>0.61477444686682847</v>
      </c>
      <c r="CZ101" s="282">
        <v>0.53027932369744413</v>
      </c>
      <c r="DA101" s="282">
        <v>0.55730451643190471</v>
      </c>
      <c r="DB101" s="282">
        <v>0.5478642409308575</v>
      </c>
      <c r="DC101" s="282">
        <v>0.57961452325808094</v>
      </c>
      <c r="DD101" s="282">
        <v>0.57224121578870868</v>
      </c>
      <c r="DE101" s="282">
        <v>0.57156774117572162</v>
      </c>
      <c r="DF101" s="282">
        <v>0.62418427654214537</v>
      </c>
      <c r="DG101" s="282">
        <v>0.51102469194612776</v>
      </c>
      <c r="DH101" s="282">
        <v>0.52968406119704392</v>
      </c>
      <c r="DI101" s="282">
        <v>0.53686983534226151</v>
      </c>
      <c r="DJ101" s="282">
        <v>0.52895330402313956</v>
      </c>
      <c r="DK101" s="282">
        <v>0.5958742787378325</v>
      </c>
      <c r="DL101" s="282">
        <v>0.46600697581338046</v>
      </c>
      <c r="DM101" s="282">
        <v>0.52577975723060588</v>
      </c>
      <c r="DN101" s="282">
        <v>0.58448805410524052</v>
      </c>
      <c r="DO101" s="282">
        <v>0.50548441488358542</v>
      </c>
      <c r="DP101" s="282">
        <v>0.60412312683403313</v>
      </c>
      <c r="DQ101" s="282">
        <v>0.47284163323893708</v>
      </c>
      <c r="DR101" s="282">
        <v>0.54179699204809018</v>
      </c>
      <c r="DS101" s="282">
        <v>0.51053151676667208</v>
      </c>
      <c r="DT101" s="282">
        <v>0.51414244723876457</v>
      </c>
      <c r="DU101" s="282">
        <v>0.50257267145727802</v>
      </c>
      <c r="DV101" s="282">
        <v>0.57051348960654724</v>
      </c>
      <c r="DW101" s="282">
        <v>0.57966759365020637</v>
      </c>
      <c r="DX101" s="282">
        <v>0.68537431394116521</v>
      </c>
      <c r="DY101" s="282">
        <v>0.65287052344078278</v>
      </c>
      <c r="DZ101" s="282">
        <v>0.56533148760907503</v>
      </c>
      <c r="EA101" s="282">
        <v>0.59016188090021904</v>
      </c>
      <c r="EB101" s="282">
        <v>0.64283877275136414</v>
      </c>
      <c r="EC101" s="282">
        <v>0.54307285743428857</v>
      </c>
      <c r="ED101" s="282">
        <v>0.55560705396571652</v>
      </c>
      <c r="EE101" s="282">
        <v>0.53785089115452323</v>
      </c>
      <c r="EF101" s="282">
        <v>0.53397434791465015</v>
      </c>
      <c r="EG101" s="282">
        <v>0.58911370552972053</v>
      </c>
      <c r="EH101" s="282">
        <v>0.74003825589684469</v>
      </c>
      <c r="EI101" s="282">
        <v>0.60762491558477083</v>
      </c>
      <c r="EJ101" s="282">
        <v>0.61448556205320581</v>
      </c>
      <c r="EK101" s="282">
        <v>0.63320993182757446</v>
      </c>
      <c r="EL101" s="282">
        <v>0.60633849091435255</v>
      </c>
      <c r="EM101" s="282">
        <v>0.70162149887923309</v>
      </c>
      <c r="EN101" s="282">
        <v>0.63880136813999988</v>
      </c>
      <c r="EO101" s="282">
        <v>0.55771468890879183</v>
      </c>
      <c r="EP101" s="282">
        <v>0.45041059567650249</v>
      </c>
      <c r="EQ101" s="282">
        <v>0.21925367155025929</v>
      </c>
      <c r="ER101" s="282">
        <v>0.24502215650805001</v>
      </c>
      <c r="ES101" s="282">
        <v>0.1885735011297085</v>
      </c>
      <c r="ET101" s="282">
        <v>0.18060090255925079</v>
      </c>
      <c r="EU101" s="282">
        <v>0.18669623734882279</v>
      </c>
      <c r="EV101" s="282">
        <v>0.21516683541013212</v>
      </c>
      <c r="EW101" s="282">
        <v>0.31475679293093367</v>
      </c>
      <c r="EX101" s="282">
        <v>0.41027703601174381</v>
      </c>
      <c r="EY101" s="282">
        <v>0.50520550129125408</v>
      </c>
      <c r="EZ101" s="282">
        <v>0.50392688773978889</v>
      </c>
      <c r="FA101" s="282">
        <v>0.55613431238897837</v>
      </c>
      <c r="FB101" s="282">
        <v>0.79413547756554193</v>
      </c>
      <c r="FC101" s="282">
        <v>0.61366058549998681</v>
      </c>
      <c r="FD101" s="282">
        <v>0.62953179377662283</v>
      </c>
      <c r="FE101" s="282">
        <v>0.65561624012267672</v>
      </c>
      <c r="FF101" s="282">
        <v>0.68827575198092161</v>
      </c>
      <c r="FG101" s="282">
        <v>0.68189463299350017</v>
      </c>
      <c r="FH101" s="282">
        <v>0.77440704064553645</v>
      </c>
      <c r="FI101" s="282">
        <v>0.70473573603755524</v>
      </c>
      <c r="FJ101" s="282">
        <v>0.75196863769710309</v>
      </c>
      <c r="FK101" s="282">
        <v>0.71322963395795314</v>
      </c>
      <c r="FL101" s="282">
        <v>0.65305928766820098</v>
      </c>
      <c r="FM101" s="282">
        <v>0.69705770171579717</v>
      </c>
      <c r="FN101" s="282">
        <v>0.84153381205426059</v>
      </c>
      <c r="FO101" s="282">
        <v>0.7951875657824421</v>
      </c>
      <c r="FP101" s="282">
        <v>0.79060928218179716</v>
      </c>
      <c r="FQ101" s="282">
        <v>0.75095002463784188</v>
      </c>
      <c r="FR101" s="282">
        <v>0.82132070210705221</v>
      </c>
      <c r="FS101" s="282">
        <v>0.79044338350344401</v>
      </c>
      <c r="FT101" s="282">
        <v>0.82412247838832076</v>
      </c>
      <c r="FU101" s="282">
        <v>0.58986825572725976</v>
      </c>
      <c r="FV101" s="282">
        <v>0.4607871347856744</v>
      </c>
      <c r="FW101" s="282">
        <v>0.50581057243315974</v>
      </c>
      <c r="FX101" s="282">
        <v>0.94124265611443814</v>
      </c>
      <c r="FY101" s="282">
        <v>1.0702288584256936</v>
      </c>
      <c r="FZ101" s="282">
        <v>0.810804481344367</v>
      </c>
      <c r="GA101" s="282">
        <v>0.73589250380656113</v>
      </c>
      <c r="GB101" s="282">
        <v>0.76947317854517672</v>
      </c>
      <c r="GC101" s="282">
        <v>0.7512922526791691</v>
      </c>
      <c r="GD101" s="282">
        <v>0.79552879982034197</v>
      </c>
      <c r="GE101" s="282">
        <v>0.7786068187862254</v>
      </c>
      <c r="GF101" s="282">
        <v>0.70440778723090225</v>
      </c>
      <c r="GG101" s="282">
        <v>0.75343428052077732</v>
      </c>
      <c r="GH101" s="282">
        <v>0.65025229301296483</v>
      </c>
      <c r="GI101" s="282">
        <v>0.70951257950935354</v>
      </c>
      <c r="GJ101" s="282">
        <v>0.7660237725040917</v>
      </c>
      <c r="GK101" s="282">
        <v>0.90359248340352627</v>
      </c>
      <c r="GL101" s="282">
        <v>0.65594197810220212</v>
      </c>
      <c r="GM101" s="282">
        <v>0.66489179123526176</v>
      </c>
      <c r="GN101" s="282">
        <v>0.67308516549751418</v>
      </c>
      <c r="GO101" s="282">
        <v>0.93757721343876843</v>
      </c>
      <c r="GP101" s="282">
        <v>0.96231737670128281</v>
      </c>
      <c r="GQ101" s="282">
        <v>0.85275027123775748</v>
      </c>
      <c r="GR101" s="282">
        <v>0.68039069918396089</v>
      </c>
      <c r="GS101" s="282">
        <v>0.74354042326724457</v>
      </c>
      <c r="GT101" s="282">
        <v>0.75642103539162864</v>
      </c>
      <c r="GU101" s="282">
        <v>0.61977422445607311</v>
      </c>
      <c r="GV101" s="282">
        <v>0.70568785452281102</v>
      </c>
      <c r="GW101" s="282">
        <v>0.66156370686555288</v>
      </c>
      <c r="GX101" s="282">
        <v>0.71999485380598982</v>
      </c>
      <c r="GY101" s="282">
        <v>0.7150519805583192</v>
      </c>
      <c r="GZ101" s="282">
        <v>0.71890991936029214</v>
      </c>
      <c r="HA101" s="282">
        <v>0.66291613754526391</v>
      </c>
      <c r="HB101" s="282">
        <v>0.71155062597241636</v>
      </c>
      <c r="HC101" s="282">
        <v>0.64803275334819821</v>
      </c>
      <c r="HD101" s="282">
        <v>0.55735934449336966</v>
      </c>
      <c r="HE101" s="282">
        <v>0.67260177797710796</v>
      </c>
      <c r="HF101" s="282">
        <v>0.51087836258774366</v>
      </c>
      <c r="HG101" s="282">
        <v>0.72897812978013832</v>
      </c>
      <c r="HH101" s="282">
        <v>0.64971863342691982</v>
      </c>
      <c r="HI101" s="282">
        <v>0.50587088207677611</v>
      </c>
      <c r="HJ101" s="282">
        <v>0.67974736947072956</v>
      </c>
      <c r="HK101" s="282">
        <v>0.56987487538213388</v>
      </c>
      <c r="HL101" s="282">
        <v>0.69013927686124144</v>
      </c>
      <c r="HM101" s="32"/>
      <c r="HN101" s="282">
        <v>5.4122859060934436</v>
      </c>
      <c r="HO101" s="282">
        <v>5.2794910788145231</v>
      </c>
      <c r="HP101" s="282">
        <v>5.9053835025277106</v>
      </c>
      <c r="HQ101" s="282">
        <v>6.8871306737174152</v>
      </c>
      <c r="HR101" s="282">
        <v>6.8933674168945061</v>
      </c>
      <c r="HS101" s="282">
        <v>5.9095896847691884</v>
      </c>
      <c r="HT101" s="282">
        <v>6.2684389899342579</v>
      </c>
      <c r="HU101" s="282">
        <v>6.7447088462666578</v>
      </c>
      <c r="HV101" s="282">
        <v>6.5521586067857935</v>
      </c>
      <c r="HW101" s="282">
        <v>6.7899276767317698</v>
      </c>
      <c r="HX101" s="282">
        <v>7.305776283906245</v>
      </c>
      <c r="HY101" s="282">
        <v>4.1124792874654492</v>
      </c>
      <c r="HZ101" s="282">
        <v>8.0675167304061652</v>
      </c>
      <c r="IA101" s="282">
        <v>8.5207502009852512</v>
      </c>
      <c r="IB101" s="282">
        <v>9.4706764897959737</v>
      </c>
      <c r="IC101" s="282">
        <v>9.2163064344193106</v>
      </c>
      <c r="ID101" s="282">
        <v>8.0135254468172015</v>
      </c>
      <c r="IE101" s="282">
        <f t="shared" si="0"/>
        <v>3.0953510372178008</v>
      </c>
      <c r="IF101" s="32"/>
      <c r="IG101" s="32"/>
      <c r="IH101" s="32"/>
      <c r="II101" s="32"/>
      <c r="IJ101" s="32"/>
      <c r="IK101" s="32"/>
    </row>
    <row r="102" spans="1:245" ht="13.8">
      <c r="A102" s="9"/>
      <c r="B102" s="19"/>
      <c r="C102" s="20"/>
      <c r="D102" s="20"/>
      <c r="E102" s="296"/>
      <c r="F102" s="304"/>
      <c r="G102" s="20"/>
      <c r="H102" s="20"/>
      <c r="I102" s="296"/>
      <c r="J102" s="304"/>
      <c r="K102" s="321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32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32"/>
      <c r="IG102" s="32"/>
      <c r="IH102" s="32"/>
      <c r="II102" s="32"/>
      <c r="IJ102" s="32"/>
      <c r="IK102" s="32"/>
    </row>
    <row r="103" spans="1:245" ht="13.8">
      <c r="A103" s="9"/>
      <c r="B103" s="311" t="s">
        <v>337</v>
      </c>
      <c r="C103" s="286">
        <v>10.986383559800114</v>
      </c>
      <c r="D103" s="286">
        <v>9.834845950977007</v>
      </c>
      <c r="E103" s="301">
        <v>1.1515376088231069</v>
      </c>
      <c r="F103" s="308">
        <v>0.11708750849409202</v>
      </c>
      <c r="G103" s="24"/>
      <c r="H103" s="286">
        <v>8.1095743672339076</v>
      </c>
      <c r="I103" s="301">
        <v>1.7252715837430994</v>
      </c>
      <c r="J103" s="308">
        <v>0.21274502281080526</v>
      </c>
      <c r="K103" s="322">
        <v>0</v>
      </c>
      <c r="L103" s="286">
        <v>9.1784180020612713E-2</v>
      </c>
      <c r="M103" s="286">
        <v>0.16109557813494724</v>
      </c>
      <c r="N103" s="286">
        <v>0.20248871343508165</v>
      </c>
      <c r="O103" s="286">
        <v>1.0392659792034487</v>
      </c>
      <c r="P103" s="286">
        <v>0.13977763706538046</v>
      </c>
      <c r="Q103" s="286">
        <v>0.10273805308014228</v>
      </c>
      <c r="R103" s="286">
        <v>0.81478895707302201</v>
      </c>
      <c r="S103" s="286">
        <v>0.12711416130809192</v>
      </c>
      <c r="T103" s="286">
        <v>0.16496625501416007</v>
      </c>
      <c r="U103" s="286">
        <v>0.2233896257945284</v>
      </c>
      <c r="V103" s="286">
        <v>0.37213415831995755</v>
      </c>
      <c r="W103" s="286">
        <v>0.32864391379133873</v>
      </c>
      <c r="X103" s="286">
        <v>0.31053980693472455</v>
      </c>
      <c r="Y103" s="286">
        <v>0.15040828302967627</v>
      </c>
      <c r="Z103" s="286">
        <v>0.19424672887338754</v>
      </c>
      <c r="AA103" s="286">
        <v>0.10360367895425124</v>
      </c>
      <c r="AB103" s="286">
        <v>0.82702104462514892</v>
      </c>
      <c r="AC103" s="286">
        <v>0.23266255644297945</v>
      </c>
      <c r="AD103" s="286">
        <v>2.1759618515197459</v>
      </c>
      <c r="AE103" s="286">
        <v>1.1005172893052109</v>
      </c>
      <c r="AF103" s="286">
        <v>0.86284055207645072</v>
      </c>
      <c r="AG103" s="286">
        <v>0.31716451097240661</v>
      </c>
      <c r="AH103" s="286">
        <v>0.11940087754730344</v>
      </c>
      <c r="AI103" s="286">
        <v>0.10072940167948993</v>
      </c>
      <c r="AJ103" s="286">
        <v>0.42676071632364643</v>
      </c>
      <c r="AK103" s="286">
        <v>0.5540060581676628</v>
      </c>
      <c r="AL103" s="286">
        <v>0.40932142709411057</v>
      </c>
      <c r="AM103" s="286">
        <v>0.30159634407812108</v>
      </c>
      <c r="AN103" s="286">
        <v>0.99529704607069436</v>
      </c>
      <c r="AO103" s="286">
        <v>0.26935797243200998</v>
      </c>
      <c r="AP103" s="286">
        <v>1.3858054249816316</v>
      </c>
      <c r="AQ103" s="286">
        <v>5.2813065785640795E-2</v>
      </c>
      <c r="AR103" s="286">
        <v>0.19869857875947441</v>
      </c>
      <c r="AS103" s="286">
        <v>0.77888644311005473</v>
      </c>
      <c r="AT103" s="286">
        <v>0.25068016168591295</v>
      </c>
      <c r="AU103" s="286">
        <v>1.738806226206143</v>
      </c>
      <c r="AV103" s="286">
        <v>1.0619485928386156</v>
      </c>
      <c r="AW103" s="286">
        <v>0.83801416959396435</v>
      </c>
      <c r="AX103" s="286">
        <v>0.18949613862099079</v>
      </c>
      <c r="AY103" s="286">
        <v>0.11594954150505091</v>
      </c>
      <c r="AZ103" s="286">
        <v>0.15516206700625759</v>
      </c>
      <c r="BA103" s="286">
        <v>0.99283218932988559</v>
      </c>
      <c r="BB103" s="286">
        <v>0.27973411822128441</v>
      </c>
      <c r="BC103" s="286">
        <v>8.8420704504382483E-2</v>
      </c>
      <c r="BD103" s="286">
        <v>0.43466999594421657</v>
      </c>
      <c r="BE103" s="286">
        <v>0.19470212538529452</v>
      </c>
      <c r="BF103" s="286">
        <v>0.53346326756962348</v>
      </c>
      <c r="BG103" s="286">
        <v>0.3966180519080727</v>
      </c>
      <c r="BH103" s="286">
        <v>0.39763604519709778</v>
      </c>
      <c r="BI103" s="286">
        <v>0.33100543054362586</v>
      </c>
      <c r="BJ103" s="286">
        <v>0.27322844987015249</v>
      </c>
      <c r="BK103" s="286">
        <v>1.9725367413848834E-2</v>
      </c>
      <c r="BL103" s="286">
        <v>0.42667604566021733</v>
      </c>
      <c r="BM103" s="286">
        <v>0.44568388092232447</v>
      </c>
      <c r="BN103" s="286">
        <v>0.77802102626130776</v>
      </c>
      <c r="BO103" s="286">
        <v>0.93206938050910548</v>
      </c>
      <c r="BP103" s="286">
        <v>0.25300650389689683</v>
      </c>
      <c r="BQ103" s="286">
        <v>1.2921395528740955</v>
      </c>
      <c r="BR103" s="286">
        <v>0.42307974280997929</v>
      </c>
      <c r="BS103" s="286">
        <v>0.73741264265074902</v>
      </c>
      <c r="BT103" s="286">
        <v>5.3604774424565321E-2</v>
      </c>
      <c r="BU103" s="286">
        <v>6.82699636795224E-2</v>
      </c>
      <c r="BV103" s="286">
        <v>0.17896166954957035</v>
      </c>
      <c r="BW103" s="286">
        <v>0.30351916049961386</v>
      </c>
      <c r="BX103" s="286">
        <v>0.28665693526507996</v>
      </c>
      <c r="BY103" s="286">
        <v>0.24722181292694995</v>
      </c>
      <c r="BZ103" s="286">
        <v>5.7686383054906823E-2</v>
      </c>
      <c r="CA103" s="286">
        <v>0.14582708413196138</v>
      </c>
      <c r="CB103" s="286">
        <v>0.92606017103352345</v>
      </c>
      <c r="CC103" s="286">
        <v>0.2229452848584661</v>
      </c>
      <c r="CD103" s="286">
        <v>0.61642940988597139</v>
      </c>
      <c r="CE103" s="286">
        <v>0.31210960564929568</v>
      </c>
      <c r="CF103" s="286">
        <v>1.2408873738880803</v>
      </c>
      <c r="CG103" s="286">
        <v>0.79586740046087656</v>
      </c>
      <c r="CH103" s="286">
        <v>0.49732512158565712</v>
      </c>
      <c r="CI103" s="286">
        <v>3.4844790184233781E-2</v>
      </c>
      <c r="CJ103" s="286">
        <v>0.40770668077537192</v>
      </c>
      <c r="CK103" s="286">
        <v>0.2845949763763464</v>
      </c>
      <c r="CL103" s="286">
        <v>0.26777439883749465</v>
      </c>
      <c r="CM103" s="286">
        <v>0.23174643626598201</v>
      </c>
      <c r="CN103" s="286">
        <v>0.15105812583299802</v>
      </c>
      <c r="CO103" s="286">
        <v>0.11112051180242805</v>
      </c>
      <c r="CP103" s="286">
        <v>0.33339630270911585</v>
      </c>
      <c r="CQ103" s="286">
        <v>1.7640184716761058</v>
      </c>
      <c r="CR103" s="286">
        <v>0.9698207114581926</v>
      </c>
      <c r="CS103" s="286">
        <v>0.71393768731890672</v>
      </c>
      <c r="CT103" s="286">
        <v>1.8773259263382653</v>
      </c>
      <c r="CU103" s="286">
        <v>4.950804213418817E-2</v>
      </c>
      <c r="CV103" s="286">
        <v>0.58031414323739972</v>
      </c>
      <c r="CW103" s="286">
        <v>0.91401174730909363</v>
      </c>
      <c r="CX103" s="286">
        <v>0.14405074090887032</v>
      </c>
      <c r="CY103" s="286">
        <v>0.16504566914844465</v>
      </c>
      <c r="CZ103" s="286">
        <v>0.84175608975432936</v>
      </c>
      <c r="DA103" s="286">
        <v>1.6460727192906088</v>
      </c>
      <c r="DB103" s="286">
        <v>0.86715840874703332</v>
      </c>
      <c r="DC103" s="286">
        <v>0.26261924608594317</v>
      </c>
      <c r="DD103" s="286">
        <v>0.2767740996637213</v>
      </c>
      <c r="DE103" s="286">
        <v>0.27356957127852594</v>
      </c>
      <c r="DF103" s="286">
        <v>1.7757572493723246</v>
      </c>
      <c r="DG103" s="286">
        <v>0.19450152444631769</v>
      </c>
      <c r="DH103" s="286">
        <v>1.0323211915211163</v>
      </c>
      <c r="DI103" s="286">
        <v>0.6471492842222194</v>
      </c>
      <c r="DJ103" s="286">
        <v>0.46360813086931374</v>
      </c>
      <c r="DK103" s="286">
        <v>0.22308557260478762</v>
      </c>
      <c r="DL103" s="286">
        <v>0.1819545635985714</v>
      </c>
      <c r="DM103" s="286">
        <v>0.21627637681523015</v>
      </c>
      <c r="DN103" s="286">
        <v>6.3769260147461079E-2</v>
      </c>
      <c r="DO103" s="286">
        <v>0.19486510897316381</v>
      </c>
      <c r="DP103" s="286">
        <v>0.33859666343729639</v>
      </c>
      <c r="DQ103" s="286">
        <v>0.26802184683884256</v>
      </c>
      <c r="DR103" s="286">
        <v>8.6150760153625203E-2</v>
      </c>
      <c r="DS103" s="286">
        <v>4.9729579775090162E-2</v>
      </c>
      <c r="DT103" s="286">
        <v>1.324411284100339</v>
      </c>
      <c r="DU103" s="286">
        <v>1.022602628469544</v>
      </c>
      <c r="DV103" s="286">
        <v>0.1125356723127528</v>
      </c>
      <c r="DW103" s="286">
        <v>0.12982036012194401</v>
      </c>
      <c r="DX103" s="286">
        <v>0.77353916998522443</v>
      </c>
      <c r="DY103" s="286">
        <v>0.28370797646917789</v>
      </c>
      <c r="DZ103" s="286">
        <v>0.10895907512681821</v>
      </c>
      <c r="EA103" s="286">
        <v>0.88002472778124219</v>
      </c>
      <c r="EB103" s="286">
        <v>0.63997697921732588</v>
      </c>
      <c r="EC103" s="286">
        <v>0.16863669028891642</v>
      </c>
      <c r="ED103" s="286">
        <v>0.43324067135215288</v>
      </c>
      <c r="EE103" s="286">
        <v>0.37104154263950206</v>
      </c>
      <c r="EF103" s="286">
        <v>0.39821128929555472</v>
      </c>
      <c r="EG103" s="286">
        <v>0.96100676705520394</v>
      </c>
      <c r="EH103" s="286">
        <v>0.20760731060483811</v>
      </c>
      <c r="EI103" s="286">
        <v>0.5903394835815734</v>
      </c>
      <c r="EJ103" s="286">
        <v>0.26098289788144136</v>
      </c>
      <c r="EK103" s="286">
        <v>0.1858930840358857</v>
      </c>
      <c r="EL103" s="286">
        <v>3.5551559535803321</v>
      </c>
      <c r="EM103" s="286">
        <v>0.18978016043785539</v>
      </c>
      <c r="EN103" s="286">
        <v>0.32946993513829859</v>
      </c>
      <c r="EO103" s="286">
        <v>0.33440329787064221</v>
      </c>
      <c r="EP103" s="286">
        <v>0.14377748621582873</v>
      </c>
      <c r="EQ103" s="286">
        <v>1.6977223016167327</v>
      </c>
      <c r="ER103" s="286">
        <v>0.90346202700614409</v>
      </c>
      <c r="ES103" s="286">
        <v>1.5984978418486837</v>
      </c>
      <c r="ET103" s="286">
        <v>0.3045607224149024</v>
      </c>
      <c r="EU103" s="286">
        <v>0.87986382287726972</v>
      </c>
      <c r="EV103" s="286">
        <v>0.10359044812766451</v>
      </c>
      <c r="EW103" s="286">
        <v>0.25101961152785224</v>
      </c>
      <c r="EX103" s="286">
        <v>0.41210179963719279</v>
      </c>
      <c r="EY103" s="286">
        <v>0.94616400803849776</v>
      </c>
      <c r="EZ103" s="286">
        <v>2.965914584210589</v>
      </c>
      <c r="FA103" s="286">
        <v>0.32503236549288522</v>
      </c>
      <c r="FB103" s="286">
        <v>0.18656654743628595</v>
      </c>
      <c r="FC103" s="286">
        <v>0.31525859042906451</v>
      </c>
      <c r="FD103" s="286">
        <v>1.2970926896747224</v>
      </c>
      <c r="FE103" s="286">
        <v>0.22073750508166862</v>
      </c>
      <c r="FF103" s="286">
        <v>0.18553297024771515</v>
      </c>
      <c r="FG103" s="286">
        <v>0.32258283496388701</v>
      </c>
      <c r="FH103" s="286">
        <v>0.28545099437975174</v>
      </c>
      <c r="FI103" s="286">
        <v>0.78217668918022343</v>
      </c>
      <c r="FJ103" s="286">
        <v>2.4911523320377467</v>
      </c>
      <c r="FK103" s="286">
        <v>1.7516308361783803</v>
      </c>
      <c r="FL103" s="286">
        <v>3.9633423207671825</v>
      </c>
      <c r="FM103" s="286">
        <v>4.2846346579852437</v>
      </c>
      <c r="FN103" s="286">
        <v>5.7519496256662572</v>
      </c>
      <c r="FO103" s="286">
        <v>0.70935419766707164</v>
      </c>
      <c r="FP103" s="286">
        <v>0.25894853226133902</v>
      </c>
      <c r="FQ103" s="286">
        <v>0.18379602346886267</v>
      </c>
      <c r="FR103" s="286">
        <v>0.4082891705195465</v>
      </c>
      <c r="FS103" s="286">
        <v>5.1291523597399227</v>
      </c>
      <c r="FT103" s="286">
        <v>4.651902395266303</v>
      </c>
      <c r="FU103" s="286">
        <v>4.1219473900567722</v>
      </c>
      <c r="FV103" s="286">
        <v>0.95675353003121855</v>
      </c>
      <c r="FW103" s="286">
        <v>1.8468924764489321</v>
      </c>
      <c r="FX103" s="286">
        <v>2.8969825625480534</v>
      </c>
      <c r="FY103" s="286">
        <v>0.16336872545544892</v>
      </c>
      <c r="FZ103" s="286">
        <v>0.24597112605254376</v>
      </c>
      <c r="GA103" s="286">
        <v>2.6408613060329444</v>
      </c>
      <c r="GB103" s="286">
        <v>1.0465829454487046</v>
      </c>
      <c r="GC103" s="286">
        <v>0.67652116166360976</v>
      </c>
      <c r="GD103" s="286">
        <v>1.1237572093122681</v>
      </c>
      <c r="GE103" s="286">
        <v>0.70607055137469421</v>
      </c>
      <c r="GF103" s="286">
        <v>0.86089883561403135</v>
      </c>
      <c r="GG103" s="286">
        <v>0.54345351626638316</v>
      </c>
      <c r="GH103" s="286">
        <v>0.88930388628719059</v>
      </c>
      <c r="GI103" s="286">
        <v>12.287694290598463</v>
      </c>
      <c r="GJ103" s="286">
        <v>1.1509688791365764</v>
      </c>
      <c r="GK103" s="286">
        <v>0.30443601579256874</v>
      </c>
      <c r="GL103" s="286">
        <v>0.33040924834686053</v>
      </c>
      <c r="GM103" s="286">
        <v>5.859141600811399</v>
      </c>
      <c r="GN103" s="286">
        <v>0.46461862314650282</v>
      </c>
      <c r="GO103" s="286">
        <v>2.482274812549671</v>
      </c>
      <c r="GP103" s="286">
        <v>0.80600699177533963</v>
      </c>
      <c r="GQ103" s="286">
        <v>0.74170710002258877</v>
      </c>
      <c r="GR103" s="286">
        <v>0.50973184521585768</v>
      </c>
      <c r="GS103" s="286">
        <v>0.83374509860473034</v>
      </c>
      <c r="GT103" s="286">
        <v>0.74816937948524609</v>
      </c>
      <c r="GU103" s="286">
        <v>9.4328900124731074</v>
      </c>
      <c r="GV103" s="286">
        <v>0.53326742770551017</v>
      </c>
      <c r="GW103" s="286">
        <v>0.40536071346013436</v>
      </c>
      <c r="GX103" s="286">
        <v>2.3413317480194151</v>
      </c>
      <c r="GY103" s="286">
        <v>2.0000017542819037</v>
      </c>
      <c r="GZ103" s="286">
        <v>4.5548843075100436</v>
      </c>
      <c r="HA103" s="286">
        <v>0.50340390080700814</v>
      </c>
      <c r="HB103" s="286">
        <v>0.74296145242741141</v>
      </c>
      <c r="HC103" s="286">
        <v>0.63367508798780625</v>
      </c>
      <c r="HD103" s="286">
        <v>0.37750866019245277</v>
      </c>
      <c r="HE103" s="286">
        <v>0.43328449197270152</v>
      </c>
      <c r="HF103" s="286">
        <v>1.2453259881683567</v>
      </c>
      <c r="HG103" s="286">
        <v>8.5419040650958262</v>
      </c>
      <c r="HH103" s="286">
        <v>0.97854153453519788</v>
      </c>
      <c r="HI103" s="286">
        <v>3.5793679908127656</v>
      </c>
      <c r="HJ103" s="286">
        <v>3.440189816426011</v>
      </c>
      <c r="HK103" s="286">
        <v>1.160833503333945</v>
      </c>
      <c r="HL103" s="286">
        <v>1.8274507146921946</v>
      </c>
      <c r="HM103" s="32"/>
      <c r="HN103" s="286">
        <v>3.7681872122407114</v>
      </c>
      <c r="HO103" s="286">
        <v>6.4950965819607749</v>
      </c>
      <c r="HP103" s="286">
        <v>7.3620294646951026</v>
      </c>
      <c r="HQ103" s="286">
        <v>5.2810109624276382</v>
      </c>
      <c r="HR103" s="286">
        <v>6.3096840686094007</v>
      </c>
      <c r="HS103" s="286">
        <v>3.4192922549594269</v>
      </c>
      <c r="HT103" s="286">
        <v>6.1203405903946901</v>
      </c>
      <c r="HU103" s="286">
        <v>9.031621131731276</v>
      </c>
      <c r="HV103" s="286">
        <v>5.5436319335127529</v>
      </c>
      <c r="HW103" s="286">
        <v>5.3780997445718963</v>
      </c>
      <c r="HX103" s="286">
        <v>7.9618728299705825</v>
      </c>
      <c r="HY103" s="286">
        <v>7.9046333023197093</v>
      </c>
      <c r="HZ103" s="286">
        <v>11.12912893931292</v>
      </c>
      <c r="IA103" s="286">
        <v>32.266962679878652</v>
      </c>
      <c r="IB103" s="286">
        <v>24.081466116654333</v>
      </c>
      <c r="IC103" s="286">
        <v>23.664099607360448</v>
      </c>
      <c r="ID103" s="286">
        <v>22.312909597628572</v>
      </c>
      <c r="IE103" s="286">
        <f t="shared" si="0"/>
        <v>10.986383559800114</v>
      </c>
      <c r="IF103" s="32"/>
      <c r="IG103" s="32"/>
      <c r="IH103" s="32"/>
      <c r="II103" s="32"/>
      <c r="IJ103" s="32"/>
      <c r="IK103" s="32"/>
    </row>
    <row r="104" spans="1:245" ht="13.8">
      <c r="A104" s="9"/>
      <c r="B104" s="16" t="s">
        <v>18</v>
      </c>
      <c r="C104" s="17">
        <v>2.722092362175911</v>
      </c>
      <c r="D104" s="17">
        <v>3.7503966051338899</v>
      </c>
      <c r="E104" s="296">
        <v>-1.028304242957979</v>
      </c>
      <c r="F104" s="304">
        <v>-0.27418546655848103</v>
      </c>
      <c r="G104" s="20"/>
      <c r="H104" s="17">
        <v>3.8808742708431629</v>
      </c>
      <c r="I104" s="296">
        <v>-0.13047766570927299</v>
      </c>
      <c r="J104" s="304">
        <v>-3.3620688691088481E-2</v>
      </c>
      <c r="K104" s="321">
        <v>0</v>
      </c>
      <c r="L104" s="17">
        <v>0</v>
      </c>
      <c r="M104" s="17">
        <v>1.6827037684150894E-3</v>
      </c>
      <c r="N104" s="17">
        <v>3.3841515428654531E-2</v>
      </c>
      <c r="O104" s="17">
        <v>1.6430055305237012E-2</v>
      </c>
      <c r="P104" s="17">
        <v>1.5949766597079557E-2</v>
      </c>
      <c r="Q104" s="17">
        <v>5.5540590452017096E-3</v>
      </c>
      <c r="R104" s="17">
        <v>8.5859495090775659E-2</v>
      </c>
      <c r="S104" s="17">
        <v>3.3217165523903899E-2</v>
      </c>
      <c r="T104" s="17">
        <v>8.0835596453199793E-2</v>
      </c>
      <c r="U104" s="17">
        <v>3.9907315613695551E-2</v>
      </c>
      <c r="V104" s="17">
        <v>0.29805066072713188</v>
      </c>
      <c r="W104" s="17">
        <v>5.6910707194698221E-2</v>
      </c>
      <c r="X104" s="17">
        <v>4.4414596145349691E-2</v>
      </c>
      <c r="Y104" s="17">
        <v>7.7658566676213348E-2</v>
      </c>
      <c r="Z104" s="17">
        <v>1.8698733160828353E-2</v>
      </c>
      <c r="AA104" s="17">
        <v>1.4164586422556481E-2</v>
      </c>
      <c r="AB104" s="17">
        <v>5.5202033402797966E-2</v>
      </c>
      <c r="AC104" s="17">
        <v>0.10566402642415551</v>
      </c>
      <c r="AD104" s="17">
        <v>7.3604525333622647E-2</v>
      </c>
      <c r="AE104" s="17">
        <v>2.5530558621809984E-2</v>
      </c>
      <c r="AF104" s="17">
        <v>6.3810443656249063E-2</v>
      </c>
      <c r="AG104" s="17">
        <v>0.1882131067519387</v>
      </c>
      <c r="AH104" s="17">
        <v>1.0203358736075065E-2</v>
      </c>
      <c r="AI104" s="17">
        <v>1.7417305217254344E-2</v>
      </c>
      <c r="AJ104" s="17">
        <v>6.9253011053228607E-3</v>
      </c>
      <c r="AK104" s="17">
        <v>0.28681665411557045</v>
      </c>
      <c r="AL104" s="17">
        <v>1.0281444813308369E-2</v>
      </c>
      <c r="AM104" s="17">
        <v>6.4564078199992152E-3</v>
      </c>
      <c r="AN104" s="17">
        <v>8.4225952268253915E-3</v>
      </c>
      <c r="AO104" s="17">
        <v>8.8135574802974181E-2</v>
      </c>
      <c r="AP104" s="17">
        <v>1.0152928586042982</v>
      </c>
      <c r="AQ104" s="17">
        <v>3.4129496607325752E-3</v>
      </c>
      <c r="AR104" s="17">
        <v>4.9238734065774475E-3</v>
      </c>
      <c r="AS104" s="17">
        <v>6.3420968790474472E-2</v>
      </c>
      <c r="AT104" s="17">
        <v>1.3803058410237557E-2</v>
      </c>
      <c r="AU104" s="17">
        <v>7.8464262733228318E-2</v>
      </c>
      <c r="AV104" s="17">
        <v>8.4611629389577565E-3</v>
      </c>
      <c r="AW104" s="17">
        <v>6.7913928273990606E-2</v>
      </c>
      <c r="AX104" s="17">
        <v>1.0848074924620825E-2</v>
      </c>
      <c r="AY104" s="17">
        <v>7.2337789501696658E-3</v>
      </c>
      <c r="AZ104" s="17">
        <v>2.119778144195391E-2</v>
      </c>
      <c r="BA104" s="17">
        <v>2.2485346197676854E-2</v>
      </c>
      <c r="BB104" s="17">
        <v>2.0355280506301095E-2</v>
      </c>
      <c r="BC104" s="17">
        <v>1.5958734291127756E-2</v>
      </c>
      <c r="BD104" s="17">
        <v>1.4036716495305506E-2</v>
      </c>
      <c r="BE104" s="17">
        <v>2.3087209761099382E-2</v>
      </c>
      <c r="BF104" s="17">
        <v>0.17120754826849008</v>
      </c>
      <c r="BG104" s="17">
        <v>7.366469739679822E-2</v>
      </c>
      <c r="BH104" s="17">
        <v>8.5243431130687025E-2</v>
      </c>
      <c r="BI104" s="17">
        <v>1.1280424576308883E-2</v>
      </c>
      <c r="BJ104" s="17">
        <v>0.15964697816339807</v>
      </c>
      <c r="BK104" s="17">
        <v>8.7493954410788975E-3</v>
      </c>
      <c r="BL104" s="17">
        <v>3.7926481499097591E-3</v>
      </c>
      <c r="BM104" s="17">
        <v>2.2684341020795772E-2</v>
      </c>
      <c r="BN104" s="17">
        <v>6.7413023928613133E-2</v>
      </c>
      <c r="BO104" s="17">
        <v>5.843478204582013E-2</v>
      </c>
      <c r="BP104" s="17">
        <v>7.2398185498264309E-2</v>
      </c>
      <c r="BQ104" s="17">
        <v>8.751074902230617E-2</v>
      </c>
      <c r="BR104" s="17">
        <v>8.7094815142879922E-2</v>
      </c>
      <c r="BS104" s="17">
        <v>0.1005807140735257</v>
      </c>
      <c r="BT104" s="17">
        <v>8.2020398295530785E-3</v>
      </c>
      <c r="BU104" s="17">
        <v>2.3101000669728894E-2</v>
      </c>
      <c r="BV104" s="17">
        <v>1.0999451361000057E-2</v>
      </c>
      <c r="BW104" s="17">
        <v>9.0421103889493371E-2</v>
      </c>
      <c r="BX104" s="17">
        <v>8.4641671456113315E-2</v>
      </c>
      <c r="BY104" s="17">
        <v>0.10483793763037202</v>
      </c>
      <c r="BZ104" s="17">
        <v>2.1354743969097926E-2</v>
      </c>
      <c r="CA104" s="17">
        <v>0.10712334386811376</v>
      </c>
      <c r="CB104" s="17">
        <v>1.3963521095543474E-2</v>
      </c>
      <c r="CC104" s="17">
        <v>7.0412655408403746E-2</v>
      </c>
      <c r="CD104" s="17">
        <v>0.20995555389445197</v>
      </c>
      <c r="CE104" s="17">
        <v>7.8876156657148755E-2</v>
      </c>
      <c r="CF104" s="17">
        <v>0.42030719065098915</v>
      </c>
      <c r="CG104" s="17">
        <v>2.8090137182859024E-2</v>
      </c>
      <c r="CH104" s="17">
        <v>0.11069412235433182</v>
      </c>
      <c r="CI104" s="17">
        <v>2.5172735749616586E-2</v>
      </c>
      <c r="CJ104" s="17">
        <v>2.0331988337480983E-2</v>
      </c>
      <c r="CK104" s="17">
        <v>4.0161235554702877E-2</v>
      </c>
      <c r="CL104" s="17">
        <v>3.7676475600956799E-2</v>
      </c>
      <c r="CM104" s="17">
        <v>2.9191852963787023E-2</v>
      </c>
      <c r="CN104" s="17">
        <v>1.6733206203209804E-2</v>
      </c>
      <c r="CO104" s="17">
        <v>1.3226952898384483E-2</v>
      </c>
      <c r="CP104" s="17">
        <v>5.1768196455190187E-4</v>
      </c>
      <c r="CQ104" s="17">
        <v>6.3012252021873355E-2</v>
      </c>
      <c r="CR104" s="17">
        <v>0.39215279164931233</v>
      </c>
      <c r="CS104" s="17">
        <v>1.3095997526449285E-2</v>
      </c>
      <c r="CT104" s="17">
        <v>0.87654058162735449</v>
      </c>
      <c r="CU104" s="17">
        <v>9.2506216537450794E-3</v>
      </c>
      <c r="CV104" s="17">
        <v>1.7262463780742907E-2</v>
      </c>
      <c r="CW104" s="17">
        <v>0.35346239502156351</v>
      </c>
      <c r="CX104" s="17">
        <v>2.7324502603570985E-2</v>
      </c>
      <c r="CY104" s="17">
        <v>7.2014367659998567E-3</v>
      </c>
      <c r="CZ104" s="17">
        <v>1.2725735836807053E-2</v>
      </c>
      <c r="DA104" s="17">
        <v>1.6416941626414817E-2</v>
      </c>
      <c r="DB104" s="17">
        <v>1.9454394249325588E-2</v>
      </c>
      <c r="DC104" s="17">
        <v>1.2388441341127663E-2</v>
      </c>
      <c r="DD104" s="17">
        <v>0.23059378992971646</v>
      </c>
      <c r="DE104" s="17">
        <v>4.0026660088906534E-2</v>
      </c>
      <c r="DF104" s="17">
        <v>0.85542311400505722</v>
      </c>
      <c r="DG104" s="17">
        <v>1.3807212968718556E-2</v>
      </c>
      <c r="DH104" s="17">
        <v>0.8346805645844676</v>
      </c>
      <c r="DI104" s="17">
        <v>0.43271150837152295</v>
      </c>
      <c r="DJ104" s="17">
        <v>0.32270148895503553</v>
      </c>
      <c r="DK104" s="17">
        <v>9.6696423807534904E-2</v>
      </c>
      <c r="DL104" s="17">
        <v>0.15017624070791233</v>
      </c>
      <c r="DM104" s="17">
        <v>0.18118580848563912</v>
      </c>
      <c r="DN104" s="17">
        <v>2.8935976342108136E-2</v>
      </c>
      <c r="DO104" s="17">
        <v>9.6801269081191119E-2</v>
      </c>
      <c r="DP104" s="17">
        <v>0.2737538716811897</v>
      </c>
      <c r="DQ104" s="17">
        <v>0.24028446122515662</v>
      </c>
      <c r="DR104" s="17">
        <v>5.2427190643806292E-2</v>
      </c>
      <c r="DS104" s="17">
        <v>2.3862360395858994E-2</v>
      </c>
      <c r="DT104" s="17">
        <v>1.0003373729031355</v>
      </c>
      <c r="DU104" s="17">
        <v>0.28716044513678535</v>
      </c>
      <c r="DV104" s="17">
        <v>3.8925267255407209E-2</v>
      </c>
      <c r="DW104" s="17">
        <v>0.10572910657260626</v>
      </c>
      <c r="DX104" s="17">
        <v>0.13691504411811667</v>
      </c>
      <c r="DY104" s="17">
        <v>0.12115483762530942</v>
      </c>
      <c r="DZ104" s="17">
        <v>7.3428263213657932E-2</v>
      </c>
      <c r="EA104" s="17">
        <v>0.1754049519418476</v>
      </c>
      <c r="EB104" s="17">
        <v>9.3376875740680154E-2</v>
      </c>
      <c r="EC104" s="17">
        <v>9.9018995557515796E-2</v>
      </c>
      <c r="ED104" s="17">
        <v>5.4494520481491504E-2</v>
      </c>
      <c r="EE104" s="17">
        <v>5.7912105656708207E-2</v>
      </c>
      <c r="EF104" s="17">
        <v>0.11500407003304577</v>
      </c>
      <c r="EG104" s="17">
        <v>0.89641182646948847</v>
      </c>
      <c r="EH104" s="17">
        <v>0.11575731412984606</v>
      </c>
      <c r="EI104" s="17">
        <v>4.5376418644824834E-2</v>
      </c>
      <c r="EJ104" s="17">
        <v>8.7604629527462757E-2</v>
      </c>
      <c r="EK104" s="17">
        <v>9.8449500271102178E-2</v>
      </c>
      <c r="EL104" s="17">
        <v>1.5080714661304986</v>
      </c>
      <c r="EM104" s="17">
        <v>8.8239522234086931E-2</v>
      </c>
      <c r="EN104" s="17">
        <v>0.25489489875462529</v>
      </c>
      <c r="EO104" s="17">
        <v>0.13359364045853075</v>
      </c>
      <c r="EP104" s="17">
        <v>8.6394971426654379E-2</v>
      </c>
      <c r="EQ104" s="17">
        <v>1.63674202952295</v>
      </c>
      <c r="ER104" s="17">
        <v>0.16786842343757546</v>
      </c>
      <c r="ES104" s="17">
        <v>1.0108123825438713</v>
      </c>
      <c r="ET104" s="17">
        <v>0.10248324215188172</v>
      </c>
      <c r="EU104" s="17">
        <v>0.38875411891038719</v>
      </c>
      <c r="EV104" s="17">
        <v>9.5859384006538623E-2</v>
      </c>
      <c r="EW104" s="17">
        <v>0.13146958543782727</v>
      </c>
      <c r="EX104" s="17">
        <v>0.13857867200705914</v>
      </c>
      <c r="EY104" s="17">
        <v>0.84600564481286578</v>
      </c>
      <c r="EZ104" s="17">
        <v>2.9539605139096792</v>
      </c>
      <c r="FA104" s="17">
        <v>9.7667479448093231E-2</v>
      </c>
      <c r="FB104" s="17">
        <v>0.10398194503914576</v>
      </c>
      <c r="FC104" s="17">
        <v>0.22790707503962643</v>
      </c>
      <c r="FD104" s="17">
        <v>8.2969405251836492E-2</v>
      </c>
      <c r="FE104" s="17">
        <v>0.13277721399258102</v>
      </c>
      <c r="FF104" s="17">
        <v>9.3250058046426942E-2</v>
      </c>
      <c r="FG104" s="17">
        <v>8.1419780373423498E-2</v>
      </c>
      <c r="FH104" s="17">
        <v>0.2002705199175519</v>
      </c>
      <c r="FI104" s="17">
        <v>0.66584421852245834</v>
      </c>
      <c r="FJ104" s="17">
        <v>2.4174155146701124</v>
      </c>
      <c r="FK104" s="17">
        <v>1.5812643027048559</v>
      </c>
      <c r="FL104" s="17">
        <v>3.8739949006269847</v>
      </c>
      <c r="FM104" s="17">
        <v>4.2190497926796384</v>
      </c>
      <c r="FN104" s="17">
        <v>5.6302995638909374</v>
      </c>
      <c r="FO104" s="17">
        <v>0.55449237603010559</v>
      </c>
      <c r="FP104" s="17">
        <v>0.15518145913469414</v>
      </c>
      <c r="FQ104" s="17">
        <v>0.12308567484794543</v>
      </c>
      <c r="FR104" s="17">
        <v>0.17464422433800741</v>
      </c>
      <c r="FS104" s="17">
        <v>5.052133477365909</v>
      </c>
      <c r="FT104" s="17">
        <v>4.5441939420964346</v>
      </c>
      <c r="FU104" s="17">
        <v>3.9267017088814793</v>
      </c>
      <c r="FV104" s="17">
        <v>0.83198260414090419</v>
      </c>
      <c r="FW104" s="17">
        <v>1.7399847671697333</v>
      </c>
      <c r="FX104" s="17">
        <v>2.8417468985194438</v>
      </c>
      <c r="FY104" s="17">
        <v>0.1157834855800484</v>
      </c>
      <c r="FZ104" s="17">
        <v>0.17575796693523832</v>
      </c>
      <c r="GA104" s="17">
        <v>2.4857995226317366</v>
      </c>
      <c r="GB104" s="17">
        <v>0.80775561676949936</v>
      </c>
      <c r="GC104" s="17">
        <v>0.32728910561105501</v>
      </c>
      <c r="GD104" s="17">
        <v>0.80456799235739995</v>
      </c>
      <c r="GE104" s="17">
        <v>0.39821355708622241</v>
      </c>
      <c r="GF104" s="17">
        <v>0.43795608974494132</v>
      </c>
      <c r="GG104" s="17">
        <v>0.29968952679303207</v>
      </c>
      <c r="GH104" s="17">
        <v>0.56303250539104077</v>
      </c>
      <c r="GI104" s="17">
        <v>11.354258648510468</v>
      </c>
      <c r="GJ104" s="17">
        <v>0.89725883387372585</v>
      </c>
      <c r="GK104" s="17">
        <v>0.1187382861017917</v>
      </c>
      <c r="GL104" s="17">
        <v>0.15549032495197518</v>
      </c>
      <c r="GM104" s="17">
        <v>2.528584641507845</v>
      </c>
      <c r="GN104" s="17">
        <v>0.18080218440782547</v>
      </c>
      <c r="GO104" s="17">
        <v>0.15230691825890705</v>
      </c>
      <c r="GP104" s="17">
        <v>0.21390118261590993</v>
      </c>
      <c r="GQ104" s="17">
        <v>0.27547225947827325</v>
      </c>
      <c r="GR104" s="17">
        <v>0.24899491324353268</v>
      </c>
      <c r="GS104" s="17">
        <v>0.23503728762146847</v>
      </c>
      <c r="GT104" s="17">
        <v>0.23247655648569376</v>
      </c>
      <c r="GU104" s="17">
        <v>0.20904835853118603</v>
      </c>
      <c r="GV104" s="17">
        <v>0.20705228435122577</v>
      </c>
      <c r="GW104" s="17">
        <v>0.12876209434035318</v>
      </c>
      <c r="GX104" s="17">
        <v>0.14045277535609435</v>
      </c>
      <c r="GY104" s="17">
        <v>1.4228416770464531</v>
      </c>
      <c r="GZ104" s="17">
        <v>1.8512877740397635</v>
      </c>
      <c r="HA104" s="17">
        <v>0.18884943652878844</v>
      </c>
      <c r="HB104" s="17">
        <v>0.18064609945676197</v>
      </c>
      <c r="HC104" s="17">
        <v>0.19808823704103226</v>
      </c>
      <c r="HD104" s="17">
        <v>0.17927522167159676</v>
      </c>
      <c r="HE104" s="17">
        <v>0.1756988724485119</v>
      </c>
      <c r="HF104" s="17">
        <v>0.36119559955417863</v>
      </c>
      <c r="HG104" s="17">
        <v>4.1223354458591546</v>
      </c>
      <c r="HH104" s="17">
        <v>0.18535662101710598</v>
      </c>
      <c r="HI104" s="17">
        <v>1.4473869140875688</v>
      </c>
      <c r="HJ104" s="17">
        <v>0.16060233145377559</v>
      </c>
      <c r="HK104" s="17">
        <v>0.30581806644839804</v>
      </c>
      <c r="HL104" s="17">
        <v>0.62292842916906255</v>
      </c>
      <c r="HM104" s="32"/>
      <c r="HN104" s="17">
        <v>0.6682390407479929</v>
      </c>
      <c r="HO104" s="17">
        <v>0.69458184054885108</v>
      </c>
      <c r="HP104" s="17">
        <v>1.5863559494895492</v>
      </c>
      <c r="HQ104" s="17">
        <v>0.45645025944649159</v>
      </c>
      <c r="HR104" s="17">
        <v>0.76482948819358776</v>
      </c>
      <c r="HS104" s="17">
        <v>0.82388917972902043</v>
      </c>
      <c r="HT104" s="17">
        <v>0.80511583148274368</v>
      </c>
      <c r="HU104" s="17">
        <v>1.7572763036824133</v>
      </c>
      <c r="HV104" s="17">
        <v>3.2837400573278108</v>
      </c>
      <c r="HW104" s="17">
        <v>2.5293831727128775</v>
      </c>
      <c r="HX104" s="17">
        <v>3.2597172448767511</v>
      </c>
      <c r="HY104" s="17">
        <v>4.9934569934707671</v>
      </c>
      <c r="HZ104" s="17">
        <v>8.6387280269157909</v>
      </c>
      <c r="IA104" s="17">
        <v>30.825744491202773</v>
      </c>
      <c r="IB104" s="17">
        <v>20.611850915930127</v>
      </c>
      <c r="IC104" s="17">
        <v>5.4481117470781344</v>
      </c>
      <c r="ID104" s="17">
        <v>9.1564855176939162</v>
      </c>
      <c r="IE104" s="17">
        <f t="shared" si="0"/>
        <v>2.722092362175911</v>
      </c>
      <c r="IF104" s="32"/>
      <c r="IG104" s="32"/>
      <c r="IH104" s="32"/>
      <c r="II104" s="32"/>
      <c r="IJ104" s="32"/>
      <c r="IK104" s="32"/>
    </row>
    <row r="105" spans="1:245" ht="13.8">
      <c r="A105" s="9"/>
      <c r="B105" s="281" t="s">
        <v>19</v>
      </c>
      <c r="C105" s="282">
        <v>7.2797076429117018</v>
      </c>
      <c r="D105" s="282">
        <v>3.818014277160688</v>
      </c>
      <c r="E105" s="297">
        <v>3.4616933657510138</v>
      </c>
      <c r="F105" s="305">
        <v>0.9066737613996938</v>
      </c>
      <c r="G105" s="20"/>
      <c r="H105" s="282">
        <v>3.4027577249450016</v>
      </c>
      <c r="I105" s="297">
        <v>0.41525655221568636</v>
      </c>
      <c r="J105" s="305">
        <v>0.12203529777377792</v>
      </c>
      <c r="K105" s="321">
        <v>0</v>
      </c>
      <c r="L105" s="282">
        <v>5.472938771038606E-2</v>
      </c>
      <c r="M105" s="282">
        <v>0.10993256592693139</v>
      </c>
      <c r="N105" s="282">
        <v>0.11239719926499586</v>
      </c>
      <c r="O105" s="282">
        <v>0.63236573665127627</v>
      </c>
      <c r="P105" s="282">
        <v>7.8194183477398926E-2</v>
      </c>
      <c r="Q105" s="282">
        <v>2.1291528116035373E-2</v>
      </c>
      <c r="R105" s="282">
        <v>0.69737936324382699</v>
      </c>
      <c r="S105" s="282">
        <v>4.4233954032979042E-2</v>
      </c>
      <c r="T105" s="282">
        <v>8.390833547879864E-2</v>
      </c>
      <c r="U105" s="282">
        <v>0.17984603356743903</v>
      </c>
      <c r="V105" s="282">
        <v>5.8479028277347876E-2</v>
      </c>
      <c r="W105" s="282">
        <v>0.19957380780935158</v>
      </c>
      <c r="X105" s="282">
        <v>0.19406364242180252</v>
      </c>
      <c r="Y105" s="282">
        <v>4.1010037782821168E-2</v>
      </c>
      <c r="Z105" s="282">
        <v>0.10305513010420417</v>
      </c>
      <c r="AA105" s="282">
        <v>5.3137806138138205E-2</v>
      </c>
      <c r="AB105" s="282">
        <v>0.73055331253221667</v>
      </c>
      <c r="AC105" s="282">
        <v>6.6356418150770868E-2</v>
      </c>
      <c r="AD105" s="282">
        <v>1.7828474346812953</v>
      </c>
      <c r="AE105" s="282">
        <v>1.0522711600102785</v>
      </c>
      <c r="AF105" s="282">
        <v>0.71786478063276682</v>
      </c>
      <c r="AG105" s="282">
        <v>5.7552050423158536E-2</v>
      </c>
      <c r="AH105" s="282">
        <v>6.7309343808347036E-2</v>
      </c>
      <c r="AI105" s="282">
        <v>5.5845246576312992E-2</v>
      </c>
      <c r="AJ105" s="282">
        <v>0.41983541521832357</v>
      </c>
      <c r="AK105" s="282">
        <v>0.24420796364836117</v>
      </c>
      <c r="AL105" s="282">
        <v>9.1422269790870536E-2</v>
      </c>
      <c r="AM105" s="282">
        <v>0.29513993625812185</v>
      </c>
      <c r="AN105" s="282">
        <v>0.9821120234924513</v>
      </c>
      <c r="AO105" s="282">
        <v>0.1256683176290358</v>
      </c>
      <c r="AP105" s="282">
        <v>0.12822612559707799</v>
      </c>
      <c r="AQ105" s="282">
        <v>4.9400116124908217E-2</v>
      </c>
      <c r="AR105" s="282">
        <v>8.6778922165192049E-2</v>
      </c>
      <c r="AS105" s="282">
        <v>0.17780371595295247</v>
      </c>
      <c r="AT105" s="282">
        <v>0.21723657100860716</v>
      </c>
      <c r="AU105" s="282">
        <v>1.5391485980519062</v>
      </c>
      <c r="AV105" s="282">
        <v>1.0440106651847134</v>
      </c>
      <c r="AW105" s="282">
        <v>0.75036084147116477</v>
      </c>
      <c r="AX105" s="282">
        <v>0.14683414254229737</v>
      </c>
      <c r="AY105" s="282">
        <v>4.0657918504569596E-2</v>
      </c>
      <c r="AZ105" s="282">
        <v>0.13248056163594601</v>
      </c>
      <c r="BA105" s="282">
        <v>0.9688621970464476</v>
      </c>
      <c r="BB105" s="282">
        <v>3.1826402892617497E-2</v>
      </c>
      <c r="BC105" s="282">
        <v>6.9520714167209063E-2</v>
      </c>
      <c r="BD105" s="282">
        <v>0.39597825403616066</v>
      </c>
      <c r="BE105" s="282">
        <v>0.11785126232879381</v>
      </c>
      <c r="BF105" s="282">
        <v>0.2217627072180425</v>
      </c>
      <c r="BG105" s="282">
        <v>0.21012009223791778</v>
      </c>
      <c r="BH105" s="282">
        <v>0.22508064230288385</v>
      </c>
      <c r="BI105" s="282">
        <v>0.31972500596731696</v>
      </c>
      <c r="BJ105" s="282">
        <v>0.11358147170675445</v>
      </c>
      <c r="BK105" s="282">
        <v>1.0352823502820465E-2</v>
      </c>
      <c r="BL105" s="282">
        <v>0.42288339751030757</v>
      </c>
      <c r="BM105" s="282">
        <v>0.23716391667904768</v>
      </c>
      <c r="BN105" s="282">
        <v>0.37670604191709411</v>
      </c>
      <c r="BO105" s="282">
        <v>0.19873653986388637</v>
      </c>
      <c r="BP105" s="282">
        <v>0.15788112385922354</v>
      </c>
      <c r="BQ105" s="282">
        <v>1.2046288038517894</v>
      </c>
      <c r="BR105" s="282">
        <v>0.32216519061459453</v>
      </c>
      <c r="BS105" s="282">
        <v>0.57646602351019682</v>
      </c>
      <c r="BT105" s="282">
        <v>4.5402734595012241E-2</v>
      </c>
      <c r="BU105" s="282">
        <v>2.2451006097490369E-2</v>
      </c>
      <c r="BV105" s="282">
        <v>0.13339400844699889</v>
      </c>
      <c r="BW105" s="282">
        <v>0.12945508472814768</v>
      </c>
      <c r="BX105" s="282">
        <v>0.17756351928941475</v>
      </c>
      <c r="BY105" s="282">
        <v>0.14196495765190012</v>
      </c>
      <c r="BZ105" s="282">
        <v>3.6331639085808901E-2</v>
      </c>
      <c r="CA105" s="282">
        <v>3.8703740263847611E-2</v>
      </c>
      <c r="CB105" s="282">
        <v>0.91091117541676636</v>
      </c>
      <c r="CC105" s="282">
        <v>0.15253262945006235</v>
      </c>
      <c r="CD105" s="282">
        <v>0.38525580713700025</v>
      </c>
      <c r="CE105" s="282">
        <v>0.10402265976496311</v>
      </c>
      <c r="CF105" s="282">
        <v>0.81968282559284611</v>
      </c>
      <c r="CG105" s="282">
        <v>0.76656295989824363</v>
      </c>
      <c r="CH105" s="282">
        <v>0.38663099923132527</v>
      </c>
      <c r="CI105" s="282">
        <v>9.5894598462741478E-3</v>
      </c>
      <c r="CJ105" s="282">
        <v>0.36961941347272181</v>
      </c>
      <c r="CK105" s="282">
        <v>0.23351944868250926</v>
      </c>
      <c r="CL105" s="282">
        <v>0.23009792323653788</v>
      </c>
      <c r="CM105" s="282">
        <v>0.19501636943657152</v>
      </c>
      <c r="CN105" s="282">
        <v>0.13432491962978821</v>
      </c>
      <c r="CO105" s="282">
        <v>9.1644372312993605E-2</v>
      </c>
      <c r="CP105" s="282">
        <v>0.32763895182331021</v>
      </c>
      <c r="CQ105" s="282">
        <v>1.6965706384586086</v>
      </c>
      <c r="CR105" s="282">
        <v>0.57215277053911606</v>
      </c>
      <c r="CS105" s="282">
        <v>0.69191188199509612</v>
      </c>
      <c r="CT105" s="282">
        <v>0.98058477081123097</v>
      </c>
      <c r="CU105" s="282">
        <v>2.5193190269008847E-2</v>
      </c>
      <c r="CV105" s="282">
        <v>0.55840388681597364</v>
      </c>
      <c r="CW105" s="282">
        <v>0.55321580098320566</v>
      </c>
      <c r="CX105" s="282">
        <v>0.11293756009377405</v>
      </c>
      <c r="CY105" s="282">
        <v>0.15352008841023243</v>
      </c>
      <c r="CZ105" s="282">
        <v>0.82591608763259516</v>
      </c>
      <c r="DA105" s="282">
        <v>1.6180779788783095</v>
      </c>
      <c r="DB105" s="282">
        <v>0.84694029750689648</v>
      </c>
      <c r="DC105" s="282">
        <v>0.24766782227702289</v>
      </c>
      <c r="DD105" s="282">
        <v>4.2018887801157687E-2</v>
      </c>
      <c r="DE105" s="282">
        <v>0.22972100406335824</v>
      </c>
      <c r="DF105" s="282">
        <v>0.91177617504839814</v>
      </c>
      <c r="DG105" s="282">
        <v>0.17423808558002196</v>
      </c>
      <c r="DH105" s="282">
        <v>0.1914865635052129</v>
      </c>
      <c r="DI105" s="282">
        <v>0.20696007116525553</v>
      </c>
      <c r="DJ105" s="282">
        <v>0.11323809245332632</v>
      </c>
      <c r="DK105" s="282">
        <v>0.11021504166079271</v>
      </c>
      <c r="DL105" s="282">
        <v>2.4406632467655166E-2</v>
      </c>
      <c r="DM105" s="282">
        <v>2.795566301634491E-2</v>
      </c>
      <c r="DN105" s="282">
        <v>2.1137275927992021E-2</v>
      </c>
      <c r="DO105" s="282">
        <v>9.269719851635537E-2</v>
      </c>
      <c r="DP105" s="282">
        <v>2.9736740505401954E-2</v>
      </c>
      <c r="DQ105" s="282">
        <v>2.084104126609488E-2</v>
      </c>
      <c r="DR105" s="282">
        <v>2.1061717888950934E-2</v>
      </c>
      <c r="DS105" s="282">
        <v>1.4463192704842184E-2</v>
      </c>
      <c r="DT105" s="282">
        <v>0.27880237655676532</v>
      </c>
      <c r="DU105" s="282">
        <v>0.7068770940197614</v>
      </c>
      <c r="DV105" s="282">
        <v>4.0519189123205415E-2</v>
      </c>
      <c r="DW105" s="282">
        <v>9.4516570274867061E-3</v>
      </c>
      <c r="DX105" s="282">
        <v>0.61574931052893578</v>
      </c>
      <c r="DY105" s="282">
        <v>0.10732773515817307</v>
      </c>
      <c r="DZ105" s="282">
        <v>2.023288122255943E-2</v>
      </c>
      <c r="EA105" s="282">
        <v>0.67554190290571603</v>
      </c>
      <c r="EB105" s="282">
        <v>0.50332561418509669</v>
      </c>
      <c r="EC105" s="282">
        <v>4.8821373897646424E-2</v>
      </c>
      <c r="ED105" s="282">
        <v>0.35619118798742488</v>
      </c>
      <c r="EE105" s="282">
        <v>0.23143202993584852</v>
      </c>
      <c r="EF105" s="282">
        <v>0.25670651818052881</v>
      </c>
      <c r="EG105" s="282">
        <v>4.5031215244333969E-2</v>
      </c>
      <c r="EH105" s="282">
        <v>5.1002649686909249E-2</v>
      </c>
      <c r="EI105" s="282">
        <v>0.47129514506868653</v>
      </c>
      <c r="EJ105" s="282">
        <v>3.1488168334040383E-2</v>
      </c>
      <c r="EK105" s="282">
        <v>5.4419010600756421E-2</v>
      </c>
      <c r="EL105" s="282">
        <v>0.19420634123588276</v>
      </c>
      <c r="EM105" s="282">
        <v>7.9049700728574659E-2</v>
      </c>
      <c r="EN105" s="282">
        <v>5.9511562671317839E-2</v>
      </c>
      <c r="EO105" s="282">
        <v>0.17364093778955056</v>
      </c>
      <c r="EP105" s="282">
        <v>3.9034539672452545E-2</v>
      </c>
      <c r="EQ105" s="282">
        <v>3.1461011698851765E-2</v>
      </c>
      <c r="ER105" s="282">
        <v>0.18550821125134964</v>
      </c>
      <c r="ES105" s="282">
        <v>5.9337457309483102E-2</v>
      </c>
      <c r="ET105" s="282">
        <v>4.7137570896011942E-2</v>
      </c>
      <c r="EU105" s="282">
        <v>0.45349174173189677</v>
      </c>
      <c r="EV105" s="282">
        <v>2.5832482658530494E-3</v>
      </c>
      <c r="EW105" s="282">
        <v>0.10652122251719187</v>
      </c>
      <c r="EX105" s="282">
        <v>0.26712423357802545</v>
      </c>
      <c r="EY105" s="282">
        <v>9.1601446870775427E-2</v>
      </c>
      <c r="EZ105" s="282">
        <v>0</v>
      </c>
      <c r="FA105" s="282">
        <v>0.21366361506256923</v>
      </c>
      <c r="FB105" s="282">
        <v>6.2567823114332677E-2</v>
      </c>
      <c r="FC105" s="282">
        <v>6.6509607391574826E-2</v>
      </c>
      <c r="FD105" s="282">
        <v>1.1685414193932928</v>
      </c>
      <c r="FE105" s="282">
        <v>6.8914605952074187E-2</v>
      </c>
      <c r="FF105" s="282">
        <v>6.8504859344075422E-2</v>
      </c>
      <c r="FG105" s="282">
        <v>0.21421560573803045</v>
      </c>
      <c r="FH105" s="282">
        <v>5.5443286879613821E-2</v>
      </c>
      <c r="FI105" s="282">
        <v>4.9489612857676238E-2</v>
      </c>
      <c r="FJ105" s="282">
        <v>3.1250098375222135E-2</v>
      </c>
      <c r="FK105" s="282">
        <v>5.9141215463233976E-2</v>
      </c>
      <c r="FL105" s="282">
        <v>2.7610172809107669E-2</v>
      </c>
      <c r="FM105" s="282">
        <v>4.1351443449838945E-2</v>
      </c>
      <c r="FN105" s="282">
        <v>5.8954616457815891E-2</v>
      </c>
      <c r="FO105" s="282">
        <v>5.0049494845192742E-2</v>
      </c>
      <c r="FP105" s="282">
        <v>3.0419636608149926E-2</v>
      </c>
      <c r="FQ105" s="282">
        <v>0</v>
      </c>
      <c r="FR105" s="282">
        <v>8.7757896602766769E-2</v>
      </c>
      <c r="FS105" s="282">
        <v>2.5190293948961238E-2</v>
      </c>
      <c r="FT105" s="282">
        <v>6.5747671057818591E-2</v>
      </c>
      <c r="FU105" s="282">
        <v>5.8173823051122134E-2</v>
      </c>
      <c r="FV105" s="282">
        <v>5.9729217878629712E-2</v>
      </c>
      <c r="FW105" s="282">
        <v>4.5232138615746979E-2</v>
      </c>
      <c r="FX105" s="282">
        <v>2.8209951083084696E-2</v>
      </c>
      <c r="FY105" s="282">
        <v>2.5349981566541224E-2</v>
      </c>
      <c r="FZ105" s="282">
        <v>3.9284328360917532E-2</v>
      </c>
      <c r="GA105" s="282">
        <v>7.2993702417985917E-2</v>
      </c>
      <c r="GB105" s="282">
        <v>0.11019627407670168</v>
      </c>
      <c r="GC105" s="282">
        <v>0.1379036273782332</v>
      </c>
      <c r="GD105" s="282">
        <v>0.10864584612149017</v>
      </c>
      <c r="GE105" s="282">
        <v>0.11123483627128615</v>
      </c>
      <c r="GF105" s="282">
        <v>0.13636035925387086</v>
      </c>
      <c r="GG105" s="282">
        <v>1.0115734070269073E-2</v>
      </c>
      <c r="GH105" s="282">
        <v>9.5546329793113852E-2</v>
      </c>
      <c r="GI105" s="282">
        <v>0.7382800239483911</v>
      </c>
      <c r="GJ105" s="282">
        <v>8.1198401199312722E-2</v>
      </c>
      <c r="GK105" s="282">
        <v>5.4679931608591754E-2</v>
      </c>
      <c r="GL105" s="282">
        <v>8.3619501342630062E-2</v>
      </c>
      <c r="GM105" s="282">
        <v>3.0427095037822762</v>
      </c>
      <c r="GN105" s="282">
        <v>0.14055038701219097</v>
      </c>
      <c r="GO105" s="282">
        <v>2.1126674309198163</v>
      </c>
      <c r="GP105" s="282">
        <v>0.21865468329318408</v>
      </c>
      <c r="GQ105" s="282">
        <v>0.32413442938032666</v>
      </c>
      <c r="GR105" s="282">
        <v>0.12339357504381446</v>
      </c>
      <c r="GS105" s="282">
        <v>0.20225887753701305</v>
      </c>
      <c r="GT105" s="282">
        <v>0.30985441156150845</v>
      </c>
      <c r="GU105" s="282">
        <v>3.1220537165728879</v>
      </c>
      <c r="GV105" s="282">
        <v>0.19037911962051257</v>
      </c>
      <c r="GW105" s="282">
        <v>0.18066848953985643</v>
      </c>
      <c r="GX105" s="282">
        <v>2.0720409812418961</v>
      </c>
      <c r="GY105" s="282">
        <v>0.46181024589701491</v>
      </c>
      <c r="GZ105" s="282">
        <v>0.91311544086140783</v>
      </c>
      <c r="HA105" s="282">
        <v>0.22853117666907849</v>
      </c>
      <c r="HB105" s="282">
        <v>0.46396094380422459</v>
      </c>
      <c r="HC105" s="282">
        <v>0.34918867517901203</v>
      </c>
      <c r="HD105" s="282">
        <v>0.12250794858933371</v>
      </c>
      <c r="HE105" s="282">
        <v>0.16764376853366286</v>
      </c>
      <c r="HF105" s="282">
        <v>0.78497036638969531</v>
      </c>
      <c r="HG105" s="282">
        <v>4.344194429920611</v>
      </c>
      <c r="HH105" s="282">
        <v>0.73161061443280428</v>
      </c>
      <c r="HI105" s="282">
        <v>1.4154976399024866</v>
      </c>
      <c r="HJ105" s="282">
        <v>3.2052312043868421</v>
      </c>
      <c r="HK105" s="282">
        <v>0.79226955051716819</v>
      </c>
      <c r="HL105" s="282">
        <v>1.1350986336724012</v>
      </c>
      <c r="HM105" s="32"/>
      <c r="HN105" s="282">
        <v>2.2723311235567669</v>
      </c>
      <c r="HO105" s="282">
        <v>4.9218663632621125</v>
      </c>
      <c r="HP105" s="282">
        <v>4.3569799749378078</v>
      </c>
      <c r="HQ105" s="282">
        <v>4.13026575926588</v>
      </c>
      <c r="HR105" s="282">
        <v>4.1653709812859159</v>
      </c>
      <c r="HS105" s="282">
        <v>2.277988961927413</v>
      </c>
      <c r="HT105" s="282">
        <v>5.2608982816217296</v>
      </c>
      <c r="HU105" s="282">
        <v>7.1865221362124618</v>
      </c>
      <c r="HV105" s="282">
        <v>2.1458506912058706</v>
      </c>
      <c r="HW105" s="282">
        <v>2.540604838907893</v>
      </c>
      <c r="HX105" s="282">
        <v>2.3229689550857295</v>
      </c>
      <c r="HY105" s="282">
        <v>1.5169531842527602</v>
      </c>
      <c r="HZ105" s="282">
        <v>2.0582417495716956</v>
      </c>
      <c r="IA105" s="282">
        <v>0.55021640532515048</v>
      </c>
      <c r="IB105" s="282">
        <v>1.6141209943418855</v>
      </c>
      <c r="IC105" s="282">
        <v>9.8157748492535521</v>
      </c>
      <c r="ID105" s="282">
        <v>10.279011586246305</v>
      </c>
      <c r="IE105" s="282">
        <f t="shared" si="0"/>
        <v>7.2797076429117018</v>
      </c>
      <c r="IF105" s="32"/>
      <c r="IG105" s="32"/>
      <c r="IH105" s="32"/>
      <c r="II105" s="32"/>
      <c r="IJ105" s="32"/>
      <c r="IK105" s="32"/>
    </row>
    <row r="106" spans="1:245" ht="13.8">
      <c r="A106" s="9"/>
      <c r="B106" s="16" t="s">
        <v>20</v>
      </c>
      <c r="C106" s="17">
        <v>0.98458355471250059</v>
      </c>
      <c r="D106" s="17">
        <v>2.2664350686824291</v>
      </c>
      <c r="E106" s="296">
        <v>-1.2818515139699285</v>
      </c>
      <c r="F106" s="304">
        <v>-0.56558051526934805</v>
      </c>
      <c r="G106" s="20"/>
      <c r="H106" s="17">
        <v>0.82594237144574267</v>
      </c>
      <c r="I106" s="296">
        <v>1.4404926972366865</v>
      </c>
      <c r="J106" s="304">
        <v>1.7440595700584112</v>
      </c>
      <c r="K106" s="321">
        <v>0</v>
      </c>
      <c r="L106" s="17">
        <v>3.7054792310226653E-2</v>
      </c>
      <c r="M106" s="17">
        <v>4.9480308439600745E-2</v>
      </c>
      <c r="N106" s="17">
        <v>5.6249998741431245E-2</v>
      </c>
      <c r="O106" s="17">
        <v>0.39047018724693544</v>
      </c>
      <c r="P106" s="17">
        <v>4.5633686990901985E-2</v>
      </c>
      <c r="Q106" s="17">
        <v>7.5892465918905194E-2</v>
      </c>
      <c r="R106" s="17">
        <v>3.1550098738419359E-2</v>
      </c>
      <c r="S106" s="17">
        <v>4.9663041751208968E-2</v>
      </c>
      <c r="T106" s="17">
        <v>2.2232308216163244E-4</v>
      </c>
      <c r="U106" s="17">
        <v>3.6362766133937953E-3</v>
      </c>
      <c r="V106" s="17">
        <v>1.5604469315477834E-2</v>
      </c>
      <c r="W106" s="17">
        <v>7.2159398787288928E-2</v>
      </c>
      <c r="X106" s="17">
        <v>7.206156836757234E-2</v>
      </c>
      <c r="Y106" s="17">
        <v>3.1739678570641756E-2</v>
      </c>
      <c r="Z106" s="17">
        <v>7.2492865608355023E-2</v>
      </c>
      <c r="AA106" s="17">
        <v>3.6301286393556544E-2</v>
      </c>
      <c r="AB106" s="17">
        <v>4.1265698690134293E-2</v>
      </c>
      <c r="AC106" s="17">
        <v>6.0642111868053072E-2</v>
      </c>
      <c r="AD106" s="17">
        <v>0.319509891504828</v>
      </c>
      <c r="AE106" s="17">
        <v>2.2715570673122444E-2</v>
      </c>
      <c r="AF106" s="17">
        <v>8.1165327787434807E-2</v>
      </c>
      <c r="AG106" s="17">
        <v>7.1399353797309356E-2</v>
      </c>
      <c r="AH106" s="17">
        <v>4.1888175002881334E-2</v>
      </c>
      <c r="AI106" s="17">
        <v>2.7466849885922608E-2</v>
      </c>
      <c r="AJ106" s="17">
        <v>0</v>
      </c>
      <c r="AK106" s="17">
        <v>2.2981440403731131E-2</v>
      </c>
      <c r="AL106" s="17">
        <v>0.30761771248993169</v>
      </c>
      <c r="AM106" s="17">
        <v>0</v>
      </c>
      <c r="AN106" s="17">
        <v>4.7624273514176845E-3</v>
      </c>
      <c r="AO106" s="17">
        <v>5.5554080000000006E-2</v>
      </c>
      <c r="AP106" s="17">
        <v>0.24228644078025541</v>
      </c>
      <c r="AQ106" s="17">
        <v>0</v>
      </c>
      <c r="AR106" s="17">
        <v>0.10699578318770492</v>
      </c>
      <c r="AS106" s="17">
        <v>0.53766175836662777</v>
      </c>
      <c r="AT106" s="17">
        <v>1.9640532267068248E-2</v>
      </c>
      <c r="AU106" s="17">
        <v>0.12119336542100838</v>
      </c>
      <c r="AV106" s="17">
        <v>9.4767647149444894E-3</v>
      </c>
      <c r="AW106" s="17">
        <v>1.9739399848809052E-2</v>
      </c>
      <c r="AX106" s="17">
        <v>3.1813921154072576E-2</v>
      </c>
      <c r="AY106" s="17">
        <v>6.8057844050311636E-2</v>
      </c>
      <c r="AZ106" s="17">
        <v>1.4837239283576591E-3</v>
      </c>
      <c r="BA106" s="17">
        <v>1.4846460857611545E-3</v>
      </c>
      <c r="BB106" s="17">
        <v>0.22755243482236584</v>
      </c>
      <c r="BC106" s="17">
        <v>2.9412560460456631E-3</v>
      </c>
      <c r="BD106" s="17">
        <v>2.4655025412750407E-2</v>
      </c>
      <c r="BE106" s="17">
        <v>5.3763653295401351E-2</v>
      </c>
      <c r="BF106" s="17">
        <v>0.14049301208309092</v>
      </c>
      <c r="BG106" s="17">
        <v>0.11283326227335672</v>
      </c>
      <c r="BH106" s="17">
        <v>8.731197176352691E-2</v>
      </c>
      <c r="BI106" s="17">
        <v>0</v>
      </c>
      <c r="BJ106" s="17">
        <v>0</v>
      </c>
      <c r="BK106" s="17">
        <v>6.2314846994947215E-4</v>
      </c>
      <c r="BL106" s="17">
        <v>0</v>
      </c>
      <c r="BM106" s="17">
        <v>0.18583562322248107</v>
      </c>
      <c r="BN106" s="17">
        <v>0.3339019604156005</v>
      </c>
      <c r="BO106" s="17">
        <v>0.674898058599399</v>
      </c>
      <c r="BP106" s="17">
        <v>2.2727194539408978E-2</v>
      </c>
      <c r="BQ106" s="17">
        <v>0</v>
      </c>
      <c r="BR106" s="17">
        <v>1.3819737052504845E-2</v>
      </c>
      <c r="BS106" s="17">
        <v>6.0365905067026389E-2</v>
      </c>
      <c r="BT106" s="17">
        <v>0</v>
      </c>
      <c r="BU106" s="17">
        <v>2.271795691230313E-2</v>
      </c>
      <c r="BV106" s="17">
        <v>3.4568209741571397E-2</v>
      </c>
      <c r="BW106" s="17">
        <v>8.3642971881972797E-2</v>
      </c>
      <c r="BX106" s="17">
        <v>2.4451744519551913E-2</v>
      </c>
      <c r="BY106" s="17">
        <v>4.189176446778025E-4</v>
      </c>
      <c r="BZ106" s="17">
        <v>0</v>
      </c>
      <c r="CA106" s="17">
        <v>0</v>
      </c>
      <c r="CB106" s="17">
        <v>1.1854745212135981E-3</v>
      </c>
      <c r="CC106" s="17">
        <v>0</v>
      </c>
      <c r="CD106" s="17">
        <v>2.1218048854519177E-2</v>
      </c>
      <c r="CE106" s="17">
        <v>0.12921078922718382</v>
      </c>
      <c r="CF106" s="17">
        <v>8.9735764424505541E-4</v>
      </c>
      <c r="CG106" s="17">
        <v>1.214303379773939E-3</v>
      </c>
      <c r="CH106" s="17">
        <v>0</v>
      </c>
      <c r="CI106" s="17">
        <v>8.2594588343044167E-5</v>
      </c>
      <c r="CJ106" s="17">
        <v>1.7755278965169093E-2</v>
      </c>
      <c r="CK106" s="17">
        <v>1.0914292139134229E-2</v>
      </c>
      <c r="CL106" s="17">
        <v>0</v>
      </c>
      <c r="CM106" s="17">
        <v>7.5382138656234689E-3</v>
      </c>
      <c r="CN106" s="17">
        <v>0</v>
      </c>
      <c r="CO106" s="17">
        <v>6.2491865910499645E-3</v>
      </c>
      <c r="CP106" s="17">
        <v>5.239668921253794E-3</v>
      </c>
      <c r="CQ106" s="17">
        <v>4.4355811956237629E-3</v>
      </c>
      <c r="CR106" s="17">
        <v>5.5151492697641585E-3</v>
      </c>
      <c r="CS106" s="17">
        <v>8.9298077973612566E-3</v>
      </c>
      <c r="CT106" s="17">
        <v>2.0200573899679983E-2</v>
      </c>
      <c r="CU106" s="17">
        <v>1.5064230211434245E-2</v>
      </c>
      <c r="CV106" s="17">
        <v>4.6477926406832092E-3</v>
      </c>
      <c r="CW106" s="17">
        <v>7.3335513043244309E-3</v>
      </c>
      <c r="CX106" s="17">
        <v>3.7886782115252905E-3</v>
      </c>
      <c r="CY106" s="17">
        <v>4.32414397221238E-3</v>
      </c>
      <c r="CZ106" s="17">
        <v>3.1142662849272121E-3</v>
      </c>
      <c r="DA106" s="17">
        <v>1.1577798785884561E-2</v>
      </c>
      <c r="DB106" s="17">
        <v>7.6371699081119481E-4</v>
      </c>
      <c r="DC106" s="17">
        <v>2.5629824677926298E-3</v>
      </c>
      <c r="DD106" s="17">
        <v>4.1614219328471149E-3</v>
      </c>
      <c r="DE106" s="17">
        <v>3.8219071262611793E-3</v>
      </c>
      <c r="DF106" s="17">
        <v>8.5579603188692486E-3</v>
      </c>
      <c r="DG106" s="17">
        <v>6.456225897577157E-3</v>
      </c>
      <c r="DH106" s="17">
        <v>6.1540634314357868E-3</v>
      </c>
      <c r="DI106" s="17">
        <v>7.4777046854409878E-3</v>
      </c>
      <c r="DJ106" s="17">
        <v>2.7668549460951878E-2</v>
      </c>
      <c r="DK106" s="17">
        <v>1.6174107136460013E-2</v>
      </c>
      <c r="DL106" s="17">
        <v>7.3716904230039021E-3</v>
      </c>
      <c r="DM106" s="17">
        <v>7.1349053132461109E-3</v>
      </c>
      <c r="DN106" s="17">
        <v>1.3696007877360925E-2</v>
      </c>
      <c r="DO106" s="17">
        <v>5.3666413756173117E-3</v>
      </c>
      <c r="DP106" s="17">
        <v>3.5106051250704706E-2</v>
      </c>
      <c r="DQ106" s="17">
        <v>6.8963443475910536E-3</v>
      </c>
      <c r="DR106" s="17">
        <v>1.2661851620867987E-2</v>
      </c>
      <c r="DS106" s="17">
        <v>1.1404026674388982E-2</v>
      </c>
      <c r="DT106" s="17">
        <v>4.5271534640438191E-2</v>
      </c>
      <c r="DU106" s="17">
        <v>2.8565089312997182E-2</v>
      </c>
      <c r="DV106" s="17">
        <v>3.3091215934140175E-2</v>
      </c>
      <c r="DW106" s="17">
        <v>1.4639596521851043E-2</v>
      </c>
      <c r="DX106" s="17">
        <v>2.0874815338172009E-2</v>
      </c>
      <c r="DY106" s="17">
        <v>5.5225403685695416E-2</v>
      </c>
      <c r="DZ106" s="17">
        <v>1.5297930690600847E-2</v>
      </c>
      <c r="EA106" s="17">
        <v>2.9077872933678549E-2</v>
      </c>
      <c r="EB106" s="17">
        <v>4.3274489291548972E-2</v>
      </c>
      <c r="EC106" s="17">
        <v>2.0796320833754212E-2</v>
      </c>
      <c r="ED106" s="17">
        <v>2.2554962883236516E-2</v>
      </c>
      <c r="EE106" s="17">
        <v>8.169740704694535E-2</v>
      </c>
      <c r="EF106" s="17">
        <v>2.6500701081980119E-2</v>
      </c>
      <c r="EG106" s="17">
        <v>1.9563725341381535E-2</v>
      </c>
      <c r="EH106" s="17">
        <v>4.0847346788082786E-2</v>
      </c>
      <c r="EI106" s="17">
        <v>7.3667919868062121E-2</v>
      </c>
      <c r="EJ106" s="17">
        <v>0.14189010001993818</v>
      </c>
      <c r="EK106" s="17">
        <v>3.3024573164027099E-2</v>
      </c>
      <c r="EL106" s="17">
        <v>1.8528781462139507</v>
      </c>
      <c r="EM106" s="17">
        <v>2.2490937475193817E-2</v>
      </c>
      <c r="EN106" s="17">
        <v>1.5063473712355438E-2</v>
      </c>
      <c r="EO106" s="17">
        <v>2.7168719622560907E-2</v>
      </c>
      <c r="EP106" s="17">
        <v>1.8347975116721777E-2</v>
      </c>
      <c r="EQ106" s="17">
        <v>2.9519260394930805E-2</v>
      </c>
      <c r="ER106" s="17">
        <v>0.55008539231721898</v>
      </c>
      <c r="ES106" s="17">
        <v>0.52834800199532928</v>
      </c>
      <c r="ET106" s="17">
        <v>0.15493990936700877</v>
      </c>
      <c r="EU106" s="17">
        <v>3.761796223498573E-2</v>
      </c>
      <c r="EV106" s="17">
        <v>5.1478158552728335E-3</v>
      </c>
      <c r="EW106" s="17">
        <v>1.3028803572833064E-2</v>
      </c>
      <c r="EX106" s="17">
        <v>6.3988940521082132E-3</v>
      </c>
      <c r="EY106" s="17">
        <v>8.5569163548565221E-3</v>
      </c>
      <c r="EZ106" s="17">
        <v>1.1954070300909846E-2</v>
      </c>
      <c r="FA106" s="17">
        <v>1.3701270982222773E-2</v>
      </c>
      <c r="FB106" s="17">
        <v>2.0016779282807502E-2</v>
      </c>
      <c r="FC106" s="17">
        <v>2.0841907997863268E-2</v>
      </c>
      <c r="FD106" s="17">
        <v>4.5581865029593154E-2</v>
      </c>
      <c r="FE106" s="17">
        <v>1.90456851370134E-2</v>
      </c>
      <c r="FF106" s="17">
        <v>2.3778052857212795E-2</v>
      </c>
      <c r="FG106" s="17">
        <v>2.6947448852433054E-2</v>
      </c>
      <c r="FH106" s="17">
        <v>2.9737187582586023E-2</v>
      </c>
      <c r="FI106" s="17">
        <v>6.6842857800088834E-2</v>
      </c>
      <c r="FJ106" s="17">
        <v>4.2486718992412062E-2</v>
      </c>
      <c r="FK106" s="17">
        <v>0.11122531801029038</v>
      </c>
      <c r="FL106" s="17">
        <v>6.1737247331090074E-2</v>
      </c>
      <c r="FM106" s="17">
        <v>2.4233421855765963E-2</v>
      </c>
      <c r="FN106" s="17">
        <v>6.2695445317503373E-2</v>
      </c>
      <c r="FO106" s="17">
        <v>0.10481232679177332</v>
      </c>
      <c r="FP106" s="17">
        <v>7.3347436518494957E-2</v>
      </c>
      <c r="FQ106" s="17">
        <v>6.0710348620917252E-2</v>
      </c>
      <c r="FR106" s="17">
        <v>0.14588704957877233</v>
      </c>
      <c r="FS106" s="17">
        <v>5.1828588425052023E-2</v>
      </c>
      <c r="FT106" s="17">
        <v>4.1960782112050045E-2</v>
      </c>
      <c r="FU106" s="17">
        <v>0.13707185812417094</v>
      </c>
      <c r="FV106" s="17">
        <v>6.5041708011684671E-2</v>
      </c>
      <c r="FW106" s="17">
        <v>6.1675570663451834E-2</v>
      </c>
      <c r="FX106" s="17">
        <v>2.7025712945524829E-2</v>
      </c>
      <c r="FY106" s="17">
        <v>2.2235258308859279E-2</v>
      </c>
      <c r="FZ106" s="17">
        <v>3.0928830756387922E-2</v>
      </c>
      <c r="GA106" s="17">
        <v>8.2068080983222005E-2</v>
      </c>
      <c r="GB106" s="17">
        <v>0.12863105460250357</v>
      </c>
      <c r="GC106" s="17">
        <v>0.21132842867432153</v>
      </c>
      <c r="GD106" s="17">
        <v>0.21054337083337787</v>
      </c>
      <c r="GE106" s="17">
        <v>0.19662215801718563</v>
      </c>
      <c r="GF106" s="17">
        <v>0.28658238661521918</v>
      </c>
      <c r="GG106" s="17">
        <v>0.23364825540308207</v>
      </c>
      <c r="GH106" s="17">
        <v>0.23072505110303601</v>
      </c>
      <c r="GI106" s="17">
        <v>0.1951556181396028</v>
      </c>
      <c r="GJ106" s="17">
        <v>0.17251164406353778</v>
      </c>
      <c r="GK106" s="17">
        <v>0.13101779808218525</v>
      </c>
      <c r="GL106" s="17">
        <v>9.1299422052255261E-2</v>
      </c>
      <c r="GM106" s="17">
        <v>0.287847455521278</v>
      </c>
      <c r="GN106" s="17">
        <v>0.1432660517264864</v>
      </c>
      <c r="GO106" s="17">
        <v>0.21730046337094783</v>
      </c>
      <c r="GP106" s="17">
        <v>0.37345112586624568</v>
      </c>
      <c r="GQ106" s="17">
        <v>0.14210041116398886</v>
      </c>
      <c r="GR106" s="17">
        <v>0.13734335692851046</v>
      </c>
      <c r="GS106" s="17">
        <v>0.39644893344624882</v>
      </c>
      <c r="GT106" s="17">
        <v>0.20583841143804391</v>
      </c>
      <c r="GU106" s="17">
        <v>6.1017879373690338</v>
      </c>
      <c r="GV106" s="17">
        <v>0.13583602373377182</v>
      </c>
      <c r="GW106" s="17">
        <v>9.593012957992475E-2</v>
      </c>
      <c r="GX106" s="17">
        <v>0.12883799142142491</v>
      </c>
      <c r="GY106" s="17">
        <v>0.11534983133843549</v>
      </c>
      <c r="GZ106" s="17">
        <v>1.7904810926088721</v>
      </c>
      <c r="HA106" s="17">
        <v>8.6023287609141241E-2</v>
      </c>
      <c r="HB106" s="17">
        <v>9.8354409166424933E-2</v>
      </c>
      <c r="HC106" s="17">
        <v>8.6398175767761945E-2</v>
      </c>
      <c r="HD106" s="17">
        <v>7.5725489931522283E-2</v>
      </c>
      <c r="HE106" s="17">
        <v>8.9941850990526748E-2</v>
      </c>
      <c r="HF106" s="17">
        <v>9.9160022224482919E-2</v>
      </c>
      <c r="HG106" s="17">
        <v>7.53741893160597E-2</v>
      </c>
      <c r="HH106" s="17">
        <v>6.1574299085287595E-2</v>
      </c>
      <c r="HI106" s="17">
        <v>0.71648343682270998</v>
      </c>
      <c r="HJ106" s="17">
        <v>7.4356280585393508E-2</v>
      </c>
      <c r="HK106" s="17">
        <v>6.2745886368378689E-2</v>
      </c>
      <c r="HL106" s="17">
        <v>6.9423651850730697E-2</v>
      </c>
      <c r="HM106" s="32"/>
      <c r="HN106" s="17">
        <v>0.82761704793595192</v>
      </c>
      <c r="HO106" s="17">
        <v>0.87864837814981156</v>
      </c>
      <c r="HP106" s="17">
        <v>1.4186935402677452</v>
      </c>
      <c r="HQ106" s="17">
        <v>0.69429494371526745</v>
      </c>
      <c r="HR106" s="17">
        <v>1.379483599129897</v>
      </c>
      <c r="HS106" s="17">
        <v>0.31741411330299363</v>
      </c>
      <c r="HT106" s="17">
        <v>5.4326477290216349E-2</v>
      </c>
      <c r="HU106" s="17">
        <v>8.7822691836400554E-2</v>
      </c>
      <c r="HV106" s="17">
        <v>0.11404118497907161</v>
      </c>
      <c r="HW106" s="17">
        <v>0.30811173295112615</v>
      </c>
      <c r="HX106" s="17">
        <v>2.3791866300081015</v>
      </c>
      <c r="HY106" s="17">
        <v>1.3942231245961823</v>
      </c>
      <c r="HZ106" s="17">
        <v>0.43215916282543315</v>
      </c>
      <c r="IA106" s="17">
        <v>0.89100178335072666</v>
      </c>
      <c r="IB106" s="17">
        <v>1.8554942063823228</v>
      </c>
      <c r="IC106" s="17">
        <v>8.4002130110287627</v>
      </c>
      <c r="ID106" s="17">
        <v>2.8774124936883489</v>
      </c>
      <c r="IE106" s="17">
        <f t="shared" si="0"/>
        <v>0.98458355471250059</v>
      </c>
      <c r="IF106" s="32"/>
      <c r="IG106" s="32"/>
      <c r="IH106" s="32"/>
      <c r="II106" s="32"/>
      <c r="IJ106" s="32"/>
      <c r="IK106" s="32"/>
    </row>
    <row r="107" spans="1:245" ht="13.8">
      <c r="A107" s="9"/>
      <c r="B107" s="313"/>
      <c r="C107" s="312"/>
      <c r="D107" s="312"/>
      <c r="E107" s="297"/>
      <c r="F107" s="305"/>
      <c r="G107" s="20"/>
      <c r="H107" s="312"/>
      <c r="I107" s="297"/>
      <c r="J107" s="305"/>
      <c r="K107" s="321"/>
      <c r="L107" s="312"/>
      <c r="M107" s="312"/>
      <c r="N107" s="312"/>
      <c r="O107" s="312"/>
      <c r="P107" s="312"/>
      <c r="Q107" s="312"/>
      <c r="R107" s="312"/>
      <c r="S107" s="312"/>
      <c r="T107" s="312"/>
      <c r="U107" s="312"/>
      <c r="V107" s="312"/>
      <c r="W107" s="312"/>
      <c r="X107" s="312"/>
      <c r="Y107" s="312"/>
      <c r="Z107" s="312"/>
      <c r="AA107" s="312"/>
      <c r="AB107" s="312"/>
      <c r="AC107" s="312"/>
      <c r="AD107" s="312"/>
      <c r="AE107" s="312"/>
      <c r="AF107" s="312"/>
      <c r="AG107" s="312"/>
      <c r="AH107" s="312"/>
      <c r="AI107" s="312"/>
      <c r="AJ107" s="312"/>
      <c r="AK107" s="312"/>
      <c r="AL107" s="312"/>
      <c r="AM107" s="312"/>
      <c r="AN107" s="312"/>
      <c r="AO107" s="312"/>
      <c r="AP107" s="312"/>
      <c r="AQ107" s="312"/>
      <c r="AR107" s="312"/>
      <c r="AS107" s="312"/>
      <c r="AT107" s="312"/>
      <c r="AU107" s="312"/>
      <c r="AV107" s="312"/>
      <c r="AW107" s="312"/>
      <c r="AX107" s="312"/>
      <c r="AY107" s="312"/>
      <c r="AZ107" s="312"/>
      <c r="BA107" s="312"/>
      <c r="BB107" s="312"/>
      <c r="BC107" s="312"/>
      <c r="BD107" s="312"/>
      <c r="BE107" s="312"/>
      <c r="BF107" s="312"/>
      <c r="BG107" s="312"/>
      <c r="BH107" s="312"/>
      <c r="BI107" s="312"/>
      <c r="BJ107" s="312"/>
      <c r="BK107" s="312"/>
      <c r="BL107" s="312"/>
      <c r="BM107" s="312"/>
      <c r="BN107" s="312"/>
      <c r="BO107" s="312"/>
      <c r="BP107" s="312"/>
      <c r="BQ107" s="312"/>
      <c r="BR107" s="312"/>
      <c r="BS107" s="312"/>
      <c r="BT107" s="312"/>
      <c r="BU107" s="312"/>
      <c r="BV107" s="312"/>
      <c r="BW107" s="312"/>
      <c r="BX107" s="312"/>
      <c r="BY107" s="312"/>
      <c r="BZ107" s="312"/>
      <c r="CA107" s="312"/>
      <c r="CB107" s="312"/>
      <c r="CC107" s="312"/>
      <c r="CD107" s="312"/>
      <c r="CE107" s="312"/>
      <c r="CF107" s="312"/>
      <c r="CG107" s="312"/>
      <c r="CH107" s="312"/>
      <c r="CI107" s="312"/>
      <c r="CJ107" s="312"/>
      <c r="CK107" s="312"/>
      <c r="CL107" s="312"/>
      <c r="CM107" s="312"/>
      <c r="CN107" s="312"/>
      <c r="CO107" s="312"/>
      <c r="CP107" s="312"/>
      <c r="CQ107" s="312"/>
      <c r="CR107" s="312"/>
      <c r="CS107" s="312"/>
      <c r="CT107" s="312"/>
      <c r="CU107" s="312"/>
      <c r="CV107" s="312"/>
      <c r="CW107" s="312"/>
      <c r="CX107" s="312"/>
      <c r="CY107" s="312"/>
      <c r="CZ107" s="312"/>
      <c r="DA107" s="312"/>
      <c r="DB107" s="312"/>
      <c r="DC107" s="312"/>
      <c r="DD107" s="312"/>
      <c r="DE107" s="312"/>
      <c r="DF107" s="312"/>
      <c r="DG107" s="312"/>
      <c r="DH107" s="312"/>
      <c r="DI107" s="312"/>
      <c r="DJ107" s="312"/>
      <c r="DK107" s="312"/>
      <c r="DL107" s="312"/>
      <c r="DM107" s="312"/>
      <c r="DN107" s="312"/>
      <c r="DO107" s="312"/>
      <c r="DP107" s="312"/>
      <c r="DQ107" s="312"/>
      <c r="DR107" s="312"/>
      <c r="DS107" s="312"/>
      <c r="DT107" s="312"/>
      <c r="DU107" s="312"/>
      <c r="DV107" s="312"/>
      <c r="DW107" s="312"/>
      <c r="DX107" s="312"/>
      <c r="DY107" s="312"/>
      <c r="DZ107" s="312"/>
      <c r="EA107" s="312"/>
      <c r="EB107" s="312"/>
      <c r="EC107" s="312"/>
      <c r="ED107" s="312"/>
      <c r="EE107" s="312"/>
      <c r="EF107" s="312"/>
      <c r="EG107" s="312"/>
      <c r="EH107" s="312"/>
      <c r="EI107" s="312"/>
      <c r="EJ107" s="312"/>
      <c r="EK107" s="312"/>
      <c r="EL107" s="312"/>
      <c r="EM107" s="312"/>
      <c r="EN107" s="312"/>
      <c r="EO107" s="312"/>
      <c r="EP107" s="312"/>
      <c r="EQ107" s="312"/>
      <c r="ER107" s="312"/>
      <c r="ES107" s="312"/>
      <c r="ET107" s="312"/>
      <c r="EU107" s="312"/>
      <c r="EV107" s="312"/>
      <c r="EW107" s="312"/>
      <c r="EX107" s="312"/>
      <c r="EY107" s="312"/>
      <c r="EZ107" s="312"/>
      <c r="FA107" s="312"/>
      <c r="FB107" s="312"/>
      <c r="FC107" s="312"/>
      <c r="FD107" s="312"/>
      <c r="FE107" s="312"/>
      <c r="FF107" s="312"/>
      <c r="FG107" s="312"/>
      <c r="FH107" s="312"/>
      <c r="FI107" s="312"/>
      <c r="FJ107" s="312"/>
      <c r="FK107" s="312"/>
      <c r="FL107" s="312"/>
      <c r="FM107" s="312"/>
      <c r="FN107" s="312"/>
      <c r="FO107" s="312"/>
      <c r="FP107" s="312"/>
      <c r="FQ107" s="312"/>
      <c r="FR107" s="312"/>
      <c r="FS107" s="312"/>
      <c r="FT107" s="312"/>
      <c r="FU107" s="312"/>
      <c r="FV107" s="312"/>
      <c r="FW107" s="312"/>
      <c r="FX107" s="312"/>
      <c r="FY107" s="312"/>
      <c r="FZ107" s="312"/>
      <c r="GA107" s="312"/>
      <c r="GB107" s="312"/>
      <c r="GC107" s="312"/>
      <c r="GD107" s="312"/>
      <c r="GE107" s="312"/>
      <c r="GF107" s="312"/>
      <c r="GG107" s="312"/>
      <c r="GH107" s="312"/>
      <c r="GI107" s="312"/>
      <c r="GJ107" s="312"/>
      <c r="GK107" s="312"/>
      <c r="GL107" s="312"/>
      <c r="GM107" s="312"/>
      <c r="GN107" s="312"/>
      <c r="GO107" s="312"/>
      <c r="GP107" s="312"/>
      <c r="GQ107" s="312"/>
      <c r="GR107" s="312"/>
      <c r="GS107" s="312"/>
      <c r="GT107" s="312"/>
      <c r="GU107" s="312"/>
      <c r="GV107" s="312"/>
      <c r="GW107" s="312"/>
      <c r="GX107" s="312"/>
      <c r="GY107" s="312"/>
      <c r="GZ107" s="312"/>
      <c r="HA107" s="312"/>
      <c r="HB107" s="312"/>
      <c r="HC107" s="312"/>
      <c r="HD107" s="312"/>
      <c r="HE107" s="312"/>
      <c r="HF107" s="312"/>
      <c r="HG107" s="312"/>
      <c r="HH107" s="312"/>
      <c r="HI107" s="312"/>
      <c r="HJ107" s="312"/>
      <c r="HK107" s="312"/>
      <c r="HL107" s="312"/>
      <c r="HM107" s="32"/>
      <c r="HN107" s="312"/>
      <c r="HO107" s="312"/>
      <c r="HP107" s="312"/>
      <c r="HQ107" s="312"/>
      <c r="HR107" s="312"/>
      <c r="HS107" s="312"/>
      <c r="HT107" s="312"/>
      <c r="HU107" s="312"/>
      <c r="HV107" s="312"/>
      <c r="HW107" s="312"/>
      <c r="HX107" s="312"/>
      <c r="HY107" s="312"/>
      <c r="HZ107" s="312"/>
      <c r="IA107" s="312"/>
      <c r="IB107" s="312"/>
      <c r="IC107" s="312"/>
      <c r="ID107" s="312"/>
      <c r="IE107" s="312"/>
      <c r="IF107" s="32"/>
      <c r="IG107" s="32"/>
      <c r="IH107" s="32"/>
      <c r="II107" s="32"/>
      <c r="IJ107" s="32"/>
      <c r="IK107" s="32"/>
    </row>
    <row r="108" spans="1:245" ht="13.8">
      <c r="A108" s="9"/>
      <c r="B108" s="319" t="s">
        <v>338</v>
      </c>
      <c r="C108" s="24">
        <v>182.21579743503392</v>
      </c>
      <c r="D108" s="24">
        <v>182.1253772388755</v>
      </c>
      <c r="E108" s="329">
        <v>9.042019615841923E-2</v>
      </c>
      <c r="F108" s="330">
        <v>4.96472251858807E-4</v>
      </c>
      <c r="G108" s="24"/>
      <c r="H108" s="24">
        <v>173.07668070230739</v>
      </c>
      <c r="I108" s="329">
        <v>9.0486965365681158</v>
      </c>
      <c r="J108" s="330">
        <v>5.2281430981056955E-2</v>
      </c>
      <c r="K108" s="30">
        <v>0</v>
      </c>
      <c r="L108" s="24">
        <v>22.185317248506657</v>
      </c>
      <c r="M108" s="24">
        <v>19.238866310394002</v>
      </c>
      <c r="N108" s="24">
        <v>20.778481080931563</v>
      </c>
      <c r="O108" s="24">
        <v>18.806081018190021</v>
      </c>
      <c r="P108" s="24">
        <v>18.786204487166991</v>
      </c>
      <c r="Q108" s="24">
        <v>18.936068030290443</v>
      </c>
      <c r="R108" s="24">
        <v>18.281937832119258</v>
      </c>
      <c r="S108" s="24">
        <v>17.779390834121507</v>
      </c>
      <c r="T108" s="24">
        <v>19.815662287418824</v>
      </c>
      <c r="U108" s="24">
        <v>18.865725234159683</v>
      </c>
      <c r="V108" s="24">
        <v>18.146891378756351</v>
      </c>
      <c r="W108" s="24">
        <v>22.766095524002225</v>
      </c>
      <c r="X108" s="24">
        <v>20.188818187220175</v>
      </c>
      <c r="Y108" s="24">
        <v>16.595545209694563</v>
      </c>
      <c r="Z108" s="24">
        <v>20.14933109369484</v>
      </c>
      <c r="AA108" s="24">
        <v>18.087931855425467</v>
      </c>
      <c r="AB108" s="24">
        <v>19.159696523723674</v>
      </c>
      <c r="AC108" s="24">
        <v>17.657989121944937</v>
      </c>
      <c r="AD108" s="24">
        <v>16.524206207902289</v>
      </c>
      <c r="AE108" s="24">
        <v>19.819230319901564</v>
      </c>
      <c r="AF108" s="24">
        <v>17.931876864834354</v>
      </c>
      <c r="AG108" s="24">
        <v>19.728958711315176</v>
      </c>
      <c r="AH108" s="24">
        <v>24.137850297488797</v>
      </c>
      <c r="AI108" s="24">
        <v>25.007126227637954</v>
      </c>
      <c r="AJ108" s="24">
        <v>16.767161662631278</v>
      </c>
      <c r="AK108" s="24">
        <v>15.473719633231589</v>
      </c>
      <c r="AL108" s="24">
        <v>23.935219421251844</v>
      </c>
      <c r="AM108" s="24">
        <v>18.59576244429897</v>
      </c>
      <c r="AN108" s="24">
        <v>18.341495445124703</v>
      </c>
      <c r="AO108" s="24">
        <v>20.058472061574662</v>
      </c>
      <c r="AP108" s="24">
        <v>23.857811191111665</v>
      </c>
      <c r="AQ108" s="24">
        <v>21.2950351711576</v>
      </c>
      <c r="AR108" s="24">
        <v>22.153370056617387</v>
      </c>
      <c r="AS108" s="24">
        <v>25.590378985888556</v>
      </c>
      <c r="AT108" s="24">
        <v>27.832291019673953</v>
      </c>
      <c r="AU108" s="24">
        <v>36.273058908237395</v>
      </c>
      <c r="AV108" s="24">
        <v>25.677819304530416</v>
      </c>
      <c r="AW108" s="24">
        <v>25.443338624830727</v>
      </c>
      <c r="AX108" s="24">
        <v>24.191704909302274</v>
      </c>
      <c r="AY108" s="24">
        <v>28.312901145811175</v>
      </c>
      <c r="AZ108" s="24">
        <v>31.973194431164682</v>
      </c>
      <c r="BA108" s="24">
        <v>22.474632079249552</v>
      </c>
      <c r="BB108" s="24">
        <v>25.2397579283104</v>
      </c>
      <c r="BC108" s="24">
        <v>22.740222464899599</v>
      </c>
      <c r="BD108" s="24">
        <v>18.852883084356741</v>
      </c>
      <c r="BE108" s="24">
        <v>29.92221777054197</v>
      </c>
      <c r="BF108" s="24">
        <v>25.806704766478077</v>
      </c>
      <c r="BG108" s="24">
        <v>33.064431478217649</v>
      </c>
      <c r="BH108" s="24">
        <v>31.39335369312542</v>
      </c>
      <c r="BI108" s="24">
        <v>24.579119155631176</v>
      </c>
      <c r="BJ108" s="24">
        <v>22.623103214820866</v>
      </c>
      <c r="BK108" s="24">
        <v>25.934745691732516</v>
      </c>
      <c r="BL108" s="24">
        <v>26.198128291180691</v>
      </c>
      <c r="BM108" s="24">
        <v>22.671509876381521</v>
      </c>
      <c r="BN108" s="24">
        <v>23.135009544026563</v>
      </c>
      <c r="BO108" s="24">
        <v>25.431918060895505</v>
      </c>
      <c r="BP108" s="24">
        <v>24.389185637256126</v>
      </c>
      <c r="BQ108" s="24">
        <v>22.8961453517854</v>
      </c>
      <c r="BR108" s="24">
        <v>21.828348465690606</v>
      </c>
      <c r="BS108" s="24">
        <v>32.749548732061527</v>
      </c>
      <c r="BT108" s="24">
        <v>27.999293832631132</v>
      </c>
      <c r="BU108" s="24">
        <v>29.930550778436505</v>
      </c>
      <c r="BV108" s="24">
        <v>25.391978046816511</v>
      </c>
      <c r="BW108" s="24">
        <v>31.53547564696941</v>
      </c>
      <c r="BX108" s="24">
        <v>26.188835748463319</v>
      </c>
      <c r="BY108" s="24">
        <v>22.768994758817701</v>
      </c>
      <c r="BZ108" s="24">
        <v>27.069238805997074</v>
      </c>
      <c r="CA108" s="24">
        <v>25.869180108763608</v>
      </c>
      <c r="CB108" s="24">
        <v>29.030541312231463</v>
      </c>
      <c r="CC108" s="24">
        <v>82.69570267373976</v>
      </c>
      <c r="CD108" s="24">
        <v>27.199618680991755</v>
      </c>
      <c r="CE108" s="24">
        <v>33.758578506621951</v>
      </c>
      <c r="CF108" s="24">
        <v>25.735709061330994</v>
      </c>
      <c r="CG108" s="24">
        <v>26.411496944857564</v>
      </c>
      <c r="CH108" s="24">
        <v>30.128869406427622</v>
      </c>
      <c r="CI108" s="24">
        <v>32.632234799794794</v>
      </c>
      <c r="CJ108" s="24">
        <v>25.841356971685691</v>
      </c>
      <c r="CK108" s="24">
        <v>27.781771140248885</v>
      </c>
      <c r="CL108" s="24">
        <v>27.498431210311761</v>
      </c>
      <c r="CM108" s="24">
        <v>24.848860886322392</v>
      </c>
      <c r="CN108" s="24">
        <v>27.793276239411217</v>
      </c>
      <c r="CO108" s="24">
        <v>29.307117511895314</v>
      </c>
      <c r="CP108" s="24">
        <v>24.745957655599742</v>
      </c>
      <c r="CQ108" s="24">
        <v>38.293505394092207</v>
      </c>
      <c r="CR108" s="24">
        <v>34.736253081064909</v>
      </c>
      <c r="CS108" s="24">
        <v>25.716513403392049</v>
      </c>
      <c r="CT108" s="24">
        <v>30.252830354905331</v>
      </c>
      <c r="CU108" s="24">
        <v>27.614957433118832</v>
      </c>
      <c r="CV108" s="24">
        <v>24.936523021420733</v>
      </c>
      <c r="CW108" s="24">
        <v>26.166126712737416</v>
      </c>
      <c r="CX108" s="24">
        <v>25.646841268510389</v>
      </c>
      <c r="CY108" s="24">
        <v>31.848898757351563</v>
      </c>
      <c r="CZ108" s="24">
        <v>26.109258355994122</v>
      </c>
      <c r="DA108" s="24">
        <v>32.297933400174287</v>
      </c>
      <c r="DB108" s="24">
        <v>31.810123066230052</v>
      </c>
      <c r="DC108" s="24">
        <v>41.634609524808056</v>
      </c>
      <c r="DD108" s="24">
        <v>28.447210897791841</v>
      </c>
      <c r="DE108" s="24">
        <v>26.842795952586027</v>
      </c>
      <c r="DF108" s="24">
        <v>31.465934628229881</v>
      </c>
      <c r="DG108" s="24">
        <v>22.474552129301379</v>
      </c>
      <c r="DH108" s="24">
        <v>28.164966576093271</v>
      </c>
      <c r="DI108" s="24">
        <v>28.26261794068742</v>
      </c>
      <c r="DJ108" s="24">
        <v>25.799763011209802</v>
      </c>
      <c r="DK108" s="24">
        <v>31.674524827954933</v>
      </c>
      <c r="DL108" s="24">
        <v>26.986730006005267</v>
      </c>
      <c r="DM108" s="24">
        <v>38.92038801561683</v>
      </c>
      <c r="DN108" s="24">
        <v>26.54876735779721</v>
      </c>
      <c r="DO108" s="24">
        <v>36.820915316783214</v>
      </c>
      <c r="DP108" s="24">
        <v>30.254820242271443</v>
      </c>
      <c r="DQ108" s="24">
        <v>23.942372908976402</v>
      </c>
      <c r="DR108" s="24">
        <v>28.391895055816757</v>
      </c>
      <c r="DS108" s="24">
        <v>35.316208126514674</v>
      </c>
      <c r="DT108" s="24">
        <v>26.405365617715674</v>
      </c>
      <c r="DU108" s="24">
        <v>27.511541783426637</v>
      </c>
      <c r="DV108" s="24">
        <v>32.191667375276012</v>
      </c>
      <c r="DW108" s="24">
        <v>31.138543608286355</v>
      </c>
      <c r="DX108" s="24">
        <v>29.472578441058374</v>
      </c>
      <c r="DY108" s="24">
        <v>32.391712666383278</v>
      </c>
      <c r="DZ108" s="24">
        <v>29.129928257296893</v>
      </c>
      <c r="EA108" s="24">
        <v>35.789722785822704</v>
      </c>
      <c r="EB108" s="24">
        <v>35.824211282654936</v>
      </c>
      <c r="EC108" s="24">
        <v>28.71503542410791</v>
      </c>
      <c r="ED108" s="24">
        <v>36.566146482152924</v>
      </c>
      <c r="EE108" s="24">
        <v>38.604707469367114</v>
      </c>
      <c r="EF108" s="24">
        <v>31.321773323208479</v>
      </c>
      <c r="EG108" s="24">
        <v>30.382771074189115</v>
      </c>
      <c r="EH108" s="24">
        <v>32.776120668651743</v>
      </c>
      <c r="EI108" s="24">
        <v>30.63859895664384</v>
      </c>
      <c r="EJ108" s="24">
        <v>28.719444557526273</v>
      </c>
      <c r="EK108" s="24">
        <v>31.92645519388795</v>
      </c>
      <c r="EL108" s="24">
        <v>28.064425132492836</v>
      </c>
      <c r="EM108" s="24">
        <v>37.917518594163298</v>
      </c>
      <c r="EN108" s="24">
        <v>30.352742536738244</v>
      </c>
      <c r="EO108" s="24">
        <v>27.961136659672892</v>
      </c>
      <c r="EP108" s="24">
        <v>29.576093376611468</v>
      </c>
      <c r="EQ108" s="24">
        <v>22.954558295168106</v>
      </c>
      <c r="ER108" s="24">
        <v>25.340752927141686</v>
      </c>
      <c r="ES108" s="24">
        <v>29.279438989043761</v>
      </c>
      <c r="ET108" s="24">
        <v>28.60133988113197</v>
      </c>
      <c r="EU108" s="24">
        <v>26.924773521419858</v>
      </c>
      <c r="EV108" s="24">
        <v>23.162196366118888</v>
      </c>
      <c r="EW108" s="24">
        <v>30.909785957039023</v>
      </c>
      <c r="EX108" s="24">
        <v>28.650864500078601</v>
      </c>
      <c r="EY108" s="24">
        <v>33.588040062847895</v>
      </c>
      <c r="EZ108" s="24">
        <v>22.850774724104689</v>
      </c>
      <c r="FA108" s="24">
        <v>30.160338636365786</v>
      </c>
      <c r="FB108" s="24">
        <v>27.872129664465625</v>
      </c>
      <c r="FC108" s="24">
        <v>28.486431983754063</v>
      </c>
      <c r="FD108" s="24">
        <v>26.335388390792897</v>
      </c>
      <c r="FE108" s="24">
        <v>28.897897256036138</v>
      </c>
      <c r="FF108" s="24">
        <v>29.840314127188943</v>
      </c>
      <c r="FG108" s="24">
        <v>29.392139915600609</v>
      </c>
      <c r="FH108" s="24">
        <v>25.055261920802216</v>
      </c>
      <c r="FI108" s="24">
        <v>33.404887190401674</v>
      </c>
      <c r="FJ108" s="24">
        <v>30.17936572532312</v>
      </c>
      <c r="FK108" s="24">
        <v>37.150712827145441</v>
      </c>
      <c r="FL108" s="24">
        <v>23.420913392238255</v>
      </c>
      <c r="FM108" s="24">
        <v>26.906510706021827</v>
      </c>
      <c r="FN108" s="24">
        <v>30.678113084189057</v>
      </c>
      <c r="FO108" s="24">
        <v>29.70894158849633</v>
      </c>
      <c r="FP108" s="24">
        <v>32.604428058248843</v>
      </c>
      <c r="FQ108" s="24">
        <v>32.718547517129451</v>
      </c>
      <c r="FR108" s="24">
        <v>34.754125100040753</v>
      </c>
      <c r="FS108" s="24">
        <v>33.370101330688669</v>
      </c>
      <c r="FT108" s="24">
        <v>41.427860984434666</v>
      </c>
      <c r="FU108" s="24">
        <v>40.12060317902953</v>
      </c>
      <c r="FV108" s="24">
        <v>35.587369450110067</v>
      </c>
      <c r="FW108" s="24">
        <v>45.512886558591703</v>
      </c>
      <c r="FX108" s="24">
        <v>31.3647394281777</v>
      </c>
      <c r="FY108" s="24">
        <v>27.646261126748126</v>
      </c>
      <c r="FZ108" s="24">
        <v>34.437038446251456</v>
      </c>
      <c r="GA108" s="24">
        <v>35.973737455940636</v>
      </c>
      <c r="GB108" s="24">
        <v>35.773822103493629</v>
      </c>
      <c r="GC108" s="24">
        <v>30.532366125745185</v>
      </c>
      <c r="GD108" s="24">
        <v>33.575813840396464</v>
      </c>
      <c r="GE108" s="24">
        <v>28.683818848451654</v>
      </c>
      <c r="GF108" s="24">
        <v>37.032624437796827</v>
      </c>
      <c r="GG108" s="24">
        <v>37.514281223427211</v>
      </c>
      <c r="GH108" s="24">
        <v>38.814345321045749</v>
      </c>
      <c r="GI108" s="24">
        <v>58.045418930229474</v>
      </c>
      <c r="GJ108" s="24">
        <v>33.716973980395146</v>
      </c>
      <c r="GK108" s="24">
        <v>37.141640894662004</v>
      </c>
      <c r="GL108" s="24">
        <v>35.657692214056681</v>
      </c>
      <c r="GM108" s="24">
        <v>30.486276373646</v>
      </c>
      <c r="GN108" s="24">
        <v>36.074097239547534</v>
      </c>
      <c r="GO108" s="24">
        <v>33.351943267127758</v>
      </c>
      <c r="GP108" s="24">
        <v>40.969839172377618</v>
      </c>
      <c r="GQ108" s="24">
        <v>40.669323116423328</v>
      </c>
      <c r="GR108" s="24">
        <v>36.001051795773819</v>
      </c>
      <c r="GS108" s="24">
        <v>37.383244168489043</v>
      </c>
      <c r="GT108" s="24">
        <v>39.844836505916753</v>
      </c>
      <c r="GU108" s="24">
        <v>51.225098224014303</v>
      </c>
      <c r="GV108" s="24">
        <v>32.875901963590323</v>
      </c>
      <c r="GW108" s="24">
        <v>35.843765914554837</v>
      </c>
      <c r="GX108" s="24">
        <v>36.246385093815462</v>
      </c>
      <c r="GY108" s="24">
        <v>33.523105078291877</v>
      </c>
      <c r="GZ108" s="24">
        <v>43.636219188622981</v>
      </c>
      <c r="HA108" s="24">
        <v>38.859667797964434</v>
      </c>
      <c r="HB108" s="24">
        <v>32.202866237151213</v>
      </c>
      <c r="HC108" s="24">
        <v>37.252035435170555</v>
      </c>
      <c r="HD108" s="24">
        <v>37.178817783050498</v>
      </c>
      <c r="HE108" s="24">
        <v>37.030319987892256</v>
      </c>
      <c r="HF108" s="24">
        <v>34.442855598628498</v>
      </c>
      <c r="HG108" s="24">
        <v>54.239848571471057</v>
      </c>
      <c r="HH108" s="24">
        <v>35.374392987772353</v>
      </c>
      <c r="HI108" s="24">
        <v>35.62023705884981</v>
      </c>
      <c r="HJ108" s="24">
        <v>36.425195385902626</v>
      </c>
      <c r="HK108" s="24">
        <v>36.280261860718269</v>
      </c>
      <c r="HL108" s="24">
        <v>38.515710141790862</v>
      </c>
      <c r="HM108" s="32"/>
      <c r="HN108" s="24">
        <v>234.38672126605752</v>
      </c>
      <c r="HO108" s="24">
        <v>234.98856062078377</v>
      </c>
      <c r="HP108" s="24">
        <v>270.17377600079959</v>
      </c>
      <c r="HQ108" s="24">
        <v>313.69980798769325</v>
      </c>
      <c r="HR108" s="24">
        <v>303.83011571458792</v>
      </c>
      <c r="HS108" s="24">
        <v>389.43798890048021</v>
      </c>
      <c r="HT108" s="24">
        <v>341.01858722197818</v>
      </c>
      <c r="HU108" s="24">
        <v>358.77086837970774</v>
      </c>
      <c r="HV108" s="24">
        <v>352.40916666005705</v>
      </c>
      <c r="HW108" s="24">
        <v>361.93635686884517</v>
      </c>
      <c r="HX108" s="24">
        <v>391.45720815904639</v>
      </c>
      <c r="HY108" s="24">
        <v>337.3017230730124</v>
      </c>
      <c r="HZ108" s="24">
        <v>349.62564236198119</v>
      </c>
      <c r="IA108" s="24">
        <v>406.81040094921912</v>
      </c>
      <c r="IB108" s="24">
        <v>429.39426728770405</v>
      </c>
      <c r="IC108" s="24">
        <v>452.52201695243002</v>
      </c>
      <c r="ID108" s="24">
        <v>453.33178865020398</v>
      </c>
      <c r="IE108" s="24">
        <f t="shared" si="0"/>
        <v>182.21579743503392</v>
      </c>
      <c r="IF108" s="32"/>
      <c r="IG108" s="32"/>
      <c r="IH108" s="32"/>
      <c r="II108" s="32"/>
      <c r="IJ108" s="32"/>
      <c r="IK108" s="32"/>
    </row>
    <row r="109" spans="1:245" ht="13.8">
      <c r="A109" s="9"/>
      <c r="B109" s="281" t="s">
        <v>18</v>
      </c>
      <c r="C109" s="282">
        <v>66.966153054760042</v>
      </c>
      <c r="D109" s="282">
        <v>60.583221927520874</v>
      </c>
      <c r="E109" s="297">
        <v>6.3829311272391678</v>
      </c>
      <c r="F109" s="305">
        <v>0.1053580665431665</v>
      </c>
      <c r="G109" s="20"/>
      <c r="H109" s="282">
        <v>61.298734348571777</v>
      </c>
      <c r="I109" s="297">
        <v>-0.71551242105090296</v>
      </c>
      <c r="J109" s="305">
        <v>-1.1672548033083067E-2</v>
      </c>
      <c r="K109" s="30">
        <v>0</v>
      </c>
      <c r="L109" s="284">
        <v>6.9146451650988832</v>
      </c>
      <c r="M109" s="284">
        <v>6.6737711661666603</v>
      </c>
      <c r="N109" s="284">
        <v>6.1306206851536444</v>
      </c>
      <c r="O109" s="284">
        <v>5.533687271998172</v>
      </c>
      <c r="P109" s="284">
        <v>6.0619533321520143</v>
      </c>
      <c r="Q109" s="284">
        <v>6.2439712456601963</v>
      </c>
      <c r="R109" s="284">
        <v>5.3396969781813262</v>
      </c>
      <c r="S109" s="284">
        <v>5.7193614099960142</v>
      </c>
      <c r="T109" s="284">
        <v>6.4095989972993159</v>
      </c>
      <c r="U109" s="284">
        <v>6.2572225412851576</v>
      </c>
      <c r="V109" s="284">
        <v>5.7800759350226079</v>
      </c>
      <c r="W109" s="284">
        <v>8.1864771907584011</v>
      </c>
      <c r="X109" s="284">
        <v>5.4607231923907111</v>
      </c>
      <c r="Y109" s="284">
        <v>5.1732969865217466</v>
      </c>
      <c r="Z109" s="284">
        <v>6.5494465395076729</v>
      </c>
      <c r="AA109" s="284">
        <v>6.0070591660935877</v>
      </c>
      <c r="AB109" s="284">
        <v>6.1183955764221185</v>
      </c>
      <c r="AC109" s="284">
        <v>6.7982414779159042</v>
      </c>
      <c r="AD109" s="284">
        <v>5.3196163749721066</v>
      </c>
      <c r="AE109" s="284">
        <v>5.8340031071034728</v>
      </c>
      <c r="AF109" s="284">
        <v>5.3503610986186487</v>
      </c>
      <c r="AG109" s="284">
        <v>5.985439556409327</v>
      </c>
      <c r="AH109" s="284">
        <v>5.5678492420078509</v>
      </c>
      <c r="AI109" s="284">
        <v>7.3200909386118926</v>
      </c>
      <c r="AJ109" s="284">
        <v>4.6070334569412559</v>
      </c>
      <c r="AK109" s="284">
        <v>5.801489006519561</v>
      </c>
      <c r="AL109" s="284">
        <v>5.9608811005209379</v>
      </c>
      <c r="AM109" s="284">
        <v>6.1306231291982058</v>
      </c>
      <c r="AN109" s="284">
        <v>6.1805699400160368</v>
      </c>
      <c r="AO109" s="284">
        <v>5.4172950600977927</v>
      </c>
      <c r="AP109" s="284">
        <v>6.9366883757832252</v>
      </c>
      <c r="AQ109" s="284">
        <v>6.914705202757303</v>
      </c>
      <c r="AR109" s="284">
        <v>6.4169641861562212</v>
      </c>
      <c r="AS109" s="284">
        <v>6.325281150312752</v>
      </c>
      <c r="AT109" s="284">
        <v>6.1134183294922275</v>
      </c>
      <c r="AU109" s="284">
        <v>8.2995945157015623</v>
      </c>
      <c r="AV109" s="284">
        <v>6.0162629839904485</v>
      </c>
      <c r="AW109" s="284">
        <v>6.3348957311004872</v>
      </c>
      <c r="AX109" s="284">
        <v>6.934837964792262</v>
      </c>
      <c r="AY109" s="284">
        <v>5.8310646414882772</v>
      </c>
      <c r="AZ109" s="284">
        <v>5.5685312467633246</v>
      </c>
      <c r="BA109" s="284">
        <v>5.7260817757214477</v>
      </c>
      <c r="BB109" s="284">
        <v>6.8918138884763245</v>
      </c>
      <c r="BC109" s="284">
        <v>6.9425375603226254</v>
      </c>
      <c r="BD109" s="284">
        <v>6.8252300840734206</v>
      </c>
      <c r="BE109" s="284">
        <v>8.495273835474654</v>
      </c>
      <c r="BF109" s="284">
        <v>8.3293602220981757</v>
      </c>
      <c r="BG109" s="284">
        <v>8.0419456343938371</v>
      </c>
      <c r="BH109" s="284">
        <v>8.1988447345573316</v>
      </c>
      <c r="BI109" s="284">
        <v>8.0406085847996067</v>
      </c>
      <c r="BJ109" s="284">
        <v>8.0765649101834516</v>
      </c>
      <c r="BK109" s="284">
        <v>6.275208210503588</v>
      </c>
      <c r="BL109" s="284">
        <v>6.8385718643450479</v>
      </c>
      <c r="BM109" s="284">
        <v>7.0717964255317245</v>
      </c>
      <c r="BN109" s="284">
        <v>7.1444199653552687</v>
      </c>
      <c r="BO109" s="284">
        <v>7.4382251216809374</v>
      </c>
      <c r="BP109" s="284">
        <v>7.9610131330974152</v>
      </c>
      <c r="BQ109" s="284">
        <v>6.7878044100032682</v>
      </c>
      <c r="BR109" s="284">
        <v>6.4728900272850103</v>
      </c>
      <c r="BS109" s="284">
        <v>9.4994556359223843</v>
      </c>
      <c r="BT109" s="284">
        <v>7.5808245022469984</v>
      </c>
      <c r="BU109" s="284">
        <v>9.3896515944625296</v>
      </c>
      <c r="BV109" s="284">
        <v>8.8798917776016779</v>
      </c>
      <c r="BW109" s="284">
        <v>14.135410352017354</v>
      </c>
      <c r="BX109" s="284">
        <v>8.0179951915184073</v>
      </c>
      <c r="BY109" s="284">
        <v>7.8689616504089397</v>
      </c>
      <c r="BZ109" s="284">
        <v>9.21455066302277</v>
      </c>
      <c r="CA109" s="284">
        <v>8.3377668847290014</v>
      </c>
      <c r="CB109" s="284">
        <v>9.1235979328989512</v>
      </c>
      <c r="CC109" s="284">
        <v>9.1316189699262669</v>
      </c>
      <c r="CD109" s="284">
        <v>8.8061817445707877</v>
      </c>
      <c r="CE109" s="284">
        <v>10.940320383570665</v>
      </c>
      <c r="CF109" s="284">
        <v>9.2499906327287018</v>
      </c>
      <c r="CG109" s="284">
        <v>9.2075481901031768</v>
      </c>
      <c r="CH109" s="284">
        <v>10.208895286316835</v>
      </c>
      <c r="CI109" s="284">
        <v>14.08499867545982</v>
      </c>
      <c r="CJ109" s="284">
        <v>9.4120845411384426</v>
      </c>
      <c r="CK109" s="284">
        <v>9.7324918505795743</v>
      </c>
      <c r="CL109" s="284">
        <v>10.366748869486184</v>
      </c>
      <c r="CM109" s="284">
        <v>10.004417113051279</v>
      </c>
      <c r="CN109" s="284">
        <v>9.7751361232131586</v>
      </c>
      <c r="CO109" s="284">
        <v>9.0108300254591356</v>
      </c>
      <c r="CP109" s="284">
        <v>9.5764981667615316</v>
      </c>
      <c r="CQ109" s="284">
        <v>11.979959272504491</v>
      </c>
      <c r="CR109" s="284">
        <v>8.4877281402603391</v>
      </c>
      <c r="CS109" s="284">
        <v>8.8744647592658357</v>
      </c>
      <c r="CT109" s="284">
        <v>12.280012399201912</v>
      </c>
      <c r="CU109" s="284">
        <v>8.9023794864253407</v>
      </c>
      <c r="CV109" s="284">
        <v>10.000988577614763</v>
      </c>
      <c r="CW109" s="284">
        <v>10.841323940583649</v>
      </c>
      <c r="CX109" s="284">
        <v>9.8193606916679208</v>
      </c>
      <c r="CY109" s="284">
        <v>10.419665999575665</v>
      </c>
      <c r="CZ109" s="284">
        <v>9.9491351418249447</v>
      </c>
      <c r="DA109" s="284">
        <v>11.240372008514431</v>
      </c>
      <c r="DB109" s="284">
        <v>11.005314014083535</v>
      </c>
      <c r="DC109" s="284">
        <v>18.258922085785475</v>
      </c>
      <c r="DD109" s="284">
        <v>10.182736315309539</v>
      </c>
      <c r="DE109" s="284">
        <v>8.9299196909476795</v>
      </c>
      <c r="DF109" s="284">
        <v>11.744124915505251</v>
      </c>
      <c r="DG109" s="284">
        <v>8.13848670713835</v>
      </c>
      <c r="DH109" s="284">
        <v>11.041691905364207</v>
      </c>
      <c r="DI109" s="284">
        <v>9.6767401046683155</v>
      </c>
      <c r="DJ109" s="284">
        <v>10.572138665571918</v>
      </c>
      <c r="DK109" s="284">
        <v>11.094159000269952</v>
      </c>
      <c r="DL109" s="284">
        <v>10.011507455488887</v>
      </c>
      <c r="DM109" s="284">
        <v>17.252235783032354</v>
      </c>
      <c r="DN109" s="284">
        <v>10.250846179217355</v>
      </c>
      <c r="DO109" s="284">
        <v>12.091885408034358</v>
      </c>
      <c r="DP109" s="284">
        <v>10.247792616163029</v>
      </c>
      <c r="DQ109" s="284">
        <v>10.300957473543647</v>
      </c>
      <c r="DR109" s="284">
        <v>9.1003781789137488</v>
      </c>
      <c r="DS109" s="284">
        <v>18.542762820957524</v>
      </c>
      <c r="DT109" s="284">
        <v>10.725012343531693</v>
      </c>
      <c r="DU109" s="284">
        <v>10.957172682469519</v>
      </c>
      <c r="DV109" s="284">
        <v>12.089660865699729</v>
      </c>
      <c r="DW109" s="284">
        <v>11.355742304777257</v>
      </c>
      <c r="DX109" s="284">
        <v>11.258319402749695</v>
      </c>
      <c r="DY109" s="284">
        <v>10.617430149048763</v>
      </c>
      <c r="DZ109" s="284">
        <v>10.986344428376961</v>
      </c>
      <c r="EA109" s="284">
        <v>12.55052124851424</v>
      </c>
      <c r="EB109" s="284">
        <v>11.475647840469311</v>
      </c>
      <c r="EC109" s="284">
        <v>11.520650193014458</v>
      </c>
      <c r="ED109" s="284">
        <v>17.028374468168696</v>
      </c>
      <c r="EE109" s="284">
        <v>16.65121752208093</v>
      </c>
      <c r="EF109" s="284">
        <v>10.495689753113139</v>
      </c>
      <c r="EG109" s="284">
        <v>10.143685288192778</v>
      </c>
      <c r="EH109" s="284">
        <v>12.168859725324415</v>
      </c>
      <c r="EI109" s="284">
        <v>10.56074904322784</v>
      </c>
      <c r="EJ109" s="284">
        <v>11.164729115522121</v>
      </c>
      <c r="EK109" s="284">
        <v>11.722147222899412</v>
      </c>
      <c r="EL109" s="284">
        <v>10.889633203337072</v>
      </c>
      <c r="EM109" s="284">
        <v>13.026188931499748</v>
      </c>
      <c r="EN109" s="284">
        <v>11.467222289123944</v>
      </c>
      <c r="EO109" s="284">
        <v>9.7912322900774615</v>
      </c>
      <c r="EP109" s="284">
        <v>10.230939774418363</v>
      </c>
      <c r="EQ109" s="284">
        <v>8.8244906846141742</v>
      </c>
      <c r="ER109" s="284">
        <v>8.4434079403342022</v>
      </c>
      <c r="ES109" s="284">
        <v>10.256561778013646</v>
      </c>
      <c r="ET109" s="284">
        <v>11.595027202051925</v>
      </c>
      <c r="EU109" s="284">
        <v>10.937384915472112</v>
      </c>
      <c r="EV109" s="284">
        <v>9.7380480750358984</v>
      </c>
      <c r="EW109" s="284">
        <v>11.45448142055422</v>
      </c>
      <c r="EX109" s="284">
        <v>10.953616896444405</v>
      </c>
      <c r="EY109" s="284">
        <v>11.206145247419721</v>
      </c>
      <c r="EZ109" s="284">
        <v>8.881531273620265</v>
      </c>
      <c r="FA109" s="284">
        <v>9.0531304681732525</v>
      </c>
      <c r="FB109" s="284">
        <v>9.73503920021016</v>
      </c>
      <c r="FC109" s="284">
        <v>8.8951605657682808</v>
      </c>
      <c r="FD109" s="284">
        <v>9.5033131959108168</v>
      </c>
      <c r="FE109" s="284">
        <v>8.0455513595585906</v>
      </c>
      <c r="FF109" s="284">
        <v>9.6797994583950526</v>
      </c>
      <c r="FG109" s="284">
        <v>10.710114897149756</v>
      </c>
      <c r="FH109" s="284">
        <v>8.4275021195768076</v>
      </c>
      <c r="FI109" s="284">
        <v>12.075143921819739</v>
      </c>
      <c r="FJ109" s="284">
        <v>11.335460090785308</v>
      </c>
      <c r="FK109" s="284">
        <v>11.773451740303392</v>
      </c>
      <c r="FL109" s="284">
        <v>7.0426519815460136</v>
      </c>
      <c r="FM109" s="284">
        <v>10.930692235006173</v>
      </c>
      <c r="FN109" s="284">
        <v>10.298121101555086</v>
      </c>
      <c r="FO109" s="284">
        <v>9.7804436167241295</v>
      </c>
      <c r="FP109" s="284">
        <v>10.28563922390809</v>
      </c>
      <c r="FQ109" s="284">
        <v>10.727693636987548</v>
      </c>
      <c r="FR109" s="284">
        <v>10.311138541681073</v>
      </c>
      <c r="FS109" s="284">
        <v>9.5902024619754744</v>
      </c>
      <c r="FT109" s="284">
        <v>16.576711411623805</v>
      </c>
      <c r="FU109" s="284">
        <v>14.751751953655864</v>
      </c>
      <c r="FV109" s="284">
        <v>13.047693582414128</v>
      </c>
      <c r="FW109" s="284">
        <v>14.019134855629554</v>
      </c>
      <c r="FX109" s="284">
        <v>11.607233839587646</v>
      </c>
      <c r="FY109" s="284">
        <v>9.0478483291190042</v>
      </c>
      <c r="FZ109" s="284">
        <v>12.226867163767423</v>
      </c>
      <c r="GA109" s="284">
        <v>13.383640897873279</v>
      </c>
      <c r="GB109" s="284">
        <v>12.654110818573956</v>
      </c>
      <c r="GC109" s="284">
        <v>12.059127797524969</v>
      </c>
      <c r="GD109" s="284">
        <v>10.981568950490461</v>
      </c>
      <c r="GE109" s="284">
        <v>10.517031516138633</v>
      </c>
      <c r="GF109" s="284">
        <v>14.610907081825193</v>
      </c>
      <c r="GG109" s="284">
        <v>12.918765519242214</v>
      </c>
      <c r="GH109" s="284">
        <v>13.14060784221074</v>
      </c>
      <c r="GI109" s="284">
        <v>16.207468680318108</v>
      </c>
      <c r="GJ109" s="284">
        <v>10.546079877573938</v>
      </c>
      <c r="GK109" s="284">
        <v>12.671385174725398</v>
      </c>
      <c r="GL109" s="284">
        <v>14.593859566089829</v>
      </c>
      <c r="GM109" s="284">
        <v>10.112216148601192</v>
      </c>
      <c r="GN109" s="284">
        <v>13.375193581581421</v>
      </c>
      <c r="GO109" s="284">
        <v>12.360441181612988</v>
      </c>
      <c r="GP109" s="284">
        <v>15.088372798701865</v>
      </c>
      <c r="GQ109" s="284">
        <v>13.828192405307661</v>
      </c>
      <c r="GR109" s="284">
        <v>12.795637635463784</v>
      </c>
      <c r="GS109" s="284">
        <v>12.192852228265417</v>
      </c>
      <c r="GT109" s="284">
        <v>13.095001598288437</v>
      </c>
      <c r="GU109" s="284">
        <v>18.961710561811191</v>
      </c>
      <c r="GV109" s="284">
        <v>11.546879110890066</v>
      </c>
      <c r="GW109" s="284">
        <v>11.877919822387405</v>
      </c>
      <c r="GX109" s="284">
        <v>9.0494521082853314</v>
      </c>
      <c r="GY109" s="284">
        <v>10.55214879510468</v>
      </c>
      <c r="GZ109" s="284">
        <v>17.556822090853395</v>
      </c>
      <c r="HA109" s="284">
        <v>12.569057628138642</v>
      </c>
      <c r="HB109" s="284">
        <v>12.370648868564647</v>
      </c>
      <c r="HC109" s="284">
        <v>13.16263036322143</v>
      </c>
      <c r="HD109" s="284">
        <v>14.584849417625184</v>
      </c>
      <c r="HE109" s="284">
        <v>15.061859398843183</v>
      </c>
      <c r="HF109" s="284">
        <v>13.848471677833738</v>
      </c>
      <c r="HG109" s="284">
        <v>18.517012760287464</v>
      </c>
      <c r="HH109" s="284">
        <v>15.052614445043588</v>
      </c>
      <c r="HI109" s="284">
        <v>12.299725208141112</v>
      </c>
      <c r="HJ109" s="284">
        <v>13.530676682345137</v>
      </c>
      <c r="HK109" s="284">
        <v>11.880600876577969</v>
      </c>
      <c r="HL109" s="284">
        <v>14.202535842652235</v>
      </c>
      <c r="HM109" s="32"/>
      <c r="HN109" s="282">
        <v>75.251081918772385</v>
      </c>
      <c r="HO109" s="282">
        <v>71.484523256575031</v>
      </c>
      <c r="HP109" s="282">
        <v>75.104543453497087</v>
      </c>
      <c r="HQ109" s="282">
        <v>81.937835568695277</v>
      </c>
      <c r="HR109" s="282">
        <v>89.805403023265029</v>
      </c>
      <c r="HS109" s="282">
        <v>111.42677164697436</v>
      </c>
      <c r="HT109" s="282">
        <v>122.60959874680231</v>
      </c>
      <c r="HU109" s="282">
        <v>130.0796672448038</v>
      </c>
      <c r="HV109" s="282">
        <v>130.98647213054815</v>
      </c>
      <c r="HW109" s="282">
        <v>138.7320945147458</v>
      </c>
      <c r="HX109" s="282">
        <v>146.84757230684991</v>
      </c>
      <c r="HY109" s="282">
        <v>124.89855851356008</v>
      </c>
      <c r="HZ109" s="282">
        <v>118.1151982912714</v>
      </c>
      <c r="IA109" s="282">
        <v>137.36187460270693</v>
      </c>
      <c r="IB109" s="282">
        <v>149.35517843667159</v>
      </c>
      <c r="IC109" s="282">
        <v>159.62094275802315</v>
      </c>
      <c r="ID109" s="282">
        <v>160.69775204203515</v>
      </c>
      <c r="IE109" s="282">
        <f t="shared" si="0"/>
        <v>66.966153054760042</v>
      </c>
      <c r="IF109" s="32"/>
      <c r="IG109" s="32"/>
      <c r="IH109" s="32"/>
      <c r="II109" s="32"/>
      <c r="IJ109" s="32"/>
      <c r="IK109" s="32"/>
    </row>
    <row r="110" spans="1:245" ht="13.8">
      <c r="A110" s="9"/>
      <c r="B110" s="16" t="s">
        <v>19</v>
      </c>
      <c r="C110" s="17">
        <v>61.809639512097924</v>
      </c>
      <c r="D110" s="17">
        <v>67.535724043843786</v>
      </c>
      <c r="E110" s="296">
        <v>-5.7260845317458617</v>
      </c>
      <c r="F110" s="304">
        <v>-8.4786009372291943E-2</v>
      </c>
      <c r="G110" s="20"/>
      <c r="H110" s="17">
        <v>61.495245383515083</v>
      </c>
      <c r="I110" s="296">
        <v>6.0404786603287022</v>
      </c>
      <c r="J110" s="304">
        <v>9.8226759201581498E-2</v>
      </c>
      <c r="K110" s="30">
        <v>0</v>
      </c>
      <c r="L110" s="32">
        <v>9.3418188899891899</v>
      </c>
      <c r="M110" s="32">
        <v>7.1138394341123306</v>
      </c>
      <c r="N110" s="32">
        <v>8.8988960166298874</v>
      </c>
      <c r="O110" s="32">
        <v>6.827749148059862</v>
      </c>
      <c r="P110" s="32">
        <v>8.3296856247224333</v>
      </c>
      <c r="Q110" s="32">
        <v>7.1993575264442651</v>
      </c>
      <c r="R110" s="32">
        <v>9.5754386133346987</v>
      </c>
      <c r="S110" s="32">
        <v>7.7111059703153435</v>
      </c>
      <c r="T110" s="32">
        <v>8.6338608700346331</v>
      </c>
      <c r="U110" s="32">
        <v>7.5878687938256926</v>
      </c>
      <c r="V110" s="32">
        <v>7.9591790373367548</v>
      </c>
      <c r="W110" s="32">
        <v>8.6321791322064119</v>
      </c>
      <c r="X110" s="32">
        <v>9.74502361477645</v>
      </c>
      <c r="Y110" s="32">
        <v>6.4342632908624484</v>
      </c>
      <c r="Z110" s="32">
        <v>7.9238033568632869</v>
      </c>
      <c r="AA110" s="32">
        <v>7.3518800782976754</v>
      </c>
      <c r="AB110" s="32">
        <v>7.032340195181618</v>
      </c>
      <c r="AC110" s="32">
        <v>4.9997309906722291</v>
      </c>
      <c r="AD110" s="32">
        <v>6.365070697365466</v>
      </c>
      <c r="AE110" s="32">
        <v>7.429800881903704</v>
      </c>
      <c r="AF110" s="32">
        <v>7.2147509842008288</v>
      </c>
      <c r="AG110" s="32">
        <v>7.4064891885254935</v>
      </c>
      <c r="AH110" s="32">
        <v>8.4984825165722047</v>
      </c>
      <c r="AI110" s="32">
        <v>9.2577444360802428</v>
      </c>
      <c r="AJ110" s="32">
        <v>7.2392275488414564</v>
      </c>
      <c r="AK110" s="32">
        <v>4.1192287094114537</v>
      </c>
      <c r="AL110" s="32">
        <v>9.93271500431627</v>
      </c>
      <c r="AM110" s="32">
        <v>7.3162094159972986</v>
      </c>
      <c r="AN110" s="32">
        <v>7.2220375022962076</v>
      </c>
      <c r="AO110" s="32">
        <v>7.7613031785122173</v>
      </c>
      <c r="AP110" s="32">
        <v>7.5654370568740994</v>
      </c>
      <c r="AQ110" s="32">
        <v>8.8594339463631613</v>
      </c>
      <c r="AR110" s="32">
        <v>9.9628799422112984</v>
      </c>
      <c r="AS110" s="32">
        <v>11.709180590225387</v>
      </c>
      <c r="AT110" s="32">
        <v>12.000482195387038</v>
      </c>
      <c r="AU110" s="32">
        <v>16.99332691534989</v>
      </c>
      <c r="AV110" s="32">
        <v>8.959077072950949</v>
      </c>
      <c r="AW110" s="32">
        <v>10.092415778274168</v>
      </c>
      <c r="AX110" s="32">
        <v>9.0692575886590259</v>
      </c>
      <c r="AY110" s="32">
        <v>13.29181451217258</v>
      </c>
      <c r="AZ110" s="32">
        <v>17.208484165774554</v>
      </c>
      <c r="BA110" s="32">
        <v>11.017718763486304</v>
      </c>
      <c r="BB110" s="32">
        <v>10.83981133569341</v>
      </c>
      <c r="BC110" s="32">
        <v>9.7425898718421831</v>
      </c>
      <c r="BD110" s="32">
        <v>5.8984728937457396</v>
      </c>
      <c r="BE110" s="32">
        <v>11.318752922111578</v>
      </c>
      <c r="BF110" s="32">
        <v>11.321567655070405</v>
      </c>
      <c r="BG110" s="32">
        <v>13.550956439387486</v>
      </c>
      <c r="BH110" s="32">
        <v>12.345721661296677</v>
      </c>
      <c r="BI110" s="32">
        <v>8.3710275672019812</v>
      </c>
      <c r="BJ110" s="32">
        <v>7.2363247715299472</v>
      </c>
      <c r="BK110" s="32">
        <v>13.379415535071736</v>
      </c>
      <c r="BL110" s="32">
        <v>10.90824403373551</v>
      </c>
      <c r="BM110" s="32">
        <v>9.6157495077688679</v>
      </c>
      <c r="BN110" s="32">
        <v>8.6008181020517966</v>
      </c>
      <c r="BO110" s="32">
        <v>9.9143488338253256</v>
      </c>
      <c r="BP110" s="32">
        <v>9.2070672692971005</v>
      </c>
      <c r="BQ110" s="32">
        <v>9.6106490082899558</v>
      </c>
      <c r="BR110" s="32">
        <v>9.1010223126366476</v>
      </c>
      <c r="BS110" s="32">
        <v>14.335884567956212</v>
      </c>
      <c r="BT110" s="32">
        <v>11.92552030875934</v>
      </c>
      <c r="BU110" s="32">
        <v>12.576094751540792</v>
      </c>
      <c r="BV110" s="32">
        <v>9.2253644856895711</v>
      </c>
      <c r="BW110" s="32">
        <v>10.451306195247405</v>
      </c>
      <c r="BX110" s="32">
        <v>10.822585518897689</v>
      </c>
      <c r="BY110" s="32">
        <v>8.2735712215199726</v>
      </c>
      <c r="BZ110" s="32">
        <v>11.501510187775324</v>
      </c>
      <c r="CA110" s="32">
        <v>9.7145459001290568</v>
      </c>
      <c r="CB110" s="32">
        <v>11.773187747799064</v>
      </c>
      <c r="CC110" s="32">
        <v>12.819641167402555</v>
      </c>
      <c r="CD110" s="32">
        <v>11.13280137101961</v>
      </c>
      <c r="CE110" s="32">
        <v>12.919757527540861</v>
      </c>
      <c r="CF110" s="32">
        <v>9.9451568976747673</v>
      </c>
      <c r="CG110" s="32">
        <v>11.306018480277261</v>
      </c>
      <c r="CH110" s="32">
        <v>13.042523695105645</v>
      </c>
      <c r="CI110" s="32">
        <v>12.376906152363981</v>
      </c>
      <c r="CJ110" s="32">
        <v>10.103630339741466</v>
      </c>
      <c r="CK110" s="32">
        <v>11.405621509066437</v>
      </c>
      <c r="CL110" s="32">
        <v>9.7560804804378769</v>
      </c>
      <c r="CM110" s="32">
        <v>8.1884198753726452</v>
      </c>
      <c r="CN110" s="32">
        <v>10.375344462601408</v>
      </c>
      <c r="CO110" s="32">
        <v>13.019119654637016</v>
      </c>
      <c r="CP110" s="32">
        <v>8.4420227065661759</v>
      </c>
      <c r="CQ110" s="32">
        <v>16.786771298128592</v>
      </c>
      <c r="CR110" s="32">
        <v>19.801924497313998</v>
      </c>
      <c r="CS110" s="32">
        <v>9.3876853839577876</v>
      </c>
      <c r="CT110" s="32">
        <v>11.12697393984641</v>
      </c>
      <c r="CU110" s="32">
        <v>12.112777469739713</v>
      </c>
      <c r="CV110" s="32">
        <v>8.6116197853017997</v>
      </c>
      <c r="CW110" s="32">
        <v>9.232343193095284</v>
      </c>
      <c r="CX110" s="32">
        <v>9.2257975364789466</v>
      </c>
      <c r="CY110" s="32">
        <v>13.847800483360114</v>
      </c>
      <c r="CZ110" s="32">
        <v>9.0131436806160963</v>
      </c>
      <c r="DA110" s="32">
        <v>13.960090032574128</v>
      </c>
      <c r="DB110" s="32">
        <v>14.640056180993701</v>
      </c>
      <c r="DC110" s="32">
        <v>14.62490487888752</v>
      </c>
      <c r="DD110" s="32">
        <v>11.167514990281751</v>
      </c>
      <c r="DE110" s="32">
        <v>12.361575349027085</v>
      </c>
      <c r="DF110" s="32">
        <v>11.939912533897481</v>
      </c>
      <c r="DG110" s="32">
        <v>9.8911399928146313</v>
      </c>
      <c r="DH110" s="32">
        <v>10.910646933704347</v>
      </c>
      <c r="DI110" s="32">
        <v>11.82230764029069</v>
      </c>
      <c r="DJ110" s="32">
        <v>8.9904882503446952</v>
      </c>
      <c r="DK110" s="32">
        <v>13.076183679692054</v>
      </c>
      <c r="DL110" s="32">
        <v>10.326326694009968</v>
      </c>
      <c r="DM110" s="32">
        <v>15.303642118099011</v>
      </c>
      <c r="DN110" s="32">
        <v>8.96921263726143</v>
      </c>
      <c r="DO110" s="32">
        <v>15.644950275346664</v>
      </c>
      <c r="DP110" s="32">
        <v>12.652664526285387</v>
      </c>
      <c r="DQ110" s="32">
        <v>9.0838550585031133</v>
      </c>
      <c r="DR110" s="32">
        <v>11.862041271305893</v>
      </c>
      <c r="DS110" s="32">
        <v>9.701792638827035</v>
      </c>
      <c r="DT110" s="32">
        <v>8.7023512036116522</v>
      </c>
      <c r="DU110" s="32">
        <v>9.775038909582241</v>
      </c>
      <c r="DV110" s="32">
        <v>12.553285717830537</v>
      </c>
      <c r="DW110" s="32">
        <v>12.354357701364613</v>
      </c>
      <c r="DX110" s="32">
        <v>10.833712677150288</v>
      </c>
      <c r="DY110" s="32">
        <v>14.949631535883048</v>
      </c>
      <c r="DZ110" s="32">
        <v>10.957578483619509</v>
      </c>
      <c r="EA110" s="32">
        <v>14.328780805980044</v>
      </c>
      <c r="EB110" s="32">
        <v>17.445505184599188</v>
      </c>
      <c r="EC110" s="32">
        <v>10.252624935231125</v>
      </c>
      <c r="ED110" s="32">
        <v>11.51816144005935</v>
      </c>
      <c r="EE110" s="32">
        <v>14.980193335651526</v>
      </c>
      <c r="EF110" s="32">
        <v>13.34927152888873</v>
      </c>
      <c r="EG110" s="32">
        <v>13.904741995720014</v>
      </c>
      <c r="EH110" s="32">
        <v>13.140631325858804</v>
      </c>
      <c r="EI110" s="32">
        <v>12.713523405666214</v>
      </c>
      <c r="EJ110" s="32">
        <v>10.703102668217232</v>
      </c>
      <c r="EK110" s="32">
        <v>12.966447007285236</v>
      </c>
      <c r="EL110" s="32">
        <v>10.457181782964511</v>
      </c>
      <c r="EM110" s="32">
        <v>14.436666161675081</v>
      </c>
      <c r="EN110" s="32">
        <v>11.308059779818125</v>
      </c>
      <c r="EO110" s="32">
        <v>11.122374887037747</v>
      </c>
      <c r="EP110" s="32">
        <v>13.020349782241448</v>
      </c>
      <c r="EQ110" s="32">
        <v>8.5762895376450459</v>
      </c>
      <c r="ER110" s="32">
        <v>9.8383184635565826</v>
      </c>
      <c r="ES110" s="32">
        <v>11.506417541709338</v>
      </c>
      <c r="ET110" s="32">
        <v>9.3670972855258192</v>
      </c>
      <c r="EU110" s="32">
        <v>10.773782898960892</v>
      </c>
      <c r="EV110" s="32">
        <v>7.3544491769861828</v>
      </c>
      <c r="EW110" s="32">
        <v>13.22951091187849</v>
      </c>
      <c r="EX110" s="32">
        <v>11.6720581873023</v>
      </c>
      <c r="EY110" s="32">
        <v>14.996405638298286</v>
      </c>
      <c r="EZ110" s="32">
        <v>7.7834707121104856</v>
      </c>
      <c r="FA110" s="32">
        <v>15.22667319965726</v>
      </c>
      <c r="FB110" s="32">
        <v>12.190339354281537</v>
      </c>
      <c r="FC110" s="32">
        <v>12.476632515951508</v>
      </c>
      <c r="FD110" s="32">
        <v>10.424687611532384</v>
      </c>
      <c r="FE110" s="32">
        <v>12.801748741251712</v>
      </c>
      <c r="FF110" s="32">
        <v>11.984371659541432</v>
      </c>
      <c r="FG110" s="32">
        <v>10.924476528739573</v>
      </c>
      <c r="FH110" s="32">
        <v>9.937928698668987</v>
      </c>
      <c r="FI110" s="32">
        <v>12.562206081048201</v>
      </c>
      <c r="FJ110" s="32">
        <v>11.200234219239233</v>
      </c>
      <c r="FK110" s="32">
        <v>17.512106170038194</v>
      </c>
      <c r="FL110" s="32">
        <v>10.93839523642375</v>
      </c>
      <c r="FM110" s="32">
        <v>9.5668347583214306</v>
      </c>
      <c r="FN110" s="32">
        <v>13.234525579699232</v>
      </c>
      <c r="FO110" s="32">
        <v>11.5881187917226</v>
      </c>
      <c r="FP110" s="32">
        <v>13.581605906021347</v>
      </c>
      <c r="FQ110" s="32">
        <v>13.483795810475902</v>
      </c>
      <c r="FR110" s="32">
        <v>14.55574021545659</v>
      </c>
      <c r="FS110" s="32">
        <v>14.020923406036379</v>
      </c>
      <c r="FT110" s="32">
        <v>16.234737210388555</v>
      </c>
      <c r="FU110" s="32">
        <v>15.24897507164278</v>
      </c>
      <c r="FV110" s="32">
        <v>13.469693888995721</v>
      </c>
      <c r="FW110" s="32">
        <v>19.917432372360931</v>
      </c>
      <c r="FX110" s="32">
        <v>12.563788056972159</v>
      </c>
      <c r="FY110" s="32">
        <v>12.500360080074236</v>
      </c>
      <c r="FZ110" s="32">
        <v>13.956737041594078</v>
      </c>
      <c r="GA110" s="32">
        <v>13.104206866198465</v>
      </c>
      <c r="GB110" s="32">
        <v>14.469284238194325</v>
      </c>
      <c r="GC110" s="32">
        <v>12.31037550403939</v>
      </c>
      <c r="GD110" s="32">
        <v>14.437933979603113</v>
      </c>
      <c r="GE110" s="32">
        <v>11.258339468015972</v>
      </c>
      <c r="GF110" s="32">
        <v>13.843303981206205</v>
      </c>
      <c r="GG110" s="32">
        <v>14.779206030321252</v>
      </c>
      <c r="GH110" s="32">
        <v>15.139031615978887</v>
      </c>
      <c r="GI110" s="32">
        <v>27.936962591674718</v>
      </c>
      <c r="GJ110" s="32">
        <v>13.655120284816578</v>
      </c>
      <c r="GK110" s="32">
        <v>13.134429550535302</v>
      </c>
      <c r="GL110" s="32">
        <v>11.365978103218996</v>
      </c>
      <c r="GM110" s="32">
        <v>11.317557594101983</v>
      </c>
      <c r="GN110" s="32">
        <v>12.022159850842229</v>
      </c>
      <c r="GO110" s="32">
        <v>11.845782174380894</v>
      </c>
      <c r="GP110" s="32">
        <v>13.213429658695013</v>
      </c>
      <c r="GQ110" s="32">
        <v>15.817325678789608</v>
      </c>
      <c r="GR110" s="32">
        <v>13.237996743707305</v>
      </c>
      <c r="GS110" s="32">
        <v>15.172288702370347</v>
      </c>
      <c r="GT110" s="32">
        <v>17.300162676878212</v>
      </c>
      <c r="GU110" s="32">
        <v>16.987503097598925</v>
      </c>
      <c r="GV110" s="32">
        <v>10.723399331358348</v>
      </c>
      <c r="GW110" s="32">
        <v>12.680277487366938</v>
      </c>
      <c r="GX110" s="32">
        <v>16.224943241143777</v>
      </c>
      <c r="GY110" s="32">
        <v>12.463571033824831</v>
      </c>
      <c r="GZ110" s="32">
        <v>15.443532950149892</v>
      </c>
      <c r="HA110" s="32">
        <v>13.263367262895315</v>
      </c>
      <c r="HB110" s="32">
        <v>8.2306970935410781</v>
      </c>
      <c r="HC110" s="32">
        <v>13.441062242944412</v>
      </c>
      <c r="HD110" s="32">
        <v>11.809723302677892</v>
      </c>
      <c r="HE110" s="32">
        <v>11.523779125142575</v>
      </c>
      <c r="HF110" s="32">
        <v>10.002656005435606</v>
      </c>
      <c r="HG110" s="32">
        <v>20.284446592857712</v>
      </c>
      <c r="HH110" s="32">
        <v>10.934452814257735</v>
      </c>
      <c r="HI110" s="32">
        <v>13.030740341746768</v>
      </c>
      <c r="HJ110" s="32">
        <v>12.960585775749319</v>
      </c>
      <c r="HK110" s="32">
        <v>13.085458196177804</v>
      </c>
      <c r="HL110" s="32">
        <v>11.798402384166295</v>
      </c>
      <c r="HM110" s="32"/>
      <c r="HN110" s="17">
        <v>97.810979057011508</v>
      </c>
      <c r="HO110" s="17">
        <v>89.659380231301654</v>
      </c>
      <c r="HP110" s="17">
        <v>110.68146200578576</v>
      </c>
      <c r="HQ110" s="17">
        <v>132.31091899916839</v>
      </c>
      <c r="HR110" s="17">
        <v>122.62627317066175</v>
      </c>
      <c r="HS110" s="17">
        <v>133.13588638332124</v>
      </c>
      <c r="HT110" s="17">
        <v>134.74761555197327</v>
      </c>
      <c r="HU110" s="17">
        <v>145.58511706216549</v>
      </c>
      <c r="HV110" s="17">
        <v>140.40390109476982</v>
      </c>
      <c r="HW110" s="17">
        <v>137.75509052994335</v>
      </c>
      <c r="HX110" s="17">
        <v>155.868050771817</v>
      </c>
      <c r="HY110" s="17">
        <v>132.76511409096025</v>
      </c>
      <c r="HZ110" s="17">
        <v>145.02487549206052</v>
      </c>
      <c r="IA110" s="17">
        <v>165.84077824754522</v>
      </c>
      <c r="IB110" s="17">
        <v>176.29952945387282</v>
      </c>
      <c r="IC110" s="17">
        <v>165.0697341159354</v>
      </c>
      <c r="ID110" s="17">
        <v>156.09145566933836</v>
      </c>
      <c r="IE110" s="17">
        <f t="shared" si="0"/>
        <v>61.809639512097924</v>
      </c>
      <c r="IF110" s="32"/>
      <c r="IG110" s="32"/>
      <c r="IH110" s="32"/>
      <c r="II110" s="32"/>
      <c r="IJ110" s="32"/>
      <c r="IK110" s="32"/>
    </row>
    <row r="111" spans="1:245" ht="13.8">
      <c r="A111" s="9"/>
      <c r="B111" s="281" t="s">
        <v>20</v>
      </c>
      <c r="C111" s="282">
        <v>53.440004868175969</v>
      </c>
      <c r="D111" s="282">
        <v>54.006431267510827</v>
      </c>
      <c r="E111" s="297">
        <v>-0.56642639933485839</v>
      </c>
      <c r="F111" s="305">
        <v>-1.048812865507018E-2</v>
      </c>
      <c r="G111" s="20"/>
      <c r="H111" s="282">
        <v>50.282700970220496</v>
      </c>
      <c r="I111" s="297">
        <v>3.7237302972903308</v>
      </c>
      <c r="J111" s="305">
        <v>7.4055892492642314E-2</v>
      </c>
      <c r="K111" s="30">
        <v>0</v>
      </c>
      <c r="L111" s="284">
        <v>5.9288531934185817</v>
      </c>
      <c r="M111" s="284">
        <v>5.4512557101150119</v>
      </c>
      <c r="N111" s="284">
        <v>5.748964379148032</v>
      </c>
      <c r="O111" s="284">
        <v>6.444644598131986</v>
      </c>
      <c r="P111" s="284">
        <v>4.3945655302925424</v>
      </c>
      <c r="Q111" s="284">
        <v>5.4927392581859822</v>
      </c>
      <c r="R111" s="284">
        <v>3.3668022406032327</v>
      </c>
      <c r="S111" s="284">
        <v>4.3489234538101478</v>
      </c>
      <c r="T111" s="284">
        <v>4.7722024200848772</v>
      </c>
      <c r="U111" s="284">
        <v>5.0206338990488319</v>
      </c>
      <c r="V111" s="284">
        <v>4.4076364063969891</v>
      </c>
      <c r="W111" s="284">
        <v>5.9474392010374117</v>
      </c>
      <c r="X111" s="284">
        <v>4.9830713800530146</v>
      </c>
      <c r="Y111" s="284">
        <v>4.9879849323103693</v>
      </c>
      <c r="Z111" s="284">
        <v>5.6760811973238816</v>
      </c>
      <c r="AA111" s="284">
        <v>4.7289926110342035</v>
      </c>
      <c r="AB111" s="284">
        <v>6.008960752119938</v>
      </c>
      <c r="AC111" s="284">
        <v>5.8600166533568023</v>
      </c>
      <c r="AD111" s="284">
        <v>4.8395191355647178</v>
      </c>
      <c r="AE111" s="284">
        <v>6.5554263308943872</v>
      </c>
      <c r="AF111" s="284">
        <v>5.3667647820148767</v>
      </c>
      <c r="AG111" s="284">
        <v>6.3370299663803573</v>
      </c>
      <c r="AH111" s="284">
        <v>10.071518538908739</v>
      </c>
      <c r="AI111" s="284">
        <v>8.429290852945817</v>
      </c>
      <c r="AJ111" s="284">
        <v>4.9209006568485663</v>
      </c>
      <c r="AK111" s="284">
        <v>5.5530019173005742</v>
      </c>
      <c r="AL111" s="284">
        <v>8.041623316414638</v>
      </c>
      <c r="AM111" s="284">
        <v>5.1489298991034627</v>
      </c>
      <c r="AN111" s="284">
        <v>4.9388880028124573</v>
      </c>
      <c r="AO111" s="284">
        <v>6.8798738229646501</v>
      </c>
      <c r="AP111" s="284">
        <v>9.3556857584543387</v>
      </c>
      <c r="AQ111" s="284">
        <v>5.5208960220371335</v>
      </c>
      <c r="AR111" s="284">
        <v>5.7735259282498674</v>
      </c>
      <c r="AS111" s="284">
        <v>7.5559172453504182</v>
      </c>
      <c r="AT111" s="284">
        <v>9.7183904947946864</v>
      </c>
      <c r="AU111" s="284">
        <v>10.980137477185943</v>
      </c>
      <c r="AV111" s="284">
        <v>10.702479247589018</v>
      </c>
      <c r="AW111" s="284">
        <v>9.0160271154560725</v>
      </c>
      <c r="AX111" s="284">
        <v>8.1876093558509897</v>
      </c>
      <c r="AY111" s="284">
        <v>9.190021992150319</v>
      </c>
      <c r="AZ111" s="284">
        <v>9.196179018626804</v>
      </c>
      <c r="BA111" s="284">
        <v>5.7308315400418017</v>
      </c>
      <c r="BB111" s="284">
        <v>7.5081327041406674</v>
      </c>
      <c r="BC111" s="284">
        <v>6.0550950327347905</v>
      </c>
      <c r="BD111" s="284">
        <v>6.1291801065375795</v>
      </c>
      <c r="BE111" s="284">
        <v>10.108191012955736</v>
      </c>
      <c r="BF111" s="284">
        <v>6.1557768893094984</v>
      </c>
      <c r="BG111" s="284">
        <v>11.471529404436327</v>
      </c>
      <c r="BH111" s="284">
        <v>10.848787297271411</v>
      </c>
      <c r="BI111" s="284">
        <v>8.1674830036295898</v>
      </c>
      <c r="BJ111" s="284">
        <v>7.3102135331074658</v>
      </c>
      <c r="BK111" s="284">
        <v>6.2801219461571929</v>
      </c>
      <c r="BL111" s="284">
        <v>8.4513123931001317</v>
      </c>
      <c r="BM111" s="284">
        <v>5.983963943080929</v>
      </c>
      <c r="BN111" s="284">
        <v>7.3897714766194973</v>
      </c>
      <c r="BO111" s="284">
        <v>8.079344105389243</v>
      </c>
      <c r="BP111" s="284">
        <v>7.2211052348616116</v>
      </c>
      <c r="BQ111" s="284">
        <v>6.4976919334921783</v>
      </c>
      <c r="BR111" s="284">
        <v>6.2544361257689483</v>
      </c>
      <c r="BS111" s="284">
        <v>8.9142085281829342</v>
      </c>
      <c r="BT111" s="284">
        <v>8.4929490216247903</v>
      </c>
      <c r="BU111" s="284">
        <v>7.9648044324331826</v>
      </c>
      <c r="BV111" s="284">
        <v>7.2867217835252633</v>
      </c>
      <c r="BW111" s="284">
        <v>6.9487590997046524</v>
      </c>
      <c r="BX111" s="284">
        <v>7.3482550380472222</v>
      </c>
      <c r="BY111" s="284">
        <v>6.6264618868887872</v>
      </c>
      <c r="BZ111" s="284">
        <v>6.3531779551989809</v>
      </c>
      <c r="CA111" s="284">
        <v>7.8168673239055462</v>
      </c>
      <c r="CB111" s="284">
        <v>8.1337556315334467</v>
      </c>
      <c r="CC111" s="284">
        <v>60.744442536410943</v>
      </c>
      <c r="CD111" s="284">
        <v>7.2606355654013601</v>
      </c>
      <c r="CE111" s="284">
        <v>9.898500595510427</v>
      </c>
      <c r="CF111" s="284">
        <v>6.5405615309275271</v>
      </c>
      <c r="CG111" s="284">
        <v>5.8979302744771251</v>
      </c>
      <c r="CH111" s="284">
        <v>6.87745042500514</v>
      </c>
      <c r="CI111" s="284">
        <v>6.1703299719709914</v>
      </c>
      <c r="CJ111" s="284">
        <v>6.3256420908057827</v>
      </c>
      <c r="CK111" s="284">
        <v>6.643657780602874</v>
      </c>
      <c r="CL111" s="284">
        <v>7.3756018603877012</v>
      </c>
      <c r="CM111" s="284">
        <v>6.6560238978984696</v>
      </c>
      <c r="CN111" s="284">
        <v>7.6427956535966501</v>
      </c>
      <c r="CO111" s="284">
        <v>7.2771678317991615</v>
      </c>
      <c r="CP111" s="284">
        <v>6.7274367822720329</v>
      </c>
      <c r="CQ111" s="284">
        <v>9.5267748234591245</v>
      </c>
      <c r="CR111" s="284">
        <v>6.446600443490575</v>
      </c>
      <c r="CS111" s="284">
        <v>7.454363260168428</v>
      </c>
      <c r="CT111" s="284">
        <v>6.8458440158570069</v>
      </c>
      <c r="CU111" s="284">
        <v>6.5998004769537761</v>
      </c>
      <c r="CV111" s="284">
        <v>6.3239146585041714</v>
      </c>
      <c r="CW111" s="284">
        <v>6.0924595790584837</v>
      </c>
      <c r="CX111" s="284">
        <v>6.6016830403635218</v>
      </c>
      <c r="CY111" s="284">
        <v>7.5814322744157829</v>
      </c>
      <c r="CZ111" s="284">
        <v>7.1469795335530799</v>
      </c>
      <c r="DA111" s="284">
        <v>7.0974713590857306</v>
      </c>
      <c r="DB111" s="284">
        <v>6.1647528711528174</v>
      </c>
      <c r="DC111" s="284">
        <v>8.7507825601350646</v>
      </c>
      <c r="DD111" s="284">
        <v>7.0969595922005517</v>
      </c>
      <c r="DE111" s="284">
        <v>5.5513009126112651</v>
      </c>
      <c r="DF111" s="284">
        <v>7.7818971788271494</v>
      </c>
      <c r="DG111" s="284">
        <v>4.4449254293484</v>
      </c>
      <c r="DH111" s="284">
        <v>6.212627737024718</v>
      </c>
      <c r="DI111" s="284">
        <v>6.7635701957284136</v>
      </c>
      <c r="DJ111" s="284">
        <v>6.2371360952931889</v>
      </c>
      <c r="DK111" s="284">
        <v>7.5041821479929292</v>
      </c>
      <c r="DL111" s="284">
        <v>6.6488958565064138</v>
      </c>
      <c r="DM111" s="284">
        <v>6.3645101144854639</v>
      </c>
      <c r="DN111" s="284">
        <v>7.3287085413184254</v>
      </c>
      <c r="DO111" s="284">
        <v>9.0840796334021938</v>
      </c>
      <c r="DP111" s="284">
        <v>7.3543630998230256</v>
      </c>
      <c r="DQ111" s="284">
        <v>4.5575603769296453</v>
      </c>
      <c r="DR111" s="284">
        <v>7.4294756055971147</v>
      </c>
      <c r="DS111" s="284">
        <v>7.0716526667301194</v>
      </c>
      <c r="DT111" s="284">
        <v>6.9780020705723285</v>
      </c>
      <c r="DU111" s="284">
        <v>6.7793301913748749</v>
      </c>
      <c r="DV111" s="284">
        <v>7.5487207917457422</v>
      </c>
      <c r="DW111" s="284">
        <v>7.4284436021444842</v>
      </c>
      <c r="DX111" s="284">
        <v>7.3805463611583928</v>
      </c>
      <c r="DY111" s="284">
        <v>6.8246509814514678</v>
      </c>
      <c r="DZ111" s="284">
        <v>7.1860053453004236</v>
      </c>
      <c r="EA111" s="284">
        <v>8.9104207313284203</v>
      </c>
      <c r="EB111" s="284">
        <v>6.9030582575864345</v>
      </c>
      <c r="EC111" s="284">
        <v>6.9417602958623252</v>
      </c>
      <c r="ED111" s="284">
        <v>8.0196105739248793</v>
      </c>
      <c r="EE111" s="284">
        <v>6.9732966116346606</v>
      </c>
      <c r="EF111" s="284">
        <v>7.4768120412066112</v>
      </c>
      <c r="EG111" s="284">
        <v>6.3343437902763196</v>
      </c>
      <c r="EH111" s="284">
        <v>7.4666296174685245</v>
      </c>
      <c r="EI111" s="284">
        <v>7.3643265077497873</v>
      </c>
      <c r="EJ111" s="284">
        <v>6.8516127737869166</v>
      </c>
      <c r="EK111" s="284">
        <v>7.2378609637033016</v>
      </c>
      <c r="EL111" s="284">
        <v>6.7176101461912534</v>
      </c>
      <c r="EM111" s="284">
        <v>10.454663500988467</v>
      </c>
      <c r="EN111" s="284">
        <v>7.5774604677961754</v>
      </c>
      <c r="EO111" s="284">
        <v>7.0475294825576826</v>
      </c>
      <c r="EP111" s="284">
        <v>6.3248038199516543</v>
      </c>
      <c r="EQ111" s="284">
        <v>5.5537780729088828</v>
      </c>
      <c r="ER111" s="284">
        <v>7.0590265232509015</v>
      </c>
      <c r="ES111" s="284">
        <v>7.5164596693207768</v>
      </c>
      <c r="ET111" s="284">
        <v>7.6392153935542249</v>
      </c>
      <c r="EU111" s="284">
        <v>5.2136057069868533</v>
      </c>
      <c r="EV111" s="284">
        <v>6.0696991140968075</v>
      </c>
      <c r="EW111" s="284">
        <v>6.2257936246063146</v>
      </c>
      <c r="EX111" s="284">
        <v>6.0251894163318935</v>
      </c>
      <c r="EY111" s="284">
        <v>7.3854891771298838</v>
      </c>
      <c r="EZ111" s="284">
        <v>6.1857727383739372</v>
      </c>
      <c r="FA111" s="284">
        <v>5.8805349685352724</v>
      </c>
      <c r="FB111" s="284">
        <v>5.9467511099739259</v>
      </c>
      <c r="FC111" s="284">
        <v>7.114638902034276</v>
      </c>
      <c r="FD111" s="284">
        <v>6.4073875833496956</v>
      </c>
      <c r="FE111" s="284">
        <v>8.0505971552258355</v>
      </c>
      <c r="FF111" s="284">
        <v>8.1761430092524598</v>
      </c>
      <c r="FG111" s="284">
        <v>7.7575484897112812</v>
      </c>
      <c r="FH111" s="284">
        <v>6.6898311025564237</v>
      </c>
      <c r="FI111" s="284">
        <v>8.7675371875337316</v>
      </c>
      <c r="FJ111" s="284">
        <v>7.6436714152985799</v>
      </c>
      <c r="FK111" s="284">
        <v>7.8651549168038546</v>
      </c>
      <c r="FL111" s="284">
        <v>5.4398661742684924</v>
      </c>
      <c r="FM111" s="284">
        <v>6.4089837126942228</v>
      </c>
      <c r="FN111" s="284">
        <v>7.1454664029347352</v>
      </c>
      <c r="FO111" s="284">
        <v>8.3403791800496005</v>
      </c>
      <c r="FP111" s="284">
        <v>8.7371829283194025</v>
      </c>
      <c r="FQ111" s="284">
        <v>8.5070580696659981</v>
      </c>
      <c r="FR111" s="284">
        <v>9.8872463429030919</v>
      </c>
      <c r="FS111" s="284">
        <v>9.7589754626768173</v>
      </c>
      <c r="FT111" s="284">
        <v>8.6164123624223024</v>
      </c>
      <c r="FU111" s="284">
        <v>10.119876153730882</v>
      </c>
      <c r="FV111" s="284">
        <v>9.0699819787002181</v>
      </c>
      <c r="FW111" s="284">
        <v>11.576319330601214</v>
      </c>
      <c r="FX111" s="284">
        <v>7.1937175316178905</v>
      </c>
      <c r="FY111" s="284">
        <v>6.0980527175548866</v>
      </c>
      <c r="FZ111" s="284">
        <v>8.2534342408899537</v>
      </c>
      <c r="GA111" s="284">
        <v>9.4858896918688931</v>
      </c>
      <c r="GB111" s="284">
        <v>8.6504270467253495</v>
      </c>
      <c r="GC111" s="284">
        <v>6.1628628241808281</v>
      </c>
      <c r="GD111" s="284">
        <v>8.1563109103028886</v>
      </c>
      <c r="GE111" s="284">
        <v>6.9084478642970488</v>
      </c>
      <c r="GF111" s="284">
        <v>8.5784133747654288</v>
      </c>
      <c r="GG111" s="284">
        <v>9.8163096738637456</v>
      </c>
      <c r="GH111" s="284">
        <v>10.534705862856121</v>
      </c>
      <c r="GI111" s="284">
        <v>13.900987658236648</v>
      </c>
      <c r="GJ111" s="284">
        <v>9.5157738180046323</v>
      </c>
      <c r="GK111" s="284">
        <v>11.335826169401303</v>
      </c>
      <c r="GL111" s="284">
        <v>9.697854544747857</v>
      </c>
      <c r="GM111" s="284">
        <v>9.0565026309428234</v>
      </c>
      <c r="GN111" s="284">
        <v>10.676743807123884</v>
      </c>
      <c r="GO111" s="284">
        <v>9.1457199111338756</v>
      </c>
      <c r="GP111" s="284">
        <v>12.668036714980737</v>
      </c>
      <c r="GQ111" s="284">
        <v>11.023805032326056</v>
      </c>
      <c r="GR111" s="284">
        <v>9.9674174166027267</v>
      </c>
      <c r="GS111" s="284">
        <v>10.018103237853277</v>
      </c>
      <c r="GT111" s="284">
        <v>9.4496722307501031</v>
      </c>
      <c r="GU111" s="284">
        <v>15.275884564604183</v>
      </c>
      <c r="GV111" s="284">
        <v>10.60562352134191</v>
      </c>
      <c r="GW111" s="284">
        <v>11.285568604800494</v>
      </c>
      <c r="GX111" s="284">
        <v>10.971989744386359</v>
      </c>
      <c r="GY111" s="284">
        <v>10.507385249362368</v>
      </c>
      <c r="GZ111" s="284">
        <v>10.635864147619692</v>
      </c>
      <c r="HA111" s="284">
        <v>13.027242906930478</v>
      </c>
      <c r="HB111" s="284">
        <v>11.601520275045489</v>
      </c>
      <c r="HC111" s="284">
        <v>10.648342829004712</v>
      </c>
      <c r="HD111" s="284">
        <v>10.784245062747424</v>
      </c>
      <c r="HE111" s="284">
        <v>10.4446814639065</v>
      </c>
      <c r="HF111" s="284">
        <v>10.591727915359151</v>
      </c>
      <c r="HG111" s="284">
        <v>15.438389218325877</v>
      </c>
      <c r="HH111" s="284">
        <v>9.3873257284710334</v>
      </c>
      <c r="HI111" s="284">
        <v>10.289771508961934</v>
      </c>
      <c r="HJ111" s="284">
        <v>9.9339329278081703</v>
      </c>
      <c r="HK111" s="284">
        <v>11.314202787962495</v>
      </c>
      <c r="HL111" s="284">
        <v>12.514771914972334</v>
      </c>
      <c r="HM111" s="32"/>
      <c r="HN111" s="282">
        <v>61.324660290273627</v>
      </c>
      <c r="HO111" s="282">
        <v>73.844657132907088</v>
      </c>
      <c r="HP111" s="282">
        <v>84.387770541516744</v>
      </c>
      <c r="HQ111" s="282">
        <v>99.451053419829577</v>
      </c>
      <c r="HR111" s="282">
        <v>91.398439520661128</v>
      </c>
      <c r="HS111" s="282">
        <v>144.8753308701846</v>
      </c>
      <c r="HT111" s="282">
        <v>83.661372923202592</v>
      </c>
      <c r="HU111" s="282">
        <v>83.10608407273844</v>
      </c>
      <c r="HV111" s="282">
        <v>81.018793434739109</v>
      </c>
      <c r="HW111" s="282">
        <v>85.449171824156039</v>
      </c>
      <c r="HX111" s="282">
        <v>88.74158508037948</v>
      </c>
      <c r="HY111" s="282">
        <v>79.638050468492054</v>
      </c>
      <c r="HZ111" s="282">
        <v>86.485568578649293</v>
      </c>
      <c r="IA111" s="282">
        <v>103.60774809896697</v>
      </c>
      <c r="IB111" s="282">
        <v>103.73955939715968</v>
      </c>
      <c r="IC111" s="282">
        <v>127.83134007847147</v>
      </c>
      <c r="ID111" s="282">
        <v>136.54258093883047</v>
      </c>
      <c r="IE111" s="282">
        <f t="shared" si="0"/>
        <v>53.440004868175969</v>
      </c>
      <c r="IF111" s="32"/>
      <c r="IG111" s="32"/>
      <c r="IH111" s="32"/>
      <c r="II111" s="32"/>
      <c r="IJ111" s="32"/>
      <c r="IK111" s="32"/>
    </row>
    <row r="112" spans="1:245" ht="13.8">
      <c r="A112" s="9"/>
      <c r="B112" s="323" t="s">
        <v>339</v>
      </c>
      <c r="C112" s="24">
        <v>51.976424349210049</v>
      </c>
      <c r="D112" s="24">
        <v>47.472737543781328</v>
      </c>
      <c r="E112" s="329">
        <v>4.5036868054287211</v>
      </c>
      <c r="F112" s="330">
        <v>9.4868908734728738E-2</v>
      </c>
      <c r="G112" s="24"/>
      <c r="H112" s="24">
        <v>46.565803912732321</v>
      </c>
      <c r="I112" s="329">
        <v>0.90693363104900726</v>
      </c>
      <c r="J112" s="330">
        <v>1.9476387280861002E-2</v>
      </c>
      <c r="K112" s="30">
        <v>0</v>
      </c>
      <c r="L112" s="24">
        <v>5.4080882724479826</v>
      </c>
      <c r="M112" s="24">
        <v>4.9277347927049178</v>
      </c>
      <c r="N112" s="24">
        <v>5.4782134143851611</v>
      </c>
      <c r="O112" s="24">
        <v>6.6023814217845826</v>
      </c>
      <c r="P112" s="24">
        <v>5.969806852299973</v>
      </c>
      <c r="Q112" s="24">
        <v>6.368819219974057</v>
      </c>
      <c r="R112" s="24">
        <v>5.6397244743875579</v>
      </c>
      <c r="S112" s="24">
        <v>6.1019965683346307</v>
      </c>
      <c r="T112" s="24">
        <v>5.8381320297209225</v>
      </c>
      <c r="U112" s="24">
        <v>5.3555973345130798</v>
      </c>
      <c r="V112" s="24">
        <v>5.8499991832217368</v>
      </c>
      <c r="W112" s="24">
        <v>8.9622687207778391</v>
      </c>
      <c r="X112" s="24">
        <v>5.9869431198917606</v>
      </c>
      <c r="Y112" s="24">
        <v>5.1719834870899506</v>
      </c>
      <c r="Z112" s="24">
        <v>5.7359146523823012</v>
      </c>
      <c r="AA112" s="24">
        <v>6.196574338336279</v>
      </c>
      <c r="AB112" s="24">
        <v>5.7938201707362786</v>
      </c>
      <c r="AC112" s="24">
        <v>5.3399105685756822</v>
      </c>
      <c r="AD112" s="24">
        <v>6.1526372070630355</v>
      </c>
      <c r="AE112" s="24">
        <v>6.5072030287128575</v>
      </c>
      <c r="AF112" s="24">
        <v>6.1696355953293516</v>
      </c>
      <c r="AG112" s="24">
        <v>7.1560328117567193</v>
      </c>
      <c r="AH112" s="24">
        <v>8.2517905716380202</v>
      </c>
      <c r="AI112" s="24">
        <v>8.8598701734564784</v>
      </c>
      <c r="AJ112" s="24">
        <v>5.3186015829890607</v>
      </c>
      <c r="AK112" s="24">
        <v>5.3586880151161624</v>
      </c>
      <c r="AL112" s="24">
        <v>5.5634193577436521</v>
      </c>
      <c r="AM112" s="24">
        <v>5.5721528482281588</v>
      </c>
      <c r="AN112" s="24">
        <v>5.3115192263633704</v>
      </c>
      <c r="AO112" s="24">
        <v>5.8993850028330694</v>
      </c>
      <c r="AP112" s="24">
        <v>5.9809880339065771</v>
      </c>
      <c r="AQ112" s="24">
        <v>6.2728790624147708</v>
      </c>
      <c r="AR112" s="24">
        <v>6.0044110196081508</v>
      </c>
      <c r="AS112" s="24">
        <v>6.3194671953390298</v>
      </c>
      <c r="AT112" s="24">
        <v>7.0050454584221526</v>
      </c>
      <c r="AU112" s="24">
        <v>10.402913313273576</v>
      </c>
      <c r="AV112" s="24">
        <v>6.6763536977363982</v>
      </c>
      <c r="AW112" s="24">
        <v>6.7460666985922586</v>
      </c>
      <c r="AX112" s="24">
        <v>6.4645529693769417</v>
      </c>
      <c r="AY112" s="24">
        <v>6.5018145691119722</v>
      </c>
      <c r="AZ112" s="24">
        <v>6.7374794975213721</v>
      </c>
      <c r="BA112" s="24">
        <v>6.5176006649274587</v>
      </c>
      <c r="BB112" s="24">
        <v>6.7968692038967378</v>
      </c>
      <c r="BC112" s="24">
        <v>7.8329190521243017</v>
      </c>
      <c r="BD112" s="24">
        <v>7.2309571676172588</v>
      </c>
      <c r="BE112" s="24">
        <v>7.5222176743762859</v>
      </c>
      <c r="BF112" s="24">
        <v>7.299906806633091</v>
      </c>
      <c r="BG112" s="24">
        <v>9.7682388602939341</v>
      </c>
      <c r="BH112" s="24">
        <v>6.5777441376650883</v>
      </c>
      <c r="BI112" s="24">
        <v>6.6921151593888073</v>
      </c>
      <c r="BJ112" s="24">
        <v>6.6967114673856116</v>
      </c>
      <c r="BK112" s="24">
        <v>6.7444522742352175</v>
      </c>
      <c r="BL112" s="24">
        <v>6.8519330895457884</v>
      </c>
      <c r="BM112" s="24">
        <v>6.9354059932926084</v>
      </c>
      <c r="BN112" s="24">
        <v>6.5641896861573619</v>
      </c>
      <c r="BO112" s="24">
        <v>7.0405938577066358</v>
      </c>
      <c r="BP112" s="24">
        <v>6.6590650458951899</v>
      </c>
      <c r="BQ112" s="24">
        <v>6.7812384892027104</v>
      </c>
      <c r="BR112" s="24">
        <v>6.3153181789322197</v>
      </c>
      <c r="BS112" s="24">
        <v>12.378014439947917</v>
      </c>
      <c r="BT112" s="24">
        <v>6.9745730318460657</v>
      </c>
      <c r="BU112" s="24">
        <v>7.0304611670221426</v>
      </c>
      <c r="BV112" s="24">
        <v>7.2614450182674712</v>
      </c>
      <c r="BW112" s="24">
        <v>6.6264551285078088</v>
      </c>
      <c r="BX112" s="24">
        <v>6.9404095748344172</v>
      </c>
      <c r="BY112" s="24">
        <v>7.4611026255085555</v>
      </c>
      <c r="BZ112" s="24">
        <v>6.5784621779969665</v>
      </c>
      <c r="CA112" s="24">
        <v>7.4129412090382001</v>
      </c>
      <c r="CB112" s="24">
        <v>7.8755537577449335</v>
      </c>
      <c r="CC112" s="24">
        <v>6.90494073789813</v>
      </c>
      <c r="CD112" s="24">
        <v>7.5328071782256716</v>
      </c>
      <c r="CE112" s="24">
        <v>12.363534427942025</v>
      </c>
      <c r="CF112" s="24">
        <v>6.6962146717336939</v>
      </c>
      <c r="CG112" s="24">
        <v>7.3271846440754249</v>
      </c>
      <c r="CH112" s="24">
        <v>7.2943747072782683</v>
      </c>
      <c r="CI112" s="24">
        <v>7.8247661820975765</v>
      </c>
      <c r="CJ112" s="24">
        <v>6.9015815508693343</v>
      </c>
      <c r="CK112" s="24">
        <v>7.3416983259452877</v>
      </c>
      <c r="CL112" s="24">
        <v>8.0008833636999164</v>
      </c>
      <c r="CM112" s="24">
        <v>7.2137422534462479</v>
      </c>
      <c r="CN112" s="24">
        <v>7.6873987476839671</v>
      </c>
      <c r="CO112" s="24">
        <v>7.3051890094873819</v>
      </c>
      <c r="CP112" s="24">
        <v>7.300527650908033</v>
      </c>
      <c r="CQ112" s="24">
        <v>12.292286867994648</v>
      </c>
      <c r="CR112" s="24">
        <v>7.2552958888884023</v>
      </c>
      <c r="CS112" s="24">
        <v>8.1303390621927178</v>
      </c>
      <c r="CT112" s="24">
        <v>7.5805472189114029</v>
      </c>
      <c r="CU112" s="24">
        <v>7.8619277974418527</v>
      </c>
      <c r="CV112" s="24">
        <v>7.0855615147818121</v>
      </c>
      <c r="CW112" s="24">
        <v>7.7925925074095632</v>
      </c>
      <c r="CX112" s="24">
        <v>7.7121984280729219</v>
      </c>
      <c r="CY112" s="24">
        <v>8.919824223526879</v>
      </c>
      <c r="CZ112" s="24">
        <v>7.6030635640806867</v>
      </c>
      <c r="DA112" s="24">
        <v>7.6941286110975931</v>
      </c>
      <c r="DB112" s="24">
        <v>7.6831947135586915</v>
      </c>
      <c r="DC112" s="24">
        <v>13.334552992104827</v>
      </c>
      <c r="DD112" s="24">
        <v>7.2599032385834104</v>
      </c>
      <c r="DE112" s="24">
        <v>8.1072484657903381</v>
      </c>
      <c r="DF112" s="24">
        <v>8.198317037816059</v>
      </c>
      <c r="DG112" s="24">
        <v>8.0687756894963254</v>
      </c>
      <c r="DH112" s="24">
        <v>8.0295609592708299</v>
      </c>
      <c r="DI112" s="24">
        <v>7.9646473893054566</v>
      </c>
      <c r="DJ112" s="24">
        <v>8.6734187925322104</v>
      </c>
      <c r="DK112" s="24">
        <v>9.1035386663278537</v>
      </c>
      <c r="DL112" s="24">
        <v>8.2548951230705399</v>
      </c>
      <c r="DM112" s="24">
        <v>14.791291584977794</v>
      </c>
      <c r="DN112" s="24">
        <v>8.261127938475985</v>
      </c>
      <c r="DO112" s="24">
        <v>13.971761398970557</v>
      </c>
      <c r="DP112" s="24">
        <v>7.9868010895266259</v>
      </c>
      <c r="DQ112" s="24">
        <v>8.1766414712705817</v>
      </c>
      <c r="DR112" s="24">
        <v>8.0517220538911154</v>
      </c>
      <c r="DS112" s="24">
        <v>8.5424946782852409</v>
      </c>
      <c r="DT112" s="24">
        <v>8.788020185499315</v>
      </c>
      <c r="DU112" s="24">
        <v>7.3586839912498148</v>
      </c>
      <c r="DV112" s="24">
        <v>8.3978273968368882</v>
      </c>
      <c r="DW112" s="24">
        <v>9.0667169175669038</v>
      </c>
      <c r="DX112" s="24">
        <v>8.3362480781119537</v>
      </c>
      <c r="DY112" s="24">
        <v>8.6153595197790995</v>
      </c>
      <c r="DZ112" s="24">
        <v>8.348256202642732</v>
      </c>
      <c r="EA112" s="24">
        <v>14.993262624576777</v>
      </c>
      <c r="EB112" s="24">
        <v>9.2936521577901026</v>
      </c>
      <c r="EC112" s="24">
        <v>10.185993954806623</v>
      </c>
      <c r="ED112" s="24">
        <v>8.5485164419743906</v>
      </c>
      <c r="EE112" s="24">
        <v>8.9040147158196241</v>
      </c>
      <c r="EF112" s="24">
        <v>9.031366840503356</v>
      </c>
      <c r="EG112" s="24">
        <v>8.3225565157892039</v>
      </c>
      <c r="EH112" s="24">
        <v>9.7362397130473894</v>
      </c>
      <c r="EI112" s="24">
        <v>9.2502442879516789</v>
      </c>
      <c r="EJ112" s="24">
        <v>8.5675575138841289</v>
      </c>
      <c r="EK112" s="24">
        <v>9.372937247642593</v>
      </c>
      <c r="EL112" s="24">
        <v>8.4308039455939294</v>
      </c>
      <c r="EM112" s="24">
        <v>15.566427409459802</v>
      </c>
      <c r="EN112" s="24">
        <v>8.2853191726010458</v>
      </c>
      <c r="EO112" s="24">
        <v>7.8647036684329459</v>
      </c>
      <c r="EP112" s="24">
        <v>8.0022554717346264</v>
      </c>
      <c r="EQ112" s="24">
        <v>7.4603478972139348</v>
      </c>
      <c r="ER112" s="24">
        <v>8.5664416996140211</v>
      </c>
      <c r="ES112" s="24">
        <v>8.3469353278571106</v>
      </c>
      <c r="ET112" s="24">
        <v>9.4461003561561192</v>
      </c>
      <c r="EU112" s="24">
        <v>9.3080541762777731</v>
      </c>
      <c r="EV112" s="24">
        <v>9.2590636921640321</v>
      </c>
      <c r="EW112" s="24">
        <v>11.922858077003307</v>
      </c>
      <c r="EX112" s="24">
        <v>11.094058332591928</v>
      </c>
      <c r="EY112" s="24">
        <v>14.634018976891181</v>
      </c>
      <c r="EZ112" s="24">
        <v>7.8814018063166209</v>
      </c>
      <c r="FA112" s="24">
        <v>9.0891421899140745</v>
      </c>
      <c r="FB112" s="24">
        <v>9.6845291969094092</v>
      </c>
      <c r="FC112" s="24">
        <v>8.6135303305806836</v>
      </c>
      <c r="FD112" s="24">
        <v>8.0789416517665735</v>
      </c>
      <c r="FE112" s="24">
        <v>11.122163737050508</v>
      </c>
      <c r="FF112" s="24">
        <v>8.9659689360720058</v>
      </c>
      <c r="FG112" s="24">
        <v>10.260314173428789</v>
      </c>
      <c r="FH112" s="24">
        <v>7.9554407404993057</v>
      </c>
      <c r="FI112" s="24">
        <v>9.2355825110901542</v>
      </c>
      <c r="FJ112" s="24">
        <v>8.9424302177653665</v>
      </c>
      <c r="FK112" s="24">
        <v>12.724744048733296</v>
      </c>
      <c r="FL112" s="24">
        <v>8.2248053725753305</v>
      </c>
      <c r="FM112" s="24">
        <v>7.4124323831847301</v>
      </c>
      <c r="FN112" s="24">
        <v>8.3188270949634529</v>
      </c>
      <c r="FO112" s="24">
        <v>8.1669937627828517</v>
      </c>
      <c r="FP112" s="24">
        <v>8.1405011835902474</v>
      </c>
      <c r="FQ112" s="24">
        <v>8.1482886136804584</v>
      </c>
      <c r="FR112" s="24">
        <v>9.198374130224229</v>
      </c>
      <c r="FS112" s="24">
        <v>10.233718572035778</v>
      </c>
      <c r="FT112" s="24">
        <v>10.037697917581362</v>
      </c>
      <c r="FU112" s="24">
        <v>9.0778342558863621</v>
      </c>
      <c r="FV112" s="24">
        <v>9.1467937428458921</v>
      </c>
      <c r="FW112" s="24">
        <v>16.811639456043864</v>
      </c>
      <c r="FX112" s="24">
        <v>8.2479573564057524</v>
      </c>
      <c r="FY112" s="24">
        <v>8.6539307505712593</v>
      </c>
      <c r="FZ112" s="24">
        <v>9.4453322764227643</v>
      </c>
      <c r="GA112" s="24">
        <v>8.9557994322942083</v>
      </c>
      <c r="GB112" s="24">
        <v>9.8458172770790888</v>
      </c>
      <c r="GC112" s="24">
        <v>10.045800432150392</v>
      </c>
      <c r="GD112" s="24">
        <v>9.5612359246505747</v>
      </c>
      <c r="GE112" s="24">
        <v>10.567787089797624</v>
      </c>
      <c r="GF112" s="24">
        <v>9.1321998492419922</v>
      </c>
      <c r="GG112" s="24">
        <v>8.8431905311140895</v>
      </c>
      <c r="GH112" s="24">
        <v>10.927630822543939</v>
      </c>
      <c r="GI112" s="24">
        <v>24.876304086346288</v>
      </c>
      <c r="GJ112" s="24">
        <v>8.5641832138661194</v>
      </c>
      <c r="GK112" s="24">
        <v>9.5318442460459085</v>
      </c>
      <c r="GL112" s="24">
        <v>9.1395347292517606</v>
      </c>
      <c r="GM112" s="24">
        <v>9.2165714720872245</v>
      </c>
      <c r="GN112" s="24">
        <v>10.113670251481306</v>
      </c>
      <c r="GO112" s="24">
        <v>9.4422081841419292</v>
      </c>
      <c r="GP112" s="24">
        <v>11.086701617947732</v>
      </c>
      <c r="GQ112" s="24">
        <v>12.107829007803417</v>
      </c>
      <c r="GR112" s="24">
        <v>9.8147222209647023</v>
      </c>
      <c r="GS112" s="24">
        <v>11.313329953173259</v>
      </c>
      <c r="GT112" s="24">
        <v>11.986397148943222</v>
      </c>
      <c r="GU112" s="24">
        <v>19.433385500918099</v>
      </c>
      <c r="GV112" s="24">
        <v>9.3183134409752952</v>
      </c>
      <c r="GW112" s="24">
        <v>9.8028676424223367</v>
      </c>
      <c r="GX112" s="24">
        <v>9.1100149866692863</v>
      </c>
      <c r="GY112" s="24">
        <v>9.2186316006754687</v>
      </c>
      <c r="GZ112" s="24">
        <v>10.02290987303895</v>
      </c>
      <c r="HA112" s="24">
        <v>10.119462309354294</v>
      </c>
      <c r="HB112" s="24">
        <v>9.4754437584056337</v>
      </c>
      <c r="HC112" s="24">
        <v>10.348787915023268</v>
      </c>
      <c r="HD112" s="24">
        <v>9.334879631452127</v>
      </c>
      <c r="HE112" s="24">
        <v>9.4475945744882708</v>
      </c>
      <c r="HF112" s="24">
        <v>9.0704859420754858</v>
      </c>
      <c r="HG112" s="24">
        <v>23.164222635906178</v>
      </c>
      <c r="HH112" s="24">
        <v>10.056218418172685</v>
      </c>
      <c r="HI112" s="24">
        <v>10.018652459788669</v>
      </c>
      <c r="HJ112" s="24">
        <v>10.570504047944382</v>
      </c>
      <c r="HK112" s="24">
        <v>10.348977291726698</v>
      </c>
      <c r="HL112" s="24">
        <v>10.98207213157762</v>
      </c>
      <c r="HM112" s="32"/>
      <c r="HN112" s="24">
        <v>72.502762284552432</v>
      </c>
      <c r="HO112" s="24">
        <v>77.322315724968718</v>
      </c>
      <c r="HP112" s="24">
        <v>75.009470116237722</v>
      </c>
      <c r="HQ112" s="24">
        <v>86.094976862208014</v>
      </c>
      <c r="HR112" s="24">
        <v>86.236781819355159</v>
      </c>
      <c r="HS112" s="24">
        <v>90.962686034832387</v>
      </c>
      <c r="HT112" s="24">
        <v>93.185847975219772</v>
      </c>
      <c r="HU112" s="24">
        <v>98.653226522067342</v>
      </c>
      <c r="HV112" s="24">
        <v>110.68448628461736</v>
      </c>
      <c r="HW112" s="24">
        <v>106.66203420923705</v>
      </c>
      <c r="HX112" s="24">
        <v>115.2103107442628</v>
      </c>
      <c r="HY112" s="24">
        <v>114.19015684853801</v>
      </c>
      <c r="HZ112" s="24">
        <v>112.55418954012677</v>
      </c>
      <c r="IA112" s="24">
        <v>112.91790648539457</v>
      </c>
      <c r="IB112" s="24">
        <v>129.10298582861799</v>
      </c>
      <c r="IC112" s="24">
        <v>131.75037754662469</v>
      </c>
      <c r="ID112" s="24">
        <v>128.4336143104866</v>
      </c>
      <c r="IE112" s="24">
        <f t="shared" si="0"/>
        <v>51.976424349210049</v>
      </c>
      <c r="IF112" s="32"/>
      <c r="IG112" s="32"/>
      <c r="IH112" s="32"/>
      <c r="II112" s="32"/>
      <c r="IJ112" s="32"/>
      <c r="IK112" s="32"/>
    </row>
    <row r="113" spans="1:245" ht="13.8">
      <c r="A113" s="9"/>
      <c r="B113" s="314" t="s">
        <v>18</v>
      </c>
      <c r="C113" s="282">
        <v>13.073612119033109</v>
      </c>
      <c r="D113" s="282">
        <v>13.266105160531581</v>
      </c>
      <c r="E113" s="297">
        <v>-0.19249304149847113</v>
      </c>
      <c r="F113" s="305">
        <v>-1.451013987671102E-2</v>
      </c>
      <c r="G113" s="20"/>
      <c r="H113" s="282">
        <v>11.218938527105164</v>
      </c>
      <c r="I113" s="297">
        <v>2.047166633426416</v>
      </c>
      <c r="J113" s="305">
        <v>0.18247418224820675</v>
      </c>
      <c r="K113" s="30">
        <v>0</v>
      </c>
      <c r="L113" s="282">
        <v>1.9196273946063456</v>
      </c>
      <c r="M113" s="282">
        <v>1.6451233842538189</v>
      </c>
      <c r="N113" s="282">
        <v>1.6307033324103828</v>
      </c>
      <c r="O113" s="282">
        <v>1.6291581963697932</v>
      </c>
      <c r="P113" s="282">
        <v>1.9999833876924951</v>
      </c>
      <c r="Q113" s="282">
        <v>1.6907111139498523</v>
      </c>
      <c r="R113" s="282">
        <v>1.7136042985140767</v>
      </c>
      <c r="S113" s="282">
        <v>2.0580398126551862</v>
      </c>
      <c r="T113" s="282">
        <v>1.951681352722803</v>
      </c>
      <c r="U113" s="282">
        <v>1.7862080407012111</v>
      </c>
      <c r="V113" s="282">
        <v>1.8676332245033478</v>
      </c>
      <c r="W113" s="282">
        <v>3.0967542144889388</v>
      </c>
      <c r="X113" s="282">
        <v>1.9868664742102937</v>
      </c>
      <c r="Y113" s="282">
        <v>1.6290154017316207</v>
      </c>
      <c r="Z113" s="282">
        <v>1.6113951441039869</v>
      </c>
      <c r="AA113" s="282">
        <v>1.8495808794642126</v>
      </c>
      <c r="AB113" s="282">
        <v>1.9142165185448832</v>
      </c>
      <c r="AC113" s="282">
        <v>1.5569940513054534</v>
      </c>
      <c r="AD113" s="282">
        <v>1.8949734062059238</v>
      </c>
      <c r="AE113" s="282">
        <v>1.745313769729101</v>
      </c>
      <c r="AF113" s="282">
        <v>1.8182598085207458</v>
      </c>
      <c r="AG113" s="282">
        <v>2.5437739613454271</v>
      </c>
      <c r="AH113" s="282">
        <v>1.8401467537410443</v>
      </c>
      <c r="AI113" s="282">
        <v>2.9966849131647719</v>
      </c>
      <c r="AJ113" s="282">
        <v>1.5259908145082024</v>
      </c>
      <c r="AK113" s="282">
        <v>1.6707754192775282</v>
      </c>
      <c r="AL113" s="282">
        <v>1.7508879880633277</v>
      </c>
      <c r="AM113" s="282">
        <v>1.8017827888854008</v>
      </c>
      <c r="AN113" s="282">
        <v>1.6458672930618135</v>
      </c>
      <c r="AO113" s="282">
        <v>1.6290148263958113</v>
      </c>
      <c r="AP113" s="282">
        <v>1.8393832686968978</v>
      </c>
      <c r="AQ113" s="282">
        <v>1.6311759152417917</v>
      </c>
      <c r="AR113" s="282">
        <v>1.748064175936902</v>
      </c>
      <c r="AS113" s="282">
        <v>1.7982939663328095</v>
      </c>
      <c r="AT113" s="282">
        <v>1.9810720637681911</v>
      </c>
      <c r="AU113" s="282">
        <v>2.9512652902724743</v>
      </c>
      <c r="AV113" s="282">
        <v>1.7767826881797735</v>
      </c>
      <c r="AW113" s="282">
        <v>1.8563173472394838</v>
      </c>
      <c r="AX113" s="282">
        <v>1.8173162079009739</v>
      </c>
      <c r="AY113" s="282">
        <v>1.8549600352058622</v>
      </c>
      <c r="AZ113" s="282">
        <v>1.9440223869525401</v>
      </c>
      <c r="BA113" s="282">
        <v>1.7886070839061134</v>
      </c>
      <c r="BB113" s="282">
        <v>1.9196887044165238</v>
      </c>
      <c r="BC113" s="282">
        <v>2.4732953022703779</v>
      </c>
      <c r="BD113" s="282">
        <v>2.2956735969540332</v>
      </c>
      <c r="BE113" s="282">
        <v>2.1580240292054271</v>
      </c>
      <c r="BF113" s="282">
        <v>2.7816828432094729</v>
      </c>
      <c r="BG113" s="282">
        <v>2.4519414512118245</v>
      </c>
      <c r="BH113" s="282">
        <v>2.0091714501158098</v>
      </c>
      <c r="BI113" s="282">
        <v>1.9511132929014936</v>
      </c>
      <c r="BJ113" s="282">
        <v>2.0912264645590652</v>
      </c>
      <c r="BK113" s="282">
        <v>1.9159596264008147</v>
      </c>
      <c r="BL113" s="282">
        <v>2.0161691361082377</v>
      </c>
      <c r="BM113" s="282">
        <v>2.2593572924254555</v>
      </c>
      <c r="BN113" s="282">
        <v>1.856634492936458</v>
      </c>
      <c r="BO113" s="282">
        <v>2.2120822047399744</v>
      </c>
      <c r="BP113" s="282">
        <v>2.1308481243853321</v>
      </c>
      <c r="BQ113" s="282">
        <v>2.1803915296375656</v>
      </c>
      <c r="BR113" s="282">
        <v>2.081099384841131</v>
      </c>
      <c r="BS113" s="282">
        <v>4.1101087598010286</v>
      </c>
      <c r="BT113" s="282">
        <v>2.2108859369036424</v>
      </c>
      <c r="BU113" s="282">
        <v>2.2115850001273687</v>
      </c>
      <c r="BV113" s="282">
        <v>2.313802526209598</v>
      </c>
      <c r="BW113" s="282">
        <v>2.1757446138747696</v>
      </c>
      <c r="BX113" s="282">
        <v>2.1486344564394892</v>
      </c>
      <c r="BY113" s="282">
        <v>2.2078558270144959</v>
      </c>
      <c r="BZ113" s="282">
        <v>2.1686796756848552</v>
      </c>
      <c r="CA113" s="282">
        <v>2.2269824960551907</v>
      </c>
      <c r="CB113" s="282">
        <v>2.2620729575651866</v>
      </c>
      <c r="CC113" s="282">
        <v>2.3116253117277976</v>
      </c>
      <c r="CD113" s="282">
        <v>2.1971848851801012</v>
      </c>
      <c r="CE113" s="282">
        <v>3.9312499557118192</v>
      </c>
      <c r="CF113" s="282">
        <v>2.1296665539977573</v>
      </c>
      <c r="CG113" s="282">
        <v>2.1946584019767523</v>
      </c>
      <c r="CH113" s="282">
        <v>2.2233444463313701</v>
      </c>
      <c r="CI113" s="282">
        <v>2.2322861714336257</v>
      </c>
      <c r="CJ113" s="282">
        <v>2.2957713563294586</v>
      </c>
      <c r="CK113" s="282">
        <v>2.2486969802893917</v>
      </c>
      <c r="CL113" s="282">
        <v>2.2969119295169826</v>
      </c>
      <c r="CM113" s="282">
        <v>2.2926990273196686</v>
      </c>
      <c r="CN113" s="282">
        <v>2.2662851937508015</v>
      </c>
      <c r="CO113" s="282">
        <v>2.2947137749013433</v>
      </c>
      <c r="CP113" s="282">
        <v>2.321292137705163</v>
      </c>
      <c r="CQ113" s="282">
        <v>3.6959477417045004</v>
      </c>
      <c r="CR113" s="282">
        <v>2.2032033041472836</v>
      </c>
      <c r="CS113" s="282">
        <v>2.316220976221588</v>
      </c>
      <c r="CT113" s="282">
        <v>2.313935567809227</v>
      </c>
      <c r="CU113" s="282">
        <v>2.3989444644356483</v>
      </c>
      <c r="CV113" s="282">
        <v>2.3114964815581356</v>
      </c>
      <c r="CW113" s="282">
        <v>2.4238149348144411</v>
      </c>
      <c r="CX113" s="282">
        <v>2.3328876278685495</v>
      </c>
      <c r="CY113" s="282">
        <v>2.5214047702369902</v>
      </c>
      <c r="CZ113" s="282">
        <v>2.3930905736054027</v>
      </c>
      <c r="DA113" s="282">
        <v>2.3903301455086559</v>
      </c>
      <c r="DB113" s="282">
        <v>2.3562942564065139</v>
      </c>
      <c r="DC113" s="282">
        <v>3.8875950473603127</v>
      </c>
      <c r="DD113" s="282">
        <v>2.3299161230195713</v>
      </c>
      <c r="DE113" s="282">
        <v>2.6523229043996732</v>
      </c>
      <c r="DF113" s="282">
        <v>2.2613341448775497</v>
      </c>
      <c r="DG113" s="282">
        <v>2.5677212148207191</v>
      </c>
      <c r="DH113" s="282">
        <v>2.5636955436528512</v>
      </c>
      <c r="DI113" s="282">
        <v>2.2941940500498896</v>
      </c>
      <c r="DJ113" s="282">
        <v>2.4149355771759136</v>
      </c>
      <c r="DK113" s="282">
        <v>2.7054983947920617</v>
      </c>
      <c r="DL113" s="282">
        <v>2.5251149398792139</v>
      </c>
      <c r="DM113" s="282">
        <v>9.1350646819392036</v>
      </c>
      <c r="DN113" s="282">
        <v>2.3367055637831977</v>
      </c>
      <c r="DO113" s="282">
        <v>3.9409637611836126</v>
      </c>
      <c r="DP113" s="282">
        <v>2.1579896209992011</v>
      </c>
      <c r="DQ113" s="282">
        <v>2.354786461820721</v>
      </c>
      <c r="DR113" s="282">
        <v>2.2160233003039269</v>
      </c>
      <c r="DS113" s="282">
        <v>2.4908516890202046</v>
      </c>
      <c r="DT113" s="282">
        <v>2.4999089102016523</v>
      </c>
      <c r="DU113" s="282">
        <v>2.2903061957540154</v>
      </c>
      <c r="DV113" s="282">
        <v>2.5211275430531157</v>
      </c>
      <c r="DW113" s="282">
        <v>2.3528181532991739</v>
      </c>
      <c r="DX113" s="282">
        <v>2.3545707816815469</v>
      </c>
      <c r="DY113" s="282">
        <v>2.5871901074494272</v>
      </c>
      <c r="DZ113" s="282">
        <v>2.3535277985539764</v>
      </c>
      <c r="EA113" s="282">
        <v>3.7143995220075681</v>
      </c>
      <c r="EB113" s="282">
        <v>2.5111114198995157</v>
      </c>
      <c r="EC113" s="282">
        <v>2.4955585000505054</v>
      </c>
      <c r="ED113" s="282">
        <v>2.3771387644628756</v>
      </c>
      <c r="EE113" s="282">
        <v>2.6012612655383327</v>
      </c>
      <c r="EF113" s="282">
        <v>2.2743138988266516</v>
      </c>
      <c r="EG113" s="282">
        <v>2.267005994752374</v>
      </c>
      <c r="EH113" s="282">
        <v>2.6707880592207975</v>
      </c>
      <c r="EI113" s="282">
        <v>2.3597808330532519</v>
      </c>
      <c r="EJ113" s="282">
        <v>2.224170872072428</v>
      </c>
      <c r="EK113" s="282">
        <v>3.0116344320038824</v>
      </c>
      <c r="EL113" s="282">
        <v>2.2296974981605513</v>
      </c>
      <c r="EM113" s="282">
        <v>3.2885908577174154</v>
      </c>
      <c r="EN113" s="282">
        <v>2.5137190586835279</v>
      </c>
      <c r="EO113" s="282">
        <v>2.2578142858748893</v>
      </c>
      <c r="EP113" s="282">
        <v>2.1585853078496209</v>
      </c>
      <c r="EQ113" s="282">
        <v>2.116161979561602</v>
      </c>
      <c r="ER113" s="282">
        <v>1.8707863419231145</v>
      </c>
      <c r="ES113" s="282">
        <v>1.8986697229495662</v>
      </c>
      <c r="ET113" s="282">
        <v>3.0679473204308154</v>
      </c>
      <c r="EU113" s="282">
        <v>2.2262994013614281</v>
      </c>
      <c r="EV113" s="282">
        <v>2.7192781428185402</v>
      </c>
      <c r="EW113" s="282">
        <v>3.3170444791727225</v>
      </c>
      <c r="EX113" s="282">
        <v>3.131009656512842</v>
      </c>
      <c r="EY113" s="282">
        <v>3.9046289659335272</v>
      </c>
      <c r="EZ113" s="282">
        <v>2.0752403248351383</v>
      </c>
      <c r="FA113" s="282">
        <v>2.8659065559548891</v>
      </c>
      <c r="FB113" s="282">
        <v>2.4368253039939569</v>
      </c>
      <c r="FC113" s="282">
        <v>2.285604196404333</v>
      </c>
      <c r="FD113" s="282">
        <v>2.375516427503797</v>
      </c>
      <c r="FE113" s="282">
        <v>2.3457001915071651</v>
      </c>
      <c r="FF113" s="282">
        <v>2.6662890152389345</v>
      </c>
      <c r="FG113" s="282">
        <v>3.4099627035849744</v>
      </c>
      <c r="FH113" s="282">
        <v>2.1582480311492453</v>
      </c>
      <c r="FI113" s="282">
        <v>2.8311518718337547</v>
      </c>
      <c r="FJ113" s="282">
        <v>2.5034554737525032</v>
      </c>
      <c r="FK113" s="282">
        <v>2.7291764709998758</v>
      </c>
      <c r="FL113" s="282">
        <v>1.8155849814810332</v>
      </c>
      <c r="FM113" s="282">
        <v>1.8491091696443196</v>
      </c>
      <c r="FN113" s="282">
        <v>2.0863911058054287</v>
      </c>
      <c r="FO113" s="282">
        <v>1.9021428998440242</v>
      </c>
      <c r="FP113" s="282">
        <v>2.0425427307169506</v>
      </c>
      <c r="FQ113" s="282">
        <v>2.0001200072004321</v>
      </c>
      <c r="FR113" s="282">
        <v>2.1107070411724931</v>
      </c>
      <c r="FS113" s="282">
        <v>2.0788207147059858</v>
      </c>
      <c r="FT113" s="282">
        <v>2.4848526743927528</v>
      </c>
      <c r="FU113" s="282">
        <v>2.2200473980119475</v>
      </c>
      <c r="FV113" s="282">
        <v>2.1977418202796621</v>
      </c>
      <c r="FW113" s="282">
        <v>4.671310428341199</v>
      </c>
      <c r="FX113" s="282">
        <v>1.6928708974331845</v>
      </c>
      <c r="FY113" s="282">
        <v>1.9947317709121801</v>
      </c>
      <c r="FZ113" s="282">
        <v>2.3591753774680604</v>
      </c>
      <c r="GA113" s="282">
        <v>2.1855853361794511</v>
      </c>
      <c r="GB113" s="282">
        <v>2.4684676118764375</v>
      </c>
      <c r="GC113" s="282">
        <v>2.231507065531924</v>
      </c>
      <c r="GD113" s="282">
        <v>2.1387858112949276</v>
      </c>
      <c r="GE113" s="282">
        <v>2.7298392564974576</v>
      </c>
      <c r="GF113" s="282">
        <v>2.0870671417828102</v>
      </c>
      <c r="GG113" s="282">
        <v>2.3205037602708662</v>
      </c>
      <c r="GH113" s="282">
        <v>2.3687244155830487</v>
      </c>
      <c r="GI113" s="282">
        <v>7.038532926430821</v>
      </c>
      <c r="GJ113" s="282">
        <v>1.7996482197064876</v>
      </c>
      <c r="GK113" s="282">
        <v>2.4134145056409313</v>
      </c>
      <c r="GL113" s="282">
        <v>2.2306755060000105</v>
      </c>
      <c r="GM113" s="282">
        <v>2.451083970756033</v>
      </c>
      <c r="GN113" s="282">
        <v>2.3241163250017025</v>
      </c>
      <c r="GO113" s="282">
        <v>2.443228633965596</v>
      </c>
      <c r="GP113" s="282">
        <v>2.6147627819726447</v>
      </c>
      <c r="GQ113" s="282">
        <v>2.6764132716643112</v>
      </c>
      <c r="GR113" s="282">
        <v>2.5464816112404698</v>
      </c>
      <c r="GS113" s="282">
        <v>2.4657819458005381</v>
      </c>
      <c r="GT113" s="282">
        <v>2.4891840285122249</v>
      </c>
      <c r="GU113" s="282">
        <v>6.5957836919583004</v>
      </c>
      <c r="GV113" s="282">
        <v>2.548250397454733</v>
      </c>
      <c r="GW113" s="282">
        <v>3.0281219093133167</v>
      </c>
      <c r="GX113" s="282">
        <v>2.5071763887876184</v>
      </c>
      <c r="GY113" s="282">
        <v>2.4683416948920605</v>
      </c>
      <c r="GZ113" s="282">
        <v>2.7142147700838515</v>
      </c>
      <c r="HA113" s="282">
        <v>2.7382040589383774</v>
      </c>
      <c r="HB113" s="282">
        <v>2.7641187931818783</v>
      </c>
      <c r="HC113" s="282">
        <v>2.8413332113325858</v>
      </c>
      <c r="HD113" s="282">
        <v>2.4653374208315739</v>
      </c>
      <c r="HE113" s="282">
        <v>2.4972805101530362</v>
      </c>
      <c r="HF113" s="282">
        <v>2.4294578601892209</v>
      </c>
      <c r="HG113" s="282">
        <v>6.5058310463567839</v>
      </c>
      <c r="HH113" s="282">
        <v>2.376544905151142</v>
      </c>
      <c r="HI113" s="282">
        <v>2.6030300292299877</v>
      </c>
      <c r="HJ113" s="282">
        <v>2.7300365495143426</v>
      </c>
      <c r="HK113" s="282">
        <v>2.664945500011592</v>
      </c>
      <c r="HL113" s="282">
        <v>2.6990551351260446</v>
      </c>
      <c r="HM113" s="32"/>
      <c r="HN113" s="282">
        <v>22.989227752868253</v>
      </c>
      <c r="HO113" s="282">
        <v>23.387221082067466</v>
      </c>
      <c r="HP113" s="282">
        <v>21.973573810441152</v>
      </c>
      <c r="HQ113" s="282">
        <v>25.118311676652407</v>
      </c>
      <c r="HR113" s="282">
        <v>26.814161758852364</v>
      </c>
      <c r="HS113" s="282">
        <v>28.366303642494316</v>
      </c>
      <c r="HT113" s="282">
        <v>28.492273715256815</v>
      </c>
      <c r="HU113" s="282">
        <v>29.849218149972753</v>
      </c>
      <c r="HV113" s="282">
        <v>37.727466899573457</v>
      </c>
      <c r="HW113" s="282">
        <v>29.893500084144531</v>
      </c>
      <c r="HX113" s="282">
        <v>30.311052395758576</v>
      </c>
      <c r="HY113" s="282">
        <v>31.181944663072191</v>
      </c>
      <c r="HZ113" s="282">
        <v>30.683076566758562</v>
      </c>
      <c r="IA113" s="282">
        <v>27.459370971596229</v>
      </c>
      <c r="IB113" s="282">
        <v>31.615791371261171</v>
      </c>
      <c r="IC113" s="282">
        <v>33.050574492219248</v>
      </c>
      <c r="ID113" s="282">
        <v>35.507668061515041</v>
      </c>
      <c r="IE113" s="282">
        <f t="shared" si="0"/>
        <v>13.073612119033109</v>
      </c>
      <c r="IF113" s="32"/>
      <c r="IG113" s="32"/>
      <c r="IH113" s="32"/>
      <c r="II113" s="32"/>
      <c r="IJ113" s="32"/>
      <c r="IK113" s="32"/>
    </row>
    <row r="114" spans="1:245" ht="13.8">
      <c r="A114" s="9"/>
      <c r="B114" s="315" t="s">
        <v>19</v>
      </c>
      <c r="C114" s="17">
        <v>18.868110652140246</v>
      </c>
      <c r="D114" s="17">
        <v>18.255138424046628</v>
      </c>
      <c r="E114" s="296">
        <v>0.61297222809361784</v>
      </c>
      <c r="F114" s="304">
        <v>3.357806519210934E-2</v>
      </c>
      <c r="G114" s="20"/>
      <c r="H114" s="17">
        <v>20.921220838887379</v>
      </c>
      <c r="I114" s="296">
        <v>-2.6660824148407514</v>
      </c>
      <c r="J114" s="304">
        <v>-0.12743436128187907</v>
      </c>
      <c r="K114" s="30">
        <v>0</v>
      </c>
      <c r="L114" s="17">
        <v>2.0827529019686248</v>
      </c>
      <c r="M114" s="17">
        <v>1.9154763030437305</v>
      </c>
      <c r="N114" s="17">
        <v>2.1673268254141389</v>
      </c>
      <c r="O114" s="17">
        <v>2.0726792435491146</v>
      </c>
      <c r="P114" s="17">
        <v>2.1523364714905111</v>
      </c>
      <c r="Q114" s="17">
        <v>2.1445787212889864</v>
      </c>
      <c r="R114" s="17">
        <v>2.1227300912603337</v>
      </c>
      <c r="S114" s="17">
        <v>2.4227432924854475</v>
      </c>
      <c r="T114" s="17">
        <v>2.1485262496989428</v>
      </c>
      <c r="U114" s="17">
        <v>2.0712287825582045</v>
      </c>
      <c r="V114" s="17">
        <v>2.392843122682752</v>
      </c>
      <c r="W114" s="17">
        <v>3.4986969518399422</v>
      </c>
      <c r="X114" s="17">
        <v>2.5411281430859285</v>
      </c>
      <c r="Y114" s="17">
        <v>2.150061852569892</v>
      </c>
      <c r="Z114" s="17">
        <v>2.0711791610868366</v>
      </c>
      <c r="AA114" s="17">
        <v>2.4332184776125936</v>
      </c>
      <c r="AB114" s="17">
        <v>2.0823338377896659</v>
      </c>
      <c r="AC114" s="17">
        <v>2.2522060578897616</v>
      </c>
      <c r="AD114" s="17">
        <v>2.1016096425084085</v>
      </c>
      <c r="AE114" s="17">
        <v>2.6371703642191533</v>
      </c>
      <c r="AF114" s="17">
        <v>2.2409824445860003</v>
      </c>
      <c r="AG114" s="17">
        <v>2.6895511555750349</v>
      </c>
      <c r="AH114" s="17">
        <v>4.0373552011788023</v>
      </c>
      <c r="AI114" s="17">
        <v>3.1569426352010996</v>
      </c>
      <c r="AJ114" s="17">
        <v>1.8895897314805195</v>
      </c>
      <c r="AK114" s="17">
        <v>1.8746004026093659</v>
      </c>
      <c r="AL114" s="17">
        <v>2.1525250310960877</v>
      </c>
      <c r="AM114" s="17">
        <v>1.870989627811823</v>
      </c>
      <c r="AN114" s="17">
        <v>1.8214181469377648</v>
      </c>
      <c r="AO114" s="17">
        <v>1.8300020434823669</v>
      </c>
      <c r="AP114" s="17">
        <v>1.7750120602929367</v>
      </c>
      <c r="AQ114" s="17">
        <v>2.19287062225952</v>
      </c>
      <c r="AR114" s="17">
        <v>1.8171872946090013</v>
      </c>
      <c r="AS114" s="17">
        <v>1.6595306818922217</v>
      </c>
      <c r="AT114" s="17">
        <v>2.280896479725818</v>
      </c>
      <c r="AU114" s="17">
        <v>3.3693480103158375</v>
      </c>
      <c r="AV114" s="17">
        <v>2.2568503796204049</v>
      </c>
      <c r="AW114" s="17">
        <v>2.1417383559269414</v>
      </c>
      <c r="AX114" s="17">
        <v>2.1165071110661757</v>
      </c>
      <c r="AY114" s="17">
        <v>2.0823741785725249</v>
      </c>
      <c r="AZ114" s="17">
        <v>2.1432358217331471</v>
      </c>
      <c r="BA114" s="17">
        <v>2.1071235475999446</v>
      </c>
      <c r="BB114" s="17">
        <v>2.1843712115236764</v>
      </c>
      <c r="BC114" s="17">
        <v>2.8308191521791799</v>
      </c>
      <c r="BD114" s="17">
        <v>1.7095427560299605</v>
      </c>
      <c r="BE114" s="17">
        <v>2.6980820118274895</v>
      </c>
      <c r="BF114" s="17">
        <v>2.073740043498129</v>
      </c>
      <c r="BG114" s="17">
        <v>3.4511157760593223</v>
      </c>
      <c r="BH114" s="17">
        <v>2.2983881768365624</v>
      </c>
      <c r="BI114" s="17">
        <v>2.3165368006535063</v>
      </c>
      <c r="BJ114" s="17">
        <v>2.2656859365598732</v>
      </c>
      <c r="BK114" s="17">
        <v>2.4471599292271122</v>
      </c>
      <c r="BL114" s="17">
        <v>2.389976193806242</v>
      </c>
      <c r="BM114" s="17">
        <v>2.3364877364451786</v>
      </c>
      <c r="BN114" s="17">
        <v>2.3281807607440816</v>
      </c>
      <c r="BO114" s="17">
        <v>2.3534084769814019</v>
      </c>
      <c r="BP114" s="17">
        <v>2.2639641282255423</v>
      </c>
      <c r="BQ114" s="17">
        <v>2.3507640011948641</v>
      </c>
      <c r="BR114" s="17">
        <v>1.9097505876460301</v>
      </c>
      <c r="BS114" s="17">
        <v>4.4255055653917132</v>
      </c>
      <c r="BT114" s="17">
        <v>2.4097606129506715</v>
      </c>
      <c r="BU114" s="17">
        <v>2.3176591154586323</v>
      </c>
      <c r="BV114" s="17">
        <v>2.3286114690563617</v>
      </c>
      <c r="BW114" s="17">
        <v>2.0261978143025114</v>
      </c>
      <c r="BX114" s="17">
        <v>2.3758523718482016</v>
      </c>
      <c r="BY114" s="17">
        <v>2.8345411611021802</v>
      </c>
      <c r="BZ114" s="17">
        <v>1.9883203562142422</v>
      </c>
      <c r="CA114" s="17">
        <v>2.797154071180874</v>
      </c>
      <c r="CB114" s="17">
        <v>3.154045712914761</v>
      </c>
      <c r="CC114" s="17">
        <v>2.1963619939191728</v>
      </c>
      <c r="CD114" s="17">
        <v>2.9592867294563212</v>
      </c>
      <c r="CE114" s="17">
        <v>4.3702917831227577</v>
      </c>
      <c r="CF114" s="17">
        <v>2.1005903815291398</v>
      </c>
      <c r="CG114" s="17">
        <v>2.4596464492209522</v>
      </c>
      <c r="CH114" s="17">
        <v>2.452600617843959</v>
      </c>
      <c r="CI114" s="17">
        <v>3.0896395277184041</v>
      </c>
      <c r="CJ114" s="17">
        <v>2.1603345480489899</v>
      </c>
      <c r="CK114" s="17">
        <v>2.5716159922431086</v>
      </c>
      <c r="CL114" s="17">
        <v>3.1823818330910667</v>
      </c>
      <c r="CM114" s="17">
        <v>2.405978618311023</v>
      </c>
      <c r="CN114" s="17">
        <v>3.0386522017237034</v>
      </c>
      <c r="CO114" s="17">
        <v>2.6753156390074535</v>
      </c>
      <c r="CP114" s="17">
        <v>2.6553996549227108</v>
      </c>
      <c r="CQ114" s="17">
        <v>4.5412669506695913</v>
      </c>
      <c r="CR114" s="17">
        <v>2.6768022029840806</v>
      </c>
      <c r="CS114" s="17">
        <v>3.1007391445715209</v>
      </c>
      <c r="CT114" s="17">
        <v>2.6136557125830073</v>
      </c>
      <c r="CU114" s="17">
        <v>2.9494664716979075</v>
      </c>
      <c r="CV114" s="17">
        <v>2.2577825600749435</v>
      </c>
      <c r="CW114" s="17">
        <v>2.9312525203790183</v>
      </c>
      <c r="CX114" s="17">
        <v>2.9700923053843389</v>
      </c>
      <c r="CY114" s="17">
        <v>3.9395312732441994</v>
      </c>
      <c r="CZ114" s="17">
        <v>2.8738278858073496</v>
      </c>
      <c r="DA114" s="17">
        <v>3.035395999672676</v>
      </c>
      <c r="DB114" s="17">
        <v>3.052898441024011</v>
      </c>
      <c r="DC114" s="17">
        <v>5.733840656141199</v>
      </c>
      <c r="DD114" s="17">
        <v>2.6196930123891686</v>
      </c>
      <c r="DE114" s="17">
        <v>3.036143871754883</v>
      </c>
      <c r="DF114" s="17">
        <v>3.6158133239445696</v>
      </c>
      <c r="DG114" s="17">
        <v>3.2612905005567736</v>
      </c>
      <c r="DH114" s="17">
        <v>3.2353798289214639</v>
      </c>
      <c r="DI114" s="17">
        <v>3.2171533081006896</v>
      </c>
      <c r="DJ114" s="17">
        <v>3.9622649253747046</v>
      </c>
      <c r="DK114" s="17">
        <v>4.0126707750243247</v>
      </c>
      <c r="DL114" s="17">
        <v>3.4817838818036657</v>
      </c>
      <c r="DM114" s="17">
        <v>3.5419877206186738</v>
      </c>
      <c r="DN114" s="17">
        <v>3.6361696620953623</v>
      </c>
      <c r="DO114" s="17">
        <v>6.4527340777906215</v>
      </c>
      <c r="DP114" s="17">
        <v>3.6114745468738065</v>
      </c>
      <c r="DQ114" s="17">
        <v>3.3858674011552785</v>
      </c>
      <c r="DR114" s="17">
        <v>3.4436445039840855</v>
      </c>
      <c r="DS114" s="17">
        <v>3.9280474995291681</v>
      </c>
      <c r="DT114" s="17">
        <v>4.069393340121211</v>
      </c>
      <c r="DU114" s="17">
        <v>2.9235145970645195</v>
      </c>
      <c r="DV114" s="17">
        <v>3.6779206652939149</v>
      </c>
      <c r="DW114" s="17">
        <v>4.2938199350059119</v>
      </c>
      <c r="DX114" s="17">
        <v>3.8626970586582319</v>
      </c>
      <c r="DY114" s="17">
        <v>3.8383165672209221</v>
      </c>
      <c r="DZ114" s="17">
        <v>3.8259293470954878</v>
      </c>
      <c r="EA114" s="17">
        <v>7.03093977036447</v>
      </c>
      <c r="EB114" s="17">
        <v>4.4212318830963495</v>
      </c>
      <c r="EC114" s="17">
        <v>5.3656823781880245</v>
      </c>
      <c r="ED114" s="17">
        <v>3.6842040100349798</v>
      </c>
      <c r="EE114" s="17">
        <v>3.8095436459990033</v>
      </c>
      <c r="EF114" s="17">
        <v>3.7612425599281716</v>
      </c>
      <c r="EG114" s="17">
        <v>3.8427709095030922</v>
      </c>
      <c r="EH114" s="17">
        <v>4.4114016264313758</v>
      </c>
      <c r="EI114" s="17">
        <v>4.4781134416108452</v>
      </c>
      <c r="EJ114" s="17">
        <v>3.8781752712462514</v>
      </c>
      <c r="EK114" s="17">
        <v>3.9518941039383044</v>
      </c>
      <c r="EL114" s="17">
        <v>3.8762579283551259</v>
      </c>
      <c r="EM114" s="17">
        <v>7.8335376815812445</v>
      </c>
      <c r="EN114" s="17">
        <v>3.3747841178264903</v>
      </c>
      <c r="EO114" s="17">
        <v>3.1006488711865421</v>
      </c>
      <c r="EP114" s="17">
        <v>3.3707873918148668</v>
      </c>
      <c r="EQ114" s="17">
        <v>3.6114053324698947</v>
      </c>
      <c r="ER114" s="17">
        <v>4.2221173433060013</v>
      </c>
      <c r="ES114" s="17">
        <v>4.168960753115976</v>
      </c>
      <c r="ET114" s="17">
        <v>3.7737079130759694</v>
      </c>
      <c r="EU114" s="17">
        <v>4.4175669993861444</v>
      </c>
      <c r="EV114" s="17">
        <v>3.7909207445007302</v>
      </c>
      <c r="EW114" s="17">
        <v>5.7977430350615018</v>
      </c>
      <c r="EX114" s="17">
        <v>5.3209945872884434</v>
      </c>
      <c r="EY114" s="17">
        <v>6.8615203965847789</v>
      </c>
      <c r="EZ114" s="17">
        <v>3.537369245795924</v>
      </c>
      <c r="FA114" s="17">
        <v>3.8821239324541112</v>
      </c>
      <c r="FB114" s="17">
        <v>4.6234715518921954</v>
      </c>
      <c r="FC114" s="17">
        <v>4.1534554424526897</v>
      </c>
      <c r="FD114" s="17">
        <v>3.422918837842766</v>
      </c>
      <c r="FE114" s="17">
        <v>5.3562497349708877</v>
      </c>
      <c r="FF114" s="17">
        <v>3.3336162084146332</v>
      </c>
      <c r="FG114" s="17">
        <v>3.3916013659502862</v>
      </c>
      <c r="FH114" s="17">
        <v>3.4384561650134784</v>
      </c>
      <c r="FI114" s="17">
        <v>4.2171923581902577</v>
      </c>
      <c r="FJ114" s="17">
        <v>4.1836337617415582</v>
      </c>
      <c r="FK114" s="17">
        <v>6.443839283346251</v>
      </c>
      <c r="FL114" s="17">
        <v>4.2561503088223605</v>
      </c>
      <c r="FM114" s="17">
        <v>3.1329040231332361</v>
      </c>
      <c r="FN114" s="17">
        <v>3.8631406260261874</v>
      </c>
      <c r="FO114" s="17">
        <v>4.0226989478432413</v>
      </c>
      <c r="FP114" s="17">
        <v>3.7810018798623362</v>
      </c>
      <c r="FQ114" s="17">
        <v>3.8819358266950563</v>
      </c>
      <c r="FR114" s="17">
        <v>4.6116969667951979</v>
      </c>
      <c r="FS114" s="17">
        <v>5.432696753513115</v>
      </c>
      <c r="FT114" s="17">
        <v>4.7351795739505249</v>
      </c>
      <c r="FU114" s="17">
        <v>4.2008717524869157</v>
      </c>
      <c r="FV114" s="17">
        <v>4.4742171687590995</v>
      </c>
      <c r="FW114" s="17">
        <v>7.77667423754332</v>
      </c>
      <c r="FX114" s="17">
        <v>4.0675530231852779</v>
      </c>
      <c r="FY114" s="17">
        <v>3.989902528678722</v>
      </c>
      <c r="FZ114" s="17">
        <v>4.2276341309160852</v>
      </c>
      <c r="GA114" s="17">
        <v>4.2409343805322628</v>
      </c>
      <c r="GB114" s="17">
        <v>4.4085873171962593</v>
      </c>
      <c r="GC114" s="17">
        <v>4.9758525880946376</v>
      </c>
      <c r="GD114" s="17">
        <v>4.6142628795899228</v>
      </c>
      <c r="GE114" s="17">
        <v>4.8138579902395051</v>
      </c>
      <c r="GF114" s="17">
        <v>4.2727636580077446</v>
      </c>
      <c r="GG114" s="17">
        <v>3.7958554067737613</v>
      </c>
      <c r="GH114" s="17">
        <v>5.803718693622165</v>
      </c>
      <c r="GI114" s="17">
        <v>11.39886948074744</v>
      </c>
      <c r="GJ114" s="17">
        <v>3.6581004410835916</v>
      </c>
      <c r="GK114" s="17">
        <v>4.2194270382305241</v>
      </c>
      <c r="GL114" s="17">
        <v>4.0441237413159978</v>
      </c>
      <c r="GM114" s="17">
        <v>3.993242962430799</v>
      </c>
      <c r="GN114" s="17">
        <v>5.0063266558264665</v>
      </c>
      <c r="GO114" s="17">
        <v>3.9388823132151707</v>
      </c>
      <c r="GP114" s="17">
        <v>5.2606388057787949</v>
      </c>
      <c r="GQ114" s="17">
        <v>6.6572432655587432</v>
      </c>
      <c r="GR114" s="17">
        <v>4.3311886440235092</v>
      </c>
      <c r="GS114" s="17">
        <v>6.0076095508286009</v>
      </c>
      <c r="GT114" s="17">
        <v>6.271796898466639</v>
      </c>
      <c r="GU114" s="17">
        <v>6.4238440997947208</v>
      </c>
      <c r="GV114" s="17">
        <v>3.5803698732231291</v>
      </c>
      <c r="GW114" s="17">
        <v>3.6020376041840576</v>
      </c>
      <c r="GX114" s="17">
        <v>3.707672942933137</v>
      </c>
      <c r="GY114" s="17">
        <v>3.6559300447192871</v>
      </c>
      <c r="GZ114" s="17">
        <v>3.709127958987017</v>
      </c>
      <c r="HA114" s="17">
        <v>3.6270723433830301</v>
      </c>
      <c r="HB114" s="17">
        <v>3.548304163425279</v>
      </c>
      <c r="HC114" s="17">
        <v>3.9905994225833012</v>
      </c>
      <c r="HD114" s="17">
        <v>3.6005491841088531</v>
      </c>
      <c r="HE114" s="17">
        <v>3.4472491104625904</v>
      </c>
      <c r="HF114" s="17">
        <v>3.4781356353932718</v>
      </c>
      <c r="HG114" s="17">
        <v>8.7254846293146446</v>
      </c>
      <c r="HH114" s="17">
        <v>3.6518234477524274</v>
      </c>
      <c r="HI114" s="17">
        <v>3.4939161469152555</v>
      </c>
      <c r="HJ114" s="17">
        <v>3.8402242860180351</v>
      </c>
      <c r="HK114" s="17">
        <v>3.9770596234801583</v>
      </c>
      <c r="HL114" s="17">
        <v>3.9050871479743701</v>
      </c>
      <c r="HM114" s="32"/>
      <c r="HN114" s="17">
        <v>27.191918957280727</v>
      </c>
      <c r="HO114" s="17">
        <v>30.393738973303172</v>
      </c>
      <c r="HP114" s="17">
        <v>24.533970132513261</v>
      </c>
      <c r="HQ114" s="17">
        <v>27.795500345636896</v>
      </c>
      <c r="HR114" s="17">
        <v>29.68580829371211</v>
      </c>
      <c r="HS114" s="17">
        <v>31.758083191526687</v>
      </c>
      <c r="HT114" s="17">
        <v>33.333422414330101</v>
      </c>
      <c r="HU114" s="17">
        <v>38.135285173564249</v>
      </c>
      <c r="HV114" s="17">
        <v>44.0730848883749</v>
      </c>
      <c r="HW114" s="17">
        <v>47.891565232367007</v>
      </c>
      <c r="HX114" s="17">
        <v>53.31405543991275</v>
      </c>
      <c r="HY114" s="17">
        <v>51.811157485617343</v>
      </c>
      <c r="HZ114" s="17">
        <v>49.98392788806504</v>
      </c>
      <c r="IA114" s="17">
        <v>54.16916806543059</v>
      </c>
      <c r="IB114" s="17">
        <v>60.609792077583791</v>
      </c>
      <c r="IC114" s="17">
        <v>59.812424416553561</v>
      </c>
      <c r="ID114" s="17">
        <v>48.6725329127176</v>
      </c>
      <c r="IE114" s="17">
        <f t="shared" si="0"/>
        <v>18.868110652140246</v>
      </c>
      <c r="IF114" s="32"/>
      <c r="IG114" s="32"/>
      <c r="IH114" s="32"/>
      <c r="II114" s="32"/>
      <c r="IJ114" s="32"/>
      <c r="IK114" s="32"/>
    </row>
    <row r="115" spans="1:245" ht="13.8">
      <c r="A115" s="9"/>
      <c r="B115" s="314" t="s">
        <v>20</v>
      </c>
      <c r="C115" s="282">
        <v>20.034701578036699</v>
      </c>
      <c r="D115" s="282">
        <v>15.951493959203132</v>
      </c>
      <c r="E115" s="297">
        <v>4.0832076188335673</v>
      </c>
      <c r="F115" s="305">
        <v>0.25597650159142504</v>
      </c>
      <c r="G115" s="20"/>
      <c r="H115" s="282">
        <v>14.425644546739775</v>
      </c>
      <c r="I115" s="297">
        <v>1.5258494124633568</v>
      </c>
      <c r="J115" s="305">
        <v>0.10577339594910522</v>
      </c>
      <c r="K115" s="30">
        <v>0</v>
      </c>
      <c r="L115" s="282">
        <v>1.4057079758730124</v>
      </c>
      <c r="M115" s="282">
        <v>1.3671351054073684</v>
      </c>
      <c r="N115" s="282">
        <v>1.6801832565606392</v>
      </c>
      <c r="O115" s="282">
        <v>2.9005439818656749</v>
      </c>
      <c r="P115" s="282">
        <v>1.8174869931169673</v>
      </c>
      <c r="Q115" s="282">
        <v>2.533529384735218</v>
      </c>
      <c r="R115" s="282">
        <v>1.8033900846131479</v>
      </c>
      <c r="S115" s="282">
        <v>1.6212134631939967</v>
      </c>
      <c r="T115" s="282">
        <v>1.7379244272991774</v>
      </c>
      <c r="U115" s="282">
        <v>1.498160511253664</v>
      </c>
      <c r="V115" s="282">
        <v>1.5895228360356368</v>
      </c>
      <c r="W115" s="282">
        <v>2.3668175544489576</v>
      </c>
      <c r="X115" s="282">
        <v>1.4589485025955378</v>
      </c>
      <c r="Y115" s="282">
        <v>1.3929062327884381</v>
      </c>
      <c r="Z115" s="282">
        <v>2.0533403471914777</v>
      </c>
      <c r="AA115" s="282">
        <v>1.9137749812594729</v>
      </c>
      <c r="AB115" s="282">
        <v>1.7972698144017298</v>
      </c>
      <c r="AC115" s="282">
        <v>1.5307104593804668</v>
      </c>
      <c r="AD115" s="282">
        <v>2.1560541583487036</v>
      </c>
      <c r="AE115" s="282">
        <v>2.1247188947646034</v>
      </c>
      <c r="AF115" s="282">
        <v>2.110393342222606</v>
      </c>
      <c r="AG115" s="282">
        <v>1.9227076948362578</v>
      </c>
      <c r="AH115" s="282">
        <v>2.3742886167181734</v>
      </c>
      <c r="AI115" s="282">
        <v>2.7062426250906064</v>
      </c>
      <c r="AJ115" s="282">
        <v>1.9030210370003384</v>
      </c>
      <c r="AK115" s="282">
        <v>1.8133121932292684</v>
      </c>
      <c r="AL115" s="282">
        <v>1.6600063385842367</v>
      </c>
      <c r="AM115" s="282">
        <v>1.8993804315309351</v>
      </c>
      <c r="AN115" s="282">
        <v>1.8442337863637919</v>
      </c>
      <c r="AO115" s="282">
        <v>2.4403681329548914</v>
      </c>
      <c r="AP115" s="282">
        <v>2.3665927049167421</v>
      </c>
      <c r="AQ115" s="282">
        <v>2.4488325249134588</v>
      </c>
      <c r="AR115" s="282">
        <v>2.4391595490622473</v>
      </c>
      <c r="AS115" s="282">
        <v>2.8616425471139983</v>
      </c>
      <c r="AT115" s="282">
        <v>2.7430769149281438</v>
      </c>
      <c r="AU115" s="282">
        <v>4.0823000126852635</v>
      </c>
      <c r="AV115" s="282">
        <v>2.6427206299362203</v>
      </c>
      <c r="AW115" s="282">
        <v>2.7480109954258336</v>
      </c>
      <c r="AX115" s="282">
        <v>2.5307296504097918</v>
      </c>
      <c r="AY115" s="282">
        <v>2.5644803553335853</v>
      </c>
      <c r="AZ115" s="282">
        <v>2.650221288835684</v>
      </c>
      <c r="BA115" s="282">
        <v>2.6218700334214011</v>
      </c>
      <c r="BB115" s="282">
        <v>2.6928092879565373</v>
      </c>
      <c r="BC115" s="282">
        <v>2.5288045976747449</v>
      </c>
      <c r="BD115" s="282">
        <v>3.2257408146332649</v>
      </c>
      <c r="BE115" s="282">
        <v>2.6661116333433692</v>
      </c>
      <c r="BF115" s="282">
        <v>2.4444839199254886</v>
      </c>
      <c r="BG115" s="282">
        <v>3.8651816330227873</v>
      </c>
      <c r="BH115" s="282">
        <v>2.2701845107127161</v>
      </c>
      <c r="BI115" s="282">
        <v>2.4244650658338069</v>
      </c>
      <c r="BJ115" s="282">
        <v>2.3397990662666728</v>
      </c>
      <c r="BK115" s="282">
        <v>2.3813327186072906</v>
      </c>
      <c r="BL115" s="282">
        <v>2.4457877596313078</v>
      </c>
      <c r="BM115" s="282">
        <v>2.3395609644219739</v>
      </c>
      <c r="BN115" s="282">
        <v>2.3793744324768218</v>
      </c>
      <c r="BO115" s="282">
        <v>2.4751031759852595</v>
      </c>
      <c r="BP115" s="282">
        <v>2.2642527932843159</v>
      </c>
      <c r="BQ115" s="282">
        <v>2.2500829583702808</v>
      </c>
      <c r="BR115" s="282">
        <v>2.3244682064450592</v>
      </c>
      <c r="BS115" s="282">
        <v>3.8424001147551738</v>
      </c>
      <c r="BT115" s="282">
        <v>2.3539264819917518</v>
      </c>
      <c r="BU115" s="282">
        <v>2.5012170514361407</v>
      </c>
      <c r="BV115" s="282">
        <v>2.619031023001511</v>
      </c>
      <c r="BW115" s="282">
        <v>2.4245127003305278</v>
      </c>
      <c r="BX115" s="282">
        <v>2.4159227465467272</v>
      </c>
      <c r="BY115" s="282">
        <v>2.4187056373918785</v>
      </c>
      <c r="BZ115" s="282">
        <v>2.4214621460978685</v>
      </c>
      <c r="CA115" s="282">
        <v>2.3888046418021358</v>
      </c>
      <c r="CB115" s="282">
        <v>2.4594350872649859</v>
      </c>
      <c r="CC115" s="282">
        <v>2.3969534322511588</v>
      </c>
      <c r="CD115" s="282">
        <v>2.3763355635892491</v>
      </c>
      <c r="CE115" s="282">
        <v>4.0619926891074494</v>
      </c>
      <c r="CF115" s="282">
        <v>2.4659577362067964</v>
      </c>
      <c r="CG115" s="282">
        <v>2.6728797928777208</v>
      </c>
      <c r="CH115" s="282">
        <v>2.6184296431029397</v>
      </c>
      <c r="CI115" s="282">
        <v>2.5028404829455466</v>
      </c>
      <c r="CJ115" s="282">
        <v>2.4454756464908862</v>
      </c>
      <c r="CK115" s="282">
        <v>2.521385353412787</v>
      </c>
      <c r="CL115" s="282">
        <v>2.5215896010918657</v>
      </c>
      <c r="CM115" s="282">
        <v>2.5150646078155559</v>
      </c>
      <c r="CN115" s="282">
        <v>2.3824613522094618</v>
      </c>
      <c r="CO115" s="282">
        <v>2.3351595955785847</v>
      </c>
      <c r="CP115" s="282">
        <v>2.3238358582801597</v>
      </c>
      <c r="CQ115" s="282">
        <v>4.0550721756205563</v>
      </c>
      <c r="CR115" s="282">
        <v>2.3752903817570381</v>
      </c>
      <c r="CS115" s="282">
        <v>2.7133789413996094</v>
      </c>
      <c r="CT115" s="282">
        <v>2.6529559385191686</v>
      </c>
      <c r="CU115" s="282">
        <v>2.5135168613082972</v>
      </c>
      <c r="CV115" s="282">
        <v>2.516282473148733</v>
      </c>
      <c r="CW115" s="282">
        <v>2.4375250522161034</v>
      </c>
      <c r="CX115" s="282">
        <v>2.4092184948200326</v>
      </c>
      <c r="CY115" s="282">
        <v>2.4588881800456894</v>
      </c>
      <c r="CZ115" s="282">
        <v>2.3361451046679349</v>
      </c>
      <c r="DA115" s="282">
        <v>2.2684024659162612</v>
      </c>
      <c r="DB115" s="282">
        <v>2.2740020161281667</v>
      </c>
      <c r="DC115" s="282">
        <v>3.7131172886033159</v>
      </c>
      <c r="DD115" s="282">
        <v>2.3102941031746709</v>
      </c>
      <c r="DE115" s="282">
        <v>2.4187816896357828</v>
      </c>
      <c r="DF115" s="282">
        <v>2.3211695689939389</v>
      </c>
      <c r="DG115" s="282">
        <v>2.2397639741188331</v>
      </c>
      <c r="DH115" s="282">
        <v>2.2304855866965148</v>
      </c>
      <c r="DI115" s="282">
        <v>2.4533000311548774</v>
      </c>
      <c r="DJ115" s="282">
        <v>2.2962182899815931</v>
      </c>
      <c r="DK115" s="282">
        <v>2.3853694965114669</v>
      </c>
      <c r="DL115" s="282">
        <v>2.2479963013876607</v>
      </c>
      <c r="DM115" s="282">
        <v>2.1142391824199165</v>
      </c>
      <c r="DN115" s="282">
        <v>2.288252712597425</v>
      </c>
      <c r="DO115" s="282">
        <v>3.5780635599963238</v>
      </c>
      <c r="DP115" s="282">
        <v>2.2173369216536192</v>
      </c>
      <c r="DQ115" s="282">
        <v>2.4359876082945817</v>
      </c>
      <c r="DR115" s="282">
        <v>2.3920542496031016</v>
      </c>
      <c r="DS115" s="282">
        <v>2.1235954897358686</v>
      </c>
      <c r="DT115" s="282">
        <v>2.2187179351764512</v>
      </c>
      <c r="DU115" s="282">
        <v>2.1448631984312803</v>
      </c>
      <c r="DV115" s="282">
        <v>2.1987791884898584</v>
      </c>
      <c r="DW115" s="282">
        <v>2.4200788292618185</v>
      </c>
      <c r="DX115" s="282">
        <v>2.1189802377721754</v>
      </c>
      <c r="DY115" s="282">
        <v>2.1898528451087502</v>
      </c>
      <c r="DZ115" s="282">
        <v>2.1687990569932682</v>
      </c>
      <c r="EA115" s="282">
        <v>4.2479233322047403</v>
      </c>
      <c r="EB115" s="282">
        <v>2.3613088547942382</v>
      </c>
      <c r="EC115" s="282">
        <v>2.3247530765680926</v>
      </c>
      <c r="ED115" s="282">
        <v>2.4871736674765352</v>
      </c>
      <c r="EE115" s="282">
        <v>2.493209804282289</v>
      </c>
      <c r="EF115" s="282">
        <v>2.995810381748532</v>
      </c>
      <c r="EG115" s="282">
        <v>2.2127796115337381</v>
      </c>
      <c r="EH115" s="282">
        <v>2.6540500273952157</v>
      </c>
      <c r="EI115" s="282">
        <v>2.4123500132875821</v>
      </c>
      <c r="EJ115" s="282">
        <v>2.4652113705654504</v>
      </c>
      <c r="EK115" s="282">
        <v>2.4094087117004053</v>
      </c>
      <c r="EL115" s="282">
        <v>2.3248485190782517</v>
      </c>
      <c r="EM115" s="282">
        <v>4.4442988701611403</v>
      </c>
      <c r="EN115" s="282">
        <v>2.3968159960910285</v>
      </c>
      <c r="EO115" s="282">
        <v>2.5062405113715149</v>
      </c>
      <c r="EP115" s="282">
        <v>2.4728827720701392</v>
      </c>
      <c r="EQ115" s="282">
        <v>1.7327805851824383</v>
      </c>
      <c r="ER115" s="282">
        <v>2.4735380143849048</v>
      </c>
      <c r="ES115" s="282">
        <v>2.2793048517915677</v>
      </c>
      <c r="ET115" s="282">
        <v>2.6044451226493353</v>
      </c>
      <c r="EU115" s="282">
        <v>2.6641877755301997</v>
      </c>
      <c r="EV115" s="282">
        <v>2.7488648048447617</v>
      </c>
      <c r="EW115" s="282">
        <v>2.8080705627690823</v>
      </c>
      <c r="EX115" s="282">
        <v>2.6420540887906432</v>
      </c>
      <c r="EY115" s="282">
        <v>3.8678696143728759</v>
      </c>
      <c r="EZ115" s="282">
        <v>2.2687922356855581</v>
      </c>
      <c r="FA115" s="282">
        <v>2.3411117015050742</v>
      </c>
      <c r="FB115" s="282">
        <v>2.6242323410232578</v>
      </c>
      <c r="FC115" s="282">
        <v>2.1744706917236609</v>
      </c>
      <c r="FD115" s="282">
        <v>2.2805063864200106</v>
      </c>
      <c r="FE115" s="282">
        <v>3.4202138105724562</v>
      </c>
      <c r="FF115" s="282">
        <v>2.9660637124184381</v>
      </c>
      <c r="FG115" s="282">
        <v>3.4587501038935282</v>
      </c>
      <c r="FH115" s="282">
        <v>2.3587365443365811</v>
      </c>
      <c r="FI115" s="282">
        <v>2.1872382810661413</v>
      </c>
      <c r="FJ115" s="282">
        <v>2.2553409822713038</v>
      </c>
      <c r="FK115" s="282">
        <v>3.5517282943871686</v>
      </c>
      <c r="FL115" s="282">
        <v>2.1530700822719364</v>
      </c>
      <c r="FM115" s="282">
        <v>2.4304191904071741</v>
      </c>
      <c r="FN115" s="282">
        <v>2.3692953631318363</v>
      </c>
      <c r="FO115" s="282">
        <v>2.2421519150955871</v>
      </c>
      <c r="FP115" s="282">
        <v>2.3169565730109611</v>
      </c>
      <c r="FQ115" s="282">
        <v>2.2662327797849691</v>
      </c>
      <c r="FR115" s="282">
        <v>2.4759701222565376</v>
      </c>
      <c r="FS115" s="282">
        <v>2.722201103816678</v>
      </c>
      <c r="FT115" s="282">
        <v>2.8176656692380844</v>
      </c>
      <c r="FU115" s="282">
        <v>2.6569151053874993</v>
      </c>
      <c r="FV115" s="282">
        <v>2.47483475380713</v>
      </c>
      <c r="FW115" s="282">
        <v>4.3636547901593445</v>
      </c>
      <c r="FX115" s="282">
        <v>2.4875334357872907</v>
      </c>
      <c r="FY115" s="282">
        <v>2.6692964509803576</v>
      </c>
      <c r="FZ115" s="282">
        <v>2.8585227680386183</v>
      </c>
      <c r="GA115" s="282">
        <v>2.5292797155824944</v>
      </c>
      <c r="GB115" s="282">
        <v>2.9687623480063925</v>
      </c>
      <c r="GC115" s="282">
        <v>2.8384407785238306</v>
      </c>
      <c r="GD115" s="282">
        <v>2.8081872337657243</v>
      </c>
      <c r="GE115" s="282">
        <v>3.0240898430606609</v>
      </c>
      <c r="GF115" s="282">
        <v>2.7723690494514375</v>
      </c>
      <c r="GG115" s="282">
        <v>2.7268313640694606</v>
      </c>
      <c r="GH115" s="282">
        <v>2.7551877133387261</v>
      </c>
      <c r="GI115" s="282">
        <v>6.438901679168028</v>
      </c>
      <c r="GJ115" s="282">
        <v>3.1064345530760402</v>
      </c>
      <c r="GK115" s="282">
        <v>2.8990027021744527</v>
      </c>
      <c r="GL115" s="282">
        <v>2.8647354819357531</v>
      </c>
      <c r="GM115" s="282">
        <v>2.7722445389003934</v>
      </c>
      <c r="GN115" s="282">
        <v>2.7832272706531365</v>
      </c>
      <c r="GO115" s="282">
        <v>3.060097236961163</v>
      </c>
      <c r="GP115" s="282">
        <v>3.2113000301962931</v>
      </c>
      <c r="GQ115" s="282">
        <v>2.7741724705803632</v>
      </c>
      <c r="GR115" s="282">
        <v>2.9370519657007237</v>
      </c>
      <c r="GS115" s="282">
        <v>2.8399384565441199</v>
      </c>
      <c r="GT115" s="282">
        <v>3.2254162219643594</v>
      </c>
      <c r="GU115" s="282">
        <v>6.413757709165079</v>
      </c>
      <c r="GV115" s="282">
        <v>3.189693170297434</v>
      </c>
      <c r="GW115" s="282">
        <v>3.1727081289249619</v>
      </c>
      <c r="GX115" s="282">
        <v>2.8951656549485314</v>
      </c>
      <c r="GY115" s="282">
        <v>3.0943598610641216</v>
      </c>
      <c r="GZ115" s="282">
        <v>3.5995671439680819</v>
      </c>
      <c r="HA115" s="282">
        <v>3.7541859070328849</v>
      </c>
      <c r="HB115" s="282">
        <v>3.1630208017984756</v>
      </c>
      <c r="HC115" s="282">
        <v>3.516855281107381</v>
      </c>
      <c r="HD115" s="282">
        <v>3.2689930265117</v>
      </c>
      <c r="HE115" s="282">
        <v>3.5030649538726433</v>
      </c>
      <c r="HF115" s="282">
        <v>3.1628924464929922</v>
      </c>
      <c r="HG115" s="282">
        <v>7.9329069602347504</v>
      </c>
      <c r="HH115" s="282">
        <v>4.0278500652691154</v>
      </c>
      <c r="HI115" s="282">
        <v>3.9217062836434264</v>
      </c>
      <c r="HJ115" s="282">
        <v>4.0002432124120038</v>
      </c>
      <c r="HK115" s="282">
        <v>3.7069721682349481</v>
      </c>
      <c r="HL115" s="282">
        <v>4.3779298484772049</v>
      </c>
      <c r="HM115" s="32"/>
      <c r="HN115" s="282">
        <v>22.321615574403459</v>
      </c>
      <c r="HO115" s="282">
        <v>23.541355669598072</v>
      </c>
      <c r="HP115" s="282">
        <v>28.501926173283312</v>
      </c>
      <c r="HQ115" s="282">
        <v>33.181164839918708</v>
      </c>
      <c r="HR115" s="282">
        <v>29.73681176679068</v>
      </c>
      <c r="HS115" s="282">
        <v>30.838299200811385</v>
      </c>
      <c r="HT115" s="282">
        <v>31.36015184563286</v>
      </c>
      <c r="HU115" s="282">
        <v>30.668723198530344</v>
      </c>
      <c r="HV115" s="282">
        <v>28.883934496669003</v>
      </c>
      <c r="HW115" s="282">
        <v>28.876968892725515</v>
      </c>
      <c r="HX115" s="282">
        <v>31.585202908591473</v>
      </c>
      <c r="HY115" s="282">
        <v>31.197054699848486</v>
      </c>
      <c r="HZ115" s="282">
        <v>31.887185085303177</v>
      </c>
      <c r="IA115" s="282">
        <v>31.289367448367742</v>
      </c>
      <c r="IB115" s="282">
        <v>36.877402379773024</v>
      </c>
      <c r="IC115" s="282">
        <v>38.887378637851882</v>
      </c>
      <c r="ID115" s="282">
        <v>44.253413336253963</v>
      </c>
      <c r="IE115" s="282">
        <f t="shared" si="0"/>
        <v>20.034701578036699</v>
      </c>
      <c r="IF115" s="32"/>
      <c r="IG115" s="32"/>
      <c r="IH115" s="32"/>
      <c r="II115" s="32"/>
      <c r="IJ115" s="32"/>
      <c r="IK115" s="32"/>
    </row>
    <row r="116" spans="1:245" ht="13.8">
      <c r="A116" s="9"/>
      <c r="B116" s="323" t="s">
        <v>340</v>
      </c>
      <c r="C116" s="24">
        <v>72.832792401336278</v>
      </c>
      <c r="D116" s="24">
        <v>77.49401169882519</v>
      </c>
      <c r="E116" s="329">
        <v>-4.6612192974889126</v>
      </c>
      <c r="F116" s="330">
        <v>-6.0149412777911158E-2</v>
      </c>
      <c r="G116" s="24"/>
      <c r="H116" s="24">
        <v>69.411026315567085</v>
      </c>
      <c r="I116" s="329">
        <v>8.0829853832581051</v>
      </c>
      <c r="J116" s="330">
        <v>0.11645102820566279</v>
      </c>
      <c r="K116" s="30">
        <v>0</v>
      </c>
      <c r="L116" s="24">
        <v>12.298436910866805</v>
      </c>
      <c r="M116" s="24">
        <v>9.2206875784178663</v>
      </c>
      <c r="N116" s="24">
        <v>11.032534090284129</v>
      </c>
      <c r="O116" s="24">
        <v>7.7145517111484896</v>
      </c>
      <c r="P116" s="24">
        <v>7.700241088626659</v>
      </c>
      <c r="Q116" s="24">
        <v>9.0225094095785305</v>
      </c>
      <c r="R116" s="24">
        <v>8.2641172366947391</v>
      </c>
      <c r="S116" s="24">
        <v>7.4798897350204427</v>
      </c>
      <c r="T116" s="24">
        <v>9.3739282213052739</v>
      </c>
      <c r="U116" s="24">
        <v>9.1477211276299837</v>
      </c>
      <c r="V116" s="24">
        <v>7.7878047138761577</v>
      </c>
      <c r="W116" s="24">
        <v>8.9936239051343918</v>
      </c>
      <c r="X116" s="24">
        <v>9.8090051163951291</v>
      </c>
      <c r="Y116" s="24">
        <v>6.3993537124977102</v>
      </c>
      <c r="Z116" s="24">
        <v>9.0503711278754118</v>
      </c>
      <c r="AA116" s="24">
        <v>6.9555338659265793</v>
      </c>
      <c r="AB116" s="24">
        <v>8.5013830113774649</v>
      </c>
      <c r="AC116" s="24">
        <v>7.4237642526966994</v>
      </c>
      <c r="AD116" s="24">
        <v>6.1522357092799886</v>
      </c>
      <c r="AE116" s="24">
        <v>8.2137771651079809</v>
      </c>
      <c r="AF116" s="24">
        <v>6.9698500612029708</v>
      </c>
      <c r="AG116" s="24">
        <v>8.1433125682708614</v>
      </c>
      <c r="AH116" s="24">
        <v>11.087275611971048</v>
      </c>
      <c r="AI116" s="24">
        <v>10.032383621422344</v>
      </c>
      <c r="AJ116" s="24">
        <v>7.1146257895500842</v>
      </c>
      <c r="AK116" s="24">
        <v>5.1483569705565548</v>
      </c>
      <c r="AL116" s="24">
        <v>13.157824184077221</v>
      </c>
      <c r="AM116" s="24">
        <v>8.3821455006450662</v>
      </c>
      <c r="AN116" s="24">
        <v>8.0053731077614074</v>
      </c>
      <c r="AO116" s="24">
        <v>8.6577906950673107</v>
      </c>
      <c r="AP116" s="24">
        <v>11.958640823704041</v>
      </c>
      <c r="AQ116" s="24">
        <v>9.4941859995590701</v>
      </c>
      <c r="AR116" s="24">
        <v>9.6478477779022427</v>
      </c>
      <c r="AS116" s="24">
        <v>13.202707339339453</v>
      </c>
      <c r="AT116" s="24">
        <v>14.412532571384462</v>
      </c>
      <c r="AU116" s="24">
        <v>18.247089239842062</v>
      </c>
      <c r="AV116" s="24">
        <v>12.488972290844405</v>
      </c>
      <c r="AW116" s="24">
        <v>12.020850959571767</v>
      </c>
      <c r="AX116" s="24">
        <v>10.835715470928776</v>
      </c>
      <c r="AY116" s="24">
        <v>15.378050104039374</v>
      </c>
      <c r="AZ116" s="24">
        <v>18.938181492514072</v>
      </c>
      <c r="BA116" s="24">
        <v>10.253940699486263</v>
      </c>
      <c r="BB116" s="24">
        <v>11.934854971840402</v>
      </c>
      <c r="BC116" s="24">
        <v>9.4626473087448932</v>
      </c>
      <c r="BD116" s="24">
        <v>5.568476385338025</v>
      </c>
      <c r="BE116" s="24">
        <v>15.761702322355184</v>
      </c>
      <c r="BF116" s="24">
        <v>11.970548254309175</v>
      </c>
      <c r="BG116" s="24">
        <v>13.594608282525524</v>
      </c>
      <c r="BH116" s="24">
        <v>16.47128907972407</v>
      </c>
      <c r="BI116" s="24">
        <v>10.49147819646211</v>
      </c>
      <c r="BJ116" s="24">
        <v>8.8422632767267189</v>
      </c>
      <c r="BK116" s="24">
        <v>12.533390470245676</v>
      </c>
      <c r="BL116" s="24">
        <v>13.110468150224776</v>
      </c>
      <c r="BM116" s="24">
        <v>9.0332811588693396</v>
      </c>
      <c r="BN116" s="24">
        <v>10.37790033541226</v>
      </c>
      <c r="BO116" s="24">
        <v>10.164866200428014</v>
      </c>
      <c r="BP116" s="24">
        <v>11.12349366248576</v>
      </c>
      <c r="BQ116" s="24">
        <v>9.7080817652856801</v>
      </c>
      <c r="BR116" s="24">
        <v>9.9139930035090043</v>
      </c>
      <c r="BS116" s="24">
        <v>13.707333161855001</v>
      </c>
      <c r="BT116" s="24">
        <v>14.162953509553921</v>
      </c>
      <c r="BU116" s="24">
        <v>13.229816534226405</v>
      </c>
      <c r="BV116" s="24">
        <v>10.950688366039472</v>
      </c>
      <c r="BW116" s="24">
        <v>13.022198678658551</v>
      </c>
      <c r="BX116" s="24">
        <v>11.380909313625818</v>
      </c>
      <c r="BY116" s="24">
        <v>7.4709752854725497</v>
      </c>
      <c r="BZ116" s="24">
        <v>12.252956611957224</v>
      </c>
      <c r="CA116" s="24">
        <v>9.0278387612223199</v>
      </c>
      <c r="CB116" s="24">
        <v>12.691050971795121</v>
      </c>
      <c r="CC116" s="24">
        <v>14.62226452358842</v>
      </c>
      <c r="CD116" s="24">
        <v>12.030355780398613</v>
      </c>
      <c r="CE116" s="24">
        <v>14.320440494881574</v>
      </c>
      <c r="CF116" s="24">
        <v>10.881396789122197</v>
      </c>
      <c r="CG116" s="24">
        <v>11.39331100764047</v>
      </c>
      <c r="CH116" s="24">
        <v>12.821437374856355</v>
      </c>
      <c r="CI116" s="24">
        <v>12.530064337068504</v>
      </c>
      <c r="CJ116" s="24">
        <v>10.576034687998739</v>
      </c>
      <c r="CK116" s="24">
        <v>11.934395702220863</v>
      </c>
      <c r="CL116" s="24">
        <v>10.588362806403531</v>
      </c>
      <c r="CM116" s="24">
        <v>9.5272816511845484</v>
      </c>
      <c r="CN116" s="24">
        <v>8.9880383837929259</v>
      </c>
      <c r="CO116" s="24">
        <v>13.751169429195265</v>
      </c>
      <c r="CP116" s="24">
        <v>8.7249464946017614</v>
      </c>
      <c r="CQ116" s="24">
        <v>17.348470247938401</v>
      </c>
      <c r="CR116" s="24">
        <v>18.198175106102159</v>
      </c>
      <c r="CS116" s="24">
        <v>9.7587480341741308</v>
      </c>
      <c r="CT116" s="24">
        <v>10.716068187315267</v>
      </c>
      <c r="CU116" s="24">
        <v>9.9268196664666348</v>
      </c>
      <c r="CV116" s="24">
        <v>8.9555817765479642</v>
      </c>
      <c r="CW116" s="24">
        <v>10.457040776787753</v>
      </c>
      <c r="CX116" s="24">
        <v>9.7794036834483222</v>
      </c>
      <c r="CY116" s="24">
        <v>13.497378180985514</v>
      </c>
      <c r="CZ116" s="24">
        <v>8.4122684858154919</v>
      </c>
      <c r="DA116" s="24">
        <v>14.398418621751251</v>
      </c>
      <c r="DB116" s="24">
        <v>14.061303167450722</v>
      </c>
      <c r="DC116" s="24">
        <v>12.034250938302034</v>
      </c>
      <c r="DD116" s="24">
        <v>11.896134457138148</v>
      </c>
      <c r="DE116" s="24">
        <v>9.6034818369550905</v>
      </c>
      <c r="DF116" s="24">
        <v>12.013434308016771</v>
      </c>
      <c r="DG116" s="24">
        <v>6.6960269845995386</v>
      </c>
      <c r="DH116" s="24">
        <v>12.273567033490163</v>
      </c>
      <c r="DI116" s="24">
        <v>11.730084937280694</v>
      </c>
      <c r="DJ116" s="24">
        <v>9.3615717823588955</v>
      </c>
      <c r="DK116" s="24">
        <v>13.936200601714475</v>
      </c>
      <c r="DL116" s="24">
        <v>10.252453253138579</v>
      </c>
      <c r="DM116" s="24">
        <v>16.332864353849864</v>
      </c>
      <c r="DN116" s="24">
        <v>9.1191621840542769</v>
      </c>
      <c r="DO116" s="24">
        <v>14.286826633528568</v>
      </c>
      <c r="DP116" s="24">
        <v>13.53147855400031</v>
      </c>
      <c r="DQ116" s="24">
        <v>8.7116643826575508</v>
      </c>
      <c r="DR116" s="24">
        <v>12.627237402776712</v>
      </c>
      <c r="DS116" s="24">
        <v>11.213184176571719</v>
      </c>
      <c r="DT116" s="24">
        <v>9.7098784332379608</v>
      </c>
      <c r="DU116" s="24">
        <v>13.122000421042429</v>
      </c>
      <c r="DV116" s="24">
        <v>15.383082708012028</v>
      </c>
      <c r="DW116" s="24">
        <v>13.305184478675674</v>
      </c>
      <c r="DX116" s="24">
        <v>12.103209307765695</v>
      </c>
      <c r="DY116" s="24">
        <v>15.366041195377836</v>
      </c>
      <c r="DZ116" s="24">
        <v>11.238103538367568</v>
      </c>
      <c r="EA116" s="24">
        <v>13.115451313386217</v>
      </c>
      <c r="EB116" s="24">
        <v>17.123037649462919</v>
      </c>
      <c r="EC116" s="24">
        <v>11.293277472118731</v>
      </c>
      <c r="ED116" s="24">
        <v>13.952957345912409</v>
      </c>
      <c r="EE116" s="24">
        <v>21.232287243246972</v>
      </c>
      <c r="EF116" s="24">
        <v>15.07714317160503</v>
      </c>
      <c r="EG116" s="24">
        <v>14.034172929695076</v>
      </c>
      <c r="EH116" s="24">
        <v>14.686217855584893</v>
      </c>
      <c r="EI116" s="24">
        <v>12.103153691988137</v>
      </c>
      <c r="EJ116" s="24">
        <v>11.234507470272337</v>
      </c>
      <c r="EK116" s="24">
        <v>13.619602160218735</v>
      </c>
      <c r="EL116" s="24">
        <v>11.523121697435231</v>
      </c>
      <c r="EM116" s="24">
        <v>12.923889631784814</v>
      </c>
      <c r="EN116" s="24">
        <v>14.059142554800086</v>
      </c>
      <c r="EO116" s="24">
        <v>9.9931234725007787</v>
      </c>
      <c r="EP116" s="24">
        <v>13.790177127737563</v>
      </c>
      <c r="EQ116" s="24">
        <v>9.7238834729856514</v>
      </c>
      <c r="ER116" s="24">
        <v>10.499751242993842</v>
      </c>
      <c r="ES116" s="24">
        <v>14.093019232689</v>
      </c>
      <c r="ET116" s="24">
        <v>11.338648549723969</v>
      </c>
      <c r="EU116" s="24">
        <v>8.8156181835221208</v>
      </c>
      <c r="EV116" s="24">
        <v>7.0591935389233367</v>
      </c>
      <c r="EW116" s="24">
        <v>11.016703007000846</v>
      </c>
      <c r="EX116" s="24">
        <v>9.2687398743838916</v>
      </c>
      <c r="EY116" s="24">
        <v>10.669462911413556</v>
      </c>
      <c r="EZ116" s="24">
        <v>9.0805633393388039</v>
      </c>
      <c r="FA116" s="24">
        <v>13.302675782538985</v>
      </c>
      <c r="FB116" s="24">
        <v>11.127182488967239</v>
      </c>
      <c r="FC116" s="24">
        <v>10.634076293202078</v>
      </c>
      <c r="FD116" s="24">
        <v>11.378399578377307</v>
      </c>
      <c r="FE116" s="24">
        <v>10.757291946560343</v>
      </c>
      <c r="FF116" s="24">
        <v>13.088981151456405</v>
      </c>
      <c r="FG116" s="24">
        <v>13.313698997592905</v>
      </c>
      <c r="FH116" s="24">
        <v>10.641539498751335</v>
      </c>
      <c r="FI116" s="24">
        <v>15.921047832547949</v>
      </c>
      <c r="FJ116" s="24">
        <v>13.998207952165806</v>
      </c>
      <c r="FK116" s="24">
        <v>16.338639348719123</v>
      </c>
      <c r="FL116" s="24">
        <v>7.6254492174482911</v>
      </c>
      <c r="FM116" s="24">
        <v>13.273024709647752</v>
      </c>
      <c r="FN116" s="24">
        <v>14.946195426233899</v>
      </c>
      <c r="FO116" s="24">
        <v>13.630186252824085</v>
      </c>
      <c r="FP116" s="24">
        <v>16.264854265634384</v>
      </c>
      <c r="FQ116" s="24">
        <v>17.106125906304069</v>
      </c>
      <c r="FR116" s="24">
        <v>16.699339794736574</v>
      </c>
      <c r="FS116" s="24">
        <v>15.64038211310268</v>
      </c>
      <c r="FT116" s="24">
        <v>20.146273735279753</v>
      </c>
      <c r="FU116" s="24">
        <v>19.823503512834574</v>
      </c>
      <c r="FV116" s="24">
        <v>15.147909962539764</v>
      </c>
      <c r="FW116" s="24">
        <v>19.397469934222396</v>
      </c>
      <c r="FX116" s="24">
        <v>13.929688860372645</v>
      </c>
      <c r="FY116" s="24">
        <v>11.556379452790612</v>
      </c>
      <c r="FZ116" s="24">
        <v>15.991570770436994</v>
      </c>
      <c r="GA116" s="24">
        <v>17.44413110831433</v>
      </c>
      <c r="GB116" s="24">
        <v>13.683943876401155</v>
      </c>
      <c r="GC116" s="24">
        <v>11.81262401447194</v>
      </c>
      <c r="GD116" s="24">
        <v>13.211668267658066</v>
      </c>
      <c r="GE116" s="24">
        <v>9.4578634430342969</v>
      </c>
      <c r="GF116" s="24">
        <v>18.495437840170297</v>
      </c>
      <c r="GG116" s="24">
        <v>15.829674654790081</v>
      </c>
      <c r="GH116" s="24">
        <v>16.680895077029287</v>
      </c>
      <c r="GI116" s="24">
        <v>18.69679270948572</v>
      </c>
      <c r="GJ116" s="24">
        <v>12.954369175081267</v>
      </c>
      <c r="GK116" s="24">
        <v>14.835455540948983</v>
      </c>
      <c r="GL116" s="24">
        <v>14.968121735916698</v>
      </c>
      <c r="GM116" s="24">
        <v>12.184100820968364</v>
      </c>
      <c r="GN116" s="24">
        <v>14.468979042651773</v>
      </c>
      <c r="GO116" s="24">
        <v>14.66787080906073</v>
      </c>
      <c r="GP116" s="24">
        <v>17.988056209770747</v>
      </c>
      <c r="GQ116" s="24">
        <v>17.316568549087279</v>
      </c>
      <c r="GR116" s="24">
        <v>14.463029821179596</v>
      </c>
      <c r="GS116" s="24">
        <v>13.112853928437893</v>
      </c>
      <c r="GT116" s="24">
        <v>15.554638394080861</v>
      </c>
      <c r="GU116" s="24">
        <v>19.683100346819195</v>
      </c>
      <c r="GV116" s="24">
        <v>9.9357865093602165</v>
      </c>
      <c r="GW116" s="24">
        <v>16.858725165675864</v>
      </c>
      <c r="GX116" s="24">
        <v>13.941666170756553</v>
      </c>
      <c r="GY116" s="24">
        <v>15.051390057462681</v>
      </c>
      <c r="GZ116" s="24">
        <v>21.706443795569875</v>
      </c>
      <c r="HA116" s="24">
        <v>17.492602972023278</v>
      </c>
      <c r="HB116" s="24">
        <v>12.834720863334908</v>
      </c>
      <c r="HC116" s="24">
        <v>15.786427201310016</v>
      </c>
      <c r="HD116" s="24">
        <v>17.250590622775114</v>
      </c>
      <c r="HE116" s="24">
        <v>14.741934644457727</v>
      </c>
      <c r="HF116" s="24">
        <v>15.260954477576778</v>
      </c>
      <c r="HG116" s="24">
        <v>19.242915827460436</v>
      </c>
      <c r="HH116" s="24">
        <v>11.344344343117513</v>
      </c>
      <c r="HI116" s="24">
        <v>14.169314606696359</v>
      </c>
      <c r="HJ116" s="24">
        <v>14.038592816538374</v>
      </c>
      <c r="HK116" s="24">
        <v>16.47196370469538</v>
      </c>
      <c r="HL116" s="24">
        <v>16.808576930288655</v>
      </c>
      <c r="HM116" s="32"/>
      <c r="HN116" s="24">
        <v>108.03604572858345</v>
      </c>
      <c r="HO116" s="24">
        <v>98.738245824024176</v>
      </c>
      <c r="HP116" s="24">
        <v>127.42911999938897</v>
      </c>
      <c r="HQ116" s="24">
        <v>148.20854854249785</v>
      </c>
      <c r="HR116" s="24">
        <v>135.4778384612284</v>
      </c>
      <c r="HS116" s="24">
        <v>145.16244883141999</v>
      </c>
      <c r="HT116" s="24">
        <v>139.06490891202358</v>
      </c>
      <c r="HU116" s="24">
        <v>140.19545662514724</v>
      </c>
      <c r="HV116" s="24">
        <v>137.50180836612503</v>
      </c>
      <c r="HW116" s="24">
        <v>149.42651591187172</v>
      </c>
      <c r="HX116" s="24">
        <v>168.80336831932527</v>
      </c>
      <c r="HY116" s="24">
        <v>130.32746316867463</v>
      </c>
      <c r="HZ116" s="24">
        <v>149.5823042102183</v>
      </c>
      <c r="IA116" s="24">
        <v>189.70071483080824</v>
      </c>
      <c r="IB116" s="24">
        <v>176.79067007495544</v>
      </c>
      <c r="IC116" s="24">
        <v>182.19714437400339</v>
      </c>
      <c r="ID116" s="24">
        <v>190.10415830776347</v>
      </c>
      <c r="IE116" s="24">
        <f t="shared" si="0"/>
        <v>72.832792401336278</v>
      </c>
      <c r="IF116" s="32"/>
      <c r="IG116" s="32"/>
      <c r="IH116" s="32"/>
      <c r="II116" s="32"/>
      <c r="IJ116" s="32"/>
      <c r="IK116" s="32"/>
    </row>
    <row r="117" spans="1:245" ht="13.8">
      <c r="A117" s="9"/>
      <c r="B117" s="314" t="s">
        <v>18</v>
      </c>
      <c r="C117" s="282">
        <v>27.611873877537501</v>
      </c>
      <c r="D117" s="282">
        <v>23.517038880444524</v>
      </c>
      <c r="E117" s="297">
        <v>4.0948349970929776</v>
      </c>
      <c r="F117" s="305">
        <v>0.17412204903475401</v>
      </c>
      <c r="G117" s="20"/>
      <c r="H117" s="282">
        <v>26.103906624500759</v>
      </c>
      <c r="I117" s="297">
        <v>-2.5868677440562351</v>
      </c>
      <c r="J117" s="305">
        <v>-9.9098873638639104E-2</v>
      </c>
      <c r="K117" s="30">
        <v>0</v>
      </c>
      <c r="L117" s="282">
        <v>3.4078317384076984</v>
      </c>
      <c r="M117" s="282">
        <v>3.4594288475691379</v>
      </c>
      <c r="N117" s="282">
        <v>3.2959962500160822</v>
      </c>
      <c r="O117" s="282">
        <v>2.6219931353001131</v>
      </c>
      <c r="P117" s="282">
        <v>2.6532221012907762</v>
      </c>
      <c r="Q117" s="282">
        <v>3.1535541380822387</v>
      </c>
      <c r="R117" s="282">
        <v>2.1652482797835755</v>
      </c>
      <c r="S117" s="282">
        <v>2.2985225689429192</v>
      </c>
      <c r="T117" s="282">
        <v>2.9821117347192763</v>
      </c>
      <c r="U117" s="282">
        <v>2.9765598059466352</v>
      </c>
      <c r="V117" s="282">
        <v>2.34358299608453</v>
      </c>
      <c r="W117" s="282">
        <v>3.2501541542443504</v>
      </c>
      <c r="X117" s="282">
        <v>1.9454429841926772</v>
      </c>
      <c r="Y117" s="282">
        <v>1.5732931293364016</v>
      </c>
      <c r="Z117" s="282">
        <v>2.6418299107820196</v>
      </c>
      <c r="AA117" s="282">
        <v>2.4062875184602155</v>
      </c>
      <c r="AB117" s="282">
        <v>2.3508076817451027</v>
      </c>
      <c r="AC117" s="282">
        <v>3.1252535637074872</v>
      </c>
      <c r="AD117" s="282">
        <v>1.9541699203174743</v>
      </c>
      <c r="AE117" s="282">
        <v>1.9981878853087125</v>
      </c>
      <c r="AF117" s="282">
        <v>1.9375297195103203</v>
      </c>
      <c r="AG117" s="282">
        <v>1.9332427390907196</v>
      </c>
      <c r="AH117" s="282">
        <v>2.1136487356394307</v>
      </c>
      <c r="AI117" s="282">
        <v>2.2177590620110252</v>
      </c>
      <c r="AJ117" s="282">
        <v>1.8694039153741424</v>
      </c>
      <c r="AK117" s="282">
        <v>2.1406999905375517</v>
      </c>
      <c r="AL117" s="282">
        <v>2.5894889140638853</v>
      </c>
      <c r="AM117" s="282">
        <v>2.6714764212856887</v>
      </c>
      <c r="AN117" s="282">
        <v>2.7365753156036119</v>
      </c>
      <c r="AO117" s="282">
        <v>2.114014087568072</v>
      </c>
      <c r="AP117" s="282">
        <v>2.8592924134158002</v>
      </c>
      <c r="AQ117" s="282">
        <v>3.123496210682406</v>
      </c>
      <c r="AR117" s="282">
        <v>2.4994276669863948</v>
      </c>
      <c r="AS117" s="282">
        <v>2.4914407547024577</v>
      </c>
      <c r="AT117" s="282">
        <v>2.3070329314938736</v>
      </c>
      <c r="AU117" s="282">
        <v>2.7264327412764273</v>
      </c>
      <c r="AV117" s="282">
        <v>2.5912388540180182</v>
      </c>
      <c r="AW117" s="282">
        <v>2.6435010865247839</v>
      </c>
      <c r="AX117" s="282">
        <v>3.036279150531219</v>
      </c>
      <c r="AY117" s="282">
        <v>2.2390727633306495</v>
      </c>
      <c r="AZ117" s="282">
        <v>2.0812303123988412</v>
      </c>
      <c r="BA117" s="282">
        <v>2.5467209721846045</v>
      </c>
      <c r="BB117" s="282">
        <v>2.8735530134378191</v>
      </c>
      <c r="BC117" s="282">
        <v>2.9370255937400573</v>
      </c>
      <c r="BD117" s="282">
        <v>2.3669676995848952</v>
      </c>
      <c r="BE117" s="282">
        <v>3.9639787156744672</v>
      </c>
      <c r="BF117" s="282">
        <v>2.6669859177963908</v>
      </c>
      <c r="BG117" s="282">
        <v>3.4027191169662929</v>
      </c>
      <c r="BH117" s="282">
        <v>3.3835532308115526</v>
      </c>
      <c r="BI117" s="282">
        <v>3.6523665997407622</v>
      </c>
      <c r="BJ117" s="282">
        <v>3.3049367414657422</v>
      </c>
      <c r="BK117" s="282">
        <v>2.5936508986889626</v>
      </c>
      <c r="BL117" s="282">
        <v>2.7522185181826653</v>
      </c>
      <c r="BM117" s="282">
        <v>2.6712474264316954</v>
      </c>
      <c r="BN117" s="282">
        <v>3.363791861390979</v>
      </c>
      <c r="BO117" s="282">
        <v>2.7372822390667362</v>
      </c>
      <c r="BP117" s="282">
        <v>3.6176647663095336</v>
      </c>
      <c r="BQ117" s="282">
        <v>2.7990400374335902</v>
      </c>
      <c r="BR117" s="282">
        <v>2.8409882014542185</v>
      </c>
      <c r="BS117" s="282">
        <v>3.4798710990135899</v>
      </c>
      <c r="BT117" s="282">
        <v>3.4806291025791118</v>
      </c>
      <c r="BU117" s="282">
        <v>3.5532358582731898</v>
      </c>
      <c r="BV117" s="282">
        <v>3.7851075349269481</v>
      </c>
      <c r="BW117" s="282">
        <v>3.8491993081850056</v>
      </c>
      <c r="BX117" s="282">
        <v>3.2746698820278155</v>
      </c>
      <c r="BY117" s="282">
        <v>2.7876645093594341</v>
      </c>
      <c r="BZ117" s="282">
        <v>3.9485059725257394</v>
      </c>
      <c r="CA117" s="282">
        <v>2.9487268986239972</v>
      </c>
      <c r="CB117" s="282">
        <v>4.1993997329449559</v>
      </c>
      <c r="CC117" s="282">
        <v>3.9070599449055909</v>
      </c>
      <c r="CD117" s="282">
        <v>3.5668442778310538</v>
      </c>
      <c r="CE117" s="282">
        <v>3.9618730213698883</v>
      </c>
      <c r="CF117" s="282">
        <v>4.0742142999255773</v>
      </c>
      <c r="CG117" s="282">
        <v>3.4772270463564716</v>
      </c>
      <c r="CH117" s="282">
        <v>4.1449342206200255</v>
      </c>
      <c r="CI117" s="282">
        <v>4.0108170535471368</v>
      </c>
      <c r="CJ117" s="282">
        <v>3.4735829924014583</v>
      </c>
      <c r="CK117" s="282">
        <v>3.9511531075592252</v>
      </c>
      <c r="CL117" s="282">
        <v>3.917445796534377</v>
      </c>
      <c r="CM117" s="282">
        <v>4.1685469400799118</v>
      </c>
      <c r="CN117" s="282">
        <v>3.1742217320338901</v>
      </c>
      <c r="CO117" s="282">
        <v>3.4645892457246177</v>
      </c>
      <c r="CP117" s="282">
        <v>3.5522747850377856</v>
      </c>
      <c r="CQ117" s="282">
        <v>4.6594005229753321</v>
      </c>
      <c r="CR117" s="282">
        <v>2.655853617668734</v>
      </c>
      <c r="CS117" s="282">
        <v>2.7633048976455572</v>
      </c>
      <c r="CT117" s="282">
        <v>3.2515160643885315</v>
      </c>
      <c r="CU117" s="282">
        <v>2.7513111581584369</v>
      </c>
      <c r="CV117" s="282">
        <v>3.5888061236746509</v>
      </c>
      <c r="CW117" s="282">
        <v>4.8651538032961676</v>
      </c>
      <c r="CX117" s="282">
        <v>3.2462883895331589</v>
      </c>
      <c r="CY117" s="282">
        <v>3.6308071029086091</v>
      </c>
      <c r="CZ117" s="282">
        <v>3.3304146083931432</v>
      </c>
      <c r="DA117" s="282">
        <v>4.626857413242365</v>
      </c>
      <c r="DB117" s="282">
        <v>4.3111842547439432</v>
      </c>
      <c r="DC117" s="282">
        <v>4.2853746258899683</v>
      </c>
      <c r="DD117" s="282">
        <v>4.108771551579844</v>
      </c>
      <c r="DE117" s="282">
        <v>3.0621750368969729</v>
      </c>
      <c r="DF117" s="282">
        <v>3.6511323653241594</v>
      </c>
      <c r="DG117" s="282">
        <v>2.6711934961387387</v>
      </c>
      <c r="DH117" s="282">
        <v>5.4692248254454672</v>
      </c>
      <c r="DI117" s="282">
        <v>3.9264298549216767</v>
      </c>
      <c r="DJ117" s="282">
        <v>4.7559564432737318</v>
      </c>
      <c r="DK117" s="282">
        <v>4.6467424808086237</v>
      </c>
      <c r="DL117" s="282">
        <v>3.898716814158349</v>
      </c>
      <c r="DM117" s="282">
        <v>4.6546518403933019</v>
      </c>
      <c r="DN117" s="282">
        <v>4.1612705200050115</v>
      </c>
      <c r="DO117" s="282">
        <v>4.8149941328498986</v>
      </c>
      <c r="DP117" s="282">
        <v>4.8611493175946743</v>
      </c>
      <c r="DQ117" s="282">
        <v>4.9317119719768128</v>
      </c>
      <c r="DR117" s="282">
        <v>3.8078173659888361</v>
      </c>
      <c r="DS117" s="282">
        <v>4.0316082410020924</v>
      </c>
      <c r="DT117" s="282">
        <v>5.1027514037926149</v>
      </c>
      <c r="DU117" s="282">
        <v>5.8440201219332151</v>
      </c>
      <c r="DV117" s="282">
        <v>6.1408820300721807</v>
      </c>
      <c r="DW117" s="282">
        <v>5.5408969065780278</v>
      </c>
      <c r="DX117" s="282">
        <v>5.4666385052344406</v>
      </c>
      <c r="DY117" s="282">
        <v>4.7632690877003423</v>
      </c>
      <c r="DZ117" s="282">
        <v>4.8168797969234598</v>
      </c>
      <c r="EA117" s="282">
        <v>5.3579528958534164</v>
      </c>
      <c r="EB117" s="282">
        <v>5.2112463428724141</v>
      </c>
      <c r="EC117" s="282">
        <v>5.7128635410113358</v>
      </c>
      <c r="ED117" s="282">
        <v>5.4390737738341857</v>
      </c>
      <c r="EE117" s="282">
        <v>10.195441535035727</v>
      </c>
      <c r="EF117" s="282">
        <v>5.8010228903762693</v>
      </c>
      <c r="EG117" s="282">
        <v>4.5452056354520307</v>
      </c>
      <c r="EH117" s="282">
        <v>6.2808230010713784</v>
      </c>
      <c r="EI117" s="282">
        <v>4.4248416914073152</v>
      </c>
      <c r="EJ117" s="282">
        <v>4.9916911592257991</v>
      </c>
      <c r="EK117" s="282">
        <v>5.0785493982950438</v>
      </c>
      <c r="EL117" s="282">
        <v>4.8988016118144433</v>
      </c>
      <c r="EM117" s="282">
        <v>5.7443094446514662</v>
      </c>
      <c r="EN117" s="282">
        <v>5.2108020197061862</v>
      </c>
      <c r="EO117" s="282">
        <v>3.8601747051861528</v>
      </c>
      <c r="EP117" s="282">
        <v>4.8995420884669212</v>
      </c>
      <c r="EQ117" s="282">
        <v>3.9210648575010842</v>
      </c>
      <c r="ER117" s="282">
        <v>3.9388748350095497</v>
      </c>
      <c r="ES117" s="282">
        <v>5.2209510533630619</v>
      </c>
      <c r="ET117" s="282">
        <v>4.7953841448418029</v>
      </c>
      <c r="EU117" s="282">
        <v>4.712461252735868</v>
      </c>
      <c r="EV117" s="282">
        <v>3.4585317146548906</v>
      </c>
      <c r="EW117" s="282">
        <v>4.7290488641712694</v>
      </c>
      <c r="EX117" s="282">
        <v>4.0323210609903573</v>
      </c>
      <c r="EY117" s="282">
        <v>3.9889875302298536</v>
      </c>
      <c r="EZ117" s="282">
        <v>3.9833289933088079</v>
      </c>
      <c r="FA117" s="282">
        <v>3.167616464764186</v>
      </c>
      <c r="FB117" s="282">
        <v>4.4275561232821952</v>
      </c>
      <c r="FC117" s="282">
        <v>3.6177797298290355</v>
      </c>
      <c r="FD117" s="282">
        <v>4.4138861039215236</v>
      </c>
      <c r="FE117" s="282">
        <v>2.7022371987199092</v>
      </c>
      <c r="FF117" s="282">
        <v>3.6876140366783465</v>
      </c>
      <c r="FG117" s="282">
        <v>4.2455246055467866</v>
      </c>
      <c r="FH117" s="282">
        <v>3.4929778210366642</v>
      </c>
      <c r="FI117" s="282">
        <v>5.4504386046265259</v>
      </c>
      <c r="FJ117" s="282">
        <v>5.9065076912422789</v>
      </c>
      <c r="FK117" s="282">
        <v>5.9572827191820865</v>
      </c>
      <c r="FL117" s="282">
        <v>2.2638158303966969</v>
      </c>
      <c r="FM117" s="282">
        <v>6.3614142824330919</v>
      </c>
      <c r="FN117" s="282">
        <v>4.6709111246034309</v>
      </c>
      <c r="FO117" s="282">
        <v>4.2985704324298517</v>
      </c>
      <c r="FP117" s="282">
        <v>4.6550928881291034</v>
      </c>
      <c r="FQ117" s="282">
        <v>4.8644764780656473</v>
      </c>
      <c r="FR117" s="282">
        <v>4.8197730276818769</v>
      </c>
      <c r="FS117" s="282">
        <v>4.0671734319844948</v>
      </c>
      <c r="FT117" s="282">
        <v>8.5656861445966417</v>
      </c>
      <c r="FU117" s="282">
        <v>7.3370350419477219</v>
      </c>
      <c r="FV117" s="282">
        <v>6.0369151739350562</v>
      </c>
      <c r="FW117" s="282">
        <v>5.3753827792480804</v>
      </c>
      <c r="FX117" s="282">
        <v>5.5809791838520573</v>
      </c>
      <c r="FY117" s="282">
        <v>3.3844672938318618</v>
      </c>
      <c r="FZ117" s="282">
        <v>5.2388516783565624</v>
      </c>
      <c r="GA117" s="282">
        <v>6.4445135516894583</v>
      </c>
      <c r="GB117" s="282">
        <v>5.5182105283179679</v>
      </c>
      <c r="GC117" s="282">
        <v>5.0735208954419022</v>
      </c>
      <c r="GD117" s="282">
        <v>4.9785254532654628</v>
      </c>
      <c r="GE117" s="282">
        <v>3.8664566936388232</v>
      </c>
      <c r="GF117" s="282">
        <v>8.1418109057939567</v>
      </c>
      <c r="GG117" s="282">
        <v>5.9953203613307373</v>
      </c>
      <c r="GH117" s="282">
        <v>5.4382661650809139</v>
      </c>
      <c r="GI117" s="282">
        <v>5.1777865817910893</v>
      </c>
      <c r="GJ117" s="282">
        <v>4.3250719667973057</v>
      </c>
      <c r="GK117" s="282">
        <v>5.6172556937013969</v>
      </c>
      <c r="GL117" s="282">
        <v>7.2635784350396033</v>
      </c>
      <c r="GM117" s="282">
        <v>3.4524293416853316</v>
      </c>
      <c r="GN117" s="282">
        <v>5.4455711872771229</v>
      </c>
      <c r="GO117" s="282">
        <v>5.4080566956156435</v>
      </c>
      <c r="GP117" s="282">
        <v>6.7993766892364231</v>
      </c>
      <c r="GQ117" s="282">
        <v>6.3998357212632664</v>
      </c>
      <c r="GR117" s="282">
        <v>4.5617719316221423</v>
      </c>
      <c r="GS117" s="282">
        <v>4.3816983671123495</v>
      </c>
      <c r="GT117" s="282">
        <v>5.6425444513924568</v>
      </c>
      <c r="GU117" s="282">
        <v>7.2513206216105059</v>
      </c>
      <c r="GV117" s="282">
        <v>3.805597074567308</v>
      </c>
      <c r="GW117" s="282">
        <v>4.8284007655682126</v>
      </c>
      <c r="GX117" s="282">
        <v>2.7382265405739332</v>
      </c>
      <c r="GY117" s="282">
        <v>3.668342508025574</v>
      </c>
      <c r="GZ117" s="282">
        <v>8.4764719917094951</v>
      </c>
      <c r="HA117" s="282">
        <v>5.3385068737754775</v>
      </c>
      <c r="HB117" s="282">
        <v>5.4893111917892456</v>
      </c>
      <c r="HC117" s="282">
        <v>5.793508155061474</v>
      </c>
      <c r="HD117" s="282">
        <v>7.1745145146795632</v>
      </c>
      <c r="HE117" s="282">
        <v>6.6987938561131317</v>
      </c>
      <c r="HF117" s="282">
        <v>7.3822105697899634</v>
      </c>
      <c r="HG117" s="282">
        <v>6.4751445125034861</v>
      </c>
      <c r="HH117" s="282">
        <v>5.5789498013993839</v>
      </c>
      <c r="HI117" s="282">
        <v>5.1756821481225916</v>
      </c>
      <c r="HJ117" s="282">
        <v>5.99001745087969</v>
      </c>
      <c r="HK117" s="282">
        <v>4.68075400958862</v>
      </c>
      <c r="HL117" s="282">
        <v>6.1864704675472142</v>
      </c>
      <c r="HM117" s="32"/>
      <c r="HN117" s="282">
        <v>34.608205750387327</v>
      </c>
      <c r="HO117" s="282">
        <v>26.197452850101584</v>
      </c>
      <c r="HP117" s="282">
        <v>30.12878136299031</v>
      </c>
      <c r="HQ117" s="282">
        <v>33.349273196188044</v>
      </c>
      <c r="HR117" s="282">
        <v>37.19661161999003</v>
      </c>
      <c r="HS117" s="282">
        <v>43.262916043552728</v>
      </c>
      <c r="HT117" s="282">
        <v>46.068407742795813</v>
      </c>
      <c r="HU117" s="282">
        <v>43.306872059543267</v>
      </c>
      <c r="HV117" s="282">
        <v>49.821259361795768</v>
      </c>
      <c r="HW117" s="282">
        <v>60.665577644650114</v>
      </c>
      <c r="HX117" s="282">
        <v>68.323870025047412</v>
      </c>
      <c r="HY117" s="282">
        <v>52.768144126857003</v>
      </c>
      <c r="HZ117" s="282">
        <v>51.052750092138353</v>
      </c>
      <c r="IA117" s="282">
        <v>63.316246635451691</v>
      </c>
      <c r="IB117" s="282">
        <v>64.838709292390803</v>
      </c>
      <c r="IC117" s="282">
        <v>66.548511102353544</v>
      </c>
      <c r="ID117" s="282">
        <v>67.86902855415687</v>
      </c>
      <c r="IE117" s="282">
        <f t="shared" si="0"/>
        <v>27.611873877537501</v>
      </c>
      <c r="IF117" s="32"/>
      <c r="IG117" s="32"/>
      <c r="IH117" s="32"/>
      <c r="II117" s="32"/>
      <c r="IJ117" s="32"/>
      <c r="IK117" s="32"/>
    </row>
    <row r="118" spans="1:245" ht="13.8">
      <c r="A118" s="9"/>
      <c r="B118" s="315" t="s">
        <v>19</v>
      </c>
      <c r="C118" s="17">
        <v>24.760489264242853</v>
      </c>
      <c r="D118" s="17">
        <v>29.802793615415908</v>
      </c>
      <c r="E118" s="296">
        <v>-5.0423043511730548</v>
      </c>
      <c r="F118" s="304">
        <v>-0.16918898329601065</v>
      </c>
      <c r="G118" s="20"/>
      <c r="H118" s="17">
        <v>23.940425997246415</v>
      </c>
      <c r="I118" s="296">
        <v>5.8623676181694933</v>
      </c>
      <c r="J118" s="304">
        <v>0.24487315383793806</v>
      </c>
      <c r="K118" s="30">
        <v>0</v>
      </c>
      <c r="L118" s="17">
        <v>5.2262203571426369</v>
      </c>
      <c r="M118" s="17">
        <v>2.9932110318059051</v>
      </c>
      <c r="N118" s="17">
        <v>4.5724959886616929</v>
      </c>
      <c r="O118" s="17">
        <v>2.7411113386039472</v>
      </c>
      <c r="P118" s="17">
        <v>4.1972994584609236</v>
      </c>
      <c r="Q118" s="17">
        <v>3.7181459062419298</v>
      </c>
      <c r="R118" s="17">
        <v>5.4554766759567386</v>
      </c>
      <c r="S118" s="17">
        <v>3.2896495894911961</v>
      </c>
      <c r="T118" s="17">
        <v>4.3598532058788528</v>
      </c>
      <c r="U118" s="17">
        <v>3.6663225228114795</v>
      </c>
      <c r="V118" s="17">
        <v>3.6831127586858776</v>
      </c>
      <c r="W118" s="17">
        <v>3.0238559603799335</v>
      </c>
      <c r="X118" s="17">
        <v>5.3458903849084383</v>
      </c>
      <c r="Y118" s="17">
        <v>2.266081732728404</v>
      </c>
      <c r="Z118" s="17">
        <v>4.0549756711591298</v>
      </c>
      <c r="AA118" s="17">
        <v>2.8612309829699498</v>
      </c>
      <c r="AB118" s="17">
        <v>3.1556262326273119</v>
      </c>
      <c r="AC118" s="17">
        <v>0.9791934578756375</v>
      </c>
      <c r="AD118" s="17">
        <v>2.4306794376551482</v>
      </c>
      <c r="AE118" s="17">
        <v>2.9864409277793591</v>
      </c>
      <c r="AF118" s="17">
        <v>3.0905360811037994</v>
      </c>
      <c r="AG118" s="17">
        <v>2.9501937247828636</v>
      </c>
      <c r="AH118" s="17">
        <v>2.7006264555227535</v>
      </c>
      <c r="AI118" s="17">
        <v>3.752343272115501</v>
      </c>
      <c r="AJ118" s="17">
        <v>3.4404536748626229</v>
      </c>
      <c r="AK118" s="17">
        <v>0.45232958537287532</v>
      </c>
      <c r="AL118" s="17">
        <v>5.548882058995682</v>
      </c>
      <c r="AM118" s="17">
        <v>3.9570102966575478</v>
      </c>
      <c r="AN118" s="17">
        <v>3.1515135938005043</v>
      </c>
      <c r="AO118" s="17">
        <v>3.9418912124959329</v>
      </c>
      <c r="AP118" s="17">
        <v>3.7557674679782269</v>
      </c>
      <c r="AQ118" s="17">
        <v>5.0228447041709066</v>
      </c>
      <c r="AR118" s="17">
        <v>5.2727228300977131</v>
      </c>
      <c r="AS118" s="17">
        <v>7.6432237878468188</v>
      </c>
      <c r="AT118" s="17">
        <v>7.3883449134888437</v>
      </c>
      <c r="AU118" s="17">
        <v>10.37429894682141</v>
      </c>
      <c r="AV118" s="17">
        <v>4.1397844623278415</v>
      </c>
      <c r="AW118" s="17">
        <v>5.4596815821453477</v>
      </c>
      <c r="AX118" s="17">
        <v>4.0155911421725889</v>
      </c>
      <c r="AY118" s="17">
        <v>8.1994106593729477</v>
      </c>
      <c r="AZ118" s="17">
        <v>12.314591054316521</v>
      </c>
      <c r="BA118" s="17">
        <v>6.2417469994714425</v>
      </c>
      <c r="BB118" s="17">
        <v>5.9740756388220895</v>
      </c>
      <c r="BC118" s="17">
        <v>4.7666754587673585</v>
      </c>
      <c r="BD118" s="17">
        <v>1.8445895738886717</v>
      </c>
      <c r="BE118" s="17">
        <v>6.0234756186017124</v>
      </c>
      <c r="BF118" s="17">
        <v>6.0776276303998236</v>
      </c>
      <c r="BG118" s="17">
        <v>6.2052773552918499</v>
      </c>
      <c r="BH118" s="17">
        <v>6.2998164547587638</v>
      </c>
      <c r="BI118" s="17">
        <v>3.0167851980154761</v>
      </c>
      <c r="BJ118" s="17">
        <v>2.5952773768210045</v>
      </c>
      <c r="BK118" s="17">
        <v>7.6048306588392247</v>
      </c>
      <c r="BL118" s="17">
        <v>6.0941409618011857</v>
      </c>
      <c r="BM118" s="17">
        <v>4.0953735885292302</v>
      </c>
      <c r="BN118" s="17">
        <v>3.9707715391344043</v>
      </c>
      <c r="BO118" s="17">
        <v>3.6539430559607387</v>
      </c>
      <c r="BP118" s="17">
        <v>4.4850741532829561</v>
      </c>
      <c r="BQ118" s="17">
        <v>4.3509335173960899</v>
      </c>
      <c r="BR118" s="17">
        <v>4.7152753835398205</v>
      </c>
      <c r="BS118" s="17">
        <v>6.8500837321310515</v>
      </c>
      <c r="BT118" s="17">
        <v>6.397629193193775</v>
      </c>
      <c r="BU118" s="17">
        <v>6.2229091407890138</v>
      </c>
      <c r="BV118" s="17">
        <v>4.4030717499003691</v>
      </c>
      <c r="BW118" s="17">
        <v>6.1115878214359638</v>
      </c>
      <c r="BX118" s="17">
        <v>5.2225980401520102</v>
      </c>
      <c r="BY118" s="17">
        <v>2.6794768708071328</v>
      </c>
      <c r="BZ118" s="17">
        <v>6.6158642502487215</v>
      </c>
      <c r="CA118" s="17">
        <v>3.6521120575452968</v>
      </c>
      <c r="CB118" s="17">
        <v>5.7634259315090919</v>
      </c>
      <c r="CC118" s="17">
        <v>7.2716745594382637</v>
      </c>
      <c r="CD118" s="17">
        <v>5.4745970514334044</v>
      </c>
      <c r="CE118" s="17">
        <v>6.1791528994397176</v>
      </c>
      <c r="CF118" s="17">
        <v>4.3632605227086909</v>
      </c>
      <c r="CG118" s="17">
        <v>6.0162791419478321</v>
      </c>
      <c r="CH118" s="17">
        <v>6.2996460784146979</v>
      </c>
      <c r="CI118" s="17">
        <v>6.4115158300139363</v>
      </c>
      <c r="CJ118" s="17">
        <v>4.7039278542903578</v>
      </c>
      <c r="CK118" s="17">
        <v>5.417182454485439</v>
      </c>
      <c r="CL118" s="17">
        <v>3.4193298457231722</v>
      </c>
      <c r="CM118" s="17">
        <v>2.8298443942691383</v>
      </c>
      <c r="CN118" s="17">
        <v>3.3720963146684593</v>
      </c>
      <c r="CO118" s="17">
        <v>7.7026778763671331</v>
      </c>
      <c r="CP118" s="17">
        <v>2.6433801868262488</v>
      </c>
      <c r="CQ118" s="17">
        <v>9.4473814852760203</v>
      </c>
      <c r="CR118" s="17">
        <v>13.328124272142434</v>
      </c>
      <c r="CS118" s="17">
        <v>4.4242052320093217</v>
      </c>
      <c r="CT118" s="17">
        <v>5.2786109401127286</v>
      </c>
      <c r="CU118" s="17">
        <v>5.0478653277440095</v>
      </c>
      <c r="CV118" s="17">
        <v>3.4495851086585896</v>
      </c>
      <c r="CW118" s="17">
        <v>3.8739241321680042</v>
      </c>
      <c r="CX118" s="17">
        <v>4.2583459188811918</v>
      </c>
      <c r="CY118" s="17">
        <v>7.2953767888413461</v>
      </c>
      <c r="CZ118" s="17">
        <v>2.3679874850767728</v>
      </c>
      <c r="DA118" s="17">
        <v>7.4998135487713062</v>
      </c>
      <c r="DB118" s="17">
        <v>7.9266082130396871</v>
      </c>
      <c r="DC118" s="17">
        <v>5.1799910021436313</v>
      </c>
      <c r="DD118" s="17">
        <v>4.9648302822437529</v>
      </c>
      <c r="DE118" s="17">
        <v>5.2875318099778044</v>
      </c>
      <c r="DF118" s="17">
        <v>5.3258572718329678</v>
      </c>
      <c r="DG118" s="17">
        <v>3.7959308201687456</v>
      </c>
      <c r="DH118" s="17">
        <v>4.4742227346866574</v>
      </c>
      <c r="DI118" s="17">
        <v>5.5808013564040557</v>
      </c>
      <c r="DJ118" s="17">
        <v>2.9111589539155607</v>
      </c>
      <c r="DK118" s="17">
        <v>6.6782895948692609</v>
      </c>
      <c r="DL118" s="17">
        <v>3.8476045984333815</v>
      </c>
      <c r="DM118" s="17">
        <v>9.7205726473853193</v>
      </c>
      <c r="DN118" s="17">
        <v>2.4384035186734425</v>
      </c>
      <c r="DO118" s="17">
        <v>6.7129067266926814</v>
      </c>
      <c r="DP118" s="17">
        <v>6.360478986636406</v>
      </c>
      <c r="DQ118" s="17">
        <v>3.2642100054813694</v>
      </c>
      <c r="DR118" s="17">
        <v>6.847901778606885</v>
      </c>
      <c r="DS118" s="17">
        <v>4.6694161753799177</v>
      </c>
      <c r="DT118" s="17">
        <v>2.1849101891682703</v>
      </c>
      <c r="DU118" s="17">
        <v>4.692657268356081</v>
      </c>
      <c r="DV118" s="17">
        <v>6.8460152642689307</v>
      </c>
      <c r="DW118" s="17">
        <v>5.5469972936607235</v>
      </c>
      <c r="DX118" s="17">
        <v>4.1579396803894975</v>
      </c>
      <c r="DY118" s="17">
        <v>8.2730876032054361</v>
      </c>
      <c r="DZ118" s="17">
        <v>4.1592953596939219</v>
      </c>
      <c r="EA118" s="17">
        <v>5.4250688303987635</v>
      </c>
      <c r="EB118" s="17">
        <v>9.6146844068900528</v>
      </c>
      <c r="EC118" s="17">
        <v>3.1428987672224831</v>
      </c>
      <c r="ED118" s="17">
        <v>5.7506966315995838</v>
      </c>
      <c r="EE118" s="17">
        <v>8.5449795162994864</v>
      </c>
      <c r="EF118" s="17">
        <v>7.1244917716163245</v>
      </c>
      <c r="EG118" s="17">
        <v>7.6314711992101554</v>
      </c>
      <c r="EH118" s="17">
        <v>5.7962651700789065</v>
      </c>
      <c r="EI118" s="17">
        <v>5.2183999233408871</v>
      </c>
      <c r="EJ118" s="17">
        <v>3.8538996191183998</v>
      </c>
      <c r="EK118" s="17">
        <v>6.2477778750072597</v>
      </c>
      <c r="EL118" s="17">
        <v>4.2204981094570178</v>
      </c>
      <c r="EM118" s="17">
        <v>4.4775469855956489</v>
      </c>
      <c r="EN118" s="17">
        <v>5.8299013565051228</v>
      </c>
      <c r="EO118" s="17">
        <v>3.9025299169074703</v>
      </c>
      <c r="EP118" s="17">
        <v>6.645892404047367</v>
      </c>
      <c r="EQ118" s="17">
        <v>3.9049330819516093</v>
      </c>
      <c r="ER118" s="17">
        <v>3.8122596277620899</v>
      </c>
      <c r="ES118" s="17">
        <v>6.0614812903308009</v>
      </c>
      <c r="ET118" s="17">
        <v>3.8157735206277636</v>
      </c>
      <c r="EU118" s="17">
        <v>3.6202976930971578</v>
      </c>
      <c r="EV118" s="17">
        <v>1.6913557725918997</v>
      </c>
      <c r="EW118" s="17">
        <v>4.6603775358583128</v>
      </c>
      <c r="EX118" s="17">
        <v>3.4354385986370692</v>
      </c>
      <c r="EY118" s="17">
        <v>5.0481562841698757</v>
      </c>
      <c r="EZ118" s="17">
        <v>2.653982143959901</v>
      </c>
      <c r="FA118" s="17">
        <v>7.9900900058677742</v>
      </c>
      <c r="FB118" s="17">
        <v>5.2593741902962829</v>
      </c>
      <c r="FC118" s="17">
        <v>4.31561423258219</v>
      </c>
      <c r="FD118" s="17">
        <v>4.7467864258765342</v>
      </c>
      <c r="FE118" s="17">
        <v>5.3093601580053686</v>
      </c>
      <c r="FF118" s="17">
        <v>5.9220580184489711</v>
      </c>
      <c r="FG118" s="17">
        <v>6.376280515939432</v>
      </c>
      <c r="FH118" s="17">
        <v>4.0982496352192079</v>
      </c>
      <c r="FI118" s="17">
        <v>6.5060212205038042</v>
      </c>
      <c r="FJ118" s="17">
        <v>4.6789332723336425</v>
      </c>
      <c r="FK118" s="17">
        <v>7.9393789981123204</v>
      </c>
      <c r="FL118" s="17">
        <v>3.7102509252566898</v>
      </c>
      <c r="FM118" s="17">
        <v>4.4044242932440589</v>
      </c>
      <c r="FN118" s="17">
        <v>7.8241187033169997</v>
      </c>
      <c r="FO118" s="17">
        <v>5.4533888112331503</v>
      </c>
      <c r="FP118" s="17">
        <v>6.9197277263426562</v>
      </c>
      <c r="FQ118" s="17">
        <v>7.9669010091514583</v>
      </c>
      <c r="FR118" s="17">
        <v>6.6965637269055751</v>
      </c>
      <c r="FS118" s="17">
        <v>6.6755136600794041</v>
      </c>
      <c r="FT118" s="17">
        <v>8.2209306479486894</v>
      </c>
      <c r="FU118" s="17">
        <v>7.2104639834310458</v>
      </c>
      <c r="FV118" s="17">
        <v>4.5380296325192528</v>
      </c>
      <c r="FW118" s="17">
        <v>8.8238773326458109</v>
      </c>
      <c r="FX118" s="17">
        <v>6.1486521709305855</v>
      </c>
      <c r="FY118" s="17">
        <v>6.4475074809565456</v>
      </c>
      <c r="FZ118" s="17">
        <v>6.9610712080792689</v>
      </c>
      <c r="GA118" s="17">
        <v>6.9648508208694251</v>
      </c>
      <c r="GB118" s="17">
        <v>6.6696574037571903</v>
      </c>
      <c r="GC118" s="17">
        <v>5.7156744886129633</v>
      </c>
      <c r="GD118" s="17">
        <v>6.0835264653356287</v>
      </c>
      <c r="GE118" s="17">
        <v>4.5977910153064734</v>
      </c>
      <c r="GF118" s="17">
        <v>7.1676841781404415</v>
      </c>
      <c r="GG118" s="17">
        <v>6.6000639189792603</v>
      </c>
      <c r="GH118" s="17">
        <v>7.0395634704093686</v>
      </c>
      <c r="GI118" s="17">
        <v>9.7206524746091461</v>
      </c>
      <c r="GJ118" s="17">
        <v>5.4108024007784081</v>
      </c>
      <c r="GK118" s="17">
        <v>5.9024174687426108</v>
      </c>
      <c r="GL118" s="17">
        <v>3.8510293556063804</v>
      </c>
      <c r="GM118" s="17">
        <v>4.8820884076522164</v>
      </c>
      <c r="GN118" s="17">
        <v>3.8940883644667985</v>
      </c>
      <c r="GO118" s="17">
        <v>4.9425985884963524</v>
      </c>
      <c r="GP118" s="17">
        <v>4.9136417081966908</v>
      </c>
      <c r="GQ118" s="17">
        <v>5.9079601111809001</v>
      </c>
      <c r="GR118" s="17">
        <v>5.8858853632646149</v>
      </c>
      <c r="GS118" s="17">
        <v>4.9534809464007674</v>
      </c>
      <c r="GT118" s="17">
        <v>7.0180233745988891</v>
      </c>
      <c r="GU118" s="17">
        <v>7.1242491353440478</v>
      </c>
      <c r="GV118" s="17">
        <v>2.3767879764859257</v>
      </c>
      <c r="GW118" s="17">
        <v>6.7289143125545161</v>
      </c>
      <c r="GX118" s="17">
        <v>6.2078394282405522</v>
      </c>
      <c r="GY118" s="17">
        <v>6.1789984425975018</v>
      </c>
      <c r="GZ118" s="17">
        <v>8.3102534555374117</v>
      </c>
      <c r="HA118" s="17">
        <v>6.9836759101580235</v>
      </c>
      <c r="HB118" s="17">
        <v>2.1716797364503342</v>
      </c>
      <c r="HC118" s="17">
        <v>5.4493274053866383</v>
      </c>
      <c r="HD118" s="17">
        <v>5.2206669469395903</v>
      </c>
      <c r="HE118" s="17">
        <v>3.9184967966621032</v>
      </c>
      <c r="HF118" s="17">
        <v>3.6031034658013241</v>
      </c>
      <c r="HG118" s="17">
        <v>7.7297562318949913</v>
      </c>
      <c r="HH118" s="17">
        <v>2.8688287787938207</v>
      </c>
      <c r="HI118" s="17">
        <v>5.3854151148046752</v>
      </c>
      <c r="HJ118" s="17">
        <v>4.5920792229002005</v>
      </c>
      <c r="HK118" s="17">
        <v>6.6968246699513383</v>
      </c>
      <c r="HL118" s="17">
        <v>5.2173414777928189</v>
      </c>
      <c r="HM118" s="32"/>
      <c r="HN118" s="17">
        <v>46.926754794121116</v>
      </c>
      <c r="HO118" s="17">
        <v>36.573818361228298</v>
      </c>
      <c r="HP118" s="17">
        <v>59.94928307258909</v>
      </c>
      <c r="HQ118" s="17">
        <v>71.262527175578199</v>
      </c>
      <c r="HR118" s="17">
        <v>57.732305620209956</v>
      </c>
      <c r="HS118" s="17">
        <v>65.994099565892753</v>
      </c>
      <c r="HT118" s="17">
        <v>62.626521984991129</v>
      </c>
      <c r="HU118" s="17">
        <v>69.930437969589036</v>
      </c>
      <c r="HV118" s="17">
        <v>61.738110315283627</v>
      </c>
      <c r="HW118" s="17">
        <v>62.427978435246203</v>
      </c>
      <c r="HX118" s="17">
        <v>71.62360997543621</v>
      </c>
      <c r="HY118" s="17">
        <v>52.428397082486534</v>
      </c>
      <c r="HZ118" s="17">
        <v>65.79612881714543</v>
      </c>
      <c r="IA118" s="17">
        <v>78.444190452074793</v>
      </c>
      <c r="IB118" s="17">
        <v>80.116695095986302</v>
      </c>
      <c r="IC118" s="17">
        <v>64.686265224728672</v>
      </c>
      <c r="ID118" s="17">
        <v>64.879500108708925</v>
      </c>
      <c r="IE118" s="17">
        <f t="shared" si="0"/>
        <v>24.760489264242853</v>
      </c>
      <c r="IF118" s="32"/>
      <c r="IG118" s="32"/>
      <c r="IH118" s="32"/>
      <c r="II118" s="32"/>
      <c r="IJ118" s="32"/>
      <c r="IK118" s="32"/>
    </row>
    <row r="119" spans="1:245" ht="13.8">
      <c r="A119" s="9"/>
      <c r="B119" s="314" t="s">
        <v>20</v>
      </c>
      <c r="C119" s="282">
        <v>20.46042925955593</v>
      </c>
      <c r="D119" s="282">
        <v>24.174179202964758</v>
      </c>
      <c r="E119" s="297">
        <v>-3.7137499434088284</v>
      </c>
      <c r="F119" s="305">
        <v>-0.15362465514251539</v>
      </c>
      <c r="G119" s="20"/>
      <c r="H119" s="282">
        <v>19.366693693819911</v>
      </c>
      <c r="I119" s="297">
        <v>4.807485509144847</v>
      </c>
      <c r="J119" s="305">
        <v>0.24823470568334333</v>
      </c>
      <c r="K119" s="30">
        <v>0</v>
      </c>
      <c r="L119" s="282">
        <v>3.66438481531647</v>
      </c>
      <c r="M119" s="282">
        <v>2.768047699042822</v>
      </c>
      <c r="N119" s="282">
        <v>3.1640418516063531</v>
      </c>
      <c r="O119" s="282">
        <v>2.3514472372444293</v>
      </c>
      <c r="P119" s="282">
        <v>0.84971952887495916</v>
      </c>
      <c r="Q119" s="282">
        <v>2.1508093652543621</v>
      </c>
      <c r="R119" s="282">
        <v>0.64339228095442536</v>
      </c>
      <c r="S119" s="282">
        <v>1.8917175765863272</v>
      </c>
      <c r="T119" s="282">
        <v>2.0319632807071453</v>
      </c>
      <c r="U119" s="282">
        <v>2.504838798871869</v>
      </c>
      <c r="V119" s="282">
        <v>1.7611089591057494</v>
      </c>
      <c r="W119" s="282">
        <v>2.7196137905101074</v>
      </c>
      <c r="X119" s="282">
        <v>2.5176717472940138</v>
      </c>
      <c r="Y119" s="282">
        <v>2.5599788504329046</v>
      </c>
      <c r="Z119" s="282">
        <v>2.3535655459342628</v>
      </c>
      <c r="AA119" s="282">
        <v>1.6880153644964133</v>
      </c>
      <c r="AB119" s="282">
        <v>2.9949490970050507</v>
      </c>
      <c r="AC119" s="282">
        <v>3.3193172311135739</v>
      </c>
      <c r="AD119" s="282">
        <v>1.7673863513073667</v>
      </c>
      <c r="AE119" s="282">
        <v>3.2291483520199087</v>
      </c>
      <c r="AF119" s="282">
        <v>1.9417842605888513</v>
      </c>
      <c r="AG119" s="282">
        <v>3.2598761043972786</v>
      </c>
      <c r="AH119" s="282">
        <v>6.2730004208088639</v>
      </c>
      <c r="AI119" s="282">
        <v>4.0622812872958169</v>
      </c>
      <c r="AJ119" s="282">
        <v>1.8047681993133189</v>
      </c>
      <c r="AK119" s="282">
        <v>2.5553273946461279</v>
      </c>
      <c r="AL119" s="282">
        <v>5.0194532110176526</v>
      </c>
      <c r="AM119" s="282">
        <v>1.7536587827018302</v>
      </c>
      <c r="AN119" s="282">
        <v>2.1172841983572921</v>
      </c>
      <c r="AO119" s="282">
        <v>2.6018853950033054</v>
      </c>
      <c r="AP119" s="282">
        <v>5.3435809423100133</v>
      </c>
      <c r="AQ119" s="282">
        <v>1.3478450847057588</v>
      </c>
      <c r="AR119" s="282">
        <v>1.8756972808181356</v>
      </c>
      <c r="AS119" s="282">
        <v>3.0680427967901753</v>
      </c>
      <c r="AT119" s="282">
        <v>4.7171547264017448</v>
      </c>
      <c r="AU119" s="282">
        <v>5.1463575517442237</v>
      </c>
      <c r="AV119" s="282">
        <v>5.7579489744985457</v>
      </c>
      <c r="AW119" s="282">
        <v>3.9176682909016365</v>
      </c>
      <c r="AX119" s="282">
        <v>3.7838451782249676</v>
      </c>
      <c r="AY119" s="282">
        <v>4.9395666813357755</v>
      </c>
      <c r="AZ119" s="282">
        <v>4.5423601257987114</v>
      </c>
      <c r="BA119" s="282">
        <v>1.4654727278302153</v>
      </c>
      <c r="BB119" s="282">
        <v>3.0872263195804925</v>
      </c>
      <c r="BC119" s="282">
        <v>1.7589462562374769</v>
      </c>
      <c r="BD119" s="282">
        <v>1.3569191118644586</v>
      </c>
      <c r="BE119" s="282">
        <v>5.7742479880790043</v>
      </c>
      <c r="BF119" s="282">
        <v>3.2259347061129611</v>
      </c>
      <c r="BG119" s="282">
        <v>3.9866118102673802</v>
      </c>
      <c r="BH119" s="282">
        <v>6.7879193941537537</v>
      </c>
      <c r="BI119" s="282">
        <v>3.8223263987058718</v>
      </c>
      <c r="BJ119" s="282">
        <v>2.9420491584399726</v>
      </c>
      <c r="BK119" s="282">
        <v>2.3349089127174896</v>
      </c>
      <c r="BL119" s="282">
        <v>4.2641086702409234</v>
      </c>
      <c r="BM119" s="282">
        <v>2.266660143908414</v>
      </c>
      <c r="BN119" s="282">
        <v>3.0433369348868764</v>
      </c>
      <c r="BO119" s="282">
        <v>3.7736409054005393</v>
      </c>
      <c r="BP119" s="282">
        <v>3.0207547428932697</v>
      </c>
      <c r="BQ119" s="282">
        <v>2.5581082104560005</v>
      </c>
      <c r="BR119" s="282">
        <v>2.3577294185149653</v>
      </c>
      <c r="BS119" s="282">
        <v>3.377378330710358</v>
      </c>
      <c r="BT119" s="282">
        <v>4.284695213781033</v>
      </c>
      <c r="BU119" s="282">
        <v>3.4536715351642018</v>
      </c>
      <c r="BV119" s="282">
        <v>2.7625090812121553</v>
      </c>
      <c r="BW119" s="282">
        <v>3.0614115490375804</v>
      </c>
      <c r="BX119" s="282">
        <v>2.883641391445992</v>
      </c>
      <c r="BY119" s="282">
        <v>2.0038339053059833</v>
      </c>
      <c r="BZ119" s="282">
        <v>1.6885863891827635</v>
      </c>
      <c r="CA119" s="282">
        <v>2.4269998050530264</v>
      </c>
      <c r="CB119" s="282">
        <v>2.7282253073410736</v>
      </c>
      <c r="CC119" s="282">
        <v>3.443530019244565</v>
      </c>
      <c r="CD119" s="282">
        <v>2.9889144511341557</v>
      </c>
      <c r="CE119" s="282">
        <v>4.1794145740719681</v>
      </c>
      <c r="CF119" s="282">
        <v>2.4439219664879297</v>
      </c>
      <c r="CG119" s="282">
        <v>1.8998048193361659</v>
      </c>
      <c r="CH119" s="282">
        <v>2.3768570758216319</v>
      </c>
      <c r="CI119" s="282">
        <v>2.1077314535074323</v>
      </c>
      <c r="CJ119" s="282">
        <v>2.3985238413069228</v>
      </c>
      <c r="CK119" s="282">
        <v>2.5660601401761998</v>
      </c>
      <c r="CL119" s="282">
        <v>3.2515871641459815</v>
      </c>
      <c r="CM119" s="282">
        <v>2.5288903168354993</v>
      </c>
      <c r="CN119" s="282">
        <v>2.4417203370905765</v>
      </c>
      <c r="CO119" s="282">
        <v>2.5839023071035139</v>
      </c>
      <c r="CP119" s="282">
        <v>2.5292915227377275</v>
      </c>
      <c r="CQ119" s="282">
        <v>3.2416882396870474</v>
      </c>
      <c r="CR119" s="282">
        <v>2.2141972162909895</v>
      </c>
      <c r="CS119" s="282">
        <v>2.5712379045192528</v>
      </c>
      <c r="CT119" s="282">
        <v>2.1859411828140076</v>
      </c>
      <c r="CU119" s="282">
        <v>2.127643180564188</v>
      </c>
      <c r="CV119" s="282">
        <v>1.917190544214723</v>
      </c>
      <c r="CW119" s="282">
        <v>1.7179628413235806</v>
      </c>
      <c r="CX119" s="282">
        <v>2.2747693750339715</v>
      </c>
      <c r="CY119" s="282">
        <v>2.5711942892355579</v>
      </c>
      <c r="CZ119" s="282">
        <v>2.7138663923455759</v>
      </c>
      <c r="DA119" s="282">
        <v>2.2717476597375805</v>
      </c>
      <c r="DB119" s="282">
        <v>1.8235106996670909</v>
      </c>
      <c r="DC119" s="282">
        <v>2.5688853102684357</v>
      </c>
      <c r="DD119" s="282">
        <v>2.8225326233145509</v>
      </c>
      <c r="DE119" s="282">
        <v>1.2537749900803121</v>
      </c>
      <c r="DF119" s="282">
        <v>3.0364446708596451</v>
      </c>
      <c r="DG119" s="282">
        <v>0.228902668292054</v>
      </c>
      <c r="DH119" s="282">
        <v>2.3301194733580384</v>
      </c>
      <c r="DI119" s="282">
        <v>2.2228537259549599</v>
      </c>
      <c r="DJ119" s="282">
        <v>1.6944563851696028</v>
      </c>
      <c r="DK119" s="282">
        <v>2.6111685260365891</v>
      </c>
      <c r="DL119" s="282">
        <v>2.5061318405468498</v>
      </c>
      <c r="DM119" s="282">
        <v>1.9576398660712417</v>
      </c>
      <c r="DN119" s="282">
        <v>2.519488145375822</v>
      </c>
      <c r="DO119" s="282">
        <v>2.7589257739859878</v>
      </c>
      <c r="DP119" s="282">
        <v>2.3098502497692297</v>
      </c>
      <c r="DQ119" s="282">
        <v>0.51574240519936854</v>
      </c>
      <c r="DR119" s="282">
        <v>1.9715182581809907</v>
      </c>
      <c r="DS119" s="282">
        <v>2.5121597601897099</v>
      </c>
      <c r="DT119" s="282">
        <v>2.4222168402770752</v>
      </c>
      <c r="DU119" s="282">
        <v>2.585323030753135</v>
      </c>
      <c r="DV119" s="282">
        <v>2.3961854136709149</v>
      </c>
      <c r="DW119" s="282">
        <v>2.2172902784369244</v>
      </c>
      <c r="DX119" s="282">
        <v>2.4786311221417563</v>
      </c>
      <c r="DY119" s="282">
        <v>2.3296845044720573</v>
      </c>
      <c r="DZ119" s="282">
        <v>2.2619283817501867</v>
      </c>
      <c r="EA119" s="282">
        <v>2.3324295871340368</v>
      </c>
      <c r="EB119" s="282">
        <v>2.2971068997004531</v>
      </c>
      <c r="EC119" s="282">
        <v>2.4375151638849113</v>
      </c>
      <c r="ED119" s="282">
        <v>2.7631869404786396</v>
      </c>
      <c r="EE119" s="282">
        <v>2.4918661919117593</v>
      </c>
      <c r="EF119" s="282">
        <v>2.1516285096124368</v>
      </c>
      <c r="EG119" s="282">
        <v>1.8574960950328914</v>
      </c>
      <c r="EH119" s="282">
        <v>2.6091296844346079</v>
      </c>
      <c r="EI119" s="282">
        <v>2.4599120772399345</v>
      </c>
      <c r="EJ119" s="282">
        <v>2.388916691928137</v>
      </c>
      <c r="EK119" s="282">
        <v>2.2932748869164299</v>
      </c>
      <c r="EL119" s="282">
        <v>2.4038219761637705</v>
      </c>
      <c r="EM119" s="282">
        <v>2.7020332015376991</v>
      </c>
      <c r="EN119" s="282">
        <v>3.0184391785887783</v>
      </c>
      <c r="EO119" s="282">
        <v>2.230418850407156</v>
      </c>
      <c r="EP119" s="282">
        <v>2.244742635223274</v>
      </c>
      <c r="EQ119" s="282">
        <v>1.8978855335329572</v>
      </c>
      <c r="ER119" s="282">
        <v>2.7486167802222008</v>
      </c>
      <c r="ES119" s="282">
        <v>2.8105868889951378</v>
      </c>
      <c r="ET119" s="282">
        <v>2.727490884254403</v>
      </c>
      <c r="EU119" s="282">
        <v>0.48285923768909439</v>
      </c>
      <c r="EV119" s="282">
        <v>1.9093060516765463</v>
      </c>
      <c r="EW119" s="282">
        <v>1.6272766069712652</v>
      </c>
      <c r="EX119" s="282">
        <v>1.8009802147564657</v>
      </c>
      <c r="EY119" s="282">
        <v>1.6323190970138248</v>
      </c>
      <c r="EZ119" s="282">
        <v>2.4432522020700951</v>
      </c>
      <c r="FA119" s="282">
        <v>2.1449693119070243</v>
      </c>
      <c r="FB119" s="282">
        <v>1.4402521753887607</v>
      </c>
      <c r="FC119" s="282">
        <v>2.7006823307908538</v>
      </c>
      <c r="FD119" s="282">
        <v>2.2177270485792486</v>
      </c>
      <c r="FE119" s="282">
        <v>2.7456945898350655</v>
      </c>
      <c r="FF119" s="282">
        <v>3.4793090963290876</v>
      </c>
      <c r="FG119" s="282">
        <v>2.6918938761066871</v>
      </c>
      <c r="FH119" s="282">
        <v>3.0503120424954635</v>
      </c>
      <c r="FI119" s="282">
        <v>3.9645880074176172</v>
      </c>
      <c r="FJ119" s="282">
        <v>3.4127669885898846</v>
      </c>
      <c r="FK119" s="282">
        <v>2.4419776314247175</v>
      </c>
      <c r="FL119" s="282">
        <v>1.6513824617949044</v>
      </c>
      <c r="FM119" s="282">
        <v>2.5071861339706007</v>
      </c>
      <c r="FN119" s="282">
        <v>2.4511655983134704</v>
      </c>
      <c r="FO119" s="282">
        <v>3.8782270091610833</v>
      </c>
      <c r="FP119" s="282">
        <v>4.6900336511626222</v>
      </c>
      <c r="FQ119" s="282">
        <v>4.274748419086964</v>
      </c>
      <c r="FR119" s="282">
        <v>5.1830030401491207</v>
      </c>
      <c r="FS119" s="282">
        <v>4.8976950210387802</v>
      </c>
      <c r="FT119" s="282">
        <v>3.3596569427344223</v>
      </c>
      <c r="FU119" s="282">
        <v>5.2760044874558067</v>
      </c>
      <c r="FV119" s="282">
        <v>4.5729651560854547</v>
      </c>
      <c r="FW119" s="282">
        <v>5.1982098223285034</v>
      </c>
      <c r="FX119" s="282">
        <v>2.2000575055900007</v>
      </c>
      <c r="FY119" s="282">
        <v>1.7244046780022051</v>
      </c>
      <c r="FZ119" s="282">
        <v>3.7916478840011614</v>
      </c>
      <c r="GA119" s="282">
        <v>4.034766735755448</v>
      </c>
      <c r="GB119" s="282">
        <v>1.496075944325999</v>
      </c>
      <c r="GC119" s="282">
        <v>1.0234286304170741</v>
      </c>
      <c r="GD119" s="282">
        <v>2.149616349056974</v>
      </c>
      <c r="GE119" s="282">
        <v>0.99361573408899995</v>
      </c>
      <c r="GF119" s="282">
        <v>3.1859427562359</v>
      </c>
      <c r="GG119" s="282">
        <v>3.2342903744800844</v>
      </c>
      <c r="GH119" s="282">
        <v>4.2030654415390041</v>
      </c>
      <c r="GI119" s="282">
        <v>3.7983536530854844</v>
      </c>
      <c r="GJ119" s="282">
        <v>3.2184948075055519</v>
      </c>
      <c r="GK119" s="282">
        <v>3.3157823785049749</v>
      </c>
      <c r="GL119" s="282">
        <v>3.8535139452707146</v>
      </c>
      <c r="GM119" s="282">
        <v>3.8495830716308164</v>
      </c>
      <c r="GN119" s="282">
        <v>5.1293194909078519</v>
      </c>
      <c r="GO119" s="282">
        <v>4.3172155249487343</v>
      </c>
      <c r="GP119" s="282">
        <v>6.2750378123376329</v>
      </c>
      <c r="GQ119" s="282">
        <v>5.0087727166431097</v>
      </c>
      <c r="GR119" s="282">
        <v>4.0153725262928388</v>
      </c>
      <c r="GS119" s="282">
        <v>3.777674614924778</v>
      </c>
      <c r="GT119" s="282">
        <v>2.8940705680895151</v>
      </c>
      <c r="GU119" s="282">
        <v>5.3075305898646397</v>
      </c>
      <c r="GV119" s="282">
        <v>3.7534014583069824</v>
      </c>
      <c r="GW119" s="282">
        <v>5.301410087553136</v>
      </c>
      <c r="GX119" s="282">
        <v>4.995600201942068</v>
      </c>
      <c r="GY119" s="282">
        <v>5.2040491068396051</v>
      </c>
      <c r="GZ119" s="282">
        <v>4.9197183483229647</v>
      </c>
      <c r="HA119" s="282">
        <v>5.1704201880897749</v>
      </c>
      <c r="HB119" s="282">
        <v>5.173729935095329</v>
      </c>
      <c r="HC119" s="282">
        <v>4.5435916408619024</v>
      </c>
      <c r="HD119" s="282">
        <v>4.8554091611559613</v>
      </c>
      <c r="HE119" s="282">
        <v>4.1246439916824915</v>
      </c>
      <c r="HF119" s="282">
        <v>4.275640441985491</v>
      </c>
      <c r="HG119" s="282">
        <v>5.0380150830619606</v>
      </c>
      <c r="HH119" s="282">
        <v>2.896565762924308</v>
      </c>
      <c r="HI119" s="282">
        <v>3.6082173437690925</v>
      </c>
      <c r="HJ119" s="282">
        <v>3.4564961427584833</v>
      </c>
      <c r="HK119" s="282">
        <v>5.0943850251554208</v>
      </c>
      <c r="HL119" s="282">
        <v>5.4047649849486232</v>
      </c>
      <c r="HM119" s="32"/>
      <c r="HN119" s="282">
        <v>26.501085184075016</v>
      </c>
      <c r="HO119" s="282">
        <v>35.966974612694301</v>
      </c>
      <c r="HP119" s="282">
        <v>37.351055563809581</v>
      </c>
      <c r="HQ119" s="282">
        <v>43.596748170731615</v>
      </c>
      <c r="HR119" s="282">
        <v>40.548921221028429</v>
      </c>
      <c r="HS119" s="282">
        <v>35.905433221974498</v>
      </c>
      <c r="HT119" s="282">
        <v>30.36997918423663</v>
      </c>
      <c r="HU119" s="282">
        <v>26.958146596014952</v>
      </c>
      <c r="HV119" s="282">
        <v>25.942438689045652</v>
      </c>
      <c r="HW119" s="282">
        <v>26.332959831975387</v>
      </c>
      <c r="HX119" s="282">
        <v>28.855888318841668</v>
      </c>
      <c r="HY119" s="282">
        <v>25.130921959331097</v>
      </c>
      <c r="HZ119" s="282">
        <v>32.733425300934506</v>
      </c>
      <c r="IA119" s="282">
        <v>47.940277743281733</v>
      </c>
      <c r="IB119" s="282">
        <v>31.835265686578339</v>
      </c>
      <c r="IC119" s="282">
        <v>50.962368046921164</v>
      </c>
      <c r="ID119" s="282">
        <v>57.355629644897675</v>
      </c>
      <c r="IE119" s="282">
        <f t="shared" si="0"/>
        <v>20.46042925955593</v>
      </c>
      <c r="IF119" s="32"/>
      <c r="IG119" s="32"/>
      <c r="IH119" s="32"/>
      <c r="II119" s="32"/>
      <c r="IJ119" s="32"/>
      <c r="IK119" s="32"/>
    </row>
    <row r="120" spans="1:245" ht="13.8">
      <c r="A120" s="9"/>
      <c r="B120" s="323" t="s">
        <v>341</v>
      </c>
      <c r="C120" s="24">
        <v>10.11570840963557</v>
      </c>
      <c r="D120" s="24">
        <v>8.4805281325598472</v>
      </c>
      <c r="E120" s="329">
        <v>1.6351802770757224</v>
      </c>
      <c r="F120" s="330">
        <v>0.19281585433313614</v>
      </c>
      <c r="G120" s="24"/>
      <c r="H120" s="24">
        <v>10.111590897122143</v>
      </c>
      <c r="I120" s="329">
        <v>-1.6310627645622962</v>
      </c>
      <c r="J120" s="330">
        <v>-0.16130624559054427</v>
      </c>
      <c r="K120" s="30">
        <v>0</v>
      </c>
      <c r="L120" s="24">
        <v>1.5102439109486627</v>
      </c>
      <c r="M120" s="24">
        <v>1.4399674750188605</v>
      </c>
      <c r="N120" s="24">
        <v>0.98171532209571266</v>
      </c>
      <c r="O120" s="24">
        <v>1.3633647728475236</v>
      </c>
      <c r="P120" s="24">
        <v>0.77567829325152693</v>
      </c>
      <c r="Q120" s="24">
        <v>0.95177439412158393</v>
      </c>
      <c r="R120" s="24">
        <v>0.96226330359917456</v>
      </c>
      <c r="S120" s="24">
        <v>0.95382435029480217</v>
      </c>
      <c r="T120" s="24">
        <v>0.97251615632275545</v>
      </c>
      <c r="U120" s="24">
        <v>0.75308782392302165</v>
      </c>
      <c r="V120" s="24">
        <v>0.81216757484367208</v>
      </c>
      <c r="W120" s="24">
        <v>0.7776600961099791</v>
      </c>
      <c r="X120" s="24">
        <v>0.79216660481555112</v>
      </c>
      <c r="Y120" s="24">
        <v>0.71035236445550864</v>
      </c>
      <c r="Z120" s="24">
        <v>0.76279850630119805</v>
      </c>
      <c r="AA120" s="24">
        <v>0.85397814881893641</v>
      </c>
      <c r="AB120" s="24">
        <v>0.56496359980763644</v>
      </c>
      <c r="AC120" s="24">
        <v>0.57937245564283935</v>
      </c>
      <c r="AD120" s="24">
        <v>0.80951796978409463</v>
      </c>
      <c r="AE120" s="24">
        <v>0.81632549479976746</v>
      </c>
      <c r="AF120" s="24">
        <v>0.91888514402781207</v>
      </c>
      <c r="AG120" s="24">
        <v>0.67229061482791985</v>
      </c>
      <c r="AH120" s="24">
        <v>0.76222424582742554</v>
      </c>
      <c r="AI120" s="24">
        <v>0.93410876759863315</v>
      </c>
      <c r="AJ120" s="24">
        <v>0.80198496226982996</v>
      </c>
      <c r="AK120" s="24">
        <v>0.71644654811991582</v>
      </c>
      <c r="AL120" s="24">
        <v>0.71897533677524983</v>
      </c>
      <c r="AM120" s="24">
        <v>0.84106686882863013</v>
      </c>
      <c r="AN120" s="24">
        <v>0.74714264165650623</v>
      </c>
      <c r="AO120" s="24">
        <v>0.76645494396818581</v>
      </c>
      <c r="AP120" s="24">
        <v>0.88889079914774372</v>
      </c>
      <c r="AQ120" s="24">
        <v>1.0170373623203608</v>
      </c>
      <c r="AR120" s="24">
        <v>0.769872069179378</v>
      </c>
      <c r="AS120" s="24">
        <v>0.63465751335037801</v>
      </c>
      <c r="AT120" s="24">
        <v>1.0803140188760076</v>
      </c>
      <c r="AU120" s="24">
        <v>1.0673850655620996</v>
      </c>
      <c r="AV120" s="24">
        <v>1.1722470164429424</v>
      </c>
      <c r="AW120" s="24">
        <v>1.7344268112214434</v>
      </c>
      <c r="AX120" s="24">
        <v>1.4634364712326522</v>
      </c>
      <c r="AY120" s="24">
        <v>0.95813340523487622</v>
      </c>
      <c r="AZ120" s="24">
        <v>1.0350108636948601</v>
      </c>
      <c r="BA120" s="24">
        <v>1.1989902996172379</v>
      </c>
      <c r="BB120" s="24">
        <v>1.2952964312260062</v>
      </c>
      <c r="BC120" s="24">
        <v>1.1825547831080825</v>
      </c>
      <c r="BD120" s="24">
        <v>1.1724556467335008</v>
      </c>
      <c r="BE120" s="24">
        <v>1.0458111584768854</v>
      </c>
      <c r="BF120" s="24">
        <v>1.3766955567985177</v>
      </c>
      <c r="BG120" s="24">
        <v>1.1718835585909773</v>
      </c>
      <c r="BH120" s="24">
        <v>1.2600154546548672</v>
      </c>
      <c r="BI120" s="24">
        <v>1.6696544183574469</v>
      </c>
      <c r="BJ120" s="24">
        <v>0.9946821216328956</v>
      </c>
      <c r="BK120" s="24">
        <v>1.2754795409969937</v>
      </c>
      <c r="BL120" s="24">
        <v>1.5663580777691983</v>
      </c>
      <c r="BM120" s="24">
        <v>1.5014092370474013</v>
      </c>
      <c r="BN120" s="24">
        <v>1.0891136731609206</v>
      </c>
      <c r="BO120" s="24">
        <v>1.102232879307383</v>
      </c>
      <c r="BP120" s="24">
        <v>1.0835006996674938</v>
      </c>
      <c r="BQ120" s="24">
        <v>1.4779704358195755</v>
      </c>
      <c r="BR120" s="24">
        <v>0.9753882915232237</v>
      </c>
      <c r="BS120" s="24">
        <v>1.2119688971325258</v>
      </c>
      <c r="BT120" s="24">
        <v>1.318313674063003</v>
      </c>
      <c r="BU120" s="24">
        <v>1.9188558062790488</v>
      </c>
      <c r="BV120" s="24">
        <v>1.5646180987947405</v>
      </c>
      <c r="BW120" s="24">
        <v>1.4272197513633125</v>
      </c>
      <c r="BX120" s="24">
        <v>1.5523761681233301</v>
      </c>
      <c r="BY120" s="24">
        <v>1.3494629765364721</v>
      </c>
      <c r="BZ120" s="24">
        <v>1.1858231707204836</v>
      </c>
      <c r="CA120" s="24">
        <v>1.652424017925948</v>
      </c>
      <c r="CB120" s="24">
        <v>1.3273757253675866</v>
      </c>
      <c r="CC120" s="24">
        <v>1.4070139640388537</v>
      </c>
      <c r="CD120" s="24">
        <v>1.5222354838563541</v>
      </c>
      <c r="CE120" s="24">
        <v>1.3237395574632589</v>
      </c>
      <c r="CF120" s="24">
        <v>1.4939661356116858</v>
      </c>
      <c r="CG120" s="24">
        <v>1.3329172783116503</v>
      </c>
      <c r="CH120" s="24">
        <v>1.4255922628283622</v>
      </c>
      <c r="CI120" s="24">
        <v>1.4317590029376892</v>
      </c>
      <c r="CJ120" s="24">
        <v>1.2745610002608936</v>
      </c>
      <c r="CK120" s="24">
        <v>1.4175613987785791</v>
      </c>
      <c r="CL120" s="24">
        <v>1.4107123543664186</v>
      </c>
      <c r="CM120" s="24">
        <v>1.2754643367565062</v>
      </c>
      <c r="CN120" s="24">
        <v>1.2542511824481184</v>
      </c>
      <c r="CO120" s="24">
        <v>1.1953609177679398</v>
      </c>
      <c r="CP120" s="24">
        <v>1.4133908360167542</v>
      </c>
      <c r="CQ120" s="24">
        <v>1.0803097540180593</v>
      </c>
      <c r="CR120" s="24">
        <v>1.8080424836787576</v>
      </c>
      <c r="CS120" s="24">
        <v>1.3774487359114769</v>
      </c>
      <c r="CT120" s="24">
        <v>1.2271294358799723</v>
      </c>
      <c r="CU120" s="24">
        <v>1.347578872278016</v>
      </c>
      <c r="CV120" s="24">
        <v>1.1318926938410927</v>
      </c>
      <c r="CW120" s="24">
        <v>1.3984050147199358</v>
      </c>
      <c r="CX120" s="24">
        <v>1.2288982939264477</v>
      </c>
      <c r="CY120" s="24">
        <v>1.2796245156620536</v>
      </c>
      <c r="CZ120" s="24">
        <v>1.8226339329414878</v>
      </c>
      <c r="DA120" s="24">
        <v>1.2102296721802179</v>
      </c>
      <c r="DB120" s="24">
        <v>1.4276234847915723</v>
      </c>
      <c r="DC120" s="24">
        <v>1.7897546755107439</v>
      </c>
      <c r="DD120" s="24">
        <v>1.5704857007276178</v>
      </c>
      <c r="DE120" s="24">
        <v>1.2601863082847959</v>
      </c>
      <c r="DF120" s="24">
        <v>1.4624035800934967</v>
      </c>
      <c r="DG120" s="24">
        <v>1.4742341262175751</v>
      </c>
      <c r="DH120" s="24">
        <v>1.0453144135142771</v>
      </c>
      <c r="DI120" s="24">
        <v>1.5316352189934237</v>
      </c>
      <c r="DJ120" s="24">
        <v>1.18952737396792</v>
      </c>
      <c r="DK120" s="24">
        <v>1.246631684112409</v>
      </c>
      <c r="DL120" s="24">
        <v>1.4900551504750992</v>
      </c>
      <c r="DM120" s="24">
        <v>1.2410858578337034</v>
      </c>
      <c r="DN120" s="24">
        <v>1.5613120637999987</v>
      </c>
      <c r="DO120" s="24">
        <v>1.0551575764828511</v>
      </c>
      <c r="DP120" s="24">
        <v>1.4039978552266714</v>
      </c>
      <c r="DQ120" s="24">
        <v>1.2952793909538933</v>
      </c>
      <c r="DR120" s="24">
        <v>1.0124527479202714</v>
      </c>
      <c r="DS120" s="24">
        <v>1.0849157899656749</v>
      </c>
      <c r="DT120" s="24">
        <v>1.1053073618544265</v>
      </c>
      <c r="DU120" s="24">
        <v>1.198178243743375</v>
      </c>
      <c r="DV120" s="24">
        <v>1.2776733919213619</v>
      </c>
      <c r="DW120" s="24">
        <v>1.4010313391936473</v>
      </c>
      <c r="DX120" s="24">
        <v>1.4348375693011353</v>
      </c>
      <c r="DY120" s="24">
        <v>1.386815002910659</v>
      </c>
      <c r="DZ120" s="24">
        <v>1.4680919698394015</v>
      </c>
      <c r="EA120" s="24">
        <v>1.2988839615284007</v>
      </c>
      <c r="EB120" s="24">
        <v>1.3027814249106817</v>
      </c>
      <c r="EC120" s="24">
        <v>1.4091330277416185</v>
      </c>
      <c r="ED120" s="24">
        <v>1.7961509605857764</v>
      </c>
      <c r="EE120" s="24">
        <v>1.2411929574576677</v>
      </c>
      <c r="EF120" s="24">
        <v>1.744118833540889</v>
      </c>
      <c r="EG120" s="24">
        <v>1.5209770124941799</v>
      </c>
      <c r="EH120" s="24">
        <v>1.48408228543417</v>
      </c>
      <c r="EI120" s="24">
        <v>1.5134493538167799</v>
      </c>
      <c r="EJ120" s="24">
        <v>1.6803836137635524</v>
      </c>
      <c r="EK120" s="24">
        <v>1.4084970609301097</v>
      </c>
      <c r="EL120" s="24">
        <v>1.6285612383345847</v>
      </c>
      <c r="EM120" s="24">
        <v>1.9516337961942689</v>
      </c>
      <c r="EN120" s="24">
        <v>1.3810289720056828</v>
      </c>
      <c r="EO120" s="24">
        <v>2.1686448811517853</v>
      </c>
      <c r="EP120" s="24">
        <v>2.8722192209783599</v>
      </c>
      <c r="EQ120" s="24">
        <v>1.0167234757649455</v>
      </c>
      <c r="ER120" s="24">
        <v>1.2989362336125643</v>
      </c>
      <c r="ES120" s="24">
        <v>1.386330974464463</v>
      </c>
      <c r="ET120" s="24">
        <v>1.5145721029430015</v>
      </c>
      <c r="EU120" s="24">
        <v>1.3179065230891698</v>
      </c>
      <c r="EV120" s="24">
        <v>1.1144914263742614</v>
      </c>
      <c r="EW120" s="24">
        <v>1.1396986860629588</v>
      </c>
      <c r="EX120" s="24">
        <v>1.2762549962337204</v>
      </c>
      <c r="EY120" s="24">
        <v>2.5164045444674996</v>
      </c>
      <c r="EZ120" s="24">
        <v>1.20596357360898</v>
      </c>
      <c r="FA120" s="24">
        <v>1.7486896152497042</v>
      </c>
      <c r="FB120" s="24">
        <v>1.4269341488943428</v>
      </c>
      <c r="FC120" s="24">
        <v>1.3241234957605457</v>
      </c>
      <c r="FD120" s="24">
        <v>1.4425304136598456</v>
      </c>
      <c r="FE120" s="24">
        <v>1.3428080682251102</v>
      </c>
      <c r="FF120" s="24">
        <v>1.104669597804167</v>
      </c>
      <c r="FG120" s="24">
        <v>1.3135247044594902</v>
      </c>
      <c r="FH120" s="24">
        <v>1.2249353977756128</v>
      </c>
      <c r="FI120" s="24">
        <v>1.6319604568929171</v>
      </c>
      <c r="FJ120" s="24">
        <v>1.6276705873952779</v>
      </c>
      <c r="FK120" s="24">
        <v>1.093500494750709</v>
      </c>
      <c r="FL120" s="24">
        <v>1.6119679933117306</v>
      </c>
      <c r="FM120" s="24">
        <v>0.99600359678149331</v>
      </c>
      <c r="FN120" s="24">
        <v>1.6236423994586269</v>
      </c>
      <c r="FO120" s="24">
        <v>1.4324199016682699</v>
      </c>
      <c r="FP120" s="24">
        <v>1.1822041991424936</v>
      </c>
      <c r="FQ120" s="24">
        <v>1.2469913029327215</v>
      </c>
      <c r="FR120" s="24">
        <v>1.5456220679446648</v>
      </c>
      <c r="FS120" s="24">
        <v>1.484960465841449</v>
      </c>
      <c r="FT120" s="24">
        <v>1.5587777996162491</v>
      </c>
      <c r="FU120" s="24">
        <v>1.8159191149781047</v>
      </c>
      <c r="FV120" s="24">
        <v>1.4978513874160966</v>
      </c>
      <c r="FW120" s="24">
        <v>1.2189093079453599</v>
      </c>
      <c r="FX120" s="24">
        <v>1.939185400046554</v>
      </c>
      <c r="FY120" s="24">
        <v>1.4546659782467377</v>
      </c>
      <c r="FZ120" s="24">
        <v>1.1973371341463415</v>
      </c>
      <c r="GA120" s="24">
        <v>1.8770959848976052</v>
      </c>
      <c r="GB120" s="24">
        <v>1.8369307161481665</v>
      </c>
      <c r="GC120" s="24">
        <v>1.5690944767478776</v>
      </c>
      <c r="GD120" s="24">
        <v>1.2723047579072693</v>
      </c>
      <c r="GE120" s="24">
        <v>1.5397406154290514</v>
      </c>
      <c r="GF120" s="24">
        <v>1.3137504480570139</v>
      </c>
      <c r="GG120" s="24">
        <v>2.4565962284782068</v>
      </c>
      <c r="GH120" s="24">
        <v>1.3736790541595678</v>
      </c>
      <c r="GI120" s="24">
        <v>5.5829352289869378</v>
      </c>
      <c r="GJ120" s="24">
        <v>2.9948044736538293</v>
      </c>
      <c r="GK120" s="24">
        <v>2.6693858130317585</v>
      </c>
      <c r="GL120" s="24">
        <v>1.6143803729283865</v>
      </c>
      <c r="GM120" s="24">
        <v>1.4377443729028441</v>
      </c>
      <c r="GN120" s="24">
        <v>1.3952758646053258</v>
      </c>
      <c r="GO120" s="24">
        <v>1.432117956213973</v>
      </c>
      <c r="GP120" s="24">
        <v>1.3751180675047403</v>
      </c>
      <c r="GQ120" s="24">
        <v>1.8094469131754809</v>
      </c>
      <c r="GR120" s="24">
        <v>1.8073697063557188</v>
      </c>
      <c r="GS120" s="24">
        <v>1.5118146984490717</v>
      </c>
      <c r="GT120" s="24">
        <v>1.8775020646498133</v>
      </c>
      <c r="GU120" s="24">
        <v>2.6379553101273197</v>
      </c>
      <c r="GV120" s="24">
        <v>2.5329557514991712</v>
      </c>
      <c r="GW120" s="24">
        <v>1.2843655407618118</v>
      </c>
      <c r="GX120" s="24">
        <v>2.0075139779100102</v>
      </c>
      <c r="GY120" s="24">
        <v>1.3476466541456831</v>
      </c>
      <c r="GZ120" s="24">
        <v>1.3080462082431703</v>
      </c>
      <c r="HA120" s="24">
        <v>1.660576502040549</v>
      </c>
      <c r="HB120" s="24">
        <v>1.5064600010548244</v>
      </c>
      <c r="HC120" s="24">
        <v>1.569212855507772</v>
      </c>
      <c r="HD120" s="24">
        <v>1.7022030638776098</v>
      </c>
      <c r="HE120" s="24">
        <v>1.8328380618512727</v>
      </c>
      <c r="HF120" s="24">
        <v>1.5670989386400809</v>
      </c>
      <c r="HG120" s="24">
        <v>1.6552566439747181</v>
      </c>
      <c r="HH120" s="24">
        <v>2.9739872155990819</v>
      </c>
      <c r="HI120" s="24">
        <v>1.8680070722742794</v>
      </c>
      <c r="HJ120" s="24">
        <v>1.7883966927804877</v>
      </c>
      <c r="HK120" s="24">
        <v>1.4995653976344963</v>
      </c>
      <c r="HL120" s="24">
        <v>1.9857520313472243</v>
      </c>
      <c r="HM120" s="32"/>
      <c r="HN120" s="24">
        <v>12.254263473377275</v>
      </c>
      <c r="HO120" s="24">
        <v>9.1769839167073215</v>
      </c>
      <c r="HP120" s="24">
        <v>10.050228130054286</v>
      </c>
      <c r="HQ120" s="24">
        <v>14.806942002377983</v>
      </c>
      <c r="HR120" s="24">
        <v>15.207773727069924</v>
      </c>
      <c r="HS120" s="24">
        <v>17.549458394532394</v>
      </c>
      <c r="HT120" s="24">
        <v>16.005846460102656</v>
      </c>
      <c r="HU120" s="24">
        <v>17.049261811321774</v>
      </c>
      <c r="HV120" s="24">
        <v>16.128029054503166</v>
      </c>
      <c r="HW120" s="24">
        <v>15.367464624358917</v>
      </c>
      <c r="HX120" s="24">
        <v>18.680961565204278</v>
      </c>
      <c r="HY120" s="24">
        <v>19.003212037148415</v>
      </c>
      <c r="HZ120" s="24">
        <v>16.487310554476707</v>
      </c>
      <c r="IA120" s="24">
        <v>17.215269537037258</v>
      </c>
      <c r="IB120" s="24">
        <v>23.41331602325133</v>
      </c>
      <c r="IC120" s="24">
        <v>22.56291561359826</v>
      </c>
      <c r="ID120" s="24">
        <v>19.974174199506674</v>
      </c>
      <c r="IE120" s="24">
        <f t="shared" si="0"/>
        <v>10.11570840963557</v>
      </c>
      <c r="IF120" s="32"/>
      <c r="IG120" s="32"/>
      <c r="IH120" s="32"/>
      <c r="II120" s="32"/>
      <c r="IJ120" s="32"/>
      <c r="IK120" s="32"/>
    </row>
    <row r="121" spans="1:245" ht="13.8">
      <c r="A121" s="9"/>
      <c r="B121" s="314" t="s">
        <v>18</v>
      </c>
      <c r="C121" s="282">
        <v>3.5914814341803392</v>
      </c>
      <c r="D121" s="282">
        <v>2.6653427994068339</v>
      </c>
      <c r="E121" s="297">
        <v>0.92613863477350522</v>
      </c>
      <c r="F121" s="305">
        <v>0.34747449182882417</v>
      </c>
      <c r="G121" s="20"/>
      <c r="H121" s="282">
        <v>3.03603826825979</v>
      </c>
      <c r="I121" s="297">
        <v>-0.37069546885295601</v>
      </c>
      <c r="J121" s="305">
        <v>-0.12209841777305162</v>
      </c>
      <c r="K121" s="30">
        <v>0</v>
      </c>
      <c r="L121" s="282">
        <v>0.40079859568991982</v>
      </c>
      <c r="M121" s="282">
        <v>0.29723895066592998</v>
      </c>
      <c r="N121" s="282">
        <v>0.32835774928751027</v>
      </c>
      <c r="O121" s="282">
        <v>0.27829830102089126</v>
      </c>
      <c r="P121" s="282">
        <v>0.26064756768130948</v>
      </c>
      <c r="Q121" s="282">
        <v>0.28945584550829356</v>
      </c>
      <c r="R121" s="282">
        <v>0.26458924568279069</v>
      </c>
      <c r="S121" s="282">
        <v>0.27225420958370583</v>
      </c>
      <c r="T121" s="282">
        <v>0.29478717371625046</v>
      </c>
      <c r="U121" s="282">
        <v>0.28047160896975065</v>
      </c>
      <c r="V121" s="282">
        <v>0.31066809197056056</v>
      </c>
      <c r="W121" s="282">
        <v>0.28046398060104683</v>
      </c>
      <c r="X121" s="282">
        <v>0.33480167992047716</v>
      </c>
      <c r="Y121" s="282">
        <v>0.26487948326760807</v>
      </c>
      <c r="Z121" s="282">
        <v>0.26207150505553251</v>
      </c>
      <c r="AA121" s="282">
        <v>0.33514991847186731</v>
      </c>
      <c r="AB121" s="282">
        <v>0.2722478670191521</v>
      </c>
      <c r="AC121" s="282">
        <v>0.25382837445809842</v>
      </c>
      <c r="AD121" s="282">
        <v>0.33488725751329063</v>
      </c>
      <c r="AE121" s="282">
        <v>0.24955692449181086</v>
      </c>
      <c r="AF121" s="282">
        <v>0.25474180180520611</v>
      </c>
      <c r="AG121" s="282">
        <v>0.20579728584180063</v>
      </c>
      <c r="AH121" s="282">
        <v>0.21841103135696119</v>
      </c>
      <c r="AI121" s="282">
        <v>0.31157393445297688</v>
      </c>
      <c r="AJ121" s="282">
        <v>0.23672992070404786</v>
      </c>
      <c r="AK121" s="282">
        <v>0.22624306351058154</v>
      </c>
      <c r="AL121" s="282">
        <v>0.27708021417347783</v>
      </c>
      <c r="AM121" s="282">
        <v>0.31081522730690192</v>
      </c>
      <c r="AN121" s="282">
        <v>0.31165723194088568</v>
      </c>
      <c r="AO121" s="282">
        <v>0.25604428559436743</v>
      </c>
      <c r="AP121" s="282">
        <v>0.25457986964256668</v>
      </c>
      <c r="AQ121" s="282">
        <v>0.32044384086856187</v>
      </c>
      <c r="AR121" s="282">
        <v>0.33878137395750735</v>
      </c>
      <c r="AS121" s="282">
        <v>0.26801354871161359</v>
      </c>
      <c r="AT121" s="282">
        <v>0.30362502226434201</v>
      </c>
      <c r="AU121" s="282">
        <v>0.25046705792505342</v>
      </c>
      <c r="AV121" s="282">
        <v>0.28366115496009936</v>
      </c>
      <c r="AW121" s="282">
        <v>0.267930876010609</v>
      </c>
      <c r="AX121" s="282">
        <v>0.25860553974291373</v>
      </c>
      <c r="AY121" s="282">
        <v>0.29472696958377254</v>
      </c>
      <c r="AZ121" s="282">
        <v>0.28011404402699125</v>
      </c>
      <c r="BA121" s="282">
        <v>0.22485346197676856</v>
      </c>
      <c r="BB121" s="282">
        <v>0.25567764024653455</v>
      </c>
      <c r="BC121" s="282">
        <v>0.30298871830212998</v>
      </c>
      <c r="BD121" s="282">
        <v>0.37830708070234376</v>
      </c>
      <c r="BE121" s="282">
        <v>0.31811958868517393</v>
      </c>
      <c r="BF121" s="282">
        <v>0.41449886834949323</v>
      </c>
      <c r="BG121" s="282">
        <v>0.3408747958783559</v>
      </c>
      <c r="BH121" s="282">
        <v>0.31664862145785289</v>
      </c>
      <c r="BI121" s="282">
        <v>0.44858078815030134</v>
      </c>
      <c r="BJ121" s="282">
        <v>0.35031641254653173</v>
      </c>
      <c r="BK121" s="282">
        <v>0.3699757250453875</v>
      </c>
      <c r="BL121" s="282">
        <v>0.29798516271118947</v>
      </c>
      <c r="BM121" s="282">
        <v>0.32314489408811925</v>
      </c>
      <c r="BN121" s="282">
        <v>0.24894376920605077</v>
      </c>
      <c r="BO121" s="282">
        <v>0.34937114268165553</v>
      </c>
      <c r="BP121" s="282">
        <v>0.31153222263850511</v>
      </c>
      <c r="BQ121" s="282">
        <v>0.3035738795210195</v>
      </c>
      <c r="BR121" s="282">
        <v>0.29258302645935624</v>
      </c>
      <c r="BS121" s="282">
        <v>0.31566554721824097</v>
      </c>
      <c r="BT121" s="282">
        <v>0.33654044106010816</v>
      </c>
      <c r="BU121" s="282">
        <v>0.39939663144341236</v>
      </c>
      <c r="BV121" s="282">
        <v>0.36288618544201728</v>
      </c>
      <c r="BW121" s="282">
        <v>0.44112658296993768</v>
      </c>
      <c r="BX121" s="282">
        <v>0.38820740334940534</v>
      </c>
      <c r="BY121" s="282">
        <v>0.31690694347659099</v>
      </c>
      <c r="BZ121" s="282">
        <v>0.36980497878365753</v>
      </c>
      <c r="CA121" s="282">
        <v>0.38581933208873076</v>
      </c>
      <c r="CB121" s="282">
        <v>0.34749395417207746</v>
      </c>
      <c r="CC121" s="282">
        <v>0.35175427514034868</v>
      </c>
      <c r="CD121" s="282">
        <v>0.35671225915908977</v>
      </c>
      <c r="CE121" s="282">
        <v>0.36180198501421484</v>
      </c>
      <c r="CF121" s="282">
        <v>0.35902146888208436</v>
      </c>
      <c r="CG121" s="282">
        <v>0.47641802382708315</v>
      </c>
      <c r="CH121" s="282">
        <v>0.36141638481958505</v>
      </c>
      <c r="CI121" s="282">
        <v>0.35156688645827189</v>
      </c>
      <c r="CJ121" s="282">
        <v>0.32288080767465221</v>
      </c>
      <c r="CK121" s="282">
        <v>0.31496719663185269</v>
      </c>
      <c r="CL121" s="282">
        <v>0.33307218295402852</v>
      </c>
      <c r="CM121" s="282">
        <v>0.36308179508365579</v>
      </c>
      <c r="CN121" s="282">
        <v>0.41456864699457413</v>
      </c>
      <c r="CO121" s="282">
        <v>0.29696202907757774</v>
      </c>
      <c r="CP121" s="282">
        <v>0.27619351973112227</v>
      </c>
      <c r="CQ121" s="282">
        <v>0.40897827740035186</v>
      </c>
      <c r="CR121" s="282">
        <v>0.40999966765609863</v>
      </c>
      <c r="CS121" s="282">
        <v>0.29274612841478709</v>
      </c>
      <c r="CT121" s="282">
        <v>0.28640410046846282</v>
      </c>
      <c r="CU121" s="282">
        <v>0.28999348512109219</v>
      </c>
      <c r="CV121" s="282">
        <v>0.29403367421189081</v>
      </c>
      <c r="CW121" s="282">
        <v>0.39441389676345223</v>
      </c>
      <c r="CX121" s="282">
        <v>0.46301466697105087</v>
      </c>
      <c r="CY121" s="282">
        <v>0.33402039707777881</v>
      </c>
      <c r="CZ121" s="282">
        <v>0.41613534735547258</v>
      </c>
      <c r="DA121" s="282">
        <v>0.32800845014008195</v>
      </c>
      <c r="DB121" s="282">
        <v>0.416031681952723</v>
      </c>
      <c r="DC121" s="282">
        <v>0.4170851026586479</v>
      </c>
      <c r="DD121" s="282">
        <v>0.38353176338312372</v>
      </c>
      <c r="DE121" s="282">
        <v>0.39356232046426259</v>
      </c>
      <c r="DF121" s="282">
        <v>0.3715131254596637</v>
      </c>
      <c r="DG121" s="282">
        <v>0.33047943328683788</v>
      </c>
      <c r="DH121" s="282">
        <v>0.30005897635338807</v>
      </c>
      <c r="DI121" s="282">
        <v>0.50931678742690178</v>
      </c>
      <c r="DJ121" s="282">
        <v>0.33744275550880887</v>
      </c>
      <c r="DK121" s="282">
        <v>0.37060333231274967</v>
      </c>
      <c r="DL121" s="282">
        <v>0.43308973944166673</v>
      </c>
      <c r="DM121" s="282">
        <v>0.3396690937334052</v>
      </c>
      <c r="DN121" s="282">
        <v>0.48638854220184935</v>
      </c>
      <c r="DO121" s="282">
        <v>0.37423835372074082</v>
      </c>
      <c r="DP121" s="282">
        <v>0.39874134005992812</v>
      </c>
      <c r="DQ121" s="282">
        <v>0.32923068532476601</v>
      </c>
      <c r="DR121" s="282">
        <v>0.38356105576208616</v>
      </c>
      <c r="DS121" s="282">
        <v>0.2680939472303957</v>
      </c>
      <c r="DT121" s="282">
        <v>0.35579590217360502</v>
      </c>
      <c r="DU121" s="282">
        <v>0.37844100181924512</v>
      </c>
      <c r="DV121" s="282">
        <v>0.41917717836967899</v>
      </c>
      <c r="DW121" s="282">
        <v>0.44980219375155861</v>
      </c>
      <c r="DX121" s="282">
        <v>0.39899341560151586</v>
      </c>
      <c r="DY121" s="282">
        <v>0.43158455509534388</v>
      </c>
      <c r="DZ121" s="282">
        <v>0.37955640987284961</v>
      </c>
      <c r="EA121" s="282">
        <v>0.3708900961959769</v>
      </c>
      <c r="EB121" s="282">
        <v>0.3792262521314671</v>
      </c>
      <c r="EC121" s="282">
        <v>0.42505970445457197</v>
      </c>
      <c r="ED121" s="282">
        <v>0.40046483404295735</v>
      </c>
      <c r="EE121" s="282">
        <v>0.35913749080162366</v>
      </c>
      <c r="EF121" s="282">
        <v>0.62237564803113632</v>
      </c>
      <c r="EG121" s="282">
        <v>0.39715788967368915</v>
      </c>
      <c r="EH121" s="282">
        <v>0.40756335187829063</v>
      </c>
      <c r="EI121" s="282">
        <v>0.45519045951586301</v>
      </c>
      <c r="EJ121" s="282">
        <v>0.46938233671507962</v>
      </c>
      <c r="EK121" s="282">
        <v>0.426616458635869</v>
      </c>
      <c r="EL121" s="282">
        <v>0.45071464749730933</v>
      </c>
      <c r="EM121" s="282">
        <v>0.38700702076348226</v>
      </c>
      <c r="EN121" s="282">
        <v>0.43983989466866008</v>
      </c>
      <c r="EO121" s="282">
        <v>0.42311050323963567</v>
      </c>
      <c r="EP121" s="282">
        <v>0.36032218188314236</v>
      </c>
      <c r="EQ121" s="282">
        <v>0.38100621989266059</v>
      </c>
      <c r="ER121" s="282">
        <v>0.30673305567290227</v>
      </c>
      <c r="ES121" s="282">
        <v>0.32893497988273124</v>
      </c>
      <c r="ET121" s="282">
        <v>0.42718489044514374</v>
      </c>
      <c r="EU121" s="282">
        <v>0.42002045784479852</v>
      </c>
      <c r="EV121" s="282">
        <v>0.42171474122391461</v>
      </c>
      <c r="EW121" s="282">
        <v>0.359883949095336</v>
      </c>
      <c r="EX121" s="282">
        <v>0.47682640330826243</v>
      </c>
      <c r="EY121" s="282">
        <v>0.38842605023715865</v>
      </c>
      <c r="EZ121" s="282">
        <v>0.33460777631996436</v>
      </c>
      <c r="FA121" s="282">
        <v>0.35109575863042375</v>
      </c>
      <c r="FB121" s="282">
        <v>0.34301287444431677</v>
      </c>
      <c r="FC121" s="282">
        <v>0.40489047332148204</v>
      </c>
      <c r="FD121" s="282">
        <v>0.32987641251187133</v>
      </c>
      <c r="FE121" s="282">
        <v>0.37522959065781142</v>
      </c>
      <c r="FF121" s="282">
        <v>0.29592149518494432</v>
      </c>
      <c r="FG121" s="282">
        <v>0.33003586139113655</v>
      </c>
      <c r="FH121" s="282">
        <v>0.35325534364594158</v>
      </c>
      <c r="FI121" s="282">
        <v>0.42088995047253697</v>
      </c>
      <c r="FJ121" s="282">
        <v>0.49470433097796956</v>
      </c>
      <c r="FK121" s="282">
        <v>0.43553722176833143</v>
      </c>
      <c r="FL121" s="282">
        <v>0.53570897625214842</v>
      </c>
      <c r="FM121" s="282">
        <v>0.24607380551950281</v>
      </c>
      <c r="FN121" s="282">
        <v>0.59502733625911886</v>
      </c>
      <c r="FO121" s="282">
        <v>0.36030440173982675</v>
      </c>
      <c r="FP121" s="282">
        <v>0.4754785236573445</v>
      </c>
      <c r="FQ121" s="282">
        <v>0.42668352319320979</v>
      </c>
      <c r="FR121" s="282">
        <v>0.42523526086877073</v>
      </c>
      <c r="FS121" s="282">
        <v>0.45505473887598907</v>
      </c>
      <c r="FT121" s="282">
        <v>0.38705841757855775</v>
      </c>
      <c r="FU121" s="282">
        <v>0.78266150511813426</v>
      </c>
      <c r="FV121" s="282">
        <v>0.58655577246046353</v>
      </c>
      <c r="FW121" s="282">
        <v>0.49566062624306256</v>
      </c>
      <c r="FX121" s="282">
        <v>0.54598667939846657</v>
      </c>
      <c r="FY121" s="282">
        <v>0.5892050716055276</v>
      </c>
      <c r="FZ121" s="282">
        <v>0.32112823297764226</v>
      </c>
      <c r="GA121" s="282">
        <v>0.55632809843147824</v>
      </c>
      <c r="GB121" s="282">
        <v>0.57881524415887431</v>
      </c>
      <c r="GC121" s="282">
        <v>0.41363513770938515</v>
      </c>
      <c r="GD121" s="282">
        <v>0.47568453978676306</v>
      </c>
      <c r="GE121" s="282">
        <v>0.45250551832602731</v>
      </c>
      <c r="GF121" s="282">
        <v>0.38422247155277234</v>
      </c>
      <c r="GG121" s="282">
        <v>0.55354267089982812</v>
      </c>
      <c r="GH121" s="282">
        <v>0.53330788662407647</v>
      </c>
      <c r="GI121" s="282">
        <v>0.51056847675720018</v>
      </c>
      <c r="GJ121" s="282">
        <v>0.91856904808795869</v>
      </c>
      <c r="GK121" s="282">
        <v>0.42603973466037137</v>
      </c>
      <c r="GL121" s="282">
        <v>0.63303259016914259</v>
      </c>
      <c r="GM121" s="282">
        <v>0.68884285018805724</v>
      </c>
      <c r="GN121" s="282">
        <v>0.36955404515426005</v>
      </c>
      <c r="GO121" s="282">
        <v>0.4642221888969581</v>
      </c>
      <c r="GP121" s="282">
        <v>0.47891670698462185</v>
      </c>
      <c r="GQ121" s="282">
        <v>0.57570344303839827</v>
      </c>
      <c r="GR121" s="282">
        <v>0.55187050874708121</v>
      </c>
      <c r="GS121" s="282">
        <v>0.47886629006011089</v>
      </c>
      <c r="GT121" s="282">
        <v>0.50905250360547039</v>
      </c>
      <c r="GU121" s="282">
        <v>0.55943070308872012</v>
      </c>
      <c r="GV121" s="282">
        <v>1.0549473718690912</v>
      </c>
      <c r="GW121" s="282">
        <v>0.37083660921828249</v>
      </c>
      <c r="GX121" s="282">
        <v>0.51208943497433712</v>
      </c>
      <c r="GY121" s="282">
        <v>0.33349736616903458</v>
      </c>
      <c r="GZ121" s="282">
        <v>0.39397201717608876</v>
      </c>
      <c r="HA121" s="282">
        <v>0.61850040827769592</v>
      </c>
      <c r="HB121" s="282">
        <v>0.48023352199309088</v>
      </c>
      <c r="HC121" s="282">
        <v>0.45746472011262596</v>
      </c>
      <c r="HD121" s="282">
        <v>0.57990727889191185</v>
      </c>
      <c r="HE121" s="282">
        <v>0.66925402757761987</v>
      </c>
      <c r="HF121" s="282">
        <v>0.5996871951919992</v>
      </c>
      <c r="HG121" s="282">
        <v>0.62207565163079559</v>
      </c>
      <c r="HH121" s="282">
        <v>0.91464266726293286</v>
      </c>
      <c r="HI121" s="282">
        <v>0.85417600616755951</v>
      </c>
      <c r="HJ121" s="282">
        <v>0.52623617025134217</v>
      </c>
      <c r="HK121" s="282">
        <v>0.55933804165300416</v>
      </c>
      <c r="HL121" s="282">
        <v>0.73708854884550057</v>
      </c>
      <c r="HM121" s="32"/>
      <c r="HN121" s="282">
        <v>3.5580313203779594</v>
      </c>
      <c r="HO121" s="282">
        <v>3.2979470636547812</v>
      </c>
      <c r="HP121" s="282">
        <v>3.3544806565999075</v>
      </c>
      <c r="HQ121" s="282">
        <v>3.6203587384651854</v>
      </c>
      <c r="HR121" s="282">
        <v>3.9283211917242102</v>
      </c>
      <c r="HS121" s="282">
        <v>4.418450972099591</v>
      </c>
      <c r="HT121" s="282">
        <v>4.27912721953484</v>
      </c>
      <c r="HU121" s="282">
        <v>4.3418865987915387</v>
      </c>
      <c r="HV121" s="282">
        <v>4.6298942232933982</v>
      </c>
      <c r="HW121" s="282">
        <v>4.563867781256949</v>
      </c>
      <c r="HX121" s="282">
        <v>5.1798960941413394</v>
      </c>
      <c r="HY121" s="282">
        <v>4.7340033273943467</v>
      </c>
      <c r="HZ121" s="282">
        <v>4.4690570893267312</v>
      </c>
      <c r="IA121" s="282">
        <v>5.771502887766129</v>
      </c>
      <c r="IB121" s="282">
        <v>5.9149300282280413</v>
      </c>
      <c r="IC121" s="282">
        <v>6.6541006126811517</v>
      </c>
      <c r="ID121" s="282">
        <v>6.6924656030825727</v>
      </c>
      <c r="IE121" s="282">
        <f t="shared" si="0"/>
        <v>3.5914814341803392</v>
      </c>
      <c r="IF121" s="32"/>
      <c r="IG121" s="32"/>
      <c r="IH121" s="32"/>
      <c r="II121" s="32"/>
      <c r="IJ121" s="32"/>
      <c r="IK121" s="32"/>
    </row>
    <row r="122" spans="1:245" ht="13.8">
      <c r="A122" s="9"/>
      <c r="B122" s="315" t="s">
        <v>19</v>
      </c>
      <c r="C122" s="17">
        <v>4.5601645462525671</v>
      </c>
      <c r="D122" s="17">
        <v>3.9683518216643492</v>
      </c>
      <c r="E122" s="296">
        <v>0.59181272458821788</v>
      </c>
      <c r="F122" s="304">
        <v>0.14913312911353921</v>
      </c>
      <c r="G122" s="20"/>
      <c r="H122" s="17">
        <v>4.3536342417013607</v>
      </c>
      <c r="I122" s="296">
        <v>-0.38528242003701152</v>
      </c>
      <c r="J122" s="304">
        <v>-8.8496735979007424E-2</v>
      </c>
      <c r="K122" s="30">
        <v>0</v>
      </c>
      <c r="L122" s="17">
        <v>0.5309032231267653</v>
      </c>
      <c r="M122" s="17">
        <v>0.6264630509102026</v>
      </c>
      <c r="N122" s="17">
        <v>0.50535275193050455</v>
      </c>
      <c r="O122" s="17">
        <v>0.63733209680922753</v>
      </c>
      <c r="P122" s="17">
        <v>0.42714786476474204</v>
      </c>
      <c r="Q122" s="17">
        <v>0.62068274742638785</v>
      </c>
      <c r="R122" s="17">
        <v>0.53605341042223487</v>
      </c>
      <c r="S122" s="17">
        <v>0.57968013326491508</v>
      </c>
      <c r="T122" s="17">
        <v>0.52848126302851117</v>
      </c>
      <c r="U122" s="17">
        <v>0.41704836780401483</v>
      </c>
      <c r="V122" s="17">
        <v>0.38655824691494661</v>
      </c>
      <c r="W122" s="17">
        <v>0.41005945657493453</v>
      </c>
      <c r="X122" s="17">
        <v>0.3703464018665783</v>
      </c>
      <c r="Y122" s="17">
        <v>0.3878129965191337</v>
      </c>
      <c r="Z122" s="17">
        <v>0.29795541397070346</v>
      </c>
      <c r="AA122" s="17">
        <v>0.37792701399110301</v>
      </c>
      <c r="AB122" s="17">
        <v>0.18595471684784529</v>
      </c>
      <c r="AC122" s="17">
        <v>0.2239681915968578</v>
      </c>
      <c r="AD122" s="17">
        <v>0.32955300396007375</v>
      </c>
      <c r="AE122" s="17">
        <v>0.35809909384763122</v>
      </c>
      <c r="AF122" s="17">
        <v>0.47170669097720813</v>
      </c>
      <c r="AG122" s="17">
        <v>0.29152468210996674</v>
      </c>
      <c r="AH122" s="17">
        <v>0.35107073931024874</v>
      </c>
      <c r="AI122" s="17">
        <v>0.45877282827229149</v>
      </c>
      <c r="AJ122" s="17">
        <v>0.41957137754408957</v>
      </c>
      <c r="AK122" s="17">
        <v>0.32546163762385649</v>
      </c>
      <c r="AL122" s="17">
        <v>0.32102996606499146</v>
      </c>
      <c r="AM122" s="17">
        <v>0.35384320796477686</v>
      </c>
      <c r="AN122" s="17">
        <v>0.33628796884175716</v>
      </c>
      <c r="AO122" s="17">
        <v>0.36871663641228508</v>
      </c>
      <c r="AP122" s="17">
        <v>0.39766858774199298</v>
      </c>
      <c r="AQ122" s="17">
        <v>0.44049012771425577</v>
      </c>
      <c r="AR122" s="17">
        <v>0.329561686515569</v>
      </c>
      <c r="AS122" s="17">
        <v>0.26954646583111147</v>
      </c>
      <c r="AT122" s="17">
        <v>0.45082708252735976</v>
      </c>
      <c r="AU122" s="17">
        <v>0.59866113934373177</v>
      </c>
      <c r="AV122" s="17">
        <v>0.49859700848336685</v>
      </c>
      <c r="AW122" s="17">
        <v>0.72414733782720675</v>
      </c>
      <c r="AX122" s="17">
        <v>0.78975550339658951</v>
      </c>
      <c r="AY122" s="17">
        <v>0.50170509189246848</v>
      </c>
      <c r="AZ122" s="17">
        <v>0.3506039754607998</v>
      </c>
      <c r="BA122" s="17">
        <v>0.59277182279503071</v>
      </c>
      <c r="BB122" s="17">
        <v>0.68023132945260234</v>
      </c>
      <c r="BC122" s="17">
        <v>0.58114302793624062</v>
      </c>
      <c r="BD122" s="17">
        <v>0.54998696435343197</v>
      </c>
      <c r="BE122" s="17">
        <v>0.54356249086065445</v>
      </c>
      <c r="BF122" s="17">
        <v>0.61131316355246368</v>
      </c>
      <c r="BG122" s="17">
        <v>0.60435672323338596</v>
      </c>
      <c r="BH122" s="17">
        <v>0.64592939653626713</v>
      </c>
      <c r="BI122" s="17">
        <v>0.80531407670968846</v>
      </c>
      <c r="BJ122" s="17">
        <v>0.3930129897242845</v>
      </c>
      <c r="BK122" s="17">
        <v>0.63605801456774347</v>
      </c>
      <c r="BL122" s="17">
        <v>0.99697715754405902</v>
      </c>
      <c r="BM122" s="17">
        <v>0.96339551045415539</v>
      </c>
      <c r="BN122" s="17">
        <v>0.6856624931268821</v>
      </c>
      <c r="BO122" s="17">
        <v>0.53809512635931278</v>
      </c>
      <c r="BP122" s="17">
        <v>0.50825045145881131</v>
      </c>
      <c r="BQ122" s="17">
        <v>0.86138387615752443</v>
      </c>
      <c r="BR122" s="17">
        <v>0.54131648512895758</v>
      </c>
      <c r="BS122" s="17">
        <v>0.6926609195402299</v>
      </c>
      <c r="BT122" s="17">
        <v>0.72665950200487772</v>
      </c>
      <c r="BU122" s="17">
        <v>1.224597701572657</v>
      </c>
      <c r="BV122" s="17">
        <v>0.93106632052180893</v>
      </c>
      <c r="BW122" s="17">
        <v>0.75636694187521414</v>
      </c>
      <c r="BX122" s="17">
        <v>0.83855841160134981</v>
      </c>
      <c r="BY122" s="17">
        <v>0.783417592910023</v>
      </c>
      <c r="BZ122" s="17">
        <v>0.56832931600136782</v>
      </c>
      <c r="CA122" s="17">
        <v>0.9530983369876338</v>
      </c>
      <c r="CB122" s="17">
        <v>0.76283267225457063</v>
      </c>
      <c r="CC122" s="17">
        <v>0.8292537408474443</v>
      </c>
      <c r="CD122" s="17">
        <v>0.890471246324812</v>
      </c>
      <c r="CE122" s="17">
        <v>0.6748566224051874</v>
      </c>
      <c r="CF122" s="17">
        <v>0.85815530230928072</v>
      </c>
      <c r="CG122" s="17">
        <v>0.602793019426626</v>
      </c>
      <c r="CH122" s="17">
        <v>0.89913753682484066</v>
      </c>
      <c r="CI122" s="17">
        <v>0.90421290599439019</v>
      </c>
      <c r="CJ122" s="17">
        <v>0.69595386836916329</v>
      </c>
      <c r="CK122" s="17">
        <v>0.86247770606190821</v>
      </c>
      <c r="CL122" s="17">
        <v>0.77629203435221539</v>
      </c>
      <c r="CM122" s="17">
        <v>0.59447041296272074</v>
      </c>
      <c r="CN122" s="17">
        <v>0.58754755373859668</v>
      </c>
      <c r="CO122" s="17">
        <v>0.61953886032306948</v>
      </c>
      <c r="CP122" s="17">
        <v>0.8425247446256382</v>
      </c>
      <c r="CQ122" s="17">
        <v>0.36585204255888171</v>
      </c>
      <c r="CR122" s="17">
        <v>1.0295224362824835</v>
      </c>
      <c r="CS122" s="17">
        <v>0.81458058526096822</v>
      </c>
      <c r="CT122" s="17">
        <v>0.63305784402327914</v>
      </c>
      <c r="CU122" s="17">
        <v>0.83703664692989643</v>
      </c>
      <c r="CV122" s="17">
        <v>0.59329863009520489</v>
      </c>
      <c r="CW122" s="17">
        <v>0.74493903609777634</v>
      </c>
      <c r="CX122" s="17">
        <v>0.51866388111622042</v>
      </c>
      <c r="CY122" s="17">
        <v>0.64612382792716616</v>
      </c>
      <c r="CZ122" s="17">
        <v>1.1163576167416722</v>
      </c>
      <c r="DA122" s="17">
        <v>0.58076169915864684</v>
      </c>
      <c r="DB122" s="17">
        <v>0.7587929496687007</v>
      </c>
      <c r="DC122" s="17">
        <v>1.1220283992676026</v>
      </c>
      <c r="DD122" s="17">
        <v>0.90206407226587548</v>
      </c>
      <c r="DE122" s="17">
        <v>0.55807308974399783</v>
      </c>
      <c r="DF122" s="17">
        <v>0.85563657760814249</v>
      </c>
      <c r="DG122" s="17">
        <v>0.79939830614326057</v>
      </c>
      <c r="DH122" s="17">
        <v>0.71598091260154906</v>
      </c>
      <c r="DI122" s="17">
        <v>0.72739519971108058</v>
      </c>
      <c r="DJ122" s="17">
        <v>0.57109687026032074</v>
      </c>
      <c r="DK122" s="17">
        <v>0.61289356570908593</v>
      </c>
      <c r="DL122" s="17">
        <v>0.73598235926962374</v>
      </c>
      <c r="DM122" s="17">
        <v>0.54751567694834358</v>
      </c>
      <c r="DN122" s="17">
        <v>0.82409912087711679</v>
      </c>
      <c r="DO122" s="17">
        <v>0.35162533288460907</v>
      </c>
      <c r="DP122" s="17">
        <v>0.62015477349358905</v>
      </c>
      <c r="DQ122" s="17">
        <v>0.68200065856616032</v>
      </c>
      <c r="DR122" s="17">
        <v>0.50742780619208105</v>
      </c>
      <c r="DS122" s="17">
        <v>0.4888671565927174</v>
      </c>
      <c r="DT122" s="17">
        <v>0.43746507958940767</v>
      </c>
      <c r="DU122" s="17">
        <v>0.4735444517201276</v>
      </c>
      <c r="DV122" s="17">
        <v>0.52122986930019899</v>
      </c>
      <c r="DW122" s="17">
        <v>0.5980550107563205</v>
      </c>
      <c r="DX122" s="17">
        <v>0.71624039322206789</v>
      </c>
      <c r="DY122" s="17">
        <v>0.55775047102599196</v>
      </c>
      <c r="DZ122" s="17">
        <v>0.72872664308796797</v>
      </c>
      <c r="EA122" s="17">
        <v>0.59808036284287991</v>
      </c>
      <c r="EB122" s="17">
        <v>0.58596863908565766</v>
      </c>
      <c r="EC122" s="17">
        <v>0.63286258228442627</v>
      </c>
      <c r="ED122" s="17">
        <v>0.93196405710518937</v>
      </c>
      <c r="EE122" s="17">
        <v>0.55024450041111794</v>
      </c>
      <c r="EF122" s="17">
        <v>0.73964726444228879</v>
      </c>
      <c r="EG122" s="17">
        <v>0.72333468059267447</v>
      </c>
      <c r="EH122" s="17">
        <v>0.77512539195344565</v>
      </c>
      <c r="EI122" s="17">
        <v>0.70642554266459012</v>
      </c>
      <c r="EJ122" s="17">
        <v>0.82937109646283258</v>
      </c>
      <c r="EK122" s="17">
        <v>0.64073558100457628</v>
      </c>
      <c r="EL122" s="17">
        <v>0.82203932231936994</v>
      </c>
      <c r="EM122" s="17">
        <v>0.88629024561233949</v>
      </c>
      <c r="EN122" s="17">
        <v>0.54089894315913056</v>
      </c>
      <c r="EO122" s="17">
        <v>1.2378222119468731</v>
      </c>
      <c r="EP122" s="17">
        <v>2.0143059086478137</v>
      </c>
      <c r="EQ122" s="17">
        <v>0.51185690522037053</v>
      </c>
      <c r="ER122" s="17">
        <v>0.62502340562843695</v>
      </c>
      <c r="ES122" s="17">
        <v>0.55351586157128729</v>
      </c>
      <c r="ET122" s="17">
        <v>0.66871525730702785</v>
      </c>
      <c r="EU122" s="17">
        <v>0.5779874738660663</v>
      </c>
      <c r="EV122" s="17">
        <v>0.623035526737858</v>
      </c>
      <c r="EW122" s="17">
        <v>0.58191461847732262</v>
      </c>
      <c r="EX122" s="17">
        <v>0.59333156567369738</v>
      </c>
      <c r="EY122" s="17">
        <v>1.921414248593682</v>
      </c>
      <c r="EZ122" s="17">
        <v>0.67894723632239973</v>
      </c>
      <c r="FA122" s="17">
        <v>1.1455979781887988</v>
      </c>
      <c r="FB122" s="17">
        <v>0.80288680520798295</v>
      </c>
      <c r="FC122" s="17">
        <v>0.49348670033525704</v>
      </c>
      <c r="FD122" s="17">
        <v>0.79255394339424867</v>
      </c>
      <c r="FE122" s="17">
        <v>0.62762700205185751</v>
      </c>
      <c r="FF122" s="17">
        <v>0.46056720111630967</v>
      </c>
      <c r="FG122" s="17">
        <v>0.70525023505426676</v>
      </c>
      <c r="FH122" s="17">
        <v>0.67848377635874491</v>
      </c>
      <c r="FI122" s="17">
        <v>0.71678854669705439</v>
      </c>
      <c r="FJ122" s="17">
        <v>0.71547506434938357</v>
      </c>
      <c r="FK122" s="17">
        <v>0.46664216962531557</v>
      </c>
      <c r="FL122" s="17">
        <v>0.75467747567980681</v>
      </c>
      <c r="FM122" s="17">
        <v>0.48927614314570445</v>
      </c>
      <c r="FN122" s="17">
        <v>0.52417963573425552</v>
      </c>
      <c r="FO122" s="17">
        <v>0.78335846462648251</v>
      </c>
      <c r="FP122" s="17">
        <v>0.49033844607687194</v>
      </c>
      <c r="FQ122" s="17">
        <v>0.53091160978749641</v>
      </c>
      <c r="FR122" s="17">
        <v>0.77123965607353673</v>
      </c>
      <c r="FS122" s="17">
        <v>0.73239337245970892</v>
      </c>
      <c r="FT122" s="17">
        <v>1.0258246497385299</v>
      </c>
      <c r="FU122" s="17">
        <v>0.81853734822738466</v>
      </c>
      <c r="FV122" s="17">
        <v>0.74573315824656827</v>
      </c>
      <c r="FW122" s="17">
        <v>0.53915654711106387</v>
      </c>
      <c r="FX122" s="17">
        <v>0.87722008132833929</v>
      </c>
      <c r="FY122" s="17">
        <v>0.66367030325265952</v>
      </c>
      <c r="FZ122" s="17">
        <v>0.573022193851626</v>
      </c>
      <c r="GA122" s="17">
        <v>0.55423677757298029</v>
      </c>
      <c r="GB122" s="17">
        <v>0.62934548434991544</v>
      </c>
      <c r="GC122" s="17">
        <v>0.69275905420385075</v>
      </c>
      <c r="GD122" s="17">
        <v>0.58696103952119716</v>
      </c>
      <c r="GE122" s="17">
        <v>0.61943119783585388</v>
      </c>
      <c r="GF122" s="17">
        <v>0.74710901279861686</v>
      </c>
      <c r="GG122" s="17">
        <v>1.4127850334539294</v>
      </c>
      <c r="GH122" s="17">
        <v>0.42680836826470753</v>
      </c>
      <c r="GI122" s="17">
        <v>4.4815124456903321</v>
      </c>
      <c r="GJ122" s="17">
        <v>1.6338833264290225</v>
      </c>
      <c r="GK122" s="17">
        <v>0.69952253925197738</v>
      </c>
      <c r="GL122" s="17">
        <v>0.7895265387858702</v>
      </c>
      <c r="GM122" s="17">
        <v>0.50892995427460586</v>
      </c>
      <c r="GN122" s="17">
        <v>0.72177188295988559</v>
      </c>
      <c r="GO122" s="17">
        <v>0.65398326708532939</v>
      </c>
      <c r="GP122" s="17">
        <v>0.53526940272070278</v>
      </c>
      <c r="GQ122" s="17">
        <v>0.84413708103677565</v>
      </c>
      <c r="GR122" s="17">
        <v>0.85468041306261855</v>
      </c>
      <c r="GS122" s="17">
        <v>0.732507932649198</v>
      </c>
      <c r="GT122" s="17">
        <v>1.0280652939908825</v>
      </c>
      <c r="GU122" s="17">
        <v>1.2001973121587894</v>
      </c>
      <c r="GV122" s="17">
        <v>1.135503923466856</v>
      </c>
      <c r="GW122" s="17">
        <v>0.45300912356967649</v>
      </c>
      <c r="GX122" s="17">
        <v>1.1423639205292972</v>
      </c>
      <c r="GY122" s="17">
        <v>0.6373487408648163</v>
      </c>
      <c r="GZ122" s="17">
        <v>0.60012611323370302</v>
      </c>
      <c r="HA122" s="17">
        <v>0.67305061333986926</v>
      </c>
      <c r="HB122" s="17">
        <v>0.62865464089818301</v>
      </c>
      <c r="HC122" s="17">
        <v>0.66913803325162502</v>
      </c>
      <c r="HD122" s="17">
        <v>0.77395094525910091</v>
      </c>
      <c r="HE122" s="17">
        <v>0.81644885814603008</v>
      </c>
      <c r="HF122" s="17">
        <v>0.60636959283808212</v>
      </c>
      <c r="HG122" s="17">
        <v>0.67697026047947706</v>
      </c>
      <c r="HH122" s="17">
        <v>1.5754091351566692</v>
      </c>
      <c r="HI122" s="17">
        <v>0.73565042976763928</v>
      </c>
      <c r="HJ122" s="17">
        <v>0.88205147889494551</v>
      </c>
      <c r="HK122" s="17">
        <v>0.63533990322035749</v>
      </c>
      <c r="HL122" s="17">
        <v>0.73171359921295598</v>
      </c>
      <c r="HM122" s="32"/>
      <c r="HN122" s="17">
        <v>6.2057626129773871</v>
      </c>
      <c r="HO122" s="17">
        <v>4.1046917732696411</v>
      </c>
      <c r="HP122" s="17">
        <v>4.6116658841257774</v>
      </c>
      <c r="HQ122" s="17">
        <v>7.0281744392442427</v>
      </c>
      <c r="HR122" s="17">
        <v>8.2680564973079154</v>
      </c>
      <c r="HS122" s="17">
        <v>9.9395084053069471</v>
      </c>
      <c r="HT122" s="17">
        <v>8.6089559875473309</v>
      </c>
      <c r="HU122" s="17">
        <v>9.3951635525696169</v>
      </c>
      <c r="HV122" s="17">
        <v>8.2017610840230049</v>
      </c>
      <c r="HW122" s="17">
        <v>6.9295426763895094</v>
      </c>
      <c r="HX122" s="17">
        <v>8.8240089039385072</v>
      </c>
      <c r="HY122" s="17">
        <v>10.449821926829568</v>
      </c>
      <c r="HZ122" s="17">
        <v>8.2843066587016203</v>
      </c>
      <c r="IA122" s="17">
        <v>8.205626506907409</v>
      </c>
      <c r="IB122" s="17">
        <v>12.264860992124008</v>
      </c>
      <c r="IC122" s="17">
        <v>10.202474944405656</v>
      </c>
      <c r="ID122" s="17">
        <v>8.812934765876717</v>
      </c>
      <c r="IE122" s="17">
        <f t="shared" si="0"/>
        <v>4.5601645462525671</v>
      </c>
      <c r="IF122" s="32"/>
      <c r="IG122" s="32"/>
      <c r="IH122" s="32"/>
      <c r="II122" s="32"/>
      <c r="IJ122" s="32"/>
      <c r="IK122" s="32"/>
    </row>
    <row r="123" spans="1:245" ht="13.8">
      <c r="A123" s="9"/>
      <c r="B123" s="314" t="s">
        <v>20</v>
      </c>
      <c r="C123" s="282">
        <v>1.9640624292026629</v>
      </c>
      <c r="D123" s="282">
        <v>1.8468335114886631</v>
      </c>
      <c r="E123" s="297">
        <v>0.11722891771399979</v>
      </c>
      <c r="F123" s="305">
        <v>6.3475628411954671E-2</v>
      </c>
      <c r="G123" s="20"/>
      <c r="H123" s="282">
        <v>2.7219183871609927</v>
      </c>
      <c r="I123" s="297">
        <v>-0.87508487567232951</v>
      </c>
      <c r="J123" s="305">
        <v>-0.32149563330040104</v>
      </c>
      <c r="K123" s="30">
        <v>0</v>
      </c>
      <c r="L123" s="282">
        <v>0.5785420921319776</v>
      </c>
      <c r="M123" s="282">
        <v>0.51626547344272777</v>
      </c>
      <c r="N123" s="282">
        <v>0.14800482087769787</v>
      </c>
      <c r="O123" s="282">
        <v>0.44773437501740471</v>
      </c>
      <c r="P123" s="282">
        <v>8.7882860805475416E-2</v>
      </c>
      <c r="Q123" s="282">
        <v>4.1635801186902417E-2</v>
      </c>
      <c r="R123" s="282">
        <v>0.16162064749414909</v>
      </c>
      <c r="S123" s="282">
        <v>0.10189000744618128</v>
      </c>
      <c r="T123" s="282">
        <v>0.14924771957799388</v>
      </c>
      <c r="U123" s="282">
        <v>5.5567847149256215E-2</v>
      </c>
      <c r="V123" s="282">
        <v>0.11494123595816501</v>
      </c>
      <c r="W123" s="282">
        <v>8.7136658933997677E-2</v>
      </c>
      <c r="X123" s="282">
        <v>8.7018523028495692E-2</v>
      </c>
      <c r="Y123" s="282">
        <v>5.7659884668766932E-2</v>
      </c>
      <c r="Z123" s="282">
        <v>0.20277158727496211</v>
      </c>
      <c r="AA123" s="282">
        <v>0.14090121635596606</v>
      </c>
      <c r="AB123" s="282">
        <v>0.10676101594063898</v>
      </c>
      <c r="AC123" s="282">
        <v>0.10157588958788313</v>
      </c>
      <c r="AD123" s="282">
        <v>0.14507770831073016</v>
      </c>
      <c r="AE123" s="282">
        <v>0.20866947646032541</v>
      </c>
      <c r="AF123" s="282">
        <v>0.19243665124539791</v>
      </c>
      <c r="AG123" s="282">
        <v>0.17496864687615252</v>
      </c>
      <c r="AH123" s="282">
        <v>0.19274247516021561</v>
      </c>
      <c r="AI123" s="282">
        <v>0.16376200487336476</v>
      </c>
      <c r="AJ123" s="282">
        <v>0.14568366402169253</v>
      </c>
      <c r="AK123" s="282">
        <v>0.16474184698547772</v>
      </c>
      <c r="AL123" s="282">
        <v>0.12086515653678052</v>
      </c>
      <c r="AM123" s="282">
        <v>0.17640843355695135</v>
      </c>
      <c r="AN123" s="282">
        <v>9.9197440873863368E-2</v>
      </c>
      <c r="AO123" s="282">
        <v>0.14169402196153322</v>
      </c>
      <c r="AP123" s="282">
        <v>0.23664234176318405</v>
      </c>
      <c r="AQ123" s="282">
        <v>0.25610339373754326</v>
      </c>
      <c r="AR123" s="282">
        <v>0.10152900870630166</v>
      </c>
      <c r="AS123" s="282">
        <v>9.7097498807652907E-2</v>
      </c>
      <c r="AT123" s="282">
        <v>0.32586191408430593</v>
      </c>
      <c r="AU123" s="282">
        <v>0.21825686829331437</v>
      </c>
      <c r="AV123" s="282">
        <v>0.38998885299947617</v>
      </c>
      <c r="AW123" s="282">
        <v>0.7423485973836278</v>
      </c>
      <c r="AX123" s="282">
        <v>0.4150754280931489</v>
      </c>
      <c r="AY123" s="282">
        <v>0.16170134375863515</v>
      </c>
      <c r="AZ123" s="282">
        <v>0.40429284420706907</v>
      </c>
      <c r="BA123" s="282">
        <v>0.38136501484543872</v>
      </c>
      <c r="BB123" s="282">
        <v>0.35938746152686923</v>
      </c>
      <c r="BC123" s="282">
        <v>0.29842303686971172</v>
      </c>
      <c r="BD123" s="282">
        <v>0.2441616016777251</v>
      </c>
      <c r="BE123" s="282">
        <v>0.18412907893105709</v>
      </c>
      <c r="BF123" s="282">
        <v>0.35088352489656088</v>
      </c>
      <c r="BG123" s="282">
        <v>0.22665203947923543</v>
      </c>
      <c r="BH123" s="282">
        <v>0.29743743666074723</v>
      </c>
      <c r="BI123" s="282">
        <v>0.41575955349745719</v>
      </c>
      <c r="BJ123" s="282">
        <v>0.25135271936207937</v>
      </c>
      <c r="BK123" s="282">
        <v>0.2694458013838627</v>
      </c>
      <c r="BL123" s="282">
        <v>0.27139575751394979</v>
      </c>
      <c r="BM123" s="282">
        <v>0.21486883250512673</v>
      </c>
      <c r="BN123" s="282">
        <v>0.15450741082798758</v>
      </c>
      <c r="BO123" s="282">
        <v>0.21476661026641472</v>
      </c>
      <c r="BP123" s="282">
        <v>0.26371802557017748</v>
      </c>
      <c r="BQ123" s="282">
        <v>0.31301268014103156</v>
      </c>
      <c r="BR123" s="282">
        <v>0.1414887799349098</v>
      </c>
      <c r="BS123" s="282">
        <v>0.20364243037405505</v>
      </c>
      <c r="BT123" s="282">
        <v>0.25511373099801715</v>
      </c>
      <c r="BU123" s="282">
        <v>0.29486147326297946</v>
      </c>
      <c r="BV123" s="282">
        <v>0.27066559283091424</v>
      </c>
      <c r="BW123" s="282">
        <v>0.22972622651816052</v>
      </c>
      <c r="BX123" s="282">
        <v>0.32561035317257486</v>
      </c>
      <c r="BY123" s="282">
        <v>0.24913844014985823</v>
      </c>
      <c r="BZ123" s="282">
        <v>0.24768887593545827</v>
      </c>
      <c r="CA123" s="282">
        <v>0.3135063488495835</v>
      </c>
      <c r="CB123" s="282">
        <v>0.21704909894093855</v>
      </c>
      <c r="CC123" s="282">
        <v>0.22600594805106072</v>
      </c>
      <c r="CD123" s="282">
        <v>0.27505197837245232</v>
      </c>
      <c r="CE123" s="282">
        <v>0.28708095004385681</v>
      </c>
      <c r="CF123" s="282">
        <v>0.27678936442032087</v>
      </c>
      <c r="CG123" s="282">
        <v>0.25370623505794121</v>
      </c>
      <c r="CH123" s="282">
        <v>0.16503834118393651</v>
      </c>
      <c r="CI123" s="282">
        <v>0.17597921048502696</v>
      </c>
      <c r="CJ123" s="282">
        <v>0.25572632421707792</v>
      </c>
      <c r="CK123" s="282">
        <v>0.24011649608481817</v>
      </c>
      <c r="CL123" s="282">
        <v>0.30134813706017471</v>
      </c>
      <c r="CM123" s="282">
        <v>0.31791212871012969</v>
      </c>
      <c r="CN123" s="282">
        <v>0.25213498171494775</v>
      </c>
      <c r="CO123" s="282">
        <v>0.27886002836729251</v>
      </c>
      <c r="CP123" s="282">
        <v>0.29467257165999383</v>
      </c>
      <c r="CQ123" s="282">
        <v>0.30547943405882566</v>
      </c>
      <c r="CR123" s="282">
        <v>0.36852037974017549</v>
      </c>
      <c r="CS123" s="282">
        <v>0.27012202223572135</v>
      </c>
      <c r="CT123" s="282">
        <v>0.30766749138823035</v>
      </c>
      <c r="CU123" s="282">
        <v>0.22054874022702742</v>
      </c>
      <c r="CV123" s="282">
        <v>0.24456038953399706</v>
      </c>
      <c r="CW123" s="282">
        <v>0.25905208185870732</v>
      </c>
      <c r="CX123" s="282">
        <v>0.24721974583917639</v>
      </c>
      <c r="CY123" s="282">
        <v>0.29948029065710846</v>
      </c>
      <c r="CZ123" s="282">
        <v>0.29014096884434304</v>
      </c>
      <c r="DA123" s="282">
        <v>0.30145952288148914</v>
      </c>
      <c r="DB123" s="282">
        <v>0.2527988531701485</v>
      </c>
      <c r="DC123" s="282">
        <v>0.25064117358449328</v>
      </c>
      <c r="DD123" s="282">
        <v>0.28488986507861863</v>
      </c>
      <c r="DE123" s="282">
        <v>0.30855089807653541</v>
      </c>
      <c r="DF123" s="282">
        <v>0.23525387702569042</v>
      </c>
      <c r="DG123" s="282">
        <v>0.34435638678747671</v>
      </c>
      <c r="DH123" s="282">
        <v>2.927452455933997E-2</v>
      </c>
      <c r="DI123" s="282">
        <v>0.29492323185544134</v>
      </c>
      <c r="DJ123" s="282">
        <v>0.28098774819879041</v>
      </c>
      <c r="DK123" s="282">
        <v>0.26313478609057339</v>
      </c>
      <c r="DL123" s="282">
        <v>0.32098305176380854</v>
      </c>
      <c r="DM123" s="282">
        <v>0.35390108715195462</v>
      </c>
      <c r="DN123" s="282">
        <v>0.25082440072103263</v>
      </c>
      <c r="DO123" s="282">
        <v>0.3292938898775013</v>
      </c>
      <c r="DP123" s="282">
        <v>0.38510174167315442</v>
      </c>
      <c r="DQ123" s="282">
        <v>0.28404804706296699</v>
      </c>
      <c r="DR123" s="282">
        <v>0.12146388596610423</v>
      </c>
      <c r="DS123" s="282">
        <v>0.32795468614256179</v>
      </c>
      <c r="DT123" s="282">
        <v>0.31204638009141367</v>
      </c>
      <c r="DU123" s="282">
        <v>0.34619279020400234</v>
      </c>
      <c r="DV123" s="282">
        <v>0.33726634425148383</v>
      </c>
      <c r="DW123" s="282">
        <v>0.35317413468576814</v>
      </c>
      <c r="DX123" s="282">
        <v>0.31960376047755151</v>
      </c>
      <c r="DY123" s="282">
        <v>0.39747997678932318</v>
      </c>
      <c r="DZ123" s="282">
        <v>0.35980891687858385</v>
      </c>
      <c r="EA123" s="282">
        <v>0.32991350248954393</v>
      </c>
      <c r="EB123" s="282">
        <v>0.33758653369355707</v>
      </c>
      <c r="EC123" s="282">
        <v>0.35121074100262029</v>
      </c>
      <c r="ED123" s="282">
        <v>0.46372206943762961</v>
      </c>
      <c r="EE123" s="282">
        <v>0.33181096624492606</v>
      </c>
      <c r="EF123" s="282">
        <v>0.38209592106746404</v>
      </c>
      <c r="EG123" s="282">
        <v>0.40048444222781643</v>
      </c>
      <c r="EH123" s="282">
        <v>0.30139354160243353</v>
      </c>
      <c r="EI123" s="282">
        <v>0.35183335163632673</v>
      </c>
      <c r="EJ123" s="282">
        <v>0.38163018058564024</v>
      </c>
      <c r="EK123" s="282">
        <v>0.34114502128966456</v>
      </c>
      <c r="EL123" s="282">
        <v>0.35580726851790545</v>
      </c>
      <c r="EM123" s="282">
        <v>0.67833652981844705</v>
      </c>
      <c r="EN123" s="282">
        <v>0.40029013417789211</v>
      </c>
      <c r="EO123" s="282">
        <v>0.50771216596527657</v>
      </c>
      <c r="EP123" s="282">
        <v>0.497591130447404</v>
      </c>
      <c r="EQ123" s="282">
        <v>0.12386035065191442</v>
      </c>
      <c r="ER123" s="282">
        <v>0.36717977231122523</v>
      </c>
      <c r="ES123" s="282">
        <v>0.50388013301044443</v>
      </c>
      <c r="ET123" s="282">
        <v>0.41867195519082978</v>
      </c>
      <c r="EU123" s="282">
        <v>0.31989859137830501</v>
      </c>
      <c r="EV123" s="282">
        <v>6.9741158412488832E-2</v>
      </c>
      <c r="EW123" s="282">
        <v>0.19790011849030023</v>
      </c>
      <c r="EX123" s="282">
        <v>0.20609702725176052</v>
      </c>
      <c r="EY123" s="282">
        <v>0.20656424563665857</v>
      </c>
      <c r="EZ123" s="282">
        <v>0.19240856096661607</v>
      </c>
      <c r="FA123" s="282">
        <v>0.25199587843048155</v>
      </c>
      <c r="FB123" s="282">
        <v>0.28103446924204289</v>
      </c>
      <c r="FC123" s="282">
        <v>0.4257463221038067</v>
      </c>
      <c r="FD123" s="282">
        <v>0.32010005775372574</v>
      </c>
      <c r="FE123" s="282">
        <v>0.33995147551544141</v>
      </c>
      <c r="FF123" s="282">
        <v>0.34818090150291281</v>
      </c>
      <c r="FG123" s="282">
        <v>0.2782386080140869</v>
      </c>
      <c r="FH123" s="282">
        <v>0.19319627777092618</v>
      </c>
      <c r="FI123" s="282">
        <v>0.49428195972332573</v>
      </c>
      <c r="FJ123" s="282">
        <v>0.41749119206792468</v>
      </c>
      <c r="FK123" s="282">
        <v>0.19132110335706201</v>
      </c>
      <c r="FL123" s="282">
        <v>0.3215815413797754</v>
      </c>
      <c r="FM123" s="282">
        <v>0.26065364811628605</v>
      </c>
      <c r="FN123" s="282">
        <v>0.50443542746525249</v>
      </c>
      <c r="FO123" s="282">
        <v>0.28875703530196067</v>
      </c>
      <c r="FP123" s="282">
        <v>0.21638722940827718</v>
      </c>
      <c r="FQ123" s="282">
        <v>0.28939616995201534</v>
      </c>
      <c r="FR123" s="282">
        <v>0.34914715100235744</v>
      </c>
      <c r="FS123" s="282">
        <v>0.29751235450575103</v>
      </c>
      <c r="FT123" s="282">
        <v>0.14589473229916131</v>
      </c>
      <c r="FU123" s="282">
        <v>0.21472026163258587</v>
      </c>
      <c r="FV123" s="282">
        <v>0.16556245670906478</v>
      </c>
      <c r="FW123" s="282">
        <v>0.18409213459123339</v>
      </c>
      <c r="FX123" s="282">
        <v>0.51597863931974808</v>
      </c>
      <c r="FY123" s="282">
        <v>0.20179060338855057</v>
      </c>
      <c r="FZ123" s="282">
        <v>0.30318670731707315</v>
      </c>
      <c r="GA123" s="282">
        <v>0.7665311088931468</v>
      </c>
      <c r="GB123" s="282">
        <v>0.62876998763937686</v>
      </c>
      <c r="GC123" s="282">
        <v>0.46270028483464171</v>
      </c>
      <c r="GD123" s="282">
        <v>0.20965917859930919</v>
      </c>
      <c r="GE123" s="282">
        <v>0.46780389926717031</v>
      </c>
      <c r="GF123" s="282">
        <v>0.1824189637056248</v>
      </c>
      <c r="GG123" s="282">
        <v>0.49026852412444938</v>
      </c>
      <c r="GH123" s="282">
        <v>0.41356279927078382</v>
      </c>
      <c r="GI123" s="282">
        <v>0.59085430653940529</v>
      </c>
      <c r="GJ123" s="282">
        <v>0.44235209913684798</v>
      </c>
      <c r="GK123" s="282">
        <v>1.5438235391194095</v>
      </c>
      <c r="GL123" s="282">
        <v>0.19182124397337383</v>
      </c>
      <c r="GM123" s="282">
        <v>0.23997156844018089</v>
      </c>
      <c r="GN123" s="282">
        <v>0.30394993649118029</v>
      </c>
      <c r="GO123" s="282">
        <v>0.31391250023168543</v>
      </c>
      <c r="GP123" s="282">
        <v>0.36093195779941567</v>
      </c>
      <c r="GQ123" s="282">
        <v>0.38960638910030698</v>
      </c>
      <c r="GR123" s="282">
        <v>0.40081878454601894</v>
      </c>
      <c r="GS123" s="282">
        <v>0.30044047573976285</v>
      </c>
      <c r="GT123" s="282">
        <v>0.34038426705346042</v>
      </c>
      <c r="GU123" s="282">
        <v>0.87832729487981009</v>
      </c>
      <c r="GV123" s="282">
        <v>0.342504456163224</v>
      </c>
      <c r="GW123" s="282">
        <v>0.46051980797385289</v>
      </c>
      <c r="GX123" s="282">
        <v>0.35306062240637592</v>
      </c>
      <c r="GY123" s="282">
        <v>0.37680054711183208</v>
      </c>
      <c r="GZ123" s="282">
        <v>0.31394807783337841</v>
      </c>
      <c r="HA123" s="282">
        <v>0.36902548042298378</v>
      </c>
      <c r="HB123" s="282">
        <v>0.39757183816355052</v>
      </c>
      <c r="HC123" s="282">
        <v>0.44261010214352103</v>
      </c>
      <c r="HD123" s="282">
        <v>0.34834483972659708</v>
      </c>
      <c r="HE123" s="282">
        <v>0.34713517612762296</v>
      </c>
      <c r="HF123" s="282">
        <v>0.36104215060999945</v>
      </c>
      <c r="HG123" s="282">
        <v>0.35621073186444541</v>
      </c>
      <c r="HH123" s="282">
        <v>0.4839354131794798</v>
      </c>
      <c r="HI123" s="282">
        <v>0.27818063633908074</v>
      </c>
      <c r="HJ123" s="282">
        <v>0.38010904363420001</v>
      </c>
      <c r="HK123" s="282">
        <v>0.30488745276113444</v>
      </c>
      <c r="HL123" s="282">
        <v>0.51694988328876779</v>
      </c>
      <c r="HM123" s="32"/>
      <c r="HN123" s="282">
        <v>2.490469540021929</v>
      </c>
      <c r="HO123" s="282">
        <v>1.7743450797828992</v>
      </c>
      <c r="HP123" s="282">
        <v>2.0840815893286009</v>
      </c>
      <c r="HQ123" s="282">
        <v>4.1584088246685553</v>
      </c>
      <c r="HR123" s="282">
        <v>3.0113960380377991</v>
      </c>
      <c r="HS123" s="282">
        <v>3.1914990171258548</v>
      </c>
      <c r="HT123" s="282">
        <v>3.1177632530204855</v>
      </c>
      <c r="HU123" s="282">
        <v>3.3122116599606182</v>
      </c>
      <c r="HV123" s="282">
        <v>3.2963737471867631</v>
      </c>
      <c r="HW123" s="282">
        <v>3.8740541667124582</v>
      </c>
      <c r="HX123" s="282">
        <v>4.6770565671244313</v>
      </c>
      <c r="HY123" s="282">
        <v>3.8193867829245005</v>
      </c>
      <c r="HZ123" s="282">
        <v>3.733946806448353</v>
      </c>
      <c r="IA123" s="282">
        <v>3.2381401423637213</v>
      </c>
      <c r="IB123" s="282">
        <v>5.2335250028992801</v>
      </c>
      <c r="IC123" s="282">
        <v>5.7063400565114533</v>
      </c>
      <c r="ID123" s="282">
        <v>4.4687738305473834</v>
      </c>
      <c r="IE123" s="282">
        <f t="shared" si="0"/>
        <v>1.9640624292026629</v>
      </c>
      <c r="IF123" s="32"/>
      <c r="IG123" s="32"/>
      <c r="IH123" s="32"/>
      <c r="II123" s="32"/>
      <c r="IJ123" s="32"/>
      <c r="IK123" s="32"/>
    </row>
    <row r="124" spans="1:245" ht="13.8">
      <c r="A124" s="9"/>
      <c r="B124" s="323" t="s">
        <v>342</v>
      </c>
      <c r="C124" s="24">
        <v>5.7482641421759375</v>
      </c>
      <c r="D124" s="24">
        <v>6.1596851319059382</v>
      </c>
      <c r="E124" s="329">
        <v>-0.41142098973000074</v>
      </c>
      <c r="F124" s="330">
        <v>-6.6792535806566189E-2</v>
      </c>
      <c r="G124" s="24"/>
      <c r="H124" s="24">
        <v>7.9534303640702593</v>
      </c>
      <c r="I124" s="329">
        <v>-1.793745232164321</v>
      </c>
      <c r="J124" s="330">
        <v>-0.22553101618486432</v>
      </c>
      <c r="K124" s="30">
        <v>0</v>
      </c>
      <c r="L124" s="24">
        <v>1.0010817774786622</v>
      </c>
      <c r="M124" s="24">
        <v>1.020333944622219</v>
      </c>
      <c r="N124" s="24">
        <v>0.78713879149151589</v>
      </c>
      <c r="O124" s="24">
        <v>0.80170915516098673</v>
      </c>
      <c r="P124" s="24">
        <v>0.76918951818770798</v>
      </c>
      <c r="Q124" s="24">
        <v>0.7075165877527444</v>
      </c>
      <c r="R124" s="24">
        <v>0.81099015717826928</v>
      </c>
      <c r="S124" s="24">
        <v>0.48823514735965057</v>
      </c>
      <c r="T124" s="24">
        <v>0.82375718730881142</v>
      </c>
      <c r="U124" s="24">
        <v>0.81191377517557928</v>
      </c>
      <c r="V124" s="24">
        <v>0.76177140861048076</v>
      </c>
      <c r="W124" s="24">
        <v>1.1543525723797177</v>
      </c>
      <c r="X124" s="24">
        <v>0.88233817566821293</v>
      </c>
      <c r="Y124" s="24">
        <v>1.0782727715846754</v>
      </c>
      <c r="Z124" s="24">
        <v>0.91977691888874524</v>
      </c>
      <c r="AA124" s="24">
        <v>0.79429581963131779</v>
      </c>
      <c r="AB124" s="24">
        <v>0.8565254517691745</v>
      </c>
      <c r="AC124" s="24">
        <v>0.8578284543172856</v>
      </c>
      <c r="AD124" s="24">
        <v>0.59801152381469014</v>
      </c>
      <c r="AE124" s="24">
        <v>0.83589329095605835</v>
      </c>
      <c r="AF124" s="24">
        <v>0.93331610541885746</v>
      </c>
      <c r="AG124" s="24">
        <v>0.70430160775657025</v>
      </c>
      <c r="AH124" s="24">
        <v>0.90985116178090597</v>
      </c>
      <c r="AI124" s="24">
        <v>0.96947766891611775</v>
      </c>
      <c r="AJ124" s="24">
        <v>0.51230277389333267</v>
      </c>
      <c r="AK124" s="24">
        <v>0.70529452788056979</v>
      </c>
      <c r="AL124" s="24">
        <v>1.243314895752182</v>
      </c>
      <c r="AM124" s="24">
        <v>0.48053955454020247</v>
      </c>
      <c r="AN124" s="24">
        <v>0.9371912803267507</v>
      </c>
      <c r="AO124" s="24">
        <v>1.0350234467960084</v>
      </c>
      <c r="AP124" s="24">
        <v>1.2125594842379812</v>
      </c>
      <c r="AQ124" s="24">
        <v>0.76677295630966125</v>
      </c>
      <c r="AR124" s="24">
        <v>0.97243044431709047</v>
      </c>
      <c r="AS124" s="24">
        <v>1.465103854082779</v>
      </c>
      <c r="AT124" s="24">
        <v>1.1898497669708812</v>
      </c>
      <c r="AU124" s="24">
        <v>0.83879704692252932</v>
      </c>
      <c r="AV124" s="24">
        <v>1.165689301303316</v>
      </c>
      <c r="AW124" s="24">
        <v>0.89167395466834098</v>
      </c>
      <c r="AX124" s="24">
        <v>0.96338813958012293</v>
      </c>
      <c r="AY124" s="24">
        <v>0.69392825782153489</v>
      </c>
      <c r="AZ124" s="24">
        <v>1.0751117933094934</v>
      </c>
      <c r="BA124" s="24">
        <v>0.5472802210718356</v>
      </c>
      <c r="BB124" s="24">
        <v>0.79328254820475752</v>
      </c>
      <c r="BC124" s="24">
        <v>0.47057445486682736</v>
      </c>
      <c r="BD124" s="24">
        <v>0.73289337792335718</v>
      </c>
      <c r="BE124" s="24">
        <v>1.1156087955291207</v>
      </c>
      <c r="BF124" s="24">
        <v>0.9065979584345667</v>
      </c>
      <c r="BG124" s="24">
        <v>1.3755801236393959</v>
      </c>
      <c r="BH124" s="24">
        <v>0.87908729063966806</v>
      </c>
      <c r="BI124" s="24">
        <v>0.97148064788866684</v>
      </c>
      <c r="BJ124" s="24">
        <v>1.5811999553925802</v>
      </c>
      <c r="BK124" s="24">
        <v>1.2468438344711597</v>
      </c>
      <c r="BL124" s="24">
        <v>0.61628004001612302</v>
      </c>
      <c r="BM124" s="24">
        <v>1.0910478758723816</v>
      </c>
      <c r="BN124" s="24">
        <v>0.45090592480630304</v>
      </c>
      <c r="BO124" s="24">
        <v>2.0004633027328631</v>
      </c>
      <c r="BP124" s="24">
        <v>1.2292880286142462</v>
      </c>
      <c r="BQ124" s="24">
        <v>0.40045520224483883</v>
      </c>
      <c r="BR124" s="24">
        <v>0.20899169347404856</v>
      </c>
      <c r="BS124" s="24">
        <v>1.2480705489044395</v>
      </c>
      <c r="BT124" s="24">
        <v>1.1988180371056478</v>
      </c>
      <c r="BU124" s="24">
        <v>1.2588557659842015</v>
      </c>
      <c r="BV124" s="24">
        <v>1.0153349469792152</v>
      </c>
      <c r="BW124" s="24">
        <v>1.0015404359821867</v>
      </c>
      <c r="BX124" s="24">
        <v>1.4649225926437708</v>
      </c>
      <c r="BY124" s="24">
        <v>0.73953406514554598</v>
      </c>
      <c r="BZ124" s="24">
        <v>1.1602297641532169</v>
      </c>
      <c r="CA124" s="24">
        <v>1.1899659290026054</v>
      </c>
      <c r="CB124" s="24">
        <v>1.2652842218507105</v>
      </c>
      <c r="CC124" s="24">
        <v>1.8922497575640256</v>
      </c>
      <c r="CD124" s="24">
        <v>1.0411874538477919</v>
      </c>
      <c r="CE124" s="24">
        <v>0.9337544783437729</v>
      </c>
      <c r="CF124" s="24">
        <v>0.68656450299186988</v>
      </c>
      <c r="CG124" s="24">
        <v>1.1524854305875223</v>
      </c>
      <c r="CH124" s="24">
        <v>1.2668315087012092</v>
      </c>
      <c r="CI124" s="24">
        <v>1.1010950200671901</v>
      </c>
      <c r="CJ124" s="24">
        <v>0.98968245559270529</v>
      </c>
      <c r="CK124" s="24">
        <v>1.0502436443140248</v>
      </c>
      <c r="CL124" s="24">
        <v>0.86774586322832648</v>
      </c>
      <c r="CM124" s="24">
        <v>0.84831918557128061</v>
      </c>
      <c r="CN124" s="24">
        <v>1.3169486340380558</v>
      </c>
      <c r="CO124" s="24">
        <v>0.50165230897849067</v>
      </c>
      <c r="CP124" s="24">
        <v>0.99882741828790766</v>
      </c>
      <c r="CQ124" s="24">
        <v>0.97484755610320739</v>
      </c>
      <c r="CR124" s="24">
        <v>1.1098069329656211</v>
      </c>
      <c r="CS124" s="24">
        <v>0.44007627730846383</v>
      </c>
      <c r="CT124" s="24">
        <v>0.64992381476290895</v>
      </c>
      <c r="CU124" s="24">
        <v>1.42182115323803</v>
      </c>
      <c r="CV124" s="24">
        <v>0.46779956471536566</v>
      </c>
      <c r="CW124" s="24">
        <v>0.46234879696234621</v>
      </c>
      <c r="CX124" s="24">
        <v>0.34894985074302359</v>
      </c>
      <c r="CY124" s="24">
        <v>1.0204554169990501</v>
      </c>
      <c r="CZ124" s="24">
        <v>0.24243837997513787</v>
      </c>
      <c r="DA124" s="24">
        <v>0.90839437152621494</v>
      </c>
      <c r="DB124" s="24">
        <v>0.6439033496961748</v>
      </c>
      <c r="DC124" s="24">
        <v>0.54839380384410197</v>
      </c>
      <c r="DD124" s="24">
        <v>0.47136342672948178</v>
      </c>
      <c r="DE124" s="24">
        <v>0.75306426281337191</v>
      </c>
      <c r="DF124" s="24">
        <v>1.0110123519565823</v>
      </c>
      <c r="DG124" s="24">
        <v>0.54030037633186034</v>
      </c>
      <c r="DH124" s="24">
        <v>0.32183917858693684</v>
      </c>
      <c r="DI124" s="24">
        <v>0.60939661232806919</v>
      </c>
      <c r="DJ124" s="24">
        <v>0.84356359505653433</v>
      </c>
      <c r="DK124" s="24">
        <v>0.99097057505040431</v>
      </c>
      <c r="DL124" s="24">
        <v>0.28754717878651992</v>
      </c>
      <c r="DM124" s="24">
        <v>0.76924787524513183</v>
      </c>
      <c r="DN124" s="24">
        <v>0.84997820656036471</v>
      </c>
      <c r="DO124" s="24">
        <v>1.3492071488397965</v>
      </c>
      <c r="DP124" s="24">
        <v>0.29347914721206331</v>
      </c>
      <c r="DQ124" s="24">
        <v>0.60947547848237082</v>
      </c>
      <c r="DR124" s="24">
        <v>0.74712794422165485</v>
      </c>
      <c r="DS124" s="24">
        <v>0.79338469442514992</v>
      </c>
      <c r="DT124" s="24">
        <v>0.89925422312547321</v>
      </c>
      <c r="DU124" s="24">
        <v>1.0726936124056734</v>
      </c>
      <c r="DV124" s="24">
        <v>1.3280556569545479</v>
      </c>
      <c r="DW124" s="24">
        <v>0.88337396978740168</v>
      </c>
      <c r="DX124" s="24">
        <v>1.1235420637565032</v>
      </c>
      <c r="DY124" s="24">
        <v>1.2188077053444586</v>
      </c>
      <c r="DZ124" s="24">
        <v>1.1596355797556721</v>
      </c>
      <c r="EA124" s="24">
        <v>0.64338061621191001</v>
      </c>
      <c r="EB124" s="24">
        <v>1.1567910830731238</v>
      </c>
      <c r="EC124" s="24">
        <v>0.85547144169999045</v>
      </c>
      <c r="ED124" s="24">
        <v>0.88711003300147218</v>
      </c>
      <c r="EE124" s="24">
        <v>1.3853015368211992</v>
      </c>
      <c r="EF124" s="24">
        <v>0.89723836134694757</v>
      </c>
      <c r="EG124" s="24">
        <v>1.1723662779901316</v>
      </c>
      <c r="EH124" s="24">
        <v>0.95210708131960486</v>
      </c>
      <c r="EI124" s="24">
        <v>1.2483432985641596</v>
      </c>
      <c r="EJ124" s="24">
        <v>1.4465758229335437</v>
      </c>
      <c r="EK124" s="24">
        <v>1.5888930991533423</v>
      </c>
      <c r="EL124" s="24">
        <v>1.1700135600946486</v>
      </c>
      <c r="EM124" s="24">
        <v>0.76618761826642123</v>
      </c>
      <c r="EN124" s="24">
        <v>1.1628367618427147</v>
      </c>
      <c r="EO124" s="24">
        <v>1.2082764501538312</v>
      </c>
      <c r="EP124" s="24">
        <v>0.44979732726200194</v>
      </c>
      <c r="EQ124" s="24">
        <v>0.27360967050970536</v>
      </c>
      <c r="ER124" s="24">
        <v>0.78007189130442645</v>
      </c>
      <c r="ES124" s="24">
        <v>0.95475186924034228</v>
      </c>
      <c r="ET124" s="24">
        <v>1.4147850351014308</v>
      </c>
      <c r="EU124" s="24">
        <v>0.42371374184160449</v>
      </c>
      <c r="EV124" s="24">
        <v>0.81562278994516968</v>
      </c>
      <c r="EW124" s="24">
        <v>1.1247201245430514</v>
      </c>
      <c r="EX124" s="24">
        <v>1.5249193484420234</v>
      </c>
      <c r="EY124" s="24">
        <v>0.65479625639196504</v>
      </c>
      <c r="EZ124" s="24">
        <v>0.37690560074777257</v>
      </c>
      <c r="FA124" s="24">
        <v>1.0297971519946019</v>
      </c>
      <c r="FB124" s="24">
        <v>0.71187897576751302</v>
      </c>
      <c r="FC124" s="24">
        <v>1.3716678446139432</v>
      </c>
      <c r="FD124" s="24">
        <v>0.53760501943991423</v>
      </c>
      <c r="FE124" s="24">
        <v>0.94038945415206443</v>
      </c>
      <c r="FF124" s="24">
        <v>1.2699379062375427</v>
      </c>
      <c r="FG124" s="24">
        <v>0.60204258227357332</v>
      </c>
      <c r="FH124" s="24">
        <v>0.44833347574833948</v>
      </c>
      <c r="FI124" s="24">
        <v>0.9497275584323206</v>
      </c>
      <c r="FJ124" s="24">
        <v>0.5522146961651293</v>
      </c>
      <c r="FK124" s="24">
        <v>2.0996707978117604</v>
      </c>
      <c r="FL124" s="24">
        <v>1.1132219675407988</v>
      </c>
      <c r="FM124" s="24">
        <v>0.8830221931843597</v>
      </c>
      <c r="FN124" s="24">
        <v>1.4543753620795694</v>
      </c>
      <c r="FO124" s="24">
        <v>0.73727869817339942</v>
      </c>
      <c r="FP124" s="24">
        <v>1.8252055385444081</v>
      </c>
      <c r="FQ124" s="24">
        <v>1.0601773070020566</v>
      </c>
      <c r="FR124" s="24">
        <v>1.142092618921438</v>
      </c>
      <c r="FS124" s="24">
        <v>1.1179735937798714</v>
      </c>
      <c r="FT124" s="24">
        <v>1.1588506885657543</v>
      </c>
      <c r="FU124" s="24">
        <v>1.3225048622738096</v>
      </c>
      <c r="FV124" s="24">
        <v>1.2520410078477697</v>
      </c>
      <c r="FW124" s="24">
        <v>1.8046406853171726</v>
      </c>
      <c r="FX124" s="24">
        <v>1.0007469808705589</v>
      </c>
      <c r="FY124" s="24">
        <v>1.1303728746756332</v>
      </c>
      <c r="FZ124" s="24">
        <v>1.9396273479239259</v>
      </c>
      <c r="GA124" s="24">
        <v>1.3359984005157981</v>
      </c>
      <c r="GB124" s="24">
        <v>1.6017411374698756</v>
      </c>
      <c r="GC124" s="24">
        <v>0.9982191909607635</v>
      </c>
      <c r="GD124" s="24">
        <v>1.9235166370801293</v>
      </c>
      <c r="GE124" s="24">
        <v>0.76922727232700305</v>
      </c>
      <c r="GF124" s="24">
        <v>1.4046685333951827</v>
      </c>
      <c r="GG124" s="24">
        <v>1.4381138057668035</v>
      </c>
      <c r="GH124" s="24">
        <v>2.7307584799456772</v>
      </c>
      <c r="GI124" s="24">
        <v>2.0116693265948795</v>
      </c>
      <c r="GJ124" s="24">
        <v>1.2358203888258825</v>
      </c>
      <c r="GK124" s="24">
        <v>1.4745826404114362</v>
      </c>
      <c r="GL124" s="24">
        <v>2.1743215848273509</v>
      </c>
      <c r="GM124" s="24">
        <v>0.9365366643282762</v>
      </c>
      <c r="GN124" s="24">
        <v>2.1321690856773139</v>
      </c>
      <c r="GO124" s="24">
        <v>0.52541898270699616</v>
      </c>
      <c r="GP124" s="24">
        <v>0.88400036758503886</v>
      </c>
      <c r="GQ124" s="24">
        <v>1.3318814195026891</v>
      </c>
      <c r="GR124" s="24">
        <v>1.0514428671052829</v>
      </c>
      <c r="GS124" s="24">
        <v>2.2159763312410745</v>
      </c>
      <c r="GT124" s="24">
        <v>2.2199192986324077</v>
      </c>
      <c r="GU124" s="24">
        <v>2.0191805113462014</v>
      </c>
      <c r="GV124" s="24">
        <v>1.5899628776306443</v>
      </c>
      <c r="GW124" s="24">
        <v>0.81997799886344669</v>
      </c>
      <c r="GX124" s="24">
        <v>1.7785181112234774</v>
      </c>
      <c r="GY124" s="24">
        <v>0.70428107047995803</v>
      </c>
      <c r="GZ124" s="24">
        <v>1.266945073708412</v>
      </c>
      <c r="HA124" s="24">
        <v>1.2893167610417122</v>
      </c>
      <c r="HB124" s="24">
        <v>1.2006454260172463</v>
      </c>
      <c r="HC124" s="24">
        <v>1.3391861116595793</v>
      </c>
      <c r="HD124" s="24">
        <v>1.1452983404393113</v>
      </c>
      <c r="HE124" s="24">
        <v>2.0546910599334161</v>
      </c>
      <c r="HF124" s="24">
        <v>0.74582823166675793</v>
      </c>
      <c r="HG124" s="24">
        <v>1.5978526796271346</v>
      </c>
      <c r="HH124" s="24">
        <v>1.0327995998822164</v>
      </c>
      <c r="HI124" s="24">
        <v>1.3289127296756726</v>
      </c>
      <c r="HJ124" s="24">
        <v>1.2220510195268526</v>
      </c>
      <c r="HK124" s="24">
        <v>1.0811630104364358</v>
      </c>
      <c r="HL124" s="24">
        <v>1.0833377826547603</v>
      </c>
      <c r="HM124" s="32"/>
      <c r="HN124" s="24">
        <v>9.9379900227063445</v>
      </c>
      <c r="HO124" s="24">
        <v>10.33988895050261</v>
      </c>
      <c r="HP124" s="24">
        <v>11.35918003202997</v>
      </c>
      <c r="HQ124" s="24">
        <v>10.731608926352671</v>
      </c>
      <c r="HR124" s="24">
        <v>11.924114345057317</v>
      </c>
      <c r="HS124" s="24">
        <v>14.16167744860269</v>
      </c>
      <c r="HT124" s="24">
        <v>11.75524352846179</v>
      </c>
      <c r="HU124" s="24">
        <v>8.2643117127364398</v>
      </c>
      <c r="HV124" s="24">
        <v>8.797490788285053</v>
      </c>
      <c r="HW124" s="24">
        <v>10.772210691682879</v>
      </c>
      <c r="HX124" s="24">
        <v>13.526399214264583</v>
      </c>
      <c r="HY124" s="24">
        <v>10.787901266578269</v>
      </c>
      <c r="HZ124" s="24">
        <v>10.890171063384475</v>
      </c>
      <c r="IA124" s="24">
        <v>14.871384523230407</v>
      </c>
      <c r="IB124" s="24">
        <v>18.284659987526233</v>
      </c>
      <c r="IC124" s="24">
        <v>18.201250142189952</v>
      </c>
      <c r="ID124" s="24">
        <v>15.532503742291093</v>
      </c>
      <c r="IE124" s="24">
        <f t="shared" si="0"/>
        <v>5.7482641421759375</v>
      </c>
      <c r="IF124" s="32"/>
      <c r="IG124" s="32"/>
      <c r="IH124" s="32"/>
      <c r="II124" s="32"/>
      <c r="IJ124" s="32"/>
      <c r="IK124" s="32"/>
    </row>
    <row r="125" spans="1:245" ht="13.8">
      <c r="A125" s="9"/>
      <c r="B125" s="314" t="s">
        <v>18</v>
      </c>
      <c r="C125" s="282">
        <v>2.5650536925650704</v>
      </c>
      <c r="D125" s="282">
        <v>2.6207049337596811</v>
      </c>
      <c r="E125" s="297">
        <v>-5.5651241194610623E-2</v>
      </c>
      <c r="F125" s="305">
        <v>-2.123521823373415E-2</v>
      </c>
      <c r="G125" s="20"/>
      <c r="H125" s="282">
        <v>2.5514205114706883</v>
      </c>
      <c r="I125" s="297">
        <v>6.9284422288992786E-2</v>
      </c>
      <c r="J125" s="305">
        <v>2.715523449682385E-2</v>
      </c>
      <c r="K125" s="30">
        <v>0</v>
      </c>
      <c r="L125" s="282">
        <v>0.35998781992616602</v>
      </c>
      <c r="M125" s="282">
        <v>0.44674122848593123</v>
      </c>
      <c r="N125" s="282">
        <v>0.20575530838850062</v>
      </c>
      <c r="O125" s="282">
        <v>0.2950923293919766</v>
      </c>
      <c r="P125" s="282">
        <v>0.37770054488368615</v>
      </c>
      <c r="Q125" s="282">
        <v>0.29390244156435624</v>
      </c>
      <c r="R125" s="282">
        <v>0.3663702239271025</v>
      </c>
      <c r="S125" s="282">
        <v>0.23377829867214384</v>
      </c>
      <c r="T125" s="282">
        <v>0.27238593626722257</v>
      </c>
      <c r="U125" s="282">
        <v>0.35928219211414036</v>
      </c>
      <c r="V125" s="282">
        <v>0.30092318355376013</v>
      </c>
      <c r="W125" s="282">
        <v>0.63704961663841808</v>
      </c>
      <c r="X125" s="282">
        <v>0.30159155124806714</v>
      </c>
      <c r="Y125" s="282">
        <v>0.43867196443127499</v>
      </c>
      <c r="Z125" s="282">
        <v>0.32248989085989421</v>
      </c>
      <c r="AA125" s="282">
        <v>0.22031733840741086</v>
      </c>
      <c r="AB125" s="282">
        <v>0.24684913341285086</v>
      </c>
      <c r="AC125" s="282">
        <v>0.464981224670513</v>
      </c>
      <c r="AD125" s="282">
        <v>0.23636618856460884</v>
      </c>
      <c r="AE125" s="282">
        <v>0.30461094713209541</v>
      </c>
      <c r="AF125" s="282">
        <v>0.24032269247794774</v>
      </c>
      <c r="AG125" s="282">
        <v>0.1213941304591834</v>
      </c>
      <c r="AH125" s="282">
        <v>0.32766711740567317</v>
      </c>
      <c r="AI125" s="282">
        <v>0.2665406374960213</v>
      </c>
      <c r="AJ125" s="282">
        <v>9.4755753817632626E-2</v>
      </c>
      <c r="AK125" s="282">
        <v>0.10733172150575665</v>
      </c>
      <c r="AL125" s="282">
        <v>0.2515466068952768</v>
      </c>
      <c r="AM125" s="282">
        <v>0.14529018437276592</v>
      </c>
      <c r="AN125" s="282">
        <v>0.1866856193332789</v>
      </c>
      <c r="AO125" s="282">
        <v>0.24981972524474569</v>
      </c>
      <c r="AP125" s="282">
        <v>0.32622125314217043</v>
      </c>
      <c r="AQ125" s="282">
        <v>0.42986119322353933</v>
      </c>
      <c r="AR125" s="282">
        <v>0.21752920732616837</v>
      </c>
      <c r="AS125" s="282">
        <v>0.29824398157921483</v>
      </c>
      <c r="AT125" s="282">
        <v>0.26238981033117392</v>
      </c>
      <c r="AU125" s="282">
        <v>0.24083132690440748</v>
      </c>
      <c r="AV125" s="282">
        <v>7.7995644571569406E-2</v>
      </c>
      <c r="AW125" s="282">
        <v>0.1883901351749587</v>
      </c>
      <c r="AX125" s="282">
        <v>0.10736928812396655</v>
      </c>
      <c r="AY125" s="282">
        <v>0.18214781344986744</v>
      </c>
      <c r="AZ125" s="282">
        <v>0.15223884872947904</v>
      </c>
      <c r="BA125" s="282">
        <v>3.9093840548233623E-2</v>
      </c>
      <c r="BB125" s="282">
        <v>0.17896298150480067</v>
      </c>
      <c r="BC125" s="282">
        <v>6.9138182931965234E-2</v>
      </c>
      <c r="BD125" s="282">
        <v>0.14862128562811616</v>
      </c>
      <c r="BE125" s="282">
        <v>0.45702982019839655</v>
      </c>
      <c r="BF125" s="282">
        <v>0.28796887211999689</v>
      </c>
      <c r="BG125" s="282">
        <v>0.37289804787738307</v>
      </c>
      <c r="BH125" s="282">
        <v>0.29397504525548163</v>
      </c>
      <c r="BI125" s="282">
        <v>0.44084022965491204</v>
      </c>
      <c r="BJ125" s="282">
        <v>0.56125688305427768</v>
      </c>
      <c r="BK125" s="282">
        <v>0.11471427147915821</v>
      </c>
      <c r="BL125" s="282">
        <v>0.32507037592816523</v>
      </c>
      <c r="BM125" s="282">
        <v>0.49006912748612241</v>
      </c>
      <c r="BN125" s="282">
        <v>0.25966714899491805</v>
      </c>
      <c r="BO125" s="282">
        <v>0.48101964964383126</v>
      </c>
      <c r="BP125" s="282">
        <v>0.56003330351707015</v>
      </c>
      <c r="BQ125" s="282">
        <v>9.7714269216023386E-2</v>
      </c>
      <c r="BR125" s="282">
        <v>9.7690602131422014E-2</v>
      </c>
      <c r="BS125" s="282">
        <v>0.29242372387563353</v>
      </c>
      <c r="BT125" s="282">
        <v>0.44005533661320206</v>
      </c>
      <c r="BU125" s="282">
        <v>0.34374258563233961</v>
      </c>
      <c r="BV125" s="282">
        <v>0.38421073581234139</v>
      </c>
      <c r="BW125" s="282">
        <v>0.57162000921219525</v>
      </c>
      <c r="BX125" s="282">
        <v>0.39379050106639596</v>
      </c>
      <c r="BY125" s="282">
        <v>0.43058837264926597</v>
      </c>
      <c r="BZ125" s="282">
        <v>0.38880352496506015</v>
      </c>
      <c r="CA125" s="282">
        <v>0.439637928424645</v>
      </c>
      <c r="CB125" s="282">
        <v>0.34309643178936061</v>
      </c>
      <c r="CC125" s="282">
        <v>0.4235928134643635</v>
      </c>
      <c r="CD125" s="282">
        <v>0.41815681399131099</v>
      </c>
      <c r="CE125" s="282">
        <v>0.42571410132581095</v>
      </c>
      <c r="CF125" s="282">
        <v>0.41943277781002014</v>
      </c>
      <c r="CG125" s="282">
        <v>0.41203559669085621</v>
      </c>
      <c r="CH125" s="282">
        <v>0.41919334694899041</v>
      </c>
      <c r="CI125" s="282">
        <v>0.39864450373939836</v>
      </c>
      <c r="CJ125" s="282">
        <v>0.39462334516398551</v>
      </c>
      <c r="CK125" s="282">
        <v>0.4343867315746</v>
      </c>
      <c r="CL125" s="282">
        <v>0.42707893654087292</v>
      </c>
      <c r="CM125" s="282">
        <v>0.3410010734704817</v>
      </c>
      <c r="CN125" s="282">
        <v>0.34823083297588669</v>
      </c>
      <c r="CO125" s="282">
        <v>8.7282426837311577E-2</v>
      </c>
      <c r="CP125" s="282">
        <v>0.35478170262780817</v>
      </c>
      <c r="CQ125" s="282">
        <v>0.38853334233883985</v>
      </c>
      <c r="CR125" s="282">
        <v>0.40050515089202332</v>
      </c>
      <c r="CS125" s="282">
        <v>0.3954023291131496</v>
      </c>
      <c r="CT125" s="282">
        <v>0</v>
      </c>
      <c r="CU125" s="282">
        <v>0</v>
      </c>
      <c r="CV125" s="282">
        <v>0.39875562340689741</v>
      </c>
      <c r="CW125" s="282">
        <v>0.17012748851918336</v>
      </c>
      <c r="CX125" s="282">
        <v>0</v>
      </c>
      <c r="CY125" s="282">
        <v>0.13486597103427589</v>
      </c>
      <c r="CZ125" s="282">
        <v>0.22222124328093804</v>
      </c>
      <c r="DA125" s="282">
        <v>0.21875917531456529</v>
      </c>
      <c r="DB125" s="282">
        <v>0.26135661385768838</v>
      </c>
      <c r="DC125" s="282">
        <v>0.22833627215093594</v>
      </c>
      <c r="DD125" s="282">
        <v>0.21375377275408913</v>
      </c>
      <c r="DE125" s="282">
        <v>0.23073952067220471</v>
      </c>
      <c r="DF125" s="282">
        <v>0.25853739147709504</v>
      </c>
      <c r="DG125" s="282">
        <v>0.22866779332575343</v>
      </c>
      <c r="DH125" s="282">
        <v>0.21828109936298751</v>
      </c>
      <c r="DI125" s="282">
        <v>0.21457026540587648</v>
      </c>
      <c r="DJ125" s="282">
        <v>0.26170377281093871</v>
      </c>
      <c r="DK125" s="282">
        <v>0.25438757584282951</v>
      </c>
      <c r="DL125" s="282">
        <v>0.25820393289271304</v>
      </c>
      <c r="DM125" s="282">
        <v>0.25736786483356122</v>
      </c>
      <c r="DN125" s="282">
        <v>0.25445870368973367</v>
      </c>
      <c r="DO125" s="282">
        <v>0.28577553955103097</v>
      </c>
      <c r="DP125" s="282">
        <v>0.28057255615419407</v>
      </c>
      <c r="DQ125" s="282">
        <v>0.27711464738608466</v>
      </c>
      <c r="DR125" s="282">
        <v>0.27662749488706251</v>
      </c>
      <c r="DS125" s="282">
        <v>0.277849128303163</v>
      </c>
      <c r="DT125" s="282">
        <v>0.26385412474849096</v>
      </c>
      <c r="DU125" s="282">
        <v>0.26357637348961171</v>
      </c>
      <c r="DV125" s="282">
        <v>0.26817210859932922</v>
      </c>
      <c r="DW125" s="282">
        <v>0.26639840832857403</v>
      </c>
      <c r="DX125" s="282">
        <v>0.31185652197475755</v>
      </c>
      <c r="DY125" s="282">
        <v>0.32447379974788404</v>
      </c>
      <c r="DZ125" s="282">
        <v>0.40459104582398403</v>
      </c>
      <c r="EA125" s="282">
        <v>0.32732108086038636</v>
      </c>
      <c r="EB125" s="282">
        <v>0.32492403878029463</v>
      </c>
      <c r="EC125" s="282">
        <v>0.33412128909460748</v>
      </c>
      <c r="ED125" s="282">
        <v>0.31918779103816142</v>
      </c>
      <c r="EE125" s="282">
        <v>0.33835368330682619</v>
      </c>
      <c r="EF125" s="282">
        <v>0.30039606306375793</v>
      </c>
      <c r="EG125" s="282">
        <v>0.39380673162788776</v>
      </c>
      <c r="EH125" s="282">
        <v>0.34365526901316346</v>
      </c>
      <c r="EI125" s="282">
        <v>0.29613626200767551</v>
      </c>
      <c r="EJ125" s="282">
        <v>0.36320351202194362</v>
      </c>
      <c r="EK125" s="282">
        <v>0.34350208138225463</v>
      </c>
      <c r="EL125" s="282">
        <v>0.3905195078032348</v>
      </c>
      <c r="EM125" s="282">
        <v>0.39637397911933803</v>
      </c>
      <c r="EN125" s="282">
        <v>0.33372137299797022</v>
      </c>
      <c r="EO125" s="282">
        <v>0.32300746896207994</v>
      </c>
      <c r="EP125" s="282">
        <v>0.27322187893685951</v>
      </c>
      <c r="EQ125" s="282">
        <v>0</v>
      </c>
      <c r="ER125" s="282">
        <v>0.27217534653393849</v>
      </c>
      <c r="ES125" s="282">
        <v>0.25193281643488519</v>
      </c>
      <c r="ET125" s="282">
        <v>0.31610943230977018</v>
      </c>
      <c r="EU125" s="282">
        <v>0.1309983718261982</v>
      </c>
      <c r="EV125" s="282">
        <v>0.47791415392824521</v>
      </c>
      <c r="EW125" s="282">
        <v>0.29985134853246431</v>
      </c>
      <c r="EX125" s="282">
        <v>0.72599095309302686</v>
      </c>
      <c r="EY125" s="282">
        <v>0.39789456009904761</v>
      </c>
      <c r="EZ125" s="282">
        <v>0.30150695737181965</v>
      </c>
      <c r="FA125" s="282">
        <v>0.30296213681304301</v>
      </c>
      <c r="FB125" s="282">
        <v>0.30785495859137574</v>
      </c>
      <c r="FC125" s="282">
        <v>0.30921701943201424</v>
      </c>
      <c r="FD125" s="282">
        <v>0.22064303238616559</v>
      </c>
      <c r="FE125" s="282">
        <v>0.35027390233484701</v>
      </c>
      <c r="FF125" s="282">
        <v>0.25294032775248443</v>
      </c>
      <c r="FG125" s="282">
        <v>0.34605374220298918</v>
      </c>
      <c r="FH125" s="282">
        <v>0.22896486425060344</v>
      </c>
      <c r="FI125" s="282">
        <v>0.27972402303142047</v>
      </c>
      <c r="FJ125" s="282">
        <v>0.33230243558009642</v>
      </c>
      <c r="FK125" s="282">
        <v>0.27912832692734968</v>
      </c>
      <c r="FL125" s="282">
        <v>0.2728464739610531</v>
      </c>
      <c r="FM125" s="282">
        <v>7.4633459542371883E-2</v>
      </c>
      <c r="FN125" s="282">
        <v>0.54912279554637133</v>
      </c>
      <c r="FO125" s="282">
        <v>0.40667347706287404</v>
      </c>
      <c r="FP125" s="282">
        <v>0.38647585497585102</v>
      </c>
      <c r="FQ125" s="282">
        <v>0.31125283862486297</v>
      </c>
      <c r="FR125" s="282">
        <v>0.44830506642787965</v>
      </c>
      <c r="FS125" s="282">
        <v>0.47385001735444077</v>
      </c>
      <c r="FT125" s="282">
        <v>0.32587373847019019</v>
      </c>
      <c r="FU125" s="282">
        <v>0.48794382521566831</v>
      </c>
      <c r="FV125" s="282">
        <v>0.4455004651886853</v>
      </c>
      <c r="FW125" s="282">
        <v>0.48055420301155782</v>
      </c>
      <c r="FX125" s="282">
        <v>0.51499953534220688</v>
      </c>
      <c r="FY125" s="282">
        <v>0.43333563214296522</v>
      </c>
      <c r="FZ125" s="282">
        <v>1.0050435590882696</v>
      </c>
      <c r="GA125" s="282">
        <v>0.49533336733132749</v>
      </c>
      <c r="GB125" s="282">
        <v>0.52132855523333421</v>
      </c>
      <c r="GC125" s="282">
        <v>0.46304894166695393</v>
      </c>
      <c r="GD125" s="282">
        <v>0.41489369824583916</v>
      </c>
      <c r="GE125" s="282">
        <v>0.41755216881325968</v>
      </c>
      <c r="GF125" s="282">
        <v>0.33703365505584021</v>
      </c>
      <c r="GG125" s="282">
        <v>0.5234298622464586</v>
      </c>
      <c r="GH125" s="282">
        <v>1.1351625892438857</v>
      </c>
      <c r="GI125" s="282">
        <v>0.83901940566975541</v>
      </c>
      <c r="GJ125" s="282">
        <v>0.24940027300323939</v>
      </c>
      <c r="GK125" s="282">
        <v>0.69510494868944783</v>
      </c>
      <c r="GL125" s="282">
        <v>0.51836070901682985</v>
      </c>
      <c r="GM125" s="282">
        <v>0.343509219118455</v>
      </c>
      <c r="GN125" s="282">
        <v>0.74504536164271606</v>
      </c>
      <c r="GO125" s="282">
        <v>0.42615853958957128</v>
      </c>
      <c r="GP125" s="282">
        <v>0.33963923611814006</v>
      </c>
      <c r="GQ125" s="282">
        <v>0.17297548857087897</v>
      </c>
      <c r="GR125" s="282">
        <v>0.7563642046239446</v>
      </c>
      <c r="GS125" s="282">
        <v>9.0151672146391693E-2</v>
      </c>
      <c r="GT125" s="282">
        <v>0.61833088188976371</v>
      </c>
      <c r="GU125" s="282">
        <v>0.69972406914217178</v>
      </c>
      <c r="GV125" s="282">
        <v>0.9239062183584843</v>
      </c>
      <c r="GW125" s="282">
        <v>0.46168391728845343</v>
      </c>
      <c r="GX125" s="282">
        <v>0.33778080250573012</v>
      </c>
      <c r="GY125" s="282">
        <v>0.44616369620885249</v>
      </c>
      <c r="GZ125" s="282">
        <v>0.45117029939816061</v>
      </c>
      <c r="HA125" s="282">
        <v>0.52448375081630361</v>
      </c>
      <c r="HB125" s="282">
        <v>0.4735596269217584</v>
      </c>
      <c r="HC125" s="282">
        <v>0.58405856966965097</v>
      </c>
      <c r="HD125" s="282">
        <v>0.69249660262291546</v>
      </c>
      <c r="HE125" s="282">
        <v>1.1229130295080219</v>
      </c>
      <c r="HF125" s="282">
        <v>0.11009676367705636</v>
      </c>
      <c r="HG125" s="282">
        <v>0.52706484073080384</v>
      </c>
      <c r="HH125" s="282">
        <v>0.62312733602807902</v>
      </c>
      <c r="HI125" s="282">
        <v>0.49409865088654653</v>
      </c>
      <c r="HJ125" s="282">
        <v>0.49037084125181513</v>
      </c>
      <c r="HK125" s="282">
        <v>0.4958319034985742</v>
      </c>
      <c r="HL125" s="282">
        <v>0.4616249609000555</v>
      </c>
      <c r="HM125" s="32"/>
      <c r="HN125" s="282">
        <v>4.148969123813405</v>
      </c>
      <c r="HO125" s="282">
        <v>3.4918028165655408</v>
      </c>
      <c r="HP125" s="282">
        <v>2.8105063836761315</v>
      </c>
      <c r="HQ125" s="282">
        <v>2.2618547608587334</v>
      </c>
      <c r="HR125" s="282">
        <v>4.0144746302370153</v>
      </c>
      <c r="HS125" s="282">
        <v>5.0030091549462909</v>
      </c>
      <c r="HT125" s="282">
        <v>4.425224616719051</v>
      </c>
      <c r="HU125" s="282">
        <v>2.4303298675696574</v>
      </c>
      <c r="HV125" s="282">
        <v>2.9364472326188138</v>
      </c>
      <c r="HW125" s="282">
        <v>3.542407290303522</v>
      </c>
      <c r="HX125" s="282">
        <v>4.1441802082591446</v>
      </c>
      <c r="HY125" s="282">
        <v>3.8028177036544863</v>
      </c>
      <c r="HZ125" s="282">
        <v>3.5115717266742092</v>
      </c>
      <c r="IA125" s="282">
        <v>4.663032215381806</v>
      </c>
      <c r="IB125" s="282">
        <v>7.1001809700800962</v>
      </c>
      <c r="IC125" s="282">
        <v>5.6547646035515511</v>
      </c>
      <c r="ID125" s="282">
        <v>6.6553781177061904</v>
      </c>
      <c r="IE125" s="282">
        <f t="shared" si="0"/>
        <v>2.5650536925650704</v>
      </c>
      <c r="IF125" s="32"/>
      <c r="IG125" s="32"/>
      <c r="IH125" s="32"/>
      <c r="II125" s="32"/>
      <c r="IJ125" s="32"/>
      <c r="IK125" s="32"/>
    </row>
    <row r="126" spans="1:245" ht="13.8">
      <c r="A126" s="9"/>
      <c r="B126" s="315" t="s">
        <v>19</v>
      </c>
      <c r="C126" s="17">
        <v>2.5487147838868891</v>
      </c>
      <c r="D126" s="17">
        <v>2.7103950341985854</v>
      </c>
      <c r="E126" s="296">
        <v>-0.16168025031169631</v>
      </c>
      <c r="F126" s="304">
        <v>-5.9651913566725605E-2</v>
      </c>
      <c r="G126" s="20"/>
      <c r="H126" s="17">
        <v>2.4667162029960483</v>
      </c>
      <c r="I126" s="296">
        <v>0.24367883120253708</v>
      </c>
      <c r="J126" s="304">
        <v>9.8786731488027385E-2</v>
      </c>
      <c r="K126" s="30">
        <v>0</v>
      </c>
      <c r="L126" s="17">
        <v>0.36087564745537443</v>
      </c>
      <c r="M126" s="17">
        <v>0.337623893271709</v>
      </c>
      <c r="N126" s="17">
        <v>0.34446820212054852</v>
      </c>
      <c r="O126" s="17">
        <v>0.31914429849233361</v>
      </c>
      <c r="P126" s="17">
        <v>0.30842743577958787</v>
      </c>
      <c r="Q126" s="17">
        <v>0.277253365065524</v>
      </c>
      <c r="R126" s="17">
        <v>0.27623472241071306</v>
      </c>
      <c r="S126" s="17">
        <v>0.25445684868750673</v>
      </c>
      <c r="T126" s="17">
        <v>0.40597992453498766</v>
      </c>
      <c r="U126" s="17">
        <v>0.21410706077531383</v>
      </c>
      <c r="V126" s="17">
        <v>0.3148680355265342</v>
      </c>
      <c r="W126" s="17">
        <v>0.45607843691331029</v>
      </c>
      <c r="X126" s="17">
        <v>0.31910512480671527</v>
      </c>
      <c r="Y126" s="17">
        <v>0.38981053705580393</v>
      </c>
      <c r="Z126" s="17">
        <v>0.33690716876431615</v>
      </c>
      <c r="AA126" s="17">
        <v>0.39531184373956962</v>
      </c>
      <c r="AB126" s="17">
        <v>0.40286313574403682</v>
      </c>
      <c r="AC126" s="17">
        <v>0.35953878277214601</v>
      </c>
      <c r="AD126" s="17">
        <v>0.36164533525008136</v>
      </c>
      <c r="AE126" s="17">
        <v>0.32036007330366922</v>
      </c>
      <c r="AF126" s="17">
        <v>0.34803734088381683</v>
      </c>
      <c r="AG126" s="17">
        <v>0.38013051904667733</v>
      </c>
      <c r="AH126" s="17">
        <v>0.38447258604469142</v>
      </c>
      <c r="AI126" s="17">
        <v>0.55012286843787539</v>
      </c>
      <c r="AJ126" s="17">
        <v>0.12586877279059422</v>
      </c>
      <c r="AK126" s="17">
        <v>0.34889099206579632</v>
      </c>
      <c r="AL126" s="17">
        <v>0.71670144454861162</v>
      </c>
      <c r="AM126" s="17">
        <v>9.0830158625474527E-2</v>
      </c>
      <c r="AN126" s="17">
        <v>0.70856655202652352</v>
      </c>
      <c r="AO126" s="17">
        <v>0.47905745438233838</v>
      </c>
      <c r="AP126" s="17">
        <v>0.50998346916605886</v>
      </c>
      <c r="AQ126" s="17">
        <v>8.0973158764292466E-2</v>
      </c>
      <c r="AR126" s="17">
        <v>0.43220141258239841</v>
      </c>
      <c r="AS126" s="17">
        <v>0.8390425802130328</v>
      </c>
      <c r="AT126" s="17">
        <v>0.58180625141180597</v>
      </c>
      <c r="AU126" s="17">
        <v>0.50384853226328397</v>
      </c>
      <c r="AV126" s="17">
        <v>0.7393547143796152</v>
      </c>
      <c r="AW126" s="17">
        <v>0.36489307904211565</v>
      </c>
      <c r="AX126" s="17">
        <v>0.51994708410334634</v>
      </c>
      <c r="AY126" s="17">
        <v>0.23359806137487077</v>
      </c>
      <c r="AZ126" s="17">
        <v>0.56146975919701636</v>
      </c>
      <c r="BA126" s="17">
        <v>0.49181660900538116</v>
      </c>
      <c r="BB126" s="17">
        <v>0.41953299430150676</v>
      </c>
      <c r="BC126" s="17">
        <v>0.28106261980422931</v>
      </c>
      <c r="BD126" s="17">
        <v>0.58427209229524102</v>
      </c>
      <c r="BE126" s="17">
        <v>0.56851936630497213</v>
      </c>
      <c r="BF126" s="17">
        <v>0.54089877620937021</v>
      </c>
      <c r="BG126" s="17">
        <v>0.67447970993631901</v>
      </c>
      <c r="BH126" s="17">
        <v>0.27899820402669395</v>
      </c>
      <c r="BI126" s="17">
        <v>0.29901992383919518</v>
      </c>
      <c r="BJ126" s="17">
        <v>0.72094588653757552</v>
      </c>
      <c r="BK126" s="17">
        <v>1.1321295629920014</v>
      </c>
      <c r="BL126" s="17">
        <v>0</v>
      </c>
      <c r="BM126" s="17">
        <v>0.6009787483862592</v>
      </c>
      <c r="BN126" s="17">
        <v>0</v>
      </c>
      <c r="BO126" s="17">
        <v>1.2671123375355051</v>
      </c>
      <c r="BP126" s="17">
        <v>0.39983892872195942</v>
      </c>
      <c r="BQ126" s="17">
        <v>0.30274093302881544</v>
      </c>
      <c r="BR126" s="17">
        <v>0.11130109134262656</v>
      </c>
      <c r="BS126" s="17">
        <v>0.71649545030866801</v>
      </c>
      <c r="BT126" s="17">
        <v>0.49249707069249599</v>
      </c>
      <c r="BU126" s="17">
        <v>0.56735012331612689</v>
      </c>
      <c r="BV126" s="17">
        <v>0.40385961535346809</v>
      </c>
      <c r="BW126" s="17">
        <v>0.13462096098473275</v>
      </c>
      <c r="BX126" s="17">
        <v>0.84357826027499416</v>
      </c>
      <c r="BY126" s="17">
        <v>7.9673979959108659E-2</v>
      </c>
      <c r="BZ126" s="17">
        <v>0.53165207217916743</v>
      </c>
      <c r="CA126" s="17">
        <v>0.51087836409673049</v>
      </c>
      <c r="CB126" s="17">
        <v>0.53627790129897812</v>
      </c>
      <c r="CC126" s="17">
        <v>1.0081960695537311</v>
      </c>
      <c r="CD126" s="17">
        <v>0.43724704875032283</v>
      </c>
      <c r="CE126" s="17">
        <v>0.43022537354833607</v>
      </c>
      <c r="CF126" s="17">
        <v>0</v>
      </c>
      <c r="CG126" s="17">
        <v>0.74044983389666608</v>
      </c>
      <c r="CH126" s="17">
        <v>0.51671900970674201</v>
      </c>
      <c r="CI126" s="17">
        <v>0.48550719109730273</v>
      </c>
      <c r="CJ126" s="17">
        <v>0.59505911042871973</v>
      </c>
      <c r="CK126" s="17">
        <v>0.4812431696385831</v>
      </c>
      <c r="CL126" s="17">
        <v>0.44066692668745355</v>
      </c>
      <c r="CM126" s="17">
        <v>0.42630126641162691</v>
      </c>
      <c r="CN126" s="17">
        <v>0.74194363605007496</v>
      </c>
      <c r="CO126" s="17">
        <v>0.33200584551516632</v>
      </c>
      <c r="CP126" s="17">
        <v>0.64404571566009949</v>
      </c>
      <c r="CQ126" s="17">
        <v>0.36798715792803061</v>
      </c>
      <c r="CR126" s="17">
        <v>0.56693405319256207</v>
      </c>
      <c r="CS126" s="17">
        <v>0</v>
      </c>
      <c r="CT126" s="17">
        <v>0.54530292909315559</v>
      </c>
      <c r="CU126" s="17">
        <v>1.3409907258987865</v>
      </c>
      <c r="CV126" s="17">
        <v>0</v>
      </c>
      <c r="CW126" s="17">
        <v>0.21337252564513937</v>
      </c>
      <c r="CX126" s="17">
        <v>0.27035799736925065</v>
      </c>
      <c r="CY126" s="17">
        <v>0.6870886062935132</v>
      </c>
      <c r="CZ126" s="17">
        <v>2.0217136694199844E-2</v>
      </c>
      <c r="DA126" s="17">
        <v>0.42354347644448076</v>
      </c>
      <c r="DB126" s="17">
        <v>0.38254673583848647</v>
      </c>
      <c r="DC126" s="17">
        <v>0.1626285143152198</v>
      </c>
      <c r="DD126" s="17">
        <v>0.1399770546012637</v>
      </c>
      <c r="DE126" s="17">
        <v>0.36638419661139221</v>
      </c>
      <c r="DF126" s="17">
        <v>0.51004706956455581</v>
      </c>
      <c r="DG126" s="17">
        <v>0.31163258300610691</v>
      </c>
      <c r="DH126" s="17">
        <v>0.10355807922394931</v>
      </c>
      <c r="DI126" s="17">
        <v>0.31062397494137406</v>
      </c>
      <c r="DJ126" s="17">
        <v>0.30830795182750459</v>
      </c>
      <c r="DK126" s="17">
        <v>0.44820527419870249</v>
      </c>
      <c r="DL126" s="17">
        <v>2.9343245893806869E-2</v>
      </c>
      <c r="DM126" s="17">
        <v>0.51188001041157061</v>
      </c>
      <c r="DN126" s="17">
        <v>0.30747402064035323</v>
      </c>
      <c r="DO126" s="17">
        <v>0.7340810099904832</v>
      </c>
      <c r="DP126" s="17">
        <v>1.290659105786923E-2</v>
      </c>
      <c r="DQ126" s="17">
        <v>0.33236083109628622</v>
      </c>
      <c r="DR126" s="17">
        <v>0.23548639624714454</v>
      </c>
      <c r="DS126" s="17">
        <v>0.17966189219674891</v>
      </c>
      <c r="DT126" s="17">
        <v>0.26428770287722309</v>
      </c>
      <c r="DU126" s="17">
        <v>0.48126212590633416</v>
      </c>
      <c r="DV126" s="17">
        <v>0.63007117463057716</v>
      </c>
      <c r="DW126" s="17">
        <v>0.17840856988875392</v>
      </c>
      <c r="DX126" s="17">
        <v>0.41030399812929536</v>
      </c>
      <c r="DY126" s="17">
        <v>0.57948960501830848</v>
      </c>
      <c r="DZ126" s="17">
        <v>0.63541225489902775</v>
      </c>
      <c r="EA126" s="17">
        <v>0</v>
      </c>
      <c r="EB126" s="17">
        <v>0.83186704429282921</v>
      </c>
      <c r="EC126" s="17">
        <v>9.6114906604713432E-2</v>
      </c>
      <c r="ED126" s="17">
        <v>0.44074619810380039</v>
      </c>
      <c r="EE126" s="17">
        <v>0.92034649096778764</v>
      </c>
      <c r="EF126" s="17">
        <v>0.47264956145295034</v>
      </c>
      <c r="EG126" s="17">
        <v>0.60981544797024112</v>
      </c>
      <c r="EH126" s="17">
        <v>0.4536157613807974</v>
      </c>
      <c r="EI126" s="17">
        <v>0.79750440483355345</v>
      </c>
      <c r="EJ126" s="17">
        <v>0.85340581865554765</v>
      </c>
      <c r="EK126" s="17">
        <v>0.98608965242679425</v>
      </c>
      <c r="EL126" s="17">
        <v>0.4906553451827248</v>
      </c>
      <c r="EM126" s="17">
        <v>0.2942138493144989</v>
      </c>
      <c r="EN126" s="17">
        <v>0.59915263328349821</v>
      </c>
      <c r="EO126" s="17">
        <v>0.51989654488834591</v>
      </c>
      <c r="EP126" s="17">
        <v>0.13935846025876972</v>
      </c>
      <c r="EQ126" s="17">
        <v>7.361668133404918E-2</v>
      </c>
      <c r="ER126" s="17">
        <v>0.16670639611925317</v>
      </c>
      <c r="ES126" s="17">
        <v>0.26037322996515078</v>
      </c>
      <c r="ET126" s="17">
        <v>0.41130066689290634</v>
      </c>
      <c r="EU126" s="17">
        <v>0.10251895517819799</v>
      </c>
      <c r="EV126" s="17">
        <v>8.7343520935021221E-2</v>
      </c>
      <c r="EW126" s="17">
        <v>0.75684407599793457</v>
      </c>
      <c r="EX126" s="17">
        <v>0.62958652981474006</v>
      </c>
      <c r="EY126" s="17">
        <v>0.18900637190176181</v>
      </c>
      <c r="EZ126" s="17">
        <v>0</v>
      </c>
      <c r="FA126" s="17">
        <v>0.72683501518155891</v>
      </c>
      <c r="FB126" s="17">
        <v>0.35057307534315718</v>
      </c>
      <c r="FC126" s="17">
        <v>0.68204221869992032</v>
      </c>
      <c r="FD126" s="17">
        <v>5.8275995262491442E-2</v>
      </c>
      <c r="FE126" s="17">
        <v>0.41751403026303352</v>
      </c>
      <c r="FF126" s="17">
        <v>0.6162046746602885</v>
      </c>
      <c r="FG126" s="17">
        <v>8.0090406063688127E-2</v>
      </c>
      <c r="FH126" s="17">
        <v>0.12120388819394282</v>
      </c>
      <c r="FI126" s="17">
        <v>5.5997473196954396E-2</v>
      </c>
      <c r="FJ126" s="17">
        <v>1.2249301853262248E-2</v>
      </c>
      <c r="FK126" s="17">
        <v>1.5102524210069612</v>
      </c>
      <c r="FL126" s="17">
        <v>0.55662634465681982</v>
      </c>
      <c r="FM126" s="17">
        <v>0.72433580333227088</v>
      </c>
      <c r="FN126" s="17">
        <v>0.43329882381969226</v>
      </c>
      <c r="FO126" s="17">
        <v>0</v>
      </c>
      <c r="FP126" s="17">
        <v>1.0191671107238918</v>
      </c>
      <c r="FQ126" s="17">
        <v>0.46924983771753581</v>
      </c>
      <c r="FR126" s="17">
        <v>0.42710225434476712</v>
      </c>
      <c r="FS126" s="17">
        <v>0.45542078820714704</v>
      </c>
      <c r="FT126" s="17">
        <v>0.40951479552278125</v>
      </c>
      <c r="FU126" s="17">
        <v>0.49647675869379804</v>
      </c>
      <c r="FV126" s="17">
        <v>0.53817257547869579</v>
      </c>
      <c r="FW126" s="17">
        <v>1.0481212300279017</v>
      </c>
      <c r="FX126" s="17">
        <v>0.15354084597696288</v>
      </c>
      <c r="FY126" s="17">
        <v>0.35959246490073532</v>
      </c>
      <c r="FZ126" s="17">
        <v>0.59314317962398377</v>
      </c>
      <c r="GA126" s="17">
        <v>0.46825463653715854</v>
      </c>
      <c r="GB126" s="17">
        <v>0.72385580473872646</v>
      </c>
      <c r="GC126" s="17">
        <v>0.19103247659185371</v>
      </c>
      <c r="GD126" s="17">
        <v>1.1679738708102076</v>
      </c>
      <c r="GE126" s="17">
        <v>8.9200715394003871E-3</v>
      </c>
      <c r="GF126" s="17">
        <v>0.74434129592145115</v>
      </c>
      <c r="GG126" s="17">
        <v>0.58373084459305047</v>
      </c>
      <c r="GH126" s="17">
        <v>0.56797297267895708</v>
      </c>
      <c r="GI126" s="17">
        <v>0.61977747530430793</v>
      </c>
      <c r="GJ126" s="17">
        <v>0.46675406499786082</v>
      </c>
      <c r="GK126" s="17">
        <v>0.2720892905581106</v>
      </c>
      <c r="GL126" s="17">
        <v>0.7967441056934611</v>
      </c>
      <c r="GM126" s="17">
        <v>0.18328665038245362</v>
      </c>
      <c r="GN126" s="17">
        <v>0.74784209136416258</v>
      </c>
      <c r="GO126" s="17">
        <v>0</v>
      </c>
      <c r="GP126" s="17">
        <v>0.44482318535462934</v>
      </c>
      <c r="GQ126" s="17">
        <v>0.58532947015381009</v>
      </c>
      <c r="GR126" s="17">
        <v>0.19155414652089031</v>
      </c>
      <c r="GS126" s="17">
        <v>1.8434095300720665</v>
      </c>
      <c r="GT126" s="17">
        <v>1.076693857273104</v>
      </c>
      <c r="GU126" s="17">
        <v>0.49745209489162484</v>
      </c>
      <c r="GV126" s="17">
        <v>0.54258435461848564</v>
      </c>
      <c r="GW126" s="17">
        <v>0.24705381210910909</v>
      </c>
      <c r="GX126" s="17">
        <v>0.85809806506529041</v>
      </c>
      <c r="GY126" s="17">
        <v>0.49397203864454298</v>
      </c>
      <c r="GZ126" s="17">
        <v>0.56868676376115768</v>
      </c>
      <c r="HA126" s="17">
        <v>0.51729813975117211</v>
      </c>
      <c r="HB126" s="17">
        <v>0.4929256521782126</v>
      </c>
      <c r="HC126" s="17">
        <v>0.50190397722438662</v>
      </c>
      <c r="HD126" s="17">
        <v>0.45280173781639588</v>
      </c>
      <c r="HE126" s="17">
        <v>0.59015061401211555</v>
      </c>
      <c r="HF126" s="17">
        <v>0.54314941613779177</v>
      </c>
      <c r="HG126" s="17">
        <v>0.65542513990313045</v>
      </c>
      <c r="HH126" s="17">
        <v>0.4096722638541373</v>
      </c>
      <c r="HI126" s="17">
        <v>0.61276376381912789</v>
      </c>
      <c r="HJ126" s="17">
        <v>0.51475140093258154</v>
      </c>
      <c r="HK126" s="17">
        <v>0.48869916766857774</v>
      </c>
      <c r="HL126" s="17">
        <v>0.52282818761246497</v>
      </c>
      <c r="HM126" s="32"/>
      <c r="HN126" s="17">
        <v>3.8695178710334432</v>
      </c>
      <c r="HO126" s="17">
        <v>4.5483053158493991</v>
      </c>
      <c r="HP126" s="17">
        <v>5.4177707788402119</v>
      </c>
      <c r="HQ126" s="17">
        <v>5.979844865953984</v>
      </c>
      <c r="HR126" s="17">
        <v>5.8295610667193003</v>
      </c>
      <c r="HS126" s="17">
        <v>5.9760568400081926</v>
      </c>
      <c r="HT126" s="17">
        <v>5.7719288630204657</v>
      </c>
      <c r="HU126" s="17">
        <v>4.6129827007847943</v>
      </c>
      <c r="HV126" s="17">
        <v>4.0815144709110625</v>
      </c>
      <c r="HW126" s="17">
        <v>3.9396511419475693</v>
      </c>
      <c r="HX126" s="17">
        <v>7.2470244811862372</v>
      </c>
      <c r="HY126" s="17">
        <v>3.9357040665696292</v>
      </c>
      <c r="HZ126" s="17">
        <v>4.6312384997252583</v>
      </c>
      <c r="IA126" s="17">
        <v>6.577486322525302</v>
      </c>
      <c r="IB126" s="17">
        <v>6.1821359392167956</v>
      </c>
      <c r="IC126" s="17">
        <v>7.1059784872621741</v>
      </c>
      <c r="ID126" s="17">
        <v>6.4640497112217892</v>
      </c>
      <c r="IE126" s="17">
        <f t="shared" si="0"/>
        <v>2.5487147838868891</v>
      </c>
      <c r="IF126" s="32"/>
      <c r="IG126" s="32"/>
      <c r="IH126" s="32"/>
      <c r="II126" s="32"/>
      <c r="IJ126" s="32"/>
      <c r="IK126" s="32"/>
    </row>
    <row r="127" spans="1:245" ht="13.8">
      <c r="A127" s="9"/>
      <c r="B127" s="314" t="s">
        <v>20</v>
      </c>
      <c r="C127" s="282">
        <v>0.63449566572397775</v>
      </c>
      <c r="D127" s="282">
        <v>0.82858516394767179</v>
      </c>
      <c r="E127" s="297">
        <v>-0.19408949822369403</v>
      </c>
      <c r="F127" s="305">
        <v>-0.23424206305961751</v>
      </c>
      <c r="G127" s="20"/>
      <c r="H127" s="282">
        <v>2.9352936496035227</v>
      </c>
      <c r="I127" s="297">
        <v>-2.1067084856558509</v>
      </c>
      <c r="J127" s="305">
        <v>-0.71771643220105397</v>
      </c>
      <c r="K127" s="30">
        <v>0</v>
      </c>
      <c r="L127" s="282">
        <v>0.28021831009712184</v>
      </c>
      <c r="M127" s="282">
        <v>0.23596882286457882</v>
      </c>
      <c r="N127" s="282">
        <v>0.23691528098246675</v>
      </c>
      <c r="O127" s="282">
        <v>0.18747252727667657</v>
      </c>
      <c r="P127" s="282">
        <v>8.3061537524433932E-2</v>
      </c>
      <c r="Q127" s="282">
        <v>0.13636078112286412</v>
      </c>
      <c r="R127" s="282">
        <v>0.16838521084045366</v>
      </c>
      <c r="S127" s="282">
        <v>0</v>
      </c>
      <c r="T127" s="282">
        <v>0.14539132650660111</v>
      </c>
      <c r="U127" s="282">
        <v>0.23852452228612508</v>
      </c>
      <c r="V127" s="282">
        <v>0.14598018953018649</v>
      </c>
      <c r="W127" s="282">
        <v>6.1224518827989134E-2</v>
      </c>
      <c r="X127" s="282">
        <v>0.26164149961343053</v>
      </c>
      <c r="Y127" s="282">
        <v>0.24979027009759638</v>
      </c>
      <c r="Z127" s="282">
        <v>0.26037985926453483</v>
      </c>
      <c r="AA127" s="282">
        <v>0.17866663748433731</v>
      </c>
      <c r="AB127" s="282">
        <v>0.20681318261228679</v>
      </c>
      <c r="AC127" s="282">
        <v>3.3308446874626516E-2</v>
      </c>
      <c r="AD127" s="282">
        <v>0</v>
      </c>
      <c r="AE127" s="282">
        <v>0.21092227052029378</v>
      </c>
      <c r="AF127" s="282">
        <v>0.34495607205709289</v>
      </c>
      <c r="AG127" s="282">
        <v>0.20277695825070954</v>
      </c>
      <c r="AH127" s="282">
        <v>0.19771145833054135</v>
      </c>
      <c r="AI127" s="282">
        <v>0.15281416298222106</v>
      </c>
      <c r="AJ127" s="282">
        <v>0.29167824728510583</v>
      </c>
      <c r="AK127" s="282">
        <v>0.24907181430901687</v>
      </c>
      <c r="AL127" s="282">
        <v>0.27506684430829359</v>
      </c>
      <c r="AM127" s="282">
        <v>0.244419211541962</v>
      </c>
      <c r="AN127" s="282">
        <v>4.193910896694835E-2</v>
      </c>
      <c r="AO127" s="282">
        <v>0.30614626716892435</v>
      </c>
      <c r="AP127" s="282">
        <v>0.37635476192975187</v>
      </c>
      <c r="AQ127" s="282">
        <v>0.25593860432182947</v>
      </c>
      <c r="AR127" s="282">
        <v>0.32269982440852363</v>
      </c>
      <c r="AS127" s="282">
        <v>0.3278172922905313</v>
      </c>
      <c r="AT127" s="282">
        <v>0.34565370522790118</v>
      </c>
      <c r="AU127" s="282">
        <v>9.4117187754837878E-2</v>
      </c>
      <c r="AV127" s="282">
        <v>0.34833894235213159</v>
      </c>
      <c r="AW127" s="282">
        <v>0.3383907404512666</v>
      </c>
      <c r="AX127" s="282">
        <v>0.33607176735281014</v>
      </c>
      <c r="AY127" s="282">
        <v>0.27818238299679665</v>
      </c>
      <c r="AZ127" s="282">
        <v>0.36140318538299798</v>
      </c>
      <c r="BA127" s="282">
        <v>1.6369771518220794E-2</v>
      </c>
      <c r="BB127" s="282">
        <v>0.19478657239845007</v>
      </c>
      <c r="BC127" s="282">
        <v>0.12037365213063286</v>
      </c>
      <c r="BD127" s="282">
        <v>0</v>
      </c>
      <c r="BE127" s="282">
        <v>9.005960902575208E-2</v>
      </c>
      <c r="BF127" s="282">
        <v>7.773031010519954E-2</v>
      </c>
      <c r="BG127" s="282">
        <v>0.32820236582569373</v>
      </c>
      <c r="BH127" s="282">
        <v>0.30611404135749254</v>
      </c>
      <c r="BI127" s="282">
        <v>0.23162049439455965</v>
      </c>
      <c r="BJ127" s="282">
        <v>0.29899718580072693</v>
      </c>
      <c r="BK127" s="282">
        <v>0</v>
      </c>
      <c r="BL127" s="282">
        <v>0.29120966408795779</v>
      </c>
      <c r="BM127" s="282">
        <v>0</v>
      </c>
      <c r="BN127" s="282">
        <v>0.19123877581138499</v>
      </c>
      <c r="BO127" s="282">
        <v>0.25233131555352656</v>
      </c>
      <c r="BP127" s="282">
        <v>0.26941579637521657</v>
      </c>
      <c r="BQ127" s="282">
        <v>0</v>
      </c>
      <c r="BR127" s="282">
        <v>0</v>
      </c>
      <c r="BS127" s="282">
        <v>0.23915137472013789</v>
      </c>
      <c r="BT127" s="282">
        <v>0.26626562979994972</v>
      </c>
      <c r="BU127" s="282">
        <v>0.34776305703573496</v>
      </c>
      <c r="BV127" s="282">
        <v>0.22726459581340569</v>
      </c>
      <c r="BW127" s="282">
        <v>0.29529946578525862</v>
      </c>
      <c r="BX127" s="282">
        <v>0.22755383130238052</v>
      </c>
      <c r="BY127" s="282">
        <v>0.22927171253717132</v>
      </c>
      <c r="BZ127" s="282">
        <v>0.23977416700898913</v>
      </c>
      <c r="CA127" s="282">
        <v>0.23944963648123008</v>
      </c>
      <c r="CB127" s="282">
        <v>0.38590988876237181</v>
      </c>
      <c r="CC127" s="282">
        <v>0.46046087454593082</v>
      </c>
      <c r="CD127" s="282">
        <v>0.18578359110615802</v>
      </c>
      <c r="CE127" s="282">
        <v>7.7815003469625901E-2</v>
      </c>
      <c r="CF127" s="282">
        <v>0.2671317251818498</v>
      </c>
      <c r="CG127" s="282">
        <v>0</v>
      </c>
      <c r="CH127" s="282">
        <v>0.33091915204547689</v>
      </c>
      <c r="CI127" s="282">
        <v>0.21694332523048893</v>
      </c>
      <c r="CJ127" s="282">
        <v>0</v>
      </c>
      <c r="CK127" s="282">
        <v>0.13461374310084182</v>
      </c>
      <c r="CL127" s="282">
        <v>0</v>
      </c>
      <c r="CM127" s="282">
        <v>8.1016845689172029E-2</v>
      </c>
      <c r="CN127" s="282">
        <v>0.22677416501209424</v>
      </c>
      <c r="CO127" s="282">
        <v>8.2364036626012771E-2</v>
      </c>
      <c r="CP127" s="282">
        <v>0</v>
      </c>
      <c r="CQ127" s="282">
        <v>0.21832705583633696</v>
      </c>
      <c r="CR127" s="282">
        <v>0.14236772888103577</v>
      </c>
      <c r="CS127" s="282">
        <v>4.4673948195314242E-2</v>
      </c>
      <c r="CT127" s="282">
        <v>0.10462088566975339</v>
      </c>
      <c r="CU127" s="282">
        <v>8.0830427339243463E-2</v>
      </c>
      <c r="CV127" s="282">
        <v>6.9043941308468221E-2</v>
      </c>
      <c r="CW127" s="282">
        <v>7.8848782798023473E-2</v>
      </c>
      <c r="CX127" s="282">
        <v>7.8591853373772946E-2</v>
      </c>
      <c r="CY127" s="282">
        <v>0.19850083967126098</v>
      </c>
      <c r="CZ127" s="282">
        <v>0</v>
      </c>
      <c r="DA127" s="282">
        <v>0.26609171976716894</v>
      </c>
      <c r="DB127" s="282">
        <v>0</v>
      </c>
      <c r="DC127" s="282">
        <v>0.15742901737794623</v>
      </c>
      <c r="DD127" s="282">
        <v>0.11763259937412895</v>
      </c>
      <c r="DE127" s="282">
        <v>0.15594054552977496</v>
      </c>
      <c r="DF127" s="282">
        <v>0.24242789091493155</v>
      </c>
      <c r="DG127" s="282">
        <v>0</v>
      </c>
      <c r="DH127" s="282">
        <v>0</v>
      </c>
      <c r="DI127" s="282">
        <v>8.4202371980818688E-2</v>
      </c>
      <c r="DJ127" s="282">
        <v>0.27355187041809098</v>
      </c>
      <c r="DK127" s="282">
        <v>0.28837772500887243</v>
      </c>
      <c r="DL127" s="282">
        <v>0</v>
      </c>
      <c r="DM127" s="282">
        <v>0</v>
      </c>
      <c r="DN127" s="282">
        <v>0.28804548223027782</v>
      </c>
      <c r="DO127" s="282">
        <v>0.32935059929828236</v>
      </c>
      <c r="DP127" s="282">
        <v>0</v>
      </c>
      <c r="DQ127" s="282">
        <v>0</v>
      </c>
      <c r="DR127" s="282">
        <v>0.23501405308744783</v>
      </c>
      <c r="DS127" s="282">
        <v>0.33587367392523804</v>
      </c>
      <c r="DT127" s="282">
        <v>0.37111239549975911</v>
      </c>
      <c r="DU127" s="282">
        <v>0.32785511300972758</v>
      </c>
      <c r="DV127" s="282">
        <v>0.42981237372464159</v>
      </c>
      <c r="DW127" s="282">
        <v>0.43856699157007373</v>
      </c>
      <c r="DX127" s="282">
        <v>0.40138154365245038</v>
      </c>
      <c r="DY127" s="282">
        <v>0.31484430057826601</v>
      </c>
      <c r="DZ127" s="282">
        <v>0.11963227903266017</v>
      </c>
      <c r="EA127" s="282">
        <v>0.31605953535152365</v>
      </c>
      <c r="EB127" s="282">
        <v>0</v>
      </c>
      <c r="EC127" s="282">
        <v>0.42523524600066948</v>
      </c>
      <c r="ED127" s="282">
        <v>0.12717604385951028</v>
      </c>
      <c r="EE127" s="282">
        <v>0.12660136254658533</v>
      </c>
      <c r="EF127" s="282">
        <v>0.12419273683023926</v>
      </c>
      <c r="EG127" s="282">
        <v>0.1687440983920028</v>
      </c>
      <c r="EH127" s="282">
        <v>0.15483605092564406</v>
      </c>
      <c r="EI127" s="282">
        <v>0.15470263172293044</v>
      </c>
      <c r="EJ127" s="282">
        <v>0.22996649225605259</v>
      </c>
      <c r="EK127" s="282">
        <v>0.25930136534429349</v>
      </c>
      <c r="EL127" s="282">
        <v>0.28883870710868914</v>
      </c>
      <c r="EM127" s="282">
        <v>7.5599789832584266E-2</v>
      </c>
      <c r="EN127" s="282">
        <v>0.22996275556124618</v>
      </c>
      <c r="EO127" s="282">
        <v>0.36537243630340532</v>
      </c>
      <c r="EP127" s="282">
        <v>3.7216988066372775E-2</v>
      </c>
      <c r="EQ127" s="282">
        <v>0.19999298917565619</v>
      </c>
      <c r="ER127" s="282">
        <v>0.3411901486512347</v>
      </c>
      <c r="ES127" s="282">
        <v>0.44244582284030631</v>
      </c>
      <c r="ET127" s="282">
        <v>0.68737493589875442</v>
      </c>
      <c r="EU127" s="282">
        <v>0.19019641483720828</v>
      </c>
      <c r="EV127" s="282">
        <v>0.25036511508190329</v>
      </c>
      <c r="EW127" s="282">
        <v>6.802470001265265E-2</v>
      </c>
      <c r="EX127" s="282">
        <v>0.16934186553425634</v>
      </c>
      <c r="EY127" s="282">
        <v>6.7895324391155684E-2</v>
      </c>
      <c r="EZ127" s="282">
        <v>7.5398643375952937E-2</v>
      </c>
      <c r="FA127" s="282">
        <v>0</v>
      </c>
      <c r="FB127" s="282">
        <v>5.3450941832979999E-2</v>
      </c>
      <c r="FC127" s="282">
        <v>0.38040860648200858</v>
      </c>
      <c r="FD127" s="282">
        <v>0.25868599179125712</v>
      </c>
      <c r="FE127" s="282">
        <v>0.17260152155418393</v>
      </c>
      <c r="FF127" s="282">
        <v>0.40079290382476973</v>
      </c>
      <c r="FG127" s="282">
        <v>0.17589843400689603</v>
      </c>
      <c r="FH127" s="282">
        <v>9.8164723303793236E-2</v>
      </c>
      <c r="FI127" s="282">
        <v>0.61400606220394571</v>
      </c>
      <c r="FJ127" s="282">
        <v>0.2076629587317706</v>
      </c>
      <c r="FK127" s="282">
        <v>0.31029004987744951</v>
      </c>
      <c r="FL127" s="282">
        <v>0.28374914892292585</v>
      </c>
      <c r="FM127" s="282">
        <v>8.4052930309716986E-2</v>
      </c>
      <c r="FN127" s="282">
        <v>0.47195374271350582</v>
      </c>
      <c r="FO127" s="282">
        <v>0.33060522111052537</v>
      </c>
      <c r="FP127" s="282">
        <v>0.41956257284466547</v>
      </c>
      <c r="FQ127" s="282">
        <v>0.27967463065965775</v>
      </c>
      <c r="FR127" s="282">
        <v>0.26668529814879116</v>
      </c>
      <c r="FS127" s="282">
        <v>0.1887027882182836</v>
      </c>
      <c r="FT127" s="282">
        <v>0.42346215457278286</v>
      </c>
      <c r="FU127" s="282">
        <v>0.33808427836434307</v>
      </c>
      <c r="FV127" s="282">
        <v>0.2683679671803888</v>
      </c>
      <c r="FW127" s="282">
        <v>0.27596525227771296</v>
      </c>
      <c r="FX127" s="282">
        <v>0.3322065995513892</v>
      </c>
      <c r="FY127" s="282">
        <v>0.33744477763193281</v>
      </c>
      <c r="FZ127" s="282">
        <v>0.34144060921167252</v>
      </c>
      <c r="GA127" s="282">
        <v>0.37241039664731207</v>
      </c>
      <c r="GB127" s="282">
        <v>0.35655677749781495</v>
      </c>
      <c r="GC127" s="282">
        <v>0.34413777270195589</v>
      </c>
      <c r="GD127" s="282">
        <v>0.34064906802408268</v>
      </c>
      <c r="GE127" s="282">
        <v>0.34275503197434304</v>
      </c>
      <c r="GF127" s="282">
        <v>0.32329358241789136</v>
      </c>
      <c r="GG127" s="282">
        <v>0.33095309892729441</v>
      </c>
      <c r="GH127" s="282">
        <v>1.0276229180228345</v>
      </c>
      <c r="GI127" s="282">
        <v>0.55287244562081606</v>
      </c>
      <c r="GJ127" s="282">
        <v>0.51966605082478223</v>
      </c>
      <c r="GK127" s="282">
        <v>0.50738840116387762</v>
      </c>
      <c r="GL127" s="282">
        <v>0.85921677011705988</v>
      </c>
      <c r="GM127" s="282">
        <v>0.40974079482736764</v>
      </c>
      <c r="GN127" s="282">
        <v>0.63928163267043525</v>
      </c>
      <c r="GO127" s="282">
        <v>9.9260443117424935E-2</v>
      </c>
      <c r="GP127" s="282">
        <v>9.9537946112269474E-2</v>
      </c>
      <c r="GQ127" s="282">
        <v>0.57357646077799995</v>
      </c>
      <c r="GR127" s="282">
        <v>0.10352451596044798</v>
      </c>
      <c r="GS127" s="282">
        <v>0.28241512902261628</v>
      </c>
      <c r="GT127" s="282">
        <v>0.52489455946954</v>
      </c>
      <c r="GU127" s="282">
        <v>0.82200434731240501</v>
      </c>
      <c r="GV127" s="282">
        <v>0.12347230465367438</v>
      </c>
      <c r="GW127" s="282">
        <v>0.11124026946588413</v>
      </c>
      <c r="GX127" s="282">
        <v>0.58263924365245678</v>
      </c>
      <c r="GY127" s="282">
        <v>-0.23585466437343736</v>
      </c>
      <c r="GZ127" s="282">
        <v>0.24708801054909385</v>
      </c>
      <c r="HA127" s="282">
        <v>0.2475348704742367</v>
      </c>
      <c r="HB127" s="282">
        <v>0.23416014691727538</v>
      </c>
      <c r="HC127" s="282">
        <v>0.25322356476554186</v>
      </c>
      <c r="HD127" s="282">
        <v>0</v>
      </c>
      <c r="HE127" s="282">
        <v>0.34162741641327854</v>
      </c>
      <c r="HF127" s="282">
        <v>9.2582051851909819E-2</v>
      </c>
      <c r="HG127" s="282">
        <v>0.41536269899320033</v>
      </c>
      <c r="HH127" s="282">
        <v>0</v>
      </c>
      <c r="HI127" s="282">
        <v>0.22205031496999827</v>
      </c>
      <c r="HJ127" s="282">
        <v>0.21692877734245589</v>
      </c>
      <c r="HK127" s="282">
        <v>9.6631939269283887E-2</v>
      </c>
      <c r="HL127" s="282">
        <v>9.8884634142239719E-2</v>
      </c>
      <c r="HM127" s="32"/>
      <c r="HN127" s="282">
        <v>1.9195030278594976</v>
      </c>
      <c r="HO127" s="282">
        <v>2.2997808180876707</v>
      </c>
      <c r="HP127" s="282">
        <v>3.1309028695136258</v>
      </c>
      <c r="HQ127" s="282">
        <v>2.4899092995399523</v>
      </c>
      <c r="HR127" s="282">
        <v>2.080078648101003</v>
      </c>
      <c r="HS127" s="282">
        <v>3.1826114536482066</v>
      </c>
      <c r="HT127" s="282">
        <v>1.5580900487222735</v>
      </c>
      <c r="HU127" s="282">
        <v>1.2209991443819876</v>
      </c>
      <c r="HV127" s="282">
        <v>1.7795290847551777</v>
      </c>
      <c r="HW127" s="282">
        <v>3.2901522594317885</v>
      </c>
      <c r="HX127" s="282">
        <v>2.1351945248192012</v>
      </c>
      <c r="HY127" s="282">
        <v>3.0493794963541521</v>
      </c>
      <c r="HZ127" s="282">
        <v>2.7473608369850075</v>
      </c>
      <c r="IA127" s="282">
        <v>3.6308659853232994</v>
      </c>
      <c r="IB127" s="282">
        <v>5.0023430782293392</v>
      </c>
      <c r="IC127" s="282">
        <v>5.4405070513762261</v>
      </c>
      <c r="ID127" s="282">
        <v>2.4130759133631146</v>
      </c>
      <c r="IE127" s="282">
        <f t="shared" si="0"/>
        <v>0.63449566572397775</v>
      </c>
      <c r="IF127" s="32"/>
      <c r="IG127" s="32"/>
      <c r="IH127" s="32"/>
      <c r="II127" s="32"/>
      <c r="IJ127" s="32"/>
      <c r="IK127" s="32"/>
    </row>
    <row r="128" spans="1:245" ht="13.8">
      <c r="A128" s="9"/>
      <c r="B128" s="323" t="s">
        <v>343</v>
      </c>
      <c r="C128" s="24">
        <v>24.251821950139508</v>
      </c>
      <c r="D128" s="24">
        <v>26.139959881430869</v>
      </c>
      <c r="E128" s="329">
        <v>-1.8881379312913609</v>
      </c>
      <c r="F128" s="330">
        <v>-7.2231860333980227E-2</v>
      </c>
      <c r="G128" s="24"/>
      <c r="H128" s="24">
        <v>24.247252082136104</v>
      </c>
      <c r="I128" s="329">
        <v>1.8927077992947652</v>
      </c>
      <c r="J128" s="330">
        <v>7.8058651466291179E-2</v>
      </c>
      <c r="K128" s="30">
        <v>0</v>
      </c>
      <c r="L128" s="24">
        <v>1.7727356464416353</v>
      </c>
      <c r="M128" s="24">
        <v>2.5109187097027501</v>
      </c>
      <c r="N128" s="24">
        <v>2.4116150256328504</v>
      </c>
      <c r="O128" s="24">
        <v>2.2557707277679078</v>
      </c>
      <c r="P128" s="24">
        <v>3.3920194469209086</v>
      </c>
      <c r="Q128" s="24">
        <v>1.8087198477077009</v>
      </c>
      <c r="R128" s="24">
        <v>2.5252566514796917</v>
      </c>
      <c r="S128" s="24">
        <v>2.6705442530151497</v>
      </c>
      <c r="T128" s="24">
        <v>2.7326368247666979</v>
      </c>
      <c r="U128" s="24">
        <v>2.7071655842504008</v>
      </c>
      <c r="V128" s="24">
        <v>2.8567437847684132</v>
      </c>
      <c r="W128" s="24">
        <v>2.7455304980327315</v>
      </c>
      <c r="X128" s="24">
        <v>2.5522988292495028</v>
      </c>
      <c r="Y128" s="24">
        <v>2.8834482354761954</v>
      </c>
      <c r="Z128" s="24">
        <v>2.6115847220873283</v>
      </c>
      <c r="AA128" s="24">
        <v>2.7106447690401021</v>
      </c>
      <c r="AB128" s="24">
        <v>2.7766400864630905</v>
      </c>
      <c r="AC128" s="24">
        <v>2.7586235305909579</v>
      </c>
      <c r="AD128" s="24">
        <v>2.3560439033850491</v>
      </c>
      <c r="AE128" s="24">
        <v>2.8036851731535459</v>
      </c>
      <c r="AF128" s="24">
        <v>2.5201914131352496</v>
      </c>
      <c r="AG128" s="24">
        <v>2.5773487986749908</v>
      </c>
      <c r="AH128" s="24">
        <v>2.6640182901758553</v>
      </c>
      <c r="AI128" s="24">
        <v>2.3336760217750072</v>
      </c>
      <c r="AJ128" s="24">
        <v>2.6634409068026175</v>
      </c>
      <c r="AK128" s="24">
        <v>2.8150384445714312</v>
      </c>
      <c r="AL128" s="24">
        <v>2.3202975023411194</v>
      </c>
      <c r="AM128" s="24">
        <v>2.8839769413220284</v>
      </c>
      <c r="AN128" s="24">
        <v>2.8827391867229859</v>
      </c>
      <c r="AO128" s="24">
        <v>3.0352304640042811</v>
      </c>
      <c r="AP128" s="24">
        <v>2.9852317537220618</v>
      </c>
      <c r="AQ128" s="24">
        <v>3.0520064754484428</v>
      </c>
      <c r="AR128" s="24">
        <v>3.9896008516788481</v>
      </c>
      <c r="AS128" s="24">
        <v>3.1372164953257382</v>
      </c>
      <c r="AT128" s="24">
        <v>3.1934172562904886</v>
      </c>
      <c r="AU128" s="24">
        <v>3.2937098088434409</v>
      </c>
      <c r="AV128" s="24">
        <v>3.1816714676661491</v>
      </c>
      <c r="AW128" s="24">
        <v>3.4709902002460051</v>
      </c>
      <c r="AX128" s="24">
        <v>3.0979407757431794</v>
      </c>
      <c r="AY128" s="24">
        <v>4.0723236506125202</v>
      </c>
      <c r="AZ128" s="24">
        <v>3.2087545287587416</v>
      </c>
      <c r="BA128" s="24">
        <v>3.1501574251135764</v>
      </c>
      <c r="BB128" s="24">
        <v>3.3124766021910212</v>
      </c>
      <c r="BC128" s="24">
        <v>3.2135624500248863</v>
      </c>
      <c r="BD128" s="24">
        <v>3.3032199806878362</v>
      </c>
      <c r="BE128" s="24">
        <v>3.3406279481593546</v>
      </c>
      <c r="BF128" s="24">
        <v>2.3635619894301056</v>
      </c>
      <c r="BG128" s="24">
        <v>5.3345313924446449</v>
      </c>
      <c r="BH128" s="24">
        <v>3.1742617522259313</v>
      </c>
      <c r="BI128" s="24">
        <v>3.2473024138493871</v>
      </c>
      <c r="BJ128" s="24">
        <v>3.4071204897507958</v>
      </c>
      <c r="BK128" s="24">
        <v>3.1593467260685806</v>
      </c>
      <c r="BL128" s="24">
        <v>3.3431263871826973</v>
      </c>
      <c r="BM128" s="24">
        <v>3.2008431699734805</v>
      </c>
      <c r="BN128" s="24">
        <v>3.6026938352022642</v>
      </c>
      <c r="BO128" s="24">
        <v>3.7763722107408357</v>
      </c>
      <c r="BP128" s="24">
        <v>3.4366643226806532</v>
      </c>
      <c r="BQ128" s="24">
        <v>3.3995481920931985</v>
      </c>
      <c r="BR128" s="24">
        <v>3.5604863355813912</v>
      </c>
      <c r="BS128" s="24">
        <v>3.4041605886167554</v>
      </c>
      <c r="BT128" s="24">
        <v>3.4342516614226</v>
      </c>
      <c r="BU128" s="24">
        <v>3.8789103254387851</v>
      </c>
      <c r="BV128" s="24">
        <v>3.9460545601577093</v>
      </c>
      <c r="BW128" s="24">
        <v>8.2563296588710191</v>
      </c>
      <c r="BX128" s="24">
        <v>4.1451446632122746</v>
      </c>
      <c r="BY128" s="24">
        <v>4.2391660905542867</v>
      </c>
      <c r="BZ128" s="24">
        <v>4.4702886124810384</v>
      </c>
      <c r="CA128" s="24">
        <v>5.2441351436644528</v>
      </c>
      <c r="CB128" s="24">
        <v>4.5030835532063165</v>
      </c>
      <c r="CC128" s="24">
        <v>57.109685490508674</v>
      </c>
      <c r="CD128" s="24">
        <v>4.2727989840851333</v>
      </c>
      <c r="CE128" s="24">
        <v>3.8197429871810238</v>
      </c>
      <c r="CF128" s="24">
        <v>3.8168758424076632</v>
      </c>
      <c r="CG128" s="24">
        <v>3.8711811845362361</v>
      </c>
      <c r="CH128" s="24">
        <v>5.9065269853683819</v>
      </c>
      <c r="CI128" s="24">
        <v>8.9114868190517349</v>
      </c>
      <c r="CJ128" s="24">
        <v>4.565143778253451</v>
      </c>
      <c r="CK128" s="24">
        <v>4.5306698318375416</v>
      </c>
      <c r="CL128" s="24">
        <v>5.292222257187559</v>
      </c>
      <c r="CM128" s="24">
        <v>4.6529906136680301</v>
      </c>
      <c r="CN128" s="24">
        <v>4.7389296832507153</v>
      </c>
      <c r="CO128" s="24">
        <v>4.7970443462839079</v>
      </c>
      <c r="CP128" s="24">
        <v>4.9965084752813462</v>
      </c>
      <c r="CQ128" s="24">
        <v>4.6838234751590786</v>
      </c>
      <c r="CR128" s="24">
        <v>4.5749617405525331</v>
      </c>
      <c r="CS128" s="24">
        <v>4.8211700888685911</v>
      </c>
      <c r="CT128" s="24">
        <v>8.0406913666190807</v>
      </c>
      <c r="CU128" s="24">
        <v>5.233027592877316</v>
      </c>
      <c r="CV128" s="24">
        <v>5.0473349142720201</v>
      </c>
      <c r="CW128" s="24">
        <v>4.6615784716933133</v>
      </c>
      <c r="CX128" s="24">
        <v>5.3878998060637677</v>
      </c>
      <c r="CY128" s="24">
        <v>5.4598743614433731</v>
      </c>
      <c r="CZ128" s="24">
        <v>5.3486646626067156</v>
      </c>
      <c r="DA128" s="24">
        <v>5.461633035870026</v>
      </c>
      <c r="DB128" s="24">
        <v>5.5391640567683993</v>
      </c>
      <c r="DC128" s="24">
        <v>11.548961832793776</v>
      </c>
      <c r="DD128" s="24">
        <v>4.7469933020255315</v>
      </c>
      <c r="DE128" s="24">
        <v>4.3371747130292704</v>
      </c>
      <c r="DF128" s="24">
        <v>6.8614008500080308</v>
      </c>
      <c r="DG128" s="24">
        <v>4.1981086461617805</v>
      </c>
      <c r="DH128" s="24">
        <v>4.1320430234273893</v>
      </c>
      <c r="DI128" s="24">
        <v>4.7388357849555618</v>
      </c>
      <c r="DJ128" s="24">
        <v>4.0114891481462003</v>
      </c>
      <c r="DK128" s="24">
        <v>4.4968200081105367</v>
      </c>
      <c r="DL128" s="24">
        <v>4.7915455784294423</v>
      </c>
      <c r="DM128" s="24">
        <v>3.7901068762361128</v>
      </c>
      <c r="DN128" s="24">
        <v>5.0643683214650146</v>
      </c>
      <c r="DO128" s="24">
        <v>4.4705556931106472</v>
      </c>
      <c r="DP128" s="24">
        <v>4.2114602397123786</v>
      </c>
      <c r="DQ128" s="24">
        <v>3.4425407271580597</v>
      </c>
      <c r="DR128" s="24">
        <v>3.7166244681790048</v>
      </c>
      <c r="DS128" s="24">
        <v>12.257813918744898</v>
      </c>
      <c r="DT128" s="24">
        <v>4.2595756195118391</v>
      </c>
      <c r="DU128" s="24">
        <v>3.4772365550903448</v>
      </c>
      <c r="DV128" s="24">
        <v>3.5129362928842109</v>
      </c>
      <c r="DW128" s="24">
        <v>4.6210692279538925</v>
      </c>
      <c r="DX128" s="24">
        <v>4.8600220442064357</v>
      </c>
      <c r="DY128" s="24">
        <v>4.250673653880785</v>
      </c>
      <c r="DZ128" s="24">
        <v>4.2854393132884567</v>
      </c>
      <c r="EA128" s="24">
        <v>4.1125844542919738</v>
      </c>
      <c r="EB128" s="24">
        <v>4.1732032438001347</v>
      </c>
      <c r="EC128" s="24">
        <v>3.7266358698902944</v>
      </c>
      <c r="ED128" s="24">
        <v>9.2539851034362677</v>
      </c>
      <c r="EE128" s="24">
        <v>3.8136213032417849</v>
      </c>
      <c r="EF128" s="24">
        <v>2.8761124838078738</v>
      </c>
      <c r="EG128" s="24">
        <v>3.9195606390591333</v>
      </c>
      <c r="EH128" s="24">
        <v>4.0364394359531275</v>
      </c>
      <c r="EI128" s="24">
        <v>4.407211587358038</v>
      </c>
      <c r="EJ128" s="24">
        <v>4.3226514848131137</v>
      </c>
      <c r="EK128" s="24">
        <v>4.4139016226023049</v>
      </c>
      <c r="EL128" s="24">
        <v>4.4854892767230758</v>
      </c>
      <c r="EM128" s="24">
        <v>4.30057310064978</v>
      </c>
      <c r="EN128" s="24">
        <v>4.2452182386656769</v>
      </c>
      <c r="EO128" s="24">
        <v>4.0169311647698533</v>
      </c>
      <c r="EP128" s="24">
        <v>3.4102618289544444</v>
      </c>
      <c r="EQ128" s="24">
        <v>3.6330367151336018</v>
      </c>
      <c r="ER128" s="24">
        <v>3.1596107688197086</v>
      </c>
      <c r="ES128" s="24">
        <v>3.2199790393766836</v>
      </c>
      <c r="ET128" s="24">
        <v>3.749266467678575</v>
      </c>
      <c r="EU128" s="24">
        <v>3.6728316218300456</v>
      </c>
      <c r="EV128" s="24">
        <v>4.1924776205119079</v>
      </c>
      <c r="EW128" s="24">
        <v>3.5453241875805754</v>
      </c>
      <c r="EX128" s="24">
        <v>3.8748784631019921</v>
      </c>
      <c r="EY128" s="24">
        <v>3.8932489561933896</v>
      </c>
      <c r="EZ128" s="24">
        <v>3.6515323857545905</v>
      </c>
      <c r="FA128" s="24">
        <v>3.1057643219592128</v>
      </c>
      <c r="FB128" s="24">
        <v>2.9741980670753572</v>
      </c>
      <c r="FC128" s="24">
        <v>3.3179994572889795</v>
      </c>
      <c r="FD128" s="24">
        <v>2.6173988404173905</v>
      </c>
      <c r="FE128" s="24">
        <v>3.0646254083093805</v>
      </c>
      <c r="FF128" s="24">
        <v>3.7133102240382128</v>
      </c>
      <c r="FG128" s="24">
        <v>3.0432469147415233</v>
      </c>
      <c r="FH128" s="24">
        <v>3.3853662018358319</v>
      </c>
      <c r="FI128" s="24">
        <v>4.1504665805524645</v>
      </c>
      <c r="FJ128" s="24">
        <v>3.251290274956983</v>
      </c>
      <c r="FK128" s="24">
        <v>3.3260785521718823</v>
      </c>
      <c r="FL128" s="24">
        <v>3.2692230824828901</v>
      </c>
      <c r="FM128" s="24">
        <v>2.8525710711273047</v>
      </c>
      <c r="FN128" s="24">
        <v>3.2267608718212015</v>
      </c>
      <c r="FO128" s="24">
        <v>4.1241010958154671</v>
      </c>
      <c r="FP128" s="24">
        <v>3.380842374627643</v>
      </c>
      <c r="FQ128" s="24">
        <v>3.9185704184069232</v>
      </c>
      <c r="FR128" s="24">
        <v>3.8254140627912507</v>
      </c>
      <c r="FS128" s="24">
        <v>3.8657570309614364</v>
      </c>
      <c r="FT128" s="24">
        <v>5.4592389860306438</v>
      </c>
      <c r="FU128" s="24">
        <v>4.8821896919499235</v>
      </c>
      <c r="FV128" s="24">
        <v>4.5685171696748261</v>
      </c>
      <c r="FW128" s="24">
        <v>4.4486867291664041</v>
      </c>
      <c r="FX128" s="24">
        <v>4.271558882458331</v>
      </c>
      <c r="FY128" s="24">
        <v>3.7443475369515156</v>
      </c>
      <c r="FZ128" s="24">
        <v>3.4320173210656213</v>
      </c>
      <c r="GA128" s="24">
        <v>4.0798122343603156</v>
      </c>
      <c r="GB128" s="24">
        <v>4.6619766594502083</v>
      </c>
      <c r="GC128" s="24">
        <v>4.4647919907038682</v>
      </c>
      <c r="GD128" s="24">
        <v>4.8920346998392352</v>
      </c>
      <c r="GE128" s="24">
        <v>4.5216596202177186</v>
      </c>
      <c r="GF128" s="24">
        <v>4.053089543403547</v>
      </c>
      <c r="GG128" s="24">
        <v>6.01602196444707</v>
      </c>
      <c r="GH128" s="24">
        <v>4.8446362270957506</v>
      </c>
      <c r="GI128" s="24">
        <v>4.6112980495443203</v>
      </c>
      <c r="GJ128" s="24">
        <v>4.6212137280392271</v>
      </c>
      <c r="GK128" s="24">
        <v>5.3110543862296327</v>
      </c>
      <c r="GL128" s="24">
        <v>4.8340571361354527</v>
      </c>
      <c r="GM128" s="24">
        <v>4.9456439105337777</v>
      </c>
      <c r="GN128" s="24">
        <v>4.5352829211980135</v>
      </c>
      <c r="GO128" s="24">
        <v>5.4882526517455599</v>
      </c>
      <c r="GP128" s="24">
        <v>5.4369906873958316</v>
      </c>
      <c r="GQ128" s="24">
        <v>5.3160807718106771</v>
      </c>
      <c r="GR128" s="24">
        <v>5.1616944060622911</v>
      </c>
      <c r="GS128" s="24">
        <v>5.762747360599116</v>
      </c>
      <c r="GT128" s="24">
        <v>5.671962013261501</v>
      </c>
      <c r="GU128" s="24">
        <v>5.0360278733071775</v>
      </c>
      <c r="GV128" s="24">
        <v>5.2482839297278892</v>
      </c>
      <c r="GW128" s="24">
        <v>4.3257103429565795</v>
      </c>
      <c r="GX128" s="24">
        <v>4.9528959965064336</v>
      </c>
      <c r="GY128" s="24">
        <v>4.7951424383878294</v>
      </c>
      <c r="GZ128" s="24">
        <v>6.8179271738521354</v>
      </c>
      <c r="HA128" s="24">
        <v>5.4602132332672451</v>
      </c>
      <c r="HB128" s="24">
        <v>4.1114296869792115</v>
      </c>
      <c r="HC128" s="24">
        <v>5.5417015779785803</v>
      </c>
      <c r="HD128" s="24">
        <v>4.4522848728384439</v>
      </c>
      <c r="HE128" s="24">
        <v>5.348789138700436</v>
      </c>
      <c r="HF128" s="24">
        <v>5.1977823390141715</v>
      </c>
      <c r="HG128" s="24">
        <v>4.9372967614627346</v>
      </c>
      <c r="HH128" s="24">
        <v>6.817205490478897</v>
      </c>
      <c r="HI128" s="24">
        <v>4.7139788491118644</v>
      </c>
      <c r="HJ128" s="24">
        <v>4.4377351127718336</v>
      </c>
      <c r="HK128" s="24">
        <v>3.9734370059584734</v>
      </c>
      <c r="HL128" s="24">
        <v>4.3094654918184414</v>
      </c>
      <c r="HM128" s="32"/>
      <c r="HN128" s="24">
        <v>30.389657000486835</v>
      </c>
      <c r="HO128" s="24">
        <v>31.548203773206872</v>
      </c>
      <c r="HP128" s="24">
        <v>36.251906087073486</v>
      </c>
      <c r="HQ128" s="24">
        <v>41.049818411078022</v>
      </c>
      <c r="HR128" s="24">
        <v>40.711926423965977</v>
      </c>
      <c r="HS128" s="24">
        <v>107.31959173078332</v>
      </c>
      <c r="HT128" s="24">
        <v>60.763403292285645</v>
      </c>
      <c r="HU128" s="24">
        <v>71.12496193042891</v>
      </c>
      <c r="HV128" s="24">
        <v>55.639441945105517</v>
      </c>
      <c r="HW128" s="24">
        <v>57.007976514902282</v>
      </c>
      <c r="HX128" s="24">
        <v>53.729385151334924</v>
      </c>
      <c r="HY128" s="24">
        <v>44.613065072616457</v>
      </c>
      <c r="HZ128" s="24">
        <v>39.601277229101811</v>
      </c>
      <c r="IA128" s="24">
        <v>47.82187258485591</v>
      </c>
      <c r="IB128" s="24">
        <v>53.593244729537503</v>
      </c>
      <c r="IC128" s="24">
        <v>62.121007846318264</v>
      </c>
      <c r="ID128" s="24">
        <v>61.189457491671696</v>
      </c>
      <c r="IE128" s="24">
        <f t="shared" ref="IE128:IE185" si="1">+C128</f>
        <v>24.251821950139508</v>
      </c>
      <c r="IF128" s="32"/>
      <c r="IG128" s="32"/>
      <c r="IH128" s="32"/>
      <c r="II128" s="32"/>
      <c r="IJ128" s="32"/>
      <c r="IK128" s="32"/>
    </row>
    <row r="129" spans="1:245" ht="13.8">
      <c r="A129" s="9"/>
      <c r="B129" s="314" t="s">
        <v>18</v>
      </c>
      <c r="C129" s="282">
        <v>14.872520971881107</v>
      </c>
      <c r="D129" s="282">
        <v>15.601163423197081</v>
      </c>
      <c r="E129" s="297">
        <v>-0.72864245131597372</v>
      </c>
      <c r="F129" s="305">
        <v>-4.6704366305949256E-2</v>
      </c>
      <c r="G129" s="20"/>
      <c r="H129" s="282">
        <v>13.83246598901462</v>
      </c>
      <c r="I129" s="297">
        <v>1.7686974341824602</v>
      </c>
      <c r="J129" s="305">
        <v>0.12786566296906951</v>
      </c>
      <c r="K129" s="30">
        <v>0</v>
      </c>
      <c r="L129" s="282">
        <v>0.63294442795554196</v>
      </c>
      <c r="M129" s="282">
        <v>0.70688859014664762</v>
      </c>
      <c r="N129" s="282">
        <v>0.58589178098666195</v>
      </c>
      <c r="O129" s="282">
        <v>0.64231118663985887</v>
      </c>
      <c r="P129" s="282">
        <v>0.69766279590672742</v>
      </c>
      <c r="Q129" s="282">
        <v>0.74143866402663716</v>
      </c>
      <c r="R129" s="282">
        <v>0.75238880226004345</v>
      </c>
      <c r="S129" s="282">
        <v>0.77386710338012343</v>
      </c>
      <c r="T129" s="282">
        <v>0.83539036838331571</v>
      </c>
      <c r="U129" s="282">
        <v>0.77447394210031528</v>
      </c>
      <c r="V129" s="282">
        <v>0.88255266667865639</v>
      </c>
      <c r="W129" s="282">
        <v>0.80663745218141458</v>
      </c>
      <c r="X129" s="282">
        <v>0.7316560962033356</v>
      </c>
      <c r="Y129" s="282">
        <v>0.93545257444206986</v>
      </c>
      <c r="Z129" s="282">
        <v>0.72055603988054795</v>
      </c>
      <c r="AA129" s="282">
        <v>0.74783411293014301</v>
      </c>
      <c r="AB129" s="282">
        <v>0.77677173489415918</v>
      </c>
      <c r="AC129" s="282">
        <v>0.7926386473374839</v>
      </c>
      <c r="AD129" s="282">
        <v>0.53846494005641743</v>
      </c>
      <c r="AE129" s="282">
        <v>1.0123357846035248</v>
      </c>
      <c r="AF129" s="282">
        <v>0.79883893070685907</v>
      </c>
      <c r="AG129" s="282">
        <v>0.80561625015633942</v>
      </c>
      <c r="AH129" s="282">
        <v>0.70410162775301466</v>
      </c>
      <c r="AI129" s="282">
        <v>0.72111763554881525</v>
      </c>
      <c r="AJ129" s="282">
        <v>0.67319115145606745</v>
      </c>
      <c r="AK129" s="282">
        <v>1.1103813209446083</v>
      </c>
      <c r="AL129" s="282">
        <v>0.62965497345674937</v>
      </c>
      <c r="AM129" s="282">
        <v>0.88545223421065822</v>
      </c>
      <c r="AN129" s="282">
        <v>0.94048429165031766</v>
      </c>
      <c r="AO129" s="282">
        <v>0.81318771849784366</v>
      </c>
      <c r="AP129" s="282">
        <v>1.0138012957917222</v>
      </c>
      <c r="AQ129" s="282">
        <v>0.95245014402077011</v>
      </c>
      <c r="AR129" s="282">
        <v>1.0302578178977697</v>
      </c>
      <c r="AS129" s="282">
        <v>0.92596965159227196</v>
      </c>
      <c r="AT129" s="282">
        <v>0.87748669143828961</v>
      </c>
      <c r="AU129" s="282">
        <v>0.95619339230082201</v>
      </c>
      <c r="AV129" s="282">
        <v>0.90843503026949568</v>
      </c>
      <c r="AW129" s="282">
        <v>0.94786307582097973</v>
      </c>
      <c r="AX129" s="282">
        <v>0.79616754199536188</v>
      </c>
      <c r="AY129" s="282">
        <v>0.85780820966933091</v>
      </c>
      <c r="AZ129" s="282">
        <v>0.90405489454190124</v>
      </c>
      <c r="BA129" s="282">
        <v>0.88968822083931653</v>
      </c>
      <c r="BB129" s="282">
        <v>1.1817657732658675</v>
      </c>
      <c r="BC129" s="282">
        <v>0.83337258619651078</v>
      </c>
      <c r="BD129" s="282">
        <v>1.0453362356857625</v>
      </c>
      <c r="BE129" s="282">
        <v>1.0035270196777384</v>
      </c>
      <c r="BF129" s="282">
        <v>1.347715909630266</v>
      </c>
      <c r="BG129" s="282">
        <v>0.80278095764693036</v>
      </c>
      <c r="BH129" s="282">
        <v>0.86901915189630907</v>
      </c>
      <c r="BI129" s="282">
        <v>0.96845787929871774</v>
      </c>
      <c r="BJ129" s="282">
        <v>0.96263977790704514</v>
      </c>
      <c r="BK129" s="282">
        <v>0.96146198015345474</v>
      </c>
      <c r="BL129" s="282">
        <v>0.95893265961285135</v>
      </c>
      <c r="BM129" s="282">
        <v>0.94942307520452496</v>
      </c>
      <c r="BN129" s="282">
        <v>0.95897034520547719</v>
      </c>
      <c r="BO129" s="282">
        <v>1.1865854380511087</v>
      </c>
      <c r="BP129" s="282">
        <v>0.90136294769821557</v>
      </c>
      <c r="BQ129" s="282">
        <v>1.0947276526638643</v>
      </c>
      <c r="BR129" s="282">
        <v>0.90373879668717216</v>
      </c>
      <c r="BS129" s="282">
        <v>0.94863906148301169</v>
      </c>
      <c r="BT129" s="282">
        <v>0.72848083720432311</v>
      </c>
      <c r="BU129" s="282">
        <v>1.5899936162772654</v>
      </c>
      <c r="BV129" s="282">
        <v>1.6839658850641734</v>
      </c>
      <c r="BW129" s="282">
        <v>6.5847535939134696</v>
      </c>
      <c r="BX129" s="282">
        <v>1.6461261003967875</v>
      </c>
      <c r="BY129" s="282">
        <v>1.680935009233897</v>
      </c>
      <c r="BZ129" s="282">
        <v>1.8164672019901364</v>
      </c>
      <c r="CA129" s="282">
        <v>1.9257760921617559</v>
      </c>
      <c r="CB129" s="282">
        <v>1.6312214602937645</v>
      </c>
      <c r="CC129" s="282">
        <v>1.7001058223350833</v>
      </c>
      <c r="CD129" s="282">
        <v>1.774050323914885</v>
      </c>
      <c r="CE129" s="282">
        <v>1.7862883170296344</v>
      </c>
      <c r="CF129" s="282">
        <v>1.7681059298634791</v>
      </c>
      <c r="CG129" s="282">
        <v>2.0709141086456171</v>
      </c>
      <c r="CH129" s="282">
        <v>2.5707272646830113</v>
      </c>
      <c r="CI129" s="282">
        <v>6.6718007540131206</v>
      </c>
      <c r="CJ129" s="282">
        <v>2.6299089138226499</v>
      </c>
      <c r="CK129" s="282">
        <v>2.5222428610550174</v>
      </c>
      <c r="CL129" s="282">
        <v>3.1151219254113909</v>
      </c>
      <c r="CM129" s="282">
        <v>2.4704645380377594</v>
      </c>
      <c r="CN129" s="282">
        <v>2.5315726168629302</v>
      </c>
      <c r="CO129" s="282">
        <v>2.5701147022426936</v>
      </c>
      <c r="CP129" s="282">
        <v>2.8508950170909886</v>
      </c>
      <c r="CQ129" s="282">
        <v>2.5084094535853998</v>
      </c>
      <c r="CR129" s="282">
        <v>2.4966248019309267</v>
      </c>
      <c r="CS129" s="282">
        <v>2.9543745047438823</v>
      </c>
      <c r="CT129" s="282">
        <v>6.0557440176033754</v>
      </c>
      <c r="CU129" s="282">
        <v>3.2623413588929968</v>
      </c>
      <c r="CV129" s="282">
        <v>3.16210302215638</v>
      </c>
      <c r="CW129" s="282">
        <v>2.6352456879726303</v>
      </c>
      <c r="CX129" s="282">
        <v>3.3919108434704146</v>
      </c>
      <c r="CY129" s="282">
        <v>3.4827719913228892</v>
      </c>
      <c r="CZ129" s="282">
        <v>3.3094548942492201</v>
      </c>
      <c r="DA129" s="282">
        <v>3.2440739744729967</v>
      </c>
      <c r="DB129" s="282">
        <v>3.1449516154996964</v>
      </c>
      <c r="DC129" s="282">
        <v>9.0931528320846038</v>
      </c>
      <c r="DD129" s="282">
        <v>2.8353095701839139</v>
      </c>
      <c r="DE129" s="282">
        <v>2.3878060745196641</v>
      </c>
      <c r="DF129" s="282">
        <v>5.0150712032833722</v>
      </c>
      <c r="DG129" s="282">
        <v>2.1823008591891035</v>
      </c>
      <c r="DH129" s="282">
        <v>2.0566707577118142</v>
      </c>
      <c r="DI129" s="282">
        <v>2.5941335356997004</v>
      </c>
      <c r="DJ129" s="282">
        <v>2.4047749176965549</v>
      </c>
      <c r="DK129" s="282">
        <v>2.7275995546942955</v>
      </c>
      <c r="DL129" s="282">
        <v>2.5977718607896803</v>
      </c>
      <c r="DM129" s="282">
        <v>2.5352639216079815</v>
      </c>
      <c r="DN129" s="282">
        <v>2.7184921369922295</v>
      </c>
      <c r="DO129" s="282">
        <v>2.3511597556125281</v>
      </c>
      <c r="DP129" s="282">
        <v>2.1203702583598867</v>
      </c>
      <c r="DQ129" s="282">
        <v>2.0206286483320945</v>
      </c>
      <c r="DR129" s="282">
        <v>2.1006778318009038</v>
      </c>
      <c r="DS129" s="282">
        <v>11.29719059607025</v>
      </c>
      <c r="DT129" s="282">
        <v>2.2084683813140411</v>
      </c>
      <c r="DU129" s="282">
        <v>1.8621919611219826</v>
      </c>
      <c r="DV129" s="282">
        <v>2.3267549904102323</v>
      </c>
      <c r="DW129" s="282">
        <v>2.4194108078813374</v>
      </c>
      <c r="DX129" s="282">
        <v>2.4219786725624637</v>
      </c>
      <c r="DY129" s="282">
        <v>2.1729325335654401</v>
      </c>
      <c r="DZ129" s="282">
        <v>2.5597060766891051</v>
      </c>
      <c r="EA129" s="282">
        <v>2.4216324831706832</v>
      </c>
      <c r="EB129" s="282">
        <v>2.5608735223647723</v>
      </c>
      <c r="EC129" s="282">
        <v>2.2908109764961964</v>
      </c>
      <c r="ED129" s="282">
        <v>8.0252737772835907</v>
      </c>
      <c r="EE129" s="282">
        <v>2.2277703604576637</v>
      </c>
      <c r="EF129" s="282">
        <v>0.99684747402832397</v>
      </c>
      <c r="EG129" s="282">
        <v>2.3072797757438241</v>
      </c>
      <c r="EH129" s="282">
        <v>2.3526292525917443</v>
      </c>
      <c r="EI129" s="282">
        <v>2.6682798077599479</v>
      </c>
      <c r="EJ129" s="282">
        <v>2.627383101334309</v>
      </c>
      <c r="EK129" s="282">
        <v>2.5686242080358528</v>
      </c>
      <c r="EL129" s="282">
        <v>2.6004691451150101</v>
      </c>
      <c r="EM129" s="282">
        <v>2.5297784238199821</v>
      </c>
      <c r="EN129" s="282">
        <v>2.6119812655577439</v>
      </c>
      <c r="EO129" s="282">
        <v>2.5116968842162857</v>
      </c>
      <c r="EP129" s="282">
        <v>2.178164397112706</v>
      </c>
      <c r="EQ129" s="282">
        <v>2.1946180209549846</v>
      </c>
      <c r="ER129" s="282">
        <v>1.6700946110768098</v>
      </c>
      <c r="ES129" s="282">
        <v>2.1625581434807448</v>
      </c>
      <c r="ET129" s="282">
        <v>2.6836330858408233</v>
      </c>
      <c r="EU129" s="282">
        <v>2.8123847927677756</v>
      </c>
      <c r="EV129" s="282">
        <v>2.5058343007008554</v>
      </c>
      <c r="EW129" s="282">
        <v>2.1723746198222478</v>
      </c>
      <c r="EX129" s="282">
        <v>2.3172922116562527</v>
      </c>
      <c r="EY129" s="282">
        <v>2.3751038375797817</v>
      </c>
      <c r="EZ129" s="282">
        <v>2.1138176548069256</v>
      </c>
      <c r="FA129" s="282">
        <v>2.1454770737803113</v>
      </c>
      <c r="FB129" s="282">
        <v>1.9563260735085759</v>
      </c>
      <c r="FC129" s="282">
        <v>2.0283072951932257</v>
      </c>
      <c r="FD129" s="282">
        <v>1.5754194157456796</v>
      </c>
      <c r="FE129" s="282">
        <v>1.9109391733682504</v>
      </c>
      <c r="FF129" s="282">
        <v>2.4667018849352047</v>
      </c>
      <c r="FG129" s="282">
        <v>2.0760635274053167</v>
      </c>
      <c r="FH129" s="282">
        <v>1.7246591791610142</v>
      </c>
      <c r="FI129" s="282">
        <v>2.2914866406790519</v>
      </c>
      <c r="FJ129" s="282">
        <v>1.6250433150686865</v>
      </c>
      <c r="FK129" s="282">
        <v>1.7070204201882082</v>
      </c>
      <c r="FL129" s="282">
        <v>1.8351437220529596</v>
      </c>
      <c r="FM129" s="282">
        <v>1.5407896876062135</v>
      </c>
      <c r="FN129" s="282">
        <v>1.705704202535963</v>
      </c>
      <c r="FO129" s="282">
        <v>2.3625505823274624</v>
      </c>
      <c r="FP129" s="282">
        <v>2.3573278197935044</v>
      </c>
      <c r="FQ129" s="282">
        <v>2.2794483407186252</v>
      </c>
      <c r="FR129" s="282">
        <v>2.1308431013687619</v>
      </c>
      <c r="FS129" s="282">
        <v>2.0048150462073586</v>
      </c>
      <c r="FT129" s="282">
        <v>3.072696098033977</v>
      </c>
      <c r="FU129" s="282">
        <v>2.6224711112632253</v>
      </c>
      <c r="FV129" s="282">
        <v>2.5370948598481728</v>
      </c>
      <c r="FW129" s="282">
        <v>2.5387907134348682</v>
      </c>
      <c r="FX129" s="282">
        <v>2.2966347407086078</v>
      </c>
      <c r="FY129" s="282">
        <v>2.3862748067158344</v>
      </c>
      <c r="FZ129" s="282">
        <v>2.3835131057636469</v>
      </c>
      <c r="GA129" s="282">
        <v>2.7209294103290764</v>
      </c>
      <c r="GB129" s="282">
        <v>2.8744008895625877</v>
      </c>
      <c r="GC129" s="282">
        <v>3.2533310193995977</v>
      </c>
      <c r="GD129" s="282">
        <v>2.3455126846039507</v>
      </c>
      <c r="GE129" s="282">
        <v>2.585913489808894</v>
      </c>
      <c r="GF129" s="282">
        <v>3.0792937732374668</v>
      </c>
      <c r="GG129" s="282">
        <v>2.8361368186596629</v>
      </c>
      <c r="GH129" s="282">
        <v>3.0261261738784091</v>
      </c>
      <c r="GI129" s="282">
        <v>2.2074703649957246</v>
      </c>
      <c r="GJ129" s="282">
        <v>2.4453258982961068</v>
      </c>
      <c r="GK129" s="282">
        <v>2.6320216415297644</v>
      </c>
      <c r="GL129" s="282">
        <v>2.8255920258420377</v>
      </c>
      <c r="GM129" s="282">
        <v>2.9080610669822087</v>
      </c>
      <c r="GN129" s="282">
        <v>3.0214653563645033</v>
      </c>
      <c r="GO129" s="282">
        <v>2.9073128347012602</v>
      </c>
      <c r="GP129" s="282">
        <v>2.66596979493512</v>
      </c>
      <c r="GQ129" s="282">
        <v>2.7868509065513578</v>
      </c>
      <c r="GR129" s="282">
        <v>2.6694943631216206</v>
      </c>
      <c r="GS129" s="282">
        <v>3.2893028024642161</v>
      </c>
      <c r="GT129" s="282">
        <v>3.0244304775797763</v>
      </c>
      <c r="GU129" s="282">
        <v>2.7992720267602653</v>
      </c>
      <c r="GV129" s="282">
        <v>2.8809605799822924</v>
      </c>
      <c r="GW129" s="282">
        <v>2.5369037058381601</v>
      </c>
      <c r="GX129" s="282">
        <v>2.3659010873803643</v>
      </c>
      <c r="GY129" s="282">
        <v>2.9421767631420574</v>
      </c>
      <c r="GZ129" s="282">
        <v>4.875221286854206</v>
      </c>
      <c r="HA129" s="282">
        <v>2.6622965576751003</v>
      </c>
      <c r="HB129" s="282">
        <v>2.4505913621410298</v>
      </c>
      <c r="HC129" s="282">
        <v>2.5560206542450641</v>
      </c>
      <c r="HD129" s="282">
        <v>2.47123761099453</v>
      </c>
      <c r="HE129" s="282">
        <v>2.8092738152177148</v>
      </c>
      <c r="HF129" s="282">
        <v>2.5670355353830985</v>
      </c>
      <c r="HG129" s="282">
        <v>2.4818503566420107</v>
      </c>
      <c r="HH129" s="282">
        <v>4.5745084242035823</v>
      </c>
      <c r="HI129" s="282">
        <v>2.5304279482413774</v>
      </c>
      <c r="HJ129" s="282">
        <v>2.4530325482155195</v>
      </c>
      <c r="HK129" s="282">
        <v>2.8045276999433635</v>
      </c>
      <c r="HL129" s="282">
        <v>2.5100243512772646</v>
      </c>
      <c r="HM129" s="32"/>
      <c r="HN129" s="282">
        <v>8.8324477806459427</v>
      </c>
      <c r="HO129" s="282">
        <v>9.2853843745127111</v>
      </c>
      <c r="HP129" s="282">
        <v>10.808510683257889</v>
      </c>
      <c r="HQ129" s="282">
        <v>11.518515455239461</v>
      </c>
      <c r="HR129" s="282">
        <v>11.663958765861754</v>
      </c>
      <c r="HS129" s="282">
        <v>24.548164259815177</v>
      </c>
      <c r="HT129" s="282">
        <v>34.280278085314059</v>
      </c>
      <c r="HU129" s="282">
        <v>46.232749544400015</v>
      </c>
      <c r="HV129" s="282">
        <v>32.406354147980835</v>
      </c>
      <c r="HW129" s="282">
        <v>35.931943241278425</v>
      </c>
      <c r="HX129" s="282">
        <v>33.756019825031217</v>
      </c>
      <c r="HY129" s="282">
        <v>28.19573617076701</v>
      </c>
      <c r="HZ129" s="282">
        <v>23.621261653840456</v>
      </c>
      <c r="IA129" s="282">
        <v>26.987675285191091</v>
      </c>
      <c r="IB129" s="282">
        <v>31.995537277663463</v>
      </c>
      <c r="IC129" s="282">
        <v>33.975099195128237</v>
      </c>
      <c r="ID129" s="282">
        <v>33.599469315495632</v>
      </c>
      <c r="IE129" s="282">
        <f t="shared" si="1"/>
        <v>14.872520971881107</v>
      </c>
      <c r="IF129" s="32"/>
      <c r="IG129" s="32"/>
      <c r="IH129" s="32"/>
      <c r="II129" s="32"/>
      <c r="IJ129" s="32"/>
      <c r="IK129" s="32"/>
    </row>
    <row r="130" spans="1:245" ht="13.8">
      <c r="A130" s="9"/>
      <c r="B130" s="315" t="s">
        <v>19</v>
      </c>
      <c r="C130" s="17">
        <v>3.5704913255786055</v>
      </c>
      <c r="D130" s="17">
        <v>5.0001155666790496</v>
      </c>
      <c r="E130" s="296">
        <v>-1.4296242411004441</v>
      </c>
      <c r="F130" s="304">
        <v>-0.28591823969580055</v>
      </c>
      <c r="G130" s="20"/>
      <c r="H130" s="17">
        <v>4.6021653164955634</v>
      </c>
      <c r="I130" s="296">
        <v>0.39795025018348618</v>
      </c>
      <c r="J130" s="304">
        <v>8.6470220606181009E-2</v>
      </c>
      <c r="K130" s="30">
        <v>0</v>
      </c>
      <c r="L130" s="17">
        <v>1.1397912184860934</v>
      </c>
      <c r="M130" s="17">
        <v>1.240191510198587</v>
      </c>
      <c r="N130" s="17">
        <v>1.3059040755253126</v>
      </c>
      <c r="O130" s="17">
        <v>1.0560130644002474</v>
      </c>
      <c r="P130" s="17">
        <v>1.1379420410434742</v>
      </c>
      <c r="Q130" s="17">
        <v>0.43687725779442765</v>
      </c>
      <c r="R130" s="17">
        <v>1.1828538325185916</v>
      </c>
      <c r="S130" s="17">
        <v>1.1625747430513842</v>
      </c>
      <c r="T130" s="17">
        <v>1.1895707903894224</v>
      </c>
      <c r="U130" s="17">
        <v>1.2091494226621688</v>
      </c>
      <c r="V130" s="17">
        <v>1.1781079323225057</v>
      </c>
      <c r="W130" s="17">
        <v>1.226246367534956</v>
      </c>
      <c r="X130" s="17">
        <v>1.1628516255246297</v>
      </c>
      <c r="Y130" s="17">
        <v>1.2203459667114624</v>
      </c>
      <c r="Z130" s="17">
        <v>1.1596970183770048</v>
      </c>
      <c r="AA130" s="17">
        <v>1.2296863005378669</v>
      </c>
      <c r="AB130" s="17">
        <v>1.1790472211882526</v>
      </c>
      <c r="AC130" s="17">
        <v>1.1833073329204555</v>
      </c>
      <c r="AD130" s="17">
        <v>1.1405238898231527</v>
      </c>
      <c r="AE130" s="17">
        <v>1.1027477904759329</v>
      </c>
      <c r="AF130" s="17">
        <v>1.0388397752669478</v>
      </c>
      <c r="AG130" s="17">
        <v>1.0916439182652478</v>
      </c>
      <c r="AH130" s="17">
        <v>1.0212653403593224</v>
      </c>
      <c r="AI130" s="17">
        <v>0.94946422784451245</v>
      </c>
      <c r="AJ130" s="17">
        <v>1.3024431732764383</v>
      </c>
      <c r="AK130" s="17">
        <v>1.0241885373720523</v>
      </c>
      <c r="AL130" s="17">
        <v>1.0440912368452324</v>
      </c>
      <c r="AM130" s="17">
        <v>1.0268875355146423</v>
      </c>
      <c r="AN130" s="17">
        <v>1.1880086422516516</v>
      </c>
      <c r="AO130" s="17">
        <v>1.05621897002193</v>
      </c>
      <c r="AP130" s="17">
        <v>1.0966721460695976</v>
      </c>
      <c r="AQ130" s="17">
        <v>1.1058978052554287</v>
      </c>
      <c r="AR130" s="17">
        <v>2.0592223699877268</v>
      </c>
      <c r="AS130" s="17">
        <v>1.280541214030863</v>
      </c>
      <c r="AT130" s="17">
        <v>1.2762711542406109</v>
      </c>
      <c r="AU130" s="17">
        <v>1.2408128928871918</v>
      </c>
      <c r="AV130" s="17">
        <v>1.0804648926227571</v>
      </c>
      <c r="AW130" s="17">
        <v>1.3624446243929937</v>
      </c>
      <c r="AX130" s="17">
        <v>1.3686402550897649</v>
      </c>
      <c r="AY130" s="17">
        <v>2.1681986918054261</v>
      </c>
      <c r="AZ130" s="17">
        <v>1.3576873935264056</v>
      </c>
      <c r="BA130" s="17">
        <v>1.2699947604033053</v>
      </c>
      <c r="BB130" s="17">
        <v>1.2967924624591642</v>
      </c>
      <c r="BC130" s="17">
        <v>1.2546188965886902</v>
      </c>
      <c r="BD130" s="17">
        <v>1.1820260833823264</v>
      </c>
      <c r="BE130" s="17">
        <v>1.2230873367251163</v>
      </c>
      <c r="BF130" s="17">
        <v>1.1498035130606752</v>
      </c>
      <c r="BG130" s="17">
        <v>1.7329336057436977</v>
      </c>
      <c r="BH130" s="17">
        <v>1.3302709058219304</v>
      </c>
      <c r="BI130" s="17">
        <v>1.3242342944850094</v>
      </c>
      <c r="BJ130" s="17">
        <v>1.3255555882864476</v>
      </c>
      <c r="BK130" s="17">
        <v>1.1764798635094311</v>
      </c>
      <c r="BL130" s="17">
        <v>1.3999788672134887</v>
      </c>
      <c r="BM130" s="17">
        <v>1.3823087092718274</v>
      </c>
      <c r="BN130" s="17">
        <v>1.3165167646953813</v>
      </c>
      <c r="BO130" s="17">
        <v>1.485312221989509</v>
      </c>
      <c r="BP130" s="17">
        <v>1.4167246782653491</v>
      </c>
      <c r="BQ130" s="17">
        <v>1.1680668634585663</v>
      </c>
      <c r="BR130" s="17">
        <v>1.5074301834659594</v>
      </c>
      <c r="BS130" s="17">
        <v>1.4645946636502449</v>
      </c>
      <c r="BT130" s="17">
        <v>1.6382426256481384</v>
      </c>
      <c r="BU130" s="17">
        <v>1.1649275368964169</v>
      </c>
      <c r="BV130" s="17">
        <v>1.1330334770204704</v>
      </c>
      <c r="BW130" s="17">
        <v>1.1574853690433204</v>
      </c>
      <c r="BX130" s="17">
        <v>1.3077263984661851</v>
      </c>
      <c r="BY130" s="17">
        <v>1.2593810407280404</v>
      </c>
      <c r="BZ130" s="17">
        <v>1.3112395011807256</v>
      </c>
      <c r="CA130" s="17">
        <v>1.3698096193717662</v>
      </c>
      <c r="CB130" s="17">
        <v>1.0049035993617448</v>
      </c>
      <c r="CC130" s="17">
        <v>1.5084025878816176</v>
      </c>
      <c r="CD130" s="17">
        <v>1.3532297233812183</v>
      </c>
      <c r="CE130" s="17">
        <v>1.1958574073611936</v>
      </c>
      <c r="CF130" s="17">
        <v>1.2709858864880252</v>
      </c>
      <c r="CG130" s="17">
        <v>1.074949359315712</v>
      </c>
      <c r="CH130" s="17">
        <v>2.4445554057436025</v>
      </c>
      <c r="CI130" s="17">
        <v>1.2590518909164665</v>
      </c>
      <c r="CJ130" s="17">
        <v>1.1176727930699804</v>
      </c>
      <c r="CK130" s="17">
        <v>1.1597183645071012</v>
      </c>
      <c r="CL130" s="17">
        <v>1.241147499694855</v>
      </c>
      <c r="CM130" s="17">
        <v>1.2426872424036346</v>
      </c>
      <c r="CN130" s="17">
        <v>1.2498375785461282</v>
      </c>
      <c r="CO130" s="17">
        <v>1.2769773824886013</v>
      </c>
      <c r="CP130" s="17">
        <v>1.2864636431868255</v>
      </c>
      <c r="CQ130" s="17">
        <v>1.2735564166430546</v>
      </c>
      <c r="CR130" s="17">
        <v>1.2229148351214723</v>
      </c>
      <c r="CS130" s="17">
        <v>1.040961852714567</v>
      </c>
      <c r="CT130" s="17">
        <v>1.144306627024148</v>
      </c>
      <c r="CU130" s="17">
        <v>1.1343018827352331</v>
      </c>
      <c r="CV130" s="17">
        <v>1.078344617110738</v>
      </c>
      <c r="CW130" s="17">
        <v>1.1706378511060636</v>
      </c>
      <c r="CX130" s="17">
        <v>1.1520926541216885</v>
      </c>
      <c r="CY130" s="17">
        <v>1.0922569115834637</v>
      </c>
      <c r="CZ130" s="17">
        <v>1.2638679057317228</v>
      </c>
      <c r="DA130" s="17">
        <v>1.3173297662860084</v>
      </c>
      <c r="DB130" s="17">
        <v>1.5159559207800932</v>
      </c>
      <c r="DC130" s="17">
        <v>1.4135854203937517</v>
      </c>
      <c r="DD130" s="17">
        <v>1.3560680899817883</v>
      </c>
      <c r="DE130" s="17">
        <v>1.3611377334309385</v>
      </c>
      <c r="DF130" s="17">
        <v>1.1383649138156948</v>
      </c>
      <c r="DG130" s="17">
        <v>1.272243395426254</v>
      </c>
      <c r="DH130" s="17">
        <v>1.3638169244649054</v>
      </c>
      <c r="DI130" s="17">
        <v>1.3509180742496514</v>
      </c>
      <c r="DJ130" s="17">
        <v>0.84054926342361291</v>
      </c>
      <c r="DK130" s="17">
        <v>0.90731045236062946</v>
      </c>
      <c r="DL130" s="17">
        <v>1.3243158983751253</v>
      </c>
      <c r="DM130" s="17">
        <v>0.4179822344735884</v>
      </c>
      <c r="DN130" s="17">
        <v>1.5137558151520083</v>
      </c>
      <c r="DO130" s="17">
        <v>1.0259737385959462</v>
      </c>
      <c r="DP130" s="17">
        <v>1.0478780733799073</v>
      </c>
      <c r="DQ130" s="17">
        <v>0.77605960660732609</v>
      </c>
      <c r="DR130" s="17">
        <v>0.69507325056820102</v>
      </c>
      <c r="DS130" s="17">
        <v>0.23247949097521908</v>
      </c>
      <c r="DT130" s="17">
        <v>1.3659716526523322</v>
      </c>
      <c r="DU130" s="17">
        <v>0.84755383468140943</v>
      </c>
      <c r="DV130" s="17">
        <v>0.39379587085376161</v>
      </c>
      <c r="DW130" s="17">
        <v>1.4264395418238562</v>
      </c>
      <c r="DX130" s="17">
        <v>1.3881110520104054</v>
      </c>
      <c r="DY130" s="17">
        <v>1.4962975096544411</v>
      </c>
      <c r="DZ130" s="17">
        <v>0.89259254190974813</v>
      </c>
      <c r="EA130" s="17">
        <v>0.93190266520613441</v>
      </c>
      <c r="EB130" s="17">
        <v>0.90802748287382307</v>
      </c>
      <c r="EC130" s="17">
        <v>0.73774564970677192</v>
      </c>
      <c r="ED130" s="17">
        <v>0.52211620613653276</v>
      </c>
      <c r="EE130" s="17">
        <v>0.83137261316970112</v>
      </c>
      <c r="EF130" s="17">
        <v>1.0618613081853545</v>
      </c>
      <c r="EG130" s="17">
        <v>0.85987353714045778</v>
      </c>
      <c r="EH130" s="17">
        <v>0.86081195452590553</v>
      </c>
      <c r="EI130" s="17">
        <v>0.89062518661237</v>
      </c>
      <c r="EJ130" s="17">
        <v>0.83893627121334413</v>
      </c>
      <c r="EK130" s="17">
        <v>1.012546821337438</v>
      </c>
      <c r="EL130" s="17">
        <v>1.0199362724162129</v>
      </c>
      <c r="EM130" s="17">
        <v>0.91385526155637264</v>
      </c>
      <c r="EN130" s="17">
        <v>0.8768421464696865</v>
      </c>
      <c r="EO130" s="17">
        <v>0.73836491993659381</v>
      </c>
      <c r="EP130" s="17">
        <v>0.63904472700408821</v>
      </c>
      <c r="EQ130" s="17">
        <v>0.46398079015680271</v>
      </c>
      <c r="ER130" s="17">
        <v>0.94824385771076369</v>
      </c>
      <c r="ES130" s="17">
        <v>0.45435135573648533</v>
      </c>
      <c r="ET130" s="17">
        <v>0.44697174214845437</v>
      </c>
      <c r="EU130" s="17">
        <v>0.20111969300323002</v>
      </c>
      <c r="EV130" s="17">
        <v>1.0247861065409754</v>
      </c>
      <c r="EW130" s="17">
        <v>0.56412983886687018</v>
      </c>
      <c r="EX130" s="17">
        <v>0.81859775662302647</v>
      </c>
      <c r="EY130" s="17">
        <v>0.7780085226200969</v>
      </c>
      <c r="EZ130" s="17">
        <v>0.82244511486712479</v>
      </c>
      <c r="FA130" s="17">
        <v>0.40484902128860806</v>
      </c>
      <c r="FB130" s="17">
        <v>0.37846830995721631</v>
      </c>
      <c r="FC130" s="17">
        <v>0.62485281117231717</v>
      </c>
      <c r="FD130" s="17">
        <v>0.38261252692335446</v>
      </c>
      <c r="FE130" s="17">
        <v>0.45163282264756033</v>
      </c>
      <c r="FF130" s="17">
        <v>0.49583678639615636</v>
      </c>
      <c r="FG130" s="17">
        <v>0.11209159451271634</v>
      </c>
      <c r="FH130" s="17">
        <v>0.92841862594478408</v>
      </c>
      <c r="FI130" s="17">
        <v>0.62300504121980183</v>
      </c>
      <c r="FJ130" s="17">
        <v>0.5507876771811796</v>
      </c>
      <c r="FK130" s="17">
        <v>0.5846439042268996</v>
      </c>
      <c r="FL130" s="17">
        <v>0.63625944571055082</v>
      </c>
      <c r="FM130" s="17">
        <v>0.45757066168170313</v>
      </c>
      <c r="FN130" s="17">
        <v>0.45041418346816259</v>
      </c>
      <c r="FO130" s="17">
        <v>0.48706447195607322</v>
      </c>
      <c r="FP130" s="17">
        <v>0.25616709409434019</v>
      </c>
      <c r="FQ130" s="17">
        <v>0.51206595904845209</v>
      </c>
      <c r="FR130" s="17">
        <v>0.48031546060927249</v>
      </c>
      <c r="FS130" s="17">
        <v>0.59129890991838774</v>
      </c>
      <c r="FT130" s="17">
        <v>0.8417570228849327</v>
      </c>
      <c r="FU130" s="17">
        <v>0.92944954017268266</v>
      </c>
      <c r="FV130" s="17">
        <v>0.75602878327518475</v>
      </c>
      <c r="FW130" s="17">
        <v>0.73231391439643956</v>
      </c>
      <c r="FX130" s="17">
        <v>0.69990351517588223</v>
      </c>
      <c r="FY130" s="17">
        <v>0.56957948738955511</v>
      </c>
      <c r="FZ130" s="17">
        <v>0.56649180531358889</v>
      </c>
      <c r="GA130" s="17">
        <v>0.4973716957592359</v>
      </c>
      <c r="GB130" s="17">
        <v>0.41013732085324872</v>
      </c>
      <c r="GC130" s="17">
        <v>0</v>
      </c>
      <c r="GD130" s="17">
        <v>1.1462025235890252</v>
      </c>
      <c r="GE130" s="17">
        <v>0.669598133670542</v>
      </c>
      <c r="GF130" s="17">
        <v>0</v>
      </c>
      <c r="GG130" s="17">
        <v>1.5466748624398339</v>
      </c>
      <c r="GH130" s="17">
        <v>0.75173390574582355</v>
      </c>
      <c r="GI130" s="17">
        <v>1.0537421437807177</v>
      </c>
      <c r="GJ130" s="17">
        <v>1.20134762305522</v>
      </c>
      <c r="GK130" s="17">
        <v>0.94331915309719172</v>
      </c>
      <c r="GL130" s="17">
        <v>0.88098776854885752</v>
      </c>
      <c r="GM130" s="17">
        <v>1.2091214011309128</v>
      </c>
      <c r="GN130" s="17">
        <v>0.36738937066338145</v>
      </c>
      <c r="GO130" s="17">
        <v>1.6453993853173752</v>
      </c>
      <c r="GP130" s="17">
        <v>1.0093243618291869</v>
      </c>
      <c r="GQ130" s="17">
        <v>1.1692813403812217</v>
      </c>
      <c r="GR130" s="17">
        <v>1.1480409817102704</v>
      </c>
      <c r="GS130" s="17">
        <v>1.168183406728438</v>
      </c>
      <c r="GT130" s="17">
        <v>1.2565930211355161</v>
      </c>
      <c r="GU130" s="17">
        <v>1.2130222821708176</v>
      </c>
      <c r="GV130" s="17">
        <v>1.1335059681144593</v>
      </c>
      <c r="GW130" s="17">
        <v>0.36889824957941109</v>
      </c>
      <c r="GX130" s="17">
        <v>1.5250454429886156</v>
      </c>
      <c r="GY130" s="17">
        <v>0.91267351811954334</v>
      </c>
      <c r="GZ130" s="17">
        <v>1.0599923878770203</v>
      </c>
      <c r="HA130" s="17">
        <v>1.0109108473944597</v>
      </c>
      <c r="HB130" s="17">
        <v>0.43004787594442889</v>
      </c>
      <c r="HC130" s="17">
        <v>1.6696369972036509</v>
      </c>
      <c r="HD130" s="17">
        <v>0.74163188388313372</v>
      </c>
      <c r="HE130" s="17">
        <v>1.2150220141840178</v>
      </c>
      <c r="HF130" s="17">
        <v>1.2574982559697307</v>
      </c>
      <c r="HG130" s="17">
        <v>1.2062353071615433</v>
      </c>
      <c r="HH130" s="17">
        <v>1.0148161228098629</v>
      </c>
      <c r="HI130" s="17">
        <v>0.98937920186539974</v>
      </c>
      <c r="HJ130" s="17">
        <v>0.89339717081341152</v>
      </c>
      <c r="HK130" s="17">
        <v>0.21322743745921974</v>
      </c>
      <c r="HL130" s="17">
        <v>0.45967139263071144</v>
      </c>
      <c r="HM130" s="32"/>
      <c r="HN130" s="17">
        <v>13.46522225592717</v>
      </c>
      <c r="HO130" s="17">
        <v>13.479420407294787</v>
      </c>
      <c r="HP130" s="17">
        <v>14.701255677753368</v>
      </c>
      <c r="HQ130" s="17">
        <v>16.446692515800322</v>
      </c>
      <c r="HR130" s="17">
        <v>16.297473604113147</v>
      </c>
      <c r="HS130" s="17">
        <v>15.404238886340838</v>
      </c>
      <c r="HT130" s="17">
        <v>15.897603463003989</v>
      </c>
      <c r="HU130" s="17">
        <v>14.546556244708949</v>
      </c>
      <c r="HV130" s="17">
        <v>13.872436533750143</v>
      </c>
      <c r="HW130" s="17">
        <v>11.494155090322744</v>
      </c>
      <c r="HX130" s="17">
        <v>10.457708564874284</v>
      </c>
      <c r="HY130" s="17">
        <v>7.9544414568170732</v>
      </c>
      <c r="HZ130" s="17">
        <v>6.3596442363377186</v>
      </c>
      <c r="IA130" s="17">
        <v>7.1307054472161822</v>
      </c>
      <c r="IB130" s="17">
        <v>7.9114353937174533</v>
      </c>
      <c r="IC130" s="17">
        <v>13.21201009576839</v>
      </c>
      <c r="ID130" s="17">
        <v>12.531098748420014</v>
      </c>
      <c r="IE130" s="17">
        <f t="shared" si="1"/>
        <v>3.5704913255786055</v>
      </c>
      <c r="IF130" s="32"/>
      <c r="IG130" s="32"/>
      <c r="IH130" s="32"/>
      <c r="II130" s="32"/>
      <c r="IJ130" s="32"/>
      <c r="IK130" s="32"/>
    </row>
    <row r="131" spans="1:245" ht="13.8">
      <c r="A131" s="9"/>
      <c r="B131" s="314" t="s">
        <v>20</v>
      </c>
      <c r="C131" s="282">
        <v>5.8088096526797957</v>
      </c>
      <c r="D131" s="282">
        <v>5.538680891554737</v>
      </c>
      <c r="E131" s="297">
        <v>0.27012876112505868</v>
      </c>
      <c r="F131" s="305">
        <v>4.8771316927997292E-2</v>
      </c>
      <c r="G131" s="20"/>
      <c r="H131" s="282">
        <v>5.8126207766259199</v>
      </c>
      <c r="I131" s="297">
        <v>-0.27393988507118294</v>
      </c>
      <c r="J131" s="305">
        <v>-4.7128463321186788E-2</v>
      </c>
      <c r="K131" s="30">
        <v>0</v>
      </c>
      <c r="L131" s="282">
        <v>0</v>
      </c>
      <c r="M131" s="282">
        <v>0.56383860935751562</v>
      </c>
      <c r="N131" s="282">
        <v>0.51981916912087578</v>
      </c>
      <c r="O131" s="282">
        <v>0.55744647672780123</v>
      </c>
      <c r="P131" s="282">
        <v>1.556414609970707</v>
      </c>
      <c r="Q131" s="282">
        <v>0.63040392588663607</v>
      </c>
      <c r="R131" s="282">
        <v>0.59001401670105658</v>
      </c>
      <c r="S131" s="282">
        <v>0.73410240658364212</v>
      </c>
      <c r="T131" s="282">
        <v>0.70767566599395948</v>
      </c>
      <c r="U131" s="282">
        <v>0.72354221948791686</v>
      </c>
      <c r="V131" s="282">
        <v>0.79608318576725134</v>
      </c>
      <c r="W131" s="282">
        <v>0.71264667831636108</v>
      </c>
      <c r="X131" s="282">
        <v>0.65779110752153735</v>
      </c>
      <c r="Y131" s="282">
        <v>0.72764969432266302</v>
      </c>
      <c r="Z131" s="282">
        <v>0.73133166382977555</v>
      </c>
      <c r="AA131" s="282">
        <v>0.73312435557209221</v>
      </c>
      <c r="AB131" s="282">
        <v>0.82082113038067872</v>
      </c>
      <c r="AC131" s="282">
        <v>0.78267755033301833</v>
      </c>
      <c r="AD131" s="282">
        <v>0.677055073505479</v>
      </c>
      <c r="AE131" s="282">
        <v>0.68860159807408816</v>
      </c>
      <c r="AF131" s="282">
        <v>0.68251270716144274</v>
      </c>
      <c r="AG131" s="282">
        <v>0.68008863025340349</v>
      </c>
      <c r="AH131" s="282">
        <v>0.93865132206351798</v>
      </c>
      <c r="AI131" s="282">
        <v>0.66309415838167918</v>
      </c>
      <c r="AJ131" s="282">
        <v>0.68780658207011158</v>
      </c>
      <c r="AK131" s="282">
        <v>0.68046858625477069</v>
      </c>
      <c r="AL131" s="282">
        <v>0.64655129203913753</v>
      </c>
      <c r="AM131" s="282">
        <v>0.9716371715967278</v>
      </c>
      <c r="AN131" s="282">
        <v>0.75424625282101665</v>
      </c>
      <c r="AO131" s="282">
        <v>1.1658237754845073</v>
      </c>
      <c r="AP131" s="282">
        <v>0.87475831186074215</v>
      </c>
      <c r="AQ131" s="282">
        <v>0.99365852617224393</v>
      </c>
      <c r="AR131" s="282">
        <v>0.90012066379335154</v>
      </c>
      <c r="AS131" s="282">
        <v>0.93070562970260373</v>
      </c>
      <c r="AT131" s="282">
        <v>1.039659410611588</v>
      </c>
      <c r="AU131" s="282">
        <v>1.096703523655427</v>
      </c>
      <c r="AV131" s="282">
        <v>1.1927715447738965</v>
      </c>
      <c r="AW131" s="282">
        <v>1.160682500032032</v>
      </c>
      <c r="AX131" s="282">
        <v>0.93313297865805267</v>
      </c>
      <c r="AY131" s="282">
        <v>1.0463167491377634</v>
      </c>
      <c r="AZ131" s="282">
        <v>0.94701224069043488</v>
      </c>
      <c r="BA131" s="282">
        <v>0.99047444387095451</v>
      </c>
      <c r="BB131" s="282">
        <v>0.83391836646598938</v>
      </c>
      <c r="BC131" s="282">
        <v>1.1255709672396852</v>
      </c>
      <c r="BD131" s="282">
        <v>1.0758576616197477</v>
      </c>
      <c r="BE131" s="282">
        <v>1.1140135917565002</v>
      </c>
      <c r="BF131" s="282">
        <v>-0.13395743326083576</v>
      </c>
      <c r="BG131" s="282">
        <v>2.798816829054017</v>
      </c>
      <c r="BH131" s="282">
        <v>0.97497169450769172</v>
      </c>
      <c r="BI131" s="282">
        <v>0.95461024006565998</v>
      </c>
      <c r="BJ131" s="282">
        <v>1.118925123557303</v>
      </c>
      <c r="BK131" s="282">
        <v>1.0214048824056949</v>
      </c>
      <c r="BL131" s="282">
        <v>0.98421486035635719</v>
      </c>
      <c r="BM131" s="282">
        <v>0.86911138549712841</v>
      </c>
      <c r="BN131" s="282">
        <v>1.3272067253014057</v>
      </c>
      <c r="BO131" s="282">
        <v>1.104474550700218</v>
      </c>
      <c r="BP131" s="282">
        <v>1.1185766967170887</v>
      </c>
      <c r="BQ131" s="282">
        <v>1.1367536759707682</v>
      </c>
      <c r="BR131" s="282">
        <v>1.1493173554282596</v>
      </c>
      <c r="BS131" s="282">
        <v>0.99092686348349868</v>
      </c>
      <c r="BT131" s="282">
        <v>1.0675281985701386</v>
      </c>
      <c r="BU131" s="282">
        <v>1.123989172265103</v>
      </c>
      <c r="BV131" s="282">
        <v>1.1290551980730652</v>
      </c>
      <c r="BW131" s="282">
        <v>0.51409069591422929</v>
      </c>
      <c r="BX131" s="282">
        <v>1.1912921643493024</v>
      </c>
      <c r="BY131" s="282">
        <v>1.2988500405923495</v>
      </c>
      <c r="BZ131" s="282">
        <v>1.3425819093101763</v>
      </c>
      <c r="CA131" s="282">
        <v>1.9485494321309311</v>
      </c>
      <c r="CB131" s="282">
        <v>1.8669584935508068</v>
      </c>
      <c r="CC131" s="282">
        <v>53.901177080291973</v>
      </c>
      <c r="CD131" s="282">
        <v>1.1455189367890295</v>
      </c>
      <c r="CE131" s="282">
        <v>0.83759726279019531</v>
      </c>
      <c r="CF131" s="282">
        <v>0.77778402605615871</v>
      </c>
      <c r="CG131" s="282">
        <v>0.72531771657490685</v>
      </c>
      <c r="CH131" s="282">
        <v>0.89124431494176859</v>
      </c>
      <c r="CI131" s="282">
        <v>0.98063417412214837</v>
      </c>
      <c r="CJ131" s="282">
        <v>0.81756207136082071</v>
      </c>
      <c r="CK131" s="282">
        <v>0.84870860627542311</v>
      </c>
      <c r="CL131" s="282">
        <v>0.93595283208131297</v>
      </c>
      <c r="CM131" s="282">
        <v>0.93983883322663597</v>
      </c>
      <c r="CN131" s="282">
        <v>0.95751948784165641</v>
      </c>
      <c r="CO131" s="282">
        <v>0.94995226155261303</v>
      </c>
      <c r="CP131" s="282">
        <v>0.85914981500353249</v>
      </c>
      <c r="CQ131" s="282">
        <v>0.90185760493062461</v>
      </c>
      <c r="CR131" s="282">
        <v>0.85542210350013381</v>
      </c>
      <c r="CS131" s="282">
        <v>0.82583373141014138</v>
      </c>
      <c r="CT131" s="282">
        <v>0.84064072199155637</v>
      </c>
      <c r="CU131" s="282">
        <v>0.83638435124908672</v>
      </c>
      <c r="CV131" s="282">
        <v>0.80688727500490187</v>
      </c>
      <c r="CW131" s="282">
        <v>0.85569493261461915</v>
      </c>
      <c r="CX131" s="282">
        <v>0.84389630847166519</v>
      </c>
      <c r="CY131" s="282">
        <v>0.88484545853702012</v>
      </c>
      <c r="CZ131" s="282">
        <v>0.77534186262577265</v>
      </c>
      <c r="DA131" s="282">
        <v>0.90022929511102112</v>
      </c>
      <c r="DB131" s="282">
        <v>0.87825652048861003</v>
      </c>
      <c r="DC131" s="282">
        <v>1.0422235803154212</v>
      </c>
      <c r="DD131" s="282">
        <v>0.5556156418598287</v>
      </c>
      <c r="DE131" s="282">
        <v>0.58823090507866782</v>
      </c>
      <c r="DF131" s="282">
        <v>0.70796473290896333</v>
      </c>
      <c r="DG131" s="282">
        <v>0.74356439154642318</v>
      </c>
      <c r="DH131" s="282">
        <v>0.71155534125066933</v>
      </c>
      <c r="DI131" s="282">
        <v>0.79378417500620979</v>
      </c>
      <c r="DJ131" s="282">
        <v>0.7661649670260321</v>
      </c>
      <c r="DK131" s="282">
        <v>0.86191000105561189</v>
      </c>
      <c r="DL131" s="282">
        <v>0.86945781926463639</v>
      </c>
      <c r="DM131" s="282">
        <v>0.83686072015454283</v>
      </c>
      <c r="DN131" s="282">
        <v>0.83212036932077615</v>
      </c>
      <c r="DO131" s="282">
        <v>1.0934221989021733</v>
      </c>
      <c r="DP131" s="282">
        <v>1.0432119079725846</v>
      </c>
      <c r="DQ131" s="282">
        <v>0.64585247221863895</v>
      </c>
      <c r="DR131" s="282">
        <v>0.92087338580989986</v>
      </c>
      <c r="DS131" s="282">
        <v>0.7281438316994292</v>
      </c>
      <c r="DT131" s="282">
        <v>0.68513558554546583</v>
      </c>
      <c r="DU131" s="282">
        <v>0.76749075928695298</v>
      </c>
      <c r="DV131" s="282">
        <v>0.79238543162021702</v>
      </c>
      <c r="DW131" s="282">
        <v>0.77521887824869884</v>
      </c>
      <c r="DX131" s="282">
        <v>1.0499323196335668</v>
      </c>
      <c r="DY131" s="282">
        <v>0.581443610660904</v>
      </c>
      <c r="DZ131" s="282">
        <v>0.83314069468960339</v>
      </c>
      <c r="EA131" s="282">
        <v>0.7590493059151564</v>
      </c>
      <c r="EB131" s="282">
        <v>0.70430223856154006</v>
      </c>
      <c r="EC131" s="282">
        <v>0.69807924368732632</v>
      </c>
      <c r="ED131" s="282">
        <v>0.70659512001614455</v>
      </c>
      <c r="EE131" s="282">
        <v>0.75447832961441996</v>
      </c>
      <c r="EF131" s="282">
        <v>0.81740370159419518</v>
      </c>
      <c r="EG131" s="282">
        <v>0.75240732617485118</v>
      </c>
      <c r="EH131" s="282">
        <v>0.82299822883547746</v>
      </c>
      <c r="EI131" s="282">
        <v>0.84830659298571964</v>
      </c>
      <c r="EJ131" s="282">
        <v>0.85633211226546035</v>
      </c>
      <c r="EK131" s="282">
        <v>0.83273059322901455</v>
      </c>
      <c r="EL131" s="282">
        <v>0.86508385919185304</v>
      </c>
      <c r="EM131" s="282">
        <v>0.85693941527342554</v>
      </c>
      <c r="EN131" s="282">
        <v>0.75639482663824698</v>
      </c>
      <c r="EO131" s="282">
        <v>0.76686936061697353</v>
      </c>
      <c r="EP131" s="282">
        <v>0.59305270483765016</v>
      </c>
      <c r="EQ131" s="282">
        <v>0.97443790402181463</v>
      </c>
      <c r="ER131" s="282">
        <v>0.54127230003213489</v>
      </c>
      <c r="ES131" s="282">
        <v>0.6030695401594538</v>
      </c>
      <c r="ET131" s="282">
        <v>0.61866163968929744</v>
      </c>
      <c r="EU131" s="282">
        <v>0.6593271360590397</v>
      </c>
      <c r="EV131" s="282">
        <v>0.66185721327007729</v>
      </c>
      <c r="EW131" s="282">
        <v>0.80881972889145748</v>
      </c>
      <c r="EX131" s="282">
        <v>0.73898849482271289</v>
      </c>
      <c r="EY131" s="282">
        <v>0.74013659599351123</v>
      </c>
      <c r="EZ131" s="282">
        <v>0.71526961608053985</v>
      </c>
      <c r="FA131" s="282">
        <v>0.55543822689029343</v>
      </c>
      <c r="FB131" s="282">
        <v>0.6394036836095649</v>
      </c>
      <c r="FC131" s="282">
        <v>0.66483935092343671</v>
      </c>
      <c r="FD131" s="282">
        <v>0.65936689774835622</v>
      </c>
      <c r="FE131" s="282">
        <v>0.70205341229356966</v>
      </c>
      <c r="FF131" s="282">
        <v>0.75077155270685159</v>
      </c>
      <c r="FG131" s="282">
        <v>0.85509179282349002</v>
      </c>
      <c r="FH131" s="282">
        <v>0.73228839673003387</v>
      </c>
      <c r="FI131" s="282">
        <v>1.2359748986536105</v>
      </c>
      <c r="FJ131" s="282">
        <v>1.0754592827071168</v>
      </c>
      <c r="FK131" s="282">
        <v>1.0344142277567745</v>
      </c>
      <c r="FL131" s="282">
        <v>0.79781991471937974</v>
      </c>
      <c r="FM131" s="282">
        <v>0.85421072183938807</v>
      </c>
      <c r="FN131" s="282">
        <v>1.0706424858170758</v>
      </c>
      <c r="FO131" s="282">
        <v>1.2744860415319317</v>
      </c>
      <c r="FP131" s="282">
        <v>0.7673474607397982</v>
      </c>
      <c r="FQ131" s="282">
        <v>1.1270561186398458</v>
      </c>
      <c r="FR131" s="282">
        <v>1.2142555008132161</v>
      </c>
      <c r="FS131" s="282">
        <v>1.2696430748356897</v>
      </c>
      <c r="FT131" s="282">
        <v>1.5447858651117343</v>
      </c>
      <c r="FU131" s="282">
        <v>1.3302690405140152</v>
      </c>
      <c r="FV131" s="282">
        <v>1.2753935265514682</v>
      </c>
      <c r="FW131" s="282">
        <v>1.1775821013350964</v>
      </c>
      <c r="FX131" s="282">
        <v>1.2750206265738409</v>
      </c>
      <c r="FY131" s="282">
        <v>0.78849324284612599</v>
      </c>
      <c r="FZ131" s="282">
        <v>0.48201240998838557</v>
      </c>
      <c r="GA131" s="282">
        <v>0.86151112827200338</v>
      </c>
      <c r="GB131" s="282">
        <v>1.3774384490343721</v>
      </c>
      <c r="GC131" s="282">
        <v>1.2114609713042706</v>
      </c>
      <c r="GD131" s="282">
        <v>1.4003194916462594</v>
      </c>
      <c r="GE131" s="282">
        <v>1.2661479967382825</v>
      </c>
      <c r="GF131" s="282">
        <v>0.97379577016607988</v>
      </c>
      <c r="GG131" s="282">
        <v>1.6332102833475726</v>
      </c>
      <c r="GH131" s="282">
        <v>1.0667761474715183</v>
      </c>
      <c r="GI131" s="282">
        <v>1.350085540767878</v>
      </c>
      <c r="GJ131" s="282">
        <v>0.9745402066879002</v>
      </c>
      <c r="GK131" s="282">
        <v>1.7357135916026769</v>
      </c>
      <c r="GL131" s="282">
        <v>1.1274773417445572</v>
      </c>
      <c r="GM131" s="282">
        <v>0.82846144242065667</v>
      </c>
      <c r="GN131" s="282">
        <v>1.1464281941701286</v>
      </c>
      <c r="GO131" s="282">
        <v>0.93554043172692447</v>
      </c>
      <c r="GP131" s="282">
        <v>1.7616965306315244</v>
      </c>
      <c r="GQ131" s="282">
        <v>1.3599485248780976</v>
      </c>
      <c r="GR131" s="282">
        <v>1.3441590612304002</v>
      </c>
      <c r="GS131" s="282">
        <v>1.3052611514064627</v>
      </c>
      <c r="GT131" s="282">
        <v>1.3909385145462081</v>
      </c>
      <c r="GU131" s="282">
        <v>1.0237335643760945</v>
      </c>
      <c r="GV131" s="282">
        <v>1.2338173816311373</v>
      </c>
      <c r="GW131" s="282">
        <v>1.4199083875390088</v>
      </c>
      <c r="GX131" s="282">
        <v>1.0619494661374536</v>
      </c>
      <c r="GY131" s="282">
        <v>0.9402921571262286</v>
      </c>
      <c r="GZ131" s="282">
        <v>0.8827134991209088</v>
      </c>
      <c r="HA131" s="282">
        <v>1.7870058281976853</v>
      </c>
      <c r="HB131" s="282">
        <v>1.2307904488937529</v>
      </c>
      <c r="HC131" s="282">
        <v>1.3160439265298653</v>
      </c>
      <c r="HD131" s="282">
        <v>1.2394153779607799</v>
      </c>
      <c r="HE131" s="282">
        <v>1.3244933092987039</v>
      </c>
      <c r="HF131" s="282">
        <v>1.3732485476613427</v>
      </c>
      <c r="HG131" s="282">
        <v>1.2492110976591808</v>
      </c>
      <c r="HH131" s="282">
        <v>1.2278809434654514</v>
      </c>
      <c r="HI131" s="282">
        <v>1.194171699005087</v>
      </c>
      <c r="HJ131" s="282">
        <v>1.0913053937429023</v>
      </c>
      <c r="HK131" s="282">
        <v>0.95568186855588999</v>
      </c>
      <c r="HL131" s="282">
        <v>1.3397697479104653</v>
      </c>
      <c r="HM131" s="32"/>
      <c r="HN131" s="282">
        <v>8.0919869639137243</v>
      </c>
      <c r="HO131" s="282">
        <v>8.7833989913993751</v>
      </c>
      <c r="HP131" s="282">
        <v>10.742139726062227</v>
      </c>
      <c r="HQ131" s="282">
        <v>13.084610440038237</v>
      </c>
      <c r="HR131" s="282">
        <v>12.750494053991073</v>
      </c>
      <c r="HS131" s="282">
        <v>67.3671885846273</v>
      </c>
      <c r="HT131" s="282">
        <v>10.5855217439676</v>
      </c>
      <c r="HU131" s="282">
        <v>10.345656141319949</v>
      </c>
      <c r="HV131" s="282">
        <v>9.3606512633745353</v>
      </c>
      <c r="HW131" s="282">
        <v>9.581878183301118</v>
      </c>
      <c r="HX131" s="282">
        <v>9.5156567614294278</v>
      </c>
      <c r="HY131" s="282">
        <v>8.4628874450323703</v>
      </c>
      <c r="HZ131" s="282">
        <v>9.6203713389236398</v>
      </c>
      <c r="IA131" s="282">
        <v>13.703491852448639</v>
      </c>
      <c r="IB131" s="282">
        <v>13.68627205815659</v>
      </c>
      <c r="IC131" s="282">
        <v>14.933898555421631</v>
      </c>
      <c r="ID131" s="282">
        <v>15.058889427756048</v>
      </c>
      <c r="IE131" s="282">
        <f t="shared" si="1"/>
        <v>5.8088096526797957</v>
      </c>
      <c r="IF131" s="32"/>
      <c r="IG131" s="32"/>
      <c r="IH131" s="32"/>
      <c r="II131" s="32"/>
      <c r="IJ131" s="32"/>
      <c r="IK131" s="32"/>
    </row>
    <row r="132" spans="1:245" ht="13.8">
      <c r="A132" s="9"/>
      <c r="B132" s="323" t="s">
        <v>344</v>
      </c>
      <c r="C132" s="24">
        <v>17.290786182536582</v>
      </c>
      <c r="D132" s="24">
        <v>16.378454850372307</v>
      </c>
      <c r="E132" s="329">
        <v>0.91233133216427476</v>
      </c>
      <c r="F132" s="330">
        <v>5.5703138085918771E-2</v>
      </c>
      <c r="G132" s="24"/>
      <c r="H132" s="24">
        <v>14.78757713067945</v>
      </c>
      <c r="I132" s="329">
        <v>1.5908777196928572</v>
      </c>
      <c r="J132" s="330">
        <v>0.10758204035955961</v>
      </c>
      <c r="K132" s="30">
        <v>0</v>
      </c>
      <c r="L132" s="24">
        <v>0.19473073032290403</v>
      </c>
      <c r="M132" s="24">
        <v>0.11922380992739133</v>
      </c>
      <c r="N132" s="24">
        <v>8.7264437042195636E-2</v>
      </c>
      <c r="O132" s="24">
        <v>6.8303229480531788E-2</v>
      </c>
      <c r="P132" s="24">
        <v>0.17926928788021418</v>
      </c>
      <c r="Q132" s="24">
        <v>7.6728571155827457E-2</v>
      </c>
      <c r="R132" s="24">
        <v>7.9586008779825773E-2</v>
      </c>
      <c r="S132" s="24">
        <v>8.4900780096828027E-2</v>
      </c>
      <c r="T132" s="24">
        <v>7.4691867994363656E-2</v>
      </c>
      <c r="U132" s="24">
        <v>9.0239588667616014E-2</v>
      </c>
      <c r="V132" s="24">
        <v>7.8404713435891754E-2</v>
      </c>
      <c r="W132" s="24">
        <v>0.13265973156756594</v>
      </c>
      <c r="X132" s="24">
        <v>0.16606634120002206</v>
      </c>
      <c r="Y132" s="24">
        <v>0.35213463859052452</v>
      </c>
      <c r="Z132" s="24">
        <v>1.0688851661598575</v>
      </c>
      <c r="AA132" s="24">
        <v>0.57690491367225405</v>
      </c>
      <c r="AB132" s="24">
        <v>0.66636420357002923</v>
      </c>
      <c r="AC132" s="24">
        <v>0.69848986012147307</v>
      </c>
      <c r="AD132" s="24">
        <v>0.45575989457543126</v>
      </c>
      <c r="AE132" s="24">
        <v>0.64234616717135484</v>
      </c>
      <c r="AF132" s="24">
        <v>0.41999854572011197</v>
      </c>
      <c r="AG132" s="24">
        <v>0.47567231002811439</v>
      </c>
      <c r="AH132" s="24">
        <v>0.46269041609553696</v>
      </c>
      <c r="AI132" s="24">
        <v>1.8776099744693735</v>
      </c>
      <c r="AJ132" s="24">
        <v>0.35620564712635405</v>
      </c>
      <c r="AK132" s="24">
        <v>0.72989512698695569</v>
      </c>
      <c r="AL132" s="24">
        <v>0.93138814456242314</v>
      </c>
      <c r="AM132" s="24">
        <v>0.43588073073487871</v>
      </c>
      <c r="AN132" s="24">
        <v>0.45753000229368068</v>
      </c>
      <c r="AO132" s="24">
        <v>0.66458750890580565</v>
      </c>
      <c r="AP132" s="24">
        <v>0.83150029639326062</v>
      </c>
      <c r="AQ132" s="24">
        <v>0.6921533151052921</v>
      </c>
      <c r="AR132" s="24">
        <v>0.76920789393167899</v>
      </c>
      <c r="AS132" s="24">
        <v>0.83122658845118158</v>
      </c>
      <c r="AT132" s="24">
        <v>0.95113194772996146</v>
      </c>
      <c r="AU132" s="24">
        <v>2.4231644337936937</v>
      </c>
      <c r="AV132" s="24">
        <v>0.99288553053720197</v>
      </c>
      <c r="AW132" s="24">
        <v>0.57933000053091077</v>
      </c>
      <c r="AX132" s="24">
        <v>1.3666710824406043</v>
      </c>
      <c r="AY132" s="24">
        <v>0.7086511589909017</v>
      </c>
      <c r="AZ132" s="24">
        <v>0.97865625536614131</v>
      </c>
      <c r="BA132" s="24">
        <v>0.80666276903318135</v>
      </c>
      <c r="BB132" s="24">
        <v>1.1069781709514772</v>
      </c>
      <c r="BC132" s="24">
        <v>0.57796441603060777</v>
      </c>
      <c r="BD132" s="24">
        <v>0.84488052605676056</v>
      </c>
      <c r="BE132" s="24">
        <v>1.1362498716451328</v>
      </c>
      <c r="BF132" s="24">
        <v>1.8893942008726219</v>
      </c>
      <c r="BG132" s="24">
        <v>1.8195892607231738</v>
      </c>
      <c r="BH132" s="24">
        <v>3.030955978215792</v>
      </c>
      <c r="BI132" s="24">
        <v>1.5070883196847604</v>
      </c>
      <c r="BJ132" s="24">
        <v>1.1011259039322638</v>
      </c>
      <c r="BK132" s="24">
        <v>0.97523284571488766</v>
      </c>
      <c r="BL132" s="24">
        <v>0.70996254644211021</v>
      </c>
      <c r="BM132" s="24">
        <v>0.90952244132630955</v>
      </c>
      <c r="BN132" s="24">
        <v>1.0502060892874543</v>
      </c>
      <c r="BO132" s="24">
        <v>1.3473896099797762</v>
      </c>
      <c r="BP132" s="24">
        <v>0.85717387791278365</v>
      </c>
      <c r="BQ132" s="24">
        <v>1.1288512671393969</v>
      </c>
      <c r="BR132" s="24">
        <v>0.85417096267071924</v>
      </c>
      <c r="BS132" s="24">
        <v>0.80000109560489285</v>
      </c>
      <c r="BT132" s="24">
        <v>0.91038391863989532</v>
      </c>
      <c r="BU132" s="24">
        <v>2.6136511794859225</v>
      </c>
      <c r="BV132" s="24">
        <v>0.65383705657790658</v>
      </c>
      <c r="BW132" s="24">
        <v>1.2017319935865354</v>
      </c>
      <c r="BX132" s="24">
        <v>0.70507343602370975</v>
      </c>
      <c r="BY132" s="24">
        <v>1.5087537156002873</v>
      </c>
      <c r="BZ132" s="24">
        <v>1.4214784686881439</v>
      </c>
      <c r="CA132" s="24">
        <v>1.3418750479100752</v>
      </c>
      <c r="CB132" s="24">
        <v>1.3681930822667936</v>
      </c>
      <c r="CC132" s="24">
        <v>0.75954820014166602</v>
      </c>
      <c r="CD132" s="24">
        <v>0.80023380057819404</v>
      </c>
      <c r="CE132" s="24">
        <v>0.99736656081029829</v>
      </c>
      <c r="CF132" s="24">
        <v>2.1606911194638858</v>
      </c>
      <c r="CG132" s="24">
        <v>1.3344173997062605</v>
      </c>
      <c r="CH132" s="24">
        <v>1.414106567395041</v>
      </c>
      <c r="CI132" s="24">
        <v>0.83306343857209364</v>
      </c>
      <c r="CJ132" s="24">
        <v>1.5343534987105669</v>
      </c>
      <c r="CK132" s="24">
        <v>1.5072022371525873</v>
      </c>
      <c r="CL132" s="24">
        <v>1.3385045654260141</v>
      </c>
      <c r="CM132" s="24">
        <v>1.3310628456957798</v>
      </c>
      <c r="CN132" s="24">
        <v>3.8077096081974346</v>
      </c>
      <c r="CO132" s="24">
        <v>1.7567015001823267</v>
      </c>
      <c r="CP132" s="24">
        <v>1.3117567805039361</v>
      </c>
      <c r="CQ132" s="24">
        <v>1.9137674928788129</v>
      </c>
      <c r="CR132" s="24">
        <v>1.7899709288774432</v>
      </c>
      <c r="CS132" s="24">
        <v>1.188731204936669</v>
      </c>
      <c r="CT132" s="24">
        <v>2.0384703314166961</v>
      </c>
      <c r="CU132" s="24">
        <v>1.8237823508169813</v>
      </c>
      <c r="CV132" s="24">
        <v>2.2483525572624794</v>
      </c>
      <c r="CW132" s="24">
        <v>1.394161145164508</v>
      </c>
      <c r="CX132" s="24">
        <v>1.1894912062559064</v>
      </c>
      <c r="CY132" s="24">
        <v>1.6717420587346945</v>
      </c>
      <c r="CZ132" s="24">
        <v>2.6801893305746018</v>
      </c>
      <c r="DA132" s="24">
        <v>2.625129087748987</v>
      </c>
      <c r="DB132" s="24">
        <v>2.4549342939644943</v>
      </c>
      <c r="DC132" s="24">
        <v>2.3786952822525769</v>
      </c>
      <c r="DD132" s="24">
        <v>2.5023307725876505</v>
      </c>
      <c r="DE132" s="24">
        <v>2.7816403657131632</v>
      </c>
      <c r="DF132" s="24">
        <v>1.9193665003389426</v>
      </c>
      <c r="DG132" s="24">
        <v>1.4971063064943</v>
      </c>
      <c r="DH132" s="24">
        <v>2.3626419678036772</v>
      </c>
      <c r="DI132" s="24">
        <v>1.6880179978242156</v>
      </c>
      <c r="DJ132" s="24">
        <v>1.7201923191480408</v>
      </c>
      <c r="DK132" s="24">
        <v>1.9003632926392575</v>
      </c>
      <c r="DL132" s="24">
        <v>1.9102337221050867</v>
      </c>
      <c r="DM132" s="24">
        <v>1.9957914674742279</v>
      </c>
      <c r="DN132" s="24">
        <v>1.6928186434415708</v>
      </c>
      <c r="DO132" s="24">
        <v>1.687406865850797</v>
      </c>
      <c r="DP132" s="24">
        <v>2.827603356593392</v>
      </c>
      <c r="DQ132" s="24">
        <v>1.7067714584539495</v>
      </c>
      <c r="DR132" s="24">
        <v>2.2367304388279967</v>
      </c>
      <c r="DS132" s="24">
        <v>1.4244148685219931</v>
      </c>
      <c r="DT132" s="24">
        <v>1.6433297944866583</v>
      </c>
      <c r="DU132" s="24">
        <v>1.2827489598949939</v>
      </c>
      <c r="DV132" s="24">
        <v>2.2920919286669719</v>
      </c>
      <c r="DW132" s="24">
        <v>1.8611676751088331</v>
      </c>
      <c r="DX132" s="24">
        <v>1.6147193779166533</v>
      </c>
      <c r="DY132" s="24">
        <v>1.5540155890904415</v>
      </c>
      <c r="DZ132" s="24">
        <v>2.6304016534030614</v>
      </c>
      <c r="EA132" s="24">
        <v>1.6261598158274246</v>
      </c>
      <c r="EB132" s="24">
        <v>2.7747457236179658</v>
      </c>
      <c r="EC132" s="24">
        <v>1.2445236578506509</v>
      </c>
      <c r="ED132" s="24">
        <v>2.1274265972426112</v>
      </c>
      <c r="EE132" s="24">
        <v>2.028289712779868</v>
      </c>
      <c r="EF132" s="24">
        <v>1.695793632404385</v>
      </c>
      <c r="EG132" s="24">
        <v>1.4131376991613811</v>
      </c>
      <c r="EH132" s="24">
        <v>1.8810342973125587</v>
      </c>
      <c r="EI132" s="24">
        <v>2.1161967369650458</v>
      </c>
      <c r="EJ132" s="24">
        <v>1.4677686518595927</v>
      </c>
      <c r="EK132" s="24">
        <v>1.5226240033408658</v>
      </c>
      <c r="EL132" s="24">
        <v>0.82643541431136514</v>
      </c>
      <c r="EM132" s="24">
        <v>2.4088070378082107</v>
      </c>
      <c r="EN132" s="24">
        <v>1.2191968368230381</v>
      </c>
      <c r="EO132" s="24">
        <v>2.7094570226636963</v>
      </c>
      <c r="EP132" s="24">
        <v>1.0513823999444722</v>
      </c>
      <c r="EQ132" s="24">
        <v>0.84695706356026268</v>
      </c>
      <c r="ER132" s="24">
        <v>1.0359410907971274</v>
      </c>
      <c r="ES132" s="24">
        <v>1.2784225454161626</v>
      </c>
      <c r="ET132" s="24">
        <v>1.137967369528873</v>
      </c>
      <c r="EU132" s="24">
        <v>3.3866492748591464</v>
      </c>
      <c r="EV132" s="24">
        <v>0.72134729820017984</v>
      </c>
      <c r="EW132" s="24">
        <v>2.1604818748482879</v>
      </c>
      <c r="EX132" s="24">
        <v>1.6120134853250434</v>
      </c>
      <c r="EY132" s="24">
        <v>1.220108417490303</v>
      </c>
      <c r="EZ132" s="24">
        <v>0.65440801833792106</v>
      </c>
      <c r="FA132" s="24">
        <v>1.8842695747092093</v>
      </c>
      <c r="FB132" s="24">
        <v>1.9474067868517611</v>
      </c>
      <c r="FC132" s="24">
        <v>3.2250345623078296</v>
      </c>
      <c r="FD132" s="24">
        <v>2.2805128871318687</v>
      </c>
      <c r="FE132" s="24">
        <v>1.6706186417387292</v>
      </c>
      <c r="FF132" s="24">
        <v>1.6974463115806109</v>
      </c>
      <c r="FG132" s="24">
        <v>0.85931254310433192</v>
      </c>
      <c r="FH132" s="24">
        <v>1.3996466061917932</v>
      </c>
      <c r="FI132" s="24">
        <v>1.5161022508858673</v>
      </c>
      <c r="FJ132" s="24">
        <v>1.8075519968745593</v>
      </c>
      <c r="FK132" s="24">
        <v>1.5680795849586686</v>
      </c>
      <c r="FL132" s="24">
        <v>1.5762457588792134</v>
      </c>
      <c r="FM132" s="24">
        <v>1.4894567520961852</v>
      </c>
      <c r="FN132" s="24">
        <v>1.1083119296323054</v>
      </c>
      <c r="FO132" s="24">
        <v>1.6179618772322555</v>
      </c>
      <c r="FP132" s="24">
        <v>1.8108204967096628</v>
      </c>
      <c r="FQ132" s="24">
        <v>1.2383939688032193</v>
      </c>
      <c r="FR132" s="24">
        <v>2.3432824254225983</v>
      </c>
      <c r="FS132" s="24">
        <v>1.0273095549674534</v>
      </c>
      <c r="FT132" s="24">
        <v>3.0670218573608996</v>
      </c>
      <c r="FU132" s="24">
        <v>3.1986517411067492</v>
      </c>
      <c r="FV132" s="24">
        <v>3.9742561797857201</v>
      </c>
      <c r="FW132" s="24">
        <v>1.8315404458965048</v>
      </c>
      <c r="FX132" s="24">
        <v>1.9756019480238556</v>
      </c>
      <c r="FY132" s="24">
        <v>1.1065645335123664</v>
      </c>
      <c r="FZ132" s="24">
        <v>2.4311535962558071</v>
      </c>
      <c r="GA132" s="24">
        <v>2.2809002955583808</v>
      </c>
      <c r="GB132" s="24">
        <v>4.1434124369451339</v>
      </c>
      <c r="GC132" s="24">
        <v>1.6418360207103451</v>
      </c>
      <c r="GD132" s="24">
        <v>2.7150535532611846</v>
      </c>
      <c r="GE132" s="24">
        <v>1.8275408076459629</v>
      </c>
      <c r="GF132" s="24">
        <v>2.6334782235287917</v>
      </c>
      <c r="GG132" s="24">
        <v>2.9306840388309583</v>
      </c>
      <c r="GH132" s="24">
        <v>2.2567456602715259</v>
      </c>
      <c r="GI132" s="24">
        <v>2.2664195292713298</v>
      </c>
      <c r="GJ132" s="24">
        <v>3.3465830009288222</v>
      </c>
      <c r="GK132" s="24">
        <v>3.3193182679942828</v>
      </c>
      <c r="GL132" s="24">
        <v>2.9272766549970344</v>
      </c>
      <c r="GM132" s="24">
        <v>1.7656791328255084</v>
      </c>
      <c r="GN132" s="24">
        <v>3.4287200739338011</v>
      </c>
      <c r="GO132" s="24">
        <v>1.7960746832585701</v>
      </c>
      <c r="GP132" s="24">
        <v>4.1989722221735262</v>
      </c>
      <c r="GQ132" s="24">
        <v>2.7875164550437845</v>
      </c>
      <c r="GR132" s="24">
        <v>3.7027927741062263</v>
      </c>
      <c r="GS132" s="24">
        <v>3.4665218965886222</v>
      </c>
      <c r="GT132" s="24">
        <v>2.5344175863489431</v>
      </c>
      <c r="GU132" s="24">
        <v>2.415448681496307</v>
      </c>
      <c r="GV132" s="24">
        <v>4.2505994543971042</v>
      </c>
      <c r="GW132" s="24">
        <v>2.752119223874796</v>
      </c>
      <c r="GX132" s="24">
        <v>4.4557758507497063</v>
      </c>
      <c r="GY132" s="24">
        <v>2.4060132571402586</v>
      </c>
      <c r="GZ132" s="24">
        <v>2.5139470642104405</v>
      </c>
      <c r="HA132" s="24">
        <v>2.8374960202373618</v>
      </c>
      <c r="HB132" s="24">
        <v>3.0741665013593886</v>
      </c>
      <c r="HC132" s="24">
        <v>2.6667197736913413</v>
      </c>
      <c r="HD132" s="24">
        <v>3.293561251667894</v>
      </c>
      <c r="HE132" s="24">
        <v>3.6044725084611358</v>
      </c>
      <c r="HF132" s="24">
        <v>2.6007056696552224</v>
      </c>
      <c r="HG132" s="24">
        <v>3.642304023039852</v>
      </c>
      <c r="HH132" s="24">
        <v>3.1498379205219638</v>
      </c>
      <c r="HI132" s="24">
        <v>3.5213713413029701</v>
      </c>
      <c r="HJ132" s="24">
        <v>4.3679156963406971</v>
      </c>
      <c r="HK132" s="24">
        <v>2.9051554502667853</v>
      </c>
      <c r="HL132" s="24">
        <v>3.3465057741041657</v>
      </c>
      <c r="HM132" s="32"/>
      <c r="HN132" s="24">
        <v>1.2660027563511556</v>
      </c>
      <c r="HO132" s="24">
        <v>7.8629224313740833</v>
      </c>
      <c r="HP132" s="24">
        <v>10.073871636015166</v>
      </c>
      <c r="HQ132" s="24">
        <v>12.807913243178715</v>
      </c>
      <c r="HR132" s="24">
        <v>14.271680937911146</v>
      </c>
      <c r="HS132" s="24">
        <v>14.282126460309428</v>
      </c>
      <c r="HT132" s="24">
        <v>20.243337053884741</v>
      </c>
      <c r="HU132" s="24">
        <v>23.48364977800604</v>
      </c>
      <c r="HV132" s="24">
        <v>23.657910221420931</v>
      </c>
      <c r="HW132" s="24">
        <v>22.700154916792364</v>
      </c>
      <c r="HX132" s="24">
        <v>21.5067831646545</v>
      </c>
      <c r="HY132" s="24">
        <v>18.379924679456593</v>
      </c>
      <c r="HZ132" s="24">
        <v>20.51038976467315</v>
      </c>
      <c r="IA132" s="24">
        <v>24.283252987892766</v>
      </c>
      <c r="IB132" s="24">
        <v>28.209390643815645</v>
      </c>
      <c r="IC132" s="24">
        <v>35.689321429695433</v>
      </c>
      <c r="ID132" s="24">
        <v>38.097880598484494</v>
      </c>
      <c r="IE132" s="24">
        <f t="shared" si="1"/>
        <v>17.290786182536582</v>
      </c>
      <c r="IF132" s="32"/>
      <c r="IG132" s="32"/>
      <c r="IH132" s="32"/>
      <c r="II132" s="32"/>
      <c r="IJ132" s="32"/>
      <c r="IK132" s="32"/>
    </row>
    <row r="133" spans="1:245" ht="13.8">
      <c r="A133" s="9"/>
      <c r="B133" s="314" t="s">
        <v>18</v>
      </c>
      <c r="C133" s="282">
        <v>5.2516109595629175</v>
      </c>
      <c r="D133" s="282">
        <v>2.9128667301811761</v>
      </c>
      <c r="E133" s="297">
        <v>2.3387442293817413</v>
      </c>
      <c r="F133" s="305">
        <v>0.80290121245480905</v>
      </c>
      <c r="G133" s="20"/>
      <c r="H133" s="282">
        <v>4.5559644282207543</v>
      </c>
      <c r="I133" s="297">
        <v>-1.6430976980395782</v>
      </c>
      <c r="J133" s="305">
        <v>-0.36064761345848761</v>
      </c>
      <c r="K133" s="30">
        <v>110</v>
      </c>
      <c r="L133" s="282">
        <v>0.193455188513211</v>
      </c>
      <c r="M133" s="282">
        <v>0.11835016504519462</v>
      </c>
      <c r="N133" s="282">
        <v>8.3916264064505863E-2</v>
      </c>
      <c r="O133" s="282">
        <v>6.6834123275540391E-2</v>
      </c>
      <c r="P133" s="282">
        <v>7.2736934697019195E-2</v>
      </c>
      <c r="Q133" s="282">
        <v>7.4909042528818623E-2</v>
      </c>
      <c r="R133" s="282">
        <v>7.7496128013737509E-2</v>
      </c>
      <c r="S133" s="282">
        <v>8.2899416761935338E-2</v>
      </c>
      <c r="T133" s="282">
        <v>7.3242431490447832E-2</v>
      </c>
      <c r="U133" s="282">
        <v>8.0226951453105141E-2</v>
      </c>
      <c r="V133" s="282">
        <v>7.471577223175252E-2</v>
      </c>
      <c r="W133" s="282">
        <v>0.11541777260423206</v>
      </c>
      <c r="X133" s="282">
        <v>0.16036440661586038</v>
      </c>
      <c r="Y133" s="282">
        <v>0.33198443331277122</v>
      </c>
      <c r="Z133" s="282">
        <v>0.99110404882569192</v>
      </c>
      <c r="AA133" s="282">
        <v>0.44788939835973873</v>
      </c>
      <c r="AB133" s="282">
        <v>0.55750264080597089</v>
      </c>
      <c r="AC133" s="282">
        <v>0.60454561643686788</v>
      </c>
      <c r="AD133" s="282">
        <v>0.36075466231439185</v>
      </c>
      <c r="AE133" s="282">
        <v>0.52399779583822892</v>
      </c>
      <c r="AF133" s="282">
        <v>0.3006681455975696</v>
      </c>
      <c r="AG133" s="282">
        <v>0.37561518951585576</v>
      </c>
      <c r="AH133" s="282">
        <v>0.36387397611172606</v>
      </c>
      <c r="AI133" s="282">
        <v>0.80641475593828327</v>
      </c>
      <c r="AJ133" s="282">
        <v>0.20696190108116314</v>
      </c>
      <c r="AK133" s="282">
        <v>0.5460574907435346</v>
      </c>
      <c r="AL133" s="282">
        <v>0.46222240386822122</v>
      </c>
      <c r="AM133" s="282">
        <v>0.31580627313678966</v>
      </c>
      <c r="AN133" s="282">
        <v>0.35930018842612954</v>
      </c>
      <c r="AO133" s="282">
        <v>0.35521441679695287</v>
      </c>
      <c r="AP133" s="282">
        <v>0.64341027509406823</v>
      </c>
      <c r="AQ133" s="282">
        <v>0.45727789872023494</v>
      </c>
      <c r="AR133" s="282">
        <v>0.58290394405147894</v>
      </c>
      <c r="AS133" s="282">
        <v>0.54331924739438409</v>
      </c>
      <c r="AT133" s="282">
        <v>0.38181181019635724</v>
      </c>
      <c r="AU133" s="282">
        <v>1.174404707022378</v>
      </c>
      <c r="AV133" s="282">
        <v>0.3781496119914935</v>
      </c>
      <c r="AW133" s="282">
        <v>0.43089321032967309</v>
      </c>
      <c r="AX133" s="282">
        <v>0.91910023649782668</v>
      </c>
      <c r="AY133" s="282">
        <v>0.4023488502487948</v>
      </c>
      <c r="AZ133" s="282">
        <v>0.20687076011357181</v>
      </c>
      <c r="BA133" s="282">
        <v>0.23711819626641045</v>
      </c>
      <c r="BB133" s="282">
        <v>0.48216577560477847</v>
      </c>
      <c r="BC133" s="282">
        <v>0.32671717688158475</v>
      </c>
      <c r="BD133" s="282">
        <v>0.59032418551826993</v>
      </c>
      <c r="BE133" s="282">
        <v>0.59459466203345057</v>
      </c>
      <c r="BF133" s="282">
        <v>0.830507810992554</v>
      </c>
      <c r="BG133" s="282">
        <v>0.67073126481305179</v>
      </c>
      <c r="BH133" s="282">
        <v>1.3264772350203251</v>
      </c>
      <c r="BI133" s="282">
        <v>0.57924979505342078</v>
      </c>
      <c r="BJ133" s="282">
        <v>0.8061886306507895</v>
      </c>
      <c r="BK133" s="282">
        <v>0.31944570873581085</v>
      </c>
      <c r="BL133" s="282">
        <v>0.48819601180193961</v>
      </c>
      <c r="BM133" s="282">
        <v>0.37855460989580791</v>
      </c>
      <c r="BN133" s="282">
        <v>0.4564123476213866</v>
      </c>
      <c r="BO133" s="282">
        <v>0.4718844474976317</v>
      </c>
      <c r="BP133" s="282">
        <v>0.43957176854875984</v>
      </c>
      <c r="BQ133" s="282">
        <v>0.31235704153120425</v>
      </c>
      <c r="BR133" s="282">
        <v>0.2567900157117109</v>
      </c>
      <c r="BS133" s="282">
        <v>0.35274744453087803</v>
      </c>
      <c r="BT133" s="282">
        <v>0.38423284788661161</v>
      </c>
      <c r="BU133" s="282">
        <v>1.2916979027089543</v>
      </c>
      <c r="BV133" s="282">
        <v>0.34991891014659987</v>
      </c>
      <c r="BW133" s="282">
        <v>0.51296624386197565</v>
      </c>
      <c r="BX133" s="282">
        <v>0.1665668482385152</v>
      </c>
      <c r="BY133" s="282">
        <v>0.44501098867525535</v>
      </c>
      <c r="BZ133" s="282">
        <v>0.52228930907331983</v>
      </c>
      <c r="CA133" s="282">
        <v>0.41082413737468199</v>
      </c>
      <c r="CB133" s="282">
        <v>0.34031339613360573</v>
      </c>
      <c r="CC133" s="282">
        <v>0.43748080235308295</v>
      </c>
      <c r="CD133" s="282">
        <v>0.49323318449434761</v>
      </c>
      <c r="CE133" s="282">
        <v>0.47339300311929777</v>
      </c>
      <c r="CF133" s="282">
        <v>0.49954960224978173</v>
      </c>
      <c r="CG133" s="282">
        <v>0.57629501260639582</v>
      </c>
      <c r="CH133" s="282">
        <v>0.48927962291385108</v>
      </c>
      <c r="CI133" s="282">
        <v>0.41988330626826575</v>
      </c>
      <c r="CJ133" s="282">
        <v>0.29531712574623881</v>
      </c>
      <c r="CK133" s="282">
        <v>0.26104497346948885</v>
      </c>
      <c r="CL133" s="282">
        <v>0.27711809852853198</v>
      </c>
      <c r="CM133" s="282">
        <v>0.36862373905980067</v>
      </c>
      <c r="CN133" s="282">
        <v>1.0402571005950758</v>
      </c>
      <c r="CO133" s="282">
        <v>0.29716784667559104</v>
      </c>
      <c r="CP133" s="282">
        <v>0.2210610045686642</v>
      </c>
      <c r="CQ133" s="282">
        <v>0.31868993450006761</v>
      </c>
      <c r="CR133" s="282">
        <v>0.3215415979652731</v>
      </c>
      <c r="CS133" s="282">
        <v>0.15241592312687016</v>
      </c>
      <c r="CT133" s="282">
        <v>0.37241264893231524</v>
      </c>
      <c r="CU133" s="282">
        <v>0.19978901981716643</v>
      </c>
      <c r="CV133" s="282">
        <v>0.2457936526068078</v>
      </c>
      <c r="CW133" s="282">
        <v>0.35256812921777519</v>
      </c>
      <c r="CX133" s="282">
        <v>0.38525916382474618</v>
      </c>
      <c r="CY133" s="282">
        <v>0.31579576699512102</v>
      </c>
      <c r="CZ133" s="282">
        <v>0.27781847494076833</v>
      </c>
      <c r="DA133" s="282">
        <v>0.4323428498357666</v>
      </c>
      <c r="DB133" s="282">
        <v>0.51549559162296932</v>
      </c>
      <c r="DC133" s="282">
        <v>0.34737820564100858</v>
      </c>
      <c r="DD133" s="282">
        <v>0.31145353438899681</v>
      </c>
      <c r="DE133" s="282">
        <v>0.20331383399490349</v>
      </c>
      <c r="DF133" s="282">
        <v>0.18653668508341181</v>
      </c>
      <c r="DG133" s="282">
        <v>0.15812391037719686</v>
      </c>
      <c r="DH133" s="282">
        <v>0.43376070283769885</v>
      </c>
      <c r="DI133" s="282">
        <v>0.13809561116427119</v>
      </c>
      <c r="DJ133" s="282">
        <v>0.39732519910596897</v>
      </c>
      <c r="DK133" s="282">
        <v>0.3893276618193911</v>
      </c>
      <c r="DL133" s="282">
        <v>0.29861016832726328</v>
      </c>
      <c r="DM133" s="282">
        <v>0.33021838052490171</v>
      </c>
      <c r="DN133" s="282">
        <v>0.29353071254533258</v>
      </c>
      <c r="DO133" s="282">
        <v>0.32475386511654736</v>
      </c>
      <c r="DP133" s="282">
        <v>0.42896952299514512</v>
      </c>
      <c r="DQ133" s="282">
        <v>0.38748505870316791</v>
      </c>
      <c r="DR133" s="282">
        <v>0.31567113017093362</v>
      </c>
      <c r="DS133" s="282">
        <v>0.17716921933141894</v>
      </c>
      <c r="DT133" s="282">
        <v>0.29423362130128861</v>
      </c>
      <c r="DU133" s="282">
        <v>0.31863702835144825</v>
      </c>
      <c r="DV133" s="282">
        <v>0.4135470151951936</v>
      </c>
      <c r="DW133" s="282">
        <v>0.32641583493858539</v>
      </c>
      <c r="DX133" s="282">
        <v>0.30428150569497081</v>
      </c>
      <c r="DY133" s="282">
        <v>0.33798006549032555</v>
      </c>
      <c r="DZ133" s="282">
        <v>0.4720833005135876</v>
      </c>
      <c r="EA133" s="282">
        <v>0.35832517042620993</v>
      </c>
      <c r="EB133" s="282">
        <v>0.48826626442084642</v>
      </c>
      <c r="EC133" s="282">
        <v>0.26223618190724046</v>
      </c>
      <c r="ED133" s="282">
        <v>0.46723552750692471</v>
      </c>
      <c r="EE133" s="282">
        <v>0.92925318694075854</v>
      </c>
      <c r="EF133" s="282">
        <v>0.50073377878699965</v>
      </c>
      <c r="EG133" s="282">
        <v>0.23322926094297197</v>
      </c>
      <c r="EH133" s="282">
        <v>0.11340079154903744</v>
      </c>
      <c r="EI133" s="282">
        <v>0.35651998948378527</v>
      </c>
      <c r="EJ133" s="282">
        <v>0.48889813415255995</v>
      </c>
      <c r="EK133" s="282">
        <v>0.29322064454650926</v>
      </c>
      <c r="EL133" s="282">
        <v>0.3194307929465226</v>
      </c>
      <c r="EM133" s="282">
        <v>0.68012920542806476</v>
      </c>
      <c r="EN133" s="282">
        <v>0.35715867750985714</v>
      </c>
      <c r="EO133" s="282">
        <v>0.41542844259841638</v>
      </c>
      <c r="EP133" s="282">
        <v>0.36110392016911402</v>
      </c>
      <c r="EQ133" s="282">
        <v>0.21163960670384249</v>
      </c>
      <c r="ER133" s="282">
        <v>0.38474375011788842</v>
      </c>
      <c r="ES133" s="282">
        <v>0.39351506190265695</v>
      </c>
      <c r="ET133" s="282">
        <v>0.30476832818356953</v>
      </c>
      <c r="EU133" s="282">
        <v>0.63522063893604441</v>
      </c>
      <c r="EV133" s="282">
        <v>0.15477502170945109</v>
      </c>
      <c r="EW133" s="282">
        <v>0.57627815976018115</v>
      </c>
      <c r="EX133" s="282">
        <v>0.27017661088366335</v>
      </c>
      <c r="EY133" s="282">
        <v>0.15110430334035266</v>
      </c>
      <c r="EZ133" s="282">
        <v>7.3029566977609706E-2</v>
      </c>
      <c r="FA133" s="282">
        <v>0.22007247823040166</v>
      </c>
      <c r="FB133" s="282">
        <v>0.26346386638973884</v>
      </c>
      <c r="FC133" s="282">
        <v>0.24936185158818838</v>
      </c>
      <c r="FD133" s="282">
        <v>0.58797180384177994</v>
      </c>
      <c r="FE133" s="282">
        <v>0.36117130297060673</v>
      </c>
      <c r="FF133" s="282">
        <v>0.31033269860513746</v>
      </c>
      <c r="FG133" s="282">
        <v>0.30247445701855347</v>
      </c>
      <c r="FH133" s="282">
        <v>0.46939688033333921</v>
      </c>
      <c r="FI133" s="282">
        <v>0.80145283117644972</v>
      </c>
      <c r="FJ133" s="282">
        <v>0.47344684416377536</v>
      </c>
      <c r="FK133" s="282">
        <v>0.66530658123754161</v>
      </c>
      <c r="FL133" s="282">
        <v>0.3195519974021227</v>
      </c>
      <c r="FM133" s="282">
        <v>0.85867183026067151</v>
      </c>
      <c r="FN133" s="282">
        <v>0.69096453680477365</v>
      </c>
      <c r="FO133" s="282">
        <v>0.45020182332009084</v>
      </c>
      <c r="FP133" s="282">
        <v>0.36872140663533565</v>
      </c>
      <c r="FQ133" s="282">
        <v>0.8457124491847694</v>
      </c>
      <c r="FR133" s="282">
        <v>0.37627504416129093</v>
      </c>
      <c r="FS133" s="282">
        <v>0.51048851284720476</v>
      </c>
      <c r="FT133" s="282">
        <v>1.7405443385516861</v>
      </c>
      <c r="FU133" s="282">
        <v>1.3015930720991657</v>
      </c>
      <c r="FV133" s="282">
        <v>1.2438854907020871</v>
      </c>
      <c r="FW133" s="282">
        <v>0.45743610535078838</v>
      </c>
      <c r="FX133" s="282">
        <v>0.97576280285312234</v>
      </c>
      <c r="FY133" s="282">
        <v>0.25983375391063601</v>
      </c>
      <c r="FZ133" s="282">
        <v>0.91915521011324053</v>
      </c>
      <c r="GA133" s="282">
        <v>0.98095113391248923</v>
      </c>
      <c r="GB133" s="282">
        <v>0.6928879894247556</v>
      </c>
      <c r="GC133" s="282">
        <v>0.62408473777520568</v>
      </c>
      <c r="GD133" s="282">
        <v>0.62816676329351628</v>
      </c>
      <c r="GE133" s="282">
        <v>0.46476438905417239</v>
      </c>
      <c r="GF133" s="282">
        <v>0.58147913440234467</v>
      </c>
      <c r="GG133" s="282">
        <v>0.68983204583466051</v>
      </c>
      <c r="GH133" s="282">
        <v>0.63902061180040604</v>
      </c>
      <c r="GI133" s="282">
        <v>0.43409092467351634</v>
      </c>
      <c r="GJ133" s="282">
        <v>0.8080644716828409</v>
      </c>
      <c r="GK133" s="282">
        <v>0.88754865050348575</v>
      </c>
      <c r="GL133" s="282">
        <v>1.1226203000222053</v>
      </c>
      <c r="GM133" s="282">
        <v>0.26828969987110679</v>
      </c>
      <c r="GN133" s="282">
        <v>1.4694413061411153</v>
      </c>
      <c r="GO133" s="282">
        <v>0.71146228884395923</v>
      </c>
      <c r="GP133" s="282">
        <v>2.1897075894549149</v>
      </c>
      <c r="GQ133" s="282">
        <v>1.2164135742194491</v>
      </c>
      <c r="GR133" s="282">
        <v>1.7096550161085267</v>
      </c>
      <c r="GS133" s="282">
        <v>1.4870511506818107</v>
      </c>
      <c r="GT133" s="282">
        <v>0.8114592553087443</v>
      </c>
      <c r="GU133" s="282">
        <v>1.0561794492512278</v>
      </c>
      <c r="GV133" s="282">
        <v>0.33321746865815649</v>
      </c>
      <c r="GW133" s="282">
        <v>0.65197291516097966</v>
      </c>
      <c r="GX133" s="282">
        <v>0.58827785406334709</v>
      </c>
      <c r="GY133" s="282">
        <v>0.69362676666709977</v>
      </c>
      <c r="GZ133" s="282">
        <v>0.64577172563159313</v>
      </c>
      <c r="HA133" s="282">
        <v>0.68706597865568864</v>
      </c>
      <c r="HB133" s="282">
        <v>0.71283437253764403</v>
      </c>
      <c r="HC133" s="282">
        <v>0.93024505280002956</v>
      </c>
      <c r="HD133" s="282">
        <v>1.2013559896046897</v>
      </c>
      <c r="HE133" s="282">
        <v>1.2643441602736591</v>
      </c>
      <c r="HF133" s="282">
        <v>0.75998375360240078</v>
      </c>
      <c r="HG133" s="282">
        <v>1.9050463524235866</v>
      </c>
      <c r="HH133" s="282">
        <v>0.98484131099846783</v>
      </c>
      <c r="HI133" s="282">
        <v>0.64231042549305106</v>
      </c>
      <c r="HJ133" s="282">
        <v>1.3409831222324269</v>
      </c>
      <c r="HK133" s="282">
        <v>0.67520372188281452</v>
      </c>
      <c r="HL133" s="282">
        <v>1.6082723789561575</v>
      </c>
      <c r="HM133" s="32"/>
      <c r="HN133" s="282">
        <v>1.1142001906795</v>
      </c>
      <c r="HO133" s="282">
        <v>5.8247150696729566</v>
      </c>
      <c r="HP133" s="282">
        <v>6.0286905565316928</v>
      </c>
      <c r="HQ133" s="282">
        <v>6.0695217412914593</v>
      </c>
      <c r="HR133" s="282">
        <v>6.1878750565996654</v>
      </c>
      <c r="HS133" s="282">
        <v>5.8279275740662477</v>
      </c>
      <c r="HT133" s="282">
        <v>5.0642873671817528</v>
      </c>
      <c r="HU133" s="282">
        <v>3.9186110245265882</v>
      </c>
      <c r="HV133" s="282">
        <v>3.4650502652858846</v>
      </c>
      <c r="HW133" s="282">
        <v>4.1347984731122747</v>
      </c>
      <c r="HX133" s="282">
        <v>5.1325537586122207</v>
      </c>
      <c r="HY133" s="282">
        <v>4.2159125218150368</v>
      </c>
      <c r="HZ133" s="282">
        <v>4.7774811625331219</v>
      </c>
      <c r="IA133" s="282">
        <v>9.1640466073199871</v>
      </c>
      <c r="IB133" s="282">
        <v>7.8900294970480669</v>
      </c>
      <c r="IC133" s="282">
        <v>13.73789275208939</v>
      </c>
      <c r="ID133" s="282">
        <v>10.373742390078872</v>
      </c>
      <c r="IE133" s="282">
        <f t="shared" si="1"/>
        <v>5.2516109595629175</v>
      </c>
      <c r="IF133" s="32"/>
      <c r="IG133" s="32"/>
      <c r="IH133" s="32"/>
      <c r="II133" s="32"/>
      <c r="IJ133" s="32"/>
      <c r="IK133" s="32"/>
    </row>
    <row r="134" spans="1:245" ht="13.8">
      <c r="A134" s="9"/>
      <c r="B134" s="315" t="s">
        <v>19</v>
      </c>
      <c r="C134" s="17">
        <v>7.5016689399967573</v>
      </c>
      <c r="D134" s="17">
        <v>7.7989295818392677</v>
      </c>
      <c r="E134" s="296">
        <v>-0.29726064184251033</v>
      </c>
      <c r="F134" s="304">
        <v>-3.8115569415412727E-2</v>
      </c>
      <c r="G134" s="20"/>
      <c r="H134" s="17">
        <v>5.2110827861883147</v>
      </c>
      <c r="I134" s="296">
        <v>2.587846795650953</v>
      </c>
      <c r="J134" s="304">
        <v>0.49660442979526198</v>
      </c>
      <c r="K134" s="30">
        <v>111</v>
      </c>
      <c r="L134" s="17">
        <v>1.2755418096930347E-3</v>
      </c>
      <c r="M134" s="17">
        <v>8.7364488219671382E-4</v>
      </c>
      <c r="N134" s="17">
        <v>3.3481729776897707E-3</v>
      </c>
      <c r="O134" s="17">
        <v>1.4691062049913949E-3</v>
      </c>
      <c r="P134" s="17">
        <v>0.10653235318319498</v>
      </c>
      <c r="Q134" s="17">
        <v>1.8195286270088335E-3</v>
      </c>
      <c r="R134" s="17">
        <v>2.0898807660882689E-3</v>
      </c>
      <c r="S134" s="17">
        <v>2.0013633348926947E-3</v>
      </c>
      <c r="T134" s="17">
        <v>1.44943650391582E-3</v>
      </c>
      <c r="U134" s="17">
        <v>1.0012637214510867E-2</v>
      </c>
      <c r="V134" s="17">
        <v>3.6889412041392288E-3</v>
      </c>
      <c r="W134" s="17">
        <v>1.724195896333388E-2</v>
      </c>
      <c r="X134" s="17">
        <v>5.7019345841616961E-3</v>
      </c>
      <c r="Y134" s="17">
        <v>2.0150205277753297E-2</v>
      </c>
      <c r="Z134" s="17">
        <v>3.0889235052975156E-3</v>
      </c>
      <c r="AA134" s="17">
        <v>5.4505459446593602E-2</v>
      </c>
      <c r="AB134" s="17">
        <v>2.6515050984504952E-2</v>
      </c>
      <c r="AC134" s="17">
        <v>1.5171676173712746E-3</v>
      </c>
      <c r="AD134" s="17">
        <v>1.0593881686014972E-3</v>
      </c>
      <c r="AE134" s="17">
        <v>2.4982632277958862E-2</v>
      </c>
      <c r="AF134" s="17">
        <v>2.4648651383055675E-2</v>
      </c>
      <c r="AG134" s="17">
        <v>3.445188745704009E-3</v>
      </c>
      <c r="AH134" s="17">
        <v>3.6921941563854395E-3</v>
      </c>
      <c r="AI134" s="17">
        <v>0.39009860420896136</v>
      </c>
      <c r="AJ134" s="17">
        <v>6.1300818887193034E-2</v>
      </c>
      <c r="AK134" s="17">
        <v>9.375755436750724E-2</v>
      </c>
      <c r="AL134" s="17">
        <v>0.14948526676566357</v>
      </c>
      <c r="AM134" s="17">
        <v>1.6648589423033804E-2</v>
      </c>
      <c r="AN134" s="17">
        <v>1.6242598438006104E-2</v>
      </c>
      <c r="AO134" s="17">
        <v>8.5416861717364637E-2</v>
      </c>
      <c r="AP134" s="17">
        <v>3.0333325625285356E-2</v>
      </c>
      <c r="AQ134" s="17">
        <v>1.6357528198756948E-2</v>
      </c>
      <c r="AR134" s="17">
        <v>5.198434841889165E-2</v>
      </c>
      <c r="AS134" s="17">
        <v>1.7295860411340194E-2</v>
      </c>
      <c r="AT134" s="17">
        <v>2.2336313992600193E-2</v>
      </c>
      <c r="AU134" s="17">
        <v>0.90635739371843893</v>
      </c>
      <c r="AV134" s="17">
        <v>0.24402561551696161</v>
      </c>
      <c r="AW134" s="17">
        <v>3.951079893956206E-2</v>
      </c>
      <c r="AX134" s="17">
        <v>0.25881649283055952</v>
      </c>
      <c r="AY134" s="17">
        <v>0.1065278291543429</v>
      </c>
      <c r="AZ134" s="17">
        <v>0.48089616154066334</v>
      </c>
      <c r="BA134" s="17">
        <v>0.31426502421119873</v>
      </c>
      <c r="BB134" s="17">
        <v>0.28480769913437054</v>
      </c>
      <c r="BC134" s="17">
        <v>2.8270716566484166E-2</v>
      </c>
      <c r="BD134" s="17">
        <v>2.8055423796107537E-2</v>
      </c>
      <c r="BE134" s="17">
        <v>0.26202609779163055</v>
      </c>
      <c r="BF134" s="17">
        <v>0.86818452834994264</v>
      </c>
      <c r="BG134" s="17">
        <v>0.88279326912290967</v>
      </c>
      <c r="BH134" s="17">
        <v>1.4923185233164591</v>
      </c>
      <c r="BI134" s="17">
        <v>0.6091372734991064</v>
      </c>
      <c r="BJ134" s="17">
        <v>-6.4153006399237406E-2</v>
      </c>
      <c r="BK134" s="17">
        <v>0.38275750593622176</v>
      </c>
      <c r="BL134" s="17">
        <v>2.7170853370532783E-2</v>
      </c>
      <c r="BM134" s="17">
        <v>0.23720521468221628</v>
      </c>
      <c r="BN134" s="17">
        <v>0.29968654435104675</v>
      </c>
      <c r="BO134" s="17">
        <v>0.61647761499885867</v>
      </c>
      <c r="BP134" s="17">
        <v>0.13321492934248114</v>
      </c>
      <c r="BQ134" s="17">
        <v>0.57675981705409574</v>
      </c>
      <c r="BR134" s="17">
        <v>0.31594858151325322</v>
      </c>
      <c r="BS134" s="17">
        <v>0.18654423693430386</v>
      </c>
      <c r="BT134" s="17">
        <v>0.26073130426938368</v>
      </c>
      <c r="BU134" s="17">
        <v>1.0786511335079445</v>
      </c>
      <c r="BV134" s="17">
        <v>2.5721853837094421E-2</v>
      </c>
      <c r="BW134" s="17">
        <v>0.26504728760566243</v>
      </c>
      <c r="BX134" s="17">
        <v>0.23427203655495013</v>
      </c>
      <c r="BY134" s="17">
        <v>0.63708057601348633</v>
      </c>
      <c r="BZ134" s="17">
        <v>0.48610469195110029</v>
      </c>
      <c r="CA134" s="17">
        <v>0.43149345094675429</v>
      </c>
      <c r="CB134" s="17">
        <v>0.55170193045991667</v>
      </c>
      <c r="CC134" s="17">
        <v>5.7522157623239242E-3</v>
      </c>
      <c r="CD134" s="17">
        <v>1.7969571673530041E-2</v>
      </c>
      <c r="CE134" s="17">
        <v>6.9373441663670474E-2</v>
      </c>
      <c r="CF134" s="17">
        <v>1.3521648046396313</v>
      </c>
      <c r="CG134" s="17">
        <v>0.41190067646947415</v>
      </c>
      <c r="CH134" s="17">
        <v>0.42986504657180397</v>
      </c>
      <c r="CI134" s="17">
        <v>0.22697880662348016</v>
      </c>
      <c r="CJ134" s="17">
        <v>0.83068216553425345</v>
      </c>
      <c r="CK134" s="17">
        <v>0.91338382213029512</v>
      </c>
      <c r="CL134" s="17">
        <v>0.69626234088911565</v>
      </c>
      <c r="CM134" s="17">
        <v>0.68913794101450265</v>
      </c>
      <c r="CN134" s="17">
        <v>1.3852671778744454</v>
      </c>
      <c r="CO134" s="17">
        <v>0.41260405093559127</v>
      </c>
      <c r="CP134" s="17">
        <v>0.37020876134465242</v>
      </c>
      <c r="CQ134" s="17">
        <v>0.79072724505301162</v>
      </c>
      <c r="CR134" s="17">
        <v>0.9776266975909671</v>
      </c>
      <c r="CS134" s="17">
        <v>7.1985694014099965E-3</v>
      </c>
      <c r="CT134" s="17">
        <v>0.91203988701008964</v>
      </c>
      <c r="CU134" s="17">
        <v>0.80311641473388096</v>
      </c>
      <c r="CV134" s="17">
        <v>1.2326088693623232</v>
      </c>
      <c r="CW134" s="17">
        <v>0.29821712769928271</v>
      </c>
      <c r="CX134" s="17">
        <v>5.6244779606257185E-2</v>
      </c>
      <c r="CY134" s="17">
        <v>0.18742307547042675</v>
      </c>
      <c r="CZ134" s="17">
        <v>1.3708856505643798</v>
      </c>
      <c r="DA134" s="17">
        <v>1.1032455422410101</v>
      </c>
      <c r="DB134" s="17">
        <v>1.0032539206427227</v>
      </c>
      <c r="DC134" s="17">
        <v>1.012830886626116</v>
      </c>
      <c r="DD134" s="17">
        <v>1.1848824787999006</v>
      </c>
      <c r="DE134" s="17">
        <v>1.7523046475080684</v>
      </c>
      <c r="DF134" s="17">
        <v>0.49419337713155048</v>
      </c>
      <c r="DG134" s="17">
        <v>0.45064438751349034</v>
      </c>
      <c r="DH134" s="17">
        <v>1.0176884538058228</v>
      </c>
      <c r="DI134" s="17">
        <v>0.63541572688383863</v>
      </c>
      <c r="DJ134" s="17">
        <v>0.39711028554299233</v>
      </c>
      <c r="DK134" s="17">
        <v>0.41681401753005032</v>
      </c>
      <c r="DL134" s="17">
        <v>0.90729671023436431</v>
      </c>
      <c r="DM134" s="17">
        <v>0.56370382826151866</v>
      </c>
      <c r="DN134" s="17">
        <v>0.24931049982314663</v>
      </c>
      <c r="DO134" s="17">
        <v>0.36762938939232398</v>
      </c>
      <c r="DP134" s="17">
        <v>0.99977155484380908</v>
      </c>
      <c r="DQ134" s="17">
        <v>0.64335655559669247</v>
      </c>
      <c r="DR134" s="17">
        <v>0.13250753570749296</v>
      </c>
      <c r="DS134" s="17">
        <v>0.20332042415326199</v>
      </c>
      <c r="DT134" s="17">
        <v>0.38032323920320721</v>
      </c>
      <c r="DU134" s="17">
        <v>0.3565066318537683</v>
      </c>
      <c r="DV134" s="17">
        <v>0.48425287348315288</v>
      </c>
      <c r="DW134" s="17">
        <v>0.31063735022904787</v>
      </c>
      <c r="DX134" s="17">
        <v>0.29842049474079096</v>
      </c>
      <c r="DY134" s="17">
        <v>0.20468977975794866</v>
      </c>
      <c r="DZ134" s="17">
        <v>0.71562233693335331</v>
      </c>
      <c r="EA134" s="17">
        <v>0.34278917716779522</v>
      </c>
      <c r="EB134" s="17">
        <v>1.0837257283604727</v>
      </c>
      <c r="EC134" s="17">
        <v>0.27732065122470528</v>
      </c>
      <c r="ED134" s="17">
        <v>0.18843433707926566</v>
      </c>
      <c r="EE134" s="17">
        <v>0.32370656880442866</v>
      </c>
      <c r="EF134" s="17">
        <v>0.18937906326364043</v>
      </c>
      <c r="EG134" s="17">
        <v>0.23747622130339047</v>
      </c>
      <c r="EH134" s="17">
        <v>0.84341142148837511</v>
      </c>
      <c r="EI134" s="17">
        <v>0.62245490660396741</v>
      </c>
      <c r="EJ134" s="17">
        <v>0.44931459152085668</v>
      </c>
      <c r="EK134" s="17">
        <v>0.12740297357086255</v>
      </c>
      <c r="EL134" s="17">
        <v>2.7794805234059208E-2</v>
      </c>
      <c r="EM134" s="17">
        <v>3.1222138014976319E-2</v>
      </c>
      <c r="EN134" s="17">
        <v>8.6480582574197024E-2</v>
      </c>
      <c r="EO134" s="17">
        <v>1.6231124221719238</v>
      </c>
      <c r="EP134" s="17">
        <v>0.21096089046854324</v>
      </c>
      <c r="EQ134" s="17">
        <v>1.0496746512317833E-2</v>
      </c>
      <c r="ER134" s="17">
        <v>6.3967833030037155E-2</v>
      </c>
      <c r="ES134" s="17">
        <v>7.73505098963844E-3</v>
      </c>
      <c r="ET134" s="17">
        <v>0.25062818547369792</v>
      </c>
      <c r="EU134" s="17">
        <v>1.8542920844300963</v>
      </c>
      <c r="EV134" s="17">
        <v>0.13700750567969983</v>
      </c>
      <c r="EW134" s="17">
        <v>0.86850180761654971</v>
      </c>
      <c r="EX134" s="17">
        <v>0.8741091492653249</v>
      </c>
      <c r="EY134" s="17">
        <v>0.1982998144280928</v>
      </c>
      <c r="EZ134" s="17">
        <v>9.0726971165135964E-2</v>
      </c>
      <c r="FA134" s="17">
        <v>1.0771772466764089</v>
      </c>
      <c r="FB134" s="17">
        <v>0.77556542158470232</v>
      </c>
      <c r="FC134" s="17">
        <v>2.2071811107091328</v>
      </c>
      <c r="FD134" s="17">
        <v>1.0215398822329904</v>
      </c>
      <c r="FE134" s="17">
        <v>0.639364993313004</v>
      </c>
      <c r="FF134" s="17">
        <v>1.1560887705050737</v>
      </c>
      <c r="FG134" s="17">
        <v>0.25916241121918537</v>
      </c>
      <c r="FH134" s="17">
        <v>0.67311660793882899</v>
      </c>
      <c r="FI134" s="17">
        <v>0.44320144124032768</v>
      </c>
      <c r="FJ134" s="17">
        <v>1.0591551417802036</v>
      </c>
      <c r="FK134" s="17">
        <v>0.56734939372044479</v>
      </c>
      <c r="FL134" s="17">
        <v>1.0244307362975207</v>
      </c>
      <c r="FM134" s="17">
        <v>0.35832383378445726</v>
      </c>
      <c r="FN134" s="17">
        <v>0.13937360733393689</v>
      </c>
      <c r="FO134" s="17">
        <v>0.84160809606365117</v>
      </c>
      <c r="FP134" s="17">
        <v>1.1152036489212485</v>
      </c>
      <c r="FQ134" s="17">
        <v>0.12273156807590274</v>
      </c>
      <c r="FR134" s="17">
        <v>1.5688221507282396</v>
      </c>
      <c r="FS134" s="17">
        <v>0.13359992185861419</v>
      </c>
      <c r="FT134" s="17">
        <v>1.0015305203430966</v>
      </c>
      <c r="FU134" s="17">
        <v>1.5931756886309523</v>
      </c>
      <c r="FV134" s="17">
        <v>2.4175125707169216</v>
      </c>
      <c r="FW134" s="17">
        <v>0.99728911063639392</v>
      </c>
      <c r="FX134" s="17">
        <v>0.61691842037511202</v>
      </c>
      <c r="FY134" s="17">
        <v>0.47010781489601572</v>
      </c>
      <c r="FZ134" s="17">
        <v>1.0353745238095238</v>
      </c>
      <c r="GA134" s="17">
        <v>0.37855855492740209</v>
      </c>
      <c r="GB134" s="17">
        <v>1.6277009072989845</v>
      </c>
      <c r="GC134" s="17">
        <v>0.73505689653608419</v>
      </c>
      <c r="GD134" s="17">
        <v>0.83900720075713009</v>
      </c>
      <c r="GE134" s="17">
        <v>0.54874105942419771</v>
      </c>
      <c r="GF134" s="17">
        <v>0.91140583633795103</v>
      </c>
      <c r="GG134" s="17">
        <v>0.84009596408141451</v>
      </c>
      <c r="GH134" s="17">
        <v>0.54923420525786637</v>
      </c>
      <c r="GI134" s="17">
        <v>0.66240857154277699</v>
      </c>
      <c r="GJ134" s="17">
        <v>1.2842324284724724</v>
      </c>
      <c r="GK134" s="17">
        <v>1.0976540606548852</v>
      </c>
      <c r="GL134" s="17">
        <v>1.0035665932684297</v>
      </c>
      <c r="GM134" s="17">
        <v>0.54088821823099353</v>
      </c>
      <c r="GN134" s="17">
        <v>1.2847414855615338</v>
      </c>
      <c r="GO134" s="17">
        <v>0.66491862026666571</v>
      </c>
      <c r="GP134" s="17">
        <v>1.0497321948150098</v>
      </c>
      <c r="GQ134" s="17">
        <v>0.65337441047815803</v>
      </c>
      <c r="GR134" s="17">
        <v>0.82664719512540175</v>
      </c>
      <c r="GS134" s="17">
        <v>0.46709733569127565</v>
      </c>
      <c r="GT134" s="17">
        <v>0.64899023141317869</v>
      </c>
      <c r="GU134" s="17">
        <v>0.52873817323892414</v>
      </c>
      <c r="GV134" s="17">
        <v>1.9546472354494917</v>
      </c>
      <c r="GW134" s="17">
        <v>1.2803643853701663</v>
      </c>
      <c r="GX134" s="17">
        <v>2.7839234413868859</v>
      </c>
      <c r="GY134" s="17">
        <v>0.58464824887913958</v>
      </c>
      <c r="GZ134" s="17">
        <v>1.1953462707535838</v>
      </c>
      <c r="HA134" s="17">
        <v>0.45135940886875847</v>
      </c>
      <c r="HB134" s="17">
        <v>0.95908502464463963</v>
      </c>
      <c r="HC134" s="17">
        <v>1.16045640729481</v>
      </c>
      <c r="HD134" s="17">
        <v>1.0201226046708181</v>
      </c>
      <c r="HE134" s="17">
        <v>1.5364117316757175</v>
      </c>
      <c r="HF134" s="17">
        <v>0.51439963929540555</v>
      </c>
      <c r="HG134" s="17">
        <v>1.2905750241039247</v>
      </c>
      <c r="HH134" s="17">
        <v>1.4139030658908169</v>
      </c>
      <c r="HI134" s="17">
        <v>1.8136156845746703</v>
      </c>
      <c r="HJ134" s="17">
        <v>2.2380822161901457</v>
      </c>
      <c r="HK134" s="17">
        <v>1.0743073943981529</v>
      </c>
      <c r="HL134" s="17">
        <v>0.96176057894297295</v>
      </c>
      <c r="HM134" s="32"/>
      <c r="HN134" s="17">
        <v>0.15180256567165551</v>
      </c>
      <c r="HO134" s="17">
        <v>0.55940540035634922</v>
      </c>
      <c r="HP134" s="17">
        <v>1.4675164599640818</v>
      </c>
      <c r="HQ134" s="17">
        <v>3.7981796569547335</v>
      </c>
      <c r="HR134" s="17">
        <v>4.813068088599338</v>
      </c>
      <c r="HS134" s="17">
        <v>4.0638994942458169</v>
      </c>
      <c r="HT134" s="17">
        <v>8.5091828390802586</v>
      </c>
      <c r="HU134" s="17">
        <v>8.9646914209488671</v>
      </c>
      <c r="HV134" s="17">
        <v>8.4369938024270663</v>
      </c>
      <c r="HW134" s="17">
        <v>5.0721979536703206</v>
      </c>
      <c r="HX134" s="17">
        <v>4.4016434064689989</v>
      </c>
      <c r="HY134" s="17">
        <v>6.1855920726401186</v>
      </c>
      <c r="HZ134" s="17">
        <v>9.9696293920854391</v>
      </c>
      <c r="IA134" s="17">
        <v>11.313601453390936</v>
      </c>
      <c r="IB134" s="17">
        <v>9.2146099552444607</v>
      </c>
      <c r="IC134" s="17">
        <v>10.050580947216929</v>
      </c>
      <c r="ID134" s="17">
        <v>14.731339422393338</v>
      </c>
      <c r="IE134" s="17">
        <f t="shared" si="1"/>
        <v>7.5016689399967573</v>
      </c>
      <c r="IF134" s="32"/>
      <c r="IG134" s="32"/>
      <c r="IH134" s="32"/>
      <c r="II134" s="32"/>
      <c r="IJ134" s="32"/>
      <c r="IK134" s="32"/>
    </row>
    <row r="135" spans="1:245" ht="13.8">
      <c r="A135" s="9"/>
      <c r="B135" s="314" t="s">
        <v>20</v>
      </c>
      <c r="C135" s="282">
        <v>4.5375062829769046</v>
      </c>
      <c r="D135" s="282">
        <v>5.6666585383518626</v>
      </c>
      <c r="E135" s="297">
        <v>-1.129152255374958</v>
      </c>
      <c r="F135" s="305">
        <v>-0.19926244853697678</v>
      </c>
      <c r="G135" s="20"/>
      <c r="H135" s="282">
        <v>5.0205299162703794</v>
      </c>
      <c r="I135" s="297">
        <v>0.64612862208148325</v>
      </c>
      <c r="J135" s="305">
        <v>0.12869729547622641</v>
      </c>
      <c r="K135" s="30">
        <v>112</v>
      </c>
      <c r="L135" s="282">
        <v>0</v>
      </c>
      <c r="M135" s="282">
        <v>0</v>
      </c>
      <c r="N135" s="282">
        <v>0</v>
      </c>
      <c r="O135" s="282">
        <v>0</v>
      </c>
      <c r="P135" s="282">
        <v>0</v>
      </c>
      <c r="Q135" s="282">
        <v>0</v>
      </c>
      <c r="R135" s="282">
        <v>0</v>
      </c>
      <c r="S135" s="282">
        <v>0</v>
      </c>
      <c r="T135" s="282">
        <v>0</v>
      </c>
      <c r="U135" s="282">
        <v>0</v>
      </c>
      <c r="V135" s="282">
        <v>0</v>
      </c>
      <c r="W135" s="282">
        <v>0</v>
      </c>
      <c r="X135" s="282">
        <v>0</v>
      </c>
      <c r="Y135" s="282">
        <v>0</v>
      </c>
      <c r="Z135" s="282">
        <v>7.4692193828868089E-2</v>
      </c>
      <c r="AA135" s="282">
        <v>7.4510055865921784E-2</v>
      </c>
      <c r="AB135" s="282">
        <v>8.2346511779553488E-2</v>
      </c>
      <c r="AC135" s="282">
        <v>9.2427076067233827E-2</v>
      </c>
      <c r="AD135" s="282">
        <v>9.3945844092437891E-2</v>
      </c>
      <c r="AE135" s="282">
        <v>9.336573905516711E-2</v>
      </c>
      <c r="AF135" s="282">
        <v>9.4681748739486718E-2</v>
      </c>
      <c r="AG135" s="282">
        <v>9.661193176655461E-2</v>
      </c>
      <c r="AH135" s="282">
        <v>9.5124245827425472E-2</v>
      </c>
      <c r="AI135" s="282">
        <v>0.68109661432212887</v>
      </c>
      <c r="AJ135" s="282">
        <v>8.794292715799791E-2</v>
      </c>
      <c r="AK135" s="282">
        <v>9.0080081875913903E-2</v>
      </c>
      <c r="AL135" s="282">
        <v>0.31968047392853838</v>
      </c>
      <c r="AM135" s="282">
        <v>0.10342586817505521</v>
      </c>
      <c r="AN135" s="282">
        <v>8.1987215429545027E-2</v>
      </c>
      <c r="AO135" s="282">
        <v>0.22395623039148818</v>
      </c>
      <c r="AP135" s="282">
        <v>0.15775669567390702</v>
      </c>
      <c r="AQ135" s="282">
        <v>0.21851788818630025</v>
      </c>
      <c r="AR135" s="282">
        <v>0.13431960146130839</v>
      </c>
      <c r="AS135" s="282">
        <v>0.2706114806454572</v>
      </c>
      <c r="AT135" s="282">
        <v>0.54698382354100406</v>
      </c>
      <c r="AU135" s="282">
        <v>0.34240233305287682</v>
      </c>
      <c r="AV135" s="282">
        <v>0.37071030302874686</v>
      </c>
      <c r="AW135" s="282">
        <v>0.10892599126167567</v>
      </c>
      <c r="AX135" s="282">
        <v>0.188754353112218</v>
      </c>
      <c r="AY135" s="282">
        <v>0.1997744795877639</v>
      </c>
      <c r="AZ135" s="282">
        <v>0.29088933371190612</v>
      </c>
      <c r="BA135" s="282">
        <v>0.25527954855557206</v>
      </c>
      <c r="BB135" s="282">
        <v>0.34000469621232826</v>
      </c>
      <c r="BC135" s="282">
        <v>0.22297652258253889</v>
      </c>
      <c r="BD135" s="282">
        <v>0.22650091674238318</v>
      </c>
      <c r="BE135" s="282">
        <v>0.27962911182005168</v>
      </c>
      <c r="BF135" s="282">
        <v>0.19070186153012531</v>
      </c>
      <c r="BG135" s="282">
        <v>0.26606472678721216</v>
      </c>
      <c r="BH135" s="282">
        <v>0.21216021987900763</v>
      </c>
      <c r="BI135" s="282">
        <v>0.31870125113223324</v>
      </c>
      <c r="BJ135" s="282">
        <v>0.35909027968071183</v>
      </c>
      <c r="BK135" s="282">
        <v>0.27302963104285505</v>
      </c>
      <c r="BL135" s="282">
        <v>0.19459568126963778</v>
      </c>
      <c r="BM135" s="282">
        <v>0.2937626167482853</v>
      </c>
      <c r="BN135" s="282">
        <v>0.29410719731502089</v>
      </c>
      <c r="BO135" s="282">
        <v>0.25902754748328582</v>
      </c>
      <c r="BP135" s="282">
        <v>0.28438718002154262</v>
      </c>
      <c r="BQ135" s="282">
        <v>0.23973440855409697</v>
      </c>
      <c r="BR135" s="282">
        <v>0.28143236544575506</v>
      </c>
      <c r="BS135" s="282">
        <v>0.26070941413971094</v>
      </c>
      <c r="BT135" s="282">
        <v>0.26541976648390009</v>
      </c>
      <c r="BU135" s="282">
        <v>0.24330214326902369</v>
      </c>
      <c r="BV135" s="282">
        <v>0.27819629259421225</v>
      </c>
      <c r="BW135" s="282">
        <v>0.42371846211889741</v>
      </c>
      <c r="BX135" s="282">
        <v>0.30423455123024445</v>
      </c>
      <c r="BY135" s="282">
        <v>0.42666215091154552</v>
      </c>
      <c r="BZ135" s="282">
        <v>0.41308446766372386</v>
      </c>
      <c r="CA135" s="282">
        <v>0.49955745958863895</v>
      </c>
      <c r="CB135" s="282">
        <v>0.47617775567327125</v>
      </c>
      <c r="CC135" s="282">
        <v>0.31631518202625919</v>
      </c>
      <c r="CD135" s="282">
        <v>0.28903104441031635</v>
      </c>
      <c r="CE135" s="282">
        <v>0.45460011602733008</v>
      </c>
      <c r="CF135" s="282">
        <v>0.3089767125744729</v>
      </c>
      <c r="CG135" s="282">
        <v>0.34622171063039053</v>
      </c>
      <c r="CH135" s="282">
        <v>0.49496189790938583</v>
      </c>
      <c r="CI135" s="282">
        <v>0.18620132568034772</v>
      </c>
      <c r="CJ135" s="282">
        <v>0.40835420743007456</v>
      </c>
      <c r="CK135" s="282">
        <v>0.3327734415528032</v>
      </c>
      <c r="CL135" s="282">
        <v>0.36512412600836652</v>
      </c>
      <c r="CM135" s="282">
        <v>0.27330116562147644</v>
      </c>
      <c r="CN135" s="282">
        <v>1.3821853297279132</v>
      </c>
      <c r="CO135" s="282">
        <v>1.0469296025711445</v>
      </c>
      <c r="CP135" s="282">
        <v>0.72048701459061959</v>
      </c>
      <c r="CQ135" s="282">
        <v>0.80435031332573359</v>
      </c>
      <c r="CR135" s="282">
        <v>0.49080263332120305</v>
      </c>
      <c r="CS135" s="282">
        <v>1.0291167124083889</v>
      </c>
      <c r="CT135" s="282">
        <v>0.75401779547429137</v>
      </c>
      <c r="CU135" s="282">
        <v>0.82087691626593395</v>
      </c>
      <c r="CV135" s="282">
        <v>0.7699500352933486</v>
      </c>
      <c r="CW135" s="282">
        <v>0.74337588824744993</v>
      </c>
      <c r="CX135" s="282">
        <v>0.74798726282490302</v>
      </c>
      <c r="CY135" s="282">
        <v>1.1685232162691468</v>
      </c>
      <c r="CZ135" s="282">
        <v>1.0314852050694538</v>
      </c>
      <c r="DA135" s="282">
        <v>1.0895406956722105</v>
      </c>
      <c r="DB135" s="282">
        <v>0.93618478169880204</v>
      </c>
      <c r="DC135" s="282">
        <v>1.0184861899854523</v>
      </c>
      <c r="DD135" s="282">
        <v>1.0059947593987533</v>
      </c>
      <c r="DE135" s="282">
        <v>0.82602188421019129</v>
      </c>
      <c r="DF135" s="282">
        <v>1.2386364381239803</v>
      </c>
      <c r="DG135" s="282">
        <v>0.88833800860361278</v>
      </c>
      <c r="DH135" s="282">
        <v>0.91119281116015549</v>
      </c>
      <c r="DI135" s="282">
        <v>0.9145066597761059</v>
      </c>
      <c r="DJ135" s="282">
        <v>0.92575683449907964</v>
      </c>
      <c r="DK135" s="282">
        <v>1.0942216132898162</v>
      </c>
      <c r="DL135" s="282">
        <v>0.7043268435434592</v>
      </c>
      <c r="DM135" s="282">
        <v>1.1018692586878076</v>
      </c>
      <c r="DN135" s="282">
        <v>1.1499774310730917</v>
      </c>
      <c r="DO135" s="282">
        <v>0.99502361134192574</v>
      </c>
      <c r="DP135" s="282">
        <v>1.3988622787544376</v>
      </c>
      <c r="DQ135" s="282">
        <v>0.67592984415408908</v>
      </c>
      <c r="DR135" s="282">
        <v>1.7885517729495701</v>
      </c>
      <c r="DS135" s="282">
        <v>1.0439252250373121</v>
      </c>
      <c r="DT135" s="282">
        <v>0.96877293398216247</v>
      </c>
      <c r="DU135" s="282">
        <v>0.60760529968977728</v>
      </c>
      <c r="DV135" s="282">
        <v>1.3942920399886254</v>
      </c>
      <c r="DW135" s="282">
        <v>1.2241144899411998</v>
      </c>
      <c r="DX135" s="282">
        <v>1.0120173774808916</v>
      </c>
      <c r="DY135" s="282">
        <v>1.0113457438421674</v>
      </c>
      <c r="DZ135" s="282">
        <v>1.4426960159561204</v>
      </c>
      <c r="EA135" s="282">
        <v>0.9250454682334196</v>
      </c>
      <c r="EB135" s="282">
        <v>1.2027537308366467</v>
      </c>
      <c r="EC135" s="282">
        <v>0.70496682471870509</v>
      </c>
      <c r="ED135" s="282">
        <v>1.4717567326564207</v>
      </c>
      <c r="EE135" s="282">
        <v>0.77532995703468077</v>
      </c>
      <c r="EF135" s="282">
        <v>1.0056807903537448</v>
      </c>
      <c r="EG135" s="282">
        <v>0.94243221691501877</v>
      </c>
      <c r="EH135" s="282">
        <v>0.92422208427514607</v>
      </c>
      <c r="EI135" s="282">
        <v>1.1372218408772932</v>
      </c>
      <c r="EJ135" s="282">
        <v>0.52955592618617608</v>
      </c>
      <c r="EK135" s="282">
        <v>1.1020003852234939</v>
      </c>
      <c r="EL135" s="282">
        <v>0.47920981613078334</v>
      </c>
      <c r="EM135" s="282">
        <v>1.6974556943651695</v>
      </c>
      <c r="EN135" s="282">
        <v>0.77555757673898396</v>
      </c>
      <c r="EO135" s="282">
        <v>0.67091615789335624</v>
      </c>
      <c r="EP135" s="282">
        <v>0.47931758930681501</v>
      </c>
      <c r="EQ135" s="282">
        <v>0.62482071034410236</v>
      </c>
      <c r="ER135" s="282">
        <v>0.5872295076492019</v>
      </c>
      <c r="ES135" s="282">
        <v>0.87717243252386723</v>
      </c>
      <c r="ET135" s="282">
        <v>0.58257085587160551</v>
      </c>
      <c r="EU135" s="282">
        <v>0.89713655149300564</v>
      </c>
      <c r="EV135" s="282">
        <v>0.4295647708110289</v>
      </c>
      <c r="EW135" s="282">
        <v>0.71570190747155726</v>
      </c>
      <c r="EX135" s="282">
        <v>0.4677277251760551</v>
      </c>
      <c r="EY135" s="282">
        <v>0.87070429972185748</v>
      </c>
      <c r="EZ135" s="282">
        <v>0.49065148019517546</v>
      </c>
      <c r="FA135" s="282">
        <v>0.58701984980239874</v>
      </c>
      <c r="FB135" s="282">
        <v>0.90837749887731978</v>
      </c>
      <c r="FC135" s="282">
        <v>0.76849160001050854</v>
      </c>
      <c r="FD135" s="282">
        <v>0.6710012010570986</v>
      </c>
      <c r="FE135" s="282">
        <v>0.67008234545511836</v>
      </c>
      <c r="FF135" s="282">
        <v>0.23102484247039984</v>
      </c>
      <c r="FG135" s="282">
        <v>0.29767567486659308</v>
      </c>
      <c r="FH135" s="282">
        <v>0.25713311791962506</v>
      </c>
      <c r="FI135" s="282">
        <v>0.27144797846909002</v>
      </c>
      <c r="FJ135" s="282">
        <v>0.27495001093058025</v>
      </c>
      <c r="FK135" s="282">
        <v>0.33542361000068233</v>
      </c>
      <c r="FL135" s="282">
        <v>0.23226302517957001</v>
      </c>
      <c r="FM135" s="282">
        <v>0.27246108805105651</v>
      </c>
      <c r="FN135" s="282">
        <v>0.27797378549359475</v>
      </c>
      <c r="FO135" s="282">
        <v>0.32615195784851336</v>
      </c>
      <c r="FP135" s="282">
        <v>0.32689544115307861</v>
      </c>
      <c r="FQ135" s="282">
        <v>0.26994995154254714</v>
      </c>
      <c r="FR135" s="282">
        <v>0.39818523053306776</v>
      </c>
      <c r="FS135" s="282">
        <v>0.38322112026163446</v>
      </c>
      <c r="FT135" s="282">
        <v>0.32494699846611724</v>
      </c>
      <c r="FU135" s="282">
        <v>0.30388298037663103</v>
      </c>
      <c r="FV135" s="282">
        <v>0.31285811836671151</v>
      </c>
      <c r="FW135" s="282">
        <v>0.37681522990932265</v>
      </c>
      <c r="FX135" s="282">
        <v>0.38292072479562111</v>
      </c>
      <c r="FY135" s="282">
        <v>0.37662296470571477</v>
      </c>
      <c r="FZ135" s="282">
        <v>0.47662386233304294</v>
      </c>
      <c r="GA135" s="282">
        <v>0.92139060671848938</v>
      </c>
      <c r="GB135" s="282">
        <v>1.8228235402213944</v>
      </c>
      <c r="GC135" s="282">
        <v>0.28269438639905514</v>
      </c>
      <c r="GD135" s="282">
        <v>1.2478795892105383</v>
      </c>
      <c r="GE135" s="282">
        <v>0.81403535916759273</v>
      </c>
      <c r="GF135" s="282">
        <v>1.1405932527884959</v>
      </c>
      <c r="GG135" s="282">
        <v>1.4007560289148833</v>
      </c>
      <c r="GH135" s="282">
        <v>1.0684908432132538</v>
      </c>
      <c r="GI135" s="282">
        <v>1.1699200330550363</v>
      </c>
      <c r="GJ135" s="282">
        <v>1.2542861007735093</v>
      </c>
      <c r="GK135" s="282">
        <v>1.3341155568359115</v>
      </c>
      <c r="GL135" s="282">
        <v>0.80108976170639923</v>
      </c>
      <c r="GM135" s="282">
        <v>0.95650121472340788</v>
      </c>
      <c r="GN135" s="282">
        <v>0.67453728223115161</v>
      </c>
      <c r="GO135" s="282">
        <v>0.41969377414794506</v>
      </c>
      <c r="GP135" s="282">
        <v>0.95953243790360132</v>
      </c>
      <c r="GQ135" s="282">
        <v>0.91772847034617744</v>
      </c>
      <c r="GR135" s="282">
        <v>1.1664905628722981</v>
      </c>
      <c r="GS135" s="282">
        <v>1.512373410215536</v>
      </c>
      <c r="GT135" s="282">
        <v>1.0739680996270202</v>
      </c>
      <c r="GU135" s="282">
        <v>0.83053105900615509</v>
      </c>
      <c r="GV135" s="282">
        <v>1.9627347502894561</v>
      </c>
      <c r="GW135" s="282">
        <v>0.81978192334365008</v>
      </c>
      <c r="GX135" s="282">
        <v>1.0835745552994733</v>
      </c>
      <c r="GY135" s="282">
        <v>1.1277382415940194</v>
      </c>
      <c r="GZ135" s="282">
        <v>0.67282906782526375</v>
      </c>
      <c r="HA135" s="282">
        <v>1.6990706327129146</v>
      </c>
      <c r="HB135" s="282">
        <v>1.402247104177105</v>
      </c>
      <c r="HC135" s="282">
        <v>0.57601831359650169</v>
      </c>
      <c r="HD135" s="282">
        <v>1.0720826573923863</v>
      </c>
      <c r="HE135" s="282">
        <v>0.80371661651175885</v>
      </c>
      <c r="HF135" s="282">
        <v>1.3263222767574163</v>
      </c>
      <c r="HG135" s="282">
        <v>0.44668264651234041</v>
      </c>
      <c r="HH135" s="282">
        <v>0.75109354363267888</v>
      </c>
      <c r="HI135" s="282">
        <v>1.0654452312352487</v>
      </c>
      <c r="HJ135" s="282">
        <v>0.78885035791812463</v>
      </c>
      <c r="HK135" s="282">
        <v>1.1556443339858176</v>
      </c>
      <c r="HL135" s="282">
        <v>0.77647281620503505</v>
      </c>
      <c r="HM135" s="32"/>
      <c r="HN135" s="282">
        <v>0</v>
      </c>
      <c r="HO135" s="282">
        <v>1.4788019613447778</v>
      </c>
      <c r="HP135" s="282">
        <v>2.5776646195193922</v>
      </c>
      <c r="HQ135" s="282">
        <v>2.9402118449325223</v>
      </c>
      <c r="HR135" s="282">
        <v>3.2707377927121435</v>
      </c>
      <c r="HS135" s="282">
        <v>4.3902993919973632</v>
      </c>
      <c r="HT135" s="282">
        <v>6.6698668476227292</v>
      </c>
      <c r="HU135" s="282">
        <v>10.600347332530585</v>
      </c>
      <c r="HV135" s="282">
        <v>11.755866153707981</v>
      </c>
      <c r="HW135" s="282">
        <v>13.493158490009771</v>
      </c>
      <c r="HX135" s="282">
        <v>11.97258599957328</v>
      </c>
      <c r="HY135" s="282">
        <v>7.9784200850014368</v>
      </c>
      <c r="HZ135" s="282">
        <v>5.7632792100545895</v>
      </c>
      <c r="IA135" s="282">
        <v>3.8056049271818448</v>
      </c>
      <c r="IB135" s="282">
        <v>11.104751191523118</v>
      </c>
      <c r="IC135" s="282">
        <v>11.900847730389113</v>
      </c>
      <c r="ID135" s="282">
        <v>12.992798786012283</v>
      </c>
      <c r="IE135" s="282">
        <f t="shared" si="1"/>
        <v>4.5375062829769046</v>
      </c>
      <c r="IF135" s="32"/>
      <c r="IG135" s="32"/>
      <c r="IH135" s="32"/>
      <c r="II135" s="32"/>
      <c r="IJ135" s="32"/>
      <c r="IK135" s="32"/>
    </row>
    <row r="136" spans="1:245" ht="14.4">
      <c r="A136" s="9"/>
      <c r="C136"/>
      <c r="D136"/>
      <c r="E136" s="331"/>
      <c r="F136" s="334"/>
      <c r="G136"/>
      <c r="H136"/>
      <c r="I136" s="331"/>
      <c r="J136" s="334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 s="32"/>
      <c r="HN136" s="59"/>
      <c r="HO136" s="59"/>
      <c r="HP136" s="59"/>
      <c r="HQ136" s="59"/>
      <c r="HR136" s="59"/>
      <c r="HS136" s="59"/>
      <c r="HT136" s="59"/>
      <c r="HU136" s="59"/>
      <c r="HV136" s="59"/>
      <c r="HW136" s="59"/>
      <c r="HX136" s="59"/>
      <c r="HY136" s="318"/>
      <c r="HZ136" s="318"/>
      <c r="IA136" s="318"/>
      <c r="IB136" s="318"/>
      <c r="IC136" s="318"/>
      <c r="ID136" s="318"/>
      <c r="IE136" s="318"/>
      <c r="IF136" s="32"/>
      <c r="IG136" s="32"/>
      <c r="IH136" s="32"/>
      <c r="II136" s="32"/>
      <c r="IJ136" s="32"/>
      <c r="IK136" s="32"/>
    </row>
    <row r="137" spans="1:245" ht="13.8">
      <c r="A137" s="9"/>
      <c r="B137" s="311" t="s">
        <v>345</v>
      </c>
      <c r="C137" s="286">
        <v>8.009654488744566</v>
      </c>
      <c r="D137" s="286">
        <v>14.128824163681797</v>
      </c>
      <c r="E137" s="301">
        <v>-6.1191696749372309</v>
      </c>
      <c r="F137" s="308">
        <v>-0.43309829636542457</v>
      </c>
      <c r="G137" s="24"/>
      <c r="H137" s="286">
        <v>7.8896586605674415</v>
      </c>
      <c r="I137" s="301">
        <v>6.2391655031143554</v>
      </c>
      <c r="J137" s="308">
        <v>0.79080297026001134</v>
      </c>
      <c r="K137" s="30">
        <v>0</v>
      </c>
      <c r="L137" s="286">
        <v>1.7056120330860927E-3</v>
      </c>
      <c r="M137" s="286">
        <v>1.6089983952958719E-3</v>
      </c>
      <c r="N137" s="286">
        <v>1.513954313384787E-3</v>
      </c>
      <c r="O137" s="286">
        <v>1.4159774531568063E-3</v>
      </c>
      <c r="P137" s="286">
        <v>1.3156910159534045E-3</v>
      </c>
      <c r="Q137" s="286">
        <v>1.2260000715274468E-3</v>
      </c>
      <c r="R137" s="286">
        <v>1.0322104971724586E-3</v>
      </c>
      <c r="S137" s="286">
        <v>9.3450462743910443E-4</v>
      </c>
      <c r="T137" s="286">
        <v>7.203348123571633E-3</v>
      </c>
      <c r="U137" s="286">
        <v>1.2295197588762627E-3</v>
      </c>
      <c r="V137" s="286">
        <v>6.4454279999215823E-3</v>
      </c>
      <c r="W137" s="286">
        <v>4.679723701970809E-3</v>
      </c>
      <c r="X137" s="286">
        <v>0</v>
      </c>
      <c r="Y137" s="286">
        <v>0</v>
      </c>
      <c r="Z137" s="286">
        <v>0.12054724626506555</v>
      </c>
      <c r="AA137" s="286">
        <v>0.5256592539902275</v>
      </c>
      <c r="AB137" s="286">
        <v>0.38468194743691803</v>
      </c>
      <c r="AC137" s="286">
        <v>0.5693445014992613</v>
      </c>
      <c r="AD137" s="286">
        <v>0.50815769996341709</v>
      </c>
      <c r="AE137" s="286">
        <v>0.55803090100235575</v>
      </c>
      <c r="AF137" s="286">
        <v>0.367482452398604</v>
      </c>
      <c r="AG137" s="286">
        <v>0.26515790974720244</v>
      </c>
      <c r="AH137" s="286">
        <v>0.18419287612916796</v>
      </c>
      <c r="AI137" s="286">
        <v>2.1512829956878341E-2</v>
      </c>
      <c r="AJ137" s="286">
        <v>5.7158228325255411</v>
      </c>
      <c r="AK137" s="286">
        <v>6.7849189170597768</v>
      </c>
      <c r="AL137" s="286">
        <v>5.5023957780844324</v>
      </c>
      <c r="AM137" s="286">
        <v>1.6781756291828072</v>
      </c>
      <c r="AN137" s="286">
        <v>4.2697316085836619</v>
      </c>
      <c r="AO137" s="286">
        <v>3.1539237746619375</v>
      </c>
      <c r="AP137" s="286">
        <v>1.8966183388746096</v>
      </c>
      <c r="AQ137" s="286">
        <v>2.8978670984822195</v>
      </c>
      <c r="AR137" s="286">
        <v>2.6975499488803094</v>
      </c>
      <c r="AS137" s="286">
        <v>1.5203490888998896</v>
      </c>
      <c r="AT137" s="286">
        <v>1.252849305284468</v>
      </c>
      <c r="AU137" s="286">
        <v>2.4386424236390418</v>
      </c>
      <c r="AV137" s="286">
        <v>10.470271267286403</v>
      </c>
      <c r="AW137" s="286">
        <v>1.4548059499219608</v>
      </c>
      <c r="AX137" s="286">
        <v>3.4262347159092168</v>
      </c>
      <c r="AY137" s="286">
        <v>2.9713618624566061</v>
      </c>
      <c r="AZ137" s="286">
        <v>2.6877834902853524</v>
      </c>
      <c r="BA137" s="286">
        <v>1.9894569270974012</v>
      </c>
      <c r="BB137" s="286">
        <v>2.6128254690830666</v>
      </c>
      <c r="BC137" s="286">
        <v>7.6913358397118641</v>
      </c>
      <c r="BD137" s="286">
        <v>16.047938084196652</v>
      </c>
      <c r="BE137" s="286">
        <v>2.3053550459099021</v>
      </c>
      <c r="BF137" s="286">
        <v>0.72607462122879607</v>
      </c>
      <c r="BG137" s="286">
        <v>7.6236568977575203</v>
      </c>
      <c r="BH137" s="286">
        <v>4.473817926343477</v>
      </c>
      <c r="BI137" s="286">
        <v>9.7202180383381869</v>
      </c>
      <c r="BJ137" s="286">
        <v>11.050089333427053</v>
      </c>
      <c r="BK137" s="286">
        <v>10.632434276054234</v>
      </c>
      <c r="BL137" s="286">
        <v>8.3813389337972151</v>
      </c>
      <c r="BM137" s="286">
        <v>13.78932549882699</v>
      </c>
      <c r="BN137" s="286">
        <v>19.632099659399643</v>
      </c>
      <c r="BO137" s="286">
        <v>4.8990201600802115</v>
      </c>
      <c r="BP137" s="286">
        <v>2.4257464625453822</v>
      </c>
      <c r="BQ137" s="286">
        <v>3.6329395020049686</v>
      </c>
      <c r="BR137" s="286">
        <v>5.4051248025910166</v>
      </c>
      <c r="BS137" s="286">
        <v>2.5868971338171045</v>
      </c>
      <c r="BT137" s="286">
        <v>5.4018587667577647</v>
      </c>
      <c r="BU137" s="286">
        <v>5.7772406567630838</v>
      </c>
      <c r="BV137" s="286">
        <v>5.9713393457513853</v>
      </c>
      <c r="BW137" s="286">
        <v>6.6091552134965257</v>
      </c>
      <c r="BX137" s="286">
        <v>5.4824358477938429</v>
      </c>
      <c r="BY137" s="286">
        <v>5.9402395571115285</v>
      </c>
      <c r="BZ137" s="286">
        <v>3.8923772288295453</v>
      </c>
      <c r="CA137" s="286">
        <v>5.5867480107143805</v>
      </c>
      <c r="CB137" s="286">
        <v>5.6917581199285383</v>
      </c>
      <c r="CC137" s="286">
        <v>3.5326157848224784</v>
      </c>
      <c r="CD137" s="286">
        <v>1.5901651186548582</v>
      </c>
      <c r="CE137" s="286">
        <v>7.7663019416992967</v>
      </c>
      <c r="CF137" s="286">
        <v>11.446014286176585</v>
      </c>
      <c r="CG137" s="286">
        <v>9.1694003411256357</v>
      </c>
      <c r="CH137" s="286">
        <v>12.199852306316306</v>
      </c>
      <c r="CI137" s="286">
        <v>4.6207282732355193</v>
      </c>
      <c r="CJ137" s="286">
        <v>16.184950075149082</v>
      </c>
      <c r="CK137" s="286">
        <v>12.760324148779649</v>
      </c>
      <c r="CL137" s="286">
        <v>13.057632741407549</v>
      </c>
      <c r="CM137" s="286">
        <v>10.161345589426773</v>
      </c>
      <c r="CN137" s="286">
        <v>21.908109856404142</v>
      </c>
      <c r="CO137" s="286">
        <v>12.632743709095807</v>
      </c>
      <c r="CP137" s="286">
        <v>9.8259542213522693</v>
      </c>
      <c r="CQ137" s="286">
        <v>12.296695486976724</v>
      </c>
      <c r="CR137" s="286">
        <v>13.551559419484201</v>
      </c>
      <c r="CS137" s="286">
        <v>12.117244772355342</v>
      </c>
      <c r="CT137" s="286">
        <v>11.251836603508815</v>
      </c>
      <c r="CU137" s="286">
        <v>9.9830814956685217</v>
      </c>
      <c r="CV137" s="286">
        <v>11.081509011815037</v>
      </c>
      <c r="CW137" s="286">
        <v>10.832281372119485</v>
      </c>
      <c r="CX137" s="286">
        <v>11.200361957914458</v>
      </c>
      <c r="CY137" s="286">
        <v>9.6156774235452893</v>
      </c>
      <c r="CZ137" s="286">
        <v>9.3021602656436535</v>
      </c>
      <c r="DA137" s="286">
        <v>9.4324680506610221</v>
      </c>
      <c r="DB137" s="286">
        <v>9.1678539005151993</v>
      </c>
      <c r="DC137" s="286">
        <v>9.5670793854796745</v>
      </c>
      <c r="DD137" s="286">
        <v>9.7129141316173602</v>
      </c>
      <c r="DE137" s="286">
        <v>9.603136336875874</v>
      </c>
      <c r="DF137" s="286">
        <v>11.984292225033055</v>
      </c>
      <c r="DG137" s="286">
        <v>9.3948257354388964</v>
      </c>
      <c r="DH137" s="286">
        <v>8.8776153003321809</v>
      </c>
      <c r="DI137" s="286">
        <v>11.86732939232753</v>
      </c>
      <c r="DJ137" s="286">
        <v>8.480787119061489</v>
      </c>
      <c r="DK137" s="286">
        <v>10.461111348709711</v>
      </c>
      <c r="DL137" s="286">
        <v>10.189465957062463</v>
      </c>
      <c r="DM137" s="286">
        <v>10.053805156455432</v>
      </c>
      <c r="DN137" s="286">
        <v>9.3483805499784367</v>
      </c>
      <c r="DO137" s="286">
        <v>9.4532866377481231</v>
      </c>
      <c r="DP137" s="286">
        <v>11.237277592959916</v>
      </c>
      <c r="DQ137" s="286">
        <v>10.041640136119879</v>
      </c>
      <c r="DR137" s="286">
        <v>9.5363011605100994</v>
      </c>
      <c r="DS137" s="286">
        <v>11.182626035569953</v>
      </c>
      <c r="DT137" s="286">
        <v>10.983304107094284</v>
      </c>
      <c r="DU137" s="286">
        <v>9.0204892116948194</v>
      </c>
      <c r="DV137" s="286">
        <v>8.7498582259516429</v>
      </c>
      <c r="DW137" s="286">
        <v>12.448339208289003</v>
      </c>
      <c r="DX137" s="286">
        <v>8.6065564366250857</v>
      </c>
      <c r="DY137" s="286">
        <v>8.1582928461788242</v>
      </c>
      <c r="DZ137" s="286">
        <v>12.616169141952145</v>
      </c>
      <c r="EA137" s="286">
        <v>7.8098964386034204</v>
      </c>
      <c r="EB137" s="286">
        <v>13.69405076081199</v>
      </c>
      <c r="EC137" s="286">
        <v>36.920554935067919</v>
      </c>
      <c r="ED137" s="286">
        <v>23.595663218759466</v>
      </c>
      <c r="EE137" s="286">
        <v>12.569083303465032</v>
      </c>
      <c r="EF137" s="286">
        <v>21.15339183077808</v>
      </c>
      <c r="EG137" s="286">
        <v>11.052188240737266</v>
      </c>
      <c r="EH137" s="286">
        <v>15.974973699099664</v>
      </c>
      <c r="EI137" s="286">
        <v>20.286290469458518</v>
      </c>
      <c r="EJ137" s="286">
        <v>18.04074572497688</v>
      </c>
      <c r="EK137" s="286">
        <v>22.00800367927225</v>
      </c>
      <c r="EL137" s="286">
        <v>13.453485933690658</v>
      </c>
      <c r="EM137" s="286">
        <v>45.411593577314378</v>
      </c>
      <c r="EN137" s="286">
        <v>3.7860167130821614</v>
      </c>
      <c r="EO137" s="286">
        <v>6.3207614719027925</v>
      </c>
      <c r="EP137" s="286">
        <v>2.2424723261394384</v>
      </c>
      <c r="EQ137" s="286">
        <v>1.2263437809254618</v>
      </c>
      <c r="ER137" s="286">
        <v>1.6137906744947665</v>
      </c>
      <c r="ES137" s="286">
        <v>7.7272122959950984</v>
      </c>
      <c r="ET137" s="286">
        <v>6.8771439344382923</v>
      </c>
      <c r="EU137" s="286">
        <v>1.8068142939706955</v>
      </c>
      <c r="EV137" s="286">
        <v>7.3096513283896751</v>
      </c>
      <c r="EW137" s="286">
        <v>2.6469886073995794</v>
      </c>
      <c r="EX137" s="286">
        <v>3.4652592312569741</v>
      </c>
      <c r="EY137" s="286">
        <v>5.823716691622252</v>
      </c>
      <c r="EZ137" s="286">
        <v>0.2629873404172367</v>
      </c>
      <c r="FA137" s="286">
        <v>0.76923037005958772</v>
      </c>
      <c r="FB137" s="286">
        <v>0.80026507522221491</v>
      </c>
      <c r="FC137" s="286">
        <v>0.75181107440668149</v>
      </c>
      <c r="FD137" s="286">
        <v>0.50360843106320174</v>
      </c>
      <c r="FE137" s="286">
        <v>0.68495341784392572</v>
      </c>
      <c r="FF137" s="286">
        <v>1.9807274341088281</v>
      </c>
      <c r="FG137" s="286">
        <v>0.61335713826858973</v>
      </c>
      <c r="FH137" s="286">
        <v>2.1640979929212296</v>
      </c>
      <c r="FI137" s="286">
        <v>0.31447509387093053</v>
      </c>
      <c r="FJ137" s="286">
        <v>0.36169011128854611</v>
      </c>
      <c r="FK137" s="286">
        <v>0.3357028133857497</v>
      </c>
      <c r="FL137" s="286">
        <v>0.26564191363218037</v>
      </c>
      <c r="FM137" s="286">
        <v>0.29116810487686229</v>
      </c>
      <c r="FN137" s="286">
        <v>0.2566344764220479</v>
      </c>
      <c r="FO137" s="286">
        <v>0.34165394337533067</v>
      </c>
      <c r="FP137" s="286">
        <v>4.1037987909550239E-2</v>
      </c>
      <c r="FQ137" s="286">
        <v>0.35448771272989016</v>
      </c>
      <c r="FR137" s="286">
        <v>0.41863662680746044</v>
      </c>
      <c r="FS137" s="286">
        <v>0.74323653620280106</v>
      </c>
      <c r="FT137" s="286">
        <v>0.59271420489884652</v>
      </c>
      <c r="FU137" s="286">
        <v>0.35132962644869703</v>
      </c>
      <c r="FV137" s="286">
        <v>0.95255764449877423</v>
      </c>
      <c r="FW137" s="286">
        <v>0.20695783741685908</v>
      </c>
      <c r="FX137" s="286">
        <v>0.82743665615228834</v>
      </c>
      <c r="FY137" s="286">
        <v>4.2074023003478317E-2</v>
      </c>
      <c r="FZ137" s="286">
        <v>1.093336048651278</v>
      </c>
      <c r="GA137" s="286">
        <v>0.98405434544321657</v>
      </c>
      <c r="GB137" s="286">
        <v>0.16402890334189821</v>
      </c>
      <c r="GC137" s="286">
        <v>0.16331377623875659</v>
      </c>
      <c r="GD137" s="286">
        <v>0.11427883044670217</v>
      </c>
      <c r="GE137" s="286">
        <v>0.50182620286930857</v>
      </c>
      <c r="GF137" s="286">
        <v>0.48231962455816463</v>
      </c>
      <c r="GG137" s="286">
        <v>0.67644407082733526</v>
      </c>
      <c r="GH137" s="286">
        <v>0.28381674572194021</v>
      </c>
      <c r="GI137" s="286">
        <v>0.73043854907972383</v>
      </c>
      <c r="GJ137" s="286">
        <v>1.358258328280737</v>
      </c>
      <c r="GK137" s="286">
        <v>1.705352781346734</v>
      </c>
      <c r="GL137" s="286">
        <v>1.2468843339558553</v>
      </c>
      <c r="GM137" s="286">
        <v>2.093068563389024</v>
      </c>
      <c r="GN137" s="286">
        <v>1.4860946535950919</v>
      </c>
      <c r="GO137" s="286">
        <v>1.0855371349807299</v>
      </c>
      <c r="GP137" s="286">
        <v>1.0427978981603221</v>
      </c>
      <c r="GQ137" s="286">
        <v>2.2679418854950506</v>
      </c>
      <c r="GR137" s="286">
        <v>1.7171651374426378</v>
      </c>
      <c r="GS137" s="286">
        <v>3.6222484283360914</v>
      </c>
      <c r="GT137" s="286">
        <v>1.8644234801646578</v>
      </c>
      <c r="GU137" s="286">
        <v>0.85660133486029788</v>
      </c>
      <c r="GV137" s="286">
        <v>4.8600311445504012</v>
      </c>
      <c r="GW137" s="286">
        <v>3.3249435789217174</v>
      </c>
      <c r="GX137" s="286">
        <v>2.6130187783875161</v>
      </c>
      <c r="GY137" s="286">
        <v>2.4008878137967167</v>
      </c>
      <c r="GZ137" s="286">
        <v>0.9299428480254458</v>
      </c>
      <c r="HA137" s="286">
        <v>2.1583879877660754</v>
      </c>
      <c r="HB137" s="286">
        <v>1.7186769348256998</v>
      </c>
      <c r="HC137" s="286">
        <v>2.1663360786506161</v>
      </c>
      <c r="HD137" s="286">
        <v>1.5716842231090147</v>
      </c>
      <c r="HE137" s="286">
        <v>2.1039698210859941</v>
      </c>
      <c r="HF137" s="286">
        <v>2.1621948374365436</v>
      </c>
      <c r="HG137" s="286">
        <v>1.378366939149968</v>
      </c>
      <c r="HH137" s="286">
        <v>1.1018346713352021</v>
      </c>
      <c r="HI137" s="286">
        <v>1.8491787354694205</v>
      </c>
      <c r="HJ137" s="286">
        <v>1.5507022438074973</v>
      </c>
      <c r="HK137" s="286">
        <v>2.0018457318097216</v>
      </c>
      <c r="HL137" s="286">
        <v>1.5060931063227239</v>
      </c>
      <c r="HM137" s="32"/>
      <c r="HN137" s="286">
        <v>3.0310967991356259E-2</v>
      </c>
      <c r="HO137" s="286">
        <v>3.5047676183890983</v>
      </c>
      <c r="HP137" s="286">
        <v>39.808844744158691</v>
      </c>
      <c r="HQ137" s="286">
        <v>60.007100170844744</v>
      </c>
      <c r="HR137" s="286">
        <v>96.629051727225459</v>
      </c>
      <c r="HS137" s="286">
        <v>63.242235592323226</v>
      </c>
      <c r="HT137" s="286">
        <v>146.26375103544603</v>
      </c>
      <c r="HU137" s="286">
        <v>127.1031136587107</v>
      </c>
      <c r="HV137" s="286">
        <v>119.42694989064054</v>
      </c>
      <c r="HW137" s="286">
        <v>120.3907505415491</v>
      </c>
      <c r="HX137" s="286">
        <v>254.16002537343212</v>
      </c>
      <c r="HY137" s="286">
        <v>50.84617134961718</v>
      </c>
      <c r="HZ137" s="286">
        <v>9.5429062928567205</v>
      </c>
      <c r="IA137" s="286">
        <v>4.8160566152192992</v>
      </c>
      <c r="IB137" s="286">
        <v>6.0633677763340907</v>
      </c>
      <c r="IC137" s="286">
        <v>20.346373960007227</v>
      </c>
      <c r="ID137" s="286">
        <v>27.388440985705707</v>
      </c>
      <c r="IE137" s="286">
        <f t="shared" si="1"/>
        <v>8.009654488744566</v>
      </c>
      <c r="IF137" s="32"/>
      <c r="IG137" s="32"/>
      <c r="IH137" s="32"/>
      <c r="II137" s="32"/>
      <c r="IJ137" s="32"/>
      <c r="IK137" s="32"/>
    </row>
    <row r="138" spans="1:245" ht="13.8">
      <c r="A138" s="9"/>
      <c r="B138" s="16" t="s">
        <v>18</v>
      </c>
      <c r="C138" s="17">
        <v>3.8460359505040698</v>
      </c>
      <c r="D138" s="17">
        <v>5.6538304818503891</v>
      </c>
      <c r="E138" s="296">
        <v>-1.8077945313463193</v>
      </c>
      <c r="F138" s="304">
        <v>-0.31974685784259016</v>
      </c>
      <c r="G138" s="20"/>
      <c r="H138" s="17">
        <v>3.4091757926823796</v>
      </c>
      <c r="I138" s="296">
        <v>2.2446546891680095</v>
      </c>
      <c r="J138" s="304">
        <v>0.65841564814171372</v>
      </c>
      <c r="K138" s="30">
        <v>0</v>
      </c>
      <c r="L138" s="17">
        <v>1.7056120330860927E-3</v>
      </c>
      <c r="M138" s="17">
        <v>1.6089983952958719E-3</v>
      </c>
      <c r="N138" s="17">
        <v>1.513954313384787E-3</v>
      </c>
      <c r="O138" s="17">
        <v>1.4159774531568063E-3</v>
      </c>
      <c r="P138" s="17">
        <v>1.3156910159534045E-3</v>
      </c>
      <c r="Q138" s="17">
        <v>1.2260000715274468E-3</v>
      </c>
      <c r="R138" s="17">
        <v>1.0322104971724586E-3</v>
      </c>
      <c r="S138" s="17">
        <v>9.3450462743910443E-4</v>
      </c>
      <c r="T138" s="17">
        <v>7.203348123571633E-3</v>
      </c>
      <c r="U138" s="17">
        <v>1.2295197588762627E-3</v>
      </c>
      <c r="V138" s="17">
        <v>6.4454279999215823E-3</v>
      </c>
      <c r="W138" s="17">
        <v>4.679723701970809E-3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1.0888881460755269</v>
      </c>
      <c r="AK138" s="17">
        <v>0.66049686447771094</v>
      </c>
      <c r="AL138" s="17">
        <v>0.74815909847584816</v>
      </c>
      <c r="AM138" s="17">
        <v>0.5427956285903357</v>
      </c>
      <c r="AN138" s="17">
        <v>0.62085234601039507</v>
      </c>
      <c r="AO138" s="17">
        <v>1.895885695541931</v>
      </c>
      <c r="AP138" s="17">
        <v>0.7064936177870178</v>
      </c>
      <c r="AQ138" s="17">
        <v>1.1534854338159193</v>
      </c>
      <c r="AR138" s="17">
        <v>1.1047894420700903</v>
      </c>
      <c r="AS138" s="17">
        <v>0.60625480789134434</v>
      </c>
      <c r="AT138" s="17">
        <v>0.8657165607614612</v>
      </c>
      <c r="AU138" s="17">
        <v>0.53526358280874398</v>
      </c>
      <c r="AV138" s="17">
        <v>0.49089041844893544</v>
      </c>
      <c r="AW138" s="17">
        <v>0.85983269551615082</v>
      </c>
      <c r="AX138" s="17">
        <v>1.2283373241325739</v>
      </c>
      <c r="AY138" s="17">
        <v>1.1514261984059384</v>
      </c>
      <c r="AZ138" s="17">
        <v>0.97652469442809942</v>
      </c>
      <c r="BA138" s="17">
        <v>0.89226240686619596</v>
      </c>
      <c r="BB138" s="17">
        <v>0.62709355633298791</v>
      </c>
      <c r="BC138" s="17">
        <v>1.6174943176483365</v>
      </c>
      <c r="BD138" s="17">
        <v>3.177093445194541</v>
      </c>
      <c r="BE138" s="17">
        <v>0.28506614849400985</v>
      </c>
      <c r="BF138" s="17">
        <v>0.22414511362739925</v>
      </c>
      <c r="BG138" s="17">
        <v>0.78979865527015736</v>
      </c>
      <c r="BH138" s="17">
        <v>1.6543791919342135</v>
      </c>
      <c r="BI138" s="17">
        <v>4.7187602609696295</v>
      </c>
      <c r="BJ138" s="17">
        <v>1.6305967446831269</v>
      </c>
      <c r="BK138" s="17">
        <v>1.5179987703290816</v>
      </c>
      <c r="BL138" s="17">
        <v>1.7871070659604749</v>
      </c>
      <c r="BM138" s="17">
        <v>2.9793510463007622</v>
      </c>
      <c r="BN138" s="17">
        <v>2.4629832020624454</v>
      </c>
      <c r="BO138" s="17">
        <v>1.8442969594327516</v>
      </c>
      <c r="BP138" s="17">
        <v>0.61312446803323351</v>
      </c>
      <c r="BQ138" s="17">
        <v>0.99008352896725449</v>
      </c>
      <c r="BR138" s="17">
        <v>1.2594110927884912</v>
      </c>
      <c r="BS138" s="17">
        <v>0.29756688599325676</v>
      </c>
      <c r="BT138" s="17">
        <v>2.3681258791040638</v>
      </c>
      <c r="BU138" s="17">
        <v>0.65061746243872265</v>
      </c>
      <c r="BV138" s="17">
        <v>1.0363035065936377</v>
      </c>
      <c r="BW138" s="17">
        <v>3.4184143094216028</v>
      </c>
      <c r="BX138" s="17">
        <v>0.87770519350366161</v>
      </c>
      <c r="BY138" s="17">
        <v>1.4969878009010356</v>
      </c>
      <c r="BZ138" s="17">
        <v>1.2096111443294362</v>
      </c>
      <c r="CA138" s="17">
        <v>2.4219007920202635</v>
      </c>
      <c r="CB138" s="17">
        <v>1.7669645880565628</v>
      </c>
      <c r="CC138" s="17">
        <v>1.5815597677962721</v>
      </c>
      <c r="CD138" s="17">
        <v>0.34693112864708031</v>
      </c>
      <c r="CE138" s="17">
        <v>3.7773998334667387</v>
      </c>
      <c r="CF138" s="17">
        <v>2.8056496378177815</v>
      </c>
      <c r="CG138" s="17">
        <v>4.2587262274099258</v>
      </c>
      <c r="CH138" s="17">
        <v>3.2809966236543122</v>
      </c>
      <c r="CI138" s="17">
        <v>2.2088956261628034</v>
      </c>
      <c r="CJ138" s="17">
        <v>5.2020111328463123</v>
      </c>
      <c r="CK138" s="17">
        <v>3.7889274824689898</v>
      </c>
      <c r="CL138" s="17">
        <v>4.4947256471356187</v>
      </c>
      <c r="CM138" s="17">
        <v>3.7375463526442885</v>
      </c>
      <c r="CN138" s="17">
        <v>9.2080342057225284</v>
      </c>
      <c r="CO138" s="17">
        <v>5.9767530834025351</v>
      </c>
      <c r="CP138" s="17">
        <v>4.1626740920515459</v>
      </c>
      <c r="CQ138" s="17">
        <v>3.4517697499573794</v>
      </c>
      <c r="CR138" s="17">
        <v>4.3224165885450976</v>
      </c>
      <c r="CS138" s="17">
        <v>4.8423608388053569</v>
      </c>
      <c r="CT138" s="17">
        <v>4.4360520888678181</v>
      </c>
      <c r="CU138" s="17">
        <v>3.4437416875907232</v>
      </c>
      <c r="CV138" s="17">
        <v>4.7354926481857795</v>
      </c>
      <c r="CW138" s="17">
        <v>4.2755376847763173</v>
      </c>
      <c r="CX138" s="17">
        <v>4.610156546195455</v>
      </c>
      <c r="CY138" s="17">
        <v>3.6010748063677309</v>
      </c>
      <c r="CZ138" s="17">
        <v>3.3314953292100564</v>
      </c>
      <c r="DA138" s="17">
        <v>3.3991727206433158</v>
      </c>
      <c r="DB138" s="17">
        <v>3.6523576737898074</v>
      </c>
      <c r="DC138" s="17">
        <v>3.7543814769778932</v>
      </c>
      <c r="DD138" s="17">
        <v>3.4695350252215853</v>
      </c>
      <c r="DE138" s="17">
        <v>4.168951538805187</v>
      </c>
      <c r="DF138" s="17">
        <v>6.2984419246423258</v>
      </c>
      <c r="DG138" s="17">
        <v>3.5184569742675755</v>
      </c>
      <c r="DH138" s="17">
        <v>4.0843885897359886</v>
      </c>
      <c r="DI138" s="17">
        <v>4.5132798018974514</v>
      </c>
      <c r="DJ138" s="17">
        <v>3.5265119769720163</v>
      </c>
      <c r="DK138" s="17">
        <v>4.5883443984447201</v>
      </c>
      <c r="DL138" s="17">
        <v>4.0788468646805107</v>
      </c>
      <c r="DM138" s="17">
        <v>3.3102095835043954</v>
      </c>
      <c r="DN138" s="17">
        <v>3.1488998042716805</v>
      </c>
      <c r="DO138" s="17">
        <v>3.7574539798203705</v>
      </c>
      <c r="DP138" s="17">
        <v>3.8018996155165428</v>
      </c>
      <c r="DQ138" s="17">
        <v>3.4452110486746248</v>
      </c>
      <c r="DR138" s="17">
        <v>3.4798359313757401</v>
      </c>
      <c r="DS138" s="17">
        <v>3.5429314937925667</v>
      </c>
      <c r="DT138" s="17">
        <v>3.4762170193811541</v>
      </c>
      <c r="DU138" s="17">
        <v>3.1176373383933584</v>
      </c>
      <c r="DV138" s="17">
        <v>3.0177850865586393</v>
      </c>
      <c r="DW138" s="17">
        <v>3.389541423470753</v>
      </c>
      <c r="DX138" s="17">
        <v>2.763366446270147</v>
      </c>
      <c r="DY138" s="17">
        <v>2.3000022085773821</v>
      </c>
      <c r="DZ138" s="17">
        <v>4.8209178098892211</v>
      </c>
      <c r="EA138" s="17">
        <v>2.5582624515481798</v>
      </c>
      <c r="EB138" s="17">
        <v>2.3901142752410522</v>
      </c>
      <c r="EC138" s="17">
        <v>9.0980604234202538</v>
      </c>
      <c r="ED138" s="17">
        <v>8.1745972843493497</v>
      </c>
      <c r="EE138" s="17">
        <v>3.5808766137261889</v>
      </c>
      <c r="EF138" s="17">
        <v>4.7420564110336336</v>
      </c>
      <c r="EG138" s="17">
        <v>3.8138569909657338</v>
      </c>
      <c r="EH138" s="17">
        <v>4.2871959521180081</v>
      </c>
      <c r="EI138" s="17">
        <v>3.7537372984118189</v>
      </c>
      <c r="EJ138" s="17">
        <v>6.1634204270007693</v>
      </c>
      <c r="EK138" s="17">
        <v>5.9720684171774163</v>
      </c>
      <c r="EL138" s="17">
        <v>3.2560384385082841</v>
      </c>
      <c r="EM138" s="17">
        <v>16.180695341408374</v>
      </c>
      <c r="EN138" s="17">
        <v>0.57215139749810573</v>
      </c>
      <c r="EO138" s="17">
        <v>1.7095149461037891</v>
      </c>
      <c r="EP138" s="17">
        <v>0.72527279208003215</v>
      </c>
      <c r="EQ138" s="17">
        <v>0.41263701285606041</v>
      </c>
      <c r="ER138" s="17">
        <v>0.74812083560799725</v>
      </c>
      <c r="ES138" s="17">
        <v>1.0497998381051203</v>
      </c>
      <c r="ET138" s="17">
        <v>1.1455549080291298</v>
      </c>
      <c r="EU138" s="17">
        <v>0.3418892383559583</v>
      </c>
      <c r="EV138" s="17">
        <v>1.1226596002559071</v>
      </c>
      <c r="EW138" s="17">
        <v>0.76466289008516353</v>
      </c>
      <c r="EX138" s="17">
        <v>0.78526886320852063</v>
      </c>
      <c r="EY138" s="17">
        <v>2.0199144412642669</v>
      </c>
      <c r="EZ138" s="17">
        <v>0.23390383841960166</v>
      </c>
      <c r="FA138" s="17">
        <v>0.6955322964630748</v>
      </c>
      <c r="FB138" s="17">
        <v>0.73727070840292397</v>
      </c>
      <c r="FC138" s="17">
        <v>0.66069030372181681</v>
      </c>
      <c r="FD138" s="17">
        <v>0.43733767160447129</v>
      </c>
      <c r="FE138" s="17">
        <v>0.53909023048341675</v>
      </c>
      <c r="FF138" s="17">
        <v>0.38804686873413557</v>
      </c>
      <c r="FG138" s="17">
        <v>0.47823164295388088</v>
      </c>
      <c r="FH138" s="17">
        <v>2.0366913860937395</v>
      </c>
      <c r="FI138" s="17">
        <v>0.17910989740309766</v>
      </c>
      <c r="FJ138" s="17">
        <v>0.16567731257786411</v>
      </c>
      <c r="FK138" s="17">
        <v>0.18279696792194261</v>
      </c>
      <c r="FL138" s="17">
        <v>0.20420492733168411</v>
      </c>
      <c r="FM138" s="17">
        <v>0.21976594121620702</v>
      </c>
      <c r="FN138" s="17">
        <v>0.1956207695699948</v>
      </c>
      <c r="FO138" s="17">
        <v>0.23199971537422351</v>
      </c>
      <c r="FP138" s="17">
        <v>0</v>
      </c>
      <c r="FQ138" s="17">
        <v>0.32704908500588165</v>
      </c>
      <c r="FR138" s="17">
        <v>0.34486744974428274</v>
      </c>
      <c r="FS138" s="17">
        <v>0.30834123342707409</v>
      </c>
      <c r="FT138" s="17">
        <v>0.2994139066548509</v>
      </c>
      <c r="FU138" s="17">
        <v>0.2553537008786983</v>
      </c>
      <c r="FV138" s="17">
        <v>0.86156708680759364</v>
      </c>
      <c r="FW138" s="17">
        <v>8.9828839999999993E-2</v>
      </c>
      <c r="FX138" s="17">
        <v>0.57770964584816464</v>
      </c>
      <c r="FY138" s="17">
        <v>3.6794430000000003E-2</v>
      </c>
      <c r="FZ138" s="17">
        <v>0.88141889000000007</v>
      </c>
      <c r="GA138" s="17">
        <v>0.82646472999999998</v>
      </c>
      <c r="GB138" s="17">
        <v>7.0262149999999995E-2</v>
      </c>
      <c r="GC138" s="17">
        <v>7.591961311065587E-2</v>
      </c>
      <c r="GD138" s="17">
        <v>9.2528202260271715E-4</v>
      </c>
      <c r="GE138" s="17">
        <v>0.32699947163273552</v>
      </c>
      <c r="GF138" s="17">
        <v>0.24130155000000003</v>
      </c>
      <c r="GG138" s="17">
        <v>0.37783069999999996</v>
      </c>
      <c r="GH138" s="17">
        <v>1.3278360000000001E-2</v>
      </c>
      <c r="GI138" s="17">
        <v>0.21755627255387822</v>
      </c>
      <c r="GJ138" s="17">
        <v>8.4204589439702451E-2</v>
      </c>
      <c r="GK138" s="17">
        <v>1.03950988</v>
      </c>
      <c r="GL138" s="17">
        <v>0.16036897698400115</v>
      </c>
      <c r="GM138" s="17">
        <v>1.3581988519282742</v>
      </c>
      <c r="GN138" s="17">
        <v>0.76689349433040221</v>
      </c>
      <c r="GO138" s="17">
        <v>0.72916427983094401</v>
      </c>
      <c r="GP138" s="17">
        <v>6.3713327783819579E-2</v>
      </c>
      <c r="GQ138" s="17">
        <v>1.513383023415956</v>
      </c>
      <c r="GR138" s="17">
        <v>0.76689857305184894</v>
      </c>
      <c r="GS138" s="17">
        <v>1.0250413688155877</v>
      </c>
      <c r="GT138" s="17">
        <v>0.12396030523702108</v>
      </c>
      <c r="GU138" s="17">
        <v>0</v>
      </c>
      <c r="GV138" s="17">
        <v>2.0717459410208958</v>
      </c>
      <c r="GW138" s="17">
        <v>1.6351579753705789</v>
      </c>
      <c r="GX138" s="17">
        <v>1.0685642348808533</v>
      </c>
      <c r="GY138" s="17">
        <v>0.82918891052480348</v>
      </c>
      <c r="GZ138" s="17">
        <v>4.9173420053257554E-2</v>
      </c>
      <c r="HA138" s="17">
        <v>1.8237310062703216</v>
      </c>
      <c r="HB138" s="17">
        <v>1.0828081674068448</v>
      </c>
      <c r="HC138" s="17">
        <v>0.97909986358368362</v>
      </c>
      <c r="HD138" s="17">
        <v>1.253129531509809</v>
      </c>
      <c r="HE138" s="17">
        <v>1.2397808602365028</v>
      </c>
      <c r="HF138" s="17">
        <v>1.0056956700997388</v>
      </c>
      <c r="HG138" s="17">
        <v>1.0777720216774744</v>
      </c>
      <c r="HH138" s="17">
        <v>0.85274749037689213</v>
      </c>
      <c r="HI138" s="17">
        <v>0.78830688789079906</v>
      </c>
      <c r="HJ138" s="17">
        <v>0.81728591536003137</v>
      </c>
      <c r="HK138" s="17">
        <v>0.74040965503431699</v>
      </c>
      <c r="HL138" s="17">
        <v>0.64728600184203</v>
      </c>
      <c r="HM138" s="32"/>
      <c r="HN138" s="17">
        <v>3.0310967991356259E-2</v>
      </c>
      <c r="HO138" s="17">
        <v>0</v>
      </c>
      <c r="HP138" s="17">
        <v>10.529081224306324</v>
      </c>
      <c r="HQ138" s="17">
        <v>12.319964974365327</v>
      </c>
      <c r="HR138" s="17">
        <v>21.755659217454717</v>
      </c>
      <c r="HS138" s="17">
        <v>20.952521406279079</v>
      </c>
      <c r="HT138" s="17">
        <v>52.576709861274018</v>
      </c>
      <c r="HU138" s="17">
        <v>48.404240089955351</v>
      </c>
      <c r="HV138" s="17">
        <v>48.463320462263802</v>
      </c>
      <c r="HW138" s="17">
        <v>39.713607873448318</v>
      </c>
      <c r="HX138" s="17">
        <v>71.41271787336089</v>
      </c>
      <c r="HY138" s="17">
        <v>11.397446763450052</v>
      </c>
      <c r="HZ138" s="17">
        <v>6.7343791247799656</v>
      </c>
      <c r="IA138" s="17">
        <v>3.3380126560104904</v>
      </c>
      <c r="IB138" s="17">
        <v>3.6464610951680374</v>
      </c>
      <c r="IC138" s="17">
        <v>7.6313366708175563</v>
      </c>
      <c r="ID138" s="17">
        <v>14.115847602634766</v>
      </c>
      <c r="IE138" s="17">
        <f t="shared" si="1"/>
        <v>3.8460359505040698</v>
      </c>
      <c r="IF138" s="32"/>
      <c r="IG138" s="32"/>
      <c r="IH138" s="32"/>
      <c r="II138" s="32"/>
      <c r="IJ138" s="32"/>
      <c r="IK138" s="32"/>
    </row>
    <row r="139" spans="1:245" ht="13.8">
      <c r="A139" s="9"/>
      <c r="B139" s="281" t="s">
        <v>19</v>
      </c>
      <c r="C139" s="282">
        <v>1.2728778043465652</v>
      </c>
      <c r="D139" s="282">
        <v>5.5408582571725846</v>
      </c>
      <c r="E139" s="297">
        <v>-4.2679804528260199</v>
      </c>
      <c r="F139" s="305">
        <v>-0.77027425260358584</v>
      </c>
      <c r="G139" s="20"/>
      <c r="H139" s="282">
        <v>3.1331765385144479</v>
      </c>
      <c r="I139" s="297">
        <v>2.4076817186581367</v>
      </c>
      <c r="J139" s="305">
        <v>0.76844751295109137</v>
      </c>
      <c r="K139" s="30">
        <v>0</v>
      </c>
      <c r="L139" s="282">
        <v>0</v>
      </c>
      <c r="M139" s="282">
        <v>0</v>
      </c>
      <c r="N139" s="282">
        <v>0</v>
      </c>
      <c r="O139" s="282">
        <v>0</v>
      </c>
      <c r="P139" s="282">
        <v>0</v>
      </c>
      <c r="Q139" s="282">
        <v>0</v>
      </c>
      <c r="R139" s="282">
        <v>0</v>
      </c>
      <c r="S139" s="282">
        <v>0</v>
      </c>
      <c r="T139" s="282">
        <v>0</v>
      </c>
      <c r="U139" s="282">
        <v>0</v>
      </c>
      <c r="V139" s="282">
        <v>0</v>
      </c>
      <c r="W139" s="282">
        <v>0</v>
      </c>
      <c r="X139" s="282">
        <v>0</v>
      </c>
      <c r="Y139" s="282">
        <v>0</v>
      </c>
      <c r="Z139" s="282">
        <v>0</v>
      </c>
      <c r="AA139" s="282">
        <v>0</v>
      </c>
      <c r="AB139" s="282">
        <v>0</v>
      </c>
      <c r="AC139" s="282">
        <v>0.2445135001085163</v>
      </c>
      <c r="AD139" s="282">
        <v>0.22926219112106053</v>
      </c>
      <c r="AE139" s="282">
        <v>0.32466474890400443</v>
      </c>
      <c r="AF139" s="282">
        <v>0.19348505170113803</v>
      </c>
      <c r="AG139" s="282">
        <v>0.14605869571995392</v>
      </c>
      <c r="AH139" s="282">
        <v>0.10499345373623968</v>
      </c>
      <c r="AI139" s="282">
        <v>1.368777679654678E-2</v>
      </c>
      <c r="AJ139" s="282">
        <v>0.36079270497834803</v>
      </c>
      <c r="AK139" s="282">
        <v>1.0009651516345577</v>
      </c>
      <c r="AL139" s="282">
        <v>1.046647377457623</v>
      </c>
      <c r="AM139" s="282">
        <v>0.4026386840451483</v>
      </c>
      <c r="AN139" s="282">
        <v>2.2793283380364171</v>
      </c>
      <c r="AO139" s="282">
        <v>0.2841340081790914</v>
      </c>
      <c r="AP139" s="282">
        <v>0.33749226824009648</v>
      </c>
      <c r="AQ139" s="282">
        <v>0.8598025729611003</v>
      </c>
      <c r="AR139" s="282">
        <v>1.204554979874161</v>
      </c>
      <c r="AS139" s="282">
        <v>0.59657333636135235</v>
      </c>
      <c r="AT139" s="282">
        <v>0.26257483244443613</v>
      </c>
      <c r="AU139" s="282">
        <v>0.88774947722055331</v>
      </c>
      <c r="AV139" s="282">
        <v>6.5655108213799158</v>
      </c>
      <c r="AW139" s="282">
        <v>0.41761626174418709</v>
      </c>
      <c r="AX139" s="282">
        <v>0.827006424448683</v>
      </c>
      <c r="AY139" s="282">
        <v>0.74591041425599491</v>
      </c>
      <c r="AZ139" s="282">
        <v>1.1428254627930916</v>
      </c>
      <c r="BA139" s="282">
        <v>0.66622292609681433</v>
      </c>
      <c r="BB139" s="282">
        <v>1.0325891634537698</v>
      </c>
      <c r="BC139" s="282">
        <v>0.49684805681317296</v>
      </c>
      <c r="BD139" s="282">
        <v>4.4298848044045762</v>
      </c>
      <c r="BE139" s="282">
        <v>1.167673401969251</v>
      </c>
      <c r="BF139" s="282">
        <v>0.32223524051698171</v>
      </c>
      <c r="BG139" s="282">
        <v>3.0166708637742752</v>
      </c>
      <c r="BH139" s="282">
        <v>0.7830053484058892</v>
      </c>
      <c r="BI139" s="282">
        <v>1.8011348037333921</v>
      </c>
      <c r="BJ139" s="282">
        <v>3.8180297527046028</v>
      </c>
      <c r="BK139" s="282">
        <v>3.0862060804501938</v>
      </c>
      <c r="BL139" s="282">
        <v>3.8173227638727489</v>
      </c>
      <c r="BM139" s="282">
        <v>1.871483551621774</v>
      </c>
      <c r="BN139" s="282">
        <v>3.0994162401548335</v>
      </c>
      <c r="BO139" s="282">
        <v>2.5957270611305279</v>
      </c>
      <c r="BP139" s="282">
        <v>0.87252960383093203</v>
      </c>
      <c r="BQ139" s="282">
        <v>0.52933738649832685</v>
      </c>
      <c r="BR139" s="282">
        <v>2.1427670858372476</v>
      </c>
      <c r="BS139" s="282">
        <v>0.90429402847725782</v>
      </c>
      <c r="BT139" s="282">
        <v>0.93940252637209232</v>
      </c>
      <c r="BU139" s="282">
        <v>2.6045792661497158</v>
      </c>
      <c r="BV139" s="282">
        <v>2.1010732342898182</v>
      </c>
      <c r="BW139" s="282">
        <v>1.6379245754082961</v>
      </c>
      <c r="BX139" s="282">
        <v>2.3420227586668663</v>
      </c>
      <c r="BY139" s="282">
        <v>1.8525724089546842</v>
      </c>
      <c r="BZ139" s="282">
        <v>1.290801352093855</v>
      </c>
      <c r="CA139" s="282">
        <v>2.3279310364761896</v>
      </c>
      <c r="CB139" s="282">
        <v>1.8430224416761443</v>
      </c>
      <c r="CC139" s="282">
        <v>0.83132669261269454</v>
      </c>
      <c r="CD139" s="282">
        <v>0.56042265461848384</v>
      </c>
      <c r="CE139" s="282">
        <v>2.8001464655116211</v>
      </c>
      <c r="CF139" s="282">
        <v>3.5131707930738814</v>
      </c>
      <c r="CG139" s="282">
        <v>3.7186692205606215</v>
      </c>
      <c r="CH139" s="282">
        <v>5.898902764682199</v>
      </c>
      <c r="CI139" s="282">
        <v>1.4047317305877056</v>
      </c>
      <c r="CJ139" s="282">
        <v>7.7013416798869887</v>
      </c>
      <c r="CK139" s="282">
        <v>4.9545504210050737</v>
      </c>
      <c r="CL139" s="282">
        <v>5.1154938876274372</v>
      </c>
      <c r="CM139" s="282">
        <v>3.2788726744402279</v>
      </c>
      <c r="CN139" s="282">
        <v>7.9475660057728685</v>
      </c>
      <c r="CO139" s="282">
        <v>3.4551413993464006</v>
      </c>
      <c r="CP139" s="282">
        <v>2.8054706848276325</v>
      </c>
      <c r="CQ139" s="282">
        <v>4.5207798695100827</v>
      </c>
      <c r="CR139" s="282">
        <v>5.1109721365279759</v>
      </c>
      <c r="CS139" s="282">
        <v>4.0204345445923124</v>
      </c>
      <c r="CT139" s="282">
        <v>3.9909959879964103</v>
      </c>
      <c r="CU139" s="282">
        <v>3.7389557362516457</v>
      </c>
      <c r="CV139" s="282">
        <v>3.284688751630044</v>
      </c>
      <c r="CW139" s="282">
        <v>3.9044019814675996</v>
      </c>
      <c r="CX139" s="282">
        <v>3.8646721764559682</v>
      </c>
      <c r="CY139" s="282">
        <v>3.3752056666704466</v>
      </c>
      <c r="CZ139" s="282">
        <v>3.2813537956434935</v>
      </c>
      <c r="DA139" s="282">
        <v>3.5360363678349294</v>
      </c>
      <c r="DB139" s="282">
        <v>3.0622819870909073</v>
      </c>
      <c r="DC139" s="282">
        <v>3.2988834640634694</v>
      </c>
      <c r="DD139" s="282">
        <v>3.0784078829174213</v>
      </c>
      <c r="DE139" s="282">
        <v>2.9823662117510512</v>
      </c>
      <c r="DF139" s="282">
        <v>3.129477511076475</v>
      </c>
      <c r="DG139" s="282">
        <v>3.3213436897106527</v>
      </c>
      <c r="DH139" s="282">
        <v>2.8123248104843044</v>
      </c>
      <c r="DI139" s="282">
        <v>3.5289219088935431</v>
      </c>
      <c r="DJ139" s="282">
        <v>2.6675036667772503</v>
      </c>
      <c r="DK139" s="282">
        <v>2.8387767987174657</v>
      </c>
      <c r="DL139" s="282">
        <v>2.750995987205576</v>
      </c>
      <c r="DM139" s="282">
        <v>3.1610766196906699</v>
      </c>
      <c r="DN139" s="282">
        <v>2.7897939449333453</v>
      </c>
      <c r="DO139" s="282">
        <v>2.9579785252640112</v>
      </c>
      <c r="DP139" s="282">
        <v>3.3065979129132952</v>
      </c>
      <c r="DQ139" s="282">
        <v>2.8219500760730667</v>
      </c>
      <c r="DR139" s="282">
        <v>2.969837880953607</v>
      </c>
      <c r="DS139" s="282">
        <v>2.7788939481958224</v>
      </c>
      <c r="DT139" s="282">
        <v>3.5722087531183808</v>
      </c>
      <c r="DU139" s="282">
        <v>2.8757115501171562</v>
      </c>
      <c r="DV139" s="282">
        <v>2.7930647163401936</v>
      </c>
      <c r="DW139" s="282">
        <v>3.01836433182002</v>
      </c>
      <c r="DX139" s="282">
        <v>3.2508974630656544</v>
      </c>
      <c r="DY139" s="282">
        <v>2.3706397631210727</v>
      </c>
      <c r="DZ139" s="282">
        <v>2.9853735910494867</v>
      </c>
      <c r="EA139" s="282">
        <v>3.0892620348118625</v>
      </c>
      <c r="EB139" s="282">
        <v>3.7618840262926554</v>
      </c>
      <c r="EC139" s="282">
        <v>5.0035445180786251</v>
      </c>
      <c r="ED139" s="282">
        <v>3.840919595012827</v>
      </c>
      <c r="EE139" s="282">
        <v>3.2883948959702045</v>
      </c>
      <c r="EF139" s="282">
        <v>4.2416326149576626</v>
      </c>
      <c r="EG139" s="282">
        <v>2.8302264430066826</v>
      </c>
      <c r="EH139" s="282">
        <v>4.4691109458087448</v>
      </c>
      <c r="EI139" s="282">
        <v>4.0817489044659485</v>
      </c>
      <c r="EJ139" s="282">
        <v>6.0872380374473352</v>
      </c>
      <c r="EK139" s="282">
        <v>5.5410631067949145</v>
      </c>
      <c r="EL139" s="282">
        <v>2.5876434137873803</v>
      </c>
      <c r="EM139" s="282">
        <v>8.2077100473182423</v>
      </c>
      <c r="EN139" s="282">
        <v>1.2718753645031111</v>
      </c>
      <c r="EO139" s="282">
        <v>1.1335433615320198</v>
      </c>
      <c r="EP139" s="282">
        <v>0.81076287767001376</v>
      </c>
      <c r="EQ139" s="282">
        <v>0.22167352502551041</v>
      </c>
      <c r="ER139" s="282">
        <v>0.57608275124338959</v>
      </c>
      <c r="ES139" s="282">
        <v>1.4771492257554319</v>
      </c>
      <c r="ET139" s="282">
        <v>1.3140201523249444</v>
      </c>
      <c r="EU139" s="282">
        <v>0.48856794487942579</v>
      </c>
      <c r="EV139" s="282">
        <v>1.5512720080864617</v>
      </c>
      <c r="EW139" s="282">
        <v>0.77801744315271126</v>
      </c>
      <c r="EX139" s="282">
        <v>1.369282052244972</v>
      </c>
      <c r="EY139" s="282">
        <v>1.8343467014382822</v>
      </c>
      <c r="EZ139" s="282">
        <v>1.575236752077934E-2</v>
      </c>
      <c r="FA139" s="282">
        <v>4.8340834836547213E-2</v>
      </c>
      <c r="FB139" s="282">
        <v>1.7597453064796757E-2</v>
      </c>
      <c r="FC139" s="282">
        <v>3.0111809935471089E-2</v>
      </c>
      <c r="FD139" s="282">
        <v>3.2090313689592365E-2</v>
      </c>
      <c r="FE139" s="282">
        <v>1.5556545246136639E-2</v>
      </c>
      <c r="FF139" s="282">
        <v>1.4793207525039989</v>
      </c>
      <c r="FG139" s="282">
        <v>2.9761464806010125E-2</v>
      </c>
      <c r="FH139" s="282">
        <v>2.6160118720652079E-2</v>
      </c>
      <c r="FI139" s="282">
        <v>3.7778775152957279E-2</v>
      </c>
      <c r="FJ139" s="282">
        <v>3.5437970424424294E-2</v>
      </c>
      <c r="FK139" s="282">
        <v>6.4642536323152033E-2</v>
      </c>
      <c r="FL139" s="282">
        <v>4.5725524331916644E-2</v>
      </c>
      <c r="FM139" s="282">
        <v>5.5224053103932302E-2</v>
      </c>
      <c r="FN139" s="282">
        <v>1.55950468520531E-2</v>
      </c>
      <c r="FO139" s="282">
        <v>6.8442079041338102E-2</v>
      </c>
      <c r="FP139" s="282">
        <v>9.8461556526014387E-3</v>
      </c>
      <c r="FQ139" s="282">
        <v>2.6757838084521403E-2</v>
      </c>
      <c r="FR139" s="282">
        <v>3.6125523720874998E-2</v>
      </c>
      <c r="FS139" s="282">
        <v>0.17479639434844749</v>
      </c>
      <c r="FT139" s="282">
        <v>0.14817661280975186</v>
      </c>
      <c r="FU139" s="282">
        <v>9.1175488741732591E-2</v>
      </c>
      <c r="FV139" s="282">
        <v>8.9227887691180605E-2</v>
      </c>
      <c r="FW139" s="282">
        <v>8.7150237920979399E-3</v>
      </c>
      <c r="FX139" s="282">
        <v>0.179536583116152</v>
      </c>
      <c r="FY139" s="282">
        <v>5.2795930034783131E-3</v>
      </c>
      <c r="FZ139" s="282">
        <v>0.211917158651278</v>
      </c>
      <c r="GA139" s="282">
        <v>9.6349068996379197E-2</v>
      </c>
      <c r="GB139" s="282">
        <v>6.7136613271505802E-2</v>
      </c>
      <c r="GC139" s="282">
        <v>5.4598880535688704E-2</v>
      </c>
      <c r="GD139" s="282">
        <v>0.109375604788848</v>
      </c>
      <c r="GE139" s="282">
        <v>4.5654424770739985E-2</v>
      </c>
      <c r="GF139" s="282">
        <v>0.13455943937735887</v>
      </c>
      <c r="GG139" s="282">
        <v>0.15565292658376143</v>
      </c>
      <c r="GH139" s="282">
        <v>0.16794439580505899</v>
      </c>
      <c r="GI139" s="282">
        <v>0.21246838630346701</v>
      </c>
      <c r="GJ139" s="282">
        <v>1.0410032555130355</v>
      </c>
      <c r="GK139" s="282">
        <v>0.58035682637573127</v>
      </c>
      <c r="GL139" s="282">
        <v>0.51624098262259843</v>
      </c>
      <c r="GM139" s="282">
        <v>0.47658035983772129</v>
      </c>
      <c r="GN139" s="282">
        <v>0.51899511416536126</v>
      </c>
      <c r="GO139" s="282">
        <v>0.13801324430180109</v>
      </c>
      <c r="GP139" s="282">
        <v>0.93699707357166484</v>
      </c>
      <c r="GQ139" s="282">
        <v>3.3807100324933295E-2</v>
      </c>
      <c r="GR139" s="282">
        <v>0.49260924701244446</v>
      </c>
      <c r="GS139" s="282">
        <v>0.54909879732958966</v>
      </c>
      <c r="GT139" s="282">
        <v>0.65060085198786477</v>
      </c>
      <c r="GU139" s="282">
        <v>0.66922961576046414</v>
      </c>
      <c r="GV139" s="282">
        <v>1.4904841209241186</v>
      </c>
      <c r="GW139" s="282">
        <v>1.4313364053426996</v>
      </c>
      <c r="GX139" s="282">
        <v>0.87045743819368049</v>
      </c>
      <c r="GY139" s="282">
        <v>0.90250663518706631</v>
      </c>
      <c r="GZ139" s="282">
        <v>0.84607365752502017</v>
      </c>
      <c r="HA139" s="282">
        <v>0.27168130149575354</v>
      </c>
      <c r="HB139" s="282">
        <v>0.26603321000000002</v>
      </c>
      <c r="HC139" s="282">
        <v>0.30583052999999999</v>
      </c>
      <c r="HD139" s="282">
        <v>0.26204262764248731</v>
      </c>
      <c r="HE139" s="282">
        <v>0.37544905555102703</v>
      </c>
      <c r="HF139" s="282">
        <v>0.3655703095379812</v>
      </c>
      <c r="HG139" s="282">
        <v>0.26682838999999997</v>
      </c>
      <c r="HH139" s="282">
        <v>0.23211928000000001</v>
      </c>
      <c r="HI139" s="282">
        <v>0.19457328089555026</v>
      </c>
      <c r="HJ139" s="282">
        <v>0.20360252803776424</v>
      </c>
      <c r="HK139" s="282">
        <v>0.24471732310478109</v>
      </c>
      <c r="HL139" s="282">
        <v>0.3978653923084694</v>
      </c>
      <c r="HM139" s="32"/>
      <c r="HN139" s="282">
        <v>0</v>
      </c>
      <c r="HO139" s="282">
        <v>1.2566654180874597</v>
      </c>
      <c r="HP139" s="282">
        <v>9.5232537314328845</v>
      </c>
      <c r="HQ139" s="282">
        <v>20.830993841650713</v>
      </c>
      <c r="HR139" s="282">
        <v>25.321253706717723</v>
      </c>
      <c r="HS139" s="282">
        <v>21.13122541283046</v>
      </c>
      <c r="HT139" s="282">
        <v>54.314691131321126</v>
      </c>
      <c r="HU139" s="282">
        <v>44.468882596225207</v>
      </c>
      <c r="HV139" s="282">
        <v>36.01896755742176</v>
      </c>
      <c r="HW139" s="282">
        <v>35.832802021579617</v>
      </c>
      <c r="HX139" s="282">
        <v>53.941116548941231</v>
      </c>
      <c r="HY139" s="282">
        <v>12.826593407856272</v>
      </c>
      <c r="HZ139" s="282">
        <v>1.8325509422245181</v>
      </c>
      <c r="IA139" s="282">
        <v>0.76980762817044868</v>
      </c>
      <c r="IB139" s="282">
        <v>1.4404730752037165</v>
      </c>
      <c r="IC139" s="282">
        <v>6.6035324688032109</v>
      </c>
      <c r="ID139" s="282">
        <v>7.6542936813998326</v>
      </c>
      <c r="IE139" s="282">
        <f t="shared" si="1"/>
        <v>1.2728778043465652</v>
      </c>
      <c r="IF139" s="32"/>
      <c r="IG139" s="32"/>
      <c r="IH139" s="32"/>
      <c r="II139" s="32"/>
      <c r="IJ139" s="32"/>
      <c r="IK139" s="32"/>
    </row>
    <row r="140" spans="1:245" ht="13.8">
      <c r="A140" s="9"/>
      <c r="B140" s="16" t="s">
        <v>20</v>
      </c>
      <c r="C140" s="17">
        <v>2.8907407338939306</v>
      </c>
      <c r="D140" s="17">
        <v>2.9341354246588227</v>
      </c>
      <c r="E140" s="296">
        <v>-4.3394690764892108E-2</v>
      </c>
      <c r="F140" s="304">
        <v>-1.4789600507256064E-2</v>
      </c>
      <c r="G140" s="20"/>
      <c r="H140" s="17">
        <v>1.3473063293706145</v>
      </c>
      <c r="I140" s="296">
        <v>1.5868290952882083</v>
      </c>
      <c r="J140" s="304">
        <v>1.1777789955380713</v>
      </c>
      <c r="K140" s="30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0.12054724626506555</v>
      </c>
      <c r="AA140" s="17">
        <v>0.5256592539902275</v>
      </c>
      <c r="AB140" s="17">
        <v>0.38468194743691803</v>
      </c>
      <c r="AC140" s="17">
        <v>0.324831001390745</v>
      </c>
      <c r="AD140" s="17">
        <v>0.27889550884235653</v>
      </c>
      <c r="AE140" s="17">
        <v>0.23336615209835135</v>
      </c>
      <c r="AF140" s="17">
        <v>0.173997400697466</v>
      </c>
      <c r="AG140" s="17">
        <v>0.11909921402724849</v>
      </c>
      <c r="AH140" s="17">
        <v>7.9199422392928265E-2</v>
      </c>
      <c r="AI140" s="17">
        <v>7.8250531603315607E-3</v>
      </c>
      <c r="AJ140" s="17">
        <v>4.2661419814716668</v>
      </c>
      <c r="AK140" s="17">
        <v>5.1234569009475077</v>
      </c>
      <c r="AL140" s="17">
        <v>3.7075893021509607</v>
      </c>
      <c r="AM140" s="17">
        <v>0.732741316547323</v>
      </c>
      <c r="AN140" s="17">
        <v>1.36955092453685</v>
      </c>
      <c r="AO140" s="17">
        <v>0.97390407094091491</v>
      </c>
      <c r="AP140" s="17">
        <v>0.85263245284749534</v>
      </c>
      <c r="AQ140" s="17">
        <v>0.8845790917052001</v>
      </c>
      <c r="AR140" s="17">
        <v>0.38820552693605792</v>
      </c>
      <c r="AS140" s="17">
        <v>0.31752094464719283</v>
      </c>
      <c r="AT140" s="17">
        <v>0.12455791207857067</v>
      </c>
      <c r="AU140" s="17">
        <v>1.0156293636097449</v>
      </c>
      <c r="AV140" s="17">
        <v>3.4138700274575529</v>
      </c>
      <c r="AW140" s="17">
        <v>0.17735699266162291</v>
      </c>
      <c r="AX140" s="17">
        <v>1.3708909673279597</v>
      </c>
      <c r="AY140" s="17">
        <v>1.0740252497946727</v>
      </c>
      <c r="AZ140" s="17">
        <v>0.56843333306416122</v>
      </c>
      <c r="BA140" s="17">
        <v>0.4309715941343909</v>
      </c>
      <c r="BB140" s="17">
        <v>0.95314274929630893</v>
      </c>
      <c r="BC140" s="17">
        <v>5.5769934652503546</v>
      </c>
      <c r="BD140" s="17">
        <v>8.4409598345975336</v>
      </c>
      <c r="BE140" s="17">
        <v>0.85261549544664161</v>
      </c>
      <c r="BF140" s="17">
        <v>0.1796942670844151</v>
      </c>
      <c r="BG140" s="17">
        <v>3.8171873787130881</v>
      </c>
      <c r="BH140" s="17">
        <v>2.0364333860033748</v>
      </c>
      <c r="BI140" s="17">
        <v>3.2003229736351648</v>
      </c>
      <c r="BJ140" s="17">
        <v>5.6014628360393237</v>
      </c>
      <c r="BK140" s="17">
        <v>6.028229425274958</v>
      </c>
      <c r="BL140" s="17">
        <v>2.776909103963991</v>
      </c>
      <c r="BM140" s="17">
        <v>8.9384909009044549</v>
      </c>
      <c r="BN140" s="17">
        <v>14.069700217182362</v>
      </c>
      <c r="BO140" s="17">
        <v>0.45899613951693241</v>
      </c>
      <c r="BP140" s="17">
        <v>0.94009239068121653</v>
      </c>
      <c r="BQ140" s="17">
        <v>2.1135185865393873</v>
      </c>
      <c r="BR140" s="17">
        <v>2.0029466239652782</v>
      </c>
      <c r="BS140" s="17">
        <v>1.3850362193465899</v>
      </c>
      <c r="BT140" s="17">
        <v>2.0943303612816084</v>
      </c>
      <c r="BU140" s="17">
        <v>2.5220439281746452</v>
      </c>
      <c r="BV140" s="17">
        <v>2.8339626048679301</v>
      </c>
      <c r="BW140" s="17">
        <v>1.5528163286666274</v>
      </c>
      <c r="BX140" s="17">
        <v>2.2627078956233144</v>
      </c>
      <c r="BY140" s="17">
        <v>2.5906793472558092</v>
      </c>
      <c r="BZ140" s="17">
        <v>1.3919647324062541</v>
      </c>
      <c r="CA140" s="17">
        <v>0.83691618221792785</v>
      </c>
      <c r="CB140" s="17">
        <v>2.0817710901958311</v>
      </c>
      <c r="CC140" s="17">
        <v>1.119729324413512</v>
      </c>
      <c r="CD140" s="17">
        <v>0.68281133538929417</v>
      </c>
      <c r="CE140" s="17">
        <v>1.1887556427209365</v>
      </c>
      <c r="CF140" s="17">
        <v>5.1271938552849212</v>
      </c>
      <c r="CG140" s="17">
        <v>1.1920048931550877</v>
      </c>
      <c r="CH140" s="17">
        <v>3.0199529179797926</v>
      </c>
      <c r="CI140" s="17">
        <v>1.0071009164850104</v>
      </c>
      <c r="CJ140" s="17">
        <v>3.2815972624157821</v>
      </c>
      <c r="CK140" s="17">
        <v>4.0168462453055849</v>
      </c>
      <c r="CL140" s="17">
        <v>3.4474132066444927</v>
      </c>
      <c r="CM140" s="17">
        <v>3.1449265623422562</v>
      </c>
      <c r="CN140" s="17">
        <v>4.7525096449087449</v>
      </c>
      <c r="CO140" s="17">
        <v>3.2008492263468722</v>
      </c>
      <c r="CP140" s="17">
        <v>2.8578094444730917</v>
      </c>
      <c r="CQ140" s="17">
        <v>4.3241458675092614</v>
      </c>
      <c r="CR140" s="17">
        <v>4.1181706944111287</v>
      </c>
      <c r="CS140" s="17">
        <v>3.2544493889576724</v>
      </c>
      <c r="CT140" s="17">
        <v>2.8247885266445873</v>
      </c>
      <c r="CU140" s="17">
        <v>2.8003840718261523</v>
      </c>
      <c r="CV140" s="17">
        <v>3.061327611999213</v>
      </c>
      <c r="CW140" s="17">
        <v>2.6523417058755667</v>
      </c>
      <c r="CX140" s="17">
        <v>2.7255332352630348</v>
      </c>
      <c r="CY140" s="17">
        <v>2.6393969505071122</v>
      </c>
      <c r="CZ140" s="17">
        <v>2.6893111407901027</v>
      </c>
      <c r="DA140" s="17">
        <v>2.497258962182777</v>
      </c>
      <c r="DB140" s="17">
        <v>2.4532142396344847</v>
      </c>
      <c r="DC140" s="17">
        <v>2.5138144444383124</v>
      </c>
      <c r="DD140" s="17">
        <v>3.1649712234783545</v>
      </c>
      <c r="DE140" s="17">
        <v>2.4518185863196367</v>
      </c>
      <c r="DF140" s="17">
        <v>2.5563727893142554</v>
      </c>
      <c r="DG140" s="17">
        <v>2.555025071460669</v>
      </c>
      <c r="DH140" s="17">
        <v>1.9809019001118884</v>
      </c>
      <c r="DI140" s="17">
        <v>3.8251276815365367</v>
      </c>
      <c r="DJ140" s="17">
        <v>2.2867714753122224</v>
      </c>
      <c r="DK140" s="17">
        <v>3.0339901515475241</v>
      </c>
      <c r="DL140" s="17">
        <v>3.359623105176377</v>
      </c>
      <c r="DM140" s="17">
        <v>3.5825189532603665</v>
      </c>
      <c r="DN140" s="17">
        <v>3.40968680077341</v>
      </c>
      <c r="DO140" s="17">
        <v>2.7378541326637418</v>
      </c>
      <c r="DP140" s="17">
        <v>4.1287800645300772</v>
      </c>
      <c r="DQ140" s="17">
        <v>3.774479011372188</v>
      </c>
      <c r="DR140" s="17">
        <v>3.0866273481807527</v>
      </c>
      <c r="DS140" s="17">
        <v>4.8608005935815637</v>
      </c>
      <c r="DT140" s="17">
        <v>3.9348783345947496</v>
      </c>
      <c r="DU140" s="17">
        <v>3.0271403231843044</v>
      </c>
      <c r="DV140" s="17">
        <v>2.93900842305281</v>
      </c>
      <c r="DW140" s="17">
        <v>6.0404334529982302</v>
      </c>
      <c r="DX140" s="17">
        <v>2.5922925272892847</v>
      </c>
      <c r="DY140" s="17">
        <v>3.4876508744803703</v>
      </c>
      <c r="DZ140" s="17">
        <v>4.8098777410134366</v>
      </c>
      <c r="EA140" s="17">
        <v>2.1623719522433777</v>
      </c>
      <c r="EB140" s="17">
        <v>7.5420524592782821</v>
      </c>
      <c r="EC140" s="17">
        <v>22.818949993569039</v>
      </c>
      <c r="ED140" s="17">
        <v>11.580146339397288</v>
      </c>
      <c r="EE140" s="17">
        <v>5.6998117937686388</v>
      </c>
      <c r="EF140" s="17">
        <v>12.169702804786784</v>
      </c>
      <c r="EG140" s="17">
        <v>4.4081048067648494</v>
      </c>
      <c r="EH140" s="17">
        <v>7.2186668011729109</v>
      </c>
      <c r="EI140" s="17">
        <v>12.45080426658075</v>
      </c>
      <c r="EJ140" s="17">
        <v>5.790087260528777</v>
      </c>
      <c r="EK140" s="17">
        <v>10.494872155299918</v>
      </c>
      <c r="EL140" s="17">
        <v>7.6098040813949943</v>
      </c>
      <c r="EM140" s="17">
        <v>21.02318818858776</v>
      </c>
      <c r="EN140" s="17">
        <v>1.9419899510809449</v>
      </c>
      <c r="EO140" s="17">
        <v>3.4777031642669836</v>
      </c>
      <c r="EP140" s="17">
        <v>0.70643665638939235</v>
      </c>
      <c r="EQ140" s="17">
        <v>0.59203324304389104</v>
      </c>
      <c r="ER140" s="17">
        <v>0.28958708764337976</v>
      </c>
      <c r="ES140" s="17">
        <v>5.2002632321345459</v>
      </c>
      <c r="ET140" s="17">
        <v>4.4175688740842185</v>
      </c>
      <c r="EU140" s="17">
        <v>0.9763571107353114</v>
      </c>
      <c r="EV140" s="17">
        <v>4.6357197200473061</v>
      </c>
      <c r="EW140" s="17">
        <v>1.1043082741617045</v>
      </c>
      <c r="EX140" s="17">
        <v>1.3107083158034818</v>
      </c>
      <c r="EY140" s="17">
        <v>1.969455548919703</v>
      </c>
      <c r="EZ140" s="17">
        <v>1.33311344768557E-2</v>
      </c>
      <c r="FA140" s="17">
        <v>2.5357238759965796E-2</v>
      </c>
      <c r="FB140" s="17">
        <v>4.5396913754494186E-2</v>
      </c>
      <c r="FC140" s="17">
        <v>6.1008960749393513E-2</v>
      </c>
      <c r="FD140" s="17">
        <v>3.4180445769138083E-2</v>
      </c>
      <c r="FE140" s="17">
        <v>0.13030664211437235</v>
      </c>
      <c r="FF140" s="17">
        <v>0.11335981287069362</v>
      </c>
      <c r="FG140" s="17">
        <v>0.10536403050869872</v>
      </c>
      <c r="FH140" s="17">
        <v>0.10124648810683816</v>
      </c>
      <c r="FI140" s="17">
        <v>9.7586421314875577E-2</v>
      </c>
      <c r="FJ140" s="17">
        <v>0.16057482828625774</v>
      </c>
      <c r="FK140" s="17">
        <v>8.8263309140655041E-2</v>
      </c>
      <c r="FL140" s="17">
        <v>1.5711461968579601E-2</v>
      </c>
      <c r="FM140" s="17">
        <v>1.6178110556722979E-2</v>
      </c>
      <c r="FN140" s="17">
        <v>4.541866E-2</v>
      </c>
      <c r="FO140" s="17">
        <v>4.1212148959769053E-2</v>
      </c>
      <c r="FP140" s="17">
        <v>3.1191832256948802E-2</v>
      </c>
      <c r="FQ140" s="17">
        <v>6.80789639487073E-4</v>
      </c>
      <c r="FR140" s="17">
        <v>3.7643653342302699E-2</v>
      </c>
      <c r="FS140" s="17">
        <v>0.2600989084272794</v>
      </c>
      <c r="FT140" s="17">
        <v>0.14512368543424381</v>
      </c>
      <c r="FU140" s="17">
        <v>4.8004368282661379E-3</v>
      </c>
      <c r="FV140" s="17">
        <v>1.76267E-3</v>
      </c>
      <c r="FW140" s="17">
        <v>0.10841397362476114</v>
      </c>
      <c r="FX140" s="17">
        <v>7.0190427187971624E-2</v>
      </c>
      <c r="FY140" s="17">
        <v>0</v>
      </c>
      <c r="FZ140" s="17">
        <v>0</v>
      </c>
      <c r="GA140" s="17">
        <v>6.12405464468374E-2</v>
      </c>
      <c r="GB140" s="17">
        <v>2.66301400703924E-2</v>
      </c>
      <c r="GC140" s="17">
        <v>3.2795282592412003E-2</v>
      </c>
      <c r="GD140" s="17">
        <v>3.9779436352514602E-3</v>
      </c>
      <c r="GE140" s="17">
        <v>0.12917230646583311</v>
      </c>
      <c r="GF140" s="17">
        <v>0.10645863518080574</v>
      </c>
      <c r="GG140" s="17">
        <v>0.14296044424357388</v>
      </c>
      <c r="GH140" s="17">
        <v>0.10259398991688123</v>
      </c>
      <c r="GI140" s="17">
        <v>0.30041389022237858</v>
      </c>
      <c r="GJ140" s="17">
        <v>0.23305048332799894</v>
      </c>
      <c r="GK140" s="17">
        <v>8.5486074971002746E-2</v>
      </c>
      <c r="GL140" s="17">
        <v>0.57027437434925576</v>
      </c>
      <c r="GM140" s="17">
        <v>0.25828935162302846</v>
      </c>
      <c r="GN140" s="17">
        <v>0.20020604509932849</v>
      </c>
      <c r="GO140" s="17">
        <v>0.21835961084798486</v>
      </c>
      <c r="GP140" s="17">
        <v>4.2087496804837782E-2</v>
      </c>
      <c r="GQ140" s="17">
        <v>0.72075176175416111</v>
      </c>
      <c r="GR140" s="17">
        <v>0.45765731737834431</v>
      </c>
      <c r="GS140" s="17">
        <v>2.0481082621909139</v>
      </c>
      <c r="GT140" s="17">
        <v>1.0898623229397719</v>
      </c>
      <c r="GU140" s="17">
        <v>0.18737171909983369</v>
      </c>
      <c r="GV140" s="17">
        <v>1.2978010826053865</v>
      </c>
      <c r="GW140" s="17">
        <v>0.25844919820843898</v>
      </c>
      <c r="GX140" s="17">
        <v>0.67399710531298229</v>
      </c>
      <c r="GY140" s="17">
        <v>0.66919226808484689</v>
      </c>
      <c r="GZ140" s="17">
        <v>3.4695770447168109E-2</v>
      </c>
      <c r="HA140" s="17">
        <v>6.2975680000000006E-2</v>
      </c>
      <c r="HB140" s="17">
        <v>0.3698355574188551</v>
      </c>
      <c r="HC140" s="17">
        <v>0.88140568506693273</v>
      </c>
      <c r="HD140" s="17">
        <v>5.6512063956718345E-2</v>
      </c>
      <c r="HE140" s="17">
        <v>0.48873990529846439</v>
      </c>
      <c r="HF140" s="17">
        <v>0.79092885779882338</v>
      </c>
      <c r="HG140" s="17">
        <v>3.3766527472493625E-2</v>
      </c>
      <c r="HH140" s="17">
        <v>1.6967900958309821E-2</v>
      </c>
      <c r="HI140" s="17">
        <v>0.86629856668307115</v>
      </c>
      <c r="HJ140" s="17">
        <v>0.52981380040970172</v>
      </c>
      <c r="HK140" s="17">
        <v>1.0167187536706237</v>
      </c>
      <c r="HL140" s="17">
        <v>0.46094171217222446</v>
      </c>
      <c r="HM140" s="32"/>
      <c r="HN140" s="17">
        <v>0</v>
      </c>
      <c r="HO140" s="17">
        <v>2.2481022003016387</v>
      </c>
      <c r="HP140" s="17">
        <v>19.756509788419482</v>
      </c>
      <c r="HQ140" s="17">
        <v>26.856141354828701</v>
      </c>
      <c r="HR140" s="17">
        <v>49.552138803053026</v>
      </c>
      <c r="HS140" s="17">
        <v>21.158488773213691</v>
      </c>
      <c r="HT140" s="17">
        <v>39.37235004285089</v>
      </c>
      <c r="HU140" s="17">
        <v>34.229990972530146</v>
      </c>
      <c r="HV140" s="17">
        <v>34.944661870954981</v>
      </c>
      <c r="HW140" s="17">
        <v>44.844340646521154</v>
      </c>
      <c r="HX140" s="17">
        <v>128.80619095112999</v>
      </c>
      <c r="HY140" s="17">
        <v>26.622131178310859</v>
      </c>
      <c r="HZ140" s="17">
        <v>0.97597622585223842</v>
      </c>
      <c r="IA140" s="17">
        <v>0.70823633103836059</v>
      </c>
      <c r="IB140" s="17">
        <v>0.9764336059623373</v>
      </c>
      <c r="IC140" s="17">
        <v>6.1115048203864619</v>
      </c>
      <c r="ID140" s="17">
        <v>5.61829970167111</v>
      </c>
      <c r="IE140" s="17">
        <f t="shared" si="1"/>
        <v>2.8907407338939306</v>
      </c>
      <c r="IF140" s="32"/>
      <c r="IG140" s="32"/>
      <c r="IH140" s="32"/>
      <c r="II140" s="32"/>
      <c r="IJ140" s="32"/>
      <c r="IK140" s="32"/>
    </row>
    <row r="141" spans="1:245" ht="14.4">
      <c r="A141" s="9"/>
      <c r="B141" s="313"/>
      <c r="C141" s="316"/>
      <c r="D141" s="316"/>
      <c r="E141" s="332"/>
      <c r="F141" s="335"/>
      <c r="G141"/>
      <c r="H141" s="316"/>
      <c r="I141" s="332"/>
      <c r="J141" s="335"/>
      <c r="L141" s="279"/>
      <c r="M141" s="279"/>
      <c r="N141" s="279"/>
      <c r="O141" s="279"/>
      <c r="P141" s="279"/>
      <c r="Q141" s="279"/>
      <c r="R141" s="279"/>
      <c r="S141" s="279"/>
      <c r="T141" s="279"/>
      <c r="U141" s="279"/>
      <c r="V141" s="279"/>
      <c r="W141" s="279"/>
      <c r="X141" s="279"/>
      <c r="Y141" s="279"/>
      <c r="Z141" s="279"/>
      <c r="AA141" s="279"/>
      <c r="AB141" s="279"/>
      <c r="AC141" s="279"/>
      <c r="AD141" s="279"/>
      <c r="AE141" s="279"/>
      <c r="AF141" s="279"/>
      <c r="AG141" s="279"/>
      <c r="AH141" s="279"/>
      <c r="AI141" s="279"/>
      <c r="AJ141" s="279"/>
      <c r="AK141" s="279"/>
      <c r="AL141" s="279"/>
      <c r="AM141" s="279"/>
      <c r="AN141" s="279"/>
      <c r="AO141" s="279"/>
      <c r="AP141" s="279"/>
      <c r="AQ141" s="279"/>
      <c r="AR141" s="279"/>
      <c r="AS141" s="279"/>
      <c r="AT141" s="279"/>
      <c r="AU141" s="279"/>
      <c r="AV141" s="279"/>
      <c r="AW141" s="279"/>
      <c r="AX141" s="279"/>
      <c r="AY141" s="279"/>
      <c r="AZ141" s="279"/>
      <c r="BA141" s="279"/>
      <c r="BB141" s="279"/>
      <c r="BC141" s="279"/>
      <c r="BD141" s="279"/>
      <c r="BE141" s="279"/>
      <c r="BF141" s="279"/>
      <c r="BG141" s="279"/>
      <c r="BH141" s="279"/>
      <c r="BI141" s="279"/>
      <c r="BJ141" s="279"/>
      <c r="BK141" s="279"/>
      <c r="BL141" s="279"/>
      <c r="BM141" s="279"/>
      <c r="BN141" s="279"/>
      <c r="BO141" s="279"/>
      <c r="BP141" s="279"/>
      <c r="BQ141" s="279"/>
      <c r="BR141" s="279"/>
      <c r="BS141" s="279"/>
      <c r="BT141" s="279"/>
      <c r="BU141" s="279"/>
      <c r="BV141" s="279"/>
      <c r="BW141" s="279"/>
      <c r="BX141" s="279"/>
      <c r="BY141" s="279"/>
      <c r="BZ141" s="279"/>
      <c r="CA141" s="279"/>
      <c r="CB141" s="279"/>
      <c r="CC141" s="279"/>
      <c r="CD141" s="279"/>
      <c r="CE141" s="279"/>
      <c r="CF141" s="279"/>
      <c r="CG141" s="279"/>
      <c r="CH141" s="279"/>
      <c r="CI141" s="279"/>
      <c r="CJ141" s="279"/>
      <c r="CK141" s="279"/>
      <c r="CL141" s="279"/>
      <c r="CM141" s="279"/>
      <c r="CN141" s="279"/>
      <c r="CO141" s="279"/>
      <c r="CP141" s="279"/>
      <c r="CQ141" s="279"/>
      <c r="CR141" s="316"/>
      <c r="CS141" s="316"/>
      <c r="CT141" s="316"/>
      <c r="CU141" s="316"/>
      <c r="CV141" s="316"/>
      <c r="CW141" s="316"/>
      <c r="CX141" s="316"/>
      <c r="CY141" s="316"/>
      <c r="CZ141" s="316"/>
      <c r="DA141" s="316"/>
      <c r="DB141" s="316"/>
      <c r="DC141" s="316"/>
      <c r="DD141" s="316"/>
      <c r="DE141" s="316"/>
      <c r="DF141" s="316"/>
      <c r="DG141" s="316"/>
      <c r="DH141" s="316"/>
      <c r="DI141" s="316"/>
      <c r="DJ141" s="316"/>
      <c r="DK141" s="316"/>
      <c r="DL141" s="316"/>
      <c r="DM141" s="316"/>
      <c r="DN141" s="316"/>
      <c r="DO141" s="316"/>
      <c r="DP141" s="316"/>
      <c r="DQ141" s="316"/>
      <c r="DR141" s="316"/>
      <c r="DS141" s="316"/>
      <c r="DT141" s="316"/>
      <c r="DU141" s="316"/>
      <c r="DV141" s="316"/>
      <c r="DW141" s="316"/>
      <c r="DX141" s="316"/>
      <c r="DY141" s="316"/>
      <c r="DZ141" s="316"/>
      <c r="EA141" s="316"/>
      <c r="EB141" s="316"/>
      <c r="EC141" s="316"/>
      <c r="ED141" s="316"/>
      <c r="EE141" s="316"/>
      <c r="EF141" s="316"/>
      <c r="EG141" s="316"/>
      <c r="EH141" s="316"/>
      <c r="EI141" s="316"/>
      <c r="EJ141" s="316"/>
      <c r="EK141" s="316"/>
      <c r="EL141" s="316"/>
      <c r="EM141" s="316"/>
      <c r="EN141" s="316"/>
      <c r="EO141" s="316"/>
      <c r="EP141" s="316"/>
      <c r="EQ141" s="316"/>
      <c r="ER141" s="316"/>
      <c r="ES141" s="316"/>
      <c r="ET141" s="316"/>
      <c r="EU141" s="316"/>
      <c r="EV141" s="316"/>
      <c r="EW141" s="316"/>
      <c r="EX141" s="316"/>
      <c r="EY141" s="316"/>
      <c r="EZ141" s="316"/>
      <c r="FA141" s="316"/>
      <c r="FB141" s="316"/>
      <c r="FC141" s="316"/>
      <c r="FD141" s="316"/>
      <c r="FE141" s="316"/>
      <c r="FF141" s="316"/>
      <c r="FG141" s="316"/>
      <c r="FH141" s="316"/>
      <c r="FI141" s="316"/>
      <c r="FJ141" s="316"/>
      <c r="FK141" s="316"/>
      <c r="FL141" s="316"/>
      <c r="FM141" s="316"/>
      <c r="FN141" s="316"/>
      <c r="FO141" s="316"/>
      <c r="FP141" s="316"/>
      <c r="FQ141" s="316"/>
      <c r="FR141" s="316"/>
      <c r="FS141" s="316"/>
      <c r="FT141" s="316"/>
      <c r="FU141" s="316"/>
      <c r="FV141" s="316"/>
      <c r="FW141" s="316"/>
      <c r="FX141" s="316"/>
      <c r="FY141" s="316"/>
      <c r="FZ141" s="316"/>
      <c r="GA141" s="316"/>
      <c r="GB141" s="316"/>
      <c r="GC141" s="316"/>
      <c r="GD141" s="316"/>
      <c r="GE141" s="316"/>
      <c r="GF141" s="316"/>
      <c r="GG141" s="316"/>
      <c r="GH141" s="316"/>
      <c r="GI141" s="316"/>
      <c r="GJ141" s="316"/>
      <c r="GK141" s="316"/>
      <c r="GL141" s="316"/>
      <c r="GM141" s="316"/>
      <c r="GN141" s="316"/>
      <c r="GO141" s="316"/>
      <c r="GP141" s="316"/>
      <c r="GQ141" s="316"/>
      <c r="GR141" s="316"/>
      <c r="GS141" s="316"/>
      <c r="GT141" s="316"/>
      <c r="GU141" s="316"/>
      <c r="GV141" s="316"/>
      <c r="GW141" s="316"/>
      <c r="GX141" s="316"/>
      <c r="GY141" s="316"/>
      <c r="GZ141" s="316"/>
      <c r="HA141" s="316"/>
      <c r="HB141" s="316"/>
      <c r="HC141" s="316"/>
      <c r="HD141" s="316"/>
      <c r="HE141" s="316"/>
      <c r="HF141" s="316"/>
      <c r="HG141" s="316"/>
      <c r="HH141" s="316"/>
      <c r="HI141" s="316"/>
      <c r="HJ141" s="316"/>
      <c r="HK141" s="316"/>
      <c r="HL141" s="316"/>
      <c r="HM141" s="32"/>
      <c r="HN141" s="280"/>
      <c r="HO141" s="280"/>
      <c r="HP141" s="280"/>
      <c r="HQ141" s="280"/>
      <c r="HR141" s="280"/>
      <c r="HS141" s="280"/>
      <c r="HT141" s="280"/>
      <c r="HU141" s="280"/>
      <c r="HV141" s="280"/>
      <c r="HW141" s="280"/>
      <c r="HX141" s="280"/>
      <c r="HY141" s="317"/>
      <c r="HZ141" s="317"/>
      <c r="IA141" s="317"/>
      <c r="IB141" s="317"/>
      <c r="IC141" s="317"/>
      <c r="ID141" s="317"/>
      <c r="IE141" s="317"/>
      <c r="IF141" s="32"/>
      <c r="IG141" s="32"/>
      <c r="IH141" s="32"/>
      <c r="II141" s="32"/>
      <c r="IJ141" s="32"/>
      <c r="IK141" s="32"/>
    </row>
    <row r="142" spans="1:245" ht="13.8">
      <c r="A142" s="9"/>
      <c r="B142" s="319" t="s">
        <v>346</v>
      </c>
      <c r="C142" s="24">
        <v>82.97334689220142</v>
      </c>
      <c r="D142" s="24">
        <v>78.629774593093771</v>
      </c>
      <c r="E142" s="329">
        <v>4.3435722991076489</v>
      </c>
      <c r="F142" s="330">
        <v>5.5240808225452478E-2</v>
      </c>
      <c r="G142" s="24"/>
      <c r="H142" s="24">
        <v>90.395290080381784</v>
      </c>
      <c r="I142" s="329">
        <v>-11.765515487288013</v>
      </c>
      <c r="J142" s="330">
        <v>-0.13015628886002598</v>
      </c>
      <c r="K142" s="30">
        <v>0</v>
      </c>
      <c r="L142" s="24">
        <v>9.3198747215737754</v>
      </c>
      <c r="M142" s="24">
        <v>7.4501108556829116</v>
      </c>
      <c r="N142" s="24">
        <v>7.327755501204031</v>
      </c>
      <c r="O142" s="24">
        <v>8.1793497312711292</v>
      </c>
      <c r="P142" s="24">
        <v>5.378241925311066</v>
      </c>
      <c r="Q142" s="24">
        <v>8.0714459562284606</v>
      </c>
      <c r="R142" s="24">
        <v>5.357071561396463</v>
      </c>
      <c r="S142" s="24">
        <v>4.7966580397997003</v>
      </c>
      <c r="T142" s="24">
        <v>5.47787874272964</v>
      </c>
      <c r="U142" s="24">
        <v>6.2681769263949576</v>
      </c>
      <c r="V142" s="24">
        <v>4.7367906228210952</v>
      </c>
      <c r="W142" s="24">
        <v>5.9507513499912905</v>
      </c>
      <c r="X142" s="24">
        <v>3.7085965117627566</v>
      </c>
      <c r="Y142" s="24">
        <v>3.8279414008283577</v>
      </c>
      <c r="Z142" s="24">
        <v>4.2532035494595233</v>
      </c>
      <c r="AA142" s="24">
        <v>4.7355872846207303</v>
      </c>
      <c r="AB142" s="24">
        <v>4.0515212978688364</v>
      </c>
      <c r="AC142" s="24">
        <v>7.0959294599692253</v>
      </c>
      <c r="AD142" s="24">
        <v>3.9702415614524345</v>
      </c>
      <c r="AE142" s="24">
        <v>3.9206626543502083</v>
      </c>
      <c r="AF142" s="24">
        <v>3.3761348861299458</v>
      </c>
      <c r="AG142" s="24">
        <v>5.9142778340183764</v>
      </c>
      <c r="AH142" s="24">
        <v>4.331290730930121</v>
      </c>
      <c r="AI142" s="24">
        <v>6.2643765049923914</v>
      </c>
      <c r="AJ142" s="24">
        <v>8.1905090340456912</v>
      </c>
      <c r="AK142" s="24">
        <v>8.5582543171443746</v>
      </c>
      <c r="AL142" s="24">
        <v>8.2195293826486147</v>
      </c>
      <c r="AM142" s="24">
        <v>3.353303836853343</v>
      </c>
      <c r="AN142" s="24">
        <v>4.8056356283107871</v>
      </c>
      <c r="AO142" s="24">
        <v>10.351132887150666</v>
      </c>
      <c r="AP142" s="24">
        <v>8.6085776504982139</v>
      </c>
      <c r="AQ142" s="24">
        <v>7.8101893743223538</v>
      </c>
      <c r="AR142" s="24">
        <v>8.2774166136432132</v>
      </c>
      <c r="AS142" s="24">
        <v>10.353509829796788</v>
      </c>
      <c r="AT142" s="24">
        <v>10.282227891302089</v>
      </c>
      <c r="AU142" s="24">
        <v>17.765232131060436</v>
      </c>
      <c r="AV142" s="24">
        <v>14.016298798053061</v>
      </c>
      <c r="AW142" s="24">
        <v>11.238888730173358</v>
      </c>
      <c r="AX142" s="24">
        <v>14.998845105283579</v>
      </c>
      <c r="AY142" s="24">
        <v>11.743306688151064</v>
      </c>
      <c r="AZ142" s="24">
        <v>13.700253424180875</v>
      </c>
      <c r="BA142" s="24">
        <v>8.3144299828660646</v>
      </c>
      <c r="BB142" s="24">
        <v>12.135432109010518</v>
      </c>
      <c r="BC142" s="24">
        <v>13.708466508036519</v>
      </c>
      <c r="BD142" s="24">
        <v>9.4426905020638934</v>
      </c>
      <c r="BE142" s="24">
        <v>12.95898294010269</v>
      </c>
      <c r="BF142" s="24">
        <v>13.91033671137561</v>
      </c>
      <c r="BG142" s="24">
        <v>17.557174926248511</v>
      </c>
      <c r="BH142" s="24">
        <v>15.598125509148021</v>
      </c>
      <c r="BI142" s="24">
        <v>12.752705550819677</v>
      </c>
      <c r="BJ142" s="24">
        <v>16.57277475720069</v>
      </c>
      <c r="BK142" s="24">
        <v>17.131437047256441</v>
      </c>
      <c r="BL142" s="24">
        <v>11.74921260176508</v>
      </c>
      <c r="BM142" s="24">
        <v>11.648156865956139</v>
      </c>
      <c r="BN142" s="24">
        <v>11.757469043523249</v>
      </c>
      <c r="BO142" s="24">
        <v>12.662406252381684</v>
      </c>
      <c r="BP142" s="24">
        <v>11.70893870922195</v>
      </c>
      <c r="BQ142" s="24">
        <v>6.7638658987942968</v>
      </c>
      <c r="BR142" s="24">
        <v>7.9037323021808987</v>
      </c>
      <c r="BS142" s="24">
        <v>15.72985439496227</v>
      </c>
      <c r="BT142" s="24">
        <v>17.345578619644442</v>
      </c>
      <c r="BU142" s="24">
        <v>13.012246999199848</v>
      </c>
      <c r="BV142" s="24">
        <v>15.404960480995259</v>
      </c>
      <c r="BW142" s="24">
        <v>16.356618854259068</v>
      </c>
      <c r="BX142" s="24">
        <v>17.791754208813401</v>
      </c>
      <c r="BY142" s="24">
        <v>10.674333703264177</v>
      </c>
      <c r="BZ142" s="24">
        <v>13.898684981593419</v>
      </c>
      <c r="CA142" s="24">
        <v>16.31535905547441</v>
      </c>
      <c r="CB142" s="24">
        <v>12.582670040830971</v>
      </c>
      <c r="CC142" s="24">
        <v>14.568969615798331</v>
      </c>
      <c r="CD142" s="24">
        <v>12.881544196088377</v>
      </c>
      <c r="CE142" s="24">
        <v>21.357946392843374</v>
      </c>
      <c r="CF142" s="24">
        <v>10.633013668372612</v>
      </c>
      <c r="CG142" s="24">
        <v>12.010321161562043</v>
      </c>
      <c r="CH142" s="24">
        <v>12.752197930462923</v>
      </c>
      <c r="CI142" s="24">
        <v>10.442664979897522</v>
      </c>
      <c r="CJ142" s="24">
        <v>13.987240790626037</v>
      </c>
      <c r="CK142" s="24">
        <v>13.542804037202043</v>
      </c>
      <c r="CL142" s="24">
        <v>11.633589652295093</v>
      </c>
      <c r="CM142" s="24">
        <v>18.173762487012802</v>
      </c>
      <c r="CN142" s="24">
        <v>12.598013923737678</v>
      </c>
      <c r="CO142" s="24">
        <v>13.091906128449768</v>
      </c>
      <c r="CP142" s="24">
        <v>10.717602828240871</v>
      </c>
      <c r="CQ142" s="24">
        <v>26.388122992142939</v>
      </c>
      <c r="CR142" s="24">
        <v>17.826437920775682</v>
      </c>
      <c r="CS142" s="24">
        <v>9.6796597566900751</v>
      </c>
      <c r="CT142" s="24">
        <v>9.4830005139727227</v>
      </c>
      <c r="CU142" s="24">
        <v>7.0841059685747219</v>
      </c>
      <c r="CV142" s="24">
        <v>8.9367960453826925</v>
      </c>
      <c r="CW142" s="24">
        <v>27.563766326133841</v>
      </c>
      <c r="CX142" s="24">
        <v>10.525971551891075</v>
      </c>
      <c r="CY142" s="24">
        <v>15.34963500639704</v>
      </c>
      <c r="CZ142" s="24">
        <v>13.628023543714944</v>
      </c>
      <c r="DA142" s="24">
        <v>20.459990240960998</v>
      </c>
      <c r="DB142" s="24">
        <v>14.501644576455817</v>
      </c>
      <c r="DC142" s="24">
        <v>15.231743418821763</v>
      </c>
      <c r="DD142" s="24">
        <v>14.404493351403634</v>
      </c>
      <c r="DE142" s="24">
        <v>11.733046506739214</v>
      </c>
      <c r="DF142" s="24">
        <v>19.725944564400578</v>
      </c>
      <c r="DG142" s="24">
        <v>10.042315800672348</v>
      </c>
      <c r="DH142" s="24">
        <v>19.199280006219791</v>
      </c>
      <c r="DI142" s="24">
        <v>23.417272835729868</v>
      </c>
      <c r="DJ142" s="24">
        <v>15.005619686208256</v>
      </c>
      <c r="DK142" s="24">
        <v>24.586039968974973</v>
      </c>
      <c r="DL142" s="24">
        <v>24.430941486840005</v>
      </c>
      <c r="DM142" s="24">
        <v>32.928401260711041</v>
      </c>
      <c r="DN142" s="24">
        <v>18.462250341620219</v>
      </c>
      <c r="DO142" s="24">
        <v>32.912332042288298</v>
      </c>
      <c r="DP142" s="24">
        <v>17.198662230465118</v>
      </c>
      <c r="DQ142" s="24">
        <v>12.966817457816109</v>
      </c>
      <c r="DR142" s="24">
        <v>23.174153775623356</v>
      </c>
      <c r="DS142" s="24">
        <v>17.410519395340184</v>
      </c>
      <c r="DT142" s="24">
        <v>18.140491794023944</v>
      </c>
      <c r="DU142" s="24">
        <v>16.413392027634458</v>
      </c>
      <c r="DV142" s="24">
        <v>17.053636631231726</v>
      </c>
      <c r="DW142" s="24">
        <v>16.869993572718229</v>
      </c>
      <c r="DX142" s="24">
        <v>20.072958737216776</v>
      </c>
      <c r="DY142" s="24">
        <v>34.221272247491839</v>
      </c>
      <c r="DZ142" s="24">
        <v>20.101260771558213</v>
      </c>
      <c r="EA142" s="24">
        <v>16.960932522730531</v>
      </c>
      <c r="EB142" s="24">
        <v>13.181043023476928</v>
      </c>
      <c r="EC142" s="24">
        <v>9.5750990403101639</v>
      </c>
      <c r="ED142" s="24">
        <v>24.271543654342246</v>
      </c>
      <c r="EE142" s="24">
        <v>25.70947466069449</v>
      </c>
      <c r="EF142" s="24">
        <v>25.968137023686346</v>
      </c>
      <c r="EG142" s="24">
        <v>24.828783664471644</v>
      </c>
      <c r="EH142" s="24">
        <v>18.83250000431002</v>
      </c>
      <c r="EI142" s="24">
        <v>23.731258213605212</v>
      </c>
      <c r="EJ142" s="24">
        <v>25.573291550293945</v>
      </c>
      <c r="EK142" s="24">
        <v>33.156505237647607</v>
      </c>
      <c r="EL142" s="24">
        <v>26.720619375566102</v>
      </c>
      <c r="EM142" s="24">
        <v>43.964928254346496</v>
      </c>
      <c r="EN142" s="24">
        <v>28.355241951669388</v>
      </c>
      <c r="EO142" s="24">
        <v>13.325800274120427</v>
      </c>
      <c r="EP142" s="24">
        <v>20.273856487902897</v>
      </c>
      <c r="EQ142" s="24">
        <v>15.256328153970747</v>
      </c>
      <c r="ER142" s="24">
        <v>16.635224659144093</v>
      </c>
      <c r="ES142" s="24">
        <v>13.737562677480724</v>
      </c>
      <c r="ET142" s="24">
        <v>13.166969161531558</v>
      </c>
      <c r="EU142" s="24">
        <v>21.828842402964483</v>
      </c>
      <c r="EV142" s="24">
        <v>5.2387329587882956</v>
      </c>
      <c r="EW142" s="24">
        <v>12.533742942237689</v>
      </c>
      <c r="EX142" s="24">
        <v>7.5237274962021541</v>
      </c>
      <c r="EY142" s="24">
        <v>8.957325431819056</v>
      </c>
      <c r="EZ142" s="24">
        <v>7.2100105522178994</v>
      </c>
      <c r="FA142" s="24">
        <v>5.5762273392317647</v>
      </c>
      <c r="FB142" s="24">
        <v>6.3756136350425567</v>
      </c>
      <c r="FC142" s="24">
        <v>7.6573320335664352</v>
      </c>
      <c r="FD142" s="24">
        <v>7.2096765903939053</v>
      </c>
      <c r="FE142" s="24">
        <v>7.8292373151480072</v>
      </c>
      <c r="FF142" s="24">
        <v>8.0269266617061454</v>
      </c>
      <c r="FG142" s="24">
        <v>8.7563556647150254</v>
      </c>
      <c r="FH142" s="24">
        <v>11.493264200170547</v>
      </c>
      <c r="FI142" s="24">
        <v>12.537644343265239</v>
      </c>
      <c r="FJ142" s="24">
        <v>17.638979723038261</v>
      </c>
      <c r="FK142" s="24">
        <v>12.757202446519567</v>
      </c>
      <c r="FL142" s="24">
        <v>8.0531531690297697</v>
      </c>
      <c r="FM142" s="24">
        <v>10.318317106487026</v>
      </c>
      <c r="FN142" s="24">
        <v>13.0613550469981</v>
      </c>
      <c r="FO142" s="24">
        <v>9.7175759774181945</v>
      </c>
      <c r="FP142" s="24">
        <v>8.7635676830208844</v>
      </c>
      <c r="FQ142" s="24">
        <v>11.893158819777716</v>
      </c>
      <c r="FR142" s="24">
        <v>10.132730604413133</v>
      </c>
      <c r="FS142" s="24">
        <v>9.40286374941949</v>
      </c>
      <c r="FT142" s="24">
        <v>14.960228994726133</v>
      </c>
      <c r="FU142" s="24">
        <v>13.303168491450837</v>
      </c>
      <c r="FV142" s="24">
        <v>10.652705650748423</v>
      </c>
      <c r="FW142" s="24">
        <v>25.356044300303758</v>
      </c>
      <c r="FX142" s="24">
        <v>18.863623340769141</v>
      </c>
      <c r="FY142" s="24">
        <v>7.4426353275160952</v>
      </c>
      <c r="FZ142" s="24">
        <v>16.580759363301503</v>
      </c>
      <c r="GA142" s="24">
        <v>11.330273640242162</v>
      </c>
      <c r="GB142" s="24">
        <v>21.082306943689666</v>
      </c>
      <c r="GC142" s="24">
        <v>9.2602879591395091</v>
      </c>
      <c r="GD142" s="24">
        <v>13.180169358497967</v>
      </c>
      <c r="GE142" s="24">
        <v>11.371596537676592</v>
      </c>
      <c r="GF142" s="24">
        <v>13.968737609837017</v>
      </c>
      <c r="GG142" s="24">
        <v>13.47602948570016</v>
      </c>
      <c r="GH142" s="24">
        <v>14.850616628178241</v>
      </c>
      <c r="GI142" s="24">
        <v>18.699213257213369</v>
      </c>
      <c r="GJ142" s="24">
        <v>13.971761036671666</v>
      </c>
      <c r="GK142" s="24">
        <v>20.134307659008325</v>
      </c>
      <c r="GL142" s="24">
        <v>21.415656449456247</v>
      </c>
      <c r="GM142" s="24">
        <v>11.282484387487825</v>
      </c>
      <c r="GN142" s="24">
        <v>23.59108054775772</v>
      </c>
      <c r="GO142" s="24">
        <v>22.571100399854149</v>
      </c>
      <c r="GP142" s="24">
        <v>18.517773913311487</v>
      </c>
      <c r="GQ142" s="24">
        <v>18.161076848511193</v>
      </c>
      <c r="GR142" s="24">
        <v>19.421037782460637</v>
      </c>
      <c r="GS142" s="24">
        <v>22.040887336214901</v>
      </c>
      <c r="GT142" s="24">
        <v>19.728326778550088</v>
      </c>
      <c r="GU142" s="24">
        <v>26.986003328094718</v>
      </c>
      <c r="GV142" s="24">
        <v>10.848982294352135</v>
      </c>
      <c r="GW142" s="24">
        <v>16.842848537886479</v>
      </c>
      <c r="GX142" s="24">
        <v>22.831785455451911</v>
      </c>
      <c r="GY142" s="24">
        <v>14.474517347192705</v>
      </c>
      <c r="GZ142" s="24">
        <v>13.631640958210541</v>
      </c>
      <c r="HA142" s="24">
        <v>13.412158766352192</v>
      </c>
      <c r="HB142" s="24">
        <v>16.674295174786597</v>
      </c>
      <c r="HC142" s="24">
        <v>20.666306260203303</v>
      </c>
      <c r="HD142" s="24">
        <v>19.343241254152655</v>
      </c>
      <c r="HE142" s="24">
        <v>12.491226105446316</v>
      </c>
      <c r="HF142" s="24">
        <v>11.048207373624642</v>
      </c>
      <c r="HG142" s="24">
        <v>20.130365635231339</v>
      </c>
      <c r="HH142" s="24">
        <v>13.876162126633591</v>
      </c>
      <c r="HI142" s="24">
        <v>7.900130492816194</v>
      </c>
      <c r="HJ142" s="24">
        <v>20.779887497513332</v>
      </c>
      <c r="HK142" s="24">
        <v>16.999908396089168</v>
      </c>
      <c r="HL142" s="24">
        <v>23.417258379149125</v>
      </c>
      <c r="HM142" s="32"/>
      <c r="HN142" s="24">
        <v>78.314105934404523</v>
      </c>
      <c r="HO142" s="24">
        <v>55.449763676382908</v>
      </c>
      <c r="HP142" s="24">
        <v>106.57551857677657</v>
      </c>
      <c r="HQ142" s="24">
        <v>153.72510642554573</v>
      </c>
      <c r="HR142" s="24">
        <v>151.9786789332104</v>
      </c>
      <c r="HS142" s="24">
        <v>182.19066714880506</v>
      </c>
      <c r="HT142" s="24">
        <v>165.97124058000233</v>
      </c>
      <c r="HU142" s="24">
        <v>170.27077486977137</v>
      </c>
      <c r="HV142" s="24">
        <v>246.84793785180818</v>
      </c>
      <c r="HW142" s="24">
        <v>230.58409116385047</v>
      </c>
      <c r="HX142" s="24">
        <v>295.51318370275123</v>
      </c>
      <c r="HY142" s="24">
        <v>176.83335459783152</v>
      </c>
      <c r="HZ142" s="24">
        <v>113.06847050501534</v>
      </c>
      <c r="IA142" s="24">
        <v>145.61486959379346</v>
      </c>
      <c r="IB142" s="24">
        <v>170.10624945176141</v>
      </c>
      <c r="IC142" s="24">
        <v>237.82149646737898</v>
      </c>
      <c r="ID142" s="24">
        <v>192.39557516289082</v>
      </c>
      <c r="IE142" s="24">
        <f t="shared" si="1"/>
        <v>82.97334689220142</v>
      </c>
      <c r="IF142" s="32"/>
      <c r="IG142" s="32"/>
      <c r="IH142" s="32"/>
      <c r="II142" s="32"/>
      <c r="IJ142" s="32"/>
      <c r="IK142" s="32"/>
    </row>
    <row r="143" spans="1:245" ht="13.8">
      <c r="A143" s="9"/>
      <c r="B143" s="281" t="s">
        <v>18</v>
      </c>
      <c r="C143" s="282">
        <v>40.969521565320193</v>
      </c>
      <c r="D143" s="282">
        <v>26.913768930681371</v>
      </c>
      <c r="E143" s="297">
        <v>14.055752634638822</v>
      </c>
      <c r="F143" s="305">
        <v>0.52225136772336012</v>
      </c>
      <c r="G143" s="20"/>
      <c r="H143" s="282">
        <v>30.997683979045892</v>
      </c>
      <c r="I143" s="297">
        <v>-4.0839150483645206</v>
      </c>
      <c r="J143" s="305">
        <v>-0.13174903812572591</v>
      </c>
      <c r="K143" s="30">
        <v>0</v>
      </c>
      <c r="L143" s="282">
        <v>4.477347157729338</v>
      </c>
      <c r="M143" s="282">
        <v>2.4581497550263767</v>
      </c>
      <c r="N143" s="282">
        <v>3.2666851256750822</v>
      </c>
      <c r="O143" s="282">
        <v>3.0802176564614676</v>
      </c>
      <c r="P143" s="282">
        <v>2.5397449457054417</v>
      </c>
      <c r="Q143" s="282">
        <v>3.7673182503603191</v>
      </c>
      <c r="R143" s="282">
        <v>2.2035423965877774</v>
      </c>
      <c r="S143" s="282">
        <v>2.8627660487351179</v>
      </c>
      <c r="T143" s="282">
        <v>2.9817815390322426</v>
      </c>
      <c r="U143" s="282">
        <v>2.7586683625504618</v>
      </c>
      <c r="V143" s="282">
        <v>2.2621880360799071</v>
      </c>
      <c r="W143" s="282">
        <v>2.8133459046807996</v>
      </c>
      <c r="X143" s="282">
        <v>1.4758670201016126</v>
      </c>
      <c r="Y143" s="282">
        <v>1.8771424952083011</v>
      </c>
      <c r="Z143" s="282">
        <v>1.4967235969763046</v>
      </c>
      <c r="AA143" s="282">
        <v>0.95946027281830171</v>
      </c>
      <c r="AB143" s="282">
        <v>1.5029903917221676</v>
      </c>
      <c r="AC143" s="282">
        <v>2.7335671600518001</v>
      </c>
      <c r="AD143" s="282">
        <v>1.1347167911909608</v>
      </c>
      <c r="AE143" s="282">
        <v>1.238588566250558</v>
      </c>
      <c r="AF143" s="282">
        <v>0.98590850361410176</v>
      </c>
      <c r="AG143" s="282">
        <v>1.2253264419299494</v>
      </c>
      <c r="AH143" s="282">
        <v>1.9080248360144041</v>
      </c>
      <c r="AI143" s="282">
        <v>1.7189837800004817</v>
      </c>
      <c r="AJ143" s="282">
        <v>1.9367753138056991</v>
      </c>
      <c r="AK143" s="282">
        <v>3.1704416746640591</v>
      </c>
      <c r="AL143" s="282">
        <v>3.6946351428646373</v>
      </c>
      <c r="AM143" s="282">
        <v>0.8515411575064521</v>
      </c>
      <c r="AN143" s="282">
        <v>1.665435254864938</v>
      </c>
      <c r="AO143" s="282">
        <v>4.0723723844791522</v>
      </c>
      <c r="AP143" s="282">
        <v>2.9937379238262465</v>
      </c>
      <c r="AQ143" s="282">
        <v>4.2356550504771144</v>
      </c>
      <c r="AR143" s="282">
        <v>4.4814961806334814</v>
      </c>
      <c r="AS143" s="282">
        <v>5.4659534619113206</v>
      </c>
      <c r="AT143" s="282">
        <v>5.2015315773828723</v>
      </c>
      <c r="AU143" s="282">
        <v>7.5854487738984417</v>
      </c>
      <c r="AV143" s="282">
        <v>4.4164083907800293</v>
      </c>
      <c r="AW143" s="282">
        <v>3.472502137713942</v>
      </c>
      <c r="AX143" s="282">
        <v>6.873699238728971</v>
      </c>
      <c r="AY143" s="282">
        <v>3.1311386284127214</v>
      </c>
      <c r="AZ143" s="282">
        <v>3.3441647637082736</v>
      </c>
      <c r="BA143" s="282">
        <v>2.0198846348211816</v>
      </c>
      <c r="BB143" s="282">
        <v>5.643045902269888</v>
      </c>
      <c r="BC143" s="282">
        <v>3.3870494817948309</v>
      </c>
      <c r="BD143" s="282">
        <v>2.4813007584687199</v>
      </c>
      <c r="BE143" s="282">
        <v>5.9841879942320375</v>
      </c>
      <c r="BF143" s="282">
        <v>4.7867186110686752</v>
      </c>
      <c r="BG143" s="282">
        <v>6.7597402673003497</v>
      </c>
      <c r="BH143" s="282">
        <v>2.9402401801507616</v>
      </c>
      <c r="BI143" s="282">
        <v>4.4285209330593931</v>
      </c>
      <c r="BJ143" s="282">
        <v>3.3876537753650626</v>
      </c>
      <c r="BK143" s="282">
        <v>4.4813215651855227</v>
      </c>
      <c r="BL143" s="282">
        <v>5.1689032809817546</v>
      </c>
      <c r="BM143" s="282">
        <v>5.1572606507025212</v>
      </c>
      <c r="BN143" s="282">
        <v>6.1183653211863422</v>
      </c>
      <c r="BO143" s="282">
        <v>4.9579567266890621</v>
      </c>
      <c r="BP143" s="282">
        <v>3.6221815459178091</v>
      </c>
      <c r="BQ143" s="282">
        <v>4.0191430159319701</v>
      </c>
      <c r="BR143" s="282">
        <v>2.9449971334181764</v>
      </c>
      <c r="BS143" s="282">
        <v>5.611558373539026</v>
      </c>
      <c r="BT143" s="282">
        <v>7.5383178917120324</v>
      </c>
      <c r="BU143" s="282">
        <v>4.7360552926013808</v>
      </c>
      <c r="BV143" s="282">
        <v>5.6406879112533641</v>
      </c>
      <c r="BW143" s="282">
        <v>6.1406086047384703</v>
      </c>
      <c r="BX143" s="282">
        <v>7.2136726142359109</v>
      </c>
      <c r="BY143" s="282">
        <v>4.9184173872123065</v>
      </c>
      <c r="BZ143" s="282">
        <v>4.3551887259693842</v>
      </c>
      <c r="CA143" s="282">
        <v>7.3109736999995034</v>
      </c>
      <c r="CB143" s="282">
        <v>5.552664780794629</v>
      </c>
      <c r="CC143" s="282">
        <v>5.7978930635655814</v>
      </c>
      <c r="CD143" s="282">
        <v>5.1108251445568254</v>
      </c>
      <c r="CE143" s="282">
        <v>7.5835429395852749</v>
      </c>
      <c r="CF143" s="282">
        <v>6.6232750311161803</v>
      </c>
      <c r="CG143" s="282">
        <v>6.2293595556279744</v>
      </c>
      <c r="CH143" s="282">
        <v>5.9354869063469442</v>
      </c>
      <c r="CI143" s="282">
        <v>4.6328026391572266</v>
      </c>
      <c r="CJ143" s="282">
        <v>5.1569154444772565</v>
      </c>
      <c r="CK143" s="282">
        <v>5.2964559183325353</v>
      </c>
      <c r="CL143" s="282">
        <v>5.9361346179515611</v>
      </c>
      <c r="CM143" s="282">
        <v>6.555486412894064</v>
      </c>
      <c r="CN143" s="282">
        <v>6.7256617753084988</v>
      </c>
      <c r="CO143" s="282">
        <v>7.4173479206706237</v>
      </c>
      <c r="CP143" s="282">
        <v>4.7492376345980887</v>
      </c>
      <c r="CQ143" s="282">
        <v>15.132353987557531</v>
      </c>
      <c r="CR143" s="282">
        <v>4.4862811677117307</v>
      </c>
      <c r="CS143" s="282">
        <v>3.7380107076620583</v>
      </c>
      <c r="CT143" s="282">
        <v>2.5767184824859966</v>
      </c>
      <c r="CU143" s="282">
        <v>2.4111414683934922</v>
      </c>
      <c r="CV143" s="282">
        <v>3.5294855500612403</v>
      </c>
      <c r="CW143" s="282">
        <v>10.692733659697875</v>
      </c>
      <c r="CX143" s="282">
        <v>4.1442220715096152</v>
      </c>
      <c r="CY143" s="282">
        <v>8.1206779342992554</v>
      </c>
      <c r="CZ143" s="282">
        <v>5.3516381127842303</v>
      </c>
      <c r="DA143" s="282">
        <v>7.6079822004373652</v>
      </c>
      <c r="DB143" s="282">
        <v>8.6961050349676565</v>
      </c>
      <c r="DC143" s="282">
        <v>7.3731502604443362</v>
      </c>
      <c r="DD143" s="282">
        <v>6.8436636926949648</v>
      </c>
      <c r="DE143" s="282">
        <v>6.1719950545106244</v>
      </c>
      <c r="DF143" s="282">
        <v>7.4290299280889611</v>
      </c>
      <c r="DG143" s="282">
        <v>3.1853487937635139</v>
      </c>
      <c r="DH143" s="282">
        <v>9.1292819642232121</v>
      </c>
      <c r="DI143" s="282">
        <v>7.9391490997210301</v>
      </c>
      <c r="DJ143" s="282">
        <v>4.1649107961609246</v>
      </c>
      <c r="DK143" s="282">
        <v>8.872149689292586</v>
      </c>
      <c r="DL143" s="282">
        <v>6.6995503785502075</v>
      </c>
      <c r="DM143" s="282">
        <v>10.779244744011841</v>
      </c>
      <c r="DN143" s="282">
        <v>5.9171639937529301</v>
      </c>
      <c r="DO143" s="282">
        <v>10.563845956399685</v>
      </c>
      <c r="DP143" s="282">
        <v>7.1432216972310698</v>
      </c>
      <c r="DQ143" s="282">
        <v>6.3543322389282642</v>
      </c>
      <c r="DR143" s="282">
        <v>6.5661278873718114</v>
      </c>
      <c r="DS143" s="282">
        <v>6.336030224669253</v>
      </c>
      <c r="DT143" s="282">
        <v>5.6087314863735056</v>
      </c>
      <c r="DU143" s="282">
        <v>5.5464124862302375</v>
      </c>
      <c r="DV143" s="282">
        <v>4.8136262746686072</v>
      </c>
      <c r="DW143" s="282">
        <v>6.4796420812456184</v>
      </c>
      <c r="DX143" s="282">
        <v>12.651025518713105</v>
      </c>
      <c r="DY143" s="282">
        <v>9.9403668761592332</v>
      </c>
      <c r="DZ143" s="282">
        <v>7.8393641376863616</v>
      </c>
      <c r="EA143" s="282">
        <v>6.9145381728911905</v>
      </c>
      <c r="EB143" s="282">
        <v>6.3612888092050923</v>
      </c>
      <c r="EC143" s="282">
        <v>3.3371866523916163</v>
      </c>
      <c r="ED143" s="282">
        <v>5.4682770367056568</v>
      </c>
      <c r="EE143" s="282">
        <v>10.211745503018255</v>
      </c>
      <c r="EF143" s="282">
        <v>7.965807218401137</v>
      </c>
      <c r="EG143" s="282">
        <v>10.620299477310603</v>
      </c>
      <c r="EH143" s="282">
        <v>8.5434791499397882</v>
      </c>
      <c r="EI143" s="282">
        <v>12.528531482275413</v>
      </c>
      <c r="EJ143" s="282">
        <v>10.342575465562614</v>
      </c>
      <c r="EK143" s="282">
        <v>9.9105028372457262</v>
      </c>
      <c r="EL143" s="282">
        <v>11.087015310375335</v>
      </c>
      <c r="EM143" s="282">
        <v>15.207179520028577</v>
      </c>
      <c r="EN143" s="282">
        <v>8.5317241228376055</v>
      </c>
      <c r="EO143" s="282">
        <v>3.9821765492305197</v>
      </c>
      <c r="EP143" s="282">
        <v>9.4150040412453553</v>
      </c>
      <c r="EQ143" s="282">
        <v>4.8550747626477486</v>
      </c>
      <c r="ER143" s="282">
        <v>6.3251588191420689</v>
      </c>
      <c r="ES143" s="282">
        <v>7.216266245602716</v>
      </c>
      <c r="ET143" s="282">
        <v>5.3895005699245875</v>
      </c>
      <c r="EU143" s="282">
        <v>15.392665399125233</v>
      </c>
      <c r="EV143" s="282">
        <v>3.4676027190394043</v>
      </c>
      <c r="EW143" s="282">
        <v>9.3010368929124461</v>
      </c>
      <c r="EX143" s="282">
        <v>3.4352954734858119</v>
      </c>
      <c r="EY143" s="282">
        <v>4.0963408778091095</v>
      </c>
      <c r="EZ143" s="282">
        <v>3.5305524160011319</v>
      </c>
      <c r="FA143" s="282">
        <v>1.8955239134898996</v>
      </c>
      <c r="FB143" s="282">
        <v>3.0711809999671722</v>
      </c>
      <c r="FC143" s="282">
        <v>2.7620280013931735</v>
      </c>
      <c r="FD143" s="282">
        <v>3.9235111408426873</v>
      </c>
      <c r="FE143" s="282">
        <v>3.6602652683259875</v>
      </c>
      <c r="FF143" s="282">
        <v>4.9473428504957031</v>
      </c>
      <c r="FG143" s="282">
        <v>2.8619606534605597</v>
      </c>
      <c r="FH143" s="282">
        <v>5.2191784159223502</v>
      </c>
      <c r="FI143" s="282">
        <v>3.6485590404183736</v>
      </c>
      <c r="FJ143" s="282">
        <v>9.5811254765899392</v>
      </c>
      <c r="FK143" s="282">
        <v>4.0775856583990118</v>
      </c>
      <c r="FL143" s="282">
        <v>5.1935409365425151</v>
      </c>
      <c r="FM143" s="282">
        <v>5.2022052199949922</v>
      </c>
      <c r="FN143" s="282">
        <v>6.3561463782867289</v>
      </c>
      <c r="FO143" s="282">
        <v>3.6880730448858809</v>
      </c>
      <c r="FP143" s="282">
        <v>4.1695905398318729</v>
      </c>
      <c r="FQ143" s="282">
        <v>7.7501595580769216</v>
      </c>
      <c r="FR143" s="282">
        <v>5.3060533358365163</v>
      </c>
      <c r="FS143" s="282">
        <v>4.5885261786165445</v>
      </c>
      <c r="FT143" s="282">
        <v>6.1322813592154839</v>
      </c>
      <c r="FU143" s="282">
        <v>4.0766888585148191</v>
      </c>
      <c r="FV143" s="282">
        <v>3.6240573868276513</v>
      </c>
      <c r="FW143" s="282">
        <v>4.5548344451610259</v>
      </c>
      <c r="FX143" s="282">
        <v>7.8467321895299449</v>
      </c>
      <c r="FY143" s="282">
        <v>3.340223033367582</v>
      </c>
      <c r="FZ143" s="282">
        <v>3.2088271954297327</v>
      </c>
      <c r="GA143" s="282">
        <v>3.61615619835151</v>
      </c>
      <c r="GB143" s="282">
        <v>11.154174400429147</v>
      </c>
      <c r="GC143" s="282">
        <v>3.9605727388193395</v>
      </c>
      <c r="GD143" s="282">
        <v>3.559356570629979</v>
      </c>
      <c r="GE143" s="282">
        <v>3.4364122012438849</v>
      </c>
      <c r="GF143" s="282">
        <v>3.3686176690174401</v>
      </c>
      <c r="GG143" s="282">
        <v>3.7286350052882873</v>
      </c>
      <c r="GH143" s="282">
        <v>4.0663118500996855</v>
      </c>
      <c r="GI143" s="282">
        <v>6.7715396475471614</v>
      </c>
      <c r="GJ143" s="282">
        <v>5.8703867850272804</v>
      </c>
      <c r="GK143" s="282">
        <v>8.1467154534736181</v>
      </c>
      <c r="GL143" s="282">
        <v>9.1338821395569916</v>
      </c>
      <c r="GM143" s="282">
        <v>4.4305402184120073</v>
      </c>
      <c r="GN143" s="282">
        <v>3.4161593825759953</v>
      </c>
      <c r="GO143" s="282">
        <v>10.210096108713451</v>
      </c>
      <c r="GP143" s="282">
        <v>10.590470689025082</v>
      </c>
      <c r="GQ143" s="282">
        <v>4.2676840567568002</v>
      </c>
      <c r="GR143" s="282">
        <v>3.6269978811170791</v>
      </c>
      <c r="GS143" s="282">
        <v>6.6482932666666663</v>
      </c>
      <c r="GT143" s="282">
        <v>4.6315166988534324</v>
      </c>
      <c r="GU143" s="282">
        <v>4.9205991426437166</v>
      </c>
      <c r="GV143" s="282">
        <v>5.7199006684276616</v>
      </c>
      <c r="GW143" s="282">
        <v>2.4508998919746494</v>
      </c>
      <c r="GX143" s="282">
        <v>7.0864746621933596</v>
      </c>
      <c r="GY143" s="282">
        <v>5.2439868751711778</v>
      </c>
      <c r="GZ143" s="282">
        <v>6.4125068329145245</v>
      </c>
      <c r="HA143" s="282">
        <v>2.8642077584921983</v>
      </c>
      <c r="HB143" s="282">
        <v>5.2082968139410886</v>
      </c>
      <c r="HC143" s="282">
        <v>8.986622886889382</v>
      </c>
      <c r="HD143" s="282">
        <v>7.7375773143749011</v>
      </c>
      <c r="HE143" s="282">
        <v>5.447901663429775</v>
      </c>
      <c r="HF143" s="282">
        <v>2.2618931441042776</v>
      </c>
      <c r="HG143" s="282">
        <v>4.2714363806564695</v>
      </c>
      <c r="HH143" s="282">
        <v>8.5657958519536113</v>
      </c>
      <c r="HI143" s="282">
        <v>1.4055316909041253</v>
      </c>
      <c r="HJ143" s="282">
        <v>13.774650582090299</v>
      </c>
      <c r="HK143" s="282">
        <v>4.5436346732243491</v>
      </c>
      <c r="HL143" s="282">
        <v>12.679908767147806</v>
      </c>
      <c r="HM143" s="32"/>
      <c r="HN143" s="282">
        <v>35.471755178624335</v>
      </c>
      <c r="HO143" s="282">
        <v>18.257299855878944</v>
      </c>
      <c r="HP143" s="282">
        <v>45.355023896314414</v>
      </c>
      <c r="HQ143" s="282">
        <v>52.299840809299631</v>
      </c>
      <c r="HR143" s="282">
        <v>52.838102502127406</v>
      </c>
      <c r="HS143" s="282">
        <v>71.898848056224651</v>
      </c>
      <c r="HT143" s="282">
        <v>80.390517844038484</v>
      </c>
      <c r="HU143" s="282">
        <v>68.728146650454846</v>
      </c>
      <c r="HV143" s="282">
        <v>87.695334091170494</v>
      </c>
      <c r="HW143" s="282">
        <v>86.193419082168262</v>
      </c>
      <c r="HX143" s="282">
        <v>111.58388846245983</v>
      </c>
      <c r="HY143" s="282">
        <v>81.407846473002607</v>
      </c>
      <c r="HZ143" s="282">
        <v>49.178813835305988</v>
      </c>
      <c r="IA143" s="282">
        <v>60.642157241790962</v>
      </c>
      <c r="IB143" s="282">
        <v>58.057558699753699</v>
      </c>
      <c r="IC143" s="282">
        <v>75.893341822822123</v>
      </c>
      <c r="ID143" s="282">
        <v>63.691704892569462</v>
      </c>
      <c r="IE143" s="282">
        <f t="shared" si="1"/>
        <v>40.969521565320193</v>
      </c>
      <c r="IF143" s="32"/>
      <c r="IG143" s="32"/>
      <c r="IH143" s="32"/>
      <c r="II143" s="32"/>
      <c r="IJ143" s="32"/>
      <c r="IK143" s="32"/>
    </row>
    <row r="144" spans="1:245" ht="13.8">
      <c r="A144" s="9"/>
      <c r="B144" s="16" t="s">
        <v>19</v>
      </c>
      <c r="C144" s="17">
        <v>25.224419526619606</v>
      </c>
      <c r="D144" s="17">
        <v>26.117542103318769</v>
      </c>
      <c r="E144" s="296">
        <v>-0.89312257669916306</v>
      </c>
      <c r="F144" s="304">
        <v>-3.4196272113434192E-2</v>
      </c>
      <c r="G144" s="20"/>
      <c r="H144" s="17">
        <v>25.322824215900567</v>
      </c>
      <c r="I144" s="296">
        <v>0.79471788741820149</v>
      </c>
      <c r="J144" s="304">
        <v>3.1383461838320019E-2</v>
      </c>
      <c r="K144" s="30">
        <v>0</v>
      </c>
      <c r="L144" s="17">
        <v>1.4352382173963241</v>
      </c>
      <c r="M144" s="17">
        <v>2.0472295059301282</v>
      </c>
      <c r="N144" s="17">
        <v>2.10329675568943</v>
      </c>
      <c r="O144" s="17">
        <v>2.6485475547065147</v>
      </c>
      <c r="P144" s="17">
        <v>1.7863841709627939</v>
      </c>
      <c r="Q144" s="17">
        <v>1.9991932021094316</v>
      </c>
      <c r="R144" s="17">
        <v>2.7934732176538204</v>
      </c>
      <c r="S144" s="17">
        <v>1.4633154794759438</v>
      </c>
      <c r="T144" s="17">
        <v>1.4718105363109619</v>
      </c>
      <c r="U144" s="17">
        <v>1.7398906907039764</v>
      </c>
      <c r="V144" s="17">
        <v>1.4508628933097227</v>
      </c>
      <c r="W144" s="17">
        <v>2.25261852688508</v>
      </c>
      <c r="X144" s="17">
        <v>1.1558573909321845</v>
      </c>
      <c r="Y144" s="17">
        <v>1.0695669433367847</v>
      </c>
      <c r="Z144" s="17">
        <v>2.1515209384564193</v>
      </c>
      <c r="AA144" s="17">
        <v>2.5449974915052063</v>
      </c>
      <c r="AB144" s="17">
        <v>1.3530509073421488</v>
      </c>
      <c r="AC144" s="17">
        <v>3.3844947031900214</v>
      </c>
      <c r="AD144" s="17">
        <v>1.5064589136920907</v>
      </c>
      <c r="AE144" s="17">
        <v>1.951742328135355</v>
      </c>
      <c r="AF144" s="17">
        <v>1.6344582521782318</v>
      </c>
      <c r="AG144" s="17">
        <v>2.738049968732128</v>
      </c>
      <c r="AH144" s="17">
        <v>1.0295040512904359</v>
      </c>
      <c r="AI144" s="17">
        <v>2.8335631804188099</v>
      </c>
      <c r="AJ144" s="17">
        <v>3.6137463224583612</v>
      </c>
      <c r="AK144" s="17">
        <v>2.6176306326121992</v>
      </c>
      <c r="AL144" s="17">
        <v>2.5782327903761901</v>
      </c>
      <c r="AM144" s="17">
        <v>1.179450943707566</v>
      </c>
      <c r="AN144" s="17">
        <v>1.543075858773175</v>
      </c>
      <c r="AO144" s="17">
        <v>4.1761194059256965</v>
      </c>
      <c r="AP144" s="17">
        <v>2.5866836567115015</v>
      </c>
      <c r="AQ144" s="17">
        <v>0.46529349666666664</v>
      </c>
      <c r="AR144" s="17">
        <v>0.14052798</v>
      </c>
      <c r="AS144" s="17">
        <v>0.42574997333333331</v>
      </c>
      <c r="AT144" s="17">
        <v>1.6594428566666666</v>
      </c>
      <c r="AU144" s="17">
        <v>2.8085810599999999</v>
      </c>
      <c r="AV144" s="17">
        <v>3.5992540998449845</v>
      </c>
      <c r="AW144" s="17">
        <v>3.6280352267169786</v>
      </c>
      <c r="AX144" s="17">
        <v>4.0301716107254588</v>
      </c>
      <c r="AY144" s="17">
        <v>3.1012094112096555</v>
      </c>
      <c r="AZ144" s="17">
        <v>3.9832709664834169</v>
      </c>
      <c r="BA144" s="17">
        <v>3.0511218062087835</v>
      </c>
      <c r="BB144" s="17">
        <v>2.1533303561940826</v>
      </c>
      <c r="BC144" s="17">
        <v>6.196655547393723</v>
      </c>
      <c r="BD144" s="17">
        <v>4.482433906783359</v>
      </c>
      <c r="BE144" s="17">
        <v>4.1002163596617081</v>
      </c>
      <c r="BF144" s="17">
        <v>5.8134514724098265</v>
      </c>
      <c r="BG144" s="17">
        <v>7.3166667688713094</v>
      </c>
      <c r="BH144" s="17">
        <v>4.675051341392912</v>
      </c>
      <c r="BI144" s="17">
        <v>4.0198798247280632</v>
      </c>
      <c r="BJ144" s="17">
        <v>4.8021025323421842</v>
      </c>
      <c r="BK144" s="17">
        <v>6.5759336258118273</v>
      </c>
      <c r="BL144" s="17">
        <v>3.8023135669876695</v>
      </c>
      <c r="BM144" s="17">
        <v>2.9690547547995596</v>
      </c>
      <c r="BN144" s="17">
        <v>2.5729481269333876</v>
      </c>
      <c r="BO144" s="17">
        <v>2.6560499585382691</v>
      </c>
      <c r="BP144" s="17">
        <v>4.2283050874442303</v>
      </c>
      <c r="BQ144" s="17">
        <v>1.2094956801610792</v>
      </c>
      <c r="BR144" s="17">
        <v>2.8321352032229061</v>
      </c>
      <c r="BS144" s="17">
        <v>4.1342834023475632</v>
      </c>
      <c r="BT144" s="17">
        <v>3.7861942423956387</v>
      </c>
      <c r="BU144" s="17">
        <v>2.868923791013045</v>
      </c>
      <c r="BV144" s="17">
        <v>3.5872650528904946</v>
      </c>
      <c r="BW144" s="17">
        <v>4.0364915604289457</v>
      </c>
      <c r="BX144" s="17">
        <v>4.729682642352941</v>
      </c>
      <c r="BY144" s="17">
        <v>1.1992172501075868</v>
      </c>
      <c r="BZ144" s="17">
        <v>3.1715159738212213</v>
      </c>
      <c r="CA144" s="17">
        <v>3.2180565212521866</v>
      </c>
      <c r="CB144" s="17">
        <v>2.5667561814553679</v>
      </c>
      <c r="CC144" s="17">
        <v>3.3107213726500184</v>
      </c>
      <c r="CD144" s="17">
        <v>2.3802829976636906</v>
      </c>
      <c r="CE144" s="17">
        <v>6.7979665761847095</v>
      </c>
      <c r="CF144" s="17">
        <v>1.1271510680459205</v>
      </c>
      <c r="CG144" s="17">
        <v>1.4996123314987631</v>
      </c>
      <c r="CH144" s="17">
        <v>2.3063826943990491</v>
      </c>
      <c r="CI144" s="17">
        <v>1.5046701841066121</v>
      </c>
      <c r="CJ144" s="17">
        <v>3.3338340477771533</v>
      </c>
      <c r="CK144" s="17">
        <v>1.9026230587011883</v>
      </c>
      <c r="CL144" s="17">
        <v>1.0018127589023278</v>
      </c>
      <c r="CM144" s="17">
        <v>1.6179398094515609</v>
      </c>
      <c r="CN144" s="17">
        <v>0.96079365495238211</v>
      </c>
      <c r="CO144" s="17">
        <v>1.2469973789790423</v>
      </c>
      <c r="CP144" s="17">
        <v>0.14725050769293299</v>
      </c>
      <c r="CQ144" s="17">
        <v>5.1265757836260555</v>
      </c>
      <c r="CR144" s="17">
        <v>7.1506155817302197</v>
      </c>
      <c r="CS144" s="17">
        <v>0.53877028987208353</v>
      </c>
      <c r="CT144" s="17">
        <v>1.5723394685718219</v>
      </c>
      <c r="CU144" s="17">
        <v>1.1846841027106985</v>
      </c>
      <c r="CV144" s="17">
        <v>1.3958174331674691</v>
      </c>
      <c r="CW144" s="17">
        <v>9.5466341750098209</v>
      </c>
      <c r="CX144" s="17">
        <v>0.60612478633825773</v>
      </c>
      <c r="CY144" s="17">
        <v>2.2262308738572707</v>
      </c>
      <c r="CZ144" s="17">
        <v>2.4688868680981892</v>
      </c>
      <c r="DA144" s="17">
        <v>4.3387030740559167</v>
      </c>
      <c r="DB144" s="17">
        <v>2.9111424031296171</v>
      </c>
      <c r="DC144" s="17">
        <v>2.0424748894874223</v>
      </c>
      <c r="DD144" s="17">
        <v>0.5115874798327591</v>
      </c>
      <c r="DE144" s="17">
        <v>2.2678255693652458</v>
      </c>
      <c r="DF144" s="17">
        <v>3.5614472375668047</v>
      </c>
      <c r="DG144" s="17">
        <v>3.512975409693091</v>
      </c>
      <c r="DH144" s="17">
        <v>4.0078627956380872</v>
      </c>
      <c r="DI144" s="17">
        <v>9.5983969121340813</v>
      </c>
      <c r="DJ144" s="17">
        <v>6.2100813760110434</v>
      </c>
      <c r="DK144" s="17">
        <v>7.8331039619019744</v>
      </c>
      <c r="DL144" s="17">
        <v>8.7136278196255716</v>
      </c>
      <c r="DM144" s="17">
        <v>15.187953052378145</v>
      </c>
      <c r="DN144" s="17">
        <v>4.7783393106912797</v>
      </c>
      <c r="DO144" s="17">
        <v>13.438320948490322</v>
      </c>
      <c r="DP144" s="17">
        <v>4.4187212226905563</v>
      </c>
      <c r="DQ144" s="17">
        <v>3.9984681415840342</v>
      </c>
      <c r="DR144" s="17">
        <v>10.670860138435192</v>
      </c>
      <c r="DS144" s="17">
        <v>4.7246315405457189</v>
      </c>
      <c r="DT144" s="17">
        <v>7.1138746317330686</v>
      </c>
      <c r="DU144" s="17">
        <v>5.9420830234830353</v>
      </c>
      <c r="DV144" s="17">
        <v>7.2824684875798829</v>
      </c>
      <c r="DW144" s="17">
        <v>4.9742006335180999</v>
      </c>
      <c r="DX144" s="17">
        <v>3.0824651999726593</v>
      </c>
      <c r="DY144" s="17">
        <v>12.462726813165055</v>
      </c>
      <c r="DZ144" s="17">
        <v>8.6324177100698076</v>
      </c>
      <c r="EA144" s="17">
        <v>5.5814653113197901</v>
      </c>
      <c r="EB144" s="17">
        <v>2.2392988779706182</v>
      </c>
      <c r="EC144" s="17">
        <v>2.0303043204659366</v>
      </c>
      <c r="ED144" s="17">
        <v>10.164075994483696</v>
      </c>
      <c r="EE144" s="17">
        <v>9.1177783034822486</v>
      </c>
      <c r="EF144" s="17">
        <v>9.8160697044291574</v>
      </c>
      <c r="EG144" s="17">
        <v>8.8855563526643628</v>
      </c>
      <c r="EH144" s="17">
        <v>4.6608237669642953</v>
      </c>
      <c r="EI144" s="17">
        <v>5.2547864831560096</v>
      </c>
      <c r="EJ144" s="17">
        <v>10.154139110438795</v>
      </c>
      <c r="EK144" s="17">
        <v>13.448615408669291</v>
      </c>
      <c r="EL144" s="17">
        <v>7.9885321695936691</v>
      </c>
      <c r="EM144" s="17">
        <v>14.180179502874607</v>
      </c>
      <c r="EN144" s="17">
        <v>10.646043908847101</v>
      </c>
      <c r="EO144" s="17">
        <v>4.9315854068149392</v>
      </c>
      <c r="EP144" s="17">
        <v>6.3539657876361257</v>
      </c>
      <c r="EQ144" s="17">
        <v>6.0047540122634446</v>
      </c>
      <c r="ER144" s="17">
        <v>5.3341416989334807</v>
      </c>
      <c r="ES144" s="17">
        <v>1.7221351370501232</v>
      </c>
      <c r="ET144" s="17">
        <v>3.1984205031088937</v>
      </c>
      <c r="EU144" s="17">
        <v>5.6887883637460366</v>
      </c>
      <c r="EV144" s="17">
        <v>0.48282862333333337</v>
      </c>
      <c r="EW144" s="17">
        <v>2.0131876502520041</v>
      </c>
      <c r="EX144" s="17">
        <v>1.5028064950485789</v>
      </c>
      <c r="EY144" s="17">
        <v>0.86380874535051344</v>
      </c>
      <c r="EZ144" s="17">
        <v>2.0444946311099104</v>
      </c>
      <c r="FA144" s="17">
        <v>0.80598643323859487</v>
      </c>
      <c r="FB144" s="17">
        <v>0.68063269053808595</v>
      </c>
      <c r="FC144" s="17">
        <v>0.37091446625350649</v>
      </c>
      <c r="FD144" s="17">
        <v>1.4438233512727392</v>
      </c>
      <c r="FE144" s="17">
        <v>0.62622445564544682</v>
      </c>
      <c r="FF144" s="17">
        <v>1.2233964962494317</v>
      </c>
      <c r="FG144" s="17">
        <v>3.1060920177441735</v>
      </c>
      <c r="FH144" s="17">
        <v>1.9056673525849059</v>
      </c>
      <c r="FI144" s="17">
        <v>3.3308566820429766</v>
      </c>
      <c r="FJ144" s="17">
        <v>4.7956233344599593</v>
      </c>
      <c r="FK144" s="17">
        <v>1.5047901442122276</v>
      </c>
      <c r="FL144" s="17">
        <v>0.11977922734579921</v>
      </c>
      <c r="FM144" s="17">
        <v>1.1197707327509931</v>
      </c>
      <c r="FN144" s="17">
        <v>3.1755166484766262</v>
      </c>
      <c r="FO144" s="17">
        <v>1.722443972129585</v>
      </c>
      <c r="FP144" s="17">
        <v>1.7803524439360461</v>
      </c>
      <c r="FQ144" s="17">
        <v>1.3238069792104983</v>
      </c>
      <c r="FR144" s="17">
        <v>1.2306859124389176</v>
      </c>
      <c r="FS144" s="17">
        <v>1.9529139999303227</v>
      </c>
      <c r="FT144" s="17">
        <v>4.5467637898742135</v>
      </c>
      <c r="FU144" s="17">
        <v>3.3523729864009821</v>
      </c>
      <c r="FV144" s="17">
        <v>1.8024719771439428</v>
      </c>
      <c r="FW144" s="17">
        <v>9.0681043498772507</v>
      </c>
      <c r="FX144" s="17">
        <v>3.037238840221764</v>
      </c>
      <c r="FY144" s="17">
        <v>0.42462370333333332</v>
      </c>
      <c r="FZ144" s="17">
        <v>4.5598767635467468</v>
      </c>
      <c r="GA144" s="17">
        <v>3.5254468729169792</v>
      </c>
      <c r="GB144" s="17">
        <v>1.6243092276163378</v>
      </c>
      <c r="GC144" s="17">
        <v>2.6683539831770733</v>
      </c>
      <c r="GD144" s="17">
        <v>4.6434940132439317</v>
      </c>
      <c r="GE144" s="17">
        <v>4.2480616093623924</v>
      </c>
      <c r="GF144" s="17">
        <v>4.7608089419155757</v>
      </c>
      <c r="GG144" s="17">
        <v>0.96637216479627042</v>
      </c>
      <c r="GH144" s="17">
        <v>3.1796692917933407</v>
      </c>
      <c r="GI144" s="17">
        <v>1.7486422182068018</v>
      </c>
      <c r="GJ144" s="17">
        <v>4.731907424327221</v>
      </c>
      <c r="GK144" s="17">
        <v>4.7372656284653401</v>
      </c>
      <c r="GL144" s="17">
        <v>6.715056819741875</v>
      </c>
      <c r="GM144" s="17">
        <v>3.5722215776840525</v>
      </c>
      <c r="GN144" s="17">
        <v>5.5663727656820763</v>
      </c>
      <c r="GO144" s="17">
        <v>7.1173782910870909</v>
      </c>
      <c r="GP144" s="17">
        <v>2.0665010673046185</v>
      </c>
      <c r="GQ144" s="17">
        <v>4.6157905262238925</v>
      </c>
      <c r="GR144" s="17">
        <v>6.2629261554217646</v>
      </c>
      <c r="GS144" s="17">
        <v>3.0139595482267874</v>
      </c>
      <c r="GT144" s="17">
        <v>4.9369881355883525</v>
      </c>
      <c r="GU144" s="17">
        <v>4.3794927130621684</v>
      </c>
      <c r="GV144" s="17">
        <v>0.55372634053822434</v>
      </c>
      <c r="GW144" s="17">
        <v>5.398757855889353</v>
      </c>
      <c r="GX144" s="17">
        <v>10.805660962226154</v>
      </c>
      <c r="GY144" s="17">
        <v>5.040708130126391</v>
      </c>
      <c r="GZ144" s="17">
        <v>4.3186888145386462</v>
      </c>
      <c r="HA144" s="17">
        <v>5.5625070153937868</v>
      </c>
      <c r="HB144" s="17">
        <v>6.3461819070818946</v>
      </c>
      <c r="HC144" s="17">
        <v>6.1479555845629035</v>
      </c>
      <c r="HD144" s="17">
        <v>3.7072752907497333</v>
      </c>
      <c r="HE144" s="17">
        <v>2.2924417748343373</v>
      </c>
      <c r="HF144" s="17">
        <v>2.3170532781064237</v>
      </c>
      <c r="HG144" s="17">
        <v>10.154418173426825</v>
      </c>
      <c r="HH144" s="17">
        <v>2.367803091344554</v>
      </c>
      <c r="HI144" s="17">
        <v>4.1010883299209349</v>
      </c>
      <c r="HJ144" s="17">
        <v>3.3974870731032323</v>
      </c>
      <c r="HK144" s="17">
        <v>9.0432631563859847</v>
      </c>
      <c r="HL144" s="17">
        <v>6.3147778758649</v>
      </c>
      <c r="HM144" s="32"/>
      <c r="HN144" s="17">
        <v>23.191860751134126</v>
      </c>
      <c r="HO144" s="17">
        <v>23.353265069209815</v>
      </c>
      <c r="HP144" s="17">
        <v>23.794534977231358</v>
      </c>
      <c r="HQ144" s="17">
        <v>51.455817532503282</v>
      </c>
      <c r="HR144" s="17">
        <v>44.477553104709649</v>
      </c>
      <c r="HS144" s="17">
        <v>41.653074162215844</v>
      </c>
      <c r="HT144" s="17">
        <v>21.775643278132989</v>
      </c>
      <c r="HU144" s="17">
        <v>35.982423946028788</v>
      </c>
      <c r="HV144" s="17">
        <v>79.62152187332839</v>
      </c>
      <c r="HW144" s="17">
        <v>78.884382854096899</v>
      </c>
      <c r="HX144" s="17">
        <v>97.940159995192687</v>
      </c>
      <c r="HY144" s="17">
        <v>48.742466332384573</v>
      </c>
      <c r="HZ144" s="17">
        <v>21.838502055351956</v>
      </c>
      <c r="IA144" s="17">
        <v>31.194983019515178</v>
      </c>
      <c r="IB144" s="17">
        <v>35.386897630130548</v>
      </c>
      <c r="IC144" s="17">
        <v>57.715860652815245</v>
      </c>
      <c r="ID144" s="17">
        <v>62.645375127474672</v>
      </c>
      <c r="IE144" s="17">
        <f t="shared" si="1"/>
        <v>25.224419526619606</v>
      </c>
      <c r="IF144" s="32"/>
      <c r="IG144" s="32"/>
      <c r="IH144" s="32"/>
      <c r="II144" s="32"/>
      <c r="IJ144" s="32"/>
      <c r="IK144" s="32"/>
    </row>
    <row r="145" spans="1:245" ht="13.8">
      <c r="A145" s="9"/>
      <c r="B145" s="281" t="s">
        <v>20</v>
      </c>
      <c r="C145" s="282">
        <v>16.779405800261621</v>
      </c>
      <c r="D145" s="282">
        <v>25.598463559093631</v>
      </c>
      <c r="E145" s="297">
        <v>-8.8190577588320096</v>
      </c>
      <c r="F145" s="305">
        <v>-0.34451512054515931</v>
      </c>
      <c r="G145" s="20"/>
      <c r="H145" s="282">
        <v>34.074781885435328</v>
      </c>
      <c r="I145" s="297">
        <v>-8.4763183263416977</v>
      </c>
      <c r="J145" s="305">
        <v>-0.24875634875200045</v>
      </c>
      <c r="K145" s="30">
        <v>0</v>
      </c>
      <c r="L145" s="282">
        <v>3.4072893464481124</v>
      </c>
      <c r="M145" s="282">
        <v>2.9447315947264063</v>
      </c>
      <c r="N145" s="282">
        <v>1.9577736198395186</v>
      </c>
      <c r="O145" s="282">
        <v>2.4505845201031473</v>
      </c>
      <c r="P145" s="282">
        <v>1.0521128086428297</v>
      </c>
      <c r="Q145" s="282">
        <v>2.3049345037587092</v>
      </c>
      <c r="R145" s="282">
        <v>0.36005594715486561</v>
      </c>
      <c r="S145" s="282">
        <v>0.47057651158863861</v>
      </c>
      <c r="T145" s="282">
        <v>1.0242866673864357</v>
      </c>
      <c r="U145" s="282">
        <v>1.7696178731405188</v>
      </c>
      <c r="V145" s="282">
        <v>1.0237396934314646</v>
      </c>
      <c r="W145" s="282">
        <v>0.88478691842541113</v>
      </c>
      <c r="X145" s="282">
        <v>1.0768721007289594</v>
      </c>
      <c r="Y145" s="282">
        <v>0.88123196228327194</v>
      </c>
      <c r="Z145" s="282">
        <v>0.60495901402679964</v>
      </c>
      <c r="AA145" s="282">
        <v>1.2311295202972221</v>
      </c>
      <c r="AB145" s="282">
        <v>1.1954799988045199</v>
      </c>
      <c r="AC145" s="282">
        <v>0.9778675967274032</v>
      </c>
      <c r="AD145" s="282">
        <v>1.3290658565693827</v>
      </c>
      <c r="AE145" s="282">
        <v>0.730331759964295</v>
      </c>
      <c r="AF145" s="282">
        <v>0.75576813033761236</v>
      </c>
      <c r="AG145" s="282">
        <v>1.9509014233562989</v>
      </c>
      <c r="AH145" s="282">
        <v>1.3937618436252817</v>
      </c>
      <c r="AI145" s="282">
        <v>1.7118295445730993</v>
      </c>
      <c r="AJ145" s="282">
        <v>2.6399873977816313</v>
      </c>
      <c r="AK145" s="282">
        <v>2.7701820098681154</v>
      </c>
      <c r="AL145" s="282">
        <v>1.9466614494077876</v>
      </c>
      <c r="AM145" s="282">
        <v>1.322311735639325</v>
      </c>
      <c r="AN145" s="282">
        <v>1.5971245146726742</v>
      </c>
      <c r="AO145" s="282">
        <v>2.1026410967458178</v>
      </c>
      <c r="AP145" s="282">
        <v>3.0281560699604659</v>
      </c>
      <c r="AQ145" s="282">
        <v>3.1092408271785725</v>
      </c>
      <c r="AR145" s="282">
        <v>3.6553924530097319</v>
      </c>
      <c r="AS145" s="282">
        <v>4.4618063945521342</v>
      </c>
      <c r="AT145" s="282">
        <v>3.4212534572525501</v>
      </c>
      <c r="AU145" s="282">
        <v>7.3712022971619948</v>
      </c>
      <c r="AV145" s="282">
        <v>6.0006363074280467</v>
      </c>
      <c r="AW145" s="282">
        <v>4.1383513657424373</v>
      </c>
      <c r="AX145" s="282">
        <v>4.0949742558291486</v>
      </c>
      <c r="AY145" s="282">
        <v>5.5109586485286872</v>
      </c>
      <c r="AZ145" s="282">
        <v>6.3728176939891847</v>
      </c>
      <c r="BA145" s="282">
        <v>3.243423541836099</v>
      </c>
      <c r="BB145" s="282">
        <v>4.3390558505465471</v>
      </c>
      <c r="BC145" s="282">
        <v>4.1247614788479652</v>
      </c>
      <c r="BD145" s="282">
        <v>2.4789558368118136</v>
      </c>
      <c r="BE145" s="282">
        <v>2.8745785862089446</v>
      </c>
      <c r="BF145" s="282">
        <v>3.3101666278971074</v>
      </c>
      <c r="BG145" s="282">
        <v>3.4807678900768506</v>
      </c>
      <c r="BH145" s="282">
        <v>7.9828339876043479</v>
      </c>
      <c r="BI145" s="282">
        <v>4.3043047930322187</v>
      </c>
      <c r="BJ145" s="282">
        <v>8.383018449493445</v>
      </c>
      <c r="BK145" s="282">
        <v>6.0741818562590906</v>
      </c>
      <c r="BL145" s="282">
        <v>2.7779957537956554</v>
      </c>
      <c r="BM145" s="282">
        <v>3.5218414604540595</v>
      </c>
      <c r="BN145" s="282">
        <v>3.0661555954035205</v>
      </c>
      <c r="BO145" s="282">
        <v>5.0483995671543536</v>
      </c>
      <c r="BP145" s="282">
        <v>3.8584520758599101</v>
      </c>
      <c r="BQ145" s="282">
        <v>1.5352272027012472</v>
      </c>
      <c r="BR145" s="282">
        <v>2.1265999655398162</v>
      </c>
      <c r="BS145" s="282">
        <v>5.9840126190756822</v>
      </c>
      <c r="BT145" s="282">
        <v>6.0210664855367728</v>
      </c>
      <c r="BU145" s="282">
        <v>5.4072679155854217</v>
      </c>
      <c r="BV145" s="282">
        <v>6.1770075168514005</v>
      </c>
      <c r="BW145" s="282">
        <v>6.1795186890916494</v>
      </c>
      <c r="BX145" s="282">
        <v>5.8483989522245512</v>
      </c>
      <c r="BY145" s="282">
        <v>4.556699065944283</v>
      </c>
      <c r="BZ145" s="282">
        <v>6.3719802818028128</v>
      </c>
      <c r="CA145" s="282">
        <v>5.7863288342227186</v>
      </c>
      <c r="CB145" s="282">
        <v>4.463249078580974</v>
      </c>
      <c r="CC145" s="282">
        <v>5.4603551795827308</v>
      </c>
      <c r="CD145" s="282">
        <v>5.3904360538678615</v>
      </c>
      <c r="CE145" s="282">
        <v>6.9764368770733913</v>
      </c>
      <c r="CF145" s="282">
        <v>2.8825875692105112</v>
      </c>
      <c r="CG145" s="282">
        <v>4.2813492744353052</v>
      </c>
      <c r="CH145" s="282">
        <v>4.5103283297169305</v>
      </c>
      <c r="CI145" s="282">
        <v>4.3051921566336837</v>
      </c>
      <c r="CJ145" s="282">
        <v>5.4964912983716285</v>
      </c>
      <c r="CK145" s="282">
        <v>6.3437250601683184</v>
      </c>
      <c r="CL145" s="282">
        <v>4.6956422754412035</v>
      </c>
      <c r="CM145" s="282">
        <v>10.000336264667174</v>
      </c>
      <c r="CN145" s="282">
        <v>4.9115584934767984</v>
      </c>
      <c r="CO145" s="282">
        <v>4.4275608288001029</v>
      </c>
      <c r="CP145" s="282">
        <v>5.8211146859498495</v>
      </c>
      <c r="CQ145" s="282">
        <v>6.1291932209593512</v>
      </c>
      <c r="CR145" s="282">
        <v>6.1895411713337314</v>
      </c>
      <c r="CS145" s="282">
        <v>5.4028787591559331</v>
      </c>
      <c r="CT145" s="282">
        <v>5.3339425629149044</v>
      </c>
      <c r="CU145" s="282">
        <v>3.4882803974705316</v>
      </c>
      <c r="CV145" s="282">
        <v>4.011493062153983</v>
      </c>
      <c r="CW145" s="282">
        <v>7.3243984914261446</v>
      </c>
      <c r="CX145" s="282">
        <v>5.7756246940432012</v>
      </c>
      <c r="CY145" s="282">
        <v>5.0027261982405156</v>
      </c>
      <c r="CZ145" s="282">
        <v>5.8074985628325244</v>
      </c>
      <c r="DA145" s="282">
        <v>8.5133049664677145</v>
      </c>
      <c r="DB145" s="282">
        <v>2.8943971383585434</v>
      </c>
      <c r="DC145" s="282">
        <v>5.8161182688900048</v>
      </c>
      <c r="DD145" s="282">
        <v>7.049242178875911</v>
      </c>
      <c r="DE145" s="282">
        <v>3.2932258828633421</v>
      </c>
      <c r="DF145" s="282">
        <v>8.7354673987448113</v>
      </c>
      <c r="DG145" s="282">
        <v>3.343991597215743</v>
      </c>
      <c r="DH145" s="282">
        <v>6.0621352463584905</v>
      </c>
      <c r="DI145" s="282">
        <v>5.879726823874754</v>
      </c>
      <c r="DJ145" s="282">
        <v>4.6306275140362878</v>
      </c>
      <c r="DK145" s="282">
        <v>7.8807863177804123</v>
      </c>
      <c r="DL145" s="282">
        <v>9.0177632886642272</v>
      </c>
      <c r="DM145" s="282">
        <v>6.961203464321053</v>
      </c>
      <c r="DN145" s="282">
        <v>7.7667470371760086</v>
      </c>
      <c r="DO145" s="282">
        <v>8.9101651373982911</v>
      </c>
      <c r="DP145" s="282">
        <v>5.6367193105434898</v>
      </c>
      <c r="DQ145" s="282">
        <v>2.6140170773038105</v>
      </c>
      <c r="DR145" s="282">
        <v>5.9371657498163541</v>
      </c>
      <c r="DS145" s="282">
        <v>6.3498576301252125</v>
      </c>
      <c r="DT145" s="282">
        <v>5.4178856759173684</v>
      </c>
      <c r="DU145" s="282">
        <v>4.9248965179211837</v>
      </c>
      <c r="DV145" s="282">
        <v>4.9575418689832365</v>
      </c>
      <c r="DW145" s="282">
        <v>5.4161508579545092</v>
      </c>
      <c r="DX145" s="282">
        <v>4.3394680185310124</v>
      </c>
      <c r="DY145" s="282">
        <v>11.818178558167556</v>
      </c>
      <c r="DZ145" s="282">
        <v>3.629478923802044</v>
      </c>
      <c r="EA145" s="282">
        <v>4.4649290385195508</v>
      </c>
      <c r="EB145" s="282">
        <v>4.5804553363012159</v>
      </c>
      <c r="EC145" s="282">
        <v>4.2076080674526102</v>
      </c>
      <c r="ED145" s="282">
        <v>8.6391906231528939</v>
      </c>
      <c r="EE145" s="282">
        <v>6.379950854193984</v>
      </c>
      <c r="EF145" s="282">
        <v>8.1862601008560514</v>
      </c>
      <c r="EG145" s="282">
        <v>5.3229278344966762</v>
      </c>
      <c r="EH145" s="282">
        <v>5.6281970874059386</v>
      </c>
      <c r="EI145" s="282">
        <v>5.94794024817379</v>
      </c>
      <c r="EJ145" s="282">
        <v>5.076576974292534</v>
      </c>
      <c r="EK145" s="282">
        <v>9.7973869917325942</v>
      </c>
      <c r="EL145" s="282">
        <v>7.6450718955970993</v>
      </c>
      <c r="EM145" s="282">
        <v>14.577569231443313</v>
      </c>
      <c r="EN145" s="282">
        <v>9.1774739199846813</v>
      </c>
      <c r="EO145" s="282">
        <v>4.412038318074968</v>
      </c>
      <c r="EP145" s="282">
        <v>4.5048866590214169</v>
      </c>
      <c r="EQ145" s="282">
        <v>4.3964993790595539</v>
      </c>
      <c r="ER145" s="282">
        <v>4.9759241410685409</v>
      </c>
      <c r="ES145" s="282">
        <v>4.7991612948278854</v>
      </c>
      <c r="ET145" s="282">
        <v>4.5790480884980767</v>
      </c>
      <c r="EU145" s="282">
        <v>0.74738864009321271</v>
      </c>
      <c r="EV145" s="282">
        <v>1.2883016164155581</v>
      </c>
      <c r="EW145" s="282">
        <v>1.2195183990732397</v>
      </c>
      <c r="EX145" s="282">
        <v>2.5856255276677627</v>
      </c>
      <c r="EY145" s="282">
        <v>3.9971758086594336</v>
      </c>
      <c r="EZ145" s="282">
        <v>1.6349635051068576</v>
      </c>
      <c r="FA145" s="282">
        <v>2.8747169925032701</v>
      </c>
      <c r="FB145" s="282">
        <v>2.623799944537299</v>
      </c>
      <c r="FC145" s="282">
        <v>4.5243895659197548</v>
      </c>
      <c r="FD145" s="282">
        <v>1.8423420982784791</v>
      </c>
      <c r="FE145" s="282">
        <v>3.5427475911765729</v>
      </c>
      <c r="FF145" s="282">
        <v>1.8561873149610113</v>
      </c>
      <c r="FG145" s="282">
        <v>2.788302993510293</v>
      </c>
      <c r="FH145" s="282">
        <v>4.3684184316632901</v>
      </c>
      <c r="FI145" s="282">
        <v>5.558228620803888</v>
      </c>
      <c r="FJ145" s="282">
        <v>3.262230911988361</v>
      </c>
      <c r="FK145" s="282">
        <v>7.174826643908327</v>
      </c>
      <c r="FL145" s="282">
        <v>2.7398330051414543</v>
      </c>
      <c r="FM145" s="282">
        <v>3.9963411537410414</v>
      </c>
      <c r="FN145" s="282">
        <v>3.5296920202347462</v>
      </c>
      <c r="FO145" s="282">
        <v>4.3070589604027285</v>
      </c>
      <c r="FP145" s="282">
        <v>2.8136246992529657</v>
      </c>
      <c r="FQ145" s="282">
        <v>2.8191922824902949</v>
      </c>
      <c r="FR145" s="282">
        <v>3.5959913561376986</v>
      </c>
      <c r="FS145" s="282">
        <v>2.8614235708726223</v>
      </c>
      <c r="FT145" s="282">
        <v>4.2811838456364368</v>
      </c>
      <c r="FU145" s="282">
        <v>5.8741066465350356</v>
      </c>
      <c r="FV145" s="282">
        <v>5.2261762867768287</v>
      </c>
      <c r="FW145" s="282">
        <v>11.733105505265481</v>
      </c>
      <c r="FX145" s="282">
        <v>7.979652311017432</v>
      </c>
      <c r="FY145" s="282">
        <v>3.6777885908151804</v>
      </c>
      <c r="FZ145" s="282">
        <v>8.8120554043250223</v>
      </c>
      <c r="GA145" s="282">
        <v>4.1886705689736727</v>
      </c>
      <c r="GB145" s="282">
        <v>8.3038233156441787</v>
      </c>
      <c r="GC145" s="282">
        <v>2.6313612371430963</v>
      </c>
      <c r="GD145" s="282">
        <v>4.977318774624055</v>
      </c>
      <c r="GE145" s="282">
        <v>3.6871227270703133</v>
      </c>
      <c r="GF145" s="282">
        <v>5.8393109989039997</v>
      </c>
      <c r="GG145" s="282">
        <v>8.7810223156156013</v>
      </c>
      <c r="GH145" s="282">
        <v>7.6046354862852139</v>
      </c>
      <c r="GI145" s="282">
        <v>10.179031391459405</v>
      </c>
      <c r="GJ145" s="282">
        <v>3.3694668273171655</v>
      </c>
      <c r="GK145" s="282">
        <v>7.2503265770693668</v>
      </c>
      <c r="GL145" s="282">
        <v>5.566717490157381</v>
      </c>
      <c r="GM145" s="282">
        <v>3.2797225913917654</v>
      </c>
      <c r="GN145" s="282">
        <v>14.608548399499648</v>
      </c>
      <c r="GO145" s="282">
        <v>5.2436260000536059</v>
      </c>
      <c r="GP145" s="282">
        <v>5.860802156981789</v>
      </c>
      <c r="GQ145" s="282">
        <v>9.2776022655304988</v>
      </c>
      <c r="GR145" s="282">
        <v>9.5311137459217914</v>
      </c>
      <c r="GS145" s="282">
        <v>12.378634521321446</v>
      </c>
      <c r="GT145" s="282">
        <v>10.159821944108302</v>
      </c>
      <c r="GU145" s="282">
        <v>17.685911472388831</v>
      </c>
      <c r="GV145" s="282">
        <v>4.5753552853862489</v>
      </c>
      <c r="GW145" s="282">
        <v>8.9931907900224761</v>
      </c>
      <c r="GX145" s="282">
        <v>4.9396498310323986</v>
      </c>
      <c r="GY145" s="282">
        <v>4.1898223418951366</v>
      </c>
      <c r="GZ145" s="282">
        <v>2.9004453107573709</v>
      </c>
      <c r="HA145" s="282">
        <v>4.985443992466208</v>
      </c>
      <c r="HB145" s="282">
        <v>5.1198164537636135</v>
      </c>
      <c r="HC145" s="282">
        <v>5.5317277887510174</v>
      </c>
      <c r="HD145" s="282">
        <v>7.8983886490280204</v>
      </c>
      <c r="HE145" s="282">
        <v>4.7508826671822044</v>
      </c>
      <c r="HF145" s="282">
        <v>6.4692609514139408</v>
      </c>
      <c r="HG145" s="282">
        <v>5.7045110811480457</v>
      </c>
      <c r="HH145" s="282">
        <v>2.9425631833354275</v>
      </c>
      <c r="HI145" s="282">
        <v>2.3935104719911333</v>
      </c>
      <c r="HJ145" s="282">
        <v>3.6077498423198007</v>
      </c>
      <c r="HK145" s="282">
        <v>3.413010566478837</v>
      </c>
      <c r="HL145" s="282">
        <v>4.4225717361364207</v>
      </c>
      <c r="HM145" s="32"/>
      <c r="HN145" s="282">
        <v>19.650490004646063</v>
      </c>
      <c r="HO145" s="282">
        <v>13.839198751294147</v>
      </c>
      <c r="HP145" s="282">
        <v>37.425959703230802</v>
      </c>
      <c r="HQ145" s="282">
        <v>49.969448083742833</v>
      </c>
      <c r="HR145" s="282">
        <v>54.663023326373356</v>
      </c>
      <c r="HS145" s="282">
        <v>68.638744930364581</v>
      </c>
      <c r="HT145" s="282">
        <v>63.805079457830857</v>
      </c>
      <c r="HU145" s="282">
        <v>65.560204273287738</v>
      </c>
      <c r="HV145" s="282">
        <v>79.531081887309327</v>
      </c>
      <c r="HW145" s="282">
        <v>65.506289227585327</v>
      </c>
      <c r="HX145" s="282">
        <v>85.989135245098709</v>
      </c>
      <c r="HY145" s="282">
        <v>46.683041792444328</v>
      </c>
      <c r="HZ145" s="282">
        <v>42.051154614357408</v>
      </c>
      <c r="IA145" s="282">
        <v>53.77772933248734</v>
      </c>
      <c r="IB145" s="282">
        <v>76.661793121877167</v>
      </c>
      <c r="IC145" s="282">
        <v>104.2122939917416</v>
      </c>
      <c r="ID145" s="282">
        <v>66.058495142846681</v>
      </c>
      <c r="IE145" s="282">
        <f t="shared" si="1"/>
        <v>16.779405800261621</v>
      </c>
      <c r="IF145" s="32"/>
      <c r="IG145" s="32"/>
      <c r="IH145" s="32"/>
      <c r="II145" s="32"/>
      <c r="IJ145" s="32"/>
      <c r="IK145" s="32"/>
    </row>
    <row r="146" spans="1:245" ht="14.4">
      <c r="A146" s="9"/>
      <c r="B146" s="19"/>
      <c r="C146"/>
      <c r="D146"/>
      <c r="E146" s="331"/>
      <c r="F146" s="334"/>
      <c r="G146"/>
      <c r="H146"/>
      <c r="I146" s="331"/>
      <c r="J146" s="334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 s="32"/>
      <c r="HN146" s="59"/>
      <c r="HO146" s="59"/>
      <c r="HP146" s="59"/>
      <c r="HQ146" s="59"/>
      <c r="HR146" s="59"/>
      <c r="HS146" s="59"/>
      <c r="HT146" s="59"/>
      <c r="HU146" s="59"/>
      <c r="HV146" s="59"/>
      <c r="HW146" s="59"/>
      <c r="HX146" s="59"/>
      <c r="HY146" s="318"/>
      <c r="HZ146" s="318"/>
      <c r="IA146" s="318"/>
      <c r="IB146" s="318"/>
      <c r="IC146" s="318"/>
      <c r="ID146" s="318"/>
      <c r="IE146" s="318"/>
      <c r="IF146" s="32"/>
      <c r="IG146" s="32"/>
      <c r="IH146" s="32"/>
      <c r="II146" s="32"/>
      <c r="IJ146" s="32"/>
      <c r="IK146" s="32"/>
    </row>
    <row r="147" spans="1:245" ht="13.8">
      <c r="A147" s="9"/>
      <c r="B147" s="311" t="s">
        <v>27</v>
      </c>
      <c r="C147" s="286">
        <v>3070.5018838722208</v>
      </c>
      <c r="D147" s="286">
        <v>3020.4956316513799</v>
      </c>
      <c r="E147" s="301">
        <v>50.006252220840906</v>
      </c>
      <c r="F147" s="308">
        <v>1.6555644609060814E-2</v>
      </c>
      <c r="G147" s="24"/>
      <c r="H147" s="286">
        <v>2972.4190843655579</v>
      </c>
      <c r="I147" s="301">
        <v>48.076547285822016</v>
      </c>
      <c r="J147" s="308">
        <v>1.617421565441322E-2</v>
      </c>
      <c r="K147" s="30">
        <v>0</v>
      </c>
      <c r="L147" s="286">
        <v>310.61040000000003</v>
      </c>
      <c r="M147" s="286">
        <v>224.18984800000001</v>
      </c>
      <c r="N147" s="286">
        <v>308.85043100000001</v>
      </c>
      <c r="O147" s="286">
        <v>296.87468824257655</v>
      </c>
      <c r="P147" s="286">
        <v>294.50964373167949</v>
      </c>
      <c r="Q147" s="286">
        <v>308.74792257780359</v>
      </c>
      <c r="R147" s="286">
        <v>346.84232048153132</v>
      </c>
      <c r="S147" s="286">
        <v>328.23030026294879</v>
      </c>
      <c r="T147" s="286">
        <v>298.63814496805901</v>
      </c>
      <c r="U147" s="286">
        <v>353.18963309977988</v>
      </c>
      <c r="V147" s="286">
        <v>284.80061091568484</v>
      </c>
      <c r="W147" s="286">
        <v>349.45258125577686</v>
      </c>
      <c r="X147" s="286">
        <v>308.91886449760995</v>
      </c>
      <c r="Y147" s="286">
        <v>255.83199716249325</v>
      </c>
      <c r="Z147" s="286">
        <v>351.27215820286006</v>
      </c>
      <c r="AA147" s="286">
        <v>318.98283722142224</v>
      </c>
      <c r="AB147" s="286">
        <v>370.02670163034668</v>
      </c>
      <c r="AC147" s="286">
        <v>314.83551914836255</v>
      </c>
      <c r="AD147" s="286">
        <v>361.48820085614335</v>
      </c>
      <c r="AE147" s="286">
        <v>378.08487961252388</v>
      </c>
      <c r="AF147" s="286">
        <v>304.57602268804999</v>
      </c>
      <c r="AG147" s="286">
        <v>365.65699417872656</v>
      </c>
      <c r="AH147" s="286">
        <v>250.99624442303602</v>
      </c>
      <c r="AI147" s="286">
        <v>323.72867122798584</v>
      </c>
      <c r="AJ147" s="286">
        <v>319.20366049774685</v>
      </c>
      <c r="AK147" s="286">
        <v>231.68717536145556</v>
      </c>
      <c r="AL147" s="286">
        <v>333.58633935446204</v>
      </c>
      <c r="AM147" s="286">
        <v>298.12866645306656</v>
      </c>
      <c r="AN147" s="286">
        <v>337.12126915234586</v>
      </c>
      <c r="AO147" s="286">
        <v>325.84380292477687</v>
      </c>
      <c r="AP147" s="286">
        <v>328.96528151332603</v>
      </c>
      <c r="AQ147" s="286">
        <v>339.71060528799228</v>
      </c>
      <c r="AR147" s="286">
        <v>300.28396340025211</v>
      </c>
      <c r="AS147" s="286">
        <v>315.0871199566497</v>
      </c>
      <c r="AT147" s="286">
        <v>261.99934932342256</v>
      </c>
      <c r="AU147" s="286">
        <v>267.08712097473722</v>
      </c>
      <c r="AV147" s="286">
        <v>297.20855631443021</v>
      </c>
      <c r="AW147" s="286">
        <v>270.54607532240522</v>
      </c>
      <c r="AX147" s="286">
        <v>319.00765216318882</v>
      </c>
      <c r="AY147" s="286">
        <v>324.53549026714632</v>
      </c>
      <c r="AZ147" s="286">
        <v>439.6335966032392</v>
      </c>
      <c r="BA147" s="286">
        <v>362.67959127043218</v>
      </c>
      <c r="BB147" s="286">
        <v>385.66834672512687</v>
      </c>
      <c r="BC147" s="286">
        <v>350.53818170569627</v>
      </c>
      <c r="BD147" s="286">
        <v>357.9522848951259</v>
      </c>
      <c r="BE147" s="286">
        <v>349.55111152909706</v>
      </c>
      <c r="BF147" s="286">
        <v>301.6049242304158</v>
      </c>
      <c r="BG147" s="286">
        <v>345.21889971742007</v>
      </c>
      <c r="BH147" s="286">
        <v>326.21691720844007</v>
      </c>
      <c r="BI147" s="286">
        <v>261.09921623445268</v>
      </c>
      <c r="BJ147" s="286">
        <v>344.4871308581545</v>
      </c>
      <c r="BK147" s="286">
        <v>324.14765982057958</v>
      </c>
      <c r="BL147" s="286">
        <v>352.20095053176738</v>
      </c>
      <c r="BM147" s="286">
        <v>324.43605660669306</v>
      </c>
      <c r="BN147" s="286">
        <v>359.37897336764524</v>
      </c>
      <c r="BO147" s="286">
        <v>357.82438267700286</v>
      </c>
      <c r="BP147" s="286">
        <v>339.83314177332761</v>
      </c>
      <c r="BQ147" s="286">
        <v>352.84441968265531</v>
      </c>
      <c r="BR147" s="286">
        <v>300.26141885432293</v>
      </c>
      <c r="BS147" s="286">
        <v>318.31201489827197</v>
      </c>
      <c r="BT147" s="286">
        <v>313.05992805550255</v>
      </c>
      <c r="BU147" s="286">
        <v>277.71298462377496</v>
      </c>
      <c r="BV147" s="286">
        <v>375.80252997930199</v>
      </c>
      <c r="BW147" s="286">
        <v>313.87822510464991</v>
      </c>
      <c r="BX147" s="286">
        <v>357.08000564468739</v>
      </c>
      <c r="BY147" s="286">
        <v>338.27742481064058</v>
      </c>
      <c r="BZ147" s="286">
        <v>371.24726219497455</v>
      </c>
      <c r="CA147" s="286">
        <v>343.68602246710043</v>
      </c>
      <c r="CB147" s="286">
        <v>307.25868320916754</v>
      </c>
      <c r="CC147" s="286">
        <v>386.18311362672705</v>
      </c>
      <c r="CD147" s="286">
        <v>275.21813888524724</v>
      </c>
      <c r="CE147" s="286">
        <v>325.75267694662216</v>
      </c>
      <c r="CF147" s="286">
        <v>327.9608712531018</v>
      </c>
      <c r="CG147" s="286">
        <v>236.66325284635343</v>
      </c>
      <c r="CH147" s="286">
        <v>364.24100179333891</v>
      </c>
      <c r="CI147" s="286">
        <v>335.01739294239263</v>
      </c>
      <c r="CJ147" s="286">
        <v>359.37601967083265</v>
      </c>
      <c r="CK147" s="286">
        <v>362.29770141759911</v>
      </c>
      <c r="CL147" s="286">
        <v>398.58351137507429</v>
      </c>
      <c r="CM147" s="286">
        <v>366.2727423236247</v>
      </c>
      <c r="CN147" s="286">
        <v>338.36435114271467</v>
      </c>
      <c r="CO147" s="286">
        <v>376.98249011922576</v>
      </c>
      <c r="CP147" s="286">
        <v>262.97883681885151</v>
      </c>
      <c r="CQ147" s="286">
        <v>342.55439092036318</v>
      </c>
      <c r="CR147" s="286">
        <v>318.33572031328544</v>
      </c>
      <c r="CS147" s="286">
        <v>286.58749065927157</v>
      </c>
      <c r="CT147" s="286">
        <v>379.34006299170767</v>
      </c>
      <c r="CU147" s="286">
        <v>347.79450121133209</v>
      </c>
      <c r="CV147" s="286">
        <v>425.26696199119209</v>
      </c>
      <c r="CW147" s="286">
        <v>360.37324726543693</v>
      </c>
      <c r="CX147" s="286">
        <v>409.44548119748953</v>
      </c>
      <c r="CY147" s="286">
        <v>382.40892918627912</v>
      </c>
      <c r="CZ147" s="286">
        <v>363.76470086343517</v>
      </c>
      <c r="DA147" s="286">
        <v>360.45411550094894</v>
      </c>
      <c r="DB147" s="286">
        <v>273.01169764861794</v>
      </c>
      <c r="DC147" s="286">
        <v>360.39519065338004</v>
      </c>
      <c r="DD147" s="286">
        <v>286.95624310601102</v>
      </c>
      <c r="DE147" s="286">
        <v>268.40996303465738</v>
      </c>
      <c r="DF147" s="286">
        <v>375.47078397147015</v>
      </c>
      <c r="DG147" s="286">
        <v>303.25795204406853</v>
      </c>
      <c r="DH147" s="286">
        <v>418.29622757161064</v>
      </c>
      <c r="DI147" s="286">
        <v>355.72142245166117</v>
      </c>
      <c r="DJ147" s="286">
        <v>397.84561693019788</v>
      </c>
      <c r="DK147" s="286">
        <v>404.484668821551</v>
      </c>
      <c r="DL147" s="286">
        <v>314.84216808606601</v>
      </c>
      <c r="DM147" s="286">
        <v>389.94736357450694</v>
      </c>
      <c r="DN147" s="286">
        <v>262.380638581158</v>
      </c>
      <c r="DO147" s="286">
        <v>326.68529250319443</v>
      </c>
      <c r="DP147" s="286">
        <v>311.625662419283</v>
      </c>
      <c r="DQ147" s="286">
        <v>200.17074975710455</v>
      </c>
      <c r="DR147" s="286">
        <v>400.61517850874498</v>
      </c>
      <c r="DS147" s="286">
        <v>353.06549782134704</v>
      </c>
      <c r="DT147" s="286">
        <v>365.70702986130095</v>
      </c>
      <c r="DU147" s="286">
        <v>359.96580973582502</v>
      </c>
      <c r="DV147" s="286">
        <v>396.01001627153903</v>
      </c>
      <c r="DW147" s="286">
        <v>362.03407280443292</v>
      </c>
      <c r="DX147" s="286">
        <v>300.13309136791776</v>
      </c>
      <c r="DY147" s="286">
        <v>353.63613839355315</v>
      </c>
      <c r="DZ147" s="286">
        <v>296.01023545721472</v>
      </c>
      <c r="EA147" s="286">
        <v>364.66632235110694</v>
      </c>
      <c r="EB147" s="286">
        <v>319.58381869862103</v>
      </c>
      <c r="EC147" s="286">
        <v>231.80392905135488</v>
      </c>
      <c r="ED147" s="286">
        <v>331.10030264857005</v>
      </c>
      <c r="EE147" s="286">
        <v>321.26694566720687</v>
      </c>
      <c r="EF147" s="286">
        <v>402.8734256794603</v>
      </c>
      <c r="EG147" s="286">
        <v>352.54351935145775</v>
      </c>
      <c r="EH147" s="286">
        <v>396.1308388591525</v>
      </c>
      <c r="EI147" s="286">
        <v>390.5155491173582</v>
      </c>
      <c r="EJ147" s="286">
        <v>331.5990299082232</v>
      </c>
      <c r="EK147" s="286">
        <v>399.66400475261287</v>
      </c>
      <c r="EL147" s="286">
        <v>276.26815126924879</v>
      </c>
      <c r="EM147" s="286">
        <v>337.42539221925836</v>
      </c>
      <c r="EN147" s="286">
        <v>323.89758895883273</v>
      </c>
      <c r="EO147" s="286">
        <v>319.73686803748603</v>
      </c>
      <c r="EP147" s="286">
        <v>328.1124834047796</v>
      </c>
      <c r="EQ147" s="286">
        <v>410.27243164997162</v>
      </c>
      <c r="ER147" s="286">
        <v>536.12659702040287</v>
      </c>
      <c r="ES147" s="286">
        <v>525.36734051613246</v>
      </c>
      <c r="ET147" s="286">
        <v>503.38030375842544</v>
      </c>
      <c r="EU147" s="286">
        <v>476.59308116999813</v>
      </c>
      <c r="EV147" s="286">
        <v>469.23097449061663</v>
      </c>
      <c r="EW147" s="286">
        <v>505.85109393021924</v>
      </c>
      <c r="EX147" s="286">
        <v>350.09643739071771</v>
      </c>
      <c r="EY147" s="286">
        <v>444.54561299689203</v>
      </c>
      <c r="EZ147" s="286">
        <v>411.81422042649729</v>
      </c>
      <c r="FA147" s="286">
        <v>339.49337342923781</v>
      </c>
      <c r="FB147" s="286">
        <v>467.15186506933833</v>
      </c>
      <c r="FC147" s="286">
        <v>433.20608794285488</v>
      </c>
      <c r="FD147" s="286">
        <v>543.86754299013933</v>
      </c>
      <c r="FE147" s="286">
        <v>449.87032858815536</v>
      </c>
      <c r="FF147" s="286">
        <v>537.9848652085609</v>
      </c>
      <c r="FG147" s="286">
        <v>509.82492328903629</v>
      </c>
      <c r="FH147" s="286">
        <v>504.72209657499775</v>
      </c>
      <c r="FI147" s="286">
        <v>448.30314924310369</v>
      </c>
      <c r="FJ147" s="286">
        <v>398.37430343931885</v>
      </c>
      <c r="FK147" s="286">
        <v>371.57539583078756</v>
      </c>
      <c r="FL147" s="286">
        <v>363.28198743363987</v>
      </c>
      <c r="FM147" s="286">
        <v>273.58164258663294</v>
      </c>
      <c r="FN147" s="286">
        <v>458.87501954221227</v>
      </c>
      <c r="FO147" s="286">
        <v>375.52035448151997</v>
      </c>
      <c r="FP147" s="286">
        <v>533.46977715660728</v>
      </c>
      <c r="FQ147" s="286">
        <v>513.11786201628456</v>
      </c>
      <c r="FR147" s="286">
        <v>484.2902000659866</v>
      </c>
      <c r="FS147" s="286">
        <v>593.32223481652682</v>
      </c>
      <c r="FT147" s="286">
        <v>460.93707293676772</v>
      </c>
      <c r="FU147" s="286">
        <v>553.81891206562932</v>
      </c>
      <c r="FV147" s="286">
        <v>432.27941241073012</v>
      </c>
      <c r="FW147" s="286">
        <v>450.33895651866533</v>
      </c>
      <c r="FX147" s="286">
        <v>405.03613741249615</v>
      </c>
      <c r="FY147" s="286">
        <v>347.63976516014441</v>
      </c>
      <c r="FZ147" s="286">
        <v>544.91232500399906</v>
      </c>
      <c r="GA147" s="286">
        <v>479.96773846598842</v>
      </c>
      <c r="GB147" s="286">
        <v>672.00295304546103</v>
      </c>
      <c r="GC147" s="286">
        <v>657.848206035766</v>
      </c>
      <c r="GD147" s="286">
        <v>681.7671787169038</v>
      </c>
      <c r="GE147" s="286">
        <v>654.2324766499321</v>
      </c>
      <c r="GF147" s="286">
        <v>681.15699531227926</v>
      </c>
      <c r="GG147" s="286">
        <v>697.09974807114827</v>
      </c>
      <c r="GH147" s="286">
        <v>489.96493069025746</v>
      </c>
      <c r="GI147" s="286">
        <v>513.5709081717489</v>
      </c>
      <c r="GJ147" s="286">
        <v>579.4046443974396</v>
      </c>
      <c r="GK147" s="286">
        <v>440.38961958484992</v>
      </c>
      <c r="GL147" s="286">
        <v>659.36656187193398</v>
      </c>
      <c r="GM147" s="286">
        <v>584.44611377992624</v>
      </c>
      <c r="GN147" s="286">
        <v>708.8121447314079</v>
      </c>
      <c r="GO147" s="286">
        <v>698.14021401703508</v>
      </c>
      <c r="GP147" s="286">
        <v>711.3823848861025</v>
      </c>
      <c r="GQ147" s="286">
        <v>771.59038600984115</v>
      </c>
      <c r="GR147" s="286">
        <v>706.39814977348715</v>
      </c>
      <c r="GS147" s="286">
        <v>751.7868532767643</v>
      </c>
      <c r="GT147" s="286">
        <v>456.13358795994225</v>
      </c>
      <c r="GU147" s="286">
        <v>606.3365008948291</v>
      </c>
      <c r="GV147" s="286">
        <v>522.76705106272266</v>
      </c>
      <c r="GW147" s="286">
        <v>440.95296365163034</v>
      </c>
      <c r="GX147" s="286">
        <v>717.58716225382011</v>
      </c>
      <c r="GY147" s="286">
        <v>570.72311419980338</v>
      </c>
      <c r="GZ147" s="286">
        <v>768.46534048340322</v>
      </c>
      <c r="HA147" s="286">
        <v>685.73712629698582</v>
      </c>
      <c r="HB147" s="286">
        <v>844.61776467429013</v>
      </c>
      <c r="HC147" s="286">
        <v>857.56915444209517</v>
      </c>
      <c r="HD147" s="286">
        <v>725.94891642636117</v>
      </c>
      <c r="HE147" s="286">
        <v>690.76370523980427</v>
      </c>
      <c r="HF147" s="286">
        <v>593.41922291087099</v>
      </c>
      <c r="HG147" s="286">
        <v>611.72550479479355</v>
      </c>
      <c r="HH147" s="286">
        <v>561.8862378586773</v>
      </c>
      <c r="HI147" s="286">
        <v>436.04190771739883</v>
      </c>
      <c r="HJ147" s="286">
        <v>647.30477308164859</v>
      </c>
      <c r="HK147" s="286">
        <v>612.36175988799641</v>
      </c>
      <c r="HL147" s="286">
        <v>812.90720532649971</v>
      </c>
      <c r="HM147" s="32"/>
      <c r="HN147" s="286">
        <v>3704.9365245358399</v>
      </c>
      <c r="HO147" s="286">
        <v>3904.3990908495607</v>
      </c>
      <c r="HP147" s="286">
        <v>3658.704354200233</v>
      </c>
      <c r="HQ147" s="286">
        <v>4104.1447107437243</v>
      </c>
      <c r="HR147" s="286">
        <v>3961.0422825133128</v>
      </c>
      <c r="HS147" s="286">
        <v>3985.1569955483965</v>
      </c>
      <c r="HT147" s="286">
        <v>4071.2925626234728</v>
      </c>
      <c r="HU147" s="286">
        <v>4267.1780994823766</v>
      </c>
      <c r="HV147" s="286">
        <v>4104.2983406761523</v>
      </c>
      <c r="HW147" s="286">
        <v>4063.6398047493703</v>
      </c>
      <c r="HX147" s="286">
        <v>4090.7749072225247</v>
      </c>
      <c r="HY147" s="286">
        <v>5193.2108133244747</v>
      </c>
      <c r="HZ147" s="286">
        <v>5416.1881520320276</v>
      </c>
      <c r="IA147" s="286">
        <v>5492.8334320312024</v>
      </c>
      <c r="IB147" s="286">
        <v>6825.1993627361244</v>
      </c>
      <c r="IC147" s="286">
        <v>7674.1871611835595</v>
      </c>
      <c r="ID147" s="286">
        <v>8030.277026436579</v>
      </c>
      <c r="IE147" s="286">
        <f t="shared" si="1"/>
        <v>3070.5018838722208</v>
      </c>
      <c r="IF147" s="32"/>
      <c r="IG147" s="32"/>
      <c r="IH147" s="32"/>
      <c r="II147" s="32"/>
      <c r="IJ147" s="32"/>
      <c r="IK147" s="32"/>
    </row>
    <row r="148" spans="1:245" ht="13.8">
      <c r="A148" s="9"/>
      <c r="B148" s="16" t="s">
        <v>18</v>
      </c>
      <c r="C148" s="17">
        <v>609.52955458396013</v>
      </c>
      <c r="D148" s="17">
        <v>577.96531043999789</v>
      </c>
      <c r="E148" s="296">
        <v>31.564244143962242</v>
      </c>
      <c r="F148" s="304">
        <v>5.4612696599269546E-2</v>
      </c>
      <c r="G148" s="20"/>
      <c r="H148" s="17">
        <v>588.46682147814295</v>
      </c>
      <c r="I148" s="296">
        <v>-10.501511038145054</v>
      </c>
      <c r="J148" s="304">
        <v>-1.7845544820635405E-2</v>
      </c>
      <c r="K148" s="30">
        <v>0</v>
      </c>
      <c r="L148" s="17">
        <v>81.580000000000013</v>
      </c>
      <c r="M148" s="17">
        <v>55.47999999999999</v>
      </c>
      <c r="N148" s="17">
        <v>88.700000000000017</v>
      </c>
      <c r="O148" s="17">
        <v>83.870776229999962</v>
      </c>
      <c r="P148" s="17">
        <v>75.126310910000001</v>
      </c>
      <c r="Q148" s="17">
        <v>83.318032650000049</v>
      </c>
      <c r="R148" s="17">
        <v>99.893629610000005</v>
      </c>
      <c r="S148" s="17">
        <v>86.645380239999952</v>
      </c>
      <c r="T148" s="17">
        <v>77.10288805999997</v>
      </c>
      <c r="U148" s="17">
        <v>102.80035822000002</v>
      </c>
      <c r="V148" s="17">
        <v>66.703345719999959</v>
      </c>
      <c r="W148" s="17">
        <v>93.900584327999979</v>
      </c>
      <c r="X148" s="17">
        <v>81.084091012000073</v>
      </c>
      <c r="Y148" s="17">
        <v>65.266998023000042</v>
      </c>
      <c r="Z148" s="17">
        <v>101.90894198799998</v>
      </c>
      <c r="AA148" s="17">
        <v>81.656689803000148</v>
      </c>
      <c r="AB148" s="17">
        <v>106.84579538789973</v>
      </c>
      <c r="AC148" s="17">
        <v>90.179254764000035</v>
      </c>
      <c r="AD148" s="17">
        <v>110.20052875099992</v>
      </c>
      <c r="AE148" s="17">
        <v>108.09781024840021</v>
      </c>
      <c r="AF148" s="17">
        <v>86.175073034299913</v>
      </c>
      <c r="AG148" s="17">
        <v>108.72324577538004</v>
      </c>
      <c r="AH148" s="17">
        <v>61.502954127629891</v>
      </c>
      <c r="AI148" s="17">
        <v>92.517759769830121</v>
      </c>
      <c r="AJ148" s="17">
        <v>95.155841270330029</v>
      </c>
      <c r="AK148" s="17">
        <v>67.380829522369993</v>
      </c>
      <c r="AL148" s="17">
        <v>102.37576363540981</v>
      </c>
      <c r="AM148" s="17">
        <v>99.834363234999955</v>
      </c>
      <c r="AN148" s="17">
        <v>101.91328012601019</v>
      </c>
      <c r="AO148" s="17">
        <v>105.71507577058017</v>
      </c>
      <c r="AP148" s="17">
        <v>110.59418107829032</v>
      </c>
      <c r="AQ148" s="17">
        <v>107.80212994690021</v>
      </c>
      <c r="AR148" s="17">
        <v>88.492359355309816</v>
      </c>
      <c r="AS148" s="17">
        <v>89.718692473829918</v>
      </c>
      <c r="AT148" s="17">
        <v>76.300291671139689</v>
      </c>
      <c r="AU148" s="17">
        <v>80.688812403890182</v>
      </c>
      <c r="AV148" s="17">
        <v>92.359967604920342</v>
      </c>
      <c r="AW148" s="17">
        <v>83.380862161010157</v>
      </c>
      <c r="AX148" s="17">
        <v>104.31133883644983</v>
      </c>
      <c r="AY148" s="17">
        <v>105.78388251122979</v>
      </c>
      <c r="AZ148" s="17">
        <v>146.99331765108045</v>
      </c>
      <c r="BA148" s="17">
        <v>113.70011913779879</v>
      </c>
      <c r="BB148" s="17">
        <v>129.58234427999912</v>
      </c>
      <c r="BC148" s="17">
        <v>119.05960275000024</v>
      </c>
      <c r="BD148" s="17">
        <v>117.58433202999908</v>
      </c>
      <c r="BE148" s="17">
        <v>120.84057410000034</v>
      </c>
      <c r="BF148" s="17">
        <v>96.887962224600756</v>
      </c>
      <c r="BG148" s="17">
        <v>130.8439657081197</v>
      </c>
      <c r="BH148" s="17">
        <v>102.41227677999888</v>
      </c>
      <c r="BI148" s="17">
        <v>81.76509137000042</v>
      </c>
      <c r="BJ148" s="17">
        <v>114.16402605000019</v>
      </c>
      <c r="BK148" s="17">
        <v>107.76444092999981</v>
      </c>
      <c r="BL148" s="17">
        <v>114.37790814999937</v>
      </c>
      <c r="BM148" s="17">
        <v>105.81926693299971</v>
      </c>
      <c r="BN148" s="17">
        <v>120.55787928999996</v>
      </c>
      <c r="BO148" s="17">
        <v>122.36624561000011</v>
      </c>
      <c r="BP148" s="17">
        <v>103.53015692</v>
      </c>
      <c r="BQ148" s="17">
        <v>119.97274289999953</v>
      </c>
      <c r="BR148" s="17">
        <v>97.913465880000444</v>
      </c>
      <c r="BS148" s="17">
        <v>99.534231079998619</v>
      </c>
      <c r="BT148" s="17">
        <v>89.732947910000206</v>
      </c>
      <c r="BU148" s="17">
        <v>72.735151860000229</v>
      </c>
      <c r="BV148" s="17">
        <v>117.3314440000004</v>
      </c>
      <c r="BW148" s="17">
        <v>102.78305883029896</v>
      </c>
      <c r="BX148" s="17">
        <v>103.16867379000035</v>
      </c>
      <c r="BY148" s="17">
        <v>107.2998013000003</v>
      </c>
      <c r="BZ148" s="17">
        <v>120.6450925500003</v>
      </c>
      <c r="CA148" s="17">
        <v>110.63335016000011</v>
      </c>
      <c r="CB148" s="17">
        <v>88.080008000000419</v>
      </c>
      <c r="CC148" s="17">
        <v>116.05261812000001</v>
      </c>
      <c r="CD148" s="17">
        <v>78.65962435000003</v>
      </c>
      <c r="CE148" s="17">
        <v>95.456166199999387</v>
      </c>
      <c r="CF148" s="17">
        <v>95.774282399999009</v>
      </c>
      <c r="CG148" s="17">
        <v>66.927543290000045</v>
      </c>
      <c r="CH148" s="17">
        <v>107.02740900000003</v>
      </c>
      <c r="CI148" s="17">
        <v>107.79111985999998</v>
      </c>
      <c r="CJ148" s="17">
        <v>110.27120499999998</v>
      </c>
      <c r="CK148" s="17">
        <v>104.23224782999895</v>
      </c>
      <c r="CL148" s="17">
        <v>125.79440064119996</v>
      </c>
      <c r="CM148" s="17">
        <v>112.07665155000004</v>
      </c>
      <c r="CN148" s="17">
        <v>95.551952848999008</v>
      </c>
      <c r="CO148" s="17">
        <v>112.87898277999895</v>
      </c>
      <c r="CP148" s="17">
        <v>74.806703859999971</v>
      </c>
      <c r="CQ148" s="17">
        <v>100.78006500999797</v>
      </c>
      <c r="CR148" s="17">
        <v>90.767486699999012</v>
      </c>
      <c r="CS148" s="17">
        <v>75.13752199999999</v>
      </c>
      <c r="CT148" s="17">
        <v>113.82340800999899</v>
      </c>
      <c r="CU148" s="17">
        <v>97.146830000000023</v>
      </c>
      <c r="CV148" s="17">
        <v>120.03189530000003</v>
      </c>
      <c r="CW148" s="17">
        <v>100.33903799999999</v>
      </c>
      <c r="CX148" s="17">
        <v>118.09207280000004</v>
      </c>
      <c r="CY148" s="17">
        <v>105.33069843000004</v>
      </c>
      <c r="CZ148" s="17">
        <v>95.013920259999054</v>
      </c>
      <c r="DA148" s="17">
        <v>95.738386999999989</v>
      </c>
      <c r="DB148" s="17">
        <v>60.280601772737015</v>
      </c>
      <c r="DC148" s="17">
        <v>97.599332839999022</v>
      </c>
      <c r="DD148" s="17">
        <v>67.945062779998977</v>
      </c>
      <c r="DE148" s="17">
        <v>68.417430559999985</v>
      </c>
      <c r="DF148" s="17">
        <v>97.499598839849028</v>
      </c>
      <c r="DG148" s="17">
        <v>80.462770976000002</v>
      </c>
      <c r="DH148" s="17">
        <v>109.89446447999961</v>
      </c>
      <c r="DI148" s="17">
        <v>90.460926513000004</v>
      </c>
      <c r="DJ148" s="17">
        <v>104.28902949999997</v>
      </c>
      <c r="DK148" s="17">
        <v>98.974253889999034</v>
      </c>
      <c r="DL148" s="17">
        <v>71.693667810000079</v>
      </c>
      <c r="DM148" s="17">
        <v>101.73797653999998</v>
      </c>
      <c r="DN148" s="17">
        <v>61.213872459999038</v>
      </c>
      <c r="DO148" s="17">
        <v>85.475126130000405</v>
      </c>
      <c r="DP148" s="17">
        <v>71.103925550000014</v>
      </c>
      <c r="DQ148" s="17">
        <v>36.176323373000486</v>
      </c>
      <c r="DR148" s="17">
        <v>103.39713837899998</v>
      </c>
      <c r="DS148" s="17">
        <v>93.47401108579902</v>
      </c>
      <c r="DT148" s="17">
        <v>89.509753999999987</v>
      </c>
      <c r="DU148" s="17">
        <v>89.93000244599898</v>
      </c>
      <c r="DV148" s="17">
        <v>104.54689604299898</v>
      </c>
      <c r="DW148" s="17">
        <v>90.53061702999895</v>
      </c>
      <c r="DX148" s="17">
        <v>68.17363813199978</v>
      </c>
      <c r="DY148" s="17">
        <v>82.60829739999906</v>
      </c>
      <c r="DZ148" s="17">
        <v>70.657754049999994</v>
      </c>
      <c r="EA148" s="17">
        <v>75.197180100000026</v>
      </c>
      <c r="EB148" s="17">
        <v>67.131527410000047</v>
      </c>
      <c r="EC148" s="17">
        <v>44.310825799999975</v>
      </c>
      <c r="ED148" s="17">
        <v>100.35924045300001</v>
      </c>
      <c r="EE148" s="17">
        <v>79.45699017000004</v>
      </c>
      <c r="EF148" s="17">
        <v>96.703102389999003</v>
      </c>
      <c r="EG148" s="17">
        <v>77.125046819998715</v>
      </c>
      <c r="EH148" s="17">
        <v>99.96860358999902</v>
      </c>
      <c r="EI148" s="17">
        <v>86.790711470000019</v>
      </c>
      <c r="EJ148" s="17">
        <v>62.221782000000019</v>
      </c>
      <c r="EK148" s="17">
        <v>83.688920999999937</v>
      </c>
      <c r="EL148" s="17">
        <v>41.276352361000079</v>
      </c>
      <c r="EM148" s="17">
        <v>68.99766438599903</v>
      </c>
      <c r="EN148" s="17">
        <v>60.629137699998978</v>
      </c>
      <c r="EO148" s="17">
        <v>59.017711000000077</v>
      </c>
      <c r="EP148" s="17">
        <v>64.573912179999979</v>
      </c>
      <c r="EQ148" s="17">
        <v>84.826480019998996</v>
      </c>
      <c r="ER148" s="17">
        <v>121.51486738999893</v>
      </c>
      <c r="ES148" s="17">
        <v>108.14441120999902</v>
      </c>
      <c r="ET148" s="17">
        <v>113.33141581185822</v>
      </c>
      <c r="EU148" s="17">
        <v>104.82034575</v>
      </c>
      <c r="EV148" s="17">
        <v>83.337697889998935</v>
      </c>
      <c r="EW148" s="17">
        <v>107.13917506000001</v>
      </c>
      <c r="EX148" s="17">
        <v>55.106896022910007</v>
      </c>
      <c r="EY148" s="17">
        <v>88.895000595700026</v>
      </c>
      <c r="EZ148" s="17">
        <v>81.175778802330001</v>
      </c>
      <c r="FA148" s="17">
        <v>50.769888673940045</v>
      </c>
      <c r="FB148" s="17">
        <v>99.096751233419013</v>
      </c>
      <c r="FC148" s="17">
        <v>90.041044539224004</v>
      </c>
      <c r="FD148" s="17">
        <v>117.60825882302203</v>
      </c>
      <c r="FE148" s="17">
        <v>87.263554379140032</v>
      </c>
      <c r="FF148" s="17">
        <v>122.02130287661402</v>
      </c>
      <c r="FG148" s="17">
        <v>105.76274502604002</v>
      </c>
      <c r="FH148" s="17">
        <v>89.169314996999049</v>
      </c>
      <c r="FI148" s="17">
        <v>96.387375126801942</v>
      </c>
      <c r="FJ148" s="17">
        <v>73.250639046949061</v>
      </c>
      <c r="FK148" s="17">
        <v>79.129671849061026</v>
      </c>
      <c r="FL148" s="17">
        <v>78.263741552402053</v>
      </c>
      <c r="FM148" s="17">
        <v>39.075495426110024</v>
      </c>
      <c r="FN148" s="17">
        <v>105.49054557486369</v>
      </c>
      <c r="FO148" s="17">
        <v>88.846574560000022</v>
      </c>
      <c r="FP148" s="17">
        <v>118.86694378593302</v>
      </c>
      <c r="FQ148" s="17">
        <v>112.34048338329097</v>
      </c>
      <c r="FR148" s="17">
        <v>101.13804590719934</v>
      </c>
      <c r="FS148" s="17">
        <v>123.03549791490099</v>
      </c>
      <c r="FT148" s="17">
        <v>79.40172396686205</v>
      </c>
      <c r="FU148" s="17">
        <v>113.37980129079961</v>
      </c>
      <c r="FV148" s="17">
        <v>73.877701286098841</v>
      </c>
      <c r="FW148" s="17">
        <v>83.107545325299043</v>
      </c>
      <c r="FX148" s="17">
        <v>71.559011529999054</v>
      </c>
      <c r="FY148" s="17">
        <v>51.743823694700097</v>
      </c>
      <c r="FZ148" s="17">
        <v>124.47578834999996</v>
      </c>
      <c r="GA148" s="17">
        <v>97.171885308243361</v>
      </c>
      <c r="GB148" s="17">
        <v>156.19004952999899</v>
      </c>
      <c r="GC148" s="17">
        <v>142.79165298000004</v>
      </c>
      <c r="GD148" s="17">
        <v>150.84966719713088</v>
      </c>
      <c r="GE148" s="17">
        <v>142.34869395999903</v>
      </c>
      <c r="GF148" s="17">
        <v>141.34535858999931</v>
      </c>
      <c r="GG148" s="17">
        <v>144.62415335000009</v>
      </c>
      <c r="GH148" s="17">
        <v>91.620102079999242</v>
      </c>
      <c r="GI148" s="17">
        <v>105.07355555999891</v>
      </c>
      <c r="GJ148" s="17">
        <v>117.82328622</v>
      </c>
      <c r="GK148" s="17">
        <v>70.92111517984398</v>
      </c>
      <c r="GL148" s="17">
        <v>146.00623780999996</v>
      </c>
      <c r="GM148" s="17">
        <v>108.15316296829906</v>
      </c>
      <c r="GN148" s="17">
        <v>145.56301929999989</v>
      </c>
      <c r="GO148" s="17">
        <v>148.96721802999912</v>
      </c>
      <c r="GP148" s="17">
        <v>157.24497888999895</v>
      </c>
      <c r="GQ148" s="17">
        <v>163.73558703999896</v>
      </c>
      <c r="GR148" s="17">
        <v>136.462846159999</v>
      </c>
      <c r="GS148" s="17">
        <v>145.79721522000017</v>
      </c>
      <c r="GT148" s="17">
        <v>68.306550839999204</v>
      </c>
      <c r="GU148" s="17">
        <v>124.39239264999907</v>
      </c>
      <c r="GV148" s="17">
        <v>93.281362829998955</v>
      </c>
      <c r="GW148" s="17">
        <v>69.262689899999032</v>
      </c>
      <c r="GX148" s="17">
        <v>158.88811724999999</v>
      </c>
      <c r="GY148" s="17">
        <v>95.634555409999962</v>
      </c>
      <c r="GZ148" s="17">
        <v>160.89858505000001</v>
      </c>
      <c r="HA148" s="17">
        <v>141.37757355000002</v>
      </c>
      <c r="HB148" s="17">
        <v>190.04741238999901</v>
      </c>
      <c r="HC148" s="17">
        <v>174.47424523000001</v>
      </c>
      <c r="HD148" s="17">
        <v>131.90538189999904</v>
      </c>
      <c r="HE148" s="17">
        <v>135.64049164999898</v>
      </c>
      <c r="HF148" s="17">
        <v>102.45405347999997</v>
      </c>
      <c r="HG148" s="17">
        <v>126.74750582999906</v>
      </c>
      <c r="HH148" s="17">
        <v>106.68663438999903</v>
      </c>
      <c r="HI148" s="17">
        <v>58.457836312367078</v>
      </c>
      <c r="HJ148" s="17">
        <v>154.08578230382801</v>
      </c>
      <c r="HK148" s="17">
        <v>110.20728624944115</v>
      </c>
      <c r="HL148" s="17">
        <v>180.09201532832492</v>
      </c>
      <c r="HM148" s="32"/>
      <c r="HN148" s="17">
        <v>995.12130596799966</v>
      </c>
      <c r="HO148" s="17">
        <v>1094.15914268444</v>
      </c>
      <c r="HP148" s="17">
        <v>1125.9716204890601</v>
      </c>
      <c r="HQ148" s="17">
        <v>1361.3282689952086</v>
      </c>
      <c r="HR148" s="17">
        <v>1290.1777318929969</v>
      </c>
      <c r="HS148" s="17">
        <v>1202.5779370703008</v>
      </c>
      <c r="HT148" s="17">
        <v>1213.9125640701939</v>
      </c>
      <c r="HU148" s="17">
        <v>1169.3011931127332</v>
      </c>
      <c r="HV148" s="17">
        <v>1038.0641804788461</v>
      </c>
      <c r="HW148" s="17">
        <v>975.30553758879523</v>
      </c>
      <c r="HX148" s="17">
        <v>908.03076784999598</v>
      </c>
      <c r="HY148" s="17">
        <v>1051.3370506304632</v>
      </c>
      <c r="HZ148" s="17">
        <v>1091.6763253735403</v>
      </c>
      <c r="IA148" s="17">
        <v>1116.8240999737598</v>
      </c>
      <c r="IB148" s="17">
        <v>1419.7937421300689</v>
      </c>
      <c r="IC148" s="17">
        <v>1533.3736103081376</v>
      </c>
      <c r="ID148" s="17">
        <v>1580.6119744699938</v>
      </c>
      <c r="IE148" s="17">
        <f t="shared" si="1"/>
        <v>609.52955458396013</v>
      </c>
      <c r="IF148" s="32"/>
      <c r="IG148" s="32"/>
      <c r="IH148" s="32"/>
      <c r="II148" s="32"/>
      <c r="IJ148" s="32"/>
      <c r="IK148" s="32"/>
    </row>
    <row r="149" spans="1:245" ht="13.8">
      <c r="A149" s="9"/>
      <c r="B149" s="281" t="s">
        <v>19</v>
      </c>
      <c r="C149" s="282">
        <v>842.10574012468692</v>
      </c>
      <c r="D149" s="282">
        <v>880.74108616361082</v>
      </c>
      <c r="E149" s="297">
        <v>-38.635346038923899</v>
      </c>
      <c r="F149" s="305">
        <v>-4.3866860131635557E-2</v>
      </c>
      <c r="G149" s="20"/>
      <c r="H149" s="282">
        <v>861.12403455843241</v>
      </c>
      <c r="I149" s="297">
        <v>19.617051605178403</v>
      </c>
      <c r="J149" s="305">
        <v>2.2780750296021692E-2</v>
      </c>
      <c r="K149" s="30">
        <v>0</v>
      </c>
      <c r="L149" s="282">
        <v>115.75039999999998</v>
      </c>
      <c r="M149" s="282">
        <v>90.139848000000001</v>
      </c>
      <c r="N149" s="282">
        <v>110.63043099999999</v>
      </c>
      <c r="O149" s="282">
        <v>105.37731799999997</v>
      </c>
      <c r="P149" s="282">
        <v>107.20042999999998</v>
      </c>
      <c r="Q149" s="282">
        <v>105.08146088650003</v>
      </c>
      <c r="R149" s="282">
        <v>119.33817400000015</v>
      </c>
      <c r="S149" s="282">
        <v>118.99769998550005</v>
      </c>
      <c r="T149" s="282">
        <v>110.32023100000001</v>
      </c>
      <c r="U149" s="282">
        <v>122.15975784100002</v>
      </c>
      <c r="V149" s="282">
        <v>99.618306825000019</v>
      </c>
      <c r="W149" s="282">
        <v>121.733474</v>
      </c>
      <c r="X149" s="282">
        <v>110.93803399999999</v>
      </c>
      <c r="Y149" s="282">
        <v>93.520021999999983</v>
      </c>
      <c r="Z149" s="282">
        <v>117.204116</v>
      </c>
      <c r="AA149" s="282">
        <v>117.63883477763335</v>
      </c>
      <c r="AB149" s="282">
        <v>129.84285664344299</v>
      </c>
      <c r="AC149" s="282">
        <v>105.42147800000001</v>
      </c>
      <c r="AD149" s="282">
        <v>124.25892599999997</v>
      </c>
      <c r="AE149" s="282">
        <v>130.15319299999996</v>
      </c>
      <c r="AF149" s="282">
        <v>108.33116699999997</v>
      </c>
      <c r="AG149" s="282">
        <v>128.00576800000007</v>
      </c>
      <c r="AH149" s="282">
        <v>96.551650999999993</v>
      </c>
      <c r="AI149" s="282">
        <v>123.23757100000006</v>
      </c>
      <c r="AJ149" s="282">
        <v>115.36339491495144</v>
      </c>
      <c r="AK149" s="282">
        <v>87.030329225365108</v>
      </c>
      <c r="AL149" s="282">
        <v>121.09787329087928</v>
      </c>
      <c r="AM149" s="282">
        <v>97.293725041417247</v>
      </c>
      <c r="AN149" s="282">
        <v>113.47640351337211</v>
      </c>
      <c r="AO149" s="282">
        <v>106.54607526337966</v>
      </c>
      <c r="AP149" s="282">
        <v>108.60123586662775</v>
      </c>
      <c r="AQ149" s="282">
        <v>112.03949288772264</v>
      </c>
      <c r="AR149" s="282">
        <v>103.73271007989894</v>
      </c>
      <c r="AS149" s="282">
        <v>109.57256683118317</v>
      </c>
      <c r="AT149" s="282">
        <v>90.729071655761345</v>
      </c>
      <c r="AU149" s="282">
        <v>89.539910250457922</v>
      </c>
      <c r="AV149" s="282">
        <v>92.151163761648746</v>
      </c>
      <c r="AW149" s="282">
        <v>93.273524898394271</v>
      </c>
      <c r="AX149" s="282">
        <v>104.02968514833259</v>
      </c>
      <c r="AY149" s="282">
        <v>104.74219092442789</v>
      </c>
      <c r="AZ149" s="282">
        <v>139.22618553106159</v>
      </c>
      <c r="BA149" s="282">
        <v>114.62221320321277</v>
      </c>
      <c r="BB149" s="282">
        <v>118.36354228190567</v>
      </c>
      <c r="BC149" s="282">
        <v>110.58210011382567</v>
      </c>
      <c r="BD149" s="282">
        <v>111.32403910576591</v>
      </c>
      <c r="BE149" s="282">
        <v>110.82429476010901</v>
      </c>
      <c r="BF149" s="282">
        <v>91.992619111207034</v>
      </c>
      <c r="BG149" s="282">
        <v>95.692829990604423</v>
      </c>
      <c r="BH149" s="282">
        <v>106.41894309288389</v>
      </c>
      <c r="BI149" s="282">
        <v>86.268093742000218</v>
      </c>
      <c r="BJ149" s="282">
        <v>111.33204475000019</v>
      </c>
      <c r="BK149" s="282">
        <v>104.31310192000021</v>
      </c>
      <c r="BL149" s="282">
        <v>113.7244487500007</v>
      </c>
      <c r="BM149" s="282">
        <v>103.5566765199996</v>
      </c>
      <c r="BN149" s="282">
        <v>111.45690918000054</v>
      </c>
      <c r="BO149" s="282">
        <v>109.96287561999992</v>
      </c>
      <c r="BP149" s="282">
        <v>112.52116660000007</v>
      </c>
      <c r="BQ149" s="282">
        <v>110.96610557999969</v>
      </c>
      <c r="BR149" s="282">
        <v>92.265718400000651</v>
      </c>
      <c r="BS149" s="282">
        <v>99.894010380000793</v>
      </c>
      <c r="BT149" s="282">
        <v>101.24440802999993</v>
      </c>
      <c r="BU149" s="282">
        <v>118.60746432999926</v>
      </c>
      <c r="BV149" s="282">
        <v>114.9789189509404</v>
      </c>
      <c r="BW149" s="282">
        <v>99.57792635529114</v>
      </c>
      <c r="BX149" s="282">
        <v>121.09826725136224</v>
      </c>
      <c r="BY149" s="282">
        <v>107.06589938938765</v>
      </c>
      <c r="BZ149" s="282">
        <v>113.56967360623622</v>
      </c>
      <c r="CA149" s="282">
        <v>105.29816950096802</v>
      </c>
      <c r="CB149" s="282">
        <v>101.72776664069511</v>
      </c>
      <c r="CC149" s="282">
        <v>127.611400083695</v>
      </c>
      <c r="CD149" s="282">
        <v>84.848214638790239</v>
      </c>
      <c r="CE149" s="282">
        <v>100.99432390170574</v>
      </c>
      <c r="CF149" s="282">
        <v>105.91633227133801</v>
      </c>
      <c r="CG149" s="282">
        <v>80.186191440859375</v>
      </c>
      <c r="CH149" s="282">
        <v>120.21822022907003</v>
      </c>
      <c r="CI149" s="282">
        <v>106.32172391073505</v>
      </c>
      <c r="CJ149" s="282">
        <v>114.80663246176601</v>
      </c>
      <c r="CK149" s="282">
        <v>120.64983165780347</v>
      </c>
      <c r="CL149" s="282">
        <v>125.82825041639211</v>
      </c>
      <c r="CM149" s="282">
        <v>118.67095925455794</v>
      </c>
      <c r="CN149" s="282">
        <v>110.18651943926744</v>
      </c>
      <c r="CO149" s="282">
        <v>123.15980486353288</v>
      </c>
      <c r="CP149" s="282">
        <v>80.24462146834145</v>
      </c>
      <c r="CQ149" s="282">
        <v>111.13472822370898</v>
      </c>
      <c r="CR149" s="282">
        <v>109.41868553791693</v>
      </c>
      <c r="CS149" s="282">
        <v>94.454264610530117</v>
      </c>
      <c r="CT149" s="282">
        <v>121.55617358947592</v>
      </c>
      <c r="CU149" s="282">
        <v>110.82282164178974</v>
      </c>
      <c r="CV149" s="282">
        <v>148.01973098151649</v>
      </c>
      <c r="CW149" s="282">
        <v>125.19228330944321</v>
      </c>
      <c r="CX149" s="282">
        <v>133.5620812880951</v>
      </c>
      <c r="CY149" s="282">
        <v>126.98721433943803</v>
      </c>
      <c r="CZ149" s="282">
        <v>123.45624292078907</v>
      </c>
      <c r="DA149" s="282">
        <v>118.93393110979997</v>
      </c>
      <c r="DB149" s="282">
        <v>93.570958317154975</v>
      </c>
      <c r="DC149" s="282">
        <v>118.36486492678699</v>
      </c>
      <c r="DD149" s="282">
        <v>91.593283884930997</v>
      </c>
      <c r="DE149" s="282">
        <v>85.388745610565365</v>
      </c>
      <c r="DF149" s="282">
        <v>117.43035117748713</v>
      </c>
      <c r="DG149" s="282">
        <v>91.432521777757472</v>
      </c>
      <c r="DH149" s="282">
        <v>139.21248631835499</v>
      </c>
      <c r="DI149" s="282">
        <v>118.44776898215616</v>
      </c>
      <c r="DJ149" s="282">
        <v>133.63872016418185</v>
      </c>
      <c r="DK149" s="282">
        <v>139.382527464784</v>
      </c>
      <c r="DL149" s="282">
        <v>108.39337849361993</v>
      </c>
      <c r="DM149" s="282">
        <v>122.61778069075092</v>
      </c>
      <c r="DN149" s="282">
        <v>85.193954414822997</v>
      </c>
      <c r="DO149" s="282">
        <v>95.087546408825006</v>
      </c>
      <c r="DP149" s="282">
        <v>101.644864572046</v>
      </c>
      <c r="DQ149" s="282">
        <v>62.280928592596069</v>
      </c>
      <c r="DR149" s="282">
        <v>138.837757215333</v>
      </c>
      <c r="DS149" s="282">
        <v>105.01150439578601</v>
      </c>
      <c r="DT149" s="282">
        <v>112.13192509999999</v>
      </c>
      <c r="DU149" s="282">
        <v>107.42149493896198</v>
      </c>
      <c r="DV149" s="282">
        <v>114.88781869400901</v>
      </c>
      <c r="DW149" s="282">
        <v>108.06527150090301</v>
      </c>
      <c r="DX149" s="282">
        <v>81.79949473937603</v>
      </c>
      <c r="DY149" s="282">
        <v>106.82678228232601</v>
      </c>
      <c r="DZ149" s="282">
        <v>81.1885529163809</v>
      </c>
      <c r="EA149" s="282">
        <v>85.946666365108513</v>
      </c>
      <c r="EB149" s="282">
        <v>86.212392265475955</v>
      </c>
      <c r="EC149" s="282">
        <v>69.360894358078895</v>
      </c>
      <c r="ED149" s="282">
        <v>108.95736730533503</v>
      </c>
      <c r="EE149" s="282">
        <v>81.480642836250809</v>
      </c>
      <c r="EF149" s="282">
        <v>120.22001709339901</v>
      </c>
      <c r="EG149" s="282">
        <v>103.75735419177602</v>
      </c>
      <c r="EH149" s="282">
        <v>117.41777045191407</v>
      </c>
      <c r="EI149" s="282">
        <v>110.30675824428999</v>
      </c>
      <c r="EJ149" s="282">
        <v>92.263198745011209</v>
      </c>
      <c r="EK149" s="282">
        <v>113.35916490972204</v>
      </c>
      <c r="EL149" s="282">
        <v>78.096219100677047</v>
      </c>
      <c r="EM149" s="282">
        <v>85.250988516000291</v>
      </c>
      <c r="EN149" s="282">
        <v>88.065218960268169</v>
      </c>
      <c r="EO149" s="282">
        <v>88.449766240996553</v>
      </c>
      <c r="EP149" s="282">
        <v>88.640529609214639</v>
      </c>
      <c r="EQ149" s="282">
        <v>110.54174036635902</v>
      </c>
      <c r="ER149" s="282">
        <v>152.05499288064493</v>
      </c>
      <c r="ES149" s="282">
        <v>149.30659599999996</v>
      </c>
      <c r="ET149" s="282">
        <v>126.13088708172074</v>
      </c>
      <c r="EU149" s="282">
        <v>124.42733368274412</v>
      </c>
      <c r="EV149" s="282">
        <v>125.22269658340565</v>
      </c>
      <c r="EW149" s="282">
        <v>135.84002054448644</v>
      </c>
      <c r="EX149" s="282">
        <v>82.452223713719093</v>
      </c>
      <c r="EY149" s="282">
        <v>121.37853358073255</v>
      </c>
      <c r="EZ149" s="282">
        <v>105.55564470353517</v>
      </c>
      <c r="FA149" s="282">
        <v>92.224950756618227</v>
      </c>
      <c r="FB149" s="282">
        <v>129.67045122868751</v>
      </c>
      <c r="FC149" s="282">
        <v>118.47169508214813</v>
      </c>
      <c r="FD149" s="282">
        <v>159.22472369857451</v>
      </c>
      <c r="FE149" s="282">
        <v>117.72787819901532</v>
      </c>
      <c r="FF149" s="282">
        <v>154.76913050157293</v>
      </c>
      <c r="FG149" s="282">
        <v>139.47264227760024</v>
      </c>
      <c r="FH149" s="282">
        <v>150.63614811999969</v>
      </c>
      <c r="FI149" s="282">
        <v>125.5319855988007</v>
      </c>
      <c r="FJ149" s="282">
        <v>118.42807298587377</v>
      </c>
      <c r="FK149" s="282">
        <v>106.47466426889991</v>
      </c>
      <c r="FL149" s="282">
        <v>109.03427212079993</v>
      </c>
      <c r="FM149" s="282">
        <v>79.232677877399851</v>
      </c>
      <c r="FN149" s="282">
        <v>148.04634454879942</v>
      </c>
      <c r="FO149" s="282">
        <v>99.870582505635468</v>
      </c>
      <c r="FP149" s="282">
        <v>171.21359662330059</v>
      </c>
      <c r="FQ149" s="282">
        <v>146.46909644949994</v>
      </c>
      <c r="FR149" s="282">
        <v>139.74608082109927</v>
      </c>
      <c r="FS149" s="282">
        <v>164.76706106362968</v>
      </c>
      <c r="FT149" s="282">
        <v>127.18648231410134</v>
      </c>
      <c r="FU149" s="282">
        <v>155.04986501579964</v>
      </c>
      <c r="FV149" s="282">
        <v>112.62996585249965</v>
      </c>
      <c r="FW149" s="282">
        <v>116.95921684070032</v>
      </c>
      <c r="FX149" s="282">
        <v>130.75797278519997</v>
      </c>
      <c r="FY149" s="282">
        <v>98.372386697178001</v>
      </c>
      <c r="FZ149" s="282">
        <v>164.08166097649911</v>
      </c>
      <c r="GA149" s="282">
        <v>129.02880155660006</v>
      </c>
      <c r="GB149" s="282">
        <v>198.57775955890003</v>
      </c>
      <c r="GC149" s="282">
        <v>180.6302952035</v>
      </c>
      <c r="GD149" s="282">
        <v>187.79255005420009</v>
      </c>
      <c r="GE149" s="282">
        <v>181.09908995169803</v>
      </c>
      <c r="GF149" s="282">
        <v>194.43943200963099</v>
      </c>
      <c r="GG149" s="282">
        <v>194.24110955483513</v>
      </c>
      <c r="GH149" s="282">
        <v>114.58174313395114</v>
      </c>
      <c r="GI149" s="282">
        <v>133.14795741512495</v>
      </c>
      <c r="GJ149" s="282">
        <v>163.29390206694336</v>
      </c>
      <c r="GK149" s="282">
        <v>116.93785316995798</v>
      </c>
      <c r="GL149" s="282">
        <v>193.98741870677901</v>
      </c>
      <c r="GM149" s="282">
        <v>169.25227464430998</v>
      </c>
      <c r="GN149" s="282">
        <v>217.65258597044203</v>
      </c>
      <c r="GO149" s="282">
        <v>202.72878893374701</v>
      </c>
      <c r="GP149" s="282">
        <v>209.40479793738149</v>
      </c>
      <c r="GQ149" s="282">
        <v>233.59309491928309</v>
      </c>
      <c r="GR149" s="282">
        <v>196.32063253203802</v>
      </c>
      <c r="GS149" s="282">
        <v>220.59938774472107</v>
      </c>
      <c r="GT149" s="282">
        <v>108.74610528579399</v>
      </c>
      <c r="GU149" s="282">
        <v>173.30790752253097</v>
      </c>
      <c r="GV149" s="282">
        <v>150.88712156980171</v>
      </c>
      <c r="GW149" s="282">
        <v>122.26715092831239</v>
      </c>
      <c r="GX149" s="282">
        <v>213.64124632428002</v>
      </c>
      <c r="GY149" s="282">
        <v>158.13124936681356</v>
      </c>
      <c r="GZ149" s="282">
        <v>235.81431797440308</v>
      </c>
      <c r="HA149" s="282">
        <v>192.26226749384898</v>
      </c>
      <c r="HB149" s="282">
        <v>246.73420430681108</v>
      </c>
      <c r="HC149" s="282">
        <v>248.7729038934001</v>
      </c>
      <c r="HD149" s="282">
        <v>191.49666865670008</v>
      </c>
      <c r="HE149" s="282">
        <v>180.61454644209533</v>
      </c>
      <c r="HF149" s="282">
        <v>161.08940393059214</v>
      </c>
      <c r="HG149" s="282">
        <v>159.8196778326294</v>
      </c>
      <c r="HH149" s="282">
        <v>151.66676871249581</v>
      </c>
      <c r="HI149" s="282">
        <v>122.66956188669974</v>
      </c>
      <c r="HJ149" s="282">
        <v>177.58017389640031</v>
      </c>
      <c r="HK149" s="282">
        <v>164.77483484530023</v>
      </c>
      <c r="HL149" s="282">
        <v>225.41440078379082</v>
      </c>
      <c r="HM149" s="32"/>
      <c r="HN149" s="282">
        <v>1326.3475315380001</v>
      </c>
      <c r="HO149" s="282">
        <v>1385.1036174210763</v>
      </c>
      <c r="HP149" s="282">
        <v>1255.0227888210165</v>
      </c>
      <c r="HQ149" s="282">
        <v>1286.8243888304955</v>
      </c>
      <c r="HR149" s="282">
        <v>1262.6800945348866</v>
      </c>
      <c r="HS149" s="282">
        <v>1296.6224326790709</v>
      </c>
      <c r="HT149" s="282">
        <v>1317.3238156373727</v>
      </c>
      <c r="HU149" s="282">
        <v>1424.3392525727365</v>
      </c>
      <c r="HV149" s="282">
        <v>1327.8190653882366</v>
      </c>
      <c r="HW149" s="282">
        <v>1206.0430613128267</v>
      </c>
      <c r="HX149" s="282">
        <v>1166.6827680179304</v>
      </c>
      <c r="HY149" s="282">
        <v>1392.510539244292</v>
      </c>
      <c r="HZ149" s="282">
        <v>1518.1879874213259</v>
      </c>
      <c r="IA149" s="282">
        <v>1570.2052420332652</v>
      </c>
      <c r="IB149" s="282">
        <v>1906.7507588973172</v>
      </c>
      <c r="IC149" s="282">
        <v>2205.824749433928</v>
      </c>
      <c r="ID149" s="282">
        <v>2261.5307587196876</v>
      </c>
      <c r="IE149" s="282">
        <f t="shared" si="1"/>
        <v>842.10574012468692</v>
      </c>
      <c r="IF149" s="32"/>
      <c r="IG149" s="32"/>
      <c r="IH149" s="32"/>
      <c r="II149" s="32"/>
      <c r="IJ149" s="32"/>
      <c r="IK149" s="32"/>
    </row>
    <row r="150" spans="1:245" ht="13.8">
      <c r="A150" s="9"/>
      <c r="B150" s="16" t="s">
        <v>20</v>
      </c>
      <c r="C150" s="17">
        <v>1618.8665891635735</v>
      </c>
      <c r="D150" s="17">
        <v>1561.7892350477709</v>
      </c>
      <c r="E150" s="296">
        <v>57.077354115802564</v>
      </c>
      <c r="F150" s="304">
        <v>3.6546131087948443E-2</v>
      </c>
      <c r="G150" s="20"/>
      <c r="H150" s="17">
        <v>1522.8282283289823</v>
      </c>
      <c r="I150" s="296">
        <v>38.961006718788667</v>
      </c>
      <c r="J150" s="304">
        <v>2.5584636529584856E-2</v>
      </c>
      <c r="K150" s="30">
        <v>0</v>
      </c>
      <c r="L150" s="17">
        <v>113.28</v>
      </c>
      <c r="M150" s="17">
        <v>78.570000000000022</v>
      </c>
      <c r="N150" s="17">
        <v>109.52</v>
      </c>
      <c r="O150" s="17">
        <v>107.62659401257659</v>
      </c>
      <c r="P150" s="17">
        <v>112.18290282167948</v>
      </c>
      <c r="Q150" s="17">
        <v>120.34842904130355</v>
      </c>
      <c r="R150" s="17">
        <v>127.61051687153116</v>
      </c>
      <c r="S150" s="17">
        <v>122.58722003744879</v>
      </c>
      <c r="T150" s="17">
        <v>111.21502590805903</v>
      </c>
      <c r="U150" s="17">
        <v>128.22951703877985</v>
      </c>
      <c r="V150" s="17">
        <v>118.47895837068484</v>
      </c>
      <c r="W150" s="17">
        <v>133.81852292777688</v>
      </c>
      <c r="X150" s="17">
        <v>116.89673948560988</v>
      </c>
      <c r="Y150" s="17">
        <v>97.044977139493227</v>
      </c>
      <c r="Z150" s="17">
        <v>132.1591002148601</v>
      </c>
      <c r="AA150" s="17">
        <v>119.68731264078875</v>
      </c>
      <c r="AB150" s="17">
        <v>133.33804959900397</v>
      </c>
      <c r="AC150" s="17">
        <v>119.23478638436254</v>
      </c>
      <c r="AD150" s="17">
        <v>127.02874610514345</v>
      </c>
      <c r="AE150" s="17">
        <v>139.83387636412368</v>
      </c>
      <c r="AF150" s="17">
        <v>110.06978265375014</v>
      </c>
      <c r="AG150" s="17">
        <v>128.92798040334645</v>
      </c>
      <c r="AH150" s="17">
        <v>92.941639295406134</v>
      </c>
      <c r="AI150" s="17">
        <v>107.97334045815569</v>
      </c>
      <c r="AJ150" s="17">
        <v>108.68442431246538</v>
      </c>
      <c r="AK150" s="17">
        <v>77.276016613720458</v>
      </c>
      <c r="AL150" s="17">
        <v>110.11270242817295</v>
      </c>
      <c r="AM150" s="17">
        <v>101.00057817664933</v>
      </c>
      <c r="AN150" s="17">
        <v>121.73158551296356</v>
      </c>
      <c r="AO150" s="17">
        <v>113.58265189081703</v>
      </c>
      <c r="AP150" s="17">
        <v>109.76986456840797</v>
      </c>
      <c r="AQ150" s="17">
        <v>119.86898245336943</v>
      </c>
      <c r="AR150" s="17">
        <v>108.05889396504332</v>
      </c>
      <c r="AS150" s="17">
        <v>115.79586065163662</v>
      </c>
      <c r="AT150" s="17">
        <v>94.96998599652153</v>
      </c>
      <c r="AU150" s="17">
        <v>96.858398320389114</v>
      </c>
      <c r="AV150" s="17">
        <v>112.69742494786115</v>
      </c>
      <c r="AW150" s="17">
        <v>93.891688263000788</v>
      </c>
      <c r="AX150" s="17">
        <v>110.66662817840643</v>
      </c>
      <c r="AY150" s="17">
        <v>114.00941683148864</v>
      </c>
      <c r="AZ150" s="17">
        <v>153.41409342109719</v>
      </c>
      <c r="BA150" s="17">
        <v>134.3572589294206</v>
      </c>
      <c r="BB150" s="17">
        <v>137.72246016322211</v>
      </c>
      <c r="BC150" s="17">
        <v>120.89647884187039</v>
      </c>
      <c r="BD150" s="17">
        <v>129.04391375936092</v>
      </c>
      <c r="BE150" s="17">
        <v>117.88624266898773</v>
      </c>
      <c r="BF150" s="17">
        <v>112.72434289460799</v>
      </c>
      <c r="BG150" s="17">
        <v>118.68210401869598</v>
      </c>
      <c r="BH150" s="17">
        <v>117.3856973355573</v>
      </c>
      <c r="BI150" s="17">
        <v>93.066031122452074</v>
      </c>
      <c r="BJ150" s="17">
        <v>118.99106005815409</v>
      </c>
      <c r="BK150" s="17">
        <v>112.07011697057956</v>
      </c>
      <c r="BL150" s="17">
        <v>124.0985936317673</v>
      </c>
      <c r="BM150" s="17">
        <v>115.06011315369375</v>
      </c>
      <c r="BN150" s="17">
        <v>127.36418489764475</v>
      </c>
      <c r="BO150" s="17">
        <v>125.49526144700283</v>
      </c>
      <c r="BP150" s="17">
        <v>123.78181825332754</v>
      </c>
      <c r="BQ150" s="17">
        <v>121.90557120265609</v>
      </c>
      <c r="BR150" s="17">
        <v>110.08223457432183</v>
      </c>
      <c r="BS150" s="17">
        <v>118.88377343827253</v>
      </c>
      <c r="BT150" s="17">
        <v>122.08257211550242</v>
      </c>
      <c r="BU150" s="17">
        <v>86.370368433775468</v>
      </c>
      <c r="BV150" s="17">
        <v>143.49216702836117</v>
      </c>
      <c r="BW150" s="17">
        <v>111.51723991905985</v>
      </c>
      <c r="BX150" s="17">
        <v>132.81306460332479</v>
      </c>
      <c r="BY150" s="17">
        <v>123.91172412125263</v>
      </c>
      <c r="BZ150" s="17">
        <v>137.03249603873803</v>
      </c>
      <c r="CA150" s="17">
        <v>127.75450280613228</v>
      </c>
      <c r="CB150" s="17">
        <v>117.45090856847202</v>
      </c>
      <c r="CC150" s="17">
        <v>142.51909542303207</v>
      </c>
      <c r="CD150" s="17">
        <v>111.71029989645697</v>
      </c>
      <c r="CE150" s="17">
        <v>129.302186844917</v>
      </c>
      <c r="CF150" s="17">
        <v>126.27025658176478</v>
      </c>
      <c r="CG150" s="17">
        <v>89.54951811549401</v>
      </c>
      <c r="CH150" s="17">
        <v>136.99537256426888</v>
      </c>
      <c r="CI150" s="17">
        <v>120.90454917165761</v>
      </c>
      <c r="CJ150" s="17">
        <v>134.29818220906668</v>
      </c>
      <c r="CK150" s="17">
        <v>137.41562192979666</v>
      </c>
      <c r="CL150" s="17">
        <v>146.96086031748226</v>
      </c>
      <c r="CM150" s="17">
        <v>135.52513151906669</v>
      </c>
      <c r="CN150" s="17">
        <v>132.62587885444819</v>
      </c>
      <c r="CO150" s="17">
        <v>140.94370247569395</v>
      </c>
      <c r="CP150" s="17">
        <v>107.92751149051006</v>
      </c>
      <c r="CQ150" s="17">
        <v>130.63959768665623</v>
      </c>
      <c r="CR150" s="17">
        <v>118.14954807536949</v>
      </c>
      <c r="CS150" s="17">
        <v>116.99570404874143</v>
      </c>
      <c r="CT150" s="17">
        <v>143.96048139223274</v>
      </c>
      <c r="CU150" s="17">
        <v>139.82484956954232</v>
      </c>
      <c r="CV150" s="17">
        <v>157.21533570967557</v>
      </c>
      <c r="CW150" s="17">
        <v>134.8419259559937</v>
      </c>
      <c r="CX150" s="17">
        <v>157.79132710939439</v>
      </c>
      <c r="CY150" s="17">
        <v>150.09101641684109</v>
      </c>
      <c r="CZ150" s="17">
        <v>145.29453768264705</v>
      </c>
      <c r="DA150" s="17">
        <v>145.78179739114898</v>
      </c>
      <c r="DB150" s="17">
        <v>119.16013755872595</v>
      </c>
      <c r="DC150" s="17">
        <v>144.430992886594</v>
      </c>
      <c r="DD150" s="17">
        <v>127.41789644108101</v>
      </c>
      <c r="DE150" s="17">
        <v>114.603786864092</v>
      </c>
      <c r="DF150" s="17">
        <v>160.54083395413403</v>
      </c>
      <c r="DG150" s="17">
        <v>131.36265929031106</v>
      </c>
      <c r="DH150" s="17">
        <v>169.18927677325601</v>
      </c>
      <c r="DI150" s="17">
        <v>146.812726956505</v>
      </c>
      <c r="DJ150" s="17">
        <v>159.91786726601606</v>
      </c>
      <c r="DK150" s="17">
        <v>166.12788746676796</v>
      </c>
      <c r="DL150" s="17">
        <v>134.755121782446</v>
      </c>
      <c r="DM150" s="17">
        <v>165.59160634375604</v>
      </c>
      <c r="DN150" s="17">
        <v>115.97281170633596</v>
      </c>
      <c r="DO150" s="17">
        <v>146.12261996436905</v>
      </c>
      <c r="DP150" s="17">
        <v>138.87687229723699</v>
      </c>
      <c r="DQ150" s="17">
        <v>101.71349779150799</v>
      </c>
      <c r="DR150" s="17">
        <v>158.38028291441199</v>
      </c>
      <c r="DS150" s="17">
        <v>154.57998233976201</v>
      </c>
      <c r="DT150" s="17">
        <v>164.06535076130098</v>
      </c>
      <c r="DU150" s="17">
        <v>162.61431235086405</v>
      </c>
      <c r="DV150" s="17">
        <v>176.57530153453104</v>
      </c>
      <c r="DW150" s="17">
        <v>163.43818427353096</v>
      </c>
      <c r="DX150" s="17">
        <v>150.15995849654195</v>
      </c>
      <c r="DY150" s="17">
        <v>164.20105871122809</v>
      </c>
      <c r="DZ150" s="17">
        <v>144.16392849083383</v>
      </c>
      <c r="EA150" s="17">
        <v>203.52247588599843</v>
      </c>
      <c r="EB150" s="17">
        <v>166.23989902314503</v>
      </c>
      <c r="EC150" s="17">
        <v>118.13220889327602</v>
      </c>
      <c r="ED150" s="17">
        <v>121.78369489023498</v>
      </c>
      <c r="EE150" s="17">
        <v>160.32931266095605</v>
      </c>
      <c r="EF150" s="17">
        <v>185.95030619606229</v>
      </c>
      <c r="EG150" s="17">
        <v>171.66111833968301</v>
      </c>
      <c r="EH150" s="17">
        <v>178.74446481723942</v>
      </c>
      <c r="EI150" s="17">
        <v>193.41807940306819</v>
      </c>
      <c r="EJ150" s="17">
        <v>177.11404916321197</v>
      </c>
      <c r="EK150" s="17">
        <v>202.61591884289089</v>
      </c>
      <c r="EL150" s="17">
        <v>156.89557980757166</v>
      </c>
      <c r="EM150" s="17">
        <v>183.17673931725901</v>
      </c>
      <c r="EN150" s="17">
        <v>175.20323229856558</v>
      </c>
      <c r="EO150" s="17">
        <v>172.26939079648938</v>
      </c>
      <c r="EP150" s="17">
        <v>174.89804161556501</v>
      </c>
      <c r="EQ150" s="17">
        <v>214.90421126361358</v>
      </c>
      <c r="ER150" s="17">
        <v>262.55673674975907</v>
      </c>
      <c r="ES150" s="17">
        <v>267.91633330613348</v>
      </c>
      <c r="ET150" s="17">
        <v>263.91800086484648</v>
      </c>
      <c r="EU150" s="17">
        <v>247.34540173725401</v>
      </c>
      <c r="EV150" s="17">
        <v>260.67058001721205</v>
      </c>
      <c r="EW150" s="17">
        <v>262.87189832573279</v>
      </c>
      <c r="EX150" s="17">
        <v>212.53731765408864</v>
      </c>
      <c r="EY150" s="17">
        <v>234.27207882045948</v>
      </c>
      <c r="EZ150" s="17">
        <v>225.08279692063215</v>
      </c>
      <c r="FA150" s="17">
        <v>196.49853399867953</v>
      </c>
      <c r="FB150" s="17">
        <v>238.38466260723177</v>
      </c>
      <c r="FC150" s="17">
        <v>224.69334832148277</v>
      </c>
      <c r="FD150" s="17">
        <v>267.03456046854285</v>
      </c>
      <c r="FE150" s="17">
        <v>244.87889601000001</v>
      </c>
      <c r="FF150" s="17">
        <v>261.1944318303739</v>
      </c>
      <c r="FG150" s="17">
        <v>264.58953598539603</v>
      </c>
      <c r="FH150" s="17">
        <v>264.91663345799901</v>
      </c>
      <c r="FI150" s="17">
        <v>226.38378851750105</v>
      </c>
      <c r="FJ150" s="17">
        <v>206.69559140649602</v>
      </c>
      <c r="FK150" s="17">
        <v>185.97105971282662</v>
      </c>
      <c r="FL150" s="17">
        <v>175.98397376043789</v>
      </c>
      <c r="FM150" s="17">
        <v>155.27346928312309</v>
      </c>
      <c r="FN150" s="17">
        <v>205.33812941854916</v>
      </c>
      <c r="FO150" s="17">
        <v>186.80319741588448</v>
      </c>
      <c r="FP150" s="17">
        <v>243.38923674737373</v>
      </c>
      <c r="FQ150" s="17">
        <v>254.3082821834937</v>
      </c>
      <c r="FR150" s="17">
        <v>243.40607333768799</v>
      </c>
      <c r="FS150" s="17">
        <v>305.51967583799609</v>
      </c>
      <c r="FT150" s="17">
        <v>254.34886665580433</v>
      </c>
      <c r="FU150" s="17">
        <v>285.38924575903002</v>
      </c>
      <c r="FV150" s="17">
        <v>245.77174527213162</v>
      </c>
      <c r="FW150" s="17">
        <v>250.27219435266596</v>
      </c>
      <c r="FX150" s="17">
        <v>202.71915309729712</v>
      </c>
      <c r="FY150" s="17">
        <v>197.52355476826631</v>
      </c>
      <c r="FZ150" s="17">
        <v>256.35487567749999</v>
      </c>
      <c r="GA150" s="17">
        <v>253.767051601145</v>
      </c>
      <c r="GB150" s="17">
        <v>317.23514395656196</v>
      </c>
      <c r="GC150" s="17">
        <v>334.42625785226596</v>
      </c>
      <c r="GD150" s="17">
        <v>343.12496146557288</v>
      </c>
      <c r="GE150" s="17">
        <v>330.78469273823504</v>
      </c>
      <c r="GF150" s="17">
        <v>345.37220471264897</v>
      </c>
      <c r="GG150" s="17">
        <v>358.23448516631305</v>
      </c>
      <c r="GH150" s="17">
        <v>283.76308547630708</v>
      </c>
      <c r="GI150" s="17">
        <v>275.34939519662498</v>
      </c>
      <c r="GJ150" s="17">
        <v>298.28745611049624</v>
      </c>
      <c r="GK150" s="17">
        <v>252.53065123504797</v>
      </c>
      <c r="GL150" s="17">
        <v>319.37290535515501</v>
      </c>
      <c r="GM150" s="17">
        <v>307.04067616731714</v>
      </c>
      <c r="GN150" s="17">
        <v>345.59653946096591</v>
      </c>
      <c r="GO150" s="17">
        <v>346.44420705328901</v>
      </c>
      <c r="GP150" s="17">
        <v>344.73260805872212</v>
      </c>
      <c r="GQ150" s="17">
        <v>374.2617040505591</v>
      </c>
      <c r="GR150" s="17">
        <v>373.61467108145007</v>
      </c>
      <c r="GS150" s="17">
        <v>385.39025031204301</v>
      </c>
      <c r="GT150" s="17">
        <v>279.08093183414906</v>
      </c>
      <c r="GU150" s="17">
        <v>308.63620072229907</v>
      </c>
      <c r="GV150" s="17">
        <v>278.59856666292194</v>
      </c>
      <c r="GW150" s="17">
        <v>249.42312282331892</v>
      </c>
      <c r="GX150" s="17">
        <v>345.0577986795401</v>
      </c>
      <c r="GY150" s="17">
        <v>316.95730942298991</v>
      </c>
      <c r="GZ150" s="17">
        <v>371.75243745900013</v>
      </c>
      <c r="HA150" s="17">
        <v>352.09728525313682</v>
      </c>
      <c r="HB150" s="17">
        <v>407.8361479774801</v>
      </c>
      <c r="HC150" s="17">
        <v>434.32200531869501</v>
      </c>
      <c r="HD150" s="17">
        <v>402.54686586966199</v>
      </c>
      <c r="HE150" s="17">
        <v>374.5086671477099</v>
      </c>
      <c r="HF150" s="17">
        <v>329.87576550027887</v>
      </c>
      <c r="HG150" s="17">
        <v>325.1583211321651</v>
      </c>
      <c r="HH150" s="17">
        <v>303.53283475618241</v>
      </c>
      <c r="HI150" s="17">
        <v>254.91450951833201</v>
      </c>
      <c r="HJ150" s="17">
        <v>315.63881688142021</v>
      </c>
      <c r="HK150" s="17">
        <v>337.37963879325497</v>
      </c>
      <c r="HL150" s="17">
        <v>407.40078921438391</v>
      </c>
      <c r="HM150" s="32"/>
      <c r="HN150" s="17">
        <v>1383.4676870298404</v>
      </c>
      <c r="HO150" s="17">
        <v>1425.136330744044</v>
      </c>
      <c r="HP150" s="17">
        <v>1277.7099448901565</v>
      </c>
      <c r="HQ150" s="17">
        <v>1455.9920529180199</v>
      </c>
      <c r="HR150" s="17">
        <v>1408.1844560854295</v>
      </c>
      <c r="HS150" s="17">
        <v>1485.9566257990246</v>
      </c>
      <c r="HT150" s="17">
        <v>1540.0561829159062</v>
      </c>
      <c r="HU150" s="17">
        <v>1673.5376537969066</v>
      </c>
      <c r="HV150" s="17">
        <v>1738.4150948090701</v>
      </c>
      <c r="HW150" s="17">
        <v>1882.2912058477484</v>
      </c>
      <c r="HX150" s="17">
        <v>2016.0613713545986</v>
      </c>
      <c r="HY150" s="17">
        <v>2749.3632234497195</v>
      </c>
      <c r="HZ150" s="17">
        <v>2806.3238392371618</v>
      </c>
      <c r="IA150" s="17">
        <v>2805.8040900241781</v>
      </c>
      <c r="IB150" s="17">
        <v>3498.6548617087383</v>
      </c>
      <c r="IC150" s="17">
        <v>3934.9888014414942</v>
      </c>
      <c r="ID150" s="17">
        <v>4188.1342932468979</v>
      </c>
      <c r="IE150" s="17">
        <f t="shared" si="1"/>
        <v>1618.8665891635735</v>
      </c>
      <c r="IF150" s="32"/>
      <c r="IG150" s="32"/>
      <c r="IH150" s="32"/>
      <c r="II150" s="32"/>
      <c r="IJ150" s="32"/>
      <c r="IK150" s="32"/>
    </row>
    <row r="151" spans="1:245" ht="14.4">
      <c r="A151" s="9"/>
      <c r="B151" s="313"/>
      <c r="C151" s="316"/>
      <c r="D151" s="316"/>
      <c r="E151" s="300" t="s">
        <v>419</v>
      </c>
      <c r="F151" s="335"/>
      <c r="G151"/>
      <c r="H151" s="316"/>
      <c r="I151" s="300" t="s">
        <v>419</v>
      </c>
      <c r="J151" s="335"/>
      <c r="K151" s="30">
        <v>0</v>
      </c>
      <c r="L151" s="279"/>
      <c r="M151" s="279"/>
      <c r="N151" s="279"/>
      <c r="O151" s="279"/>
      <c r="P151" s="279"/>
      <c r="Q151" s="279"/>
      <c r="R151" s="279"/>
      <c r="S151" s="279"/>
      <c r="T151" s="279"/>
      <c r="U151" s="279"/>
      <c r="V151" s="279"/>
      <c r="W151" s="279"/>
      <c r="X151" s="279"/>
      <c r="Y151" s="279"/>
      <c r="Z151" s="279"/>
      <c r="AA151" s="279"/>
      <c r="AB151" s="279"/>
      <c r="AC151" s="279"/>
      <c r="AD151" s="279"/>
      <c r="AE151" s="279"/>
      <c r="AF151" s="279"/>
      <c r="AG151" s="279"/>
      <c r="AH151" s="279"/>
      <c r="AI151" s="279"/>
      <c r="AJ151" s="279"/>
      <c r="AK151" s="279"/>
      <c r="AL151" s="279"/>
      <c r="AM151" s="279"/>
      <c r="AN151" s="279"/>
      <c r="AO151" s="279"/>
      <c r="AP151" s="279"/>
      <c r="AQ151" s="279"/>
      <c r="AR151" s="279"/>
      <c r="AS151" s="279"/>
      <c r="AT151" s="279"/>
      <c r="AU151" s="279"/>
      <c r="AV151" s="279"/>
      <c r="AW151" s="279"/>
      <c r="AX151" s="279"/>
      <c r="AY151" s="279"/>
      <c r="AZ151" s="279"/>
      <c r="BA151" s="279"/>
      <c r="BB151" s="279"/>
      <c r="BC151" s="279"/>
      <c r="BD151" s="279"/>
      <c r="BE151" s="279"/>
      <c r="BF151" s="279"/>
      <c r="BG151" s="279"/>
      <c r="BH151" s="279"/>
      <c r="BI151" s="279"/>
      <c r="BJ151" s="279"/>
      <c r="BK151" s="279"/>
      <c r="BL151" s="279"/>
      <c r="BM151" s="279"/>
      <c r="BN151" s="279"/>
      <c r="BO151" s="279"/>
      <c r="BP151" s="279"/>
      <c r="BQ151" s="279"/>
      <c r="BR151" s="279"/>
      <c r="BS151" s="279"/>
      <c r="BT151" s="279"/>
      <c r="BU151" s="279"/>
      <c r="BV151" s="279"/>
      <c r="BW151" s="279"/>
      <c r="BX151" s="279"/>
      <c r="BY151" s="279"/>
      <c r="BZ151" s="279"/>
      <c r="CA151" s="279"/>
      <c r="CB151" s="279"/>
      <c r="CC151" s="279"/>
      <c r="CD151" s="279"/>
      <c r="CE151" s="279"/>
      <c r="CF151" s="279"/>
      <c r="CG151" s="279"/>
      <c r="CH151" s="279"/>
      <c r="CI151" s="279"/>
      <c r="CJ151" s="279"/>
      <c r="CK151" s="279"/>
      <c r="CL151" s="279"/>
      <c r="CM151" s="279"/>
      <c r="CN151" s="279"/>
      <c r="CO151" s="279"/>
      <c r="CP151" s="279"/>
      <c r="CQ151" s="279"/>
      <c r="CR151" s="316"/>
      <c r="CS151" s="316"/>
      <c r="CT151" s="316"/>
      <c r="CU151" s="316"/>
      <c r="CV151" s="316"/>
      <c r="CW151" s="316"/>
      <c r="CX151" s="316"/>
      <c r="CY151" s="316"/>
      <c r="CZ151" s="316"/>
      <c r="DA151" s="316"/>
      <c r="DB151" s="316"/>
      <c r="DC151" s="316"/>
      <c r="DD151" s="316"/>
      <c r="DE151" s="316"/>
      <c r="DF151" s="316"/>
      <c r="DG151" s="316"/>
      <c r="DH151" s="316"/>
      <c r="DI151" s="316"/>
      <c r="DJ151" s="316"/>
      <c r="DK151" s="316"/>
      <c r="DL151" s="316"/>
      <c r="DM151" s="316"/>
      <c r="DN151" s="316"/>
      <c r="DO151" s="316"/>
      <c r="DP151" s="316"/>
      <c r="DQ151" s="316"/>
      <c r="DR151" s="316"/>
      <c r="DS151" s="316"/>
      <c r="DT151" s="316"/>
      <c r="DU151" s="316"/>
      <c r="DV151" s="316"/>
      <c r="DW151" s="316"/>
      <c r="DX151" s="316"/>
      <c r="DY151" s="316"/>
      <c r="DZ151" s="316"/>
      <c r="EA151" s="316"/>
      <c r="EB151" s="316"/>
      <c r="EC151" s="316"/>
      <c r="ED151" s="316"/>
      <c r="EE151" s="316"/>
      <c r="EF151" s="316"/>
      <c r="EG151" s="316"/>
      <c r="EH151" s="316"/>
      <c r="EI151" s="316"/>
      <c r="EJ151" s="316"/>
      <c r="EK151" s="316"/>
      <c r="EL151" s="316"/>
      <c r="EM151" s="316"/>
      <c r="EN151" s="316"/>
      <c r="EO151" s="316"/>
      <c r="EP151" s="316"/>
      <c r="EQ151" s="316"/>
      <c r="ER151" s="316"/>
      <c r="ES151" s="316"/>
      <c r="ET151" s="316"/>
      <c r="EU151" s="316"/>
      <c r="EV151" s="316"/>
      <c r="EW151" s="316"/>
      <c r="EX151" s="316"/>
      <c r="EY151" s="316"/>
      <c r="EZ151" s="316"/>
      <c r="FA151" s="316"/>
      <c r="FB151" s="316"/>
      <c r="FC151" s="316"/>
      <c r="FD151" s="316"/>
      <c r="FE151" s="316"/>
      <c r="FF151" s="316"/>
      <c r="FG151" s="316"/>
      <c r="FH151" s="316"/>
      <c r="FI151" s="316"/>
      <c r="FJ151" s="316"/>
      <c r="FK151" s="316"/>
      <c r="FL151" s="316"/>
      <c r="FM151" s="316"/>
      <c r="FN151" s="316"/>
      <c r="FO151" s="316"/>
      <c r="FP151" s="316"/>
      <c r="FQ151" s="316"/>
      <c r="FR151" s="316"/>
      <c r="FS151" s="316"/>
      <c r="FT151" s="316"/>
      <c r="FU151" s="316"/>
      <c r="FV151" s="316"/>
      <c r="FW151" s="316"/>
      <c r="FX151" s="316"/>
      <c r="FY151" s="316"/>
      <c r="FZ151" s="316"/>
      <c r="GA151" s="316"/>
      <c r="GB151" s="316"/>
      <c r="GC151" s="316"/>
      <c r="GD151" s="316"/>
      <c r="GE151" s="316"/>
      <c r="GF151" s="316"/>
      <c r="GG151" s="316"/>
      <c r="GH151" s="316"/>
      <c r="GI151" s="316"/>
      <c r="GJ151" s="316"/>
      <c r="GK151" s="316"/>
      <c r="GL151" s="316"/>
      <c r="GM151" s="316"/>
      <c r="GN151" s="316"/>
      <c r="GO151" s="316"/>
      <c r="GP151" s="316"/>
      <c r="GQ151" s="316"/>
      <c r="GR151" s="316"/>
      <c r="GS151" s="316"/>
      <c r="GT151" s="316"/>
      <c r="GU151" s="316"/>
      <c r="GV151" s="316"/>
      <c r="GW151" s="316"/>
      <c r="GX151" s="316"/>
      <c r="GY151" s="316"/>
      <c r="GZ151" s="316"/>
      <c r="HA151" s="316"/>
      <c r="HB151" s="316"/>
      <c r="HC151" s="316"/>
      <c r="HD151" s="316"/>
      <c r="HE151" s="316"/>
      <c r="HF151" s="316"/>
      <c r="HG151" s="316"/>
      <c r="HH151" s="316"/>
      <c r="HI151" s="316"/>
      <c r="HJ151" s="316"/>
      <c r="HK151" s="316"/>
      <c r="HL151" s="316"/>
      <c r="HM151" s="32"/>
      <c r="HN151" s="280"/>
      <c r="HO151" s="280"/>
      <c r="HP151" s="280"/>
      <c r="HQ151" s="280"/>
      <c r="HR151" s="280"/>
      <c r="HS151" s="280"/>
      <c r="HT151" s="280"/>
      <c r="HU151" s="280"/>
      <c r="HV151" s="280"/>
      <c r="HW151" s="280"/>
      <c r="HX151" s="280"/>
      <c r="HY151" s="317"/>
      <c r="HZ151" s="317"/>
      <c r="IA151" s="317"/>
      <c r="IB151" s="317"/>
      <c r="IC151" s="317"/>
      <c r="ID151" s="317"/>
      <c r="IE151" s="317"/>
      <c r="IF151" s="32"/>
      <c r="IG151" s="32"/>
      <c r="IH151" s="32"/>
      <c r="II151" s="32"/>
      <c r="IJ151" s="32"/>
      <c r="IK151" s="32"/>
    </row>
    <row r="152" spans="1:245" ht="13.8">
      <c r="A152" s="9"/>
      <c r="B152" s="319" t="s">
        <v>28</v>
      </c>
      <c r="C152" s="320">
        <v>0.38550814570411013</v>
      </c>
      <c r="D152" s="320">
        <v>0.38255735177106082</v>
      </c>
      <c r="E152" s="329">
        <v>0.29507939330493116</v>
      </c>
      <c r="F152" s="330">
        <v>7.7133374104262327E-3</v>
      </c>
      <c r="G152" s="24"/>
      <c r="H152" s="320">
        <v>0.37939070056064411</v>
      </c>
      <c r="I152" s="329">
        <v>0.31666512104167044</v>
      </c>
      <c r="J152" s="330">
        <v>8.3466758825063176E-3</v>
      </c>
      <c r="K152" s="30">
        <v>0</v>
      </c>
      <c r="L152" s="320">
        <v>0.38176422755434247</v>
      </c>
      <c r="M152" s="320">
        <v>0.3120548517609697</v>
      </c>
      <c r="N152" s="320">
        <v>0.39478108821635383</v>
      </c>
      <c r="O152" s="320">
        <v>0.36905293306005782</v>
      </c>
      <c r="P152" s="320">
        <v>0.35727381698662286</v>
      </c>
      <c r="Q152" s="320">
        <v>0.35804612238386779</v>
      </c>
      <c r="R152" s="320">
        <v>0.37893114841119568</v>
      </c>
      <c r="S152" s="320">
        <v>0.3587072321368619</v>
      </c>
      <c r="T152" s="320">
        <v>0.33957849012211244</v>
      </c>
      <c r="U152" s="320">
        <v>0.37802872904148238</v>
      </c>
      <c r="V152" s="320">
        <v>0.33115592059933696</v>
      </c>
      <c r="W152" s="320">
        <v>0.3814071116743209</v>
      </c>
      <c r="X152" s="320">
        <v>0.36271789331485343</v>
      </c>
      <c r="Y152" s="320">
        <v>0.32413155080368861</v>
      </c>
      <c r="Z152" s="320">
        <v>0.38717674127933566</v>
      </c>
      <c r="AA152" s="320">
        <v>0.35128540527832053</v>
      </c>
      <c r="AB152" s="320">
        <v>0.37893421864525223</v>
      </c>
      <c r="AC152" s="320">
        <v>0.33779838538065127</v>
      </c>
      <c r="AD152" s="320">
        <v>0.36388457008066971</v>
      </c>
      <c r="AE152" s="320">
        <v>0.37072001252863973</v>
      </c>
      <c r="AF152" s="320">
        <v>0.31873070217686317</v>
      </c>
      <c r="AG152" s="320">
        <v>0.36907508082863816</v>
      </c>
      <c r="AH152" s="320">
        <v>0.28605709498954635</v>
      </c>
      <c r="AI152" s="320">
        <v>0.36377622092514544</v>
      </c>
      <c r="AJ152" s="320">
        <v>0.36045845049374947</v>
      </c>
      <c r="AK152" s="320">
        <v>0.28524756790593064</v>
      </c>
      <c r="AL152" s="320">
        <v>0.36849628146459901</v>
      </c>
      <c r="AM152" s="320">
        <v>0.33548995879216392</v>
      </c>
      <c r="AN152" s="320">
        <v>0.35790146164061315</v>
      </c>
      <c r="AO152" s="320">
        <v>0.34013443189829484</v>
      </c>
      <c r="AP152" s="320">
        <v>0.33627892413125859</v>
      </c>
      <c r="AQ152" s="320">
        <v>0.34399243529058265</v>
      </c>
      <c r="AR152" s="320">
        <v>0.30987226171054394</v>
      </c>
      <c r="AS152" s="320">
        <v>0.31804086969361733</v>
      </c>
      <c r="AT152" s="320">
        <v>0.28692572494411428</v>
      </c>
      <c r="AU152" s="320">
        <v>0.29927823868741227</v>
      </c>
      <c r="AV152" s="320">
        <v>0.34472010847562934</v>
      </c>
      <c r="AW152" s="320">
        <v>0.32727443349311069</v>
      </c>
      <c r="AX152" s="320">
        <v>0.35936223074217438</v>
      </c>
      <c r="AY152" s="320">
        <v>0.35992507653060546</v>
      </c>
      <c r="AZ152" s="320">
        <v>0.42325416876810107</v>
      </c>
      <c r="BA152" s="320">
        <v>0.35421103857172898</v>
      </c>
      <c r="BB152" s="320">
        <v>0.36506656749129812</v>
      </c>
      <c r="BC152" s="320">
        <v>0.34405936437675178</v>
      </c>
      <c r="BD152" s="320">
        <v>0.35143963061872024</v>
      </c>
      <c r="BE152" s="320">
        <v>0.34450672808001132</v>
      </c>
      <c r="BF152" s="320">
        <v>0.31571373695583849</v>
      </c>
      <c r="BG152" s="320">
        <v>0.36586736004416009</v>
      </c>
      <c r="BH152" s="320">
        <v>0.35235327309282261</v>
      </c>
      <c r="BI152" s="320">
        <v>0.30539259742439467</v>
      </c>
      <c r="BJ152" s="320">
        <v>0.3620312145781629</v>
      </c>
      <c r="BK152" s="320">
        <v>0.33877205464140187</v>
      </c>
      <c r="BL152" s="320">
        <v>0.34672697475995035</v>
      </c>
      <c r="BM152" s="320">
        <v>0.32494025632711304</v>
      </c>
      <c r="BN152" s="320">
        <v>0.34389256549874475</v>
      </c>
      <c r="BO152" s="320">
        <v>0.3325366061431555</v>
      </c>
      <c r="BP152" s="320">
        <v>0.32212538305792437</v>
      </c>
      <c r="BQ152" s="320">
        <v>0.32760024088326462</v>
      </c>
      <c r="BR152" s="320">
        <v>0.30003330036940379</v>
      </c>
      <c r="BS152" s="320">
        <v>0.32064561843045836</v>
      </c>
      <c r="BT152" s="320">
        <v>0.32498916572851588</v>
      </c>
      <c r="BU152" s="320">
        <v>0.31617695304135868</v>
      </c>
      <c r="BV152" s="320">
        <v>0.36778184829415139</v>
      </c>
      <c r="BW152" s="320">
        <v>0.31006730288738193</v>
      </c>
      <c r="BX152" s="320">
        <v>0.33928602776064842</v>
      </c>
      <c r="BY152" s="320">
        <v>0.31653480231264713</v>
      </c>
      <c r="BZ152" s="320">
        <v>0.33069005638995635</v>
      </c>
      <c r="CA152" s="320">
        <v>0.31194067625665589</v>
      </c>
      <c r="CB152" s="320">
        <v>0.29344398550548151</v>
      </c>
      <c r="CC152" s="320">
        <v>0.34511642376024387</v>
      </c>
      <c r="CD152" s="320">
        <v>0.26910824283015666</v>
      </c>
      <c r="CE152" s="320">
        <v>0.32001430263825398</v>
      </c>
      <c r="CF152" s="320">
        <v>0.32601639628803675</v>
      </c>
      <c r="CG152" s="320">
        <v>0.2575878117851958</v>
      </c>
      <c r="CH152" s="320">
        <v>0.35053193485325729</v>
      </c>
      <c r="CI152" s="320">
        <v>0.31941259632485314</v>
      </c>
      <c r="CJ152" s="320">
        <v>0.32457310216132929</v>
      </c>
      <c r="CK152" s="320">
        <v>0.32317286954735258</v>
      </c>
      <c r="CL152" s="320">
        <v>0.33755732417456719</v>
      </c>
      <c r="CM152" s="320">
        <v>0.31075044393750612</v>
      </c>
      <c r="CN152" s="320">
        <v>0.29470987438672358</v>
      </c>
      <c r="CO152" s="320">
        <v>0.31784982293911368</v>
      </c>
      <c r="CP152" s="320">
        <v>0.2486017658907054</v>
      </c>
      <c r="CQ152" s="320">
        <v>0.31564454791915042</v>
      </c>
      <c r="CR152" s="320">
        <v>0.3047581918007507</v>
      </c>
      <c r="CS152" s="320">
        <v>0.2860142897474533</v>
      </c>
      <c r="CT152" s="320">
        <v>0.3456122887314414</v>
      </c>
      <c r="CU152" s="320">
        <v>0.31200548173322035</v>
      </c>
      <c r="CV152" s="320">
        <v>0.3555530289467011</v>
      </c>
      <c r="CW152" s="320">
        <v>0.31138660251309358</v>
      </c>
      <c r="CX152" s="320">
        <v>0.33748816703794032</v>
      </c>
      <c r="CY152" s="320">
        <v>0.31736478564789783</v>
      </c>
      <c r="CZ152" s="320">
        <v>0.30678808169415356</v>
      </c>
      <c r="DA152" s="320">
        <v>0.30825571493009413</v>
      </c>
      <c r="DB152" s="320">
        <v>0.25650296386002047</v>
      </c>
      <c r="DC152" s="320">
        <v>0.32888426958972466</v>
      </c>
      <c r="DD152" s="320">
        <v>0.28214599425498055</v>
      </c>
      <c r="DE152" s="320">
        <v>0.27767688558444659</v>
      </c>
      <c r="DF152" s="320">
        <v>0.34405493864724479</v>
      </c>
      <c r="DG152" s="320">
        <v>0.28217911591885109</v>
      </c>
      <c r="DH152" s="320">
        <v>0.35393636775297199</v>
      </c>
      <c r="DI152" s="320">
        <v>0.29778787724787853</v>
      </c>
      <c r="DJ152" s="320">
        <v>0.31978668736993526</v>
      </c>
      <c r="DK152" s="320">
        <v>0.31541628342373124</v>
      </c>
      <c r="DL152" s="320">
        <v>0.26487782928234394</v>
      </c>
      <c r="DM152" s="320">
        <v>0.31759410030497076</v>
      </c>
      <c r="DN152" s="320">
        <v>0.23140177284959554</v>
      </c>
      <c r="DO152" s="320">
        <v>0.28515509785502624</v>
      </c>
      <c r="DP152" s="320">
        <v>0.28518674655783249</v>
      </c>
      <c r="DQ152" s="320">
        <v>0.20784012384910369</v>
      </c>
      <c r="DR152" s="320">
        <v>0.35340407044935712</v>
      </c>
      <c r="DS152" s="320">
        <v>0.30111931278327164</v>
      </c>
      <c r="DT152" s="320">
        <v>0.29985053918876647</v>
      </c>
      <c r="DU152" s="320">
        <v>0.28938029344491012</v>
      </c>
      <c r="DV152" s="320">
        <v>0.30350307278054606</v>
      </c>
      <c r="DW152" s="320">
        <v>0.27908812351872841</v>
      </c>
      <c r="DX152" s="320">
        <v>0.24780135265513081</v>
      </c>
      <c r="DY152" s="320">
        <v>0.28586686938987538</v>
      </c>
      <c r="DZ152" s="320">
        <v>0.24360689765519081</v>
      </c>
      <c r="EA152" s="320">
        <v>0.30071213897618582</v>
      </c>
      <c r="EB152" s="320">
        <v>0.26972647833340735</v>
      </c>
      <c r="EC152" s="320">
        <v>0.21113900718624742</v>
      </c>
      <c r="ED152" s="320">
        <v>0.2782076229802935</v>
      </c>
      <c r="EE152" s="320">
        <v>0.27232775450591745</v>
      </c>
      <c r="EF152" s="320">
        <v>0.31296756699569389</v>
      </c>
      <c r="EG152" s="320">
        <v>0.27298862636378574</v>
      </c>
      <c r="EH152" s="320">
        <v>0.28958589933509726</v>
      </c>
      <c r="EI152" s="320">
        <v>0.28122218200222543</v>
      </c>
      <c r="EJ152" s="320">
        <v>0.24717617219537877</v>
      </c>
      <c r="EK152" s="320">
        <v>0.29604816204533452</v>
      </c>
      <c r="EL152" s="320">
        <v>0.22323355134426412</v>
      </c>
      <c r="EM152" s="320">
        <v>0.27360631251123446</v>
      </c>
      <c r="EN152" s="320">
        <v>0.27369991243869879</v>
      </c>
      <c r="EO152" s="320">
        <v>0.27858614106791091</v>
      </c>
      <c r="EP152" s="320">
        <v>0.28020001315438225</v>
      </c>
      <c r="EQ152" s="320">
        <v>0.34221916010331604</v>
      </c>
      <c r="ER152" s="320">
        <v>0.40378826376392768</v>
      </c>
      <c r="ES152" s="320">
        <v>0.37541964656633281</v>
      </c>
      <c r="ET152" s="320">
        <v>0.34390683723071447</v>
      </c>
      <c r="EU152" s="320">
        <v>0.33427332880276961</v>
      </c>
      <c r="EV152" s="320">
        <v>0.3368794296575095</v>
      </c>
      <c r="EW152" s="320">
        <v>0.35427185079955359</v>
      </c>
      <c r="EX152" s="320">
        <v>0.27873905227910295</v>
      </c>
      <c r="EY152" s="320">
        <v>0.3464790309557827</v>
      </c>
      <c r="EZ152" s="320">
        <v>0.33439901633776131</v>
      </c>
      <c r="FA152" s="320">
        <v>0.2919579766593578</v>
      </c>
      <c r="FB152" s="320">
        <v>0.3609418062608285</v>
      </c>
      <c r="FC152" s="320">
        <v>0.33382871592956481</v>
      </c>
      <c r="FD152" s="320">
        <v>0.37898781955914224</v>
      </c>
      <c r="FE152" s="320">
        <v>0.32411043278450213</v>
      </c>
      <c r="FF152" s="320">
        <v>0.35853759361735843</v>
      </c>
      <c r="FG152" s="320">
        <v>0.34066632129489044</v>
      </c>
      <c r="FH152" s="320">
        <v>0.33033933138672322</v>
      </c>
      <c r="FI152" s="320">
        <v>0.30073715497392223</v>
      </c>
      <c r="FJ152" s="320">
        <v>0.27978923065065425</v>
      </c>
      <c r="FK152" s="320">
        <v>0.27453209036592247</v>
      </c>
      <c r="FL152" s="320">
        <v>0.27908400547566425</v>
      </c>
      <c r="FM152" s="320">
        <v>0.23537437180785509</v>
      </c>
      <c r="FN152" s="320">
        <v>0.34066263128298602</v>
      </c>
      <c r="FO152" s="320">
        <v>0.2880687103862179</v>
      </c>
      <c r="FP152" s="320">
        <v>0.36502764382121911</v>
      </c>
      <c r="FQ152" s="320">
        <v>0.33302116837287699</v>
      </c>
      <c r="FR152" s="320">
        <v>0.31627571653244063</v>
      </c>
      <c r="FS152" s="320">
        <v>0.37225305285903587</v>
      </c>
      <c r="FT152" s="320">
        <v>0.31146099456580828</v>
      </c>
      <c r="FU152" s="320">
        <v>0.36454174584191368</v>
      </c>
      <c r="FV152" s="320">
        <v>0.31129028193683189</v>
      </c>
      <c r="FW152" s="320">
        <v>0.33940785456371159</v>
      </c>
      <c r="FX152" s="320">
        <v>0.31310998316610283</v>
      </c>
      <c r="FY152" s="320">
        <v>0.28649155508276153</v>
      </c>
      <c r="FZ152" s="320">
        <v>0.37827238039224481</v>
      </c>
      <c r="GA152" s="320">
        <v>0.33564416419438114</v>
      </c>
      <c r="GB152" s="320">
        <v>0.40713178886883195</v>
      </c>
      <c r="GC152" s="320">
        <v>0.38080858733208706</v>
      </c>
      <c r="GD152" s="320">
        <v>0.38100725006726627</v>
      </c>
      <c r="GE152" s="320">
        <v>0.37024696503488153</v>
      </c>
      <c r="GF152" s="320">
        <v>0.38251549452083788</v>
      </c>
      <c r="GG152" s="320">
        <v>0.38261515293509102</v>
      </c>
      <c r="GH152" s="320">
        <v>0.31185559526715462</v>
      </c>
      <c r="GI152" s="320">
        <v>0.34427170120112621</v>
      </c>
      <c r="GJ152" s="320">
        <v>0.38124388114416674</v>
      </c>
      <c r="GK152" s="320">
        <v>0.31928076791102344</v>
      </c>
      <c r="GL152" s="320">
        <v>0.41260645771422888</v>
      </c>
      <c r="GM152" s="320">
        <v>0.3679709313389905</v>
      </c>
      <c r="GN152" s="320">
        <v>0.40520231246400473</v>
      </c>
      <c r="GO152" s="320">
        <v>0.38643566881743907</v>
      </c>
      <c r="GP152" s="320">
        <v>0.38413101351838524</v>
      </c>
      <c r="GQ152" s="320">
        <v>0.39584822133022457</v>
      </c>
      <c r="GR152" s="320">
        <v>0.3803812067415504</v>
      </c>
      <c r="GS152" s="320">
        <v>0.38841427215582175</v>
      </c>
      <c r="GT152" s="320">
        <v>0.2926015018755751</v>
      </c>
      <c r="GU152" s="320">
        <v>0.37974096574068733</v>
      </c>
      <c r="GV152" s="320">
        <v>0.35024310357111399</v>
      </c>
      <c r="GW152" s="320">
        <v>0.31975840268596412</v>
      </c>
      <c r="GX152" s="320">
        <v>0.42960700876423924</v>
      </c>
      <c r="GY152" s="320">
        <v>0.36023818254867712</v>
      </c>
      <c r="GZ152" s="320">
        <v>0.43433139444216945</v>
      </c>
      <c r="HA152" s="320">
        <v>0.38473390611138131</v>
      </c>
      <c r="HB152" s="320">
        <v>0.43316035484486304</v>
      </c>
      <c r="HC152" s="320">
        <v>0.42269949712215898</v>
      </c>
      <c r="HD152" s="320">
        <v>0.37562218280531046</v>
      </c>
      <c r="HE152" s="320">
        <v>0.37523055897266716</v>
      </c>
      <c r="HF152" s="320">
        <v>0.35727362750862091</v>
      </c>
      <c r="HG152" s="320">
        <v>0.37518566430941974</v>
      </c>
      <c r="HH152" s="320">
        <v>0.36683127090144535</v>
      </c>
      <c r="HI152" s="320">
        <v>0.31575017416239326</v>
      </c>
      <c r="HJ152" s="320">
        <v>0.41311536649474906</v>
      </c>
      <c r="HK152" s="320">
        <v>0.38087204415856052</v>
      </c>
      <c r="HL152" s="320">
        <v>0.43298667552949455</v>
      </c>
      <c r="HM152" s="32"/>
      <c r="HN152" s="320">
        <v>0.36231376917543573</v>
      </c>
      <c r="HO152" s="320">
        <v>0.35200949085965294</v>
      </c>
      <c r="HP152" s="320">
        <v>0.32893904038945321</v>
      </c>
      <c r="HQ152" s="320">
        <v>0.35539454554703331</v>
      </c>
      <c r="HR152" s="320">
        <v>0.33146845535632946</v>
      </c>
      <c r="HS152" s="320">
        <v>0.32065974711543943</v>
      </c>
      <c r="HT152" s="320">
        <v>0.31131568111979374</v>
      </c>
      <c r="HU152" s="320">
        <v>0.31502243680681674</v>
      </c>
      <c r="HV152" s="320">
        <v>0.29852661237441402</v>
      </c>
      <c r="HW152" s="320">
        <v>0.28410110916352821</v>
      </c>
      <c r="HX152" s="320">
        <v>0.27001519350327891</v>
      </c>
      <c r="HY152" s="320">
        <v>0.33125524243804999</v>
      </c>
      <c r="HZ152" s="320">
        <v>0.3262315540678476</v>
      </c>
      <c r="IA152" s="320">
        <v>0.32393494619790131</v>
      </c>
      <c r="IB152" s="320">
        <v>0.35964539827374448</v>
      </c>
      <c r="IC152" s="320">
        <v>0.37635767952187676</v>
      </c>
      <c r="ID152" s="320">
        <v>0.38753207829164177</v>
      </c>
      <c r="IE152" s="320">
        <f t="shared" si="1"/>
        <v>0.38550814570411013</v>
      </c>
      <c r="IF152" s="32"/>
      <c r="IG152" s="32"/>
      <c r="IH152" s="32"/>
      <c r="II152" s="32"/>
      <c r="IJ152" s="32"/>
      <c r="IK152" s="32"/>
    </row>
    <row r="153" spans="1:245" ht="13.8">
      <c r="A153" s="9"/>
      <c r="B153" s="281" t="s">
        <v>18</v>
      </c>
      <c r="C153" s="283">
        <v>0.25785651331911119</v>
      </c>
      <c r="D153" s="283">
        <v>0.24884220799678103</v>
      </c>
      <c r="E153" s="297">
        <v>0.90143053223301628</v>
      </c>
      <c r="F153" s="305">
        <v>3.6224985282427527E-2</v>
      </c>
      <c r="G153" s="20"/>
      <c r="H153" s="283">
        <v>0.2574629329372074</v>
      </c>
      <c r="I153" s="297">
        <v>-0.86207249404263719</v>
      </c>
      <c r="J153" s="305">
        <v>-3.3483363380036067E-2</v>
      </c>
      <c r="K153" s="30">
        <v>0</v>
      </c>
      <c r="L153" s="283">
        <v>0.31958318643005451</v>
      </c>
      <c r="M153" s="283">
        <v>0.24763435100874839</v>
      </c>
      <c r="N153" s="283">
        <v>0.36436082813013476</v>
      </c>
      <c r="O153" s="283">
        <v>0.32989708686772667</v>
      </c>
      <c r="P153" s="283">
        <v>0.28968828314728057</v>
      </c>
      <c r="Q153" s="283">
        <v>0.31032799665210326</v>
      </c>
      <c r="R153" s="283">
        <v>0.34282586702038215</v>
      </c>
      <c r="S153" s="283">
        <v>0.29910825513758321</v>
      </c>
      <c r="T153" s="283">
        <v>0.27827300418320322</v>
      </c>
      <c r="U153" s="283">
        <v>0.34647372562562889</v>
      </c>
      <c r="V153" s="283">
        <v>0.25140721889983902</v>
      </c>
      <c r="W153" s="283">
        <v>0.33760793977025538</v>
      </c>
      <c r="X153" s="283">
        <v>0.31177650774119942</v>
      </c>
      <c r="Y153" s="283">
        <v>0.27008037844994165</v>
      </c>
      <c r="Z153" s="283">
        <v>0.37271183050688178</v>
      </c>
      <c r="AA153" s="283">
        <v>0.3007179574178388</v>
      </c>
      <c r="AB153" s="283">
        <v>0.36522129275395587</v>
      </c>
      <c r="AC153" s="283">
        <v>0.3134494335769798</v>
      </c>
      <c r="AD153" s="283">
        <v>0.35605770553860694</v>
      </c>
      <c r="AE153" s="283">
        <v>0.34506773780842331</v>
      </c>
      <c r="AF153" s="283">
        <v>0.29176853985184764</v>
      </c>
      <c r="AG153" s="283">
        <v>0.35419502071902814</v>
      </c>
      <c r="AH153" s="283">
        <v>0.23392868389458077</v>
      </c>
      <c r="AI153" s="283">
        <v>0.33861785372633185</v>
      </c>
      <c r="AJ153" s="283">
        <v>0.35043121640168107</v>
      </c>
      <c r="AK153" s="283">
        <v>0.27019843941589966</v>
      </c>
      <c r="AL153" s="283">
        <v>0.37138939259976006</v>
      </c>
      <c r="AM153" s="283">
        <v>0.36567176489040037</v>
      </c>
      <c r="AN153" s="283">
        <v>0.35588274462130021</v>
      </c>
      <c r="AO153" s="283">
        <v>0.35472266708137695</v>
      </c>
      <c r="AP153" s="283">
        <v>0.35746461144044978</v>
      </c>
      <c r="AQ153" s="283">
        <v>0.3483851208092536</v>
      </c>
      <c r="AR153" s="283">
        <v>0.29837942818481628</v>
      </c>
      <c r="AS153" s="283">
        <v>0.29596124218556019</v>
      </c>
      <c r="AT153" s="283">
        <v>0.27479814361771826</v>
      </c>
      <c r="AU153" s="283">
        <v>0.30005363540173491</v>
      </c>
      <c r="AV153" s="283">
        <v>0.35606014079190856</v>
      </c>
      <c r="AW153" s="283">
        <v>0.33522017016133704</v>
      </c>
      <c r="AX153" s="283">
        <v>0.38633535245924089</v>
      </c>
      <c r="AY153" s="283">
        <v>0.38745543547208133</v>
      </c>
      <c r="AZ153" s="283">
        <v>0.46448762523957243</v>
      </c>
      <c r="BA153" s="283">
        <v>0.36652278127953042</v>
      </c>
      <c r="BB153" s="283">
        <v>0.39754727697815218</v>
      </c>
      <c r="BC153" s="283">
        <v>0.37270365789787152</v>
      </c>
      <c r="BD153" s="283">
        <v>0.37273444818950768</v>
      </c>
      <c r="BE153" s="283">
        <v>0.37748157914030228</v>
      </c>
      <c r="BF153" s="283">
        <v>0.3312039236912675</v>
      </c>
      <c r="BG153" s="283">
        <v>0.44891790352906669</v>
      </c>
      <c r="BH153" s="283">
        <v>0.35847531136556549</v>
      </c>
      <c r="BI153" s="283">
        <v>0.31059029938627203</v>
      </c>
      <c r="BJ153" s="283">
        <v>0.39185693988339226</v>
      </c>
      <c r="BK153" s="283">
        <v>0.36552769927100143</v>
      </c>
      <c r="BL153" s="283">
        <v>0.36702752953184203</v>
      </c>
      <c r="BM153" s="283">
        <v>0.34261306023080534</v>
      </c>
      <c r="BN153" s="283">
        <v>0.37299361171560569</v>
      </c>
      <c r="BO153" s="283">
        <v>0.36318985774352669</v>
      </c>
      <c r="BP153" s="283">
        <v>0.3205829195805035</v>
      </c>
      <c r="BQ153" s="283">
        <v>0.35909559358986565</v>
      </c>
      <c r="BR153" s="283">
        <v>0.31179487102892034</v>
      </c>
      <c r="BS153" s="283">
        <v>0.32550091892612876</v>
      </c>
      <c r="BT153" s="283">
        <v>0.30778427799519881</v>
      </c>
      <c r="BU153" s="283">
        <v>0.27405271418990995</v>
      </c>
      <c r="BV153" s="283">
        <v>0.379701122941006</v>
      </c>
      <c r="BW153" s="283">
        <v>0.33280845049132013</v>
      </c>
      <c r="BX153" s="283">
        <v>0.32541063081381377</v>
      </c>
      <c r="BY153" s="283">
        <v>0.32982269630693151</v>
      </c>
      <c r="BZ153" s="283">
        <v>0.34703045839555552</v>
      </c>
      <c r="CA153" s="283">
        <v>0.31910831217957847</v>
      </c>
      <c r="CB153" s="283">
        <v>0.27297041578947362</v>
      </c>
      <c r="CC153" s="283">
        <v>0.34262280171913723</v>
      </c>
      <c r="CD153" s="283">
        <v>0.25394721199696041</v>
      </c>
      <c r="CE153" s="283">
        <v>0.31131512381455562</v>
      </c>
      <c r="CF153" s="283">
        <v>0.31484242162222248</v>
      </c>
      <c r="CG153" s="283">
        <v>0.24299328209659432</v>
      </c>
      <c r="CH153" s="283">
        <v>0.34237814779270642</v>
      </c>
      <c r="CI153" s="283">
        <v>0.33004324726837331</v>
      </c>
      <c r="CJ153" s="283">
        <v>0.3231106569385841</v>
      </c>
      <c r="CK153" s="283">
        <v>0.30982596964206055</v>
      </c>
      <c r="CL153" s="283">
        <v>0.35187888489959041</v>
      </c>
      <c r="CM153" s="283">
        <v>0.31138192529207093</v>
      </c>
      <c r="CN153" s="283">
        <v>0.27486719077280297</v>
      </c>
      <c r="CO153" s="283">
        <v>0.31664694604273841</v>
      </c>
      <c r="CP153" s="283">
        <v>0.23295965166153243</v>
      </c>
      <c r="CQ153" s="283">
        <v>0.31002013565915715</v>
      </c>
      <c r="CR153" s="283">
        <v>0.28880190097251701</v>
      </c>
      <c r="CS153" s="283">
        <v>0.25353789398440113</v>
      </c>
      <c r="CT153" s="283">
        <v>0.34716202491822107</v>
      </c>
      <c r="CU153" s="283">
        <v>0.29164464124887424</v>
      </c>
      <c r="CV153" s="283">
        <v>0.3343853491744011</v>
      </c>
      <c r="CW153" s="283">
        <v>0.28634076477500192</v>
      </c>
      <c r="CX153" s="283">
        <v>0.31761696020031721</v>
      </c>
      <c r="CY153" s="283">
        <v>0.2852457378104919</v>
      </c>
      <c r="CZ153" s="283">
        <v>0.26506804596018757</v>
      </c>
      <c r="DA153" s="283">
        <v>0.27094504515616935</v>
      </c>
      <c r="DB153" s="283">
        <v>0.19380413160685858</v>
      </c>
      <c r="DC153" s="283">
        <v>0.30026160097940707</v>
      </c>
      <c r="DD153" s="283">
        <v>0.22479462850036014</v>
      </c>
      <c r="DE153" s="283">
        <v>0.23579759714035403</v>
      </c>
      <c r="DF153" s="283">
        <v>0.30727008741491341</v>
      </c>
      <c r="DG153" s="283">
        <v>0.25276761339370279</v>
      </c>
      <c r="DH153" s="283">
        <v>0.31676009276653966</v>
      </c>
      <c r="DI153" s="283">
        <v>0.25491855577077255</v>
      </c>
      <c r="DJ153" s="283">
        <v>0.28007698839932144</v>
      </c>
      <c r="DK153" s="283">
        <v>0.25994948334809947</v>
      </c>
      <c r="DL153" s="283">
        <v>0.20280297690185095</v>
      </c>
      <c r="DM153" s="283">
        <v>0.27770905353790326</v>
      </c>
      <c r="DN153" s="283">
        <v>0.18275585760235866</v>
      </c>
      <c r="DO153" s="283">
        <v>0.25403749493671973</v>
      </c>
      <c r="DP153" s="283">
        <v>0.22191982481231692</v>
      </c>
      <c r="DQ153" s="283">
        <v>0.13018024640746767</v>
      </c>
      <c r="DR153" s="283">
        <v>0.31452514764860884</v>
      </c>
      <c r="DS153" s="283">
        <v>0.27250299399319072</v>
      </c>
      <c r="DT153" s="283">
        <v>0.24845876311552764</v>
      </c>
      <c r="DU153" s="283">
        <v>0.24329290759446565</v>
      </c>
      <c r="DV153" s="283">
        <v>0.26659883634538867</v>
      </c>
      <c r="DW153" s="283">
        <v>0.23043493416190991</v>
      </c>
      <c r="DX153" s="283">
        <v>0.18534690977119961</v>
      </c>
      <c r="DY153" s="283">
        <v>0.22443077895847352</v>
      </c>
      <c r="DZ153" s="283">
        <v>0.19729800984715645</v>
      </c>
      <c r="EA153" s="283">
        <v>0.2136852304051394</v>
      </c>
      <c r="EB153" s="283">
        <v>0.19951494668401296</v>
      </c>
      <c r="EC153" s="283">
        <v>0.14397552633485411</v>
      </c>
      <c r="ED153" s="283">
        <v>0.28455828072763334</v>
      </c>
      <c r="EE153" s="283">
        <v>0.22548470827336559</v>
      </c>
      <c r="EF153" s="283">
        <v>0.25465050450278109</v>
      </c>
      <c r="EG153" s="283">
        <v>0.20344473244362851</v>
      </c>
      <c r="EH153" s="283">
        <v>0.24458702882745126</v>
      </c>
      <c r="EI153" s="283">
        <v>0.21046805335163074</v>
      </c>
      <c r="EJ153" s="283">
        <v>0.15974515303454179</v>
      </c>
      <c r="EK153" s="283">
        <v>0.21273993120177973</v>
      </c>
      <c r="EL153" s="283">
        <v>0.11404228032503377</v>
      </c>
      <c r="EM153" s="283">
        <v>0.19243393786805571</v>
      </c>
      <c r="EN153" s="283">
        <v>0.17603317359034645</v>
      </c>
      <c r="EO153" s="283">
        <v>0.17739998918425304</v>
      </c>
      <c r="EP153" s="283">
        <v>0.19203220997638867</v>
      </c>
      <c r="EQ153" s="283">
        <v>0.23821658194893414</v>
      </c>
      <c r="ER153" s="283">
        <v>0.30890640292410704</v>
      </c>
      <c r="ES153" s="283">
        <v>0.26373828847191438</v>
      </c>
      <c r="ET153" s="283">
        <v>0.26017228525448022</v>
      </c>
      <c r="EU153" s="283">
        <v>0.24192391826329654</v>
      </c>
      <c r="EV153" s="283">
        <v>0.20012245534984788</v>
      </c>
      <c r="EW153" s="283">
        <v>0.25039430698376097</v>
      </c>
      <c r="EX153" s="283">
        <v>0.14545990532451916</v>
      </c>
      <c r="EY153" s="283">
        <v>0.23667218125593925</v>
      </c>
      <c r="EZ153" s="283">
        <v>0.22156031967375822</v>
      </c>
      <c r="FA153" s="283">
        <v>0.14969340271614387</v>
      </c>
      <c r="FB153" s="283">
        <v>0.25874888876769997</v>
      </c>
      <c r="FC153" s="283">
        <v>0.22999570879373588</v>
      </c>
      <c r="FD153" s="283">
        <v>0.27281921275319704</v>
      </c>
      <c r="FE153" s="283">
        <v>0.20703338914832781</v>
      </c>
      <c r="FF153" s="283">
        <v>0.26665023858290621</v>
      </c>
      <c r="FG153" s="283">
        <v>0.22790417795181017</v>
      </c>
      <c r="FH153" s="283">
        <v>0.1945612081227629</v>
      </c>
      <c r="FI153" s="283">
        <v>0.21544028209700189</v>
      </c>
      <c r="FJ153" s="283">
        <v>0.17273238365914462</v>
      </c>
      <c r="FK153" s="283">
        <v>0.19663997199947925</v>
      </c>
      <c r="FL153" s="283">
        <v>0.20023726762305191</v>
      </c>
      <c r="FM153" s="283">
        <v>0.11292436602179572</v>
      </c>
      <c r="FN153" s="283">
        <v>0.26057165639304108</v>
      </c>
      <c r="FO153" s="283">
        <v>0.22077554478091016</v>
      </c>
      <c r="FP153" s="283">
        <v>0.27089693929392217</v>
      </c>
      <c r="FQ153" s="283">
        <v>0.24233826054125351</v>
      </c>
      <c r="FR153" s="283">
        <v>0.21660420994820798</v>
      </c>
      <c r="FS153" s="283">
        <v>0.25501094517968187</v>
      </c>
      <c r="FT153" s="283">
        <v>0.17611402164863688</v>
      </c>
      <c r="FU153" s="283">
        <v>0.24480673274454146</v>
      </c>
      <c r="FV153" s="283">
        <v>0.17394589940045546</v>
      </c>
      <c r="FW153" s="283">
        <v>0.20859019119323932</v>
      </c>
      <c r="FX153" s="283">
        <v>0.18668240126184846</v>
      </c>
      <c r="FY153" s="283">
        <v>0.14545051613620952</v>
      </c>
      <c r="FZ153" s="283">
        <v>0.29310563550021596</v>
      </c>
      <c r="GA153" s="283">
        <v>0.22772310749270611</v>
      </c>
      <c r="GB153" s="283">
        <v>0.31929945978402108</v>
      </c>
      <c r="GC153" s="283">
        <v>0.27742091247709616</v>
      </c>
      <c r="GD153" s="283">
        <v>0.28100790349230209</v>
      </c>
      <c r="GE153" s="283">
        <v>0.26651049084251854</v>
      </c>
      <c r="GF153" s="283">
        <v>0.26728473379009426</v>
      </c>
      <c r="GG153" s="283">
        <v>0.27210475409094825</v>
      </c>
      <c r="GH153" s="283">
        <v>0.19617357396285456</v>
      </c>
      <c r="GI153" s="283">
        <v>0.23939055988479377</v>
      </c>
      <c r="GJ153" s="283">
        <v>0.2658928845015946</v>
      </c>
      <c r="GK153" s="283">
        <v>0.1761730535006007</v>
      </c>
      <c r="GL153" s="283">
        <v>0.31003375314068055</v>
      </c>
      <c r="GM153" s="283">
        <v>0.23384156370422557</v>
      </c>
      <c r="GN153" s="283">
        <v>0.28738648842065939</v>
      </c>
      <c r="GO153" s="283">
        <v>0.28064094899153696</v>
      </c>
      <c r="GP153" s="283">
        <v>0.28184526497507878</v>
      </c>
      <c r="GQ153" s="283">
        <v>0.28375220661654948</v>
      </c>
      <c r="GR153" s="283">
        <v>0.24671246518350684</v>
      </c>
      <c r="GS153" s="283">
        <v>0.25716636816763866</v>
      </c>
      <c r="GT153" s="283">
        <v>0.14820899611091057</v>
      </c>
      <c r="GU153" s="283">
        <v>0.26528367268783254</v>
      </c>
      <c r="GV153" s="283">
        <v>0.21193757258714013</v>
      </c>
      <c r="GW153" s="283">
        <v>0.16907826867341669</v>
      </c>
      <c r="GX153" s="283">
        <v>0.32074000347514176</v>
      </c>
      <c r="GY153" s="283">
        <v>0.20705926330218008</v>
      </c>
      <c r="GZ153" s="283">
        <v>0.31207133521278302</v>
      </c>
      <c r="HA153" s="283">
        <v>0.26631445207346949</v>
      </c>
      <c r="HB153" s="283">
        <v>0.32546729942116054</v>
      </c>
      <c r="HC153" s="283">
        <v>0.29093199453937857</v>
      </c>
      <c r="HD153" s="283">
        <v>0.23201662503000231</v>
      </c>
      <c r="HE153" s="283">
        <v>0.24676457231410542</v>
      </c>
      <c r="HF153" s="283">
        <v>0.20789356521419042</v>
      </c>
      <c r="HG153" s="283">
        <v>0.26084145106117163</v>
      </c>
      <c r="HH153" s="283">
        <v>0.2311384852019879</v>
      </c>
      <c r="HI153" s="283">
        <v>0.14405995133439115</v>
      </c>
      <c r="HJ153" s="283">
        <v>0.32880485068635978</v>
      </c>
      <c r="HK153" s="283">
        <v>0.23432680057527555</v>
      </c>
      <c r="HL153" s="283">
        <v>0.32301439743353849</v>
      </c>
      <c r="HM153" s="32"/>
      <c r="HN153" s="283">
        <v>0.31067445107532543</v>
      </c>
      <c r="HO153" s="283">
        <v>0.32293616247846629</v>
      </c>
      <c r="HP153" s="283">
        <v>0.32931916606402423</v>
      </c>
      <c r="HQ153" s="283">
        <v>0.38425018858580684</v>
      </c>
      <c r="HR153" s="283">
        <v>0.34939587616332957</v>
      </c>
      <c r="HS153" s="283">
        <v>0.31736406308885218</v>
      </c>
      <c r="HT153" s="283">
        <v>0.30621458995435374</v>
      </c>
      <c r="HU153" s="283">
        <v>0.28730096470608324</v>
      </c>
      <c r="HV153" s="283">
        <v>0.25478860057448321</v>
      </c>
      <c r="HW153" s="283">
        <v>0.2305194672179581</v>
      </c>
      <c r="HX153" s="283">
        <v>0.20485148263954045</v>
      </c>
      <c r="HY153" s="283">
        <v>0.22655603982278144</v>
      </c>
      <c r="HZ153" s="283">
        <v>0.21892826923065542</v>
      </c>
      <c r="IA153" s="283">
        <v>0.21757508150004798</v>
      </c>
      <c r="IB153" s="283">
        <v>0.25211425760361583</v>
      </c>
      <c r="IC153" s="283">
        <v>0.2555093331403045</v>
      </c>
      <c r="ID153" s="283">
        <v>0.25767859046229463</v>
      </c>
      <c r="IE153" s="283">
        <f t="shared" si="1"/>
        <v>0.25785651331911119</v>
      </c>
      <c r="IF153" s="32"/>
      <c r="IG153" s="32"/>
      <c r="IH153" s="32"/>
      <c r="II153" s="32"/>
      <c r="IJ153" s="32"/>
      <c r="IK153" s="32"/>
    </row>
    <row r="154" spans="1:245" ht="13.8">
      <c r="A154" s="9"/>
      <c r="B154" s="16" t="s">
        <v>19</v>
      </c>
      <c r="C154" s="18">
        <v>0.315112966603383</v>
      </c>
      <c r="D154" s="18">
        <v>0.31932752296459932</v>
      </c>
      <c r="E154" s="296">
        <v>-0.42145563612163151</v>
      </c>
      <c r="F154" s="304">
        <v>-1.3198224575473068E-2</v>
      </c>
      <c r="G154" s="20"/>
      <c r="H154" s="18">
        <v>0.30816186438661453</v>
      </c>
      <c r="I154" s="296">
        <v>1.1165658577984794</v>
      </c>
      <c r="J154" s="304">
        <v>3.623309652610536E-2</v>
      </c>
      <c r="K154" s="30">
        <v>0</v>
      </c>
      <c r="L154" s="18">
        <v>0.36547941260793837</v>
      </c>
      <c r="M154" s="18">
        <v>0.32020020539169175</v>
      </c>
      <c r="N154" s="18">
        <v>0.3654384716057098</v>
      </c>
      <c r="O154" s="18">
        <v>0.34009907598364325</v>
      </c>
      <c r="P154" s="18">
        <v>0.33914098337836207</v>
      </c>
      <c r="Q154" s="18">
        <v>0.31918023930344547</v>
      </c>
      <c r="R154" s="18">
        <v>0.34527924242248925</v>
      </c>
      <c r="S154" s="18">
        <v>0.34439778420744666</v>
      </c>
      <c r="T154" s="18">
        <v>0.32790852049126734</v>
      </c>
      <c r="U154" s="18">
        <v>0.34549462267758813</v>
      </c>
      <c r="V154" s="18">
        <v>0.30794289438254024</v>
      </c>
      <c r="W154" s="18">
        <v>0.35683269529532469</v>
      </c>
      <c r="X154" s="18">
        <v>0.34926812328810247</v>
      </c>
      <c r="Y154" s="18">
        <v>0.31287435514844125</v>
      </c>
      <c r="Z154" s="18">
        <v>0.34652091617858799</v>
      </c>
      <c r="AA154" s="18">
        <v>0.34569866016376444</v>
      </c>
      <c r="AB154" s="18">
        <v>0.35523555017309733</v>
      </c>
      <c r="AC154" s="18">
        <v>0.30886586116173192</v>
      </c>
      <c r="AD154" s="18">
        <v>0.33889876314246359</v>
      </c>
      <c r="AE154" s="18">
        <v>0.34714090667833103</v>
      </c>
      <c r="AF154" s="18">
        <v>0.30513329051992927</v>
      </c>
      <c r="AG154" s="18">
        <v>0.34821078860749183</v>
      </c>
      <c r="AH154" s="18">
        <v>0.29041234840463925</v>
      </c>
      <c r="AI154" s="18">
        <v>0.37242020791151687</v>
      </c>
      <c r="AJ154" s="18">
        <v>0.35112908417578209</v>
      </c>
      <c r="AK154" s="18">
        <v>0.28273327079410598</v>
      </c>
      <c r="AL154" s="18">
        <v>0.35584816534105246</v>
      </c>
      <c r="AM154" s="18">
        <v>0.29443578326863296</v>
      </c>
      <c r="AN154" s="18">
        <v>0.32520794393215402</v>
      </c>
      <c r="AO154" s="18">
        <v>0.30078963868353426</v>
      </c>
      <c r="AP154" s="18">
        <v>0.3010981061779166</v>
      </c>
      <c r="AQ154" s="18">
        <v>0.30850343231684113</v>
      </c>
      <c r="AR154" s="18">
        <v>0.2868713089188441</v>
      </c>
      <c r="AS154" s="18">
        <v>0.29298271179023683</v>
      </c>
      <c r="AT154" s="18">
        <v>0.26090818442833258</v>
      </c>
      <c r="AU154" s="18">
        <v>0.26463566887365708</v>
      </c>
      <c r="AV154" s="18">
        <v>0.28522878642377325</v>
      </c>
      <c r="AW154" s="18">
        <v>0.29700898585107727</v>
      </c>
      <c r="AX154" s="18">
        <v>0.31099684372136077</v>
      </c>
      <c r="AY154" s="18">
        <v>0.31389201825630597</v>
      </c>
      <c r="AZ154" s="18">
        <v>0.36348768894199357</v>
      </c>
      <c r="BA154" s="18">
        <v>0.30613128622062624</v>
      </c>
      <c r="BB154" s="18">
        <v>0.30512288858950792</v>
      </c>
      <c r="BC154" s="18">
        <v>0.29704937838524742</v>
      </c>
      <c r="BD154" s="18">
        <v>0.2970639220669673</v>
      </c>
      <c r="BE154" s="18">
        <v>0.29840806605781872</v>
      </c>
      <c r="BF154" s="18">
        <v>0.26139952892803425</v>
      </c>
      <c r="BG154" s="18">
        <v>0.27849107130953016</v>
      </c>
      <c r="BH154" s="18">
        <v>0.31495825219349971</v>
      </c>
      <c r="BI154" s="18">
        <v>0.27638314257821206</v>
      </c>
      <c r="BJ154" s="18">
        <v>0.31578094865686224</v>
      </c>
      <c r="BK154" s="18">
        <v>0.29585728210032697</v>
      </c>
      <c r="BL154" s="18">
        <v>0.30368334616176512</v>
      </c>
      <c r="BM154" s="18">
        <v>0.28251797642588555</v>
      </c>
      <c r="BN154" s="18">
        <v>0.29148979178555273</v>
      </c>
      <c r="BO154" s="18">
        <v>0.28137851386839624</v>
      </c>
      <c r="BP154" s="18">
        <v>0.29042560919668298</v>
      </c>
      <c r="BQ154" s="18">
        <v>0.28029678102297073</v>
      </c>
      <c r="BR154" s="18">
        <v>0.25328930671187982</v>
      </c>
      <c r="BS154" s="18">
        <v>0.27510848482426953</v>
      </c>
      <c r="BT154" s="18">
        <v>0.28486376000875296</v>
      </c>
      <c r="BU154" s="18">
        <v>0.36366941413572862</v>
      </c>
      <c r="BV154" s="18">
        <v>0.30799022955709704</v>
      </c>
      <c r="BW154" s="18">
        <v>0.26900582846496596</v>
      </c>
      <c r="BX154" s="18">
        <v>0.31332273861085236</v>
      </c>
      <c r="BY154" s="18">
        <v>0.27359638626035249</v>
      </c>
      <c r="BZ154" s="18">
        <v>0.28222470894133611</v>
      </c>
      <c r="CA154" s="18">
        <v>0.26891822788563735</v>
      </c>
      <c r="CB154" s="18">
        <v>0.26958619279844648</v>
      </c>
      <c r="CC154" s="18">
        <v>0.3144847497883651</v>
      </c>
      <c r="CD154" s="18">
        <v>0.23063486975150443</v>
      </c>
      <c r="CE154" s="18">
        <v>0.27543784957779943</v>
      </c>
      <c r="CF154" s="18">
        <v>0.29594993408525128</v>
      </c>
      <c r="CG154" s="18">
        <v>0.2420800144545332</v>
      </c>
      <c r="CH154" s="18">
        <v>0.31984507497846276</v>
      </c>
      <c r="CI154" s="18">
        <v>0.28626310144361261</v>
      </c>
      <c r="CJ154" s="18">
        <v>0.29218484050558635</v>
      </c>
      <c r="CK154" s="18">
        <v>0.29881581458157175</v>
      </c>
      <c r="CL154" s="18">
        <v>0.2970780422820985</v>
      </c>
      <c r="CM154" s="18">
        <v>0.28110099850711739</v>
      </c>
      <c r="CN154" s="18">
        <v>0.2661691342163407</v>
      </c>
      <c r="CO154" s="18">
        <v>0.28639149854422941</v>
      </c>
      <c r="CP154" s="18">
        <v>0.21169553189784382</v>
      </c>
      <c r="CQ154" s="18">
        <v>0.28545969909448082</v>
      </c>
      <c r="CR154" s="18">
        <v>0.29013293209546331</v>
      </c>
      <c r="CS154" s="18">
        <v>0.25786434134737479</v>
      </c>
      <c r="CT154" s="18">
        <v>0.30658904485768967</v>
      </c>
      <c r="CU154" s="18">
        <v>0.27754988650287093</v>
      </c>
      <c r="CV154" s="18">
        <v>0.33711214595849065</v>
      </c>
      <c r="CW154" s="18">
        <v>0.29055107856663343</v>
      </c>
      <c r="CX154" s="18">
        <v>0.30148211726110852</v>
      </c>
      <c r="CY154" s="18">
        <v>0.28838277485383829</v>
      </c>
      <c r="CZ154" s="18">
        <v>0.28035058538124341</v>
      </c>
      <c r="DA154" s="18">
        <v>0.27420043234095975</v>
      </c>
      <c r="DB154" s="18">
        <v>0.23319720095345384</v>
      </c>
      <c r="DC154" s="18">
        <v>0.29083802192020675</v>
      </c>
      <c r="DD154" s="18">
        <v>0.24564740134856741</v>
      </c>
      <c r="DE154" s="18">
        <v>0.24115646825669027</v>
      </c>
      <c r="DF154" s="18">
        <v>0.29462380681746914</v>
      </c>
      <c r="DG154" s="18">
        <v>0.23745161723809674</v>
      </c>
      <c r="DH154" s="18">
        <v>0.32655804665917099</v>
      </c>
      <c r="DI154" s="18">
        <v>0.27305664458509749</v>
      </c>
      <c r="DJ154" s="18">
        <v>0.29408482089523397</v>
      </c>
      <c r="DK154" s="18">
        <v>0.295414598377158</v>
      </c>
      <c r="DL154" s="18">
        <v>0.24578019369945325</v>
      </c>
      <c r="DM154" s="18">
        <v>0.27277248024743034</v>
      </c>
      <c r="DN154" s="18">
        <v>0.20805612363592813</v>
      </c>
      <c r="DO154" s="18">
        <v>0.23215796798538607</v>
      </c>
      <c r="DP154" s="18">
        <v>0.25982127698437812</v>
      </c>
      <c r="DQ154" s="18">
        <v>0.18147406523843301</v>
      </c>
      <c r="DR154" s="18">
        <v>0.34365639414642135</v>
      </c>
      <c r="DS154" s="18">
        <v>0.25290191407734908</v>
      </c>
      <c r="DT154" s="18">
        <v>0.26011381388993249</v>
      </c>
      <c r="DU154" s="18">
        <v>0.24369301491605883</v>
      </c>
      <c r="DV154" s="18">
        <v>0.24955522116083442</v>
      </c>
      <c r="DW154" s="18">
        <v>0.23539389275698894</v>
      </c>
      <c r="DX154" s="18">
        <v>0.1922581281785409</v>
      </c>
      <c r="DY154" s="18">
        <v>0.24282166182161405</v>
      </c>
      <c r="DZ154" s="18">
        <v>0.19200102095669222</v>
      </c>
      <c r="EA154" s="18">
        <v>0.20464292078998553</v>
      </c>
      <c r="EB154" s="18">
        <v>0.21276173914994123</v>
      </c>
      <c r="EC154" s="18">
        <v>0.18119343569201693</v>
      </c>
      <c r="ED154" s="18">
        <v>0.25356055993015159</v>
      </c>
      <c r="EE154" s="18">
        <v>0.19401927370072589</v>
      </c>
      <c r="EF154" s="18">
        <v>0.26119861771026431</v>
      </c>
      <c r="EG154" s="18">
        <v>0.22178991024490077</v>
      </c>
      <c r="EH154" s="18">
        <v>0.23538395564936612</v>
      </c>
      <c r="EI154" s="18">
        <v>0.21875570468391914</v>
      </c>
      <c r="EJ154" s="18">
        <v>0.19139545451185105</v>
      </c>
      <c r="EK154" s="18">
        <v>0.2284322589268753</v>
      </c>
      <c r="EL154" s="18">
        <v>0.17032185039255884</v>
      </c>
      <c r="EM154" s="18">
        <v>0.18914340706022117</v>
      </c>
      <c r="EN154" s="18">
        <v>0.2043831511205278</v>
      </c>
      <c r="EO154" s="18">
        <v>0.21026537129049408</v>
      </c>
      <c r="EP154" s="18">
        <v>0.20800153490910056</v>
      </c>
      <c r="EQ154" s="18">
        <v>0.26296524074598893</v>
      </c>
      <c r="ER154" s="18">
        <v>0.32725546783898601</v>
      </c>
      <c r="ES154" s="18">
        <v>0.30141625404998079</v>
      </c>
      <c r="ET154" s="18">
        <v>0.24403531061395722</v>
      </c>
      <c r="EU154" s="18">
        <v>0.24997814329359413</v>
      </c>
      <c r="EV154" s="18">
        <v>0.2569720375450486</v>
      </c>
      <c r="EW154" s="18">
        <v>0.27290560857363583</v>
      </c>
      <c r="EX154" s="18">
        <v>0.18799448559108403</v>
      </c>
      <c r="EY154" s="18">
        <v>0.26840863830824507</v>
      </c>
      <c r="EZ154" s="18">
        <v>0.247455564982139</v>
      </c>
      <c r="FA154" s="18">
        <v>0.22440294098072933</v>
      </c>
      <c r="FB154" s="18">
        <v>0.28489107835666982</v>
      </c>
      <c r="FC154" s="18">
        <v>0.26239872972701483</v>
      </c>
      <c r="FD154" s="18">
        <v>0.31684781798887851</v>
      </c>
      <c r="FE154" s="18">
        <v>0.24227806581042055</v>
      </c>
      <c r="FF154" s="18">
        <v>0.29698999847624252</v>
      </c>
      <c r="FG154" s="18">
        <v>0.26765766754097048</v>
      </c>
      <c r="FH154" s="18">
        <v>0.28025170380727005</v>
      </c>
      <c r="FI154" s="18">
        <v>0.24041509627880522</v>
      </c>
      <c r="FJ154" s="18">
        <v>0.23519018570555439</v>
      </c>
      <c r="FK154" s="18">
        <v>0.22286346819063288</v>
      </c>
      <c r="FL154" s="18">
        <v>0.24123686997130087</v>
      </c>
      <c r="FM154" s="18">
        <v>0.19145071499984512</v>
      </c>
      <c r="FN154" s="18">
        <v>0.31216719662280235</v>
      </c>
      <c r="FO154" s="18">
        <v>0.22337934736756343</v>
      </c>
      <c r="FP154" s="18">
        <v>0.33828476329077228</v>
      </c>
      <c r="FQ154" s="18">
        <v>0.27490524227154156</v>
      </c>
      <c r="FR154" s="18">
        <v>0.26369343325606687</v>
      </c>
      <c r="FS154" s="18">
        <v>0.29693674475784426</v>
      </c>
      <c r="FT154" s="18">
        <v>0.24316391574990401</v>
      </c>
      <c r="FU154" s="18">
        <v>0.28954192392506117</v>
      </c>
      <c r="FV154" s="18">
        <v>0.22840674262868521</v>
      </c>
      <c r="FW154" s="18">
        <v>0.24762416274355703</v>
      </c>
      <c r="FX154" s="18">
        <v>0.27736976518106643</v>
      </c>
      <c r="FY154" s="18">
        <v>0.21846901566425084</v>
      </c>
      <c r="FZ154" s="18">
        <v>0.31067781412582268</v>
      </c>
      <c r="GA154" s="18">
        <v>0.2511864160067635</v>
      </c>
      <c r="GB154" s="18">
        <v>0.33703225004868836</v>
      </c>
      <c r="GC154" s="18">
        <v>0.29515096956156761</v>
      </c>
      <c r="GD154" s="18">
        <v>0.2954166445066897</v>
      </c>
      <c r="GE154" s="18">
        <v>0.28874446552824728</v>
      </c>
      <c r="GF154" s="18">
        <v>0.30598719870501639</v>
      </c>
      <c r="GG154" s="18">
        <v>0.29825417765184636</v>
      </c>
      <c r="GH154" s="18">
        <v>0.2044904102908621</v>
      </c>
      <c r="GI154" s="18">
        <v>0.2491092380443734</v>
      </c>
      <c r="GJ154" s="18">
        <v>0.30319859792956239</v>
      </c>
      <c r="GK154" s="18">
        <v>0.23615259750527676</v>
      </c>
      <c r="GL154" s="18">
        <v>0.34215269126401276</v>
      </c>
      <c r="GM154" s="18">
        <v>0.29805041731670245</v>
      </c>
      <c r="GN154" s="18">
        <v>0.34779194071370773</v>
      </c>
      <c r="GO154" s="18">
        <v>0.32027448051086177</v>
      </c>
      <c r="GP154" s="18">
        <v>0.32403257105985112</v>
      </c>
      <c r="GQ154" s="18">
        <v>0.34424169910445174</v>
      </c>
      <c r="GR154" s="18">
        <v>0.3033055006227684</v>
      </c>
      <c r="GS154" s="18">
        <v>0.32722848019984679</v>
      </c>
      <c r="GT154" s="18">
        <v>0.19911540928940252</v>
      </c>
      <c r="GU154" s="18">
        <v>0.30870418637664421</v>
      </c>
      <c r="GV154" s="18">
        <v>0.2870874472988677</v>
      </c>
      <c r="GW154" s="18">
        <v>0.25189847885635974</v>
      </c>
      <c r="GX154" s="18">
        <v>0.36855282376959897</v>
      </c>
      <c r="GY154" s="18">
        <v>0.28707072960159125</v>
      </c>
      <c r="GZ154" s="18">
        <v>0.38242423004406673</v>
      </c>
      <c r="HA154" s="18">
        <v>0.31349815401811826</v>
      </c>
      <c r="HB154" s="18">
        <v>0.37110313482779733</v>
      </c>
      <c r="HC154" s="18">
        <v>0.35940955311303935</v>
      </c>
      <c r="HD154" s="18">
        <v>0.29249680863569927</v>
      </c>
      <c r="HE154" s="18">
        <v>0.29265622491248322</v>
      </c>
      <c r="HF154" s="18">
        <v>0.28554806531059418</v>
      </c>
      <c r="HG154" s="18">
        <v>0.2884982192418124</v>
      </c>
      <c r="HH154" s="18">
        <v>0.29572846491693427</v>
      </c>
      <c r="HI154" s="18">
        <v>0.25908319836871907</v>
      </c>
      <c r="HJ154" s="18">
        <v>0.33313392997397834</v>
      </c>
      <c r="HK154" s="18">
        <v>0.30734018348656389</v>
      </c>
      <c r="HL154" s="18">
        <v>0.36541741766842306</v>
      </c>
      <c r="HM154" s="32"/>
      <c r="HN154" s="18">
        <v>0.33992123971521049</v>
      </c>
      <c r="HO154" s="18">
        <v>0.33541784163723093</v>
      </c>
      <c r="HP154" s="18">
        <v>0.30199215897662857</v>
      </c>
      <c r="HQ154" s="18">
        <v>0.30174412529524275</v>
      </c>
      <c r="HR154" s="18">
        <v>0.28827922927269584</v>
      </c>
      <c r="HS154" s="18">
        <v>0.28721125026105082</v>
      </c>
      <c r="HT154" s="18">
        <v>0.28080802058985604</v>
      </c>
      <c r="HU154" s="18">
        <v>0.28630737654276195</v>
      </c>
      <c r="HV154" s="18">
        <v>0.26521860817666781</v>
      </c>
      <c r="HW154" s="18">
        <v>0.23866796706001142</v>
      </c>
      <c r="HX154" s="18">
        <v>0.21381966438191574</v>
      </c>
      <c r="HY154" s="18">
        <v>0.25096995665478189</v>
      </c>
      <c r="HZ154" s="18">
        <v>0.26104521029493555</v>
      </c>
      <c r="IA154" s="18">
        <v>0.26457012151397108</v>
      </c>
      <c r="IB154" s="18">
        <v>0.28002876113659397</v>
      </c>
      <c r="IC154" s="18">
        <v>0.30716839313903876</v>
      </c>
      <c r="ID154" s="18">
        <v>0.31770232854355096</v>
      </c>
      <c r="IE154" s="18">
        <f t="shared" si="1"/>
        <v>0.315112966603383</v>
      </c>
      <c r="IF154" s="32"/>
      <c r="IG154" s="32"/>
      <c r="IH154" s="32"/>
      <c r="II154" s="32"/>
      <c r="IJ154" s="32"/>
      <c r="IK154" s="32"/>
    </row>
    <row r="155" spans="1:245" ht="13.8">
      <c r="A155" s="9"/>
      <c r="B155" s="281" t="s">
        <v>20</v>
      </c>
      <c r="C155" s="283">
        <v>0.55277989398297245</v>
      </c>
      <c r="D155" s="283">
        <v>0.55484770835440833</v>
      </c>
      <c r="E155" s="297">
        <v>-0.20678143714358832</v>
      </c>
      <c r="F155" s="305">
        <v>-3.7268142957077315E-3</v>
      </c>
      <c r="G155" s="20"/>
      <c r="H155" s="283">
        <v>0.55281250986805208</v>
      </c>
      <c r="I155" s="297">
        <v>0.20351984863562489</v>
      </c>
      <c r="J155" s="305">
        <v>3.681534788064076E-3</v>
      </c>
      <c r="K155" s="30">
        <v>0</v>
      </c>
      <c r="L155" s="283">
        <v>0.46879655686144678</v>
      </c>
      <c r="M155" s="283">
        <v>0.3690811724915446</v>
      </c>
      <c r="N155" s="283">
        <v>0.46375338753387535</v>
      </c>
      <c r="O155" s="283">
        <v>0.44779688115701638</v>
      </c>
      <c r="P155" s="283">
        <v>0.45072248346681199</v>
      </c>
      <c r="Q155" s="283">
        <v>0.45482031178261068</v>
      </c>
      <c r="R155" s="283">
        <v>0.45852506472481164</v>
      </c>
      <c r="S155" s="283">
        <v>0.43807160352520713</v>
      </c>
      <c r="T155" s="283">
        <v>0.41821899506013405</v>
      </c>
      <c r="U155" s="283">
        <v>0.45149785486751831</v>
      </c>
      <c r="V155" s="283">
        <v>0.43686332899932029</v>
      </c>
      <c r="W155" s="283">
        <v>0.45066701326736797</v>
      </c>
      <c r="X155" s="283">
        <v>0.42666650265675526</v>
      </c>
      <c r="Y155" s="283">
        <v>0.39017639099038481</v>
      </c>
      <c r="Z155" s="283">
        <v>0.44707387385465552</v>
      </c>
      <c r="AA155" s="283">
        <v>0.40405889901194342</v>
      </c>
      <c r="AB155" s="283">
        <v>0.41873530480879262</v>
      </c>
      <c r="AC155" s="283">
        <v>0.39350837063164507</v>
      </c>
      <c r="AD155" s="283">
        <v>0.4003962258513214</v>
      </c>
      <c r="AE155" s="283">
        <v>0.42160301568926078</v>
      </c>
      <c r="AF155" s="283">
        <v>0.36063948567321841</v>
      </c>
      <c r="AG155" s="283">
        <v>0.40778047285326574</v>
      </c>
      <c r="AH155" s="283">
        <v>0.32951389197439468</v>
      </c>
      <c r="AI155" s="283">
        <v>0.37782000794218135</v>
      </c>
      <c r="AJ155" s="283">
        <v>0.3807343182319215</v>
      </c>
      <c r="AK155" s="283">
        <v>0.302997131854779</v>
      </c>
      <c r="AL155" s="283">
        <v>0.38061777545089803</v>
      </c>
      <c r="AM155" s="283">
        <v>0.35416547680576815</v>
      </c>
      <c r="AN155" s="283">
        <v>0.39699012972482983</v>
      </c>
      <c r="AO155" s="283">
        <v>0.37149792857414321</v>
      </c>
      <c r="AP155" s="283">
        <v>0.35618473624464886</v>
      </c>
      <c r="AQ155" s="283">
        <v>0.38059955388291528</v>
      </c>
      <c r="AR155" s="283">
        <v>0.34758982245808911</v>
      </c>
      <c r="AS155" s="283">
        <v>0.36927124199697453</v>
      </c>
      <c r="AT155" s="283">
        <v>0.33007399034356943</v>
      </c>
      <c r="AU155" s="283">
        <v>0.3396499635391656</v>
      </c>
      <c r="AV155" s="283">
        <v>0.40292079621696053</v>
      </c>
      <c r="AW155" s="283">
        <v>0.35580281569768779</v>
      </c>
      <c r="AX155" s="283">
        <v>0.39077342143345534</v>
      </c>
      <c r="AY155" s="283">
        <v>0.38651916800301922</v>
      </c>
      <c r="AZ155" s="283">
        <v>0.45227302368269701</v>
      </c>
      <c r="BA155" s="283">
        <v>0.39601460805364386</v>
      </c>
      <c r="BB155" s="283">
        <v>0.40204187881358233</v>
      </c>
      <c r="BC155" s="283">
        <v>0.36958553052796095</v>
      </c>
      <c r="BD155" s="283">
        <v>0.39304369054621258</v>
      </c>
      <c r="BE155" s="283">
        <v>0.36482133004457384</v>
      </c>
      <c r="BF155" s="283">
        <v>0.36262642404307505</v>
      </c>
      <c r="BG155" s="283">
        <v>0.38472456106617819</v>
      </c>
      <c r="BH155" s="283">
        <v>0.3883699947299476</v>
      </c>
      <c r="BI155" s="283">
        <v>0.33288613274759876</v>
      </c>
      <c r="BJ155" s="283">
        <v>0.38678948863235285</v>
      </c>
      <c r="BK155" s="283">
        <v>0.3621786735708562</v>
      </c>
      <c r="BL155" s="283">
        <v>0.3764317878998733</v>
      </c>
      <c r="BM155" s="283">
        <v>0.35617921610652953</v>
      </c>
      <c r="BN155" s="283">
        <v>0.37521210733005073</v>
      </c>
      <c r="BO155" s="283">
        <v>0.36028347067407135</v>
      </c>
      <c r="BP155" s="283">
        <v>0.35921189515953966</v>
      </c>
      <c r="BQ155" s="283">
        <v>0.35123897359436024</v>
      </c>
      <c r="BR155" s="283">
        <v>0.3413841443732642</v>
      </c>
      <c r="BS155" s="283">
        <v>0.36712170142776696</v>
      </c>
      <c r="BT155" s="283">
        <v>0.3859280528974886</v>
      </c>
      <c r="BU155" s="283">
        <v>0.30115178421618349</v>
      </c>
      <c r="BV155" s="283">
        <v>0.42268443476243878</v>
      </c>
      <c r="BW155" s="283">
        <v>0.33460023586882764</v>
      </c>
      <c r="BX155" s="283">
        <v>0.38065467034750428</v>
      </c>
      <c r="BY155" s="283">
        <v>0.35198603422980845</v>
      </c>
      <c r="BZ155" s="283">
        <v>0.36778794085978611</v>
      </c>
      <c r="CA155" s="283">
        <v>0.35144708605538921</v>
      </c>
      <c r="CB155" s="283">
        <v>0.33841905949464651</v>
      </c>
      <c r="CC155" s="283">
        <v>0.38056227725804992</v>
      </c>
      <c r="CD155" s="283">
        <v>0.32373556547952653</v>
      </c>
      <c r="CE155" s="283">
        <v>0.37517933926484198</v>
      </c>
      <c r="CF155" s="283">
        <v>0.36719188066934455</v>
      </c>
      <c r="CG155" s="283">
        <v>0.28692636926939635</v>
      </c>
      <c r="CH155" s="283">
        <v>0.39069489254410128</v>
      </c>
      <c r="CI155" s="283">
        <v>0.34460947593532998</v>
      </c>
      <c r="CJ155" s="283">
        <v>0.36002743928176806</v>
      </c>
      <c r="CK155" s="283">
        <v>0.36078177638220621</v>
      </c>
      <c r="CL155" s="283">
        <v>0.36763990561853072</v>
      </c>
      <c r="CM155" s="283">
        <v>0.34174004543084557</v>
      </c>
      <c r="CN155" s="283">
        <v>0.34312313423977558</v>
      </c>
      <c r="CO155" s="283">
        <v>0.35278482133441347</v>
      </c>
      <c r="CP155" s="283">
        <v>0.30175961481779273</v>
      </c>
      <c r="CQ155" s="283">
        <v>0.3522618824850049</v>
      </c>
      <c r="CR155" s="283">
        <v>0.33457891962943642</v>
      </c>
      <c r="CS155" s="283">
        <v>0.34476054747281654</v>
      </c>
      <c r="CT155" s="283">
        <v>0.38570379330124976</v>
      </c>
      <c r="CU155" s="283">
        <v>0.36573048173463429</v>
      </c>
      <c r="CV155" s="283">
        <v>0.3949861386562914</v>
      </c>
      <c r="CW155" s="283">
        <v>0.35860235841981131</v>
      </c>
      <c r="CX155" s="283">
        <v>0.39607299964872372</v>
      </c>
      <c r="CY155" s="283">
        <v>0.37964552900773291</v>
      </c>
      <c r="CZ155" s="283">
        <v>0.3755303029080938</v>
      </c>
      <c r="DA155" s="283">
        <v>0.38139136967693321</v>
      </c>
      <c r="DB155" s="283">
        <v>0.33845628020033519</v>
      </c>
      <c r="DC155" s="283">
        <v>0.39702265931150732</v>
      </c>
      <c r="DD155" s="283">
        <v>0.37264323042599812</v>
      </c>
      <c r="DE155" s="283">
        <v>0.35547799059175428</v>
      </c>
      <c r="DF155" s="283">
        <v>0.42762519404683585</v>
      </c>
      <c r="DG155" s="283">
        <v>0.35377624497485077</v>
      </c>
      <c r="DH155" s="283">
        <v>0.41406562386047896</v>
      </c>
      <c r="DI155" s="283">
        <v>0.36169707885382946</v>
      </c>
      <c r="DJ155" s="283">
        <v>0.38320563155023452</v>
      </c>
      <c r="DK155" s="283">
        <v>0.3865062785806388</v>
      </c>
      <c r="DL155" s="283">
        <v>0.34193111167543128</v>
      </c>
      <c r="DM155" s="283">
        <v>0.40197464070603572</v>
      </c>
      <c r="DN155" s="283">
        <v>0.2977860838443625</v>
      </c>
      <c r="DO155" s="283">
        <v>0.36567870518422807</v>
      </c>
      <c r="DP155" s="283">
        <v>0.36441726555472487</v>
      </c>
      <c r="DQ155" s="283">
        <v>0.2973984208427084</v>
      </c>
      <c r="DR155" s="283">
        <v>0.3951135807209909</v>
      </c>
      <c r="DS155" s="283">
        <v>0.37314368259545477</v>
      </c>
      <c r="DT155" s="283">
        <v>0.38307684784912333</v>
      </c>
      <c r="DU155" s="283">
        <v>0.37514013072465108</v>
      </c>
      <c r="DV155" s="283">
        <v>0.39041453759441513</v>
      </c>
      <c r="DW155" s="283">
        <v>0.36706874705581088</v>
      </c>
      <c r="DX155" s="283">
        <v>0.35931964453254017</v>
      </c>
      <c r="DY155" s="283">
        <v>0.38271076819581867</v>
      </c>
      <c r="DZ155" s="283">
        <v>0.33207357136945492</v>
      </c>
      <c r="EA155" s="283">
        <v>0.46172639960696521</v>
      </c>
      <c r="EB155" s="283">
        <v>0.37512039462297497</v>
      </c>
      <c r="EC155" s="283">
        <v>0.29003242460193956</v>
      </c>
      <c r="ED155" s="283">
        <v>0.29869026248954622</v>
      </c>
      <c r="EE155" s="283">
        <v>0.3935791536236522</v>
      </c>
      <c r="EF155" s="283">
        <v>0.4157564584001599</v>
      </c>
      <c r="EG155" s="283">
        <v>0.38618229172763374</v>
      </c>
      <c r="EH155" s="283">
        <v>0.38826887747982802</v>
      </c>
      <c r="EI155" s="283">
        <v>0.40976604342127781</v>
      </c>
      <c r="EJ155" s="283">
        <v>0.376848451368823</v>
      </c>
      <c r="EK155" s="283">
        <v>0.44012300247269726</v>
      </c>
      <c r="EL155" s="283">
        <v>0.3761455272677634</v>
      </c>
      <c r="EM155" s="283">
        <v>0.43204346018792489</v>
      </c>
      <c r="EN155" s="283">
        <v>0.42931206720610326</v>
      </c>
      <c r="EO155" s="283">
        <v>0.43681800498166612</v>
      </c>
      <c r="EP155" s="283">
        <v>0.42806888677109245</v>
      </c>
      <c r="EQ155" s="283">
        <v>0.50876625100669859</v>
      </c>
      <c r="ER155" s="283">
        <v>0.55894797151956332</v>
      </c>
      <c r="ES155" s="283">
        <v>0.54231994304807063</v>
      </c>
      <c r="ET155" s="283">
        <v>0.51621622454467908</v>
      </c>
      <c r="EU155" s="283">
        <v>0.49996278087122825</v>
      </c>
      <c r="EV155" s="283">
        <v>0.5329153001472785</v>
      </c>
      <c r="EW155" s="283">
        <v>0.52341465083863881</v>
      </c>
      <c r="EX155" s="283">
        <v>0.48461855311385899</v>
      </c>
      <c r="EY155" s="283">
        <v>0.51463690252163141</v>
      </c>
      <c r="EZ155" s="283">
        <v>0.51323247911806102</v>
      </c>
      <c r="FA155" s="283">
        <v>0.47615520986191795</v>
      </c>
      <c r="FB155" s="283">
        <v>0.52264057534754516</v>
      </c>
      <c r="FC155" s="283">
        <v>0.49415227487214142</v>
      </c>
      <c r="FD155" s="283">
        <v>0.53253496283010604</v>
      </c>
      <c r="FE155" s="283">
        <v>0.50952745736579286</v>
      </c>
      <c r="FF155" s="283">
        <v>0.50059882212943108</v>
      </c>
      <c r="FG155" s="283">
        <v>0.51738322252879798</v>
      </c>
      <c r="FH155" s="283">
        <v>0.49789161604984145</v>
      </c>
      <c r="FI155" s="283">
        <v>0.43440366528315744</v>
      </c>
      <c r="FJ155" s="283">
        <v>0.41653575240812946</v>
      </c>
      <c r="FK155" s="283">
        <v>0.39290771758115633</v>
      </c>
      <c r="FL155" s="283">
        <v>0.38352525679997362</v>
      </c>
      <c r="FM155" s="283">
        <v>0.38583115888539438</v>
      </c>
      <c r="FN155" s="283">
        <v>0.4388400570082856</v>
      </c>
      <c r="FO155" s="283">
        <v>0.41140632873707772</v>
      </c>
      <c r="FP155" s="283">
        <v>0.47119385750269738</v>
      </c>
      <c r="FQ155" s="283">
        <v>0.46710997599831072</v>
      </c>
      <c r="FR155" s="283">
        <v>0.45552172396881752</v>
      </c>
      <c r="FS155" s="283">
        <v>0.54899506324962166</v>
      </c>
      <c r="FT155" s="283">
        <v>0.50264917299363687</v>
      </c>
      <c r="FU155" s="283">
        <v>0.54821522508666498</v>
      </c>
      <c r="FV155" s="283">
        <v>0.52198362969330558</v>
      </c>
      <c r="FW155" s="283">
        <v>0.54873827872006364</v>
      </c>
      <c r="FX155" s="283">
        <v>0.46193273808344909</v>
      </c>
      <c r="FY155" s="283">
        <v>0.48482897938698893</v>
      </c>
      <c r="FZ155" s="283">
        <v>0.52563065453392199</v>
      </c>
      <c r="GA155" s="283">
        <v>0.51831329722088548</v>
      </c>
      <c r="GB155" s="283">
        <v>0.55439508687735861</v>
      </c>
      <c r="GC155" s="283">
        <v>0.55663537778283534</v>
      </c>
      <c r="GD155" s="283">
        <v>0.5562286324630904</v>
      </c>
      <c r="GE155" s="283">
        <v>0.54611876903880407</v>
      </c>
      <c r="GF155" s="283">
        <v>0.56024944869773174</v>
      </c>
      <c r="GG155" s="283">
        <v>0.56046610430677812</v>
      </c>
      <c r="GH155" s="283">
        <v>0.52185019654751141</v>
      </c>
      <c r="GI155" s="283">
        <v>0.53121065111094534</v>
      </c>
      <c r="GJ155" s="283">
        <v>0.55435482395909363</v>
      </c>
      <c r="GK155" s="283">
        <v>0.52438655724933936</v>
      </c>
      <c r="GL155" s="283">
        <v>0.57015213596592429</v>
      </c>
      <c r="GM155" s="283">
        <v>0.5503275434645496</v>
      </c>
      <c r="GN155" s="283">
        <v>0.56015958643313402</v>
      </c>
      <c r="GO155" s="283">
        <v>0.53894510240471449</v>
      </c>
      <c r="GP155" s="283">
        <v>0.53218540373075707</v>
      </c>
      <c r="GQ155" s="283">
        <v>0.53959493367341083</v>
      </c>
      <c r="GR155" s="283">
        <v>0.56894116193862021</v>
      </c>
      <c r="GS155" s="283">
        <v>0.55496053088802844</v>
      </c>
      <c r="GT155" s="283">
        <v>0.50570591675769927</v>
      </c>
      <c r="GU155" s="283">
        <v>0.54490563528547986</v>
      </c>
      <c r="GV155" s="283">
        <v>0.52878204505317405</v>
      </c>
      <c r="GW155" s="283">
        <v>0.5153499905361133</v>
      </c>
      <c r="GX155" s="283">
        <v>0.57965816458596631</v>
      </c>
      <c r="GY155" s="283">
        <v>0.5545291908403861</v>
      </c>
      <c r="GZ155" s="283">
        <v>0.58351308460898588</v>
      </c>
      <c r="HA155" s="283">
        <v>0.55168653520743094</v>
      </c>
      <c r="HB155" s="283">
        <v>0.58170259599852414</v>
      </c>
      <c r="HC155" s="283">
        <v>0.58938076356106717</v>
      </c>
      <c r="HD155" s="283">
        <v>0.5674120348987538</v>
      </c>
      <c r="HE155" s="283">
        <v>0.55559066625834552</v>
      </c>
      <c r="HF155" s="283">
        <v>0.54614759707601845</v>
      </c>
      <c r="HG155" s="283">
        <v>0.55058215365225649</v>
      </c>
      <c r="HH155" s="283">
        <v>0.54464793131593014</v>
      </c>
      <c r="HI155" s="283">
        <v>0.50809395842884619</v>
      </c>
      <c r="HJ155" s="283">
        <v>0.55845212506839925</v>
      </c>
      <c r="HK155" s="283">
        <v>0.56104412059136755</v>
      </c>
      <c r="HL155" s="283">
        <v>0.57948631568915565</v>
      </c>
      <c r="HM155" s="32"/>
      <c r="HN155" s="283">
        <v>0.44331370065197423</v>
      </c>
      <c r="HO155" s="283">
        <v>0.3987401866150857</v>
      </c>
      <c r="HP155" s="283">
        <v>0.3601373100761967</v>
      </c>
      <c r="HQ155" s="283">
        <v>0.38923006199599075</v>
      </c>
      <c r="HR155" s="283">
        <v>0.36318428149135557</v>
      </c>
      <c r="HS155" s="283">
        <v>0.36030195505933749</v>
      </c>
      <c r="HT155" s="283">
        <v>0.34825143168143308</v>
      </c>
      <c r="HU155" s="283">
        <v>0.37182953097217875</v>
      </c>
      <c r="HV155" s="283">
        <v>0.37242771187337331</v>
      </c>
      <c r="HW155" s="283">
        <v>0.37500547749874868</v>
      </c>
      <c r="HX155" s="283">
        <v>0.38319790477359489</v>
      </c>
      <c r="HY155" s="283">
        <v>0.50094640988917816</v>
      </c>
      <c r="HZ155" s="283">
        <v>0.48384725120917027</v>
      </c>
      <c r="IA155" s="283">
        <v>0.47647967298413896</v>
      </c>
      <c r="IB155" s="283">
        <v>0.53521567081075117</v>
      </c>
      <c r="IC155" s="283">
        <v>0.54589888714363155</v>
      </c>
      <c r="ID155" s="283">
        <v>0.56072508435293245</v>
      </c>
      <c r="IE155" s="283">
        <f t="shared" si="1"/>
        <v>0.55277989398297245</v>
      </c>
      <c r="IF155" s="32"/>
      <c r="IG155" s="32"/>
      <c r="IH155" s="32"/>
      <c r="II155" s="32"/>
      <c r="IJ155" s="32"/>
      <c r="IK155" s="32"/>
    </row>
    <row r="156" spans="1:245" ht="14.4">
      <c r="A156" s="9"/>
      <c r="B156" s="19"/>
      <c r="C156"/>
      <c r="D156"/>
      <c r="E156" s="333" t="s">
        <v>419</v>
      </c>
      <c r="F156" s="334"/>
      <c r="G156"/>
      <c r="H156"/>
      <c r="I156" s="333" t="s">
        <v>419</v>
      </c>
      <c r="J156" s="334"/>
      <c r="K156" s="30">
        <v>0</v>
      </c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 s="32"/>
      <c r="HN156" s="59"/>
      <c r="HO156" s="59"/>
      <c r="HP156" s="59"/>
      <c r="HQ156" s="59"/>
      <c r="HR156" s="59"/>
      <c r="HS156" s="59"/>
      <c r="HT156" s="59"/>
      <c r="HU156" s="59"/>
      <c r="HV156" s="59"/>
      <c r="HW156" s="59"/>
      <c r="HX156" s="59"/>
      <c r="HY156" s="318"/>
      <c r="HZ156" s="318"/>
      <c r="IA156" s="318"/>
      <c r="IB156" s="318"/>
      <c r="IC156" s="318"/>
      <c r="ID156" s="318"/>
      <c r="IE156" s="318"/>
      <c r="IF156" s="32"/>
      <c r="IG156" s="32"/>
      <c r="IH156" s="32"/>
      <c r="II156" s="32"/>
      <c r="IJ156" s="32"/>
      <c r="IK156" s="32"/>
    </row>
    <row r="157" spans="1:245" ht="13.8">
      <c r="A157" s="9"/>
      <c r="B157" s="311" t="s">
        <v>29</v>
      </c>
      <c r="C157" s="291">
        <v>0.3886459274798682</v>
      </c>
      <c r="D157" s="291">
        <v>0.37758922163259695</v>
      </c>
      <c r="E157" s="301">
        <v>1.1056705847271253</v>
      </c>
      <c r="F157" s="308">
        <v>2.928236616359162E-2</v>
      </c>
      <c r="H157" s="291">
        <v>0.37141102123650149</v>
      </c>
      <c r="I157" s="301">
        <v>0.61782003960954568</v>
      </c>
      <c r="J157" s="308">
        <v>1.6634402435143129E-2</v>
      </c>
      <c r="K157" s="30">
        <v>0</v>
      </c>
      <c r="L157" s="291">
        <v>0.39772806034719727</v>
      </c>
      <c r="M157" s="291">
        <v>0.39026283543046913</v>
      </c>
      <c r="N157" s="291">
        <v>0.38543140364102624</v>
      </c>
      <c r="O157" s="291">
        <v>0.38117131418274797</v>
      </c>
      <c r="P157" s="291">
        <v>0.37078032155546514</v>
      </c>
      <c r="Q157" s="291">
        <v>0.3687072053350362</v>
      </c>
      <c r="R157" s="291">
        <v>0.36409680609207568</v>
      </c>
      <c r="S157" s="291">
        <v>0.36382547868445086</v>
      </c>
      <c r="T157" s="291">
        <v>0.35996495620525287</v>
      </c>
      <c r="U157" s="291">
        <v>0.36039776687597463</v>
      </c>
      <c r="V157" s="291">
        <v>0.35985336154374609</v>
      </c>
      <c r="W157" s="291">
        <v>0.36231376917543573</v>
      </c>
      <c r="X157" s="291">
        <v>0.36080545592175062</v>
      </c>
      <c r="Y157" s="291">
        <v>0.36139355310787041</v>
      </c>
      <c r="Z157" s="291">
        <v>0.36113274204755574</v>
      </c>
      <c r="AA157" s="291">
        <v>0.35968309088946587</v>
      </c>
      <c r="AB157" s="291">
        <v>0.36162278640451073</v>
      </c>
      <c r="AC157" s="291">
        <v>0.35984991096892077</v>
      </c>
      <c r="AD157" s="291">
        <v>0.35861111476980495</v>
      </c>
      <c r="AE157" s="291">
        <v>0.35972904543185918</v>
      </c>
      <c r="AF157" s="291">
        <v>0.35778626246844103</v>
      </c>
      <c r="AG157" s="291">
        <v>0.35709007479825816</v>
      </c>
      <c r="AH157" s="291">
        <v>0.35349026471388012</v>
      </c>
      <c r="AI157" s="291">
        <v>0.35200949085965294</v>
      </c>
      <c r="AJ157" s="291">
        <v>0.35186225023176976</v>
      </c>
      <c r="AK157" s="291">
        <v>0.34897226682829308</v>
      </c>
      <c r="AL157" s="291">
        <v>0.34744827886681329</v>
      </c>
      <c r="AM157" s="291">
        <v>0.3461801302092215</v>
      </c>
      <c r="AN157" s="291">
        <v>0.34429208115655424</v>
      </c>
      <c r="AO157" s="291">
        <v>0.34447819337304431</v>
      </c>
      <c r="AP157" s="291">
        <v>0.34201952974853306</v>
      </c>
      <c r="AQ157" s="291">
        <v>0.33955163147785034</v>
      </c>
      <c r="AR157" s="291">
        <v>0.338751894361638</v>
      </c>
      <c r="AS157" s="291">
        <v>0.33419048722697881</v>
      </c>
      <c r="AT157" s="291">
        <v>0.33410732283052857</v>
      </c>
      <c r="AU157" s="291">
        <v>0.32893904038945321</v>
      </c>
      <c r="AV157" s="291">
        <v>0.32765014112809937</v>
      </c>
      <c r="AW157" s="291">
        <v>0.33072111054708914</v>
      </c>
      <c r="AX157" s="291">
        <v>0.3299306060357004</v>
      </c>
      <c r="AY157" s="291">
        <v>0.33192038619408637</v>
      </c>
      <c r="AZ157" s="291">
        <v>0.3382023298270378</v>
      </c>
      <c r="BA157" s="291">
        <v>0.33949230246951784</v>
      </c>
      <c r="BB157" s="291">
        <v>0.34214962449768666</v>
      </c>
      <c r="BC157" s="291">
        <v>0.34216068012750922</v>
      </c>
      <c r="BD157" s="291">
        <v>0.34572472517863262</v>
      </c>
      <c r="BE157" s="291">
        <v>0.34801117770792062</v>
      </c>
      <c r="BF157" s="291">
        <v>0.35017909811394848</v>
      </c>
      <c r="BG157" s="291">
        <v>0.35539454554703326</v>
      </c>
      <c r="BH157" s="291">
        <v>0.35594463626487305</v>
      </c>
      <c r="BI157" s="291">
        <v>0.35426771844015392</v>
      </c>
      <c r="BJ157" s="291">
        <v>0.3545124955804802</v>
      </c>
      <c r="BK157" s="291">
        <v>0.3528166705889626</v>
      </c>
      <c r="BL157" s="291">
        <v>0.3460555874658256</v>
      </c>
      <c r="BM157" s="291">
        <v>0.34354224586269855</v>
      </c>
      <c r="BN157" s="291">
        <v>0.34162991786062485</v>
      </c>
      <c r="BO157" s="291">
        <v>0.34058709149187727</v>
      </c>
      <c r="BP157" s="291">
        <v>0.33799823908965937</v>
      </c>
      <c r="BQ157" s="291">
        <v>0.33649655440386972</v>
      </c>
      <c r="BR157" s="291">
        <v>0.33509859101126838</v>
      </c>
      <c r="BS157" s="291">
        <v>0.33146845535632946</v>
      </c>
      <c r="BT157" s="291">
        <v>0.32933479847310176</v>
      </c>
      <c r="BU157" s="291">
        <v>0.33007683950120176</v>
      </c>
      <c r="BV157" s="291">
        <v>0.3307490816237259</v>
      </c>
      <c r="BW157" s="291">
        <v>0.32839152805364241</v>
      </c>
      <c r="BX157" s="291">
        <v>0.32780342961362768</v>
      </c>
      <c r="BY157" s="291">
        <v>0.32705332053371367</v>
      </c>
      <c r="BZ157" s="291">
        <v>0.32595643564002519</v>
      </c>
      <c r="CA157" s="291">
        <v>0.32413226502002096</v>
      </c>
      <c r="CB157" s="291">
        <v>0.32169964912702448</v>
      </c>
      <c r="CC157" s="291">
        <v>0.32330276702485117</v>
      </c>
      <c r="CD157" s="291">
        <v>0.32071158971151265</v>
      </c>
      <c r="CE157" s="291">
        <v>0.32065974711543938</v>
      </c>
      <c r="CF157" s="291">
        <v>0.32075742416144404</v>
      </c>
      <c r="CG157" s="291">
        <v>0.31644005803026204</v>
      </c>
      <c r="CH157" s="291">
        <v>0.31508024366565623</v>
      </c>
      <c r="CI157" s="291">
        <v>0.31584575103559404</v>
      </c>
      <c r="CJ157" s="291">
        <v>0.314656624716527</v>
      </c>
      <c r="CK157" s="291">
        <v>0.31525163812331009</v>
      </c>
      <c r="CL157" s="291">
        <v>0.31595912056533249</v>
      </c>
      <c r="CM157" s="291">
        <v>0.3158254508039337</v>
      </c>
      <c r="CN157" s="291">
        <v>0.31576283736236554</v>
      </c>
      <c r="CO157" s="291">
        <v>0.31342213223406562</v>
      </c>
      <c r="CP157" s="291">
        <v>0.31163517099281057</v>
      </c>
      <c r="CQ157" s="291">
        <v>0.31131568111979369</v>
      </c>
      <c r="CR157" s="291">
        <v>0.30966597380100114</v>
      </c>
      <c r="CS157" s="291">
        <v>0.31149548139301531</v>
      </c>
      <c r="CT157" s="291">
        <v>0.31126038348997132</v>
      </c>
      <c r="CU157" s="291">
        <v>0.31068097748354684</v>
      </c>
      <c r="CV157" s="291">
        <v>0.31353562038512683</v>
      </c>
      <c r="CW157" s="291">
        <v>0.31254735922107235</v>
      </c>
      <c r="CX157" s="291">
        <v>0.31260129201231096</v>
      </c>
      <c r="CY157" s="291">
        <v>0.31318772362499769</v>
      </c>
      <c r="CZ157" s="291">
        <v>0.3141937393493896</v>
      </c>
      <c r="DA157" s="291">
        <v>0.3133599617301055</v>
      </c>
      <c r="DB157" s="291">
        <v>0.31395005196921749</v>
      </c>
      <c r="DC157" s="291">
        <v>0.31502243680681674</v>
      </c>
      <c r="DD157" s="291">
        <v>0.31334207038515649</v>
      </c>
      <c r="DE157" s="291">
        <v>0.31281603677034558</v>
      </c>
      <c r="DF157" s="291">
        <v>0.31267464631452563</v>
      </c>
      <c r="DG157" s="291">
        <v>0.31029101168486101</v>
      </c>
      <c r="DH157" s="291">
        <v>0.31010067175939382</v>
      </c>
      <c r="DI157" s="291">
        <v>0.30889732272128406</v>
      </c>
      <c r="DJ157" s="291">
        <v>0.30733032101595564</v>
      </c>
      <c r="DK157" s="291">
        <v>0.30720342259755551</v>
      </c>
      <c r="DL157" s="291">
        <v>0.30353249259608489</v>
      </c>
      <c r="DM157" s="291">
        <v>0.30439403047073371</v>
      </c>
      <c r="DN157" s="291">
        <v>0.30207331865335557</v>
      </c>
      <c r="DO157" s="291">
        <v>0.29852661237441419</v>
      </c>
      <c r="DP157" s="291">
        <v>0.29867731344166176</v>
      </c>
      <c r="DQ157" s="291">
        <v>0.29381605932819854</v>
      </c>
      <c r="DR157" s="291">
        <v>0.29473376811717833</v>
      </c>
      <c r="DS157" s="291">
        <v>0.29623652565931247</v>
      </c>
      <c r="DT157" s="291">
        <v>0.29168003040610102</v>
      </c>
      <c r="DU157" s="291">
        <v>0.290957018955595</v>
      </c>
      <c r="DV157" s="291">
        <v>0.28957510731450548</v>
      </c>
      <c r="DW157" s="291">
        <v>0.28626556584432056</v>
      </c>
      <c r="DX157" s="291">
        <v>0.28476937287332998</v>
      </c>
      <c r="DY157" s="291">
        <v>0.28201808645359028</v>
      </c>
      <c r="DZ157" s="291">
        <v>0.28277098241888937</v>
      </c>
      <c r="EA157" s="291">
        <v>0.28410110916352815</v>
      </c>
      <c r="EB157" s="291">
        <v>0.28283558806685466</v>
      </c>
      <c r="EC157" s="291">
        <v>0.28238923629056772</v>
      </c>
      <c r="ED157" s="291">
        <v>0.2765293162099341</v>
      </c>
      <c r="EE157" s="291">
        <v>0.27421409612246006</v>
      </c>
      <c r="EF157" s="291">
        <v>0.27548400640335324</v>
      </c>
      <c r="EG157" s="291">
        <v>0.27408975340643243</v>
      </c>
      <c r="EH157" s="291">
        <v>0.27292671236434007</v>
      </c>
      <c r="EI157" s="291">
        <v>0.27316398580394691</v>
      </c>
      <c r="EJ157" s="291">
        <v>0.27288753804438348</v>
      </c>
      <c r="EK157" s="291">
        <v>0.27389437891414886</v>
      </c>
      <c r="EL157" s="291">
        <v>0.27218291180048532</v>
      </c>
      <c r="EM157" s="291">
        <v>0.27001519350327891</v>
      </c>
      <c r="EN157" s="291">
        <v>0.27032562184801262</v>
      </c>
      <c r="EO157" s="291">
        <v>0.27522477661110506</v>
      </c>
      <c r="EP157" s="291">
        <v>0.27537471810309927</v>
      </c>
      <c r="EQ157" s="291">
        <v>0.28088388455811908</v>
      </c>
      <c r="ER157" s="291">
        <v>0.2888820770090203</v>
      </c>
      <c r="ES157" s="291">
        <v>0.29811036181777423</v>
      </c>
      <c r="ET157" s="291">
        <v>0.30320615944485474</v>
      </c>
      <c r="EU157" s="291">
        <v>0.30803963568838783</v>
      </c>
      <c r="EV157" s="291">
        <v>0.31588325664782435</v>
      </c>
      <c r="EW157" s="291">
        <v>0.32111037428386585</v>
      </c>
      <c r="EX157" s="291">
        <v>0.32545598869768511</v>
      </c>
      <c r="EY157" s="291">
        <v>0.33125524243804999</v>
      </c>
      <c r="EZ157" s="291">
        <v>0.33583270704635015</v>
      </c>
      <c r="FA157" s="291">
        <v>0.3367656069890983</v>
      </c>
      <c r="FB157" s="291">
        <v>0.34291343838424992</v>
      </c>
      <c r="FC157" s="291">
        <v>0.34222703631404527</v>
      </c>
      <c r="FD157" s="291">
        <v>0.34042344011605358</v>
      </c>
      <c r="FE157" s="291">
        <v>0.33596371429011318</v>
      </c>
      <c r="FF157" s="291">
        <v>0.33734582724137235</v>
      </c>
      <c r="FG157" s="291">
        <v>0.33792419170199484</v>
      </c>
      <c r="FH157" s="291">
        <v>0.33730254286616268</v>
      </c>
      <c r="FI157" s="291">
        <v>0.33249093425296183</v>
      </c>
      <c r="FJ157" s="291">
        <v>0.33203567657039829</v>
      </c>
      <c r="FK157" s="291">
        <v>0.32623155406784765</v>
      </c>
      <c r="FL157" s="291">
        <v>0.32194724846455902</v>
      </c>
      <c r="FM157" s="291">
        <v>0.31800327396850064</v>
      </c>
      <c r="FN157" s="291">
        <v>0.31650541850637814</v>
      </c>
      <c r="FO157" s="291">
        <v>0.31294609020388425</v>
      </c>
      <c r="FP157" s="291">
        <v>0.31183260042427879</v>
      </c>
      <c r="FQ157" s="291">
        <v>0.31275546482353112</v>
      </c>
      <c r="FR157" s="291">
        <v>0.30901852822413384</v>
      </c>
      <c r="FS157" s="291">
        <v>0.31215419002287997</v>
      </c>
      <c r="FT157" s="291">
        <v>0.31045842885948555</v>
      </c>
      <c r="FU157" s="291">
        <v>0.31613791018057613</v>
      </c>
      <c r="FV157" s="291">
        <v>0.31878892595274438</v>
      </c>
      <c r="FW157" s="291">
        <v>0.32393494619790136</v>
      </c>
      <c r="FX157" s="291">
        <v>0.32655341720411135</v>
      </c>
      <c r="FY157" s="291">
        <v>0.32992803378418623</v>
      </c>
      <c r="FZ157" s="291">
        <v>0.33315634057997079</v>
      </c>
      <c r="GA157" s="291">
        <v>0.33677623232226939</v>
      </c>
      <c r="GB157" s="291">
        <v>0.34107520265199665</v>
      </c>
      <c r="GC157" s="291">
        <v>0.34568148195981141</v>
      </c>
      <c r="GD157" s="291">
        <v>0.35174404919013069</v>
      </c>
      <c r="GE157" s="291">
        <v>0.35174439931719537</v>
      </c>
      <c r="GF157" s="291">
        <v>0.3579870023180759</v>
      </c>
      <c r="GG157" s="291">
        <v>0.35986099106943276</v>
      </c>
      <c r="GH157" s="291">
        <v>0.35943713147020834</v>
      </c>
      <c r="GI157" s="291">
        <v>0.35964539827374442</v>
      </c>
      <c r="GJ157" s="291">
        <v>0.36448937554151595</v>
      </c>
      <c r="GK157" s="291">
        <v>0.36615633925926033</v>
      </c>
      <c r="GL157" s="291">
        <v>0.36906388834849979</v>
      </c>
      <c r="GM157" s="291">
        <v>0.37140337661612433</v>
      </c>
      <c r="GN157" s="291">
        <v>0.37141102123650149</v>
      </c>
      <c r="GO157" s="291">
        <v>0.37196024637657404</v>
      </c>
      <c r="GP157" s="291">
        <v>0.37227896979523956</v>
      </c>
      <c r="GQ157" s="291">
        <v>0.37474226321247245</v>
      </c>
      <c r="GR157" s="291">
        <v>0.3745752991931357</v>
      </c>
      <c r="GS157" s="291">
        <v>0.3751732724324357</v>
      </c>
      <c r="GT157" s="291">
        <v>0.37373185649602214</v>
      </c>
      <c r="GU157" s="291">
        <v>0.37635767952187676</v>
      </c>
      <c r="GV157" s="291">
        <v>0.37407888939856954</v>
      </c>
      <c r="GW157" s="291">
        <v>0.37411203882161426</v>
      </c>
      <c r="GX157" s="291">
        <v>0.37563777093473183</v>
      </c>
      <c r="GY157" s="291">
        <v>0.37503966043915526</v>
      </c>
      <c r="GZ157" s="291">
        <v>0.37758922163259695</v>
      </c>
      <c r="HA157" s="291">
        <v>0.37743023465114528</v>
      </c>
      <c r="HB157" s="291">
        <v>0.38212000749659941</v>
      </c>
      <c r="HC157" s="291">
        <v>0.38481686371349233</v>
      </c>
      <c r="HD157" s="291">
        <v>0.38435590509957129</v>
      </c>
      <c r="HE157" s="291">
        <v>0.38315828189862544</v>
      </c>
      <c r="HF157" s="291">
        <v>0.38790380359824062</v>
      </c>
      <c r="HG157" s="291">
        <v>0.38753207829164193</v>
      </c>
      <c r="HH157" s="291">
        <v>0.38868564442557496</v>
      </c>
      <c r="HI157" s="291">
        <v>0.38841256792861134</v>
      </c>
      <c r="HJ157" s="291">
        <v>0.38695549538092011</v>
      </c>
      <c r="HK157" s="291">
        <v>0.38852913561055646</v>
      </c>
      <c r="HL157" s="291">
        <v>0.3886459274798682</v>
      </c>
      <c r="HM157" s="32"/>
      <c r="HN157" s="291"/>
      <c r="HO157" s="291"/>
      <c r="HP157" s="291"/>
      <c r="HQ157" s="291"/>
      <c r="HR157" s="291"/>
      <c r="HS157" s="291"/>
      <c r="HT157" s="291"/>
      <c r="HU157" s="291"/>
      <c r="HV157" s="291"/>
      <c r="HW157" s="291"/>
      <c r="HX157" s="291"/>
      <c r="HY157" s="291"/>
      <c r="HZ157" s="291"/>
      <c r="IA157" s="291"/>
      <c r="IB157" s="291"/>
      <c r="IC157" s="291"/>
      <c r="ID157" s="291"/>
      <c r="IE157" s="291"/>
      <c r="IF157" s="32"/>
      <c r="IG157" s="32"/>
      <c r="IH157" s="32"/>
      <c r="II157" s="32"/>
      <c r="IJ157" s="32"/>
      <c r="IK157" s="32"/>
    </row>
    <row r="158" spans="1:245" ht="13.8">
      <c r="A158" s="9"/>
      <c r="B158" s="16" t="s">
        <v>18</v>
      </c>
      <c r="C158" s="18">
        <v>0.26107020804807823</v>
      </c>
      <c r="D158" s="18">
        <v>0.25220531462408141</v>
      </c>
      <c r="E158" s="296">
        <v>0.88648934239968225</v>
      </c>
      <c r="F158" s="304">
        <v>3.514951077541794E-2</v>
      </c>
      <c r="H158" s="18">
        <v>0.25817621779327821</v>
      </c>
      <c r="I158" s="296">
        <v>-0.59709031691967951</v>
      </c>
      <c r="J158" s="304">
        <v>-2.312723929505273E-2</v>
      </c>
      <c r="K158" s="30">
        <v>0</v>
      </c>
      <c r="L158" s="18">
        <v>0.36600057455045854</v>
      </c>
      <c r="M158" s="18">
        <v>0.35652699893867085</v>
      </c>
      <c r="N158" s="18">
        <v>0.35004987618461275</v>
      </c>
      <c r="O158" s="18">
        <v>0.3473448978900267</v>
      </c>
      <c r="P158" s="18">
        <v>0.33200559989961981</v>
      </c>
      <c r="Q158" s="18">
        <v>0.32933524245669799</v>
      </c>
      <c r="R158" s="18">
        <v>0.32393567491068309</v>
      </c>
      <c r="S158" s="18">
        <v>0.32069622525846447</v>
      </c>
      <c r="T158" s="18">
        <v>0.31443899745054615</v>
      </c>
      <c r="U158" s="18">
        <v>0.3138925769125851</v>
      </c>
      <c r="V158" s="18">
        <v>0.31042069382607634</v>
      </c>
      <c r="W158" s="18">
        <v>0.31067445107532543</v>
      </c>
      <c r="X158" s="18">
        <v>0.31005488095639722</v>
      </c>
      <c r="Y158" s="18">
        <v>0.31139561099744151</v>
      </c>
      <c r="Z158" s="18">
        <v>0.31258484895953326</v>
      </c>
      <c r="AA158" s="18">
        <v>0.31025545331630239</v>
      </c>
      <c r="AB158" s="18">
        <v>0.31673274310053195</v>
      </c>
      <c r="AC158" s="18">
        <v>0.3169657979969101</v>
      </c>
      <c r="AD158" s="18">
        <v>0.31833084191864047</v>
      </c>
      <c r="AE158" s="18">
        <v>0.32247231640269103</v>
      </c>
      <c r="AF158" s="18">
        <v>0.32341113045974995</v>
      </c>
      <c r="AG158" s="18">
        <v>0.32417879955729129</v>
      </c>
      <c r="AH158" s="18">
        <v>0.32287608589041583</v>
      </c>
      <c r="AI158" s="18">
        <v>0.32293616247846629</v>
      </c>
      <c r="AJ158" s="18">
        <v>0.32598599443621562</v>
      </c>
      <c r="AK158" s="18">
        <v>0.32586800833614543</v>
      </c>
      <c r="AL158" s="18">
        <v>0.32579173793297689</v>
      </c>
      <c r="AM158" s="18">
        <v>0.33097969957910423</v>
      </c>
      <c r="AN158" s="18">
        <v>0.33013209527094711</v>
      </c>
      <c r="AO158" s="18">
        <v>0.33368332181674171</v>
      </c>
      <c r="AP158" s="18">
        <v>0.33381001303189173</v>
      </c>
      <c r="AQ158" s="18">
        <v>0.33409828751573634</v>
      </c>
      <c r="AR158" s="18">
        <v>0.33465767540583691</v>
      </c>
      <c r="AS158" s="18">
        <v>0.32945687013821523</v>
      </c>
      <c r="AT158" s="18">
        <v>0.33236016158285231</v>
      </c>
      <c r="AU158" s="18">
        <v>0.32931916606402423</v>
      </c>
      <c r="AV158" s="18">
        <v>0.32967247538273481</v>
      </c>
      <c r="AW158" s="18">
        <v>0.33443167019620601</v>
      </c>
      <c r="AX158" s="18">
        <v>0.33555688997141969</v>
      </c>
      <c r="AY158" s="18">
        <v>0.33730584569586231</v>
      </c>
      <c r="AZ158" s="18">
        <v>0.3474868681046992</v>
      </c>
      <c r="BA158" s="18">
        <v>0.34857569310021902</v>
      </c>
      <c r="BB158" s="18">
        <v>0.35239484846204383</v>
      </c>
      <c r="BC158" s="18">
        <v>0.35462234636589612</v>
      </c>
      <c r="BD158" s="18">
        <v>0.36104189762888628</v>
      </c>
      <c r="BE158" s="18">
        <v>0.36817133725722218</v>
      </c>
      <c r="BF158" s="18">
        <v>0.37246412853927185</v>
      </c>
      <c r="BG158" s="18">
        <v>0.38425018858580684</v>
      </c>
      <c r="BH158" s="18">
        <v>0.38423582961673003</v>
      </c>
      <c r="BI158" s="18">
        <v>0.38222786379095164</v>
      </c>
      <c r="BJ158" s="18">
        <v>0.38269841240135866</v>
      </c>
      <c r="BK158" s="18">
        <v>0.38094450419585718</v>
      </c>
      <c r="BL158" s="18">
        <v>0.37244758532645866</v>
      </c>
      <c r="BM158" s="18">
        <v>0.37041014643807835</v>
      </c>
      <c r="BN158" s="18">
        <v>0.36819599861506314</v>
      </c>
      <c r="BO158" s="18">
        <v>0.36733592650592434</v>
      </c>
      <c r="BP158" s="18">
        <v>0.36272364577576166</v>
      </c>
      <c r="BQ158" s="18">
        <v>0.36110022677515241</v>
      </c>
      <c r="BR158" s="18">
        <v>0.35926844365176669</v>
      </c>
      <c r="BS158" s="18">
        <v>0.34939587616332957</v>
      </c>
      <c r="BT158" s="18">
        <v>0.34541433461769999</v>
      </c>
      <c r="BU158" s="18">
        <v>0.34277365334735255</v>
      </c>
      <c r="BV158" s="18">
        <v>0.34199667352015306</v>
      </c>
      <c r="BW158" s="18">
        <v>0.33937762524533782</v>
      </c>
      <c r="BX158" s="18">
        <v>0.33588757554871751</v>
      </c>
      <c r="BY158" s="18">
        <v>0.33480869529744361</v>
      </c>
      <c r="BZ158" s="18">
        <v>0.33266686156225045</v>
      </c>
      <c r="CA158" s="18">
        <v>0.32871145960185788</v>
      </c>
      <c r="CB158" s="18">
        <v>0.32465638025246374</v>
      </c>
      <c r="CC158" s="18">
        <v>0.32322719960611257</v>
      </c>
      <c r="CD158" s="18">
        <v>0.31851041814907433</v>
      </c>
      <c r="CE158" s="18">
        <v>0.31736406308885218</v>
      </c>
      <c r="CF158" s="18">
        <v>0.31789691483498461</v>
      </c>
      <c r="CG158" s="18">
        <v>0.31553744347210505</v>
      </c>
      <c r="CH158" s="18">
        <v>0.31254001015452409</v>
      </c>
      <c r="CI158" s="18">
        <v>0.31239832805513612</v>
      </c>
      <c r="CJ158" s="18">
        <v>0.31227660880983582</v>
      </c>
      <c r="CK158" s="18">
        <v>0.31058799074540677</v>
      </c>
      <c r="CL158" s="18">
        <v>0.3111273793716916</v>
      </c>
      <c r="CM158" s="18">
        <v>0.31043993606829412</v>
      </c>
      <c r="CN158" s="18">
        <v>0.31036952976639276</v>
      </c>
      <c r="CO158" s="18">
        <v>0.30816159182769493</v>
      </c>
      <c r="CP158" s="18">
        <v>0.30629742395031045</v>
      </c>
      <c r="CQ158" s="18">
        <v>0.30621458995435374</v>
      </c>
      <c r="CR158" s="18">
        <v>0.3041772249026376</v>
      </c>
      <c r="CS158" s="18">
        <v>0.30463891806337373</v>
      </c>
      <c r="CT158" s="18">
        <v>0.3051736821751298</v>
      </c>
      <c r="CU158" s="18">
        <v>0.30202986652961311</v>
      </c>
      <c r="CV158" s="18">
        <v>0.303125346213934</v>
      </c>
      <c r="CW158" s="18">
        <v>0.30111585848676253</v>
      </c>
      <c r="CX158" s="18">
        <v>0.29815939209924225</v>
      </c>
      <c r="CY158" s="18">
        <v>0.29581977925688585</v>
      </c>
      <c r="CZ158" s="18">
        <v>0.29490401139481315</v>
      </c>
      <c r="DA158" s="18">
        <v>0.29092934422909073</v>
      </c>
      <c r="DB158" s="18">
        <v>0.28808048434660816</v>
      </c>
      <c r="DC158" s="18">
        <v>0.28730096470608324</v>
      </c>
      <c r="DD158" s="18">
        <v>0.28252893054227696</v>
      </c>
      <c r="DE158" s="18">
        <v>0.28130288782832297</v>
      </c>
      <c r="DF158" s="18">
        <v>0.27799851224551042</v>
      </c>
      <c r="DG158" s="18">
        <v>0.27487481321150437</v>
      </c>
      <c r="DH158" s="18">
        <v>0.27317324553696382</v>
      </c>
      <c r="DI158" s="18">
        <v>0.27041320524378215</v>
      </c>
      <c r="DJ158" s="18">
        <v>0.26694192616466594</v>
      </c>
      <c r="DK158" s="18">
        <v>0.26460462671415358</v>
      </c>
      <c r="DL158" s="18">
        <v>0.25913655656812029</v>
      </c>
      <c r="DM158" s="18">
        <v>0.25978808671041587</v>
      </c>
      <c r="DN158" s="18">
        <v>0.25848891064810664</v>
      </c>
      <c r="DO158" s="18">
        <v>0.25478860057448321</v>
      </c>
      <c r="DP158" s="18">
        <v>0.25443049978276405</v>
      </c>
      <c r="DQ158" s="18">
        <v>0.24729293977515485</v>
      </c>
      <c r="DR158" s="18">
        <v>0.24804342763916956</v>
      </c>
      <c r="DS158" s="18">
        <v>0.24971638641516111</v>
      </c>
      <c r="DT158" s="18">
        <v>0.24397419274399898</v>
      </c>
      <c r="DU158" s="18">
        <v>0.24297630818035612</v>
      </c>
      <c r="DV158" s="18">
        <v>0.24188336291234924</v>
      </c>
      <c r="DW158" s="18">
        <v>0.23915931755640055</v>
      </c>
      <c r="DX158" s="18">
        <v>0.23750306461996795</v>
      </c>
      <c r="DY158" s="18">
        <v>0.23284188518848534</v>
      </c>
      <c r="DZ158" s="18">
        <v>0.2338019306180911</v>
      </c>
      <c r="EA158" s="18">
        <v>0.2305194672179581</v>
      </c>
      <c r="EB158" s="18">
        <v>0.22871186266001567</v>
      </c>
      <c r="EC158" s="18">
        <v>0.22901637693987673</v>
      </c>
      <c r="ED158" s="18">
        <v>0.2270350118377267</v>
      </c>
      <c r="EE158" s="18">
        <v>0.22328973026364266</v>
      </c>
      <c r="EF158" s="18">
        <v>0.22394609091876161</v>
      </c>
      <c r="EG158" s="18">
        <v>0.22050683501046031</v>
      </c>
      <c r="EH158" s="18">
        <v>0.21861669042570586</v>
      </c>
      <c r="EI158" s="18">
        <v>0.21678744486771848</v>
      </c>
      <c r="EJ158" s="18">
        <v>0.21436435449740626</v>
      </c>
      <c r="EK158" s="18">
        <v>0.21338197136770781</v>
      </c>
      <c r="EL158" s="18">
        <v>0.20655980190132792</v>
      </c>
      <c r="EM158" s="18">
        <v>0.20485148263954045</v>
      </c>
      <c r="EN158" s="18">
        <v>0.20302064668621267</v>
      </c>
      <c r="EO158" s="18">
        <v>0.20518134603538257</v>
      </c>
      <c r="EP158" s="18">
        <v>0.19789519541417167</v>
      </c>
      <c r="EQ158" s="18">
        <v>0.1989363330165643</v>
      </c>
      <c r="ER158" s="18">
        <v>0.20388476648081466</v>
      </c>
      <c r="ES158" s="18">
        <v>0.20937898367912405</v>
      </c>
      <c r="ET158" s="18">
        <v>0.21108872513124372</v>
      </c>
      <c r="EU158" s="18">
        <v>0.2140844910162478</v>
      </c>
      <c r="EV158" s="18">
        <v>0.2174421153588201</v>
      </c>
      <c r="EW158" s="18">
        <v>0.22090444389463185</v>
      </c>
      <c r="EX158" s="18">
        <v>0.22308802910199615</v>
      </c>
      <c r="EY158" s="18">
        <v>0.22655603982278144</v>
      </c>
      <c r="EZ158" s="18">
        <v>0.22989561069782949</v>
      </c>
      <c r="FA158" s="18">
        <v>0.22781013737961714</v>
      </c>
      <c r="FB158" s="18">
        <v>0.2328740896095409</v>
      </c>
      <c r="FC158" s="18">
        <v>0.23223649421066644</v>
      </c>
      <c r="FD158" s="18">
        <v>0.22959174870627086</v>
      </c>
      <c r="FE158" s="18">
        <v>0.224694111887456</v>
      </c>
      <c r="FF158" s="18">
        <v>0.22547074561586797</v>
      </c>
      <c r="FG158" s="18">
        <v>0.22423450396312528</v>
      </c>
      <c r="FH158" s="18">
        <v>0.2235075250221609</v>
      </c>
      <c r="FI158" s="18">
        <v>0.22043216636602561</v>
      </c>
      <c r="FJ158" s="18">
        <v>0.22208044458800413</v>
      </c>
      <c r="FK158" s="18">
        <v>0.21892826923065542</v>
      </c>
      <c r="FL158" s="18">
        <v>0.21727791499617505</v>
      </c>
      <c r="FM158" s="18">
        <v>0.21464971117112444</v>
      </c>
      <c r="FN158" s="18">
        <v>0.21498740762475962</v>
      </c>
      <c r="FO158" s="18">
        <v>0.21428525651296174</v>
      </c>
      <c r="FP158" s="18">
        <v>0.21420767086554332</v>
      </c>
      <c r="FQ158" s="18">
        <v>0.21735731704564573</v>
      </c>
      <c r="FR158" s="18">
        <v>0.21287398204776109</v>
      </c>
      <c r="FS158" s="18">
        <v>0.21547823366002872</v>
      </c>
      <c r="FT158" s="18">
        <v>0.21388448227249085</v>
      </c>
      <c r="FU158" s="18">
        <v>0.21653717702516986</v>
      </c>
      <c r="FV158" s="18">
        <v>0.21663199490631788</v>
      </c>
      <c r="FW158" s="18">
        <v>0.21757508150004798</v>
      </c>
      <c r="FX158" s="18">
        <v>0.21658685002582795</v>
      </c>
      <c r="FY158" s="18">
        <v>0.21864399739641233</v>
      </c>
      <c r="FZ158" s="18">
        <v>0.22148550775846146</v>
      </c>
      <c r="GA158" s="18">
        <v>0.22205456771610024</v>
      </c>
      <c r="GB158" s="18">
        <v>0.22705238736479783</v>
      </c>
      <c r="GC158" s="18">
        <v>0.23061983012378742</v>
      </c>
      <c r="GD158" s="18">
        <v>0.23689808129812009</v>
      </c>
      <c r="GE158" s="18">
        <v>0.23820817397487029</v>
      </c>
      <c r="GF158" s="18">
        <v>0.24612217208946838</v>
      </c>
      <c r="GG158" s="18">
        <v>0.24872078685457319</v>
      </c>
      <c r="GH158" s="18">
        <v>0.25001154499422751</v>
      </c>
      <c r="GI158" s="18">
        <v>0.25211425760361583</v>
      </c>
      <c r="GJ158" s="18">
        <v>0.25759396347973318</v>
      </c>
      <c r="GK158" s="18">
        <v>0.2588343706962557</v>
      </c>
      <c r="GL158" s="18">
        <v>0.2604866310206686</v>
      </c>
      <c r="GM158" s="18">
        <v>0.26077133463015528</v>
      </c>
      <c r="GN158" s="18">
        <v>0.25817621779327821</v>
      </c>
      <c r="GO158" s="18">
        <v>0.25852114022638822</v>
      </c>
      <c r="GP158" s="18">
        <v>0.2586814114395759</v>
      </c>
      <c r="GQ158" s="18">
        <v>0.26041944370420828</v>
      </c>
      <c r="GR158" s="18">
        <v>0.25853250201676919</v>
      </c>
      <c r="GS158" s="18">
        <v>0.25719610732645881</v>
      </c>
      <c r="GT158" s="18">
        <v>0.25355696672166012</v>
      </c>
      <c r="GU158" s="18">
        <v>0.2555093331403045</v>
      </c>
      <c r="GV158" s="18">
        <v>0.25154506522378944</v>
      </c>
      <c r="GW158" s="18">
        <v>0.25097219564264256</v>
      </c>
      <c r="GX158" s="18">
        <v>0.25209119349557696</v>
      </c>
      <c r="GY158" s="18">
        <v>0.25004142565877518</v>
      </c>
      <c r="GZ158" s="18">
        <v>0.25220531462408141</v>
      </c>
      <c r="HA158" s="18">
        <v>0.25094603840909202</v>
      </c>
      <c r="HB158" s="18">
        <v>0.25527886554010282</v>
      </c>
      <c r="HC158" s="18">
        <v>0.25609229110623294</v>
      </c>
      <c r="HD158" s="18">
        <v>0.2546995154402652</v>
      </c>
      <c r="HE158" s="18">
        <v>0.25375290723705596</v>
      </c>
      <c r="HF158" s="18">
        <v>0.25801031319541834</v>
      </c>
      <c r="HG158" s="18">
        <v>0.25767859046229463</v>
      </c>
      <c r="HH158" s="18">
        <v>0.25895909992373856</v>
      </c>
      <c r="HI158" s="18">
        <v>0.25736518423842514</v>
      </c>
      <c r="HJ158" s="18">
        <v>0.25770539168536322</v>
      </c>
      <c r="HK158" s="18">
        <v>0.25972659518660041</v>
      </c>
      <c r="HL158" s="18">
        <v>0.26107020804807823</v>
      </c>
      <c r="HM158" s="32"/>
      <c r="HN158" s="18"/>
      <c r="HO158" s="18"/>
      <c r="HP158" s="18"/>
      <c r="HQ158" s="18"/>
      <c r="HR158" s="18"/>
      <c r="HS158" s="18"/>
      <c r="HT158" s="18"/>
      <c r="HU158" s="18"/>
      <c r="HV158" s="18"/>
      <c r="HW158" s="18"/>
      <c r="HX158" s="18"/>
      <c r="HY158" s="18"/>
      <c r="HZ158" s="18"/>
      <c r="IA158" s="18"/>
      <c r="IB158" s="18"/>
      <c r="IC158" s="18"/>
      <c r="ID158" s="18"/>
      <c r="IE158" s="18"/>
      <c r="IF158" s="32"/>
      <c r="IG158" s="32"/>
      <c r="IH158" s="32"/>
      <c r="II158" s="32"/>
      <c r="IJ158" s="32"/>
      <c r="IK158" s="32"/>
    </row>
    <row r="159" spans="1:245" ht="13.8">
      <c r="A159" s="9"/>
      <c r="B159" s="281" t="s">
        <v>19</v>
      </c>
      <c r="C159" s="283">
        <v>0.31608100249501586</v>
      </c>
      <c r="D159" s="283">
        <v>0.31147358678989245</v>
      </c>
      <c r="E159" s="297">
        <v>0.46074157051234077</v>
      </c>
      <c r="F159" s="305">
        <v>1.4792315947584296E-2</v>
      </c>
      <c r="H159" s="283">
        <v>0.29032971792640078</v>
      </c>
      <c r="I159" s="297">
        <v>2.1143868863491679</v>
      </c>
      <c r="J159" s="305">
        <v>7.2827091261982682E-2</v>
      </c>
      <c r="K159" s="30">
        <v>0</v>
      </c>
      <c r="L159" s="283">
        <v>0.37600423693202711</v>
      </c>
      <c r="M159" s="283">
        <v>0.37079153737238824</v>
      </c>
      <c r="N159" s="283">
        <v>0.36538119949716907</v>
      </c>
      <c r="O159" s="283">
        <v>0.35922400866397886</v>
      </c>
      <c r="P159" s="283">
        <v>0.35079752144902621</v>
      </c>
      <c r="Q159" s="283">
        <v>0.3457866562410517</v>
      </c>
      <c r="R159" s="283">
        <v>0.33867630195113718</v>
      </c>
      <c r="S159" s="283">
        <v>0.34164929409842032</v>
      </c>
      <c r="T159" s="283">
        <v>0.33632542463234733</v>
      </c>
      <c r="U159" s="283">
        <v>0.33661052027426014</v>
      </c>
      <c r="V159" s="283">
        <v>0.33476549123515442</v>
      </c>
      <c r="W159" s="283">
        <v>0.33992123971521049</v>
      </c>
      <c r="X159" s="283">
        <v>0.33860793263596523</v>
      </c>
      <c r="Y159" s="283">
        <v>0.33796768022677504</v>
      </c>
      <c r="Z159" s="283">
        <v>0.33659667098939511</v>
      </c>
      <c r="AA159" s="283">
        <v>0.33710145058669061</v>
      </c>
      <c r="AB159" s="283">
        <v>0.33858413831470224</v>
      </c>
      <c r="AC159" s="283">
        <v>0.33765640877420444</v>
      </c>
      <c r="AD159" s="283">
        <v>0.33712082417976152</v>
      </c>
      <c r="AE159" s="283">
        <v>0.33742399990754784</v>
      </c>
      <c r="AF159" s="283">
        <v>0.33541687490938393</v>
      </c>
      <c r="AG159" s="283">
        <v>0.33569282595870914</v>
      </c>
      <c r="AH159" s="283">
        <v>0.33422482197784831</v>
      </c>
      <c r="AI159" s="283">
        <v>0.33541784163723093</v>
      </c>
      <c r="AJ159" s="283">
        <v>0.33560204113016762</v>
      </c>
      <c r="AK159" s="283">
        <v>0.33331720667925352</v>
      </c>
      <c r="AL159" s="283">
        <v>0.33408840642781457</v>
      </c>
      <c r="AM159" s="283">
        <v>0.32997067837850325</v>
      </c>
      <c r="AN159" s="283">
        <v>0.32732908158883173</v>
      </c>
      <c r="AO159" s="283">
        <v>0.32658014437383326</v>
      </c>
      <c r="AP159" s="283">
        <v>0.32326262736043443</v>
      </c>
      <c r="AQ159" s="283">
        <v>0.31978877240036668</v>
      </c>
      <c r="AR159" s="283">
        <v>0.31816524273766106</v>
      </c>
      <c r="AS159" s="283">
        <v>0.31321421412442635</v>
      </c>
      <c r="AT159" s="283">
        <v>0.31065700023230602</v>
      </c>
      <c r="AU159" s="283">
        <v>0.30199215897662857</v>
      </c>
      <c r="AV159" s="283">
        <v>0.29679745164614085</v>
      </c>
      <c r="AW159" s="283">
        <v>0.29785496789144517</v>
      </c>
      <c r="AX159" s="283">
        <v>0.29415937607099274</v>
      </c>
      <c r="AY159" s="283">
        <v>0.29572249761918801</v>
      </c>
      <c r="AZ159" s="283">
        <v>0.29946345276601744</v>
      </c>
      <c r="BA159" s="283">
        <v>0.29994507645033297</v>
      </c>
      <c r="BB159" s="283">
        <v>0.30032110926081956</v>
      </c>
      <c r="BC159" s="283">
        <v>0.29933408886988455</v>
      </c>
      <c r="BD159" s="283">
        <v>0.30019270495514472</v>
      </c>
      <c r="BE159" s="283">
        <v>0.30067063439933356</v>
      </c>
      <c r="BF159" s="283">
        <v>0.30067220815078433</v>
      </c>
      <c r="BG159" s="283">
        <v>0.30174412529524275</v>
      </c>
      <c r="BH159" s="283">
        <v>0.30403428498468421</v>
      </c>
      <c r="BI159" s="283">
        <v>0.302532345518715</v>
      </c>
      <c r="BJ159" s="283">
        <v>0.30296058467325165</v>
      </c>
      <c r="BK159" s="283">
        <v>0.30153464329097618</v>
      </c>
      <c r="BL159" s="283">
        <v>0.29621054380131279</v>
      </c>
      <c r="BM159" s="283">
        <v>0.29417856455762603</v>
      </c>
      <c r="BN159" s="283">
        <v>0.29294999265982319</v>
      </c>
      <c r="BO159" s="283">
        <v>0.29154702925076942</v>
      </c>
      <c r="BP159" s="283">
        <v>0.29096837831364553</v>
      </c>
      <c r="BQ159" s="283">
        <v>0.28936134131363123</v>
      </c>
      <c r="BR159" s="283">
        <v>0.28860466240590033</v>
      </c>
      <c r="BS159" s="283">
        <v>0.28827922927269584</v>
      </c>
      <c r="BT159" s="283">
        <v>0.28595334533664546</v>
      </c>
      <c r="BU159" s="283">
        <v>0.29237585994974613</v>
      </c>
      <c r="BV159" s="283">
        <v>0.29182929653307094</v>
      </c>
      <c r="BW159" s="283">
        <v>0.28961157428124823</v>
      </c>
      <c r="BX159" s="283">
        <v>0.29048442866362639</v>
      </c>
      <c r="BY159" s="283">
        <v>0.28966230245056834</v>
      </c>
      <c r="BZ159" s="283">
        <v>0.28884315233697921</v>
      </c>
      <c r="CA159" s="283">
        <v>0.28775948850700062</v>
      </c>
      <c r="CB159" s="283">
        <v>0.28600502827344337</v>
      </c>
      <c r="CC159" s="283">
        <v>0.28907031561411078</v>
      </c>
      <c r="CD159" s="283">
        <v>0.28719403116389003</v>
      </c>
      <c r="CE159" s="283">
        <v>0.28721125026105082</v>
      </c>
      <c r="CF159" s="283">
        <v>0.2880883332736196</v>
      </c>
      <c r="CG159" s="283">
        <v>0.2792672449939364</v>
      </c>
      <c r="CH159" s="283">
        <v>0.28026818152427141</v>
      </c>
      <c r="CI159" s="283">
        <v>0.28168129309757184</v>
      </c>
      <c r="CJ159" s="283">
        <v>0.27989363541059947</v>
      </c>
      <c r="CK159" s="283">
        <v>0.2821169315161019</v>
      </c>
      <c r="CL159" s="283">
        <v>0.28349529513907146</v>
      </c>
      <c r="CM159" s="283">
        <v>0.2845171705345505</v>
      </c>
      <c r="CN159" s="283">
        <v>0.28409382708446423</v>
      </c>
      <c r="CO159" s="283">
        <v>0.28165813715636484</v>
      </c>
      <c r="CP159" s="283">
        <v>0.27999833368612237</v>
      </c>
      <c r="CQ159" s="283">
        <v>0.28080802058985604</v>
      </c>
      <c r="CR159" s="283">
        <v>0.28040416268242135</v>
      </c>
      <c r="CS159" s="283">
        <v>0.28133941182033934</v>
      </c>
      <c r="CT159" s="283">
        <v>0.28040323184364918</v>
      </c>
      <c r="CU159" s="283">
        <v>0.27971158583719968</v>
      </c>
      <c r="CV159" s="283">
        <v>0.28390618940479162</v>
      </c>
      <c r="CW159" s="283">
        <v>0.28325761795958571</v>
      </c>
      <c r="CX159" s="283">
        <v>0.28371193143681617</v>
      </c>
      <c r="CY159" s="283">
        <v>0.28435598380456673</v>
      </c>
      <c r="CZ159" s="283">
        <v>0.28552504975845516</v>
      </c>
      <c r="DA159" s="283">
        <v>0.28445420180063102</v>
      </c>
      <c r="DB159" s="283">
        <v>0.28586884425082043</v>
      </c>
      <c r="DC159" s="283">
        <v>0.28630737654276195</v>
      </c>
      <c r="DD159" s="283">
        <v>0.28296704653201066</v>
      </c>
      <c r="DE159" s="283">
        <v>0.2818357653214939</v>
      </c>
      <c r="DF159" s="283">
        <v>0.28088482088025146</v>
      </c>
      <c r="DG159" s="283">
        <v>0.27777282829126676</v>
      </c>
      <c r="DH159" s="283">
        <v>0.27670713831795979</v>
      </c>
      <c r="DI159" s="283">
        <v>0.27517796073957007</v>
      </c>
      <c r="DJ159" s="283">
        <v>0.27455919342951141</v>
      </c>
      <c r="DK159" s="283">
        <v>0.27531289824900429</v>
      </c>
      <c r="DL159" s="283">
        <v>0.27225202612596</v>
      </c>
      <c r="DM159" s="283">
        <v>0.27212968828109313</v>
      </c>
      <c r="DN159" s="283">
        <v>0.27000838144781103</v>
      </c>
      <c r="DO159" s="283">
        <v>0.26521860817666781</v>
      </c>
      <c r="DP159" s="283">
        <v>0.26625066239968137</v>
      </c>
      <c r="DQ159" s="283">
        <v>0.26222001936156208</v>
      </c>
      <c r="DR159" s="283">
        <v>0.26620158051038439</v>
      </c>
      <c r="DS159" s="283">
        <v>0.26730029344436373</v>
      </c>
      <c r="DT159" s="283">
        <v>0.26168933531303512</v>
      </c>
      <c r="DU159" s="283">
        <v>0.25914775783876931</v>
      </c>
      <c r="DV159" s="283">
        <v>0.25514321204732932</v>
      </c>
      <c r="DW159" s="283">
        <v>0.24959034287703555</v>
      </c>
      <c r="DX159" s="283">
        <v>0.24508300135745514</v>
      </c>
      <c r="DY159" s="283">
        <v>0.24241035260327509</v>
      </c>
      <c r="DZ159" s="283">
        <v>0.24097294323957005</v>
      </c>
      <c r="EA159" s="283">
        <v>0.23866796706001142</v>
      </c>
      <c r="EB159" s="283">
        <v>0.23496322098900627</v>
      </c>
      <c r="EC159" s="283">
        <v>0.23452735430111082</v>
      </c>
      <c r="ED159" s="283">
        <v>0.22753089546870126</v>
      </c>
      <c r="EE159" s="283">
        <v>0.22274074297165697</v>
      </c>
      <c r="EF159" s="283">
        <v>0.22304843054775464</v>
      </c>
      <c r="EG159" s="283">
        <v>0.2211828081958378</v>
      </c>
      <c r="EH159" s="283">
        <v>0.22004024762154953</v>
      </c>
      <c r="EI159" s="283">
        <v>0.2185818060914734</v>
      </c>
      <c r="EJ159" s="283">
        <v>0.21822455347888683</v>
      </c>
      <c r="EK159" s="283">
        <v>0.21715670668828141</v>
      </c>
      <c r="EL159" s="283">
        <v>0.21515923441686463</v>
      </c>
      <c r="EM159" s="283">
        <v>0.21381966438191574</v>
      </c>
      <c r="EN159" s="283">
        <v>0.21315616331285017</v>
      </c>
      <c r="EO159" s="283">
        <v>0.21515244305637496</v>
      </c>
      <c r="EP159" s="283">
        <v>0.21160813183892174</v>
      </c>
      <c r="EQ159" s="283">
        <v>0.21686038060731938</v>
      </c>
      <c r="ER159" s="283">
        <v>0.22245458345289712</v>
      </c>
      <c r="ES159" s="283">
        <v>0.22955981483773477</v>
      </c>
      <c r="ET159" s="283">
        <v>0.23038192691753309</v>
      </c>
      <c r="EU159" s="283">
        <v>0.23319055723611098</v>
      </c>
      <c r="EV159" s="283">
        <v>0.23889293551119392</v>
      </c>
      <c r="EW159" s="283">
        <v>0.24286657355215113</v>
      </c>
      <c r="EX159" s="283">
        <v>0.24452458831738666</v>
      </c>
      <c r="EY159" s="283">
        <v>0.25096995665478189</v>
      </c>
      <c r="EZ159" s="283">
        <v>0.25432018961109104</v>
      </c>
      <c r="FA159" s="283">
        <v>0.2554470510588242</v>
      </c>
      <c r="FB159" s="283">
        <v>0.26149011950550988</v>
      </c>
      <c r="FC159" s="283">
        <v>0.26145260895330608</v>
      </c>
      <c r="FD159" s="283">
        <v>0.26096671299062701</v>
      </c>
      <c r="FE159" s="283">
        <v>0.25578846172317526</v>
      </c>
      <c r="FF159" s="283">
        <v>0.26068342992819582</v>
      </c>
      <c r="FG159" s="283">
        <v>0.26226955905031052</v>
      </c>
      <c r="FH159" s="283">
        <v>0.26441780006761989</v>
      </c>
      <c r="FI159" s="283">
        <v>0.26149083491784486</v>
      </c>
      <c r="FJ159" s="283">
        <v>0.26477068269907778</v>
      </c>
      <c r="FK159" s="283">
        <v>0.26104521029493555</v>
      </c>
      <c r="FL159" s="283">
        <v>0.26050489135287758</v>
      </c>
      <c r="FM159" s="283">
        <v>0.25815359400566396</v>
      </c>
      <c r="FN159" s="283">
        <v>0.26044694464414841</v>
      </c>
      <c r="FO159" s="283">
        <v>0.25746787038270297</v>
      </c>
      <c r="FP159" s="283">
        <v>0.25935502345356742</v>
      </c>
      <c r="FQ159" s="283">
        <v>0.26216132732971797</v>
      </c>
      <c r="FR159" s="283">
        <v>0.25923163767213181</v>
      </c>
      <c r="FS159" s="283">
        <v>0.26200915373533851</v>
      </c>
      <c r="FT159" s="283">
        <v>0.2586975580153047</v>
      </c>
      <c r="FU159" s="283">
        <v>0.26307736209612786</v>
      </c>
      <c r="FV159" s="283">
        <v>0.26256323178697732</v>
      </c>
      <c r="FW159" s="283">
        <v>0.26457012151397108</v>
      </c>
      <c r="FX159" s="283">
        <v>0.2673546621126181</v>
      </c>
      <c r="FY159" s="283">
        <v>0.26892388566401532</v>
      </c>
      <c r="FZ159" s="283">
        <v>0.26917926231918698</v>
      </c>
      <c r="GA159" s="283">
        <v>0.27101752830429049</v>
      </c>
      <c r="GB159" s="283">
        <v>0.27180051301919567</v>
      </c>
      <c r="GC159" s="283">
        <v>0.27381470565597787</v>
      </c>
      <c r="GD159" s="283">
        <v>0.27680813708455487</v>
      </c>
      <c r="GE159" s="283">
        <v>0.27623730822076303</v>
      </c>
      <c r="GF159" s="283">
        <v>0.28175279609219828</v>
      </c>
      <c r="GG159" s="283">
        <v>0.28273720796025581</v>
      </c>
      <c r="GH159" s="283">
        <v>0.28020970947688151</v>
      </c>
      <c r="GI159" s="283">
        <v>0.28002876113659397</v>
      </c>
      <c r="GJ159" s="283">
        <v>0.28202578787899069</v>
      </c>
      <c r="GK159" s="283">
        <v>0.28287866933788169</v>
      </c>
      <c r="GL159" s="283">
        <v>0.28559766983921436</v>
      </c>
      <c r="GM159" s="283">
        <v>0.28912591659876441</v>
      </c>
      <c r="GN159" s="283">
        <v>0.29032971792640078</v>
      </c>
      <c r="GO159" s="283">
        <v>0.29259279420577117</v>
      </c>
      <c r="GP159" s="283">
        <v>0.29520813410213703</v>
      </c>
      <c r="GQ159" s="283">
        <v>0.30044057880061847</v>
      </c>
      <c r="GR159" s="283">
        <v>0.300206836246387</v>
      </c>
      <c r="GS159" s="283">
        <v>0.30292544904667884</v>
      </c>
      <c r="GT159" s="283">
        <v>0.30271025932645262</v>
      </c>
      <c r="GU159" s="283">
        <v>0.30716839313903876</v>
      </c>
      <c r="GV159" s="283">
        <v>0.30599429829037789</v>
      </c>
      <c r="GW159" s="283">
        <v>0.30715754991335636</v>
      </c>
      <c r="GX159" s="283">
        <v>0.30935365727735786</v>
      </c>
      <c r="GY159" s="283">
        <v>0.3085351417708283</v>
      </c>
      <c r="GZ159" s="283">
        <v>0.31147358678989245</v>
      </c>
      <c r="HA159" s="283">
        <v>0.31086599457785141</v>
      </c>
      <c r="HB159" s="283">
        <v>0.3152811297666635</v>
      </c>
      <c r="HC159" s="283">
        <v>0.31680299062605183</v>
      </c>
      <c r="HD159" s="283">
        <v>0.31580133971354951</v>
      </c>
      <c r="HE159" s="283">
        <v>0.31270789445693747</v>
      </c>
      <c r="HF159" s="283">
        <v>0.31926378001155964</v>
      </c>
      <c r="HG159" s="283">
        <v>0.31770232854355096</v>
      </c>
      <c r="HH159" s="283">
        <v>0.31838080898836718</v>
      </c>
      <c r="HI159" s="283">
        <v>0.3189719476564864</v>
      </c>
      <c r="HJ159" s="283">
        <v>0.31596482188711067</v>
      </c>
      <c r="HK159" s="283">
        <v>0.31757055240228815</v>
      </c>
      <c r="HL159" s="283">
        <v>0.31608100249501586</v>
      </c>
      <c r="HM159" s="32"/>
      <c r="HN159" s="283"/>
      <c r="HO159" s="283"/>
      <c r="HP159" s="283"/>
      <c r="HQ159" s="283"/>
      <c r="HR159" s="283"/>
      <c r="HS159" s="283"/>
      <c r="HT159" s="283"/>
      <c r="HU159" s="283"/>
      <c r="HV159" s="283"/>
      <c r="HW159" s="283"/>
      <c r="HX159" s="283"/>
      <c r="HY159" s="283"/>
      <c r="HZ159" s="283"/>
      <c r="IA159" s="283"/>
      <c r="IB159" s="283"/>
      <c r="IC159" s="283"/>
      <c r="ID159" s="283"/>
      <c r="IE159" s="283"/>
      <c r="IF159" s="32"/>
      <c r="IG159" s="32"/>
      <c r="IH159" s="32"/>
      <c r="II159" s="32"/>
      <c r="IJ159" s="32"/>
      <c r="IK159" s="32"/>
    </row>
    <row r="160" spans="1:245" ht="13.8">
      <c r="A160" s="9"/>
      <c r="B160" s="16" t="s">
        <v>20</v>
      </c>
      <c r="C160" s="18">
        <v>0.55983828419780102</v>
      </c>
      <c r="D160" s="18">
        <v>0.5467442331056499</v>
      </c>
      <c r="E160" s="296">
        <v>1.3094051092151116</v>
      </c>
      <c r="F160" s="304">
        <v>2.3949134347103197E-2</v>
      </c>
      <c r="H160" s="18">
        <v>0.5501721970910648</v>
      </c>
      <c r="I160" s="296">
        <v>-0.34279639854148947</v>
      </c>
      <c r="J160" s="304">
        <v>-6.2307110456319478E-3</v>
      </c>
      <c r="K160" s="30">
        <v>0</v>
      </c>
      <c r="L160" s="18">
        <v>0.45956351206123308</v>
      </c>
      <c r="M160" s="18">
        <v>0.45155047785287189</v>
      </c>
      <c r="N160" s="18">
        <v>0.44932345575632221</v>
      </c>
      <c r="O160" s="18">
        <v>0.44602989551581013</v>
      </c>
      <c r="P160" s="18">
        <v>0.43859248696467468</v>
      </c>
      <c r="Q160" s="18">
        <v>0.44065945184116501</v>
      </c>
      <c r="R160" s="18">
        <v>0.43991389529805491</v>
      </c>
      <c r="S160" s="18">
        <v>0.43849868596680208</v>
      </c>
      <c r="T160" s="18">
        <v>0.43865346381726672</v>
      </c>
      <c r="U160" s="18">
        <v>0.43992233676314324</v>
      </c>
      <c r="V160" s="18">
        <v>0.44297481485075424</v>
      </c>
      <c r="W160" s="18">
        <v>0.44331370065197423</v>
      </c>
      <c r="X160" s="18">
        <v>0.4399142854826153</v>
      </c>
      <c r="Y160" s="18">
        <v>0.44076350885333726</v>
      </c>
      <c r="Z160" s="18">
        <v>0.43966637708697209</v>
      </c>
      <c r="AA160" s="18">
        <v>0.43588289151367909</v>
      </c>
      <c r="AB160" s="18">
        <v>0.43316965776011812</v>
      </c>
      <c r="AC160" s="18">
        <v>0.42796872490803434</v>
      </c>
      <c r="AD160" s="18">
        <v>0.42296987710578893</v>
      </c>
      <c r="AE160" s="18">
        <v>0.42163405613717869</v>
      </c>
      <c r="AF160" s="18">
        <v>0.41663500383313568</v>
      </c>
      <c r="AG160" s="18">
        <v>0.41308170550102496</v>
      </c>
      <c r="AH160" s="18">
        <v>0.40470836512728114</v>
      </c>
      <c r="AI160" s="18">
        <v>0.3987401866150857</v>
      </c>
      <c r="AJ160" s="18">
        <v>0.39517280934518212</v>
      </c>
      <c r="AK160" s="18">
        <v>0.38897395458353518</v>
      </c>
      <c r="AL160" s="18">
        <v>0.38350977475054426</v>
      </c>
      <c r="AM160" s="18">
        <v>0.37946583554259194</v>
      </c>
      <c r="AN160" s="18">
        <v>0.37746429631535744</v>
      </c>
      <c r="AO160" s="18">
        <v>0.37558921642868981</v>
      </c>
      <c r="AP160" s="18">
        <v>0.3716947627183228</v>
      </c>
      <c r="AQ160" s="18">
        <v>0.36781064287374171</v>
      </c>
      <c r="AR160" s="18">
        <v>0.36665489185281608</v>
      </c>
      <c r="AS160" s="18">
        <v>0.36321628338589812</v>
      </c>
      <c r="AT160" s="18">
        <v>0.36320787928504439</v>
      </c>
      <c r="AU160" s="18">
        <v>0.3601373100761967</v>
      </c>
      <c r="AV160" s="18">
        <v>0.36185578219259135</v>
      </c>
      <c r="AW160" s="18">
        <v>0.36563336674262703</v>
      </c>
      <c r="AX160" s="18">
        <v>0.36641891902511375</v>
      </c>
      <c r="AY160" s="18">
        <v>0.36906991915602694</v>
      </c>
      <c r="AZ160" s="18">
        <v>0.37455101609709718</v>
      </c>
      <c r="BA160" s="18">
        <v>0.37682003831064842</v>
      </c>
      <c r="BB160" s="18">
        <v>0.38092372964160681</v>
      </c>
      <c r="BC160" s="18">
        <v>0.37994022042105424</v>
      </c>
      <c r="BD160" s="18">
        <v>0.38383721241000496</v>
      </c>
      <c r="BE160" s="18">
        <v>0.38341030773204893</v>
      </c>
      <c r="BF160" s="18">
        <v>0.38580051663620901</v>
      </c>
      <c r="BG160" s="18">
        <v>0.38923006199599075</v>
      </c>
      <c r="BH160" s="18">
        <v>0.38814342861465256</v>
      </c>
      <c r="BI160" s="18">
        <v>0.38631376122436234</v>
      </c>
      <c r="BJ160" s="18">
        <v>0.38602017468136424</v>
      </c>
      <c r="BK160" s="18">
        <v>0.38404928734283178</v>
      </c>
      <c r="BL160" s="18">
        <v>0.37731316409409332</v>
      </c>
      <c r="BM160" s="18">
        <v>0.37383959896419133</v>
      </c>
      <c r="BN160" s="18">
        <v>0.37141281001016085</v>
      </c>
      <c r="BO160" s="18">
        <v>0.37055224923241947</v>
      </c>
      <c r="BP160" s="18">
        <v>0.36760115927377629</v>
      </c>
      <c r="BQ160" s="18">
        <v>0.36635956474156578</v>
      </c>
      <c r="BR160" s="18">
        <v>0.36457471376504513</v>
      </c>
      <c r="BS160" s="18">
        <v>0.36318428149135557</v>
      </c>
      <c r="BT160" s="18">
        <v>0.36307692046583306</v>
      </c>
      <c r="BU160" s="18">
        <v>0.36068644363882718</v>
      </c>
      <c r="BV160" s="18">
        <v>0.36399817476042789</v>
      </c>
      <c r="BW160" s="18">
        <v>0.36166279082175973</v>
      </c>
      <c r="BX160" s="18">
        <v>0.36210508649211615</v>
      </c>
      <c r="BY160" s="18">
        <v>0.36169335593753638</v>
      </c>
      <c r="BZ160" s="18">
        <v>0.36111895044584336</v>
      </c>
      <c r="CA160" s="18">
        <v>0.36032287771221988</v>
      </c>
      <c r="CB160" s="18">
        <v>0.35854187051161396</v>
      </c>
      <c r="CC160" s="18">
        <v>0.36118381805396294</v>
      </c>
      <c r="CD160" s="18">
        <v>0.35959060518794589</v>
      </c>
      <c r="CE160" s="18">
        <v>0.36030195505933749</v>
      </c>
      <c r="CF160" s="18">
        <v>0.35892009726784885</v>
      </c>
      <c r="CG160" s="18">
        <v>0.3575073197088684</v>
      </c>
      <c r="CH160" s="18">
        <v>0.35500287475708436</v>
      </c>
      <c r="CI160" s="18">
        <v>0.35575265901467523</v>
      </c>
      <c r="CJ160" s="18">
        <v>0.35407556921352235</v>
      </c>
      <c r="CK160" s="18">
        <v>0.35484806930691803</v>
      </c>
      <c r="CL160" s="18">
        <v>0.35491625015885347</v>
      </c>
      <c r="CM160" s="18">
        <v>0.35399837439535681</v>
      </c>
      <c r="CN160" s="18">
        <v>0.35427447465521744</v>
      </c>
      <c r="CO160" s="18">
        <v>0.35189282477877665</v>
      </c>
      <c r="CP160" s="18">
        <v>0.35002419908926774</v>
      </c>
      <c r="CQ160" s="18">
        <v>0.34825143168143308</v>
      </c>
      <c r="CR160" s="18">
        <v>0.34569215954924842</v>
      </c>
      <c r="CS160" s="18">
        <v>0.34973468068427332</v>
      </c>
      <c r="CT160" s="18">
        <v>0.34952551125368519</v>
      </c>
      <c r="CU160" s="18">
        <v>0.35128055378630579</v>
      </c>
      <c r="CV160" s="18">
        <v>0.35439509229463745</v>
      </c>
      <c r="CW160" s="18">
        <v>0.35420745366209072</v>
      </c>
      <c r="CX160" s="18">
        <v>0.3567030957060382</v>
      </c>
      <c r="CY160" s="18">
        <v>0.36001498397376774</v>
      </c>
      <c r="CZ160" s="18">
        <v>0.36278098158490441</v>
      </c>
      <c r="DA160" s="18">
        <v>0.36524187725176605</v>
      </c>
      <c r="DB160" s="18">
        <v>0.36818664705012283</v>
      </c>
      <c r="DC160" s="18">
        <v>0.37182953097217875</v>
      </c>
      <c r="DD160" s="18">
        <v>0.37482143250665717</v>
      </c>
      <c r="DE160" s="18">
        <v>0.37570794456293916</v>
      </c>
      <c r="DF160" s="18">
        <v>0.37922988425725723</v>
      </c>
      <c r="DG160" s="18">
        <v>0.37826876422838013</v>
      </c>
      <c r="DH160" s="18">
        <v>0.38005062657965172</v>
      </c>
      <c r="DI160" s="18">
        <v>0.38018722823305562</v>
      </c>
      <c r="DJ160" s="18">
        <v>0.37906654648430566</v>
      </c>
      <c r="DK160" s="18">
        <v>0.37971793713068974</v>
      </c>
      <c r="DL160" s="18">
        <v>0.37681062406691351</v>
      </c>
      <c r="DM160" s="18">
        <v>0.37868570886572755</v>
      </c>
      <c r="DN160" s="18">
        <v>0.37494156637361681</v>
      </c>
      <c r="DO160" s="18">
        <v>0.37242771187337331</v>
      </c>
      <c r="DP160" s="18">
        <v>0.37176349958852539</v>
      </c>
      <c r="DQ160" s="18">
        <v>0.36749331756073839</v>
      </c>
      <c r="DR160" s="18">
        <v>0.36507255633713848</v>
      </c>
      <c r="DS160" s="18">
        <v>0.36664464435437222</v>
      </c>
      <c r="DT160" s="18">
        <v>0.36408186528835523</v>
      </c>
      <c r="DU160" s="18">
        <v>0.36527171293863753</v>
      </c>
      <c r="DV160" s="18">
        <v>0.3660687743115919</v>
      </c>
      <c r="DW160" s="18">
        <v>0.36436432086417125</v>
      </c>
      <c r="DX160" s="18">
        <v>0.36573377177566557</v>
      </c>
      <c r="DY160" s="18">
        <v>0.36418409470406393</v>
      </c>
      <c r="DZ160" s="18">
        <v>0.36657824191621502</v>
      </c>
      <c r="EA160" s="18">
        <v>0.37500547749874868</v>
      </c>
      <c r="EB160" s="18">
        <v>0.37580958418614557</v>
      </c>
      <c r="EC160" s="18">
        <v>0.37423185489741007</v>
      </c>
      <c r="ED160" s="18">
        <v>0.36663124181265555</v>
      </c>
      <c r="EE160" s="18">
        <v>0.36823997598459979</v>
      </c>
      <c r="EF160" s="18">
        <v>0.3711239545358383</v>
      </c>
      <c r="EG160" s="18">
        <v>0.37208066739446516</v>
      </c>
      <c r="EH160" s="18">
        <v>0.37191874591653323</v>
      </c>
      <c r="EI160" s="18">
        <v>0.37576099787088363</v>
      </c>
      <c r="EJ160" s="18">
        <v>0.37716343304110372</v>
      </c>
      <c r="EK160" s="18">
        <v>0.38218784210627993</v>
      </c>
      <c r="EL160" s="18">
        <v>0.38583241463476309</v>
      </c>
      <c r="EM160" s="18">
        <v>0.38319790477359489</v>
      </c>
      <c r="EN160" s="18">
        <v>0.38748389457728732</v>
      </c>
      <c r="EO160" s="18">
        <v>0.39882994678150724</v>
      </c>
      <c r="EP160" s="18">
        <v>0.40895188404666827</v>
      </c>
      <c r="EQ160" s="18">
        <v>0.41821249316932041</v>
      </c>
      <c r="ER160" s="18">
        <v>0.43101006402627945</v>
      </c>
      <c r="ES160" s="18">
        <v>0.44514231639754109</v>
      </c>
      <c r="ET160" s="18">
        <v>0.45682396554322852</v>
      </c>
      <c r="EU160" s="18">
        <v>0.46492764668218606</v>
      </c>
      <c r="EV160" s="18">
        <v>0.47876796209513861</v>
      </c>
      <c r="EW160" s="18">
        <v>0.48616604483452797</v>
      </c>
      <c r="EX160" s="18">
        <v>0.4944511131562902</v>
      </c>
      <c r="EY160" s="18">
        <v>0.50094640988917816</v>
      </c>
      <c r="EZ160" s="18">
        <v>0.50721993647392516</v>
      </c>
      <c r="FA160" s="18">
        <v>0.50991899136288055</v>
      </c>
      <c r="FB160" s="18">
        <v>0.51694619124193708</v>
      </c>
      <c r="FC160" s="18">
        <v>0.51571611419617802</v>
      </c>
      <c r="FD160" s="18">
        <v>0.51361405182667907</v>
      </c>
      <c r="FE160" s="18">
        <v>0.51074899191184364</v>
      </c>
      <c r="FF160" s="18">
        <v>0.50931585070031216</v>
      </c>
      <c r="FG160" s="18">
        <v>0.51086163604444179</v>
      </c>
      <c r="FH160" s="18">
        <v>0.5077613176129534</v>
      </c>
      <c r="FI160" s="18">
        <v>0.49970946794463955</v>
      </c>
      <c r="FJ160" s="18">
        <v>0.49371586226955122</v>
      </c>
      <c r="FK160" s="18">
        <v>0.48384725120917027</v>
      </c>
      <c r="FL160" s="18">
        <v>0.47372395905133097</v>
      </c>
      <c r="FM160" s="18">
        <v>0.46746332303686439</v>
      </c>
      <c r="FN160" s="18">
        <v>0.46083996653379111</v>
      </c>
      <c r="FO160" s="18">
        <v>0.4543820372763151</v>
      </c>
      <c r="FP160" s="18">
        <v>0.44915527516486714</v>
      </c>
      <c r="FQ160" s="18">
        <v>0.44589437806765569</v>
      </c>
      <c r="FR160" s="18">
        <v>0.44193707941136606</v>
      </c>
      <c r="FS160" s="18">
        <v>0.44546107213324332</v>
      </c>
      <c r="FT160" s="18">
        <v>0.44563657592528444</v>
      </c>
      <c r="FU160" s="18">
        <v>0.45562677479739294</v>
      </c>
      <c r="FV160" s="18">
        <v>0.46420159093769986</v>
      </c>
      <c r="FW160" s="18">
        <v>0.47647967298413896</v>
      </c>
      <c r="FX160" s="18">
        <v>0.48265985526997446</v>
      </c>
      <c r="FY160" s="18">
        <v>0.48944471232123715</v>
      </c>
      <c r="FZ160" s="18">
        <v>0.49645711530061809</v>
      </c>
      <c r="GA160" s="18">
        <v>0.50477550228238355</v>
      </c>
      <c r="GB160" s="18">
        <v>0.51241836335217505</v>
      </c>
      <c r="GC160" s="18">
        <v>0.52089925539417836</v>
      </c>
      <c r="GD160" s="18">
        <v>0.53016326086872279</v>
      </c>
      <c r="GE160" s="18">
        <v>0.53003110372308271</v>
      </c>
      <c r="GF160" s="18">
        <v>0.53520115975002092</v>
      </c>
      <c r="GG160" s="18">
        <v>0.53666542196315659</v>
      </c>
      <c r="GH160" s="18">
        <v>0.53648886010221852</v>
      </c>
      <c r="GI160" s="18">
        <v>0.53521567081075117</v>
      </c>
      <c r="GJ160" s="18">
        <v>0.54161376248100146</v>
      </c>
      <c r="GK160" s="18">
        <v>0.543825056608638</v>
      </c>
      <c r="GL160" s="18">
        <v>0.54730753832670664</v>
      </c>
      <c r="GM160" s="18">
        <v>0.54962550680735711</v>
      </c>
      <c r="GN160" s="18">
        <v>0.5501721970910648</v>
      </c>
      <c r="GO160" s="18">
        <v>0.54857226364955147</v>
      </c>
      <c r="GP160" s="18">
        <v>0.5463712967240999</v>
      </c>
      <c r="GQ160" s="18">
        <v>0.54572692106565968</v>
      </c>
      <c r="GR160" s="18">
        <v>0.54661349120811298</v>
      </c>
      <c r="GS160" s="18">
        <v>0.54618597588017714</v>
      </c>
      <c r="GT160" s="18">
        <v>0.54491414488760959</v>
      </c>
      <c r="GU160" s="18">
        <v>0.54589888714363155</v>
      </c>
      <c r="GV160" s="18">
        <v>0.5440136321306952</v>
      </c>
      <c r="GW160" s="18">
        <v>0.54339956314944671</v>
      </c>
      <c r="GX160" s="18">
        <v>0.54431162375825848</v>
      </c>
      <c r="GY160" s="18">
        <v>0.54465428892791856</v>
      </c>
      <c r="GZ160" s="18">
        <v>0.5467442331056499</v>
      </c>
      <c r="HA160" s="18">
        <v>0.54786867442655596</v>
      </c>
      <c r="HB160" s="18">
        <v>0.55249895194813292</v>
      </c>
      <c r="HC160" s="18">
        <v>0.55740746801784946</v>
      </c>
      <c r="HD160" s="18">
        <v>0.55734321535509013</v>
      </c>
      <c r="HE160" s="18">
        <v>0.557407236870615</v>
      </c>
      <c r="HF160" s="18">
        <v>0.56032615005154673</v>
      </c>
      <c r="HG160" s="18">
        <v>0.56072508435293245</v>
      </c>
      <c r="HH160" s="18">
        <v>0.56177447287246762</v>
      </c>
      <c r="HI160" s="18">
        <v>0.56118077133362965</v>
      </c>
      <c r="HJ160" s="18">
        <v>0.55950572629673956</v>
      </c>
      <c r="HK160" s="18">
        <v>0.56000720231968071</v>
      </c>
      <c r="HL160" s="18">
        <v>0.55983828419780102</v>
      </c>
      <c r="HM160" s="32"/>
      <c r="HN160" s="18"/>
      <c r="HO160" s="18"/>
      <c r="HP160" s="18"/>
      <c r="HQ160" s="18"/>
      <c r="HR160" s="18"/>
      <c r="HS160" s="18"/>
      <c r="HT160" s="18"/>
      <c r="HU160" s="18"/>
      <c r="HV160" s="18"/>
      <c r="HW160" s="18"/>
      <c r="HX160" s="18"/>
      <c r="HY160" s="18"/>
      <c r="HZ160" s="18"/>
      <c r="IA160" s="18"/>
      <c r="IB160" s="18"/>
      <c r="IC160" s="18"/>
      <c r="ID160" s="18"/>
      <c r="IE160" s="18"/>
      <c r="IF160" s="32"/>
      <c r="IG160" s="32"/>
      <c r="IH160" s="32"/>
      <c r="II160" s="32"/>
      <c r="IJ160" s="32"/>
      <c r="IK160" s="32"/>
    </row>
    <row r="161" spans="1:245" ht="14.4">
      <c r="A161" s="9"/>
      <c r="B161" s="313"/>
      <c r="C161" s="316"/>
      <c r="D161" s="316"/>
      <c r="E161" s="300" t="s">
        <v>419</v>
      </c>
      <c r="F161" s="335"/>
      <c r="G161"/>
      <c r="H161" s="316"/>
      <c r="I161" s="300" t="s">
        <v>419</v>
      </c>
      <c r="J161" s="335"/>
      <c r="K161" s="30">
        <v>0</v>
      </c>
      <c r="L161" s="279"/>
      <c r="M161" s="279"/>
      <c r="N161" s="279"/>
      <c r="O161" s="279"/>
      <c r="P161" s="279"/>
      <c r="Q161" s="279"/>
      <c r="R161" s="279"/>
      <c r="S161" s="279"/>
      <c r="T161" s="279"/>
      <c r="U161" s="279"/>
      <c r="V161" s="279"/>
      <c r="W161" s="279"/>
      <c r="X161" s="279"/>
      <c r="Y161" s="279"/>
      <c r="Z161" s="279"/>
      <c r="AA161" s="279"/>
      <c r="AB161" s="279"/>
      <c r="AC161" s="279"/>
      <c r="AD161" s="279"/>
      <c r="AE161" s="279"/>
      <c r="AF161" s="279"/>
      <c r="AG161" s="279"/>
      <c r="AH161" s="279"/>
      <c r="AI161" s="279"/>
      <c r="AJ161" s="279"/>
      <c r="AK161" s="279"/>
      <c r="AL161" s="279"/>
      <c r="AM161" s="279"/>
      <c r="AN161" s="279"/>
      <c r="AO161" s="279"/>
      <c r="AP161" s="279"/>
      <c r="AQ161" s="279"/>
      <c r="AR161" s="279"/>
      <c r="AS161" s="279"/>
      <c r="AT161" s="279"/>
      <c r="AU161" s="279"/>
      <c r="AV161" s="279"/>
      <c r="AW161" s="279"/>
      <c r="AX161" s="279"/>
      <c r="AY161" s="279"/>
      <c r="AZ161" s="279"/>
      <c r="BA161" s="279"/>
      <c r="BB161" s="279"/>
      <c r="BC161" s="279"/>
      <c r="BD161" s="279"/>
      <c r="BE161" s="279"/>
      <c r="BF161" s="279"/>
      <c r="BG161" s="279"/>
      <c r="BH161" s="279"/>
      <c r="BI161" s="279"/>
      <c r="BJ161" s="279"/>
      <c r="BK161" s="279"/>
      <c r="BL161" s="279"/>
      <c r="BM161" s="279"/>
      <c r="BN161" s="279"/>
      <c r="BO161" s="279"/>
      <c r="BP161" s="279"/>
      <c r="BQ161" s="279"/>
      <c r="BR161" s="279"/>
      <c r="BS161" s="279"/>
      <c r="BT161" s="279"/>
      <c r="BU161" s="279"/>
      <c r="BV161" s="279"/>
      <c r="BW161" s="279"/>
      <c r="BX161" s="279"/>
      <c r="BY161" s="279"/>
      <c r="BZ161" s="279"/>
      <c r="CA161" s="279"/>
      <c r="CB161" s="279"/>
      <c r="CC161" s="279"/>
      <c r="CD161" s="279"/>
      <c r="CE161" s="279"/>
      <c r="CF161" s="279"/>
      <c r="CG161" s="279"/>
      <c r="CH161" s="279"/>
      <c r="CI161" s="279"/>
      <c r="CJ161" s="279"/>
      <c r="CK161" s="279"/>
      <c r="CL161" s="279"/>
      <c r="CM161" s="279"/>
      <c r="CN161" s="279"/>
      <c r="CO161" s="279"/>
      <c r="CP161" s="279"/>
      <c r="CQ161" s="279"/>
      <c r="CR161" s="316"/>
      <c r="CS161" s="316"/>
      <c r="CT161" s="316"/>
      <c r="CU161" s="316"/>
      <c r="CV161" s="316"/>
      <c r="CW161" s="316"/>
      <c r="CX161" s="316"/>
      <c r="CY161" s="316"/>
      <c r="CZ161" s="316"/>
      <c r="DA161" s="316"/>
      <c r="DB161" s="316"/>
      <c r="DC161" s="316"/>
      <c r="DD161" s="316"/>
      <c r="DE161" s="316"/>
      <c r="DF161" s="316"/>
      <c r="DG161" s="316"/>
      <c r="DH161" s="316"/>
      <c r="DI161" s="316"/>
      <c r="DJ161" s="316"/>
      <c r="DK161" s="316"/>
      <c r="DL161" s="316"/>
      <c r="DM161" s="316"/>
      <c r="DN161" s="316"/>
      <c r="DO161" s="316"/>
      <c r="DP161" s="316"/>
      <c r="DQ161" s="316"/>
      <c r="DR161" s="316"/>
      <c r="DS161" s="316"/>
      <c r="DT161" s="316"/>
      <c r="DU161" s="316"/>
      <c r="DV161" s="316"/>
      <c r="DW161" s="316"/>
      <c r="DX161" s="316"/>
      <c r="DY161" s="316"/>
      <c r="DZ161" s="316"/>
      <c r="EA161" s="316"/>
      <c r="EB161" s="316"/>
      <c r="EC161" s="316"/>
      <c r="ED161" s="316"/>
      <c r="EE161" s="316"/>
      <c r="EF161" s="316"/>
      <c r="EG161" s="316"/>
      <c r="EH161" s="316"/>
      <c r="EI161" s="316"/>
      <c r="EJ161" s="316"/>
      <c r="EK161" s="316"/>
      <c r="EL161" s="316"/>
      <c r="EM161" s="316"/>
      <c r="EN161" s="316"/>
      <c r="EO161" s="316"/>
      <c r="EP161" s="316"/>
      <c r="EQ161" s="316"/>
      <c r="ER161" s="316"/>
      <c r="ES161" s="316"/>
      <c r="ET161" s="316"/>
      <c r="EU161" s="316"/>
      <c r="EV161" s="316"/>
      <c r="EW161" s="316"/>
      <c r="EX161" s="316"/>
      <c r="EY161" s="316"/>
      <c r="EZ161" s="316"/>
      <c r="FA161" s="316"/>
      <c r="FB161" s="316"/>
      <c r="FC161" s="316"/>
      <c r="FD161" s="316"/>
      <c r="FE161" s="316"/>
      <c r="FF161" s="316"/>
      <c r="FG161" s="316"/>
      <c r="FH161" s="316"/>
      <c r="FI161" s="316"/>
      <c r="FJ161" s="316"/>
      <c r="FK161" s="316"/>
      <c r="FL161" s="316"/>
      <c r="FM161" s="316"/>
      <c r="FN161" s="316"/>
      <c r="FO161" s="316"/>
      <c r="FP161" s="316"/>
      <c r="FQ161" s="316"/>
      <c r="FR161" s="316"/>
      <c r="FS161" s="316"/>
      <c r="FT161" s="316"/>
      <c r="FU161" s="316"/>
      <c r="FV161" s="316"/>
      <c r="FW161" s="316"/>
      <c r="FX161" s="316"/>
      <c r="FY161" s="316"/>
      <c r="FZ161" s="316"/>
      <c r="GA161" s="316"/>
      <c r="GB161" s="316"/>
      <c r="GC161" s="316"/>
      <c r="GD161" s="316"/>
      <c r="GE161" s="316"/>
      <c r="GF161" s="316"/>
      <c r="GG161" s="316"/>
      <c r="GH161" s="316"/>
      <c r="GI161" s="316"/>
      <c r="GJ161" s="316"/>
      <c r="GK161" s="316"/>
      <c r="GL161" s="316"/>
      <c r="GM161" s="316"/>
      <c r="GN161" s="316"/>
      <c r="GO161" s="316"/>
      <c r="GP161" s="316"/>
      <c r="GQ161" s="316"/>
      <c r="GR161" s="316"/>
      <c r="GS161" s="316"/>
      <c r="GT161" s="316"/>
      <c r="GU161" s="316"/>
      <c r="GV161" s="316"/>
      <c r="GW161" s="316"/>
      <c r="GX161" s="316"/>
      <c r="GY161" s="316"/>
      <c r="GZ161" s="316"/>
      <c r="HA161" s="316"/>
      <c r="HB161" s="316"/>
      <c r="HC161" s="316"/>
      <c r="HD161" s="316"/>
      <c r="HE161" s="316"/>
      <c r="HF161" s="316"/>
      <c r="HG161" s="316"/>
      <c r="HH161" s="316"/>
      <c r="HI161" s="316"/>
      <c r="HJ161" s="316"/>
      <c r="HK161" s="316"/>
      <c r="HL161" s="316"/>
      <c r="HM161" s="32"/>
      <c r="HN161" s="280"/>
      <c r="HO161" s="280"/>
      <c r="HP161" s="280"/>
      <c r="HQ161" s="280"/>
      <c r="HR161" s="280"/>
      <c r="HS161" s="280"/>
      <c r="HT161" s="280"/>
      <c r="HU161" s="280"/>
      <c r="HV161" s="280"/>
      <c r="HW161" s="280"/>
      <c r="HX161" s="280"/>
      <c r="HY161" s="317"/>
      <c r="HZ161" s="317"/>
      <c r="IA161" s="317"/>
      <c r="IB161" s="317"/>
      <c r="IC161" s="317"/>
      <c r="ID161" s="317"/>
      <c r="IE161" s="317"/>
      <c r="IF161" s="32"/>
      <c r="IG161" s="32"/>
      <c r="IH161" s="32"/>
      <c r="II161" s="32"/>
      <c r="IJ161" s="32"/>
      <c r="IK161" s="32"/>
    </row>
    <row r="162" spans="1:245" ht="14.4">
      <c r="A162" s="9"/>
      <c r="B162" s="319" t="s">
        <v>30</v>
      </c>
      <c r="C162" s="320">
        <v>0.9503084287397513</v>
      </c>
      <c r="D162" s="320">
        <v>0.96654521351578804</v>
      </c>
      <c r="E162" s="329">
        <v>-1.6236784776036739</v>
      </c>
      <c r="F162" s="330">
        <v>-1.6798784525532719E-2</v>
      </c>
      <c r="G162"/>
      <c r="H162" s="320">
        <v>0.95206058086190948</v>
      </c>
      <c r="I162" s="329">
        <v>1.448463265387856</v>
      </c>
      <c r="J162" s="330">
        <v>1.5213982119462907E-2</v>
      </c>
      <c r="K162" s="30">
        <v>0</v>
      </c>
      <c r="L162" s="320">
        <v>0.92125188395459867</v>
      </c>
      <c r="M162" s="320">
        <v>0.86477495805881854</v>
      </c>
      <c r="N162" s="320">
        <v>1.0281240145753949</v>
      </c>
      <c r="O162" s="320">
        <v>0.88097914111668685</v>
      </c>
      <c r="P162" s="320">
        <v>0.93255224343963028</v>
      </c>
      <c r="Q162" s="320">
        <v>0.86274777561113258</v>
      </c>
      <c r="R162" s="320">
        <v>0.91584128253163688</v>
      </c>
      <c r="S162" s="320">
        <v>0.82004812780779213</v>
      </c>
      <c r="T162" s="320">
        <v>0.8967832229753202</v>
      </c>
      <c r="U162" s="320">
        <v>1.0096445162130123</v>
      </c>
      <c r="V162" s="320">
        <v>0.93752823011154252</v>
      </c>
      <c r="W162" s="320">
        <v>0.93769433273305347</v>
      </c>
      <c r="X162" s="320">
        <v>0.95757444899560762</v>
      </c>
      <c r="Y162" s="320">
        <v>0.87796028087827815</v>
      </c>
      <c r="Z162" s="320">
        <v>0.98623862177219246</v>
      </c>
      <c r="AA162" s="320">
        <v>0.99632052243237479</v>
      </c>
      <c r="AB162" s="320">
        <v>0.88537744422432807</v>
      </c>
      <c r="AC162" s="320">
        <v>0.84303807739656345</v>
      </c>
      <c r="AD162" s="320">
        <v>0.85542860074565286</v>
      </c>
      <c r="AE162" s="320">
        <v>0.82525074256918129</v>
      </c>
      <c r="AF162" s="320">
        <v>0.82637039009066526</v>
      </c>
      <c r="AG162" s="320">
        <v>1.1095497729185639</v>
      </c>
      <c r="AH162" s="320">
        <v>0.85421134039917423</v>
      </c>
      <c r="AI162" s="320">
        <v>0.87706863199720853</v>
      </c>
      <c r="AJ162" s="320">
        <v>0.81956074686597391</v>
      </c>
      <c r="AK162" s="320">
        <v>0.78271123781247398</v>
      </c>
      <c r="AL162" s="320">
        <v>1.1561686095675188</v>
      </c>
      <c r="AM162" s="320">
        <v>0.85262304425689928</v>
      </c>
      <c r="AN162" s="320">
        <v>0.88489344682333249</v>
      </c>
      <c r="AO162" s="320">
        <v>0.83492540457610265</v>
      </c>
      <c r="AP162" s="320">
        <v>0.88740519314635657</v>
      </c>
      <c r="AQ162" s="320">
        <v>0.91600017588416172</v>
      </c>
      <c r="AR162" s="320">
        <v>0.82893805864285131</v>
      </c>
      <c r="AS162" s="320">
        <v>0.81585308993631922</v>
      </c>
      <c r="AT162" s="320">
        <v>0.83443878651151648</v>
      </c>
      <c r="AU162" s="320">
        <v>1.124283730500427</v>
      </c>
      <c r="AV162" s="320">
        <v>0.95703747458170663</v>
      </c>
      <c r="AW162" s="320">
        <v>0.93880236648113446</v>
      </c>
      <c r="AX162" s="320">
        <v>0.97984386317350769</v>
      </c>
      <c r="AY162" s="320">
        <v>0.89449533922760216</v>
      </c>
      <c r="AZ162" s="320">
        <v>0.97795009990907644</v>
      </c>
      <c r="BA162" s="320">
        <v>0.87741283728086616</v>
      </c>
      <c r="BB162" s="320">
        <v>0.98081042714691657</v>
      </c>
      <c r="BC162" s="320">
        <v>0.88545016420546352</v>
      </c>
      <c r="BD162" s="320">
        <v>0.89345226472914996</v>
      </c>
      <c r="BE162" s="320">
        <v>0.9710356488130043</v>
      </c>
      <c r="BF162" s="320">
        <v>1.074336374907662</v>
      </c>
      <c r="BG162" s="320">
        <v>0.97872639065289135</v>
      </c>
      <c r="BH162" s="320">
        <v>0.93577420556331992</v>
      </c>
      <c r="BI162" s="320">
        <v>0.97725128572563735</v>
      </c>
      <c r="BJ162" s="320">
        <v>0.99510083758106438</v>
      </c>
      <c r="BK162" s="320">
        <v>0.86067016366791815</v>
      </c>
      <c r="BL162" s="320">
        <v>1.0749252176229271</v>
      </c>
      <c r="BM162" s="320">
        <v>0.91550329159634447</v>
      </c>
      <c r="BN162" s="320">
        <v>0.98553196895612449</v>
      </c>
      <c r="BO162" s="320">
        <v>0.92904516504985513</v>
      </c>
      <c r="BP162" s="320">
        <v>0.93178282447576677</v>
      </c>
      <c r="BQ162" s="320">
        <v>0.96247577552541008</v>
      </c>
      <c r="BR162" s="320">
        <v>0.900730421901624</v>
      </c>
      <c r="BS162" s="320">
        <v>0.986008120891118</v>
      </c>
      <c r="BT162" s="320">
        <v>0.98892304711314649</v>
      </c>
      <c r="BU162" s="320">
        <v>0.97017391604115888</v>
      </c>
      <c r="BV162" s="320">
        <v>1.0031465194276663</v>
      </c>
      <c r="BW162" s="320">
        <v>0.90566446577521242</v>
      </c>
      <c r="BX162" s="320">
        <v>1.0058051535088131</v>
      </c>
      <c r="BY162" s="320">
        <v>0.90053300999149588</v>
      </c>
      <c r="BZ162" s="320">
        <v>0.96961194829336994</v>
      </c>
      <c r="CA162" s="320">
        <v>0.94341217616853901</v>
      </c>
      <c r="CB162" s="320">
        <v>0.97464079080072519</v>
      </c>
      <c r="CC162" s="320">
        <v>0.99081679498098063</v>
      </c>
      <c r="CD162" s="320">
        <v>0.82437544378000871</v>
      </c>
      <c r="CE162" s="320">
        <v>1.0200897964918889</v>
      </c>
      <c r="CF162" s="320">
        <v>0.9067436250278943</v>
      </c>
      <c r="CG162" s="320">
        <v>1.0138355803883237</v>
      </c>
      <c r="CH162" s="320">
        <v>1.0703294520296072</v>
      </c>
      <c r="CI162" s="320">
        <v>0.92454893760884771</v>
      </c>
      <c r="CJ162" s="320">
        <v>0.92149267060230589</v>
      </c>
      <c r="CK162" s="320">
        <v>0.97086729220199874</v>
      </c>
      <c r="CL162" s="320">
        <v>0.99410477267969366</v>
      </c>
      <c r="CM162" s="320">
        <v>0.93239766758515874</v>
      </c>
      <c r="CN162" s="320">
        <v>0.94257979549529169</v>
      </c>
      <c r="CO162" s="320">
        <v>0.93922783261855536</v>
      </c>
      <c r="CP162" s="320">
        <v>0.96279936677992717</v>
      </c>
      <c r="CQ162" s="320">
        <v>1.0093264485318985</v>
      </c>
      <c r="CR162" s="320">
        <v>0.92279703649264266</v>
      </c>
      <c r="CS162" s="320">
        <v>0.96883218391670889</v>
      </c>
      <c r="CT162" s="320">
        <v>1.0149599790794142</v>
      </c>
      <c r="CU162" s="320">
        <v>0.92783435906417255</v>
      </c>
      <c r="CV162" s="320">
        <v>0.96127400584971057</v>
      </c>
      <c r="CW162" s="320">
        <v>0.88855235734519422</v>
      </c>
      <c r="CX162" s="320">
        <v>0.97639777206259537</v>
      </c>
      <c r="CY162" s="320">
        <v>0.94867064279368685</v>
      </c>
      <c r="CZ162" s="320">
        <v>0.95707026050348998</v>
      </c>
      <c r="DA162" s="320">
        <v>1.0002489424729712</v>
      </c>
      <c r="DB162" s="320">
        <v>0.9639830197567284</v>
      </c>
      <c r="DC162" s="320">
        <v>1.0523655164357046</v>
      </c>
      <c r="DD162" s="320">
        <v>0.89304940312286596</v>
      </c>
      <c r="DE162" s="320">
        <v>0.94856423213138685</v>
      </c>
      <c r="DF162" s="320">
        <v>1.0055744201404881</v>
      </c>
      <c r="DG162" s="320">
        <v>0.92401687134163479</v>
      </c>
      <c r="DH162" s="320">
        <v>0.99187068766665676</v>
      </c>
      <c r="DI162" s="320">
        <v>0.91130372593153175</v>
      </c>
      <c r="DJ162" s="320">
        <v>0.95902982504358958</v>
      </c>
      <c r="DK162" s="320">
        <v>0.96187258030298628</v>
      </c>
      <c r="DL162" s="320">
        <v>0.95700155253607089</v>
      </c>
      <c r="DM162" s="320">
        <v>1.015430867149663</v>
      </c>
      <c r="DN162" s="320">
        <v>0.96734519378127692</v>
      </c>
      <c r="DO162" s="320">
        <v>0.99744468816421028</v>
      </c>
      <c r="DP162" s="320">
        <v>0.91104431070414149</v>
      </c>
      <c r="DQ162" s="320">
        <v>0.92520474014418841</v>
      </c>
      <c r="DR162" s="320">
        <v>1.0489976267869188</v>
      </c>
      <c r="DS162" s="320">
        <v>0.86467737432350988</v>
      </c>
      <c r="DT162" s="320">
        <v>0.94218460603024357</v>
      </c>
      <c r="DU162" s="320">
        <v>0.95068135627572659</v>
      </c>
      <c r="DV162" s="320">
        <v>0.9599834668363445</v>
      </c>
      <c r="DW162" s="320">
        <v>0.96047647858033558</v>
      </c>
      <c r="DX162" s="320">
        <v>0.96055930773418607</v>
      </c>
      <c r="DY162" s="320">
        <v>1.0286352092840654</v>
      </c>
      <c r="DZ162" s="320">
        <v>0.93891655585017497</v>
      </c>
      <c r="EA162" s="320">
        <v>0.98947723000931675</v>
      </c>
      <c r="EB162" s="320">
        <v>0.89636618907431398</v>
      </c>
      <c r="EC162" s="320">
        <v>0.89691458119042455</v>
      </c>
      <c r="ED162" s="320">
        <v>0.98914328141559227</v>
      </c>
      <c r="EE162" s="320">
        <v>0.96209285318518878</v>
      </c>
      <c r="EF162" s="320">
        <v>1.014214747493573</v>
      </c>
      <c r="EG162" s="320">
        <v>0.93729489222487927</v>
      </c>
      <c r="EH162" s="320">
        <v>0.99069081851310448</v>
      </c>
      <c r="EI162" s="320">
        <v>0.97169517736432365</v>
      </c>
      <c r="EJ162" s="320">
        <v>0.94753728395419601</v>
      </c>
      <c r="EK162" s="320">
        <v>1.0319678612223213</v>
      </c>
      <c r="EL162" s="320">
        <v>0.93642549287610344</v>
      </c>
      <c r="EM162" s="320">
        <v>1.0011262506852348</v>
      </c>
      <c r="EN162" s="320">
        <v>0.98262981241370617</v>
      </c>
      <c r="EO162" s="320">
        <v>0.95358595245427114</v>
      </c>
      <c r="EP162" s="320">
        <v>0.84282504280637061</v>
      </c>
      <c r="EQ162" s="320">
        <v>0.79200188644926028</v>
      </c>
      <c r="ER162" s="320">
        <v>0.89031942123783847</v>
      </c>
      <c r="ES162" s="320">
        <v>0.87797774341051504</v>
      </c>
      <c r="ET162" s="320">
        <v>0.89743818946943266</v>
      </c>
      <c r="EU162" s="320">
        <v>0.97025479568460904</v>
      </c>
      <c r="EV162" s="320">
        <v>1.001819183635329</v>
      </c>
      <c r="EW162" s="320">
        <v>1.0486728191966437</v>
      </c>
      <c r="EX162" s="320">
        <v>1.0017573681471144</v>
      </c>
      <c r="EY162" s="320">
        <v>1.0665763418918999</v>
      </c>
      <c r="EZ162" s="320">
        <v>0.87659836677810199</v>
      </c>
      <c r="FA162" s="320">
        <v>0.93891967570799428</v>
      </c>
      <c r="FB162" s="320">
        <v>1.0146542791994972</v>
      </c>
      <c r="FC162" s="320">
        <v>0.93507164451552305</v>
      </c>
      <c r="FD162" s="320">
        <v>0.93851536842646222</v>
      </c>
      <c r="FE162" s="320">
        <v>0.94774256290530479</v>
      </c>
      <c r="FF162" s="320">
        <v>0.99179523259357683</v>
      </c>
      <c r="FG162" s="320">
        <v>0.95078928211389679</v>
      </c>
      <c r="FH162" s="320">
        <v>0.92794678078817217</v>
      </c>
      <c r="FI162" s="320">
        <v>0.9526510738729832</v>
      </c>
      <c r="FJ162" s="320">
        <v>0.94534617007071287</v>
      </c>
      <c r="FK162" s="320">
        <v>0.98882323602535227</v>
      </c>
      <c r="FL162" s="320">
        <v>0.84602462395231415</v>
      </c>
      <c r="FM162" s="320">
        <v>0.9262818693144701</v>
      </c>
      <c r="FN162" s="320">
        <v>0.96517649747838319</v>
      </c>
      <c r="FO162" s="320">
        <v>0.81666294042317622</v>
      </c>
      <c r="FP162" s="320">
        <v>0.92465369426941046</v>
      </c>
      <c r="FQ162" s="320">
        <v>0.84849691048480202</v>
      </c>
      <c r="FR162" s="320">
        <v>0.89009877297321116</v>
      </c>
      <c r="FS162" s="320">
        <v>0.97321259212046929</v>
      </c>
      <c r="FT162" s="320">
        <v>0.93901571931251893</v>
      </c>
      <c r="FU162" s="320">
        <v>1.0089047331463517</v>
      </c>
      <c r="FV162" s="320">
        <v>0.95226386786320616</v>
      </c>
      <c r="FW162" s="320">
        <v>1.0989481231780818</v>
      </c>
      <c r="FX162" s="320">
        <v>0.92896731436287705</v>
      </c>
      <c r="FY162" s="320">
        <v>0.93005044672059445</v>
      </c>
      <c r="FZ162" s="320">
        <v>0.9942318980264</v>
      </c>
      <c r="GA162" s="320">
        <v>0.89556597737765054</v>
      </c>
      <c r="GB162" s="320">
        <v>0.94677206893327015</v>
      </c>
      <c r="GC162" s="320">
        <v>0.90329086005923298</v>
      </c>
      <c r="GD162" s="320">
        <v>0.91929298565723916</v>
      </c>
      <c r="GE162" s="320">
        <v>0.94069068279396906</v>
      </c>
      <c r="GF162" s="320">
        <v>0.96109704714696176</v>
      </c>
      <c r="GG162" s="320">
        <v>0.95329222885266462</v>
      </c>
      <c r="GH162" s="320">
        <v>0.98052871951574039</v>
      </c>
      <c r="GI162" s="320">
        <v>1.0603385718156368</v>
      </c>
      <c r="GJ162" s="320">
        <v>0.99269095773605598</v>
      </c>
      <c r="GK162" s="320">
        <v>0.94865215940652725</v>
      </c>
      <c r="GL162" s="320">
        <v>0.94985072112748092</v>
      </c>
      <c r="GM162" s="320">
        <v>0.92352909029403585</v>
      </c>
      <c r="GN162" s="320">
        <v>0.94780253496609579</v>
      </c>
      <c r="GO162" s="320">
        <v>0.88049440873230189</v>
      </c>
      <c r="GP162" s="320">
        <v>0.94522497007188133</v>
      </c>
      <c r="GQ162" s="320">
        <v>0.91919425227408136</v>
      </c>
      <c r="GR162" s="320">
        <v>0.93318199321740625</v>
      </c>
      <c r="GS162" s="320">
        <v>0.96703088964285822</v>
      </c>
      <c r="GT162" s="320">
        <v>0.99643445990706658</v>
      </c>
      <c r="GU162" s="320">
        <v>1.0523842961773251</v>
      </c>
      <c r="GV162" s="320">
        <v>0.99372878186260449</v>
      </c>
      <c r="GW162" s="320">
        <v>0.94129006864789089</v>
      </c>
      <c r="GX162" s="320">
        <v>0.99087090997075244</v>
      </c>
      <c r="GY162" s="320">
        <v>0.9162237518932993</v>
      </c>
      <c r="GZ162" s="320">
        <v>0.99184231493353259</v>
      </c>
      <c r="HA162" s="320">
        <v>0.88963347034666851</v>
      </c>
      <c r="HB162" s="320">
        <v>0.98407779756182723</v>
      </c>
      <c r="HC162" s="320">
        <v>0.91586410209298241</v>
      </c>
      <c r="HD162" s="320">
        <v>0.93203700471146744</v>
      </c>
      <c r="HE162" s="320">
        <v>1.0155650434974028</v>
      </c>
      <c r="HF162" s="320">
        <v>0.99412638155313882</v>
      </c>
      <c r="HG162" s="320">
        <v>1.0175677210226051</v>
      </c>
      <c r="HH162" s="320">
        <v>1.0007164445974446</v>
      </c>
      <c r="HI162" s="320">
        <v>0.93716757594406308</v>
      </c>
      <c r="HJ162" s="320">
        <v>1.0266776854180863</v>
      </c>
      <c r="HK162" s="320">
        <v>0.89925067919172508</v>
      </c>
      <c r="HL162" s="320">
        <v>0.9012653194927539</v>
      </c>
      <c r="HM162" s="32"/>
      <c r="HN162" s="320">
        <v>0.9163404136327078</v>
      </c>
      <c r="HO162" s="320">
        <v>0.90607710589609902</v>
      </c>
      <c r="HP162" s="320">
        <v>0.89274094798695602</v>
      </c>
      <c r="HQ162" s="320">
        <v>0.95009581564524936</v>
      </c>
      <c r="HR162" s="320">
        <v>0.95434820710592538</v>
      </c>
      <c r="HS162" s="320">
        <v>0.95661530188594024</v>
      </c>
      <c r="HT162" s="320">
        <v>0.96434168686314425</v>
      </c>
      <c r="HU162" s="320">
        <v>0.96433645400853185</v>
      </c>
      <c r="HV162" s="320">
        <v>0.96127172631961255</v>
      </c>
      <c r="HW162" s="320">
        <v>0.95669713098542974</v>
      </c>
      <c r="HX162" s="320">
        <v>0.96478469358714314</v>
      </c>
      <c r="HY162" s="320">
        <v>0.94421449532803281</v>
      </c>
      <c r="HZ162" s="320">
        <v>0.951409736087376</v>
      </c>
      <c r="IA162" s="320">
        <v>0.93200716825972241</v>
      </c>
      <c r="IB162" s="320">
        <v>0.9505998825263634</v>
      </c>
      <c r="IC162" s="320">
        <v>0.95322444370522619</v>
      </c>
      <c r="ID162" s="320">
        <v>0.96389131963761943</v>
      </c>
      <c r="IE162" s="320">
        <f t="shared" si="1"/>
        <v>0.9503084287397513</v>
      </c>
      <c r="IF162" s="32"/>
      <c r="IG162" s="32"/>
      <c r="IH162" s="32"/>
      <c r="II162" s="32"/>
      <c r="IJ162" s="32"/>
      <c r="IK162" s="32"/>
    </row>
    <row r="163" spans="1:245" ht="14.4">
      <c r="A163" s="9"/>
      <c r="B163" s="281" t="s">
        <v>18</v>
      </c>
      <c r="C163" s="283">
        <v>0.95766035284726037</v>
      </c>
      <c r="D163" s="283">
        <v>0.97487101181763869</v>
      </c>
      <c r="E163" s="297">
        <v>-1.7210658970378323</v>
      </c>
      <c r="F163" s="305">
        <v>-1.7654293503187871E-2</v>
      </c>
      <c r="G163"/>
      <c r="H163" s="283">
        <v>0.9578535817269388</v>
      </c>
      <c r="I163" s="297">
        <v>1.7017430090699892</v>
      </c>
      <c r="J163" s="305">
        <v>1.7766212305662343E-2</v>
      </c>
      <c r="K163" s="30">
        <v>0</v>
      </c>
      <c r="L163" s="283">
        <v>0.88056915307707029</v>
      </c>
      <c r="M163" s="283">
        <v>0.88309956538917422</v>
      </c>
      <c r="N163" s="283">
        <v>1.0002642190826174</v>
      </c>
      <c r="O163" s="283">
        <v>0.88177160514483377</v>
      </c>
      <c r="P163" s="283">
        <v>0.86151373379967555</v>
      </c>
      <c r="Q163" s="283">
        <v>0.90381994484507344</v>
      </c>
      <c r="R163" s="283">
        <v>0.91448953580373149</v>
      </c>
      <c r="S163" s="283">
        <v>0.75396736916535068</v>
      </c>
      <c r="T163" s="283">
        <v>0.85773007281154334</v>
      </c>
      <c r="U163" s="283">
        <v>1.0380438005989585</v>
      </c>
      <c r="V163" s="283">
        <v>0.86982650550297924</v>
      </c>
      <c r="W163" s="283">
        <v>0.92513498305188369</v>
      </c>
      <c r="X163" s="283">
        <v>0.94729516079003129</v>
      </c>
      <c r="Y163" s="283">
        <v>0.84215898459218141</v>
      </c>
      <c r="Z163" s="283">
        <v>1.0102759674716064</v>
      </c>
      <c r="AA163" s="283">
        <v>0.98558141329400994</v>
      </c>
      <c r="AB163" s="283">
        <v>0.91244047738293466</v>
      </c>
      <c r="AC163" s="283">
        <v>0.82458380153399635</v>
      </c>
      <c r="AD163" s="283">
        <v>0.87255421916407783</v>
      </c>
      <c r="AE163" s="283">
        <v>0.84025217419867182</v>
      </c>
      <c r="AF163" s="283">
        <v>0.80662220561138187</v>
      </c>
      <c r="AG163" s="283">
        <v>1.0920953648204144</v>
      </c>
      <c r="AH163" s="283">
        <v>0.7996701898719013</v>
      </c>
      <c r="AI163" s="283">
        <v>0.80538892812066298</v>
      </c>
      <c r="AJ163" s="283">
        <v>0.81707789517531015</v>
      </c>
      <c r="AK163" s="283">
        <v>0.74317335422474862</v>
      </c>
      <c r="AL163" s="283">
        <v>1.1384724749420376</v>
      </c>
      <c r="AM163" s="283">
        <v>0.93702646025267988</v>
      </c>
      <c r="AN163" s="283">
        <v>0.83695075678035213</v>
      </c>
      <c r="AO163" s="283">
        <v>0.80707590066375146</v>
      </c>
      <c r="AP163" s="283">
        <v>0.88339547751152325</v>
      </c>
      <c r="AQ163" s="283">
        <v>0.88443411188003507</v>
      </c>
      <c r="AR163" s="283">
        <v>0.80712789123923678</v>
      </c>
      <c r="AS163" s="283">
        <v>0.76630186872942818</v>
      </c>
      <c r="AT163" s="283">
        <v>0.76306534783889968</v>
      </c>
      <c r="AU163" s="283">
        <v>1.1091607003207662</v>
      </c>
      <c r="AV163" s="283">
        <v>0.93910790675949796</v>
      </c>
      <c r="AW163" s="283">
        <v>0.9836452821281596</v>
      </c>
      <c r="AX163" s="283">
        <v>0.96642426415541793</v>
      </c>
      <c r="AY163" s="283">
        <v>0.86880184483336753</v>
      </c>
      <c r="AZ163" s="283">
        <v>1.0221496469916396</v>
      </c>
      <c r="BA163" s="283">
        <v>0.84325444465509813</v>
      </c>
      <c r="BB163" s="283">
        <v>0.97885921769229034</v>
      </c>
      <c r="BC163" s="283">
        <v>0.85519692376923617</v>
      </c>
      <c r="BD163" s="283">
        <v>0.92207495894348601</v>
      </c>
      <c r="BE163" s="283">
        <v>0.95622434493811592</v>
      </c>
      <c r="BF163" s="283">
        <v>1.0683875599957764</v>
      </c>
      <c r="BG163" s="283">
        <v>1.0950895562661613</v>
      </c>
      <c r="BH163" s="283">
        <v>0.92161702271598278</v>
      </c>
      <c r="BI163" s="283">
        <v>0.9039778190290102</v>
      </c>
      <c r="BJ163" s="283">
        <v>1.0440457866319384</v>
      </c>
      <c r="BK163" s="283">
        <v>0.89339819302981827</v>
      </c>
      <c r="BL163" s="283">
        <v>1.0924672144571295</v>
      </c>
      <c r="BM163" s="283">
        <v>0.8879237953394461</v>
      </c>
      <c r="BN163" s="283">
        <v>1.0405012467513983</v>
      </c>
      <c r="BO163" s="283">
        <v>0.95681951899133399</v>
      </c>
      <c r="BP163" s="283">
        <v>0.90231254261397875</v>
      </c>
      <c r="BQ163" s="283">
        <v>1.0244806813402711</v>
      </c>
      <c r="BR163" s="283">
        <v>0.89611241305516509</v>
      </c>
      <c r="BS163" s="283">
        <v>0.98910497866136171</v>
      </c>
      <c r="BT163" s="283">
        <v>0.95479951435389965</v>
      </c>
      <c r="BU163" s="283">
        <v>0.8872793056860222</v>
      </c>
      <c r="BV163" s="283">
        <v>1.0110645852091331</v>
      </c>
      <c r="BW163" s="283">
        <v>0.94534463552411707</v>
      </c>
      <c r="BX163" s="283">
        <v>0.98031461410128473</v>
      </c>
      <c r="BY163" s="283">
        <v>0.94820296196218179</v>
      </c>
      <c r="BZ163" s="283">
        <v>0.97992804160950009</v>
      </c>
      <c r="CA163" s="283">
        <v>0.96057567931427212</v>
      </c>
      <c r="CB163" s="283">
        <v>0.95266142806872223</v>
      </c>
      <c r="CC163" s="283">
        <v>1.0520320608727245</v>
      </c>
      <c r="CD163" s="283">
        <v>0.84149780087449721</v>
      </c>
      <c r="CE163" s="283">
        <v>1.0446558875760601</v>
      </c>
      <c r="CF163" s="283">
        <v>0.87880938646780471</v>
      </c>
      <c r="CG163" s="283">
        <v>0.9847237954303093</v>
      </c>
      <c r="CH163" s="283">
        <v>1.0190136307223465</v>
      </c>
      <c r="CI163" s="283">
        <v>0.94573505484337694</v>
      </c>
      <c r="CJ163" s="283">
        <v>0.93431301776339615</v>
      </c>
      <c r="CK163" s="283">
        <v>0.99806878649748443</v>
      </c>
      <c r="CL163" s="283">
        <v>1.0448659692627624</v>
      </c>
      <c r="CM163" s="283">
        <v>0.9503000275689677</v>
      </c>
      <c r="CN163" s="283">
        <v>0.95410886506001058</v>
      </c>
      <c r="CO163" s="283">
        <v>1.0405720805734167</v>
      </c>
      <c r="CP163" s="283">
        <v>0.97686432138932544</v>
      </c>
      <c r="CQ163" s="283">
        <v>1.0527364359164526</v>
      </c>
      <c r="CR163" s="283">
        <v>0.9532434823019631</v>
      </c>
      <c r="CS163" s="283">
        <v>0.95010235722712821</v>
      </c>
      <c r="CT163" s="283">
        <v>1.071045752368589</v>
      </c>
      <c r="CU163" s="283">
        <v>0.92850784739001024</v>
      </c>
      <c r="CV163" s="283">
        <v>0.98114040226176413</v>
      </c>
      <c r="CW163" s="283">
        <v>0.93965480054444406</v>
      </c>
      <c r="CX163" s="283">
        <v>0.98308596042285279</v>
      </c>
      <c r="CY163" s="283">
        <v>1.0027924218758399</v>
      </c>
      <c r="CZ163" s="283">
        <v>0.96722682034002583</v>
      </c>
      <c r="DA163" s="283">
        <v>1.0200391938720625</v>
      </c>
      <c r="DB163" s="283">
        <v>0.98499405382396821</v>
      </c>
      <c r="DC163" s="283">
        <v>1.1122823954164767</v>
      </c>
      <c r="DD163" s="283">
        <v>0.95611062643375877</v>
      </c>
      <c r="DE163" s="283">
        <v>0.95363555868755134</v>
      </c>
      <c r="DF163" s="283">
        <v>1.011415740900927</v>
      </c>
      <c r="DG163" s="283">
        <v>0.93401172143474143</v>
      </c>
      <c r="DH163" s="283">
        <v>0.99989147266618128</v>
      </c>
      <c r="DI163" s="283">
        <v>0.90581801645789006</v>
      </c>
      <c r="DJ163" s="283">
        <v>0.98621970402377201</v>
      </c>
      <c r="DK163" s="283">
        <v>0.95984351716273841</v>
      </c>
      <c r="DL163" s="283">
        <v>0.94881528202795495</v>
      </c>
      <c r="DM163" s="283">
        <v>1.0650294164617622</v>
      </c>
      <c r="DN163" s="283">
        <v>0.97879161322913477</v>
      </c>
      <c r="DO163" s="283">
        <v>1.0768220220272402</v>
      </c>
      <c r="DP163" s="283">
        <v>0.97440629489116592</v>
      </c>
      <c r="DQ163" s="283">
        <v>0.87128710285893918</v>
      </c>
      <c r="DR163" s="283">
        <v>1.0531195391821373</v>
      </c>
      <c r="DS163" s="283">
        <v>0.92186813784939448</v>
      </c>
      <c r="DT163" s="283">
        <v>0.94051530325256238</v>
      </c>
      <c r="DU163" s="283">
        <v>0.96533095366595145</v>
      </c>
      <c r="DV163" s="283">
        <v>0.97800323554368473</v>
      </c>
      <c r="DW163" s="283">
        <v>0.96400016098451402</v>
      </c>
      <c r="DX163" s="283">
        <v>0.96888428931293114</v>
      </c>
      <c r="DY163" s="283">
        <v>1.0429705997289551</v>
      </c>
      <c r="DZ163" s="283">
        <v>0.98546856522224402</v>
      </c>
      <c r="EA163" s="283">
        <v>0.99625429744579908</v>
      </c>
      <c r="EB163" s="283">
        <v>0.92305640272792144</v>
      </c>
      <c r="EC163" s="283">
        <v>0.94279957372832013</v>
      </c>
      <c r="ED163" s="283">
        <v>1.0463774304511213</v>
      </c>
      <c r="EE163" s="283">
        <v>0.9062695130584163</v>
      </c>
      <c r="EF163" s="283">
        <v>1.0056007216303211</v>
      </c>
      <c r="EG163" s="283">
        <v>0.92016848241706473</v>
      </c>
      <c r="EH163" s="283">
        <v>0.98418691392979241</v>
      </c>
      <c r="EI163" s="283">
        <v>0.95610832559130621</v>
      </c>
      <c r="EJ163" s="283">
        <v>0.94667450978648349</v>
      </c>
      <c r="EK163" s="283">
        <v>1.0594628090179659</v>
      </c>
      <c r="EL163" s="283">
        <v>0.94211876949143858</v>
      </c>
      <c r="EM163" s="283">
        <v>1.0632887853281969</v>
      </c>
      <c r="EN163" s="283">
        <v>0.95220485162382251</v>
      </c>
      <c r="EO163" s="283">
        <v>0.9779673041947039</v>
      </c>
      <c r="EP163" s="283">
        <v>0.83937953776691232</v>
      </c>
      <c r="EQ163" s="283">
        <v>0.7718892150794685</v>
      </c>
      <c r="ER163" s="283">
        <v>0.92980161745632672</v>
      </c>
      <c r="ES163" s="283">
        <v>0.94172321884839061</v>
      </c>
      <c r="ET163" s="283">
        <v>1.0053030735380686</v>
      </c>
      <c r="EU163" s="283">
        <v>1.0135110006494794</v>
      </c>
      <c r="EV163" s="283">
        <v>0.98986208767269912</v>
      </c>
      <c r="EW163" s="283">
        <v>1.0549951527946806</v>
      </c>
      <c r="EX163" s="283">
        <v>0.97806930105560397</v>
      </c>
      <c r="EY163" s="283">
        <v>1.115785662741037</v>
      </c>
      <c r="EZ163" s="283">
        <v>0.89023106128267471</v>
      </c>
      <c r="FA163" s="283">
        <v>0.94532411386650528</v>
      </c>
      <c r="FB163" s="283">
        <v>1.0204197169953739</v>
      </c>
      <c r="FC163" s="283">
        <v>0.91988586544483575</v>
      </c>
      <c r="FD163" s="283">
        <v>0.93362564525834968</v>
      </c>
      <c r="FE163" s="283">
        <v>0.93372129055556052</v>
      </c>
      <c r="FF163" s="283">
        <v>0.99739428611725256</v>
      </c>
      <c r="FG163" s="283">
        <v>0.93431176218718959</v>
      </c>
      <c r="FH163" s="283">
        <v>0.9124564034314111</v>
      </c>
      <c r="FI163" s="283">
        <v>1.0456644636750272</v>
      </c>
      <c r="FJ163" s="283">
        <v>0.95219095357472572</v>
      </c>
      <c r="FK163" s="283">
        <v>1.0674619669666663</v>
      </c>
      <c r="FL163" s="283">
        <v>0.93099064966832212</v>
      </c>
      <c r="FM163" s="283">
        <v>0.93079094199864265</v>
      </c>
      <c r="FN163" s="283">
        <v>1.0093684300040875</v>
      </c>
      <c r="FO163" s="283">
        <v>0.83618278566856552</v>
      </c>
      <c r="FP163" s="283">
        <v>0.93232376882461143</v>
      </c>
      <c r="FQ163" s="283">
        <v>0.88873101665674814</v>
      </c>
      <c r="FR163" s="283">
        <v>0.89918840797881971</v>
      </c>
      <c r="FS163" s="283">
        <v>1.0229073338527361</v>
      </c>
      <c r="FT163" s="283">
        <v>0.91457652554175783</v>
      </c>
      <c r="FU163" s="283">
        <v>1.0184116306595674</v>
      </c>
      <c r="FV163" s="283">
        <v>0.95029555329751147</v>
      </c>
      <c r="FW163" s="283">
        <v>1.0857450135833491</v>
      </c>
      <c r="FX163" s="283">
        <v>0.96601113005049621</v>
      </c>
      <c r="FY163" s="283">
        <v>0.94471814718827452</v>
      </c>
      <c r="FZ163" s="283">
        <v>0.97389986486905233</v>
      </c>
      <c r="GA163" s="283">
        <v>0.89182904305146393</v>
      </c>
      <c r="GB163" s="283">
        <v>0.96381213073103955</v>
      </c>
      <c r="GC163" s="283">
        <v>0.88744095182695537</v>
      </c>
      <c r="GD163" s="283">
        <v>0.92489733532269947</v>
      </c>
      <c r="GE163" s="283">
        <v>0.93267795147569055</v>
      </c>
      <c r="GF163" s="283">
        <v>0.95183022768188963</v>
      </c>
      <c r="GG163" s="283">
        <v>0.97656917704782098</v>
      </c>
      <c r="GH163" s="283">
        <v>0.97863814064208243</v>
      </c>
      <c r="GI163" s="283">
        <v>1.0636576803886089</v>
      </c>
      <c r="GJ163" s="283">
        <v>1.0003234883325129</v>
      </c>
      <c r="GK163" s="283">
        <v>0.94284185536967546</v>
      </c>
      <c r="GL163" s="283">
        <v>0.96777509117771698</v>
      </c>
      <c r="GM163" s="283">
        <v>0.91281829724835895</v>
      </c>
      <c r="GN163" s="283">
        <v>0.96824666879873067</v>
      </c>
      <c r="GO163" s="283">
        <v>0.90265019107778632</v>
      </c>
      <c r="GP163" s="283">
        <v>0.96907498477034093</v>
      </c>
      <c r="GQ163" s="283">
        <v>0.93944687842660068</v>
      </c>
      <c r="GR163" s="283">
        <v>0.93304277543236591</v>
      </c>
      <c r="GS163" s="283">
        <v>0.98672728225659667</v>
      </c>
      <c r="GT163" s="283">
        <v>1.0189115221997098</v>
      </c>
      <c r="GU163" s="283">
        <v>1.0904456747851572</v>
      </c>
      <c r="GV163" s="283">
        <v>0.98191697328351735</v>
      </c>
      <c r="GW163" s="283">
        <v>0.94519544446727843</v>
      </c>
      <c r="GX163" s="283">
        <v>1.0085923712288343</v>
      </c>
      <c r="GY163" s="283">
        <v>0.92903592158309867</v>
      </c>
      <c r="GZ163" s="283">
        <v>1.0118763067043421</v>
      </c>
      <c r="HA163" s="283">
        <v>0.87552180141301239</v>
      </c>
      <c r="HB163" s="283">
        <v>0.98112124561151992</v>
      </c>
      <c r="HC163" s="283">
        <v>0.90867095943900389</v>
      </c>
      <c r="HD163" s="283">
        <v>0.94254734881842461</v>
      </c>
      <c r="HE163" s="283">
        <v>1.0288819258781516</v>
      </c>
      <c r="HF163" s="283">
        <v>0.98904993339415703</v>
      </c>
      <c r="HG163" s="283">
        <v>1.038220739943607</v>
      </c>
      <c r="HH163" s="283">
        <v>1.0075296162611751</v>
      </c>
      <c r="HI163" s="283">
        <v>0.93374837389181542</v>
      </c>
      <c r="HJ163" s="283">
        <v>1.0852750342637865</v>
      </c>
      <c r="HK163" s="283">
        <v>0.86487064886624809</v>
      </c>
      <c r="HL163" s="283">
        <v>0.91943435599168633</v>
      </c>
      <c r="HM163" s="32"/>
      <c r="HN163" s="283">
        <v>0.89480215260475715</v>
      </c>
      <c r="HO163" s="283">
        <v>0.89243020528434447</v>
      </c>
      <c r="HP163" s="283">
        <v>0.86897357606764958</v>
      </c>
      <c r="HQ163" s="283">
        <v>0.95456880635265717</v>
      </c>
      <c r="HR163" s="283">
        <v>0.96244641920776042</v>
      </c>
      <c r="HS163" s="283">
        <v>0.96278084667060426</v>
      </c>
      <c r="HT163" s="283">
        <v>0.9816438395194832</v>
      </c>
      <c r="HU163" s="283">
        <v>0.99004431329701637</v>
      </c>
      <c r="HV163" s="283">
        <v>0.98082049032005725</v>
      </c>
      <c r="HW163" s="283">
        <v>0.97219579823409963</v>
      </c>
      <c r="HX163" s="283">
        <v>0.97357942196329506</v>
      </c>
      <c r="HY163" s="283">
        <v>0.9654005826620311</v>
      </c>
      <c r="HZ163" s="283">
        <v>0.96317454918659018</v>
      </c>
      <c r="IA163" s="283">
        <v>0.95066246535337329</v>
      </c>
      <c r="IB163" s="283">
        <v>0.95355559424631031</v>
      </c>
      <c r="IC163" s="283">
        <v>0.96799236422980472</v>
      </c>
      <c r="ID163" s="283">
        <v>0.9682425228617233</v>
      </c>
      <c r="IE163" s="283">
        <f t="shared" si="1"/>
        <v>0.95766035284726037</v>
      </c>
      <c r="IF163" s="32"/>
      <c r="IG163" s="32"/>
      <c r="IH163" s="32"/>
      <c r="II163" s="32"/>
      <c r="IJ163" s="32"/>
      <c r="IK163" s="32"/>
    </row>
    <row r="164" spans="1:245" ht="14.4">
      <c r="A164" s="9"/>
      <c r="B164" s="16" t="s">
        <v>19</v>
      </c>
      <c r="C164" s="18">
        <v>0.96672232592600438</v>
      </c>
      <c r="D164" s="18">
        <v>0.97525903900252764</v>
      </c>
      <c r="E164" s="296">
        <v>-0.85367130765232613</v>
      </c>
      <c r="F164" s="304">
        <v>-8.7532775756217693E-3</v>
      </c>
      <c r="G164"/>
      <c r="H164" s="18">
        <v>0.96568489981015804</v>
      </c>
      <c r="I164" s="296">
        <v>0.95741391923696018</v>
      </c>
      <c r="J164" s="304">
        <v>9.9143511452356378E-3</v>
      </c>
      <c r="K164" s="30">
        <v>0</v>
      </c>
      <c r="L164" s="18">
        <v>0.91033807423878543</v>
      </c>
      <c r="M164" s="18">
        <v>0.83713251204745986</v>
      </c>
      <c r="N164" s="18">
        <v>1.0234420050390773</v>
      </c>
      <c r="O164" s="18">
        <v>0.86512218226391679</v>
      </c>
      <c r="P164" s="18">
        <v>0.92675121634630353</v>
      </c>
      <c r="Q164" s="18">
        <v>0.83171539718255205</v>
      </c>
      <c r="R164" s="18">
        <v>0.90371722576943969</v>
      </c>
      <c r="S164" s="18">
        <v>0.84588076800050971</v>
      </c>
      <c r="T164" s="18">
        <v>0.90144502520117942</v>
      </c>
      <c r="U164" s="18">
        <v>0.95597234646918083</v>
      </c>
      <c r="V164" s="18">
        <v>0.97600239056479432</v>
      </c>
      <c r="W164" s="18">
        <v>0.98321115480876453</v>
      </c>
      <c r="X164" s="18">
        <v>0.93293232679071325</v>
      </c>
      <c r="Y164" s="18">
        <v>0.85964154764317036</v>
      </c>
      <c r="Z164" s="18">
        <v>0.99197230624517341</v>
      </c>
      <c r="AA164" s="18">
        <v>0.95716201433220638</v>
      </c>
      <c r="AB164" s="18">
        <v>0.88095781136075624</v>
      </c>
      <c r="AC164" s="18">
        <v>0.86388882866760763</v>
      </c>
      <c r="AD164" s="18">
        <v>0.85618254483765677</v>
      </c>
      <c r="AE164" s="18">
        <v>0.81409467587989204</v>
      </c>
      <c r="AF164" s="18">
        <v>0.84039346468966525</v>
      </c>
      <c r="AG164" s="18">
        <v>1.0964366515963191</v>
      </c>
      <c r="AH164" s="18">
        <v>0.90183129984987143</v>
      </c>
      <c r="AI164" s="18">
        <v>0.95667809751180866</v>
      </c>
      <c r="AJ164" s="18">
        <v>0.82920628147959752</v>
      </c>
      <c r="AK164" s="18">
        <v>0.80485782913403947</v>
      </c>
      <c r="AL164" s="18">
        <v>1.1932514054965757</v>
      </c>
      <c r="AM164" s="18">
        <v>0.83732223622254487</v>
      </c>
      <c r="AN164" s="18">
        <v>0.89293456839804053</v>
      </c>
      <c r="AO164" s="18">
        <v>0.84634930718298773</v>
      </c>
      <c r="AP164" s="18">
        <v>0.90471466146848056</v>
      </c>
      <c r="AQ164" s="18">
        <v>0.94232166809404028</v>
      </c>
      <c r="AR164" s="18">
        <v>0.84298292036753275</v>
      </c>
      <c r="AS164" s="18">
        <v>0.8398751886144209</v>
      </c>
      <c r="AT164" s="18">
        <v>0.89374461517218462</v>
      </c>
      <c r="AU164" s="18">
        <v>1.1428515597250537</v>
      </c>
      <c r="AV164" s="18">
        <v>0.96030244885982619</v>
      </c>
      <c r="AW164" s="18">
        <v>0.90175149430343549</v>
      </c>
      <c r="AX164" s="18">
        <v>1.012618219340881</v>
      </c>
      <c r="AY164" s="18">
        <v>0.91514154604302211</v>
      </c>
      <c r="AZ164" s="18">
        <v>0.96592656677403044</v>
      </c>
      <c r="BA164" s="18">
        <v>0.90225746278352081</v>
      </c>
      <c r="BB164" s="18">
        <v>1.0005153483254419</v>
      </c>
      <c r="BC164" s="18">
        <v>0.91623917367319518</v>
      </c>
      <c r="BD164" s="18">
        <v>0.87078017766028137</v>
      </c>
      <c r="BE164" s="18">
        <v>1.0039581129477682</v>
      </c>
      <c r="BF164" s="18">
        <v>1.0459940519856314</v>
      </c>
      <c r="BG164" s="18">
        <v>0.96586290561932864</v>
      </c>
      <c r="BH164" s="18">
        <v>0.96069747672748729</v>
      </c>
      <c r="BI164" s="18">
        <v>0.96481593805890065</v>
      </c>
      <c r="BJ164" s="18">
        <v>0.98961093646088238</v>
      </c>
      <c r="BK164" s="18">
        <v>0.8497055913709165</v>
      </c>
      <c r="BL164" s="18">
        <v>1.0940856328792159</v>
      </c>
      <c r="BM164" s="18">
        <v>0.91119518389530518</v>
      </c>
      <c r="BN164" s="18">
        <v>0.97224270793019552</v>
      </c>
      <c r="BO164" s="18">
        <v>0.92085080970530919</v>
      </c>
      <c r="BP164" s="18">
        <v>0.94676178218491114</v>
      </c>
      <c r="BQ164" s="18">
        <v>0.95096324954954903</v>
      </c>
      <c r="BR164" s="18">
        <v>0.89247746320876342</v>
      </c>
      <c r="BS164" s="18">
        <v>0.99988965789792239</v>
      </c>
      <c r="BT164" s="18">
        <v>1.0030529272596413</v>
      </c>
      <c r="BU164" s="18">
        <v>1.0964519210399637</v>
      </c>
      <c r="BV164" s="18">
        <v>0.99659402493687643</v>
      </c>
      <c r="BW164" s="18">
        <v>0.89340160595347939</v>
      </c>
      <c r="BX164" s="18">
        <v>1.0511718137295427</v>
      </c>
      <c r="BY164" s="18">
        <v>0.85631631921985985</v>
      </c>
      <c r="BZ164" s="18">
        <v>1.0086691700432477</v>
      </c>
      <c r="CA164" s="18">
        <v>0.93046690550352795</v>
      </c>
      <c r="CB164" s="18">
        <v>1.001518029047739</v>
      </c>
      <c r="CC164" s="18">
        <v>0.9629783538228831</v>
      </c>
      <c r="CD164" s="18">
        <v>0.79469927343682334</v>
      </c>
      <c r="CE164" s="18">
        <v>1.0407655316313869</v>
      </c>
      <c r="CF164" s="18">
        <v>0.95288784716790564</v>
      </c>
      <c r="CG164" s="18">
        <v>1.0366326975841169</v>
      </c>
      <c r="CH164" s="18">
        <v>1.0432439557526529</v>
      </c>
      <c r="CI164" s="18">
        <v>0.89605871812274751</v>
      </c>
      <c r="CJ164" s="18">
        <v>0.92186934786311847</v>
      </c>
      <c r="CK164" s="18">
        <v>0.95091560472058012</v>
      </c>
      <c r="CL164" s="18">
        <v>0.99014479337555572</v>
      </c>
      <c r="CM164" s="18">
        <v>0.92477054877386256</v>
      </c>
      <c r="CN164" s="18">
        <v>0.92596291376113937</v>
      </c>
      <c r="CO164" s="18">
        <v>0.91985945428929894</v>
      </c>
      <c r="CP164" s="18">
        <v>0.96077850905393403</v>
      </c>
      <c r="CQ164" s="18">
        <v>1.0277979515316988</v>
      </c>
      <c r="CR164" s="18">
        <v>0.88150300487610911</v>
      </c>
      <c r="CS164" s="18">
        <v>0.96743191718853672</v>
      </c>
      <c r="CT164" s="18">
        <v>1.0003293197489209</v>
      </c>
      <c r="CU164" s="18">
        <v>0.93693211215568817</v>
      </c>
      <c r="CV164" s="18">
        <v>0.94768273940014336</v>
      </c>
      <c r="CW164" s="18">
        <v>0.82452874891832284</v>
      </c>
      <c r="CX164" s="18">
        <v>0.97494057345684659</v>
      </c>
      <c r="CY164" s="18">
        <v>0.97186007606518243</v>
      </c>
      <c r="CZ164" s="18">
        <v>0.94786681217733182</v>
      </c>
      <c r="DA164" s="18">
        <v>1.0000870147154957</v>
      </c>
      <c r="DB164" s="18">
        <v>0.97132728272232716</v>
      </c>
      <c r="DC164" s="18">
        <v>1.0915056984437892</v>
      </c>
      <c r="DD164" s="18">
        <v>0.88088670379398026</v>
      </c>
      <c r="DE164" s="18">
        <v>0.93950409935231538</v>
      </c>
      <c r="DF164" s="18">
        <v>1.0146662105680715</v>
      </c>
      <c r="DG164" s="18">
        <v>0.93482210977383007</v>
      </c>
      <c r="DH164" s="18">
        <v>0.99801439354102783</v>
      </c>
      <c r="DI164" s="18">
        <v>0.92099540398511659</v>
      </c>
      <c r="DJ164" s="18">
        <v>0.95539511403887856</v>
      </c>
      <c r="DK164" s="18">
        <v>0.96361937270713571</v>
      </c>
      <c r="DL164" s="18">
        <v>0.96673777144567985</v>
      </c>
      <c r="DM164" s="18">
        <v>0.98747430912097045</v>
      </c>
      <c r="DN164" s="18">
        <v>0.97217506486008043</v>
      </c>
      <c r="DO164" s="18">
        <v>0.9775075970603776</v>
      </c>
      <c r="DP164" s="18">
        <v>0.87928527148778068</v>
      </c>
      <c r="DQ164" s="18">
        <v>0.95796738121490277</v>
      </c>
      <c r="DR164" s="18">
        <v>1.0971667444770108</v>
      </c>
      <c r="DS164" s="18">
        <v>0.84402631076964341</v>
      </c>
      <c r="DT164" s="18">
        <v>0.96069684317187876</v>
      </c>
      <c r="DU164" s="18">
        <v>0.95267239800768699</v>
      </c>
      <c r="DV164" s="18">
        <v>0.97000980723447061</v>
      </c>
      <c r="DW164" s="18">
        <v>0.97106634191818864</v>
      </c>
      <c r="DX164" s="18">
        <v>0.94889527150301423</v>
      </c>
      <c r="DY164" s="18">
        <v>1.0587937268995791</v>
      </c>
      <c r="DZ164" s="18">
        <v>0.92953563779901072</v>
      </c>
      <c r="EA164" s="18">
        <v>0.93727025206357484</v>
      </c>
      <c r="EB164" s="18">
        <v>0.8959329234540393</v>
      </c>
      <c r="EC164" s="18">
        <v>0.91149090585067205</v>
      </c>
      <c r="ED164" s="18">
        <v>1.0044402128188892</v>
      </c>
      <c r="EE164" s="18">
        <v>0.89729059182069648</v>
      </c>
      <c r="EF164" s="18">
        <v>1.0144889251458038</v>
      </c>
      <c r="EG164" s="18">
        <v>0.95364700865225871</v>
      </c>
      <c r="EH164" s="18">
        <v>0.95904529784406189</v>
      </c>
      <c r="EI164" s="18">
        <v>0.94596584264147687</v>
      </c>
      <c r="EJ164" s="18">
        <v>0.91262142554633474</v>
      </c>
      <c r="EK164" s="18">
        <v>1.0123159331818006</v>
      </c>
      <c r="EL164" s="18">
        <v>0.92057898343235711</v>
      </c>
      <c r="EM164" s="18">
        <v>0.95772623035603754</v>
      </c>
      <c r="EN164" s="18">
        <v>0.98888723278763679</v>
      </c>
      <c r="EO164" s="18">
        <v>1.0019400347761522</v>
      </c>
      <c r="EP164" s="18">
        <v>0.86346182880775457</v>
      </c>
      <c r="EQ164" s="18">
        <v>0.84018114781862852</v>
      </c>
      <c r="ER164" s="18">
        <v>0.84424426776480566</v>
      </c>
      <c r="ES164" s="18">
        <v>0.84112221487192385</v>
      </c>
      <c r="ET164" s="18">
        <v>0.84256628606569872</v>
      </c>
      <c r="EU164" s="18">
        <v>0.97914514580943546</v>
      </c>
      <c r="EV164" s="18">
        <v>0.97133470664119137</v>
      </c>
      <c r="EW164" s="18">
        <v>1.0664680294674298</v>
      </c>
      <c r="EX164" s="18">
        <v>0.98568142529211533</v>
      </c>
      <c r="EY164" s="18">
        <v>1.0527669156901003</v>
      </c>
      <c r="EZ164" s="18">
        <v>0.8784196941431156</v>
      </c>
      <c r="FA164" s="18">
        <v>0.92358611077328967</v>
      </c>
      <c r="FB164" s="18">
        <v>1.0236925552967093</v>
      </c>
      <c r="FC164" s="18">
        <v>0.95905063195311946</v>
      </c>
      <c r="FD164" s="18">
        <v>0.9485986160089116</v>
      </c>
      <c r="FE164" s="18">
        <v>0.93789965488729632</v>
      </c>
      <c r="FF164" s="18">
        <v>1.0216420277928249</v>
      </c>
      <c r="FG164" s="18">
        <v>0.97998674944510711</v>
      </c>
      <c r="FH164" s="18">
        <v>0.95831941008523713</v>
      </c>
      <c r="FI164" s="18">
        <v>0.96638079654887299</v>
      </c>
      <c r="FJ164" s="18">
        <v>1.0017479960057367</v>
      </c>
      <c r="FK164" s="18">
        <v>1.0642767951773759</v>
      </c>
      <c r="FL164" s="18">
        <v>0.91832830023344669</v>
      </c>
      <c r="FM164" s="18">
        <v>0.94345609426613641</v>
      </c>
      <c r="FN164" s="18">
        <v>1.0347494168087956</v>
      </c>
      <c r="FO164" s="18">
        <v>0.88636418897787239</v>
      </c>
      <c r="FP164" s="18">
        <v>1.0083585680837788</v>
      </c>
      <c r="FQ164" s="18">
        <v>0.85384921068450614</v>
      </c>
      <c r="FR164" s="18">
        <v>0.9397814634584174</v>
      </c>
      <c r="FS164" s="18">
        <v>0.95277574899491968</v>
      </c>
      <c r="FT164" s="18">
        <v>0.97207133862761563</v>
      </c>
      <c r="FU164" s="18">
        <v>1.023996045406677</v>
      </c>
      <c r="FV164" s="18">
        <v>0.96207542477097607</v>
      </c>
      <c r="FW164" s="18">
        <v>1.0794728059079204</v>
      </c>
      <c r="FX164" s="18">
        <v>0.95818211324395774</v>
      </c>
      <c r="FY164" s="18">
        <v>0.90200670193927357</v>
      </c>
      <c r="FZ164" s="18">
        <v>1.0667635167304159</v>
      </c>
      <c r="GA164" s="18">
        <v>0.90417382061220186</v>
      </c>
      <c r="GB164" s="18">
        <v>0.97321472536052633</v>
      </c>
      <c r="GC164" s="18">
        <v>0.9226069181609684</v>
      </c>
      <c r="GD164" s="18">
        <v>0.92843414996975637</v>
      </c>
      <c r="GE164" s="18">
        <v>0.97929262455751453</v>
      </c>
      <c r="GF164" s="18">
        <v>0.97661445723737916</v>
      </c>
      <c r="GG164" s="18">
        <v>0.96131087908568302</v>
      </c>
      <c r="GH164" s="18">
        <v>0.97457819756299835</v>
      </c>
      <c r="GI164" s="18">
        <v>1.085852011157757</v>
      </c>
      <c r="GJ164" s="18">
        <v>1.0020004746376925</v>
      </c>
      <c r="GK164" s="18">
        <v>0.92914342192767974</v>
      </c>
      <c r="GL164" s="18">
        <v>0.97776419256835934</v>
      </c>
      <c r="GM164" s="18">
        <v>0.94197490439675746</v>
      </c>
      <c r="GN164" s="18">
        <v>0.97852555938228791</v>
      </c>
      <c r="GO164" s="18">
        <v>0.91371093928185942</v>
      </c>
      <c r="GP164" s="18">
        <v>0.9735195361218979</v>
      </c>
      <c r="GQ164" s="18">
        <v>0.9547750472262555</v>
      </c>
      <c r="GR164" s="18">
        <v>0.92263889233481211</v>
      </c>
      <c r="GS164" s="18">
        <v>0.99620492846026532</v>
      </c>
      <c r="GT164" s="18">
        <v>0.98230432891513841</v>
      </c>
      <c r="GU164" s="18">
        <v>1.0636662191039958</v>
      </c>
      <c r="GV164" s="18">
        <v>1.0100111225678439</v>
      </c>
      <c r="GW164" s="18">
        <v>0.92949949067224469</v>
      </c>
      <c r="GX164" s="18">
        <v>1.0215078692335604</v>
      </c>
      <c r="GY164" s="18">
        <v>0.92639352902637551</v>
      </c>
      <c r="GZ164" s="18">
        <v>0.99155281054027256</v>
      </c>
      <c r="HA164" s="18">
        <v>0.91544183989321815</v>
      </c>
      <c r="HB164" s="18">
        <v>1.0038827047708399</v>
      </c>
      <c r="HC164" s="18">
        <v>0.94677031185240168</v>
      </c>
      <c r="HD164" s="18">
        <v>0.92613395145473276</v>
      </c>
      <c r="HE164" s="18">
        <v>1.0284342411165295</v>
      </c>
      <c r="HF164" s="18">
        <v>1.0002944078089466</v>
      </c>
      <c r="HG164" s="18">
        <v>1.0194160565721622</v>
      </c>
      <c r="HH164" s="18">
        <v>0.99855553152789922</v>
      </c>
      <c r="HI164" s="18">
        <v>0.95900666899616327</v>
      </c>
      <c r="HJ164" s="18">
        <v>1.0081497573549421</v>
      </c>
      <c r="HK164" s="18">
        <v>0.94495679815567557</v>
      </c>
      <c r="HL164" s="18">
        <v>0.92901401879034207</v>
      </c>
      <c r="HM164" s="32"/>
      <c r="HN164" s="18">
        <v>0.91354026768144647</v>
      </c>
      <c r="HO164" s="18">
        <v>0.91128661272637945</v>
      </c>
      <c r="HP164" s="18">
        <v>0.9126330910341387</v>
      </c>
      <c r="HQ164" s="18">
        <v>0.9552368477212998</v>
      </c>
      <c r="HR164" s="18">
        <v>0.95402031286817857</v>
      </c>
      <c r="HS164" s="18">
        <v>0.9652573598484705</v>
      </c>
      <c r="HT164" s="18">
        <v>0.96082858005709126</v>
      </c>
      <c r="HU164" s="18">
        <v>0.95907646947091885</v>
      </c>
      <c r="HV164" s="18">
        <v>0.95987905476615187</v>
      </c>
      <c r="HW164" s="18">
        <v>0.95809447105704926</v>
      </c>
      <c r="HX164" s="18">
        <v>0.94898894679149293</v>
      </c>
      <c r="HY164" s="18">
        <v>0.93908809282707539</v>
      </c>
      <c r="HZ164" s="18">
        <v>0.97370806276474908</v>
      </c>
      <c r="IA164" s="18">
        <v>0.96353540782304736</v>
      </c>
      <c r="IB164" s="18">
        <v>0.96869235433985945</v>
      </c>
      <c r="IC164" s="18">
        <v>0.96885177041106518</v>
      </c>
      <c r="ID164" s="18">
        <v>0.97538774608767365</v>
      </c>
      <c r="IE164" s="18">
        <f t="shared" si="1"/>
        <v>0.96672232592600438</v>
      </c>
      <c r="IF164" s="32"/>
      <c r="IG164" s="32"/>
      <c r="IH164" s="32"/>
      <c r="II164" s="32"/>
      <c r="IJ164" s="32"/>
      <c r="IK164" s="32"/>
    </row>
    <row r="165" spans="1:245" ht="14.4">
      <c r="A165" s="9"/>
      <c r="B165" s="281" t="s">
        <v>20</v>
      </c>
      <c r="C165" s="283">
        <v>0.91676406828414625</v>
      </c>
      <c r="D165" s="283">
        <v>0.94163254023934129</v>
      </c>
      <c r="E165" s="297">
        <v>-2.4868471955195037</v>
      </c>
      <c r="F165" s="305">
        <v>-2.6409953875291995E-2</v>
      </c>
      <c r="G165"/>
      <c r="H165" s="283">
        <v>0.92346756052334378</v>
      </c>
      <c r="I165" s="297">
        <v>1.8164979715997509</v>
      </c>
      <c r="J165" s="305">
        <v>1.9670403696371453E-2</v>
      </c>
      <c r="K165" s="30">
        <v>0</v>
      </c>
      <c r="L165" s="283">
        <v>0.9928205155657166</v>
      </c>
      <c r="M165" s="283">
        <v>0.88840489134527045</v>
      </c>
      <c r="N165" s="283">
        <v>1.06845859046185</v>
      </c>
      <c r="O165" s="283">
        <v>0.90804049501962181</v>
      </c>
      <c r="P165" s="283">
        <v>1.0379615754773888</v>
      </c>
      <c r="Q165" s="283">
        <v>0.86733123905742204</v>
      </c>
      <c r="R165" s="283">
        <v>0.9383323191869325</v>
      </c>
      <c r="S165" s="283">
        <v>0.86233146705195951</v>
      </c>
      <c r="T165" s="283">
        <v>0.93825888757627662</v>
      </c>
      <c r="U165" s="283">
        <v>1.0677414998063428</v>
      </c>
      <c r="V165" s="283">
        <v>0.96019845258627368</v>
      </c>
      <c r="W165" s="283">
        <v>0.87835909192408812</v>
      </c>
      <c r="X165" s="283">
        <v>1.0063866190091582</v>
      </c>
      <c r="Y165" s="283">
        <v>0.94874522601198519</v>
      </c>
      <c r="Z165" s="283">
        <v>0.95182500589201824</v>
      </c>
      <c r="AA165" s="283">
        <v>1.0655784126844954</v>
      </c>
      <c r="AB165" s="283">
        <v>0.86439325920309518</v>
      </c>
      <c r="AC165" s="283">
        <v>0.83239155227035611</v>
      </c>
      <c r="AD165" s="283">
        <v>0.83596078997808021</v>
      </c>
      <c r="AE165" s="283">
        <v>0.82571479124903868</v>
      </c>
      <c r="AF165" s="283">
        <v>0.82728489512345615</v>
      </c>
      <c r="AG165" s="283">
        <v>1.1480293740678453</v>
      </c>
      <c r="AH165" s="283">
        <v>0.84533386581537973</v>
      </c>
      <c r="AI165" s="283">
        <v>0.84406243569373007</v>
      </c>
      <c r="AJ165" s="283">
        <v>0.80858192271165508</v>
      </c>
      <c r="AK165" s="283">
        <v>0.79219853535472273</v>
      </c>
      <c r="AL165" s="283">
        <v>1.1221740234394393</v>
      </c>
      <c r="AM165" s="283">
        <v>0.79630519240431252</v>
      </c>
      <c r="AN165" s="283">
        <v>0.92147019584856815</v>
      </c>
      <c r="AO165" s="283">
        <v>0.84720278046980935</v>
      </c>
      <c r="AP165" s="283">
        <v>0.86697267415801504</v>
      </c>
      <c r="AQ165" s="283">
        <v>0.91144717427892763</v>
      </c>
      <c r="AR165" s="283">
        <v>0.8314717468277627</v>
      </c>
      <c r="AS165" s="283">
        <v>0.83627809236909412</v>
      </c>
      <c r="AT165" s="283">
        <v>0.82536196665308914</v>
      </c>
      <c r="AU165" s="283">
        <v>1.1126981922000108</v>
      </c>
      <c r="AV165" s="283">
        <v>0.9702725350261181</v>
      </c>
      <c r="AW165" s="283">
        <v>0.9482177172745091</v>
      </c>
      <c r="AX165" s="283">
        <v>0.9454631095573367</v>
      </c>
      <c r="AY165" s="283">
        <v>0.88987808444656868</v>
      </c>
      <c r="AZ165" s="283">
        <v>0.95327888861534782</v>
      </c>
      <c r="BA165" s="283">
        <v>0.87698559947862353</v>
      </c>
      <c r="BB165" s="283">
        <v>0.95431445541976345</v>
      </c>
      <c r="BC165" s="283">
        <v>0.87132886046515823</v>
      </c>
      <c r="BD165" s="283">
        <v>0.89820028764405302</v>
      </c>
      <c r="BE165" s="283">
        <v>0.9403648973141927</v>
      </c>
      <c r="BF165" s="283">
        <v>1.1208580801113572</v>
      </c>
      <c r="BG165" s="283">
        <v>0.90023768711015151</v>
      </c>
      <c r="BH165" s="283">
        <v>0.91614614391981886</v>
      </c>
      <c r="BI165" s="283">
        <v>1.0658695644152192</v>
      </c>
      <c r="BJ165" s="283">
        <v>0.95738332066814624</v>
      </c>
      <c r="BK165" s="283">
        <v>0.84613520169629086</v>
      </c>
      <c r="BL165" s="283">
        <v>1.0323355090935871</v>
      </c>
      <c r="BM165" s="283">
        <v>0.94845398718452045</v>
      </c>
      <c r="BN165" s="283">
        <v>0.95097153995792016</v>
      </c>
      <c r="BO165" s="283">
        <v>0.91443134607381138</v>
      </c>
      <c r="BP165" s="283">
        <v>0.9410337992602108</v>
      </c>
      <c r="BQ165" s="283">
        <v>0.91966385407140783</v>
      </c>
      <c r="BR165" s="283">
        <v>0.91701603715300584</v>
      </c>
      <c r="BS165" s="283">
        <v>0.96340378941589921</v>
      </c>
      <c r="BT165" s="283">
        <v>1.0046526960309288</v>
      </c>
      <c r="BU165" s="283">
        <v>0.90995262519596609</v>
      </c>
      <c r="BV165" s="283">
        <v>1.0044167227963359</v>
      </c>
      <c r="BW165" s="283">
        <v>0.88532878933124859</v>
      </c>
      <c r="BX165" s="283">
        <v>0.97099663583630125</v>
      </c>
      <c r="BY165" s="283">
        <v>0.91456713434884218</v>
      </c>
      <c r="BZ165" s="283">
        <v>0.9078336017782318</v>
      </c>
      <c r="CA165" s="283">
        <v>0.94379069747255395</v>
      </c>
      <c r="CB165" s="283">
        <v>0.96183703763653383</v>
      </c>
      <c r="CC165" s="283">
        <v>0.96969668798291164</v>
      </c>
      <c r="CD165" s="283">
        <v>0.84710296396692319</v>
      </c>
      <c r="CE165" s="283">
        <v>0.96859259141791598</v>
      </c>
      <c r="CF165" s="283">
        <v>0.87590271708588563</v>
      </c>
      <c r="CG165" s="283">
        <v>1.0132047420653714</v>
      </c>
      <c r="CH165" s="283">
        <v>1.1540626683347708</v>
      </c>
      <c r="CI165" s="283">
        <v>0.93952542038276221</v>
      </c>
      <c r="CJ165" s="283">
        <v>0.9089855934275366</v>
      </c>
      <c r="CK165" s="283">
        <v>0.97014212967600399</v>
      </c>
      <c r="CL165" s="283">
        <v>0.95353557854936655</v>
      </c>
      <c r="CM165" s="283">
        <v>0.92502080677455945</v>
      </c>
      <c r="CN165" s="283">
        <v>0.95235396895114</v>
      </c>
      <c r="CO165" s="283">
        <v>0.86698664123738534</v>
      </c>
      <c r="CP165" s="283">
        <v>0.95157328336405667</v>
      </c>
      <c r="CQ165" s="283">
        <v>0.94646478525100552</v>
      </c>
      <c r="CR165" s="283">
        <v>0.94369339812162945</v>
      </c>
      <c r="CS165" s="283">
        <v>0.98901626346002491</v>
      </c>
      <c r="CT165" s="283">
        <v>0.98264618190972897</v>
      </c>
      <c r="CU165" s="283">
        <v>0.91584650370697374</v>
      </c>
      <c r="CV165" s="283">
        <v>0.95919202946459248</v>
      </c>
      <c r="CW165" s="283">
        <v>0.92219002764090341</v>
      </c>
      <c r="CX165" s="283">
        <v>0.97149791877392067</v>
      </c>
      <c r="CY165" s="283">
        <v>0.86018264227712926</v>
      </c>
      <c r="CZ165" s="283">
        <v>0.95886486524410075</v>
      </c>
      <c r="DA165" s="283">
        <v>0.97928632832125206</v>
      </c>
      <c r="DB165" s="283">
        <v>0.9308804344617112</v>
      </c>
      <c r="DC165" s="283">
        <v>0.93766807363895632</v>
      </c>
      <c r="DD165" s="283">
        <v>0.84192024810866062</v>
      </c>
      <c r="DE165" s="283">
        <v>0.95616908383980048</v>
      </c>
      <c r="DF165" s="283">
        <v>0.9864744432870981</v>
      </c>
      <c r="DG165" s="283">
        <v>0.89938373221401258</v>
      </c>
      <c r="DH165" s="283">
        <v>0.97586642272576019</v>
      </c>
      <c r="DI165" s="283">
        <v>0.90410125439284994</v>
      </c>
      <c r="DJ165" s="283">
        <v>0.93501817149557032</v>
      </c>
      <c r="DK165" s="283">
        <v>0.96164070830127502</v>
      </c>
      <c r="DL165" s="283">
        <v>0.9522343935533284</v>
      </c>
      <c r="DM165" s="283">
        <v>1.0036756929430144</v>
      </c>
      <c r="DN165" s="283">
        <v>0.94893518469304661</v>
      </c>
      <c r="DO165" s="283">
        <v>0.94405765119937202</v>
      </c>
      <c r="DP165" s="283">
        <v>0.8862626213571877</v>
      </c>
      <c r="DQ165" s="283">
        <v>0.93815573552129328</v>
      </c>
      <c r="DR165" s="283">
        <v>0.98599777324365223</v>
      </c>
      <c r="DS165" s="283">
        <v>0.83625155563607223</v>
      </c>
      <c r="DT165" s="283">
        <v>0.92011520917781719</v>
      </c>
      <c r="DU165" s="283">
        <v>0.93249436421553289</v>
      </c>
      <c r="DV165" s="283">
        <v>0.92748858800777512</v>
      </c>
      <c r="DW165" s="283">
        <v>0.94218513530323644</v>
      </c>
      <c r="DX165" s="283">
        <v>0.96763145248661908</v>
      </c>
      <c r="DY165" s="283">
        <v>0.97243416202895239</v>
      </c>
      <c r="DZ165" s="283">
        <v>0.90349431080714648</v>
      </c>
      <c r="EA165" s="283">
        <v>1.0666681486081677</v>
      </c>
      <c r="EB165" s="283">
        <v>0.87038203055968322</v>
      </c>
      <c r="EC165" s="283">
        <v>0.83579484914338897</v>
      </c>
      <c r="ED165" s="283">
        <v>0.91831407312247071</v>
      </c>
      <c r="EE165" s="283">
        <v>1.1229519970014581</v>
      </c>
      <c r="EF165" s="283">
        <v>1.0232298384669516</v>
      </c>
      <c r="EG165" s="283">
        <v>0.93276248740632606</v>
      </c>
      <c r="EH165" s="283">
        <v>1.044262482065484</v>
      </c>
      <c r="EI165" s="283">
        <v>1.0291275842343539</v>
      </c>
      <c r="EJ165" s="283">
        <v>0.99812034715799702</v>
      </c>
      <c r="EK165" s="283">
        <v>1.0304262703594025</v>
      </c>
      <c r="EL165" s="283">
        <v>0.95450629720654456</v>
      </c>
      <c r="EM165" s="283">
        <v>0.99680714300673023</v>
      </c>
      <c r="EN165" s="283">
        <v>1.009480650882401</v>
      </c>
      <c r="EO165" s="283">
        <v>0.84724127500211743</v>
      </c>
      <c r="EP165" s="283">
        <v>0.81485798552642563</v>
      </c>
      <c r="EQ165" s="283">
        <v>0.74293457272972274</v>
      </c>
      <c r="ER165" s="283">
        <v>0.91684689631825222</v>
      </c>
      <c r="ES165" s="283">
        <v>0.85799416928234418</v>
      </c>
      <c r="ET165" s="283">
        <v>0.86277795282200309</v>
      </c>
      <c r="EU165" s="283">
        <v>0.90221685833075504</v>
      </c>
      <c r="EV165" s="283">
        <v>1.0712178997367812</v>
      </c>
      <c r="EW165" s="283">
        <v>1.0108993465555167</v>
      </c>
      <c r="EX165" s="283">
        <v>1.0622891258727616</v>
      </c>
      <c r="EY165" s="283">
        <v>1.027265135989444</v>
      </c>
      <c r="EZ165" s="283">
        <v>0.85602244583733744</v>
      </c>
      <c r="FA165" s="283">
        <v>0.95494505919637007</v>
      </c>
      <c r="FB165" s="283">
        <v>0.99365091874933342</v>
      </c>
      <c r="FC165" s="283">
        <v>0.91831308413346835</v>
      </c>
      <c r="FD165" s="283">
        <v>0.92919965257394566</v>
      </c>
      <c r="FE165" s="283">
        <v>0.98290677402373938</v>
      </c>
      <c r="FF165" s="283">
        <v>0.94140409715337492</v>
      </c>
      <c r="FG165" s="283">
        <v>0.92750067242699952</v>
      </c>
      <c r="FH165" s="283">
        <v>0.90365668542688782</v>
      </c>
      <c r="FI165" s="283">
        <v>0.83114764637679917</v>
      </c>
      <c r="FJ165" s="283">
        <v>0.85902730721026543</v>
      </c>
      <c r="FK165" s="283">
        <v>0.81212544405423481</v>
      </c>
      <c r="FL165" s="283">
        <v>0.66461533522115712</v>
      </c>
      <c r="FM165" s="283">
        <v>0.89733841177898821</v>
      </c>
      <c r="FN165" s="283">
        <v>0.83094489008623262</v>
      </c>
      <c r="FO165" s="283">
        <v>0.70376667313027119</v>
      </c>
      <c r="FP165" s="283">
        <v>0.81377716359539898</v>
      </c>
      <c r="FQ165" s="283">
        <v>0.79198025927380966</v>
      </c>
      <c r="FR165" s="283">
        <v>0.80827629650153299</v>
      </c>
      <c r="FS165" s="283">
        <v>0.93451419710644368</v>
      </c>
      <c r="FT165" s="283">
        <v>0.92287173440744152</v>
      </c>
      <c r="FU165" s="283">
        <v>0.97145622349349092</v>
      </c>
      <c r="FV165" s="283">
        <v>0.93938659320814699</v>
      </c>
      <c r="FW165" s="283">
        <v>1.1516344101361147</v>
      </c>
      <c r="FX165" s="283">
        <v>0.83911306235959049</v>
      </c>
      <c r="FY165" s="283">
        <v>0.95535863254348452</v>
      </c>
      <c r="FZ165" s="283">
        <v>0.91016268034322978</v>
      </c>
      <c r="GA165" s="283">
        <v>0.88735348311051943</v>
      </c>
      <c r="GB165" s="283">
        <v>0.88577300183213215</v>
      </c>
      <c r="GC165" s="283">
        <v>0.89520330293475914</v>
      </c>
      <c r="GD165" s="283">
        <v>0.89667806686211382</v>
      </c>
      <c r="GE165" s="283">
        <v>0.89255473054846457</v>
      </c>
      <c r="GF165" s="283">
        <v>0.94996649681217804</v>
      </c>
      <c r="GG165" s="283">
        <v>0.90882281071584881</v>
      </c>
      <c r="GH165" s="283">
        <v>0.9931193215433548</v>
      </c>
      <c r="GI165" s="283">
        <v>1.0151140927695848</v>
      </c>
      <c r="GJ165" s="283">
        <v>0.96852071621524871</v>
      </c>
      <c r="GK165" s="283">
        <v>0.98893576834831409</v>
      </c>
      <c r="GL165" s="283">
        <v>0.88366394982959839</v>
      </c>
      <c r="GM165" s="283">
        <v>0.91000017259764587</v>
      </c>
      <c r="GN165" s="283">
        <v>0.87720694486641104</v>
      </c>
      <c r="GO165" s="283">
        <v>0.80651913248399421</v>
      </c>
      <c r="GP165" s="283">
        <v>0.87499331139314585</v>
      </c>
      <c r="GQ165" s="283">
        <v>0.84452530130772996</v>
      </c>
      <c r="GR165" s="283">
        <v>0.95034779592900154</v>
      </c>
      <c r="GS165" s="283">
        <v>0.89715048148858678</v>
      </c>
      <c r="GT165" s="283">
        <v>0.98665198936962284</v>
      </c>
      <c r="GU165" s="283">
        <v>0.98446329920225839</v>
      </c>
      <c r="GV165" s="283">
        <v>0.98553750249780658</v>
      </c>
      <c r="GW165" s="283">
        <v>0.95419312450361704</v>
      </c>
      <c r="GX165" s="283">
        <v>0.92105171900369753</v>
      </c>
      <c r="GY165" s="283">
        <v>0.88169025208619822</v>
      </c>
      <c r="GZ165" s="283">
        <v>0.96592039718794775</v>
      </c>
      <c r="HA165" s="283">
        <v>0.8701989712457896</v>
      </c>
      <c r="HB165" s="283">
        <v>0.95844213016415802</v>
      </c>
      <c r="HC165" s="283">
        <v>0.87951007221958966</v>
      </c>
      <c r="HD165" s="283">
        <v>0.9259289596680601</v>
      </c>
      <c r="HE165" s="283">
        <v>0.97769154474798747</v>
      </c>
      <c r="HF165" s="283">
        <v>0.99202826734186289</v>
      </c>
      <c r="HG165" s="283">
        <v>0.98566354711652171</v>
      </c>
      <c r="HH165" s="283">
        <v>0.9947026362860425</v>
      </c>
      <c r="HI165" s="283">
        <v>0.91007024848332152</v>
      </c>
      <c r="HJ165" s="283">
        <v>0.98062122908569027</v>
      </c>
      <c r="HK165" s="283">
        <v>0.87963217539166927</v>
      </c>
      <c r="HL165" s="283">
        <v>0.8399088543022325</v>
      </c>
      <c r="HM165" s="32"/>
      <c r="HN165" s="283">
        <v>0.94777761253700765</v>
      </c>
      <c r="HO165" s="283">
        <v>0.91320669335567028</v>
      </c>
      <c r="HP165" s="283">
        <v>0.88872772551099266</v>
      </c>
      <c r="HQ165" s="283">
        <v>0.93842692622698953</v>
      </c>
      <c r="HR165" s="283">
        <v>0.94701446814703172</v>
      </c>
      <c r="HS165" s="283">
        <v>0.93921060332306916</v>
      </c>
      <c r="HT165" s="283">
        <v>0.95238579959229874</v>
      </c>
      <c r="HU165" s="283">
        <v>0.94543548387415066</v>
      </c>
      <c r="HV165" s="283">
        <v>0.94262191247288429</v>
      </c>
      <c r="HW165" s="283">
        <v>0.93837762906858369</v>
      </c>
      <c r="HX165" s="283">
        <v>0.9777183623982999</v>
      </c>
      <c r="HY165" s="283">
        <v>0.92572577495343999</v>
      </c>
      <c r="HZ165" s="283">
        <v>0.90377485681233305</v>
      </c>
      <c r="IA165" s="283">
        <v>0.863009104646146</v>
      </c>
      <c r="IB165" s="283">
        <v>0.91830184549381044</v>
      </c>
      <c r="IC165" s="283">
        <v>0.90994912446894338</v>
      </c>
      <c r="ID165" s="283">
        <v>0.94028061057302226</v>
      </c>
      <c r="IE165" s="283">
        <f t="shared" si="1"/>
        <v>0.91676406828414625</v>
      </c>
      <c r="IF165" s="32"/>
      <c r="IG165" s="32"/>
      <c r="IH165" s="32"/>
      <c r="II165" s="32"/>
      <c r="IJ165" s="32"/>
      <c r="IK165" s="32"/>
    </row>
    <row r="166" spans="1:245" ht="14.4">
      <c r="A166" s="9"/>
      <c r="B166" s="19"/>
      <c r="C166"/>
      <c r="D166"/>
      <c r="E166" s="333" t="s">
        <v>419</v>
      </c>
      <c r="F166" s="334"/>
      <c r="G166"/>
      <c r="H166"/>
      <c r="I166" s="333" t="s">
        <v>419</v>
      </c>
      <c r="J166" s="334"/>
      <c r="K166" s="30">
        <v>0</v>
      </c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 s="32"/>
      <c r="HN166" s="59"/>
      <c r="HO166" s="59"/>
      <c r="HP166" s="59"/>
      <c r="HQ166" s="59"/>
      <c r="HR166" s="59"/>
      <c r="HS166" s="59"/>
      <c r="HT166" s="59"/>
      <c r="HU166" s="59"/>
      <c r="HV166" s="59"/>
      <c r="HW166" s="59"/>
      <c r="HX166" s="59"/>
      <c r="HY166" s="318"/>
      <c r="HZ166" s="318"/>
      <c r="IA166" s="318"/>
      <c r="IB166" s="318"/>
      <c r="IC166" s="318"/>
      <c r="ID166" s="318"/>
      <c r="IE166" s="318"/>
      <c r="IF166" s="32"/>
      <c r="IG166" s="32"/>
      <c r="IH166" s="32"/>
      <c r="II166" s="32"/>
      <c r="IJ166" s="32"/>
      <c r="IK166" s="32"/>
    </row>
    <row r="167" spans="1:245" ht="13.8">
      <c r="A167" s="9"/>
      <c r="B167" s="311" t="s">
        <v>31</v>
      </c>
      <c r="C167" s="291">
        <v>0.95760660019566124</v>
      </c>
      <c r="D167" s="291">
        <v>0.95871148825521291</v>
      </c>
      <c r="E167" s="301">
        <v>-0.11048880595516675</v>
      </c>
      <c r="F167" s="308">
        <v>-1.1524719095235686E-3</v>
      </c>
      <c r="H167" s="291">
        <v>0.95558064070242987</v>
      </c>
      <c r="I167" s="301">
        <v>0.31308475527830337</v>
      </c>
      <c r="J167" s="308">
        <v>3.2763823579364322E-3</v>
      </c>
      <c r="K167" s="30">
        <v>0</v>
      </c>
      <c r="L167" s="291">
        <v>0.93534679074870397</v>
      </c>
      <c r="M167" s="291">
        <v>0.93179879633997864</v>
      </c>
      <c r="N167" s="291">
        <v>0.93531006350151147</v>
      </c>
      <c r="O167" s="291">
        <v>0.92974710185333687</v>
      </c>
      <c r="P167" s="291">
        <v>0.93287562114569511</v>
      </c>
      <c r="Q167" s="291">
        <v>0.92832939767527312</v>
      </c>
      <c r="R167" s="291">
        <v>0.92290906427780728</v>
      </c>
      <c r="S167" s="291">
        <v>0.91690709760854305</v>
      </c>
      <c r="T167" s="291">
        <v>0.91114256474046285</v>
      </c>
      <c r="U167" s="291">
        <v>0.91506678277307552</v>
      </c>
      <c r="V167" s="291">
        <v>0.91934935094075076</v>
      </c>
      <c r="W167" s="291">
        <v>0.9163404136327078</v>
      </c>
      <c r="X167" s="291">
        <v>0.91951072187236382</v>
      </c>
      <c r="Y167" s="291">
        <v>0.91988586323840316</v>
      </c>
      <c r="Z167" s="291">
        <v>0.91843030885705967</v>
      </c>
      <c r="AA167" s="291">
        <v>0.92770341385907062</v>
      </c>
      <c r="AB167" s="291">
        <v>0.92369367846336226</v>
      </c>
      <c r="AC167" s="291">
        <v>0.92134292256421679</v>
      </c>
      <c r="AD167" s="291">
        <v>0.91597304333259277</v>
      </c>
      <c r="AE167" s="291">
        <v>0.9160726309574857</v>
      </c>
      <c r="AF167" s="291">
        <v>0.90959187705669398</v>
      </c>
      <c r="AG167" s="291">
        <v>0.91808921866367921</v>
      </c>
      <c r="AH167" s="291">
        <v>0.9110831271235087</v>
      </c>
      <c r="AI167" s="291">
        <v>0.90607710589609902</v>
      </c>
      <c r="AJ167" s="291">
        <v>0.89498378454940397</v>
      </c>
      <c r="AK167" s="291">
        <v>0.88691961293738719</v>
      </c>
      <c r="AL167" s="291">
        <v>0.90150232168770428</v>
      </c>
      <c r="AM167" s="291">
        <v>0.8898348280330961</v>
      </c>
      <c r="AN167" s="291">
        <v>0.88977091965010391</v>
      </c>
      <c r="AO167" s="291">
        <v>0.88836649193791162</v>
      </c>
      <c r="AP167" s="291">
        <v>0.89097596512285904</v>
      </c>
      <c r="AQ167" s="291">
        <v>0.89877872848187768</v>
      </c>
      <c r="AR167" s="291">
        <v>0.89806876625254306</v>
      </c>
      <c r="AS167" s="291">
        <v>0.87416554599747298</v>
      </c>
      <c r="AT167" s="291">
        <v>0.87209979109281577</v>
      </c>
      <c r="AU167" s="291">
        <v>0.89274094798695591</v>
      </c>
      <c r="AV167" s="291">
        <v>0.90302828745715291</v>
      </c>
      <c r="AW167" s="291">
        <v>0.91452489793999392</v>
      </c>
      <c r="AX167" s="291">
        <v>0.90182424577767728</v>
      </c>
      <c r="AY167" s="291">
        <v>0.9049138753622552</v>
      </c>
      <c r="AZ167" s="291">
        <v>0.91237040103185429</v>
      </c>
      <c r="BA167" s="291">
        <v>0.91591188389190448</v>
      </c>
      <c r="BB167" s="291">
        <v>0.92422375868643514</v>
      </c>
      <c r="BC167" s="291">
        <v>0.92143712380899978</v>
      </c>
      <c r="BD167" s="291">
        <v>0.92728128630863871</v>
      </c>
      <c r="BE167" s="291">
        <v>0.94148780606999882</v>
      </c>
      <c r="BF167" s="291">
        <v>0.9621817552260572</v>
      </c>
      <c r="BG167" s="291">
        <v>0.9500958156452497</v>
      </c>
      <c r="BH167" s="291">
        <v>0.94847314752264267</v>
      </c>
      <c r="BI167" s="291">
        <v>0.95137307342847333</v>
      </c>
      <c r="BJ167" s="291">
        <v>0.95254661549072706</v>
      </c>
      <c r="BK167" s="291">
        <v>0.94976485318705683</v>
      </c>
      <c r="BL167" s="291">
        <v>0.95798089932035735</v>
      </c>
      <c r="BM167" s="291">
        <v>0.96156096442049321</v>
      </c>
      <c r="BN167" s="291">
        <v>0.96189497674327629</v>
      </c>
      <c r="BO167" s="291">
        <v>0.96603251669507195</v>
      </c>
      <c r="BP167" s="291">
        <v>0.96944525686025707</v>
      </c>
      <c r="BQ167" s="291">
        <v>0.96867300455875194</v>
      </c>
      <c r="BR167" s="291">
        <v>0.95364521624456577</v>
      </c>
      <c r="BS167" s="291">
        <v>0.95434820710592516</v>
      </c>
      <c r="BT167" s="291">
        <v>0.95846297323458152</v>
      </c>
      <c r="BU167" s="291">
        <v>0.95787035597479087</v>
      </c>
      <c r="BV167" s="291">
        <v>0.95847692555971165</v>
      </c>
      <c r="BW167" s="291">
        <v>0.96179490298363035</v>
      </c>
      <c r="BX167" s="291">
        <v>0.95595891453322246</v>
      </c>
      <c r="BY167" s="291">
        <v>0.95455742064395832</v>
      </c>
      <c r="BZ167" s="291">
        <v>0.95326280279425712</v>
      </c>
      <c r="CA167" s="291">
        <v>0.95447984106743489</v>
      </c>
      <c r="CB167" s="291">
        <v>0.958210012153216</v>
      </c>
      <c r="CC167" s="291">
        <v>0.96066757486061038</v>
      </c>
      <c r="CD167" s="291">
        <v>0.95390553246069498</v>
      </c>
      <c r="CE167" s="291">
        <v>0.95661530188594046</v>
      </c>
      <c r="CF167" s="291">
        <v>0.95023436839731934</v>
      </c>
      <c r="CG167" s="291">
        <v>0.95370258635815019</v>
      </c>
      <c r="CH167" s="291">
        <v>0.95873280300767894</v>
      </c>
      <c r="CI167" s="291">
        <v>0.96038970374510224</v>
      </c>
      <c r="CJ167" s="291">
        <v>0.95336037922627992</v>
      </c>
      <c r="CK167" s="291">
        <v>0.95942660996809215</v>
      </c>
      <c r="CL167" s="291">
        <v>0.96154405966702228</v>
      </c>
      <c r="CM167" s="291">
        <v>0.96051672943795674</v>
      </c>
      <c r="CN167" s="291">
        <v>0.95767184275108919</v>
      </c>
      <c r="CO167" s="291">
        <v>0.95316534768446859</v>
      </c>
      <c r="CP167" s="291">
        <v>0.96516087294453479</v>
      </c>
      <c r="CQ167" s="291">
        <v>0.96434168686314392</v>
      </c>
      <c r="CR167" s="291">
        <v>0.96549201535790274</v>
      </c>
      <c r="CS167" s="291">
        <v>0.9620738701750795</v>
      </c>
      <c r="CT167" s="291">
        <v>0.95802308279428905</v>
      </c>
      <c r="CU167" s="291">
        <v>0.9582463265982144</v>
      </c>
      <c r="CV167" s="291">
        <v>0.96157247189874606</v>
      </c>
      <c r="CW167" s="291">
        <v>0.95451491103579389</v>
      </c>
      <c r="CX167" s="291">
        <v>0.9530013281246007</v>
      </c>
      <c r="CY167" s="291">
        <v>0.95448192466354986</v>
      </c>
      <c r="CZ167" s="291">
        <v>0.95577737254668826</v>
      </c>
      <c r="DA167" s="291">
        <v>0.96104659244689694</v>
      </c>
      <c r="DB167" s="291">
        <v>0.96114363929125868</v>
      </c>
      <c r="DC167" s="291">
        <v>0.96433645400853163</v>
      </c>
      <c r="DD167" s="291">
        <v>0.96207023863128927</v>
      </c>
      <c r="DE167" s="291">
        <v>0.96052341407161512</v>
      </c>
      <c r="DF167" s="291">
        <v>0.95983443906842947</v>
      </c>
      <c r="DG167" s="291">
        <v>0.959547335055289</v>
      </c>
      <c r="DH167" s="291">
        <v>0.9620319845388503</v>
      </c>
      <c r="DI167" s="291">
        <v>0.96389297981255118</v>
      </c>
      <c r="DJ167" s="291">
        <v>0.96235754235797</v>
      </c>
      <c r="DK167" s="291">
        <v>0.96354105576777205</v>
      </c>
      <c r="DL167" s="291">
        <v>0.96351330156676995</v>
      </c>
      <c r="DM167" s="291">
        <v>0.96495649015819629</v>
      </c>
      <c r="DN167" s="291">
        <v>0.96525033815151062</v>
      </c>
      <c r="DO167" s="291">
        <v>0.96127172631961255</v>
      </c>
      <c r="DP167" s="291">
        <v>0.96251645206322534</v>
      </c>
      <c r="DQ167" s="291">
        <v>0.96071395002287363</v>
      </c>
      <c r="DR167" s="291">
        <v>0.96379388729223137</v>
      </c>
      <c r="DS167" s="291">
        <v>0.9588806833230501</v>
      </c>
      <c r="DT167" s="291">
        <v>0.95485873805252819</v>
      </c>
      <c r="DU167" s="291">
        <v>0.95825251951657964</v>
      </c>
      <c r="DV167" s="291">
        <v>0.95834225509652682</v>
      </c>
      <c r="DW167" s="291">
        <v>0.95822671634745404</v>
      </c>
      <c r="DX167" s="291">
        <v>0.95854411609263523</v>
      </c>
      <c r="DY167" s="291">
        <v>0.95982077505578833</v>
      </c>
      <c r="DZ167" s="291">
        <v>0.95733721852084286</v>
      </c>
      <c r="EA167" s="291">
        <v>0.95669713098542997</v>
      </c>
      <c r="EB167" s="291">
        <v>0.95522518131570844</v>
      </c>
      <c r="EC167" s="291">
        <v>0.95271827836396961</v>
      </c>
      <c r="ED167" s="291">
        <v>0.94888171766972218</v>
      </c>
      <c r="EE167" s="291">
        <v>0.95644716756806269</v>
      </c>
      <c r="EF167" s="291">
        <v>0.96236699289919436</v>
      </c>
      <c r="EG167" s="291">
        <v>0.96115977668422836</v>
      </c>
      <c r="EH167" s="291">
        <v>0.96391683054857913</v>
      </c>
      <c r="EI167" s="291">
        <v>0.96493684701796689</v>
      </c>
      <c r="EJ167" s="291">
        <v>0.96372665344209585</v>
      </c>
      <c r="EK167" s="291">
        <v>0.96404019476559188</v>
      </c>
      <c r="EL167" s="291">
        <v>0.96385362916458395</v>
      </c>
      <c r="EM167" s="291">
        <v>0.96478469358714325</v>
      </c>
      <c r="EN167" s="291">
        <v>0.97159031425875353</v>
      </c>
      <c r="EO167" s="291">
        <v>0.9762384376085701</v>
      </c>
      <c r="EP167" s="291">
        <v>0.96538269078288141</v>
      </c>
      <c r="EQ167" s="291">
        <v>0.95344561828658403</v>
      </c>
      <c r="ER167" s="291">
        <v>0.94383773397863102</v>
      </c>
      <c r="ES167" s="291">
        <v>0.93941443619028364</v>
      </c>
      <c r="ET167" s="291">
        <v>0.93089985156497401</v>
      </c>
      <c r="EU167" s="291">
        <v>0.93017866206587729</v>
      </c>
      <c r="EV167" s="291">
        <v>0.93431720564451581</v>
      </c>
      <c r="EW167" s="291">
        <v>0.93473287608552591</v>
      </c>
      <c r="EX167" s="291">
        <v>0.94003511351895219</v>
      </c>
      <c r="EY167" s="291">
        <v>0.94421449532803281</v>
      </c>
      <c r="EZ167" s="291">
        <v>0.93580279849055181</v>
      </c>
      <c r="FA167" s="291">
        <v>0.93456604327753068</v>
      </c>
      <c r="FB167" s="291">
        <v>0.94868303986191183</v>
      </c>
      <c r="FC167" s="291">
        <v>0.96010097374517367</v>
      </c>
      <c r="FD167" s="291">
        <v>0.96376309463936016</v>
      </c>
      <c r="FE167" s="291">
        <v>0.96948595930570458</v>
      </c>
      <c r="FF167" s="291">
        <v>0.9782578871745311</v>
      </c>
      <c r="FG167" s="291">
        <v>0.97640567787795074</v>
      </c>
      <c r="FH167" s="291">
        <v>0.9695115912089749</v>
      </c>
      <c r="FI167" s="291">
        <v>0.96118691876023821</v>
      </c>
      <c r="FJ167" s="291">
        <v>0.95643735097853455</v>
      </c>
      <c r="FK167" s="291">
        <v>0.95140973608737589</v>
      </c>
      <c r="FL167" s="291">
        <v>0.94729025819202106</v>
      </c>
      <c r="FM167" s="291">
        <v>0.9460969088840957</v>
      </c>
      <c r="FN167" s="291">
        <v>0.94296388217796956</v>
      </c>
      <c r="FO167" s="291">
        <v>0.93126164363038899</v>
      </c>
      <c r="FP167" s="291">
        <v>0.93010349337308862</v>
      </c>
      <c r="FQ167" s="291">
        <v>0.92030603254695553</v>
      </c>
      <c r="FR167" s="291">
        <v>0.91198155434342021</v>
      </c>
      <c r="FS167" s="291">
        <v>0.91505699106785843</v>
      </c>
      <c r="FT167" s="291">
        <v>0.91643059610739452</v>
      </c>
      <c r="FU167" s="291">
        <v>0.92211608516082511</v>
      </c>
      <c r="FV167" s="291">
        <v>0.92307058898195282</v>
      </c>
      <c r="FW167" s="291">
        <v>0.93200716825972252</v>
      </c>
      <c r="FX167" s="291">
        <v>0.93773140414934741</v>
      </c>
      <c r="FY167" s="291">
        <v>0.93792633870433506</v>
      </c>
      <c r="FZ167" s="291">
        <v>0.94039309550454786</v>
      </c>
      <c r="GA167" s="291">
        <v>0.94658117193443048</v>
      </c>
      <c r="GB167" s="291">
        <v>0.94834863281112991</v>
      </c>
      <c r="GC167" s="291">
        <v>0.95317008318708707</v>
      </c>
      <c r="GD167" s="291">
        <v>0.95593168439081566</v>
      </c>
      <c r="GE167" s="291">
        <v>0.95301112260158105</v>
      </c>
      <c r="GF167" s="291">
        <v>0.95501823134998254</v>
      </c>
      <c r="GG167" s="291">
        <v>0.95027436621341477</v>
      </c>
      <c r="GH167" s="291">
        <v>0.95278142797966814</v>
      </c>
      <c r="GI167" s="291">
        <v>0.95059988252636363</v>
      </c>
      <c r="GJ167" s="291">
        <v>0.95527653792743317</v>
      </c>
      <c r="GK167" s="291">
        <v>0.95657796888005031</v>
      </c>
      <c r="GL167" s="291">
        <v>0.953294595971801</v>
      </c>
      <c r="GM167" s="291">
        <v>0.95549725217539849</v>
      </c>
      <c r="GN167" s="291">
        <v>0.95558064070242987</v>
      </c>
      <c r="GO167" s="291">
        <v>0.95366254718982946</v>
      </c>
      <c r="GP167" s="291">
        <v>0.95608481833239878</v>
      </c>
      <c r="GQ167" s="291">
        <v>0.95406861925684261</v>
      </c>
      <c r="GR167" s="291">
        <v>0.95156232020774145</v>
      </c>
      <c r="GS167" s="291">
        <v>0.95283207363290601</v>
      </c>
      <c r="GT167" s="291">
        <v>0.95413229360849072</v>
      </c>
      <c r="GU167" s="291">
        <v>0.95322444370522585</v>
      </c>
      <c r="GV167" s="291">
        <v>0.95330462474911881</v>
      </c>
      <c r="GW167" s="291">
        <v>0.95279164984840947</v>
      </c>
      <c r="GX167" s="291">
        <v>0.95574506844706675</v>
      </c>
      <c r="GY167" s="291">
        <v>0.9551579265750153</v>
      </c>
      <c r="GZ167" s="291">
        <v>0.95871148825521291</v>
      </c>
      <c r="HA167" s="291">
        <v>0.95954713671412706</v>
      </c>
      <c r="HB167" s="291">
        <v>0.96300813799174678</v>
      </c>
      <c r="HC167" s="291">
        <v>0.96283052978528982</v>
      </c>
      <c r="HD167" s="291">
        <v>0.96264950381300574</v>
      </c>
      <c r="HE167" s="291">
        <v>0.966920656829242</v>
      </c>
      <c r="HF167" s="291">
        <v>0.9665501317620887</v>
      </c>
      <c r="HG167" s="291">
        <v>0.9638913196376192</v>
      </c>
      <c r="HH167" s="291">
        <v>0.96433872307791413</v>
      </c>
      <c r="HI167" s="291">
        <v>0.96400501224381285</v>
      </c>
      <c r="HJ167" s="291">
        <v>0.96669156286892011</v>
      </c>
      <c r="HK167" s="291">
        <v>0.96536552033316869</v>
      </c>
      <c r="HL167" s="291">
        <v>0.95760660019566124</v>
      </c>
      <c r="HM167" s="32"/>
      <c r="HN167" s="291"/>
      <c r="HO167" s="291"/>
      <c r="HP167" s="291"/>
      <c r="HQ167" s="291"/>
      <c r="HR167" s="291"/>
      <c r="HS167" s="291"/>
      <c r="HT167" s="291"/>
      <c r="HU167" s="291"/>
      <c r="HV167" s="291"/>
      <c r="HW167" s="291"/>
      <c r="HX167" s="291"/>
      <c r="HY167" s="291"/>
      <c r="HZ167" s="291"/>
      <c r="IA167" s="291"/>
      <c r="IB167" s="291"/>
      <c r="IC167" s="291"/>
      <c r="ID167" s="291"/>
      <c r="IE167" s="291"/>
      <c r="IF167" s="32"/>
      <c r="IG167" s="32"/>
      <c r="IH167" s="32"/>
      <c r="II167" s="32"/>
      <c r="IJ167" s="32"/>
      <c r="IK167" s="32"/>
    </row>
    <row r="168" spans="1:245" ht="13.8">
      <c r="A168" s="9"/>
      <c r="B168" s="16" t="s">
        <v>18</v>
      </c>
      <c r="C168" s="18">
        <v>0.96167566287447726</v>
      </c>
      <c r="D168" s="18">
        <v>0.9744464242186498</v>
      </c>
      <c r="E168" s="296">
        <v>-1.2770761344172543</v>
      </c>
      <c r="F168" s="304">
        <v>-1.3105657762983381E-2</v>
      </c>
      <c r="H168" s="18">
        <v>0.95747286332491832</v>
      </c>
      <c r="I168" s="296">
        <v>1.6973560893731476</v>
      </c>
      <c r="J168" s="304">
        <v>1.7727458963995201E-2</v>
      </c>
      <c r="K168" s="30">
        <v>0</v>
      </c>
      <c r="L168" s="18">
        <v>0.90024435476144649</v>
      </c>
      <c r="M168" s="18">
        <v>0.90103604998599207</v>
      </c>
      <c r="N168" s="18">
        <v>0.90598350536411543</v>
      </c>
      <c r="O168" s="18">
        <v>0.90482929918584865</v>
      </c>
      <c r="P168" s="18">
        <v>0.90536505337348605</v>
      </c>
      <c r="Q168" s="18">
        <v>0.90819772057568071</v>
      </c>
      <c r="R168" s="18">
        <v>0.90581007815820269</v>
      </c>
      <c r="S168" s="18">
        <v>0.89265513137111785</v>
      </c>
      <c r="T168" s="18">
        <v>0.88739212729849526</v>
      </c>
      <c r="U168" s="18">
        <v>0.89741953554291753</v>
      </c>
      <c r="V168" s="18">
        <v>0.89725224885011456</v>
      </c>
      <c r="W168" s="18">
        <v>0.89480215260475715</v>
      </c>
      <c r="X168" s="18">
        <v>0.90029413245856493</v>
      </c>
      <c r="Y168" s="18">
        <v>0.89674611966709183</v>
      </c>
      <c r="Z168" s="18">
        <v>0.89936391528190784</v>
      </c>
      <c r="AA168" s="18">
        <v>0.90778958689500711</v>
      </c>
      <c r="AB168" s="18">
        <v>0.91146530041254958</v>
      </c>
      <c r="AC168" s="18">
        <v>0.90448954536492709</v>
      </c>
      <c r="AD168" s="18">
        <v>0.90091324280767027</v>
      </c>
      <c r="AE168" s="18">
        <v>0.90895688302546662</v>
      </c>
      <c r="AF168" s="18">
        <v>0.90419889270846021</v>
      </c>
      <c r="AG168" s="18">
        <v>0.90869210712633874</v>
      </c>
      <c r="AH168" s="18">
        <v>0.90268938081488459</v>
      </c>
      <c r="AI168" s="18">
        <v>0.89243020528434447</v>
      </c>
      <c r="AJ168" s="18">
        <v>0.88193578680205831</v>
      </c>
      <c r="AK168" s="18">
        <v>0.87354731992665391</v>
      </c>
      <c r="AL168" s="18">
        <v>0.88443348187396109</v>
      </c>
      <c r="AM168" s="18">
        <v>0.88029276708202697</v>
      </c>
      <c r="AN168" s="18">
        <v>0.8741156960638311</v>
      </c>
      <c r="AO168" s="18">
        <v>0.8719453026407421</v>
      </c>
      <c r="AP168" s="18">
        <v>0.87299593134942932</v>
      </c>
      <c r="AQ168" s="18">
        <v>0.87681646595693741</v>
      </c>
      <c r="AR168" s="18">
        <v>0.87607280157880207</v>
      </c>
      <c r="AS168" s="18">
        <v>0.84844378522545716</v>
      </c>
      <c r="AT168" s="18">
        <v>0.84445539279786697</v>
      </c>
      <c r="AU168" s="18">
        <v>0.86897357606764958</v>
      </c>
      <c r="AV168" s="18">
        <v>0.87809832654113718</v>
      </c>
      <c r="AW168" s="18">
        <v>0.89568569575977008</v>
      </c>
      <c r="AX168" s="18">
        <v>0.88320913893222075</v>
      </c>
      <c r="AY168" s="18">
        <v>0.87838820594922118</v>
      </c>
      <c r="AZ168" s="18">
        <v>0.89267057967848096</v>
      </c>
      <c r="BA168" s="18">
        <v>0.89569402646523899</v>
      </c>
      <c r="BB168" s="18">
        <v>0.90398027673877024</v>
      </c>
      <c r="BC168" s="18">
        <v>0.90133304425049932</v>
      </c>
      <c r="BD168" s="18">
        <v>0.9118220545088207</v>
      </c>
      <c r="BE168" s="18">
        <v>0.93045922094525146</v>
      </c>
      <c r="BF168" s="18">
        <v>0.95764135713528042</v>
      </c>
      <c r="BG168" s="18">
        <v>0.95456880635265717</v>
      </c>
      <c r="BH168" s="18">
        <v>0.9532210414624146</v>
      </c>
      <c r="BI168" s="18">
        <v>0.94706059988355917</v>
      </c>
      <c r="BJ168" s="18">
        <v>0.95290977684994504</v>
      </c>
      <c r="BK168" s="18">
        <v>0.95477106005232415</v>
      </c>
      <c r="BL168" s="18">
        <v>0.96093358622384961</v>
      </c>
      <c r="BM168" s="18">
        <v>0.96541142509811761</v>
      </c>
      <c r="BN168" s="18">
        <v>0.97075497798804533</v>
      </c>
      <c r="BO168" s="18">
        <v>0.98046375895571314</v>
      </c>
      <c r="BP168" s="18">
        <v>0.97844424245800554</v>
      </c>
      <c r="BQ168" s="18">
        <v>0.98466077906320915</v>
      </c>
      <c r="BR168" s="18">
        <v>0.96949076895702224</v>
      </c>
      <c r="BS168" s="18">
        <v>0.96244641920776042</v>
      </c>
      <c r="BT168" s="18">
        <v>0.96491063145238698</v>
      </c>
      <c r="BU168" s="18">
        <v>0.96376222275966872</v>
      </c>
      <c r="BV168" s="18">
        <v>0.9614125791498731</v>
      </c>
      <c r="BW168" s="18">
        <v>0.96519638628135163</v>
      </c>
      <c r="BX168" s="18">
        <v>0.95606786825209222</v>
      </c>
      <c r="BY168" s="18">
        <v>0.9612071220001861</v>
      </c>
      <c r="BZ168" s="18">
        <v>0.95620870324379048</v>
      </c>
      <c r="CA168" s="18">
        <v>0.95655904058191021</v>
      </c>
      <c r="CB168" s="18">
        <v>0.96097020170208247</v>
      </c>
      <c r="CC168" s="18">
        <v>0.96330010081846151</v>
      </c>
      <c r="CD168" s="18">
        <v>0.95836022625093964</v>
      </c>
      <c r="CE168" s="18">
        <v>0.96278084667060426</v>
      </c>
      <c r="CF168" s="18">
        <v>0.95682378916908495</v>
      </c>
      <c r="CG168" s="18">
        <v>0.96413138690403166</v>
      </c>
      <c r="CH168" s="18">
        <v>0.96478511764873442</v>
      </c>
      <c r="CI168" s="18">
        <v>0.96481142758102167</v>
      </c>
      <c r="CJ168" s="18">
        <v>0.96093311496195244</v>
      </c>
      <c r="CK168" s="18">
        <v>0.96515921258534154</v>
      </c>
      <c r="CL168" s="18">
        <v>0.97053816731228537</v>
      </c>
      <c r="CM168" s="18">
        <v>0.96959119831975316</v>
      </c>
      <c r="CN168" s="18">
        <v>0.96968029748595541</v>
      </c>
      <c r="CO168" s="18">
        <v>0.96911742488899055</v>
      </c>
      <c r="CP168" s="18">
        <v>0.9809355680021864</v>
      </c>
      <c r="CQ168" s="18">
        <v>0.9816438395194832</v>
      </c>
      <c r="CR168" s="18">
        <v>0.98733787070313295</v>
      </c>
      <c r="CS168" s="18">
        <v>0.98461771312260871</v>
      </c>
      <c r="CT168" s="18">
        <v>0.98839174592379975</v>
      </c>
      <c r="CU168" s="18">
        <v>0.98689747976050601</v>
      </c>
      <c r="CV168" s="18">
        <v>0.99083823700195706</v>
      </c>
      <c r="CW168" s="18">
        <v>0.98577360503833888</v>
      </c>
      <c r="CX168" s="18">
        <v>0.98071066324267453</v>
      </c>
      <c r="CY168" s="18">
        <v>0.98543597798504567</v>
      </c>
      <c r="CZ168" s="18">
        <v>0.98661576627437275</v>
      </c>
      <c r="DA168" s="18">
        <v>0.98481340371966875</v>
      </c>
      <c r="DB168" s="18">
        <v>0.9855191827674904</v>
      </c>
      <c r="DC168" s="18">
        <v>0.99004431329701637</v>
      </c>
      <c r="DD168" s="18">
        <v>0.99021785012362795</v>
      </c>
      <c r="DE168" s="18">
        <v>0.99058401059421097</v>
      </c>
      <c r="DF168" s="18">
        <v>0.98635987996549623</v>
      </c>
      <c r="DG168" s="18">
        <v>0.98677889203131885</v>
      </c>
      <c r="DH168" s="18">
        <v>0.98828944134252894</v>
      </c>
      <c r="DI168" s="18">
        <v>0.98508458083020822</v>
      </c>
      <c r="DJ168" s="18">
        <v>0.98536161131086974</v>
      </c>
      <c r="DK168" s="18">
        <v>0.98138015441732629</v>
      </c>
      <c r="DL168" s="18">
        <v>0.97958195439018847</v>
      </c>
      <c r="DM168" s="18">
        <v>0.98349674450066316</v>
      </c>
      <c r="DN168" s="18">
        <v>0.98295270438867932</v>
      </c>
      <c r="DO168" s="18">
        <v>0.98082049032005725</v>
      </c>
      <c r="DP168" s="18">
        <v>0.98221753453849103</v>
      </c>
      <c r="DQ168" s="18">
        <v>0.97576787314617008</v>
      </c>
      <c r="DR168" s="18">
        <v>0.97867842554552009</v>
      </c>
      <c r="DS168" s="18">
        <v>0.97770850773604745</v>
      </c>
      <c r="DT168" s="18">
        <v>0.97278780550227928</v>
      </c>
      <c r="DU168" s="18">
        <v>0.97789281146076856</v>
      </c>
      <c r="DV168" s="18">
        <v>0.97717847704413863</v>
      </c>
      <c r="DW168" s="18">
        <v>0.97750258670676549</v>
      </c>
      <c r="DX168" s="18">
        <v>0.97930303882393022</v>
      </c>
      <c r="DY168" s="18">
        <v>0.97776128884157254</v>
      </c>
      <c r="DZ168" s="18">
        <v>0.97834900591535778</v>
      </c>
      <c r="EA168" s="18">
        <v>0.97219579823409963</v>
      </c>
      <c r="EB168" s="18">
        <v>0.96805814757340736</v>
      </c>
      <c r="EC168" s="18">
        <v>0.97321427921971937</v>
      </c>
      <c r="ED168" s="18">
        <v>0.97320726564896354</v>
      </c>
      <c r="EE168" s="18">
        <v>0.97154154874287801</v>
      </c>
      <c r="EF168" s="18">
        <v>0.97692714316025986</v>
      </c>
      <c r="EG168" s="18">
        <v>0.97288089281694812</v>
      </c>
      <c r="EH168" s="18">
        <v>0.97346131017833937</v>
      </c>
      <c r="EI168" s="18">
        <v>0.97267702618011109</v>
      </c>
      <c r="EJ168" s="18">
        <v>0.97055750600425195</v>
      </c>
      <c r="EK168" s="18">
        <v>0.97205397400964177</v>
      </c>
      <c r="EL168" s="18">
        <v>0.96833042586305473</v>
      </c>
      <c r="EM168" s="18">
        <v>0.97357942196329506</v>
      </c>
      <c r="EN168" s="18">
        <v>0.97585309306990253</v>
      </c>
      <c r="EO168" s="18">
        <v>0.97850149516073759</v>
      </c>
      <c r="EP168" s="18">
        <v>0.96347644630832507</v>
      </c>
      <c r="EQ168" s="18">
        <v>0.95399720593976456</v>
      </c>
      <c r="ER168" s="18">
        <v>0.94798759549986256</v>
      </c>
      <c r="ES168" s="18">
        <v>0.94999850616548032</v>
      </c>
      <c r="ET168" s="18">
        <v>0.95141039429843388</v>
      </c>
      <c r="EU168" s="18">
        <v>0.95625985166990046</v>
      </c>
      <c r="EV168" s="18">
        <v>0.96018453531616055</v>
      </c>
      <c r="EW168" s="18">
        <v>0.95918338405234427</v>
      </c>
      <c r="EX168" s="18">
        <v>0.96243326876735857</v>
      </c>
      <c r="EY168" s="18">
        <v>0.9654005826620311</v>
      </c>
      <c r="EZ168" s="18">
        <v>0.96075594432311995</v>
      </c>
      <c r="FA168" s="18">
        <v>0.95816002114093091</v>
      </c>
      <c r="FB168" s="18">
        <v>0.97262792626116579</v>
      </c>
      <c r="FC168" s="18">
        <v>0.98446118274289429</v>
      </c>
      <c r="FD168" s="18">
        <v>0.98424922840085372</v>
      </c>
      <c r="FE168" s="18">
        <v>0.98308742471736799</v>
      </c>
      <c r="FF168" s="18">
        <v>0.98247378205359925</v>
      </c>
      <c r="FG168" s="18">
        <v>0.97507917116809262</v>
      </c>
      <c r="FH168" s="18">
        <v>0.96738138841192189</v>
      </c>
      <c r="FI168" s="18">
        <v>0.96746205991865242</v>
      </c>
      <c r="FJ168" s="18">
        <v>0.96515474680485702</v>
      </c>
      <c r="FK168" s="18">
        <v>0.96317454918659018</v>
      </c>
      <c r="FL168" s="18">
        <v>0.96549031671160135</v>
      </c>
      <c r="FM168" s="18">
        <v>0.96396195857955902</v>
      </c>
      <c r="FN168" s="18">
        <v>0.96389637359869218</v>
      </c>
      <c r="FO168" s="18">
        <v>0.95434430879907051</v>
      </c>
      <c r="FP168" s="18">
        <v>0.95367033608008012</v>
      </c>
      <c r="FQ168" s="18">
        <v>0.94823490136969468</v>
      </c>
      <c r="FR168" s="18">
        <v>0.9391758688339249</v>
      </c>
      <c r="FS168" s="18">
        <v>0.94808624523564811</v>
      </c>
      <c r="FT168" s="18">
        <v>0.9473568228234408</v>
      </c>
      <c r="FU168" s="18">
        <v>0.94724589389042602</v>
      </c>
      <c r="FV168" s="18">
        <v>0.94718123577232827</v>
      </c>
      <c r="FW168" s="18">
        <v>0.95066246535337329</v>
      </c>
      <c r="FX168" s="18">
        <v>0.95308708054713043</v>
      </c>
      <c r="FY168" s="18">
        <v>0.95386806761651899</v>
      </c>
      <c r="FZ168" s="18">
        <v>0.95188250125650342</v>
      </c>
      <c r="GA168" s="18">
        <v>0.95586159198603626</v>
      </c>
      <c r="GB168" s="18">
        <v>0.95834897368065786</v>
      </c>
      <c r="GC168" s="18">
        <v>0.9579116154200632</v>
      </c>
      <c r="GD168" s="18">
        <v>0.96040370523359175</v>
      </c>
      <c r="GE168" s="18">
        <v>0.95228594320532933</v>
      </c>
      <c r="GF168" s="18">
        <v>0.95576059220100518</v>
      </c>
      <c r="GG168" s="18">
        <v>0.95224583784772932</v>
      </c>
      <c r="GH168" s="18">
        <v>0.95473966436651481</v>
      </c>
      <c r="GI168" s="18">
        <v>0.95355559424631031</v>
      </c>
      <c r="GJ168" s="18">
        <v>0.95607896804525294</v>
      </c>
      <c r="GK168" s="18">
        <v>0.95590649003084327</v>
      </c>
      <c r="GL168" s="18">
        <v>0.95547160034605516</v>
      </c>
      <c r="GM168" s="18">
        <v>0.95710978744309372</v>
      </c>
      <c r="GN168" s="18">
        <v>0.95747286332491832</v>
      </c>
      <c r="GO168" s="18">
        <v>0.95899817873786575</v>
      </c>
      <c r="GP168" s="18">
        <v>0.96309315406027995</v>
      </c>
      <c r="GQ168" s="18">
        <v>0.96371494074137265</v>
      </c>
      <c r="GR168" s="18">
        <v>0.96191126898917345</v>
      </c>
      <c r="GS168" s="18">
        <v>0.9629108647550908</v>
      </c>
      <c r="GT168" s="18">
        <v>0.96637746784197442</v>
      </c>
      <c r="GU168" s="18">
        <v>0.96799236422980472</v>
      </c>
      <c r="GV168" s="18">
        <v>0.9666761168567698</v>
      </c>
      <c r="GW168" s="18">
        <v>0.96688519163093123</v>
      </c>
      <c r="GX168" s="18">
        <v>0.96978420712179014</v>
      </c>
      <c r="GY168" s="18">
        <v>0.97101466736024444</v>
      </c>
      <c r="GZ168" s="18">
        <v>0.9744464242186498</v>
      </c>
      <c r="HA168" s="18">
        <v>0.9719307872192926</v>
      </c>
      <c r="HB168" s="18">
        <v>0.9730007656670665</v>
      </c>
      <c r="HC168" s="18">
        <v>0.97012213085010446</v>
      </c>
      <c r="HD168" s="18">
        <v>0.97098812935494272</v>
      </c>
      <c r="HE168" s="18">
        <v>0.97463127577255115</v>
      </c>
      <c r="HF168" s="18">
        <v>0.97193723475166827</v>
      </c>
      <c r="HG168" s="18">
        <v>0.9682425228617233</v>
      </c>
      <c r="HH168" s="18">
        <v>0.97006219441301311</v>
      </c>
      <c r="HI168" s="18">
        <v>0.96915977828831046</v>
      </c>
      <c r="HJ168" s="18">
        <v>0.97443393641184828</v>
      </c>
      <c r="HK168" s="18">
        <v>0.96931799548079933</v>
      </c>
      <c r="HL168" s="18">
        <v>0.96167566287447726</v>
      </c>
      <c r="HM168" s="32"/>
      <c r="HN168" s="18"/>
      <c r="HO168" s="18"/>
      <c r="HP168" s="18"/>
      <c r="HQ168" s="18"/>
      <c r="HR168" s="18"/>
      <c r="HS168" s="18"/>
      <c r="HT168" s="18"/>
      <c r="HU168" s="18"/>
      <c r="HV168" s="18"/>
      <c r="HW168" s="18"/>
      <c r="HX168" s="18"/>
      <c r="HY168" s="18"/>
      <c r="HZ168" s="18"/>
      <c r="IA168" s="18"/>
      <c r="IB168" s="18"/>
      <c r="IC168" s="18"/>
      <c r="ID168" s="18"/>
      <c r="IE168" s="18"/>
      <c r="IF168" s="32"/>
      <c r="IG168" s="32"/>
      <c r="IH168" s="32"/>
      <c r="II168" s="32"/>
      <c r="IJ168" s="32"/>
      <c r="IK168" s="32"/>
    </row>
    <row r="169" spans="1:245" ht="13.8">
      <c r="A169" s="9"/>
      <c r="B169" s="281" t="s">
        <v>19</v>
      </c>
      <c r="C169" s="283">
        <v>0.97208633143811796</v>
      </c>
      <c r="D169" s="283">
        <v>0.97254184180262393</v>
      </c>
      <c r="E169" s="297">
        <v>-4.5551036450597326E-2</v>
      </c>
      <c r="F169" s="305">
        <v>-4.6837096865845544E-4</v>
      </c>
      <c r="H169" s="283">
        <v>0.9704811792243957</v>
      </c>
      <c r="I169" s="297">
        <v>0.2060662578228234</v>
      </c>
      <c r="J169" s="305">
        <v>2.1233411037142485E-3</v>
      </c>
      <c r="K169" s="30">
        <v>0</v>
      </c>
      <c r="L169" s="283">
        <v>0.93221669919589845</v>
      </c>
      <c r="M169" s="283">
        <v>0.92818723119591862</v>
      </c>
      <c r="N169" s="283">
        <v>0.92743469928011291</v>
      </c>
      <c r="O169" s="283">
        <v>0.92140633975235753</v>
      </c>
      <c r="P169" s="283">
        <v>0.92403863746198378</v>
      </c>
      <c r="Q169" s="283">
        <v>0.91564737085760584</v>
      </c>
      <c r="R169" s="283">
        <v>0.90745846481668324</v>
      </c>
      <c r="S169" s="283">
        <v>0.90785559920841075</v>
      </c>
      <c r="T169" s="283">
        <v>0.89956552259230704</v>
      </c>
      <c r="U169" s="283">
        <v>0.89667502620821504</v>
      </c>
      <c r="V169" s="283">
        <v>0.90592060036310074</v>
      </c>
      <c r="W169" s="283">
        <v>0.91354026768144647</v>
      </c>
      <c r="X169" s="283">
        <v>0.91536835229090496</v>
      </c>
      <c r="Y169" s="283">
        <v>0.9162481977406246</v>
      </c>
      <c r="Z169" s="283">
        <v>0.91536687584075049</v>
      </c>
      <c r="AA169" s="283">
        <v>0.92241682967691641</v>
      </c>
      <c r="AB169" s="283">
        <v>0.91854238876242122</v>
      </c>
      <c r="AC169" s="283">
        <v>0.92089662150033569</v>
      </c>
      <c r="AD169" s="283">
        <v>0.91670497340780155</v>
      </c>
      <c r="AE169" s="283">
        <v>0.91362921410201858</v>
      </c>
      <c r="AF169" s="283">
        <v>0.90818989666156169</v>
      </c>
      <c r="AG169" s="283">
        <v>0.91975354743187154</v>
      </c>
      <c r="AH169" s="283">
        <v>0.91352970190106064</v>
      </c>
      <c r="AI169" s="283">
        <v>0.91128661272637945</v>
      </c>
      <c r="AJ169" s="283">
        <v>0.9029851739207817</v>
      </c>
      <c r="AK169" s="283">
        <v>0.89817549854863776</v>
      </c>
      <c r="AL169" s="283">
        <v>0.91493893135282467</v>
      </c>
      <c r="AM169" s="283">
        <v>0.90491045579038443</v>
      </c>
      <c r="AN169" s="283">
        <v>0.90586545662399021</v>
      </c>
      <c r="AO169" s="283">
        <v>0.90357366716335163</v>
      </c>
      <c r="AP169" s="283">
        <v>0.90762593843979777</v>
      </c>
      <c r="AQ169" s="283">
        <v>0.91873043086749595</v>
      </c>
      <c r="AR169" s="283">
        <v>0.91794725405093214</v>
      </c>
      <c r="AS169" s="283">
        <v>0.89685416424529707</v>
      </c>
      <c r="AT169" s="283">
        <v>0.89620948396920586</v>
      </c>
      <c r="AU169" s="283">
        <v>0.9126330910341387</v>
      </c>
      <c r="AV169" s="283">
        <v>0.92237881211184136</v>
      </c>
      <c r="AW169" s="283">
        <v>0.92940832727826872</v>
      </c>
      <c r="AX169" s="283">
        <v>0.91681898695970265</v>
      </c>
      <c r="AY169" s="283">
        <v>0.92271597561065932</v>
      </c>
      <c r="AZ169" s="283">
        <v>0.92857691188045988</v>
      </c>
      <c r="BA169" s="283">
        <v>0.93336198873796283</v>
      </c>
      <c r="BB169" s="283">
        <v>0.94194907285198459</v>
      </c>
      <c r="BC169" s="283">
        <v>0.93957705795421764</v>
      </c>
      <c r="BD169" s="283">
        <v>0.94204020864595039</v>
      </c>
      <c r="BE169" s="283">
        <v>0.95668765001136091</v>
      </c>
      <c r="BF169" s="283">
        <v>0.96974241743721168</v>
      </c>
      <c r="BG169" s="283">
        <v>0.9552368477212998</v>
      </c>
      <c r="BH169" s="283">
        <v>0.95523689607792617</v>
      </c>
      <c r="BI169" s="283">
        <v>0.95986863223632013</v>
      </c>
      <c r="BJ169" s="283">
        <v>0.95803306746695782</v>
      </c>
      <c r="BK169" s="283">
        <v>0.95277425197716792</v>
      </c>
      <c r="BL169" s="283">
        <v>0.96343876396777606</v>
      </c>
      <c r="BM169" s="283">
        <v>0.96445944813880002</v>
      </c>
      <c r="BN169" s="283">
        <v>0.96180449236334653</v>
      </c>
      <c r="BO169" s="283">
        <v>0.9624131067850803</v>
      </c>
      <c r="BP169" s="283">
        <v>0.9694055452816307</v>
      </c>
      <c r="BQ169" s="283">
        <v>0.96467182808073493</v>
      </c>
      <c r="BR169" s="283">
        <v>0.95120383510348827</v>
      </c>
      <c r="BS169" s="283">
        <v>0.95402031286817857</v>
      </c>
      <c r="BT169" s="283">
        <v>0.95734110703298347</v>
      </c>
      <c r="BU169" s="283">
        <v>0.96560966661053071</v>
      </c>
      <c r="BV169" s="283">
        <v>0.96611153319214393</v>
      </c>
      <c r="BW169" s="283">
        <v>0.9694737364910585</v>
      </c>
      <c r="BX169" s="283">
        <v>0.96554847326386128</v>
      </c>
      <c r="BY169" s="283">
        <v>0.96061670481125983</v>
      </c>
      <c r="BZ169" s="283">
        <v>0.96392598054060097</v>
      </c>
      <c r="CA169" s="283">
        <v>0.96475352915577706</v>
      </c>
      <c r="CB169" s="283">
        <v>0.96944221601561342</v>
      </c>
      <c r="CC169" s="283">
        <v>0.97056510644103311</v>
      </c>
      <c r="CD169" s="283">
        <v>0.96205365147029265</v>
      </c>
      <c r="CE169" s="283">
        <v>0.9652573598484705</v>
      </c>
      <c r="CF169" s="283">
        <v>0.96132370661558031</v>
      </c>
      <c r="CG169" s="283">
        <v>0.95830980812728328</v>
      </c>
      <c r="CH169" s="283">
        <v>0.961673460451408</v>
      </c>
      <c r="CI169" s="283">
        <v>0.96233201491261344</v>
      </c>
      <c r="CJ169" s="283">
        <v>0.95164462025195429</v>
      </c>
      <c r="CK169" s="283">
        <v>0.9600649500710382</v>
      </c>
      <c r="CL169" s="283">
        <v>0.958276521831114</v>
      </c>
      <c r="CM169" s="283">
        <v>0.95781168882981538</v>
      </c>
      <c r="CN169" s="283">
        <v>0.95117171449228477</v>
      </c>
      <c r="CO169" s="283">
        <v>0.94732150720408437</v>
      </c>
      <c r="CP169" s="283">
        <v>0.96204887637188718</v>
      </c>
      <c r="CQ169" s="283">
        <v>0.96082858005709126</v>
      </c>
      <c r="CR169" s="283">
        <v>0.95534358150432541</v>
      </c>
      <c r="CS169" s="283">
        <v>0.95017265604807788</v>
      </c>
      <c r="CT169" s="283">
        <v>0.94698605290755744</v>
      </c>
      <c r="CU169" s="283">
        <v>0.95017600139768099</v>
      </c>
      <c r="CV169" s="283">
        <v>0.95231801485795475</v>
      </c>
      <c r="CW169" s="283">
        <v>0.94126108951946008</v>
      </c>
      <c r="CX169" s="283">
        <v>0.93994390532045657</v>
      </c>
      <c r="CY169" s="283">
        <v>0.94421404062311776</v>
      </c>
      <c r="CZ169" s="283">
        <v>0.94616801376424564</v>
      </c>
      <c r="DA169" s="283">
        <v>0.95309283877827589</v>
      </c>
      <c r="DB169" s="283">
        <v>0.95403935951412788</v>
      </c>
      <c r="DC169" s="283">
        <v>0.95907646947091885</v>
      </c>
      <c r="DD169" s="283">
        <v>0.95881783997063597</v>
      </c>
      <c r="DE169" s="283">
        <v>0.95666344812743931</v>
      </c>
      <c r="DF169" s="283">
        <v>0.95798971283674017</v>
      </c>
      <c r="DG169" s="283">
        <v>0.95779084561480143</v>
      </c>
      <c r="DH169" s="283">
        <v>0.96183268310718462</v>
      </c>
      <c r="DI169" s="283">
        <v>0.97010172264146433</v>
      </c>
      <c r="DJ169" s="283">
        <v>0.96834795371250337</v>
      </c>
      <c r="DK169" s="283">
        <v>0.96759614822751749</v>
      </c>
      <c r="DL169" s="283">
        <v>0.96925630686285003</v>
      </c>
      <c r="DM169" s="283">
        <v>0.96839707474636538</v>
      </c>
      <c r="DN169" s="283">
        <v>0.96847771537631666</v>
      </c>
      <c r="DO169" s="283">
        <v>0.95987905476615187</v>
      </c>
      <c r="DP169" s="283">
        <v>0.95965118058991417</v>
      </c>
      <c r="DQ169" s="283">
        <v>0.96103675405737354</v>
      </c>
      <c r="DR169" s="283">
        <v>0.96646451503340092</v>
      </c>
      <c r="DS169" s="283">
        <v>0.9589284535644218</v>
      </c>
      <c r="DT169" s="283">
        <v>0.95604305427488545</v>
      </c>
      <c r="DU169" s="283">
        <v>0.95872517077080788</v>
      </c>
      <c r="DV169" s="283">
        <v>0.9600379690356966</v>
      </c>
      <c r="DW169" s="283">
        <v>0.96073694320127534</v>
      </c>
      <c r="DX169" s="283">
        <v>0.95914624021015915</v>
      </c>
      <c r="DY169" s="283">
        <v>0.9652106068210039</v>
      </c>
      <c r="DZ169" s="283">
        <v>0.96148525028448917</v>
      </c>
      <c r="EA169" s="283">
        <v>0.95809447105704926</v>
      </c>
      <c r="EB169" s="283">
        <v>0.95905342704104157</v>
      </c>
      <c r="EC169" s="283">
        <v>0.95540983681790825</v>
      </c>
      <c r="ED169" s="283">
        <v>0.94965846351888372</v>
      </c>
      <c r="EE169" s="283">
        <v>0.95364300924679157</v>
      </c>
      <c r="EF169" s="283">
        <v>0.95809363313666007</v>
      </c>
      <c r="EG169" s="283">
        <v>0.95816396125559722</v>
      </c>
      <c r="EH169" s="283">
        <v>0.95721178510095895</v>
      </c>
      <c r="EI169" s="283">
        <v>0.95493444861611454</v>
      </c>
      <c r="EJ169" s="283">
        <v>0.95162579685649917</v>
      </c>
      <c r="EK169" s="283">
        <v>0.30081084148188059</v>
      </c>
      <c r="EL169" s="283">
        <v>0.94732750206514871</v>
      </c>
      <c r="EM169" s="283">
        <v>0.94898894679149293</v>
      </c>
      <c r="EN169" s="283">
        <v>0.9561225869461325</v>
      </c>
      <c r="EO169" s="283">
        <v>0.96283863347175447</v>
      </c>
      <c r="EP169" s="283">
        <v>0.95225193761848748</v>
      </c>
      <c r="EQ169" s="283">
        <v>0.94891080049534693</v>
      </c>
      <c r="ER169" s="283">
        <v>0.9359184447589266</v>
      </c>
      <c r="ES169" s="283">
        <v>0.92695322648819167</v>
      </c>
      <c r="ET169" s="283">
        <v>0.91618431127380584</v>
      </c>
      <c r="EU169" s="283">
        <v>0.91852800462229012</v>
      </c>
      <c r="EV169" s="283">
        <v>0.92337583117335809</v>
      </c>
      <c r="EW169" s="283">
        <v>0.92699815520406992</v>
      </c>
      <c r="EX169" s="283">
        <v>0.93230206284376949</v>
      </c>
      <c r="EY169" s="283">
        <v>0.93908809282707539</v>
      </c>
      <c r="EZ169" s="283">
        <v>0.93032247755208386</v>
      </c>
      <c r="FA169" s="283">
        <v>0.92387595450974036</v>
      </c>
      <c r="FB169" s="283">
        <v>0.93676949390704378</v>
      </c>
      <c r="FC169" s="283">
        <v>0.94606372038902187</v>
      </c>
      <c r="FD169" s="283">
        <v>0.95447883724249716</v>
      </c>
      <c r="FE169" s="283">
        <v>0.96266956199831244</v>
      </c>
      <c r="FF169" s="283">
        <v>0.98005600155448047</v>
      </c>
      <c r="FG169" s="283">
        <v>0.98013218904569754</v>
      </c>
      <c r="FH169" s="283">
        <v>0.97885329434724788</v>
      </c>
      <c r="FI169" s="283">
        <v>0.9699720827709819</v>
      </c>
      <c r="FJ169" s="283">
        <v>0.9716343114881969</v>
      </c>
      <c r="FK169" s="283">
        <v>0.97370806276474908</v>
      </c>
      <c r="FL169" s="283">
        <v>0.9758662991504331</v>
      </c>
      <c r="FM169" s="283">
        <v>0.97692526921872103</v>
      </c>
      <c r="FN169" s="283">
        <v>0.97828042671988891</v>
      </c>
      <c r="FO169" s="283">
        <v>0.97114201156933133</v>
      </c>
      <c r="FP169" s="283">
        <v>0.97618062232509728</v>
      </c>
      <c r="FQ169" s="283">
        <v>0.96648043917996052</v>
      </c>
      <c r="FR169" s="283">
        <v>0.95961116774548105</v>
      </c>
      <c r="FS169" s="283">
        <v>0.95739649930048254</v>
      </c>
      <c r="FT169" s="283">
        <v>0.95879077606148178</v>
      </c>
      <c r="FU169" s="283">
        <v>0.96429724846077836</v>
      </c>
      <c r="FV169" s="283">
        <v>0.96129552445489741</v>
      </c>
      <c r="FW169" s="283">
        <v>0.96353540782304736</v>
      </c>
      <c r="FX169" s="283">
        <v>0.96622433254035067</v>
      </c>
      <c r="FY169" s="283">
        <v>0.96275098801165393</v>
      </c>
      <c r="FZ169" s="283">
        <v>0.9662138528467471</v>
      </c>
      <c r="GA169" s="283">
        <v>0.96716954834737878</v>
      </c>
      <c r="GB169" s="283">
        <v>0.96465020773837284</v>
      </c>
      <c r="GC169" s="283">
        <v>0.9704116702558927</v>
      </c>
      <c r="GD169" s="283">
        <v>0.96914491542613834</v>
      </c>
      <c r="GE169" s="283">
        <v>0.97148418681113935</v>
      </c>
      <c r="GF169" s="283">
        <v>0.9718983793811109</v>
      </c>
      <c r="GG169" s="283">
        <v>0.96650636534286161</v>
      </c>
      <c r="GH169" s="283">
        <v>0.96760293331728919</v>
      </c>
      <c r="GI169" s="283">
        <v>0.96869235433985945</v>
      </c>
      <c r="GJ169" s="283">
        <v>0.97184885438889923</v>
      </c>
      <c r="GK169" s="283">
        <v>0.97373578556433926</v>
      </c>
      <c r="GL169" s="283">
        <v>0.96707625457536139</v>
      </c>
      <c r="GM169" s="283">
        <v>0.97005942569775194</v>
      </c>
      <c r="GN169" s="283">
        <v>0.9704811792243957</v>
      </c>
      <c r="GO169" s="283">
        <v>0.96995200065330422</v>
      </c>
      <c r="GP169" s="283">
        <v>0.97417990535903187</v>
      </c>
      <c r="GQ169" s="283">
        <v>0.97200456258226176</v>
      </c>
      <c r="GR169" s="283">
        <v>0.96715492452145901</v>
      </c>
      <c r="GS169" s="283">
        <v>0.9703391324179943</v>
      </c>
      <c r="GT169" s="283">
        <v>0.97099286808499685</v>
      </c>
      <c r="GU169" s="283">
        <v>0.96885177041106518</v>
      </c>
      <c r="GV169" s="283">
        <v>0.96943137840756644</v>
      </c>
      <c r="GW169" s="283">
        <v>0.96963308315021701</v>
      </c>
      <c r="GX169" s="283">
        <v>0.97278412290796623</v>
      </c>
      <c r="GY169" s="283">
        <v>0.9715042446011527</v>
      </c>
      <c r="GZ169" s="283">
        <v>0.97254184180262393</v>
      </c>
      <c r="HA169" s="283">
        <v>0.97261581800271402</v>
      </c>
      <c r="HB169" s="283">
        <v>0.97524789765268327</v>
      </c>
      <c r="HC169" s="283">
        <v>0.9745360762337486</v>
      </c>
      <c r="HD169" s="283">
        <v>0.97476458125749876</v>
      </c>
      <c r="HE169" s="283">
        <v>0.97749164680308664</v>
      </c>
      <c r="HF169" s="283">
        <v>0.97891116712741688</v>
      </c>
      <c r="HG169" s="283">
        <v>0.97538774608767365</v>
      </c>
      <c r="HH169" s="283">
        <v>0.97445520821310627</v>
      </c>
      <c r="HI169" s="283">
        <v>0.97665376210571597</v>
      </c>
      <c r="HJ169" s="283">
        <v>0.97575196703191514</v>
      </c>
      <c r="HK169" s="283">
        <v>0.97738803016159792</v>
      </c>
      <c r="HL169" s="283">
        <v>0.97208633143811796</v>
      </c>
      <c r="HM169" s="32"/>
      <c r="HN169" s="283"/>
      <c r="HO169" s="283"/>
      <c r="HP169" s="283"/>
      <c r="HQ169" s="283"/>
      <c r="HR169" s="283"/>
      <c r="HS169" s="283"/>
      <c r="HT169" s="283"/>
      <c r="HU169" s="283"/>
      <c r="HV169" s="283"/>
      <c r="HW169" s="283"/>
      <c r="HX169" s="283"/>
      <c r="HY169" s="283"/>
      <c r="HZ169" s="283"/>
      <c r="IA169" s="283"/>
      <c r="IB169" s="283"/>
      <c r="IC169" s="283"/>
      <c r="ID169" s="283"/>
      <c r="IE169" s="283"/>
      <c r="IF169" s="32"/>
      <c r="IG169" s="32"/>
      <c r="IH169" s="32"/>
      <c r="II169" s="32"/>
      <c r="IJ169" s="32"/>
      <c r="IK169" s="32"/>
    </row>
    <row r="170" spans="1:245" ht="13.8">
      <c r="A170" s="9"/>
      <c r="B170" s="16" t="s">
        <v>20</v>
      </c>
      <c r="C170" s="18">
        <v>0.93042104661787906</v>
      </c>
      <c r="D170" s="18">
        <v>0.91655916668904003</v>
      </c>
      <c r="E170" s="296">
        <v>1.3861879928839027</v>
      </c>
      <c r="F170" s="304">
        <v>1.5123824443230878E-2</v>
      </c>
      <c r="H170" s="18">
        <v>0.9297175666193368</v>
      </c>
      <c r="I170" s="296">
        <v>-1.3158399930296771</v>
      </c>
      <c r="J170" s="304">
        <v>-1.4153115314518244E-2</v>
      </c>
      <c r="K170" s="30">
        <v>0</v>
      </c>
      <c r="L170" s="18">
        <v>0.98505605415054232</v>
      </c>
      <c r="M170" s="18">
        <v>0.97666430269989646</v>
      </c>
      <c r="N170" s="18">
        <v>0.98576286921884937</v>
      </c>
      <c r="O170" s="18">
        <v>0.97538111765779267</v>
      </c>
      <c r="P170" s="18">
        <v>0.98305379954379768</v>
      </c>
      <c r="Q170" s="18">
        <v>0.97590788369723869</v>
      </c>
      <c r="R170" s="18">
        <v>0.97156469443067772</v>
      </c>
      <c r="S170" s="18">
        <v>0.96324011409788091</v>
      </c>
      <c r="T170" s="18">
        <v>0.9612863062751944</v>
      </c>
      <c r="U170" s="18">
        <v>0.96920103594092244</v>
      </c>
      <c r="V170" s="18">
        <v>0.97030509431959122</v>
      </c>
      <c r="W170" s="18">
        <v>0.94777761253700765</v>
      </c>
      <c r="X170" s="18">
        <v>0.95003011424414963</v>
      </c>
      <c r="Y170" s="18">
        <v>0.95430540895769089</v>
      </c>
      <c r="Z170" s="18">
        <v>0.94666059433071914</v>
      </c>
      <c r="AA170" s="18">
        <v>0.96030927729807636</v>
      </c>
      <c r="AB170" s="18">
        <v>0.94641193664506784</v>
      </c>
      <c r="AC170" s="18">
        <v>0.94165708080745059</v>
      </c>
      <c r="AD170" s="18">
        <v>0.93214831192387082</v>
      </c>
      <c r="AE170" s="18">
        <v>0.92796880933372394</v>
      </c>
      <c r="AF170" s="18">
        <v>0.91780176008381498</v>
      </c>
      <c r="AG170" s="18">
        <v>0.92597751154334684</v>
      </c>
      <c r="AH170" s="18">
        <v>0.9165899916467608</v>
      </c>
      <c r="AI170" s="18">
        <v>0.91320669335567028</v>
      </c>
      <c r="AJ170" s="18">
        <v>0.8972799120206908</v>
      </c>
      <c r="AK170" s="18">
        <v>0.88476058712695682</v>
      </c>
      <c r="AL170" s="18">
        <v>0.90016871621485162</v>
      </c>
      <c r="AM170" s="18">
        <v>0.87800021025403829</v>
      </c>
      <c r="AN170" s="18">
        <v>0.88294007740338831</v>
      </c>
      <c r="AO170" s="18">
        <v>0.88356631344008429</v>
      </c>
      <c r="AP170" s="18">
        <v>0.88575650098431769</v>
      </c>
      <c r="AQ170" s="18">
        <v>0.89301630542497212</v>
      </c>
      <c r="AR170" s="18">
        <v>0.89241484114618463</v>
      </c>
      <c r="AS170" s="18">
        <v>0.86845886821898355</v>
      </c>
      <c r="AT170" s="18">
        <v>0.86631925767149653</v>
      </c>
      <c r="AU170" s="18">
        <v>0.88872772551099266</v>
      </c>
      <c r="AV170" s="18">
        <v>0.90077511864415427</v>
      </c>
      <c r="AW170" s="18">
        <v>0.91234709700283745</v>
      </c>
      <c r="AX170" s="18">
        <v>0.89916123549778126</v>
      </c>
      <c r="AY170" s="18">
        <v>0.90632126515062261</v>
      </c>
      <c r="AZ170" s="18">
        <v>0.90904283690496102</v>
      </c>
      <c r="BA170" s="18">
        <v>0.91136134470895869</v>
      </c>
      <c r="BB170" s="18">
        <v>0.91915778811312387</v>
      </c>
      <c r="BC170" s="18">
        <v>0.91553236428666707</v>
      </c>
      <c r="BD170" s="18">
        <v>0.92147664271120544</v>
      </c>
      <c r="BE170" s="18">
        <v>0.93063305806743324</v>
      </c>
      <c r="BF170" s="18">
        <v>0.95581090595985685</v>
      </c>
      <c r="BG170" s="18">
        <v>0.93842692622698953</v>
      </c>
      <c r="BH170" s="18">
        <v>0.9343312893279383</v>
      </c>
      <c r="BI170" s="18">
        <v>0.94356845355322061</v>
      </c>
      <c r="BJ170" s="18">
        <v>0.94450957479352937</v>
      </c>
      <c r="BK170" s="18">
        <v>0.94076257972697741</v>
      </c>
      <c r="BL170" s="18">
        <v>0.94754920724351088</v>
      </c>
      <c r="BM170" s="18">
        <v>0.953851605769236</v>
      </c>
      <c r="BN170" s="18">
        <v>0.95356142743958139</v>
      </c>
      <c r="BO170" s="18">
        <v>0.95734924558776524</v>
      </c>
      <c r="BP170" s="18">
        <v>0.96096760462114961</v>
      </c>
      <c r="BQ170" s="18">
        <v>0.95905886998781398</v>
      </c>
      <c r="BR170" s="18">
        <v>0.94196054404825313</v>
      </c>
      <c r="BS170" s="18">
        <v>0.94701446814703172</v>
      </c>
      <c r="BT170" s="18">
        <v>0.95376183778755941</v>
      </c>
      <c r="BU170" s="18">
        <v>0.94171754094026716</v>
      </c>
      <c r="BV170" s="18">
        <v>0.94531256132525154</v>
      </c>
      <c r="BW170" s="18">
        <v>0.94814647493432236</v>
      </c>
      <c r="BX170" s="18">
        <v>0.94295636942123606</v>
      </c>
      <c r="BY170" s="18">
        <v>0.93998666993358571</v>
      </c>
      <c r="BZ170" s="18">
        <v>0.93614767219628026</v>
      </c>
      <c r="CA170" s="18">
        <v>0.93873137017395902</v>
      </c>
      <c r="CB170" s="18">
        <v>0.94052762777358223</v>
      </c>
      <c r="CC170" s="18">
        <v>0.94492497171783241</v>
      </c>
      <c r="CD170" s="18">
        <v>0.93876449439039833</v>
      </c>
      <c r="CE170" s="18">
        <v>0.93921060332306916</v>
      </c>
      <c r="CF170" s="18">
        <v>0.92935784656513198</v>
      </c>
      <c r="CG170" s="18">
        <v>0.93758026121556415</v>
      </c>
      <c r="CH170" s="18">
        <v>0.94904398036687398</v>
      </c>
      <c r="CI170" s="18">
        <v>0.95359471103090399</v>
      </c>
      <c r="CJ170" s="18">
        <v>0.94829752368284559</v>
      </c>
      <c r="CK170" s="18">
        <v>0.95310263129378991</v>
      </c>
      <c r="CL170" s="18">
        <v>0.95713189559043044</v>
      </c>
      <c r="CM170" s="18">
        <v>0.95532589239543664</v>
      </c>
      <c r="CN170" s="18">
        <v>0.95451952508272686</v>
      </c>
      <c r="CO170" s="18">
        <v>0.94540181736498929</v>
      </c>
      <c r="CP170" s="18">
        <v>0.95411921329891403</v>
      </c>
      <c r="CQ170" s="18">
        <v>0.95238579959229874</v>
      </c>
      <c r="CR170" s="18">
        <v>0.95750411360865029</v>
      </c>
      <c r="CS170" s="18">
        <v>0.95554954546216386</v>
      </c>
      <c r="CT170" s="18">
        <v>0.94310157101501846</v>
      </c>
      <c r="CU170" s="18">
        <v>0.94120389953643779</v>
      </c>
      <c r="CV170" s="18">
        <v>0.94541996938946227</v>
      </c>
      <c r="CW170" s="18">
        <v>0.94137548772296653</v>
      </c>
      <c r="CX170" s="18">
        <v>0.9427871081176884</v>
      </c>
      <c r="CY170" s="18">
        <v>0.93745143253826524</v>
      </c>
      <c r="CZ170" s="18">
        <v>0.93790411151313491</v>
      </c>
      <c r="DA170" s="18">
        <v>0.9477912960024214</v>
      </c>
      <c r="DB170" s="18">
        <v>0.94610850819262116</v>
      </c>
      <c r="DC170" s="18">
        <v>0.94543548387415066</v>
      </c>
      <c r="DD170" s="18">
        <v>0.93782856715483531</v>
      </c>
      <c r="DE170" s="18">
        <v>0.93505002354525413</v>
      </c>
      <c r="DF170" s="18">
        <v>0.93498863588722192</v>
      </c>
      <c r="DG170" s="18">
        <v>0.93372531346266741</v>
      </c>
      <c r="DH170" s="18">
        <v>0.93497289689885599</v>
      </c>
      <c r="DI170" s="18">
        <v>0.93328410018229035</v>
      </c>
      <c r="DJ170" s="18">
        <v>0.93005748997001303</v>
      </c>
      <c r="DK170" s="18">
        <v>0.93922024608943222</v>
      </c>
      <c r="DL170" s="18">
        <v>0.93865380253364816</v>
      </c>
      <c r="DM170" s="18">
        <v>0.9405605704231419</v>
      </c>
      <c r="DN170" s="18">
        <v>0.94211514767739524</v>
      </c>
      <c r="DO170" s="18">
        <v>0.94262191247288429</v>
      </c>
      <c r="DP170" s="18">
        <v>0.94576434372130858</v>
      </c>
      <c r="DQ170" s="18">
        <v>0.94441783206315033</v>
      </c>
      <c r="DR170" s="18">
        <v>0.94456916214156417</v>
      </c>
      <c r="DS170" s="18">
        <v>0.93917574389051151</v>
      </c>
      <c r="DT170" s="18">
        <v>0.93450850175099587</v>
      </c>
      <c r="DU170" s="18">
        <v>0.93702472983596208</v>
      </c>
      <c r="DV170" s="18">
        <v>0.93632945946918578</v>
      </c>
      <c r="DW170" s="18">
        <v>0.93467013528344078</v>
      </c>
      <c r="DX170" s="18">
        <v>0.93600329382083358</v>
      </c>
      <c r="DY170" s="18">
        <v>0.93381636425702774</v>
      </c>
      <c r="DZ170" s="18">
        <v>0.92982957195050475</v>
      </c>
      <c r="EA170" s="18">
        <v>0.93837762906858369</v>
      </c>
      <c r="EB170" s="18">
        <v>0.93651717074558538</v>
      </c>
      <c r="EC170" s="18">
        <v>0.92769867475939516</v>
      </c>
      <c r="ED170" s="18">
        <v>0.92256766381874222</v>
      </c>
      <c r="EE170" s="18">
        <v>0.94439390718239125</v>
      </c>
      <c r="EF170" s="18">
        <v>0.95282471752919162</v>
      </c>
      <c r="EG170" s="18">
        <v>0.95283208675834818</v>
      </c>
      <c r="EH170" s="18">
        <v>0.96299317149111863</v>
      </c>
      <c r="EI170" s="18">
        <v>0.97055046453323457</v>
      </c>
      <c r="EJ170" s="18">
        <v>0.97324220662576899</v>
      </c>
      <c r="EK170" s="18">
        <v>0.97777513761956469</v>
      </c>
      <c r="EL170" s="18">
        <v>0.98259483349673482</v>
      </c>
      <c r="EM170" s="18">
        <v>0.9777183623982999</v>
      </c>
      <c r="EN170" s="18">
        <v>0.98932006858684973</v>
      </c>
      <c r="EO170" s="18">
        <v>0.99354747175030023</v>
      </c>
      <c r="EP170" s="18">
        <v>0.98744791016852096</v>
      </c>
      <c r="EQ170" s="18">
        <v>0.95967292965299744</v>
      </c>
      <c r="ER170" s="18">
        <v>0.95108271377556652</v>
      </c>
      <c r="ES170" s="18">
        <v>0.94610435277081739</v>
      </c>
      <c r="ET170" s="18">
        <v>0.92937660476039974</v>
      </c>
      <c r="EU170" s="18">
        <v>0.91699570265455532</v>
      </c>
      <c r="EV170" s="18">
        <v>0.91996172152463318</v>
      </c>
      <c r="EW170" s="18">
        <v>0.91674955936258673</v>
      </c>
      <c r="EX170" s="18">
        <v>0.92438607949407814</v>
      </c>
      <c r="EY170" s="18">
        <v>0.92572577495343999</v>
      </c>
      <c r="EZ170" s="18">
        <v>0.9129409443849309</v>
      </c>
      <c r="FA170" s="18">
        <v>0.92182016309717818</v>
      </c>
      <c r="FB170" s="18">
        <v>0.93734101869889042</v>
      </c>
      <c r="FC170" s="18">
        <v>0.95167476034028142</v>
      </c>
      <c r="FD170" s="18">
        <v>0.95245010831679755</v>
      </c>
      <c r="FE170" s="18">
        <v>0.96290554101624048</v>
      </c>
      <c r="FF170" s="18">
        <v>0.96994695849226253</v>
      </c>
      <c r="FG170" s="18">
        <v>0.97222761423317583</v>
      </c>
      <c r="FH170" s="18">
        <v>0.95764665067294175</v>
      </c>
      <c r="FI170" s="18">
        <v>0.93962661547968096</v>
      </c>
      <c r="FJ170" s="18">
        <v>0.92245941234666151</v>
      </c>
      <c r="FK170" s="18">
        <v>0.90377485681233305</v>
      </c>
      <c r="FL170" s="18">
        <v>0.88359063538871474</v>
      </c>
      <c r="FM170" s="18">
        <v>0.88013280984397457</v>
      </c>
      <c r="FN170" s="18">
        <v>0.86799041189857107</v>
      </c>
      <c r="FO170" s="18">
        <v>0.84804969402619468</v>
      </c>
      <c r="FP170" s="18">
        <v>0.83915107616584617</v>
      </c>
      <c r="FQ170" s="18">
        <v>0.82505929224856622</v>
      </c>
      <c r="FR170" s="18">
        <v>0.81540756001481463</v>
      </c>
      <c r="FS170" s="18">
        <v>0.81847159955752447</v>
      </c>
      <c r="FT170" s="18">
        <v>0.8215355944403151</v>
      </c>
      <c r="FU170" s="18">
        <v>0.83304785848995022</v>
      </c>
      <c r="FV170" s="18">
        <v>0.83946596088774117</v>
      </c>
      <c r="FW170" s="18">
        <v>0.863009104646146</v>
      </c>
      <c r="FX170" s="18">
        <v>0.87667373140155436</v>
      </c>
      <c r="FY170" s="18">
        <v>0.88058128849621098</v>
      </c>
      <c r="FZ170" s="18">
        <v>0.8867682818444288</v>
      </c>
      <c r="GA170" s="18">
        <v>0.90302590942345262</v>
      </c>
      <c r="GB170" s="18">
        <v>0.90973385269876728</v>
      </c>
      <c r="GC170" s="18">
        <v>0.9199815537964563</v>
      </c>
      <c r="GD170" s="18">
        <v>0.92903089282652351</v>
      </c>
      <c r="GE170" s="18">
        <v>0.92517493057680988</v>
      </c>
      <c r="GF170" s="18">
        <v>0.92762020624441099</v>
      </c>
      <c r="GG170" s="18">
        <v>0.92219020381086381</v>
      </c>
      <c r="GH170" s="18">
        <v>0.92685688460740223</v>
      </c>
      <c r="GI170" s="18">
        <v>0.91830184549381044</v>
      </c>
      <c r="GJ170" s="18">
        <v>0.92822048837083893</v>
      </c>
      <c r="GK170" s="18">
        <v>0.9306764400433285</v>
      </c>
      <c r="GL170" s="18">
        <v>0.92872028182658317</v>
      </c>
      <c r="GM170" s="18">
        <v>0.93050412508781521</v>
      </c>
      <c r="GN170" s="18">
        <v>0.9297175666193368</v>
      </c>
      <c r="GO170" s="18">
        <v>0.9211655201885085</v>
      </c>
      <c r="GP170" s="18">
        <v>0.91894373026012188</v>
      </c>
      <c r="GQ170" s="18">
        <v>0.91400277499653126</v>
      </c>
      <c r="GR170" s="18">
        <v>0.91395197335098133</v>
      </c>
      <c r="GS170" s="18">
        <v>0.91285511717448753</v>
      </c>
      <c r="GT170" s="18">
        <v>0.91229073664680294</v>
      </c>
      <c r="GU170" s="18">
        <v>0.90994912446894338</v>
      </c>
      <c r="GV170" s="18">
        <v>0.91107532527641</v>
      </c>
      <c r="GW170" s="18">
        <v>0.90858815272825943</v>
      </c>
      <c r="GX170" s="18">
        <v>0.91132575837938734</v>
      </c>
      <c r="GY170" s="18">
        <v>0.90917594448518757</v>
      </c>
      <c r="GZ170" s="18">
        <v>0.91655916668904003</v>
      </c>
      <c r="HA170" s="18">
        <v>0.92284828292128418</v>
      </c>
      <c r="HB170" s="18">
        <v>0.93061479569603744</v>
      </c>
      <c r="HC170" s="18">
        <v>0.93470868003878205</v>
      </c>
      <c r="HD170" s="18">
        <v>0.93254202416803766</v>
      </c>
      <c r="HE170" s="18">
        <v>0.93999192272276599</v>
      </c>
      <c r="HF170" s="18">
        <v>0.94020674081358269</v>
      </c>
      <c r="HG170" s="18">
        <v>0.94028061057302226</v>
      </c>
      <c r="HH170" s="18">
        <v>0.94096094173036526</v>
      </c>
      <c r="HI170" s="18">
        <v>0.93770338078767113</v>
      </c>
      <c r="HJ170" s="18">
        <v>0.94225169229335415</v>
      </c>
      <c r="HK170" s="18">
        <v>0.9418710636541785</v>
      </c>
      <c r="HL170" s="18">
        <v>0.93042104661787906</v>
      </c>
      <c r="HM170" s="32"/>
      <c r="HN170" s="18"/>
      <c r="HO170" s="18"/>
      <c r="HP170" s="18"/>
      <c r="HQ170" s="18"/>
      <c r="HR170" s="18"/>
      <c r="HS170" s="18"/>
      <c r="HT170" s="18"/>
      <c r="HU170" s="18"/>
      <c r="HV170" s="18"/>
      <c r="HW170" s="18"/>
      <c r="HX170" s="18"/>
      <c r="HY170" s="18"/>
      <c r="HZ170" s="18"/>
      <c r="IA170" s="18"/>
      <c r="IB170" s="18"/>
      <c r="IC170" s="18"/>
      <c r="ID170" s="18"/>
      <c r="IE170" s="18"/>
      <c r="IF170" s="32"/>
      <c r="IG170" s="32"/>
      <c r="IH170" s="32"/>
      <c r="II170" s="32"/>
      <c r="IJ170" s="32"/>
      <c r="IK170" s="32"/>
    </row>
    <row r="171" spans="1:245" ht="14.4">
      <c r="A171" s="9"/>
      <c r="B171" s="313"/>
      <c r="C171" s="316"/>
      <c r="D171" s="316"/>
      <c r="E171" s="300" t="s">
        <v>419</v>
      </c>
      <c r="F171" s="335"/>
      <c r="G171"/>
      <c r="H171" s="316"/>
      <c r="I171" s="300" t="s">
        <v>419</v>
      </c>
      <c r="J171" s="335"/>
      <c r="K171" s="30">
        <v>0</v>
      </c>
      <c r="L171" s="279"/>
      <c r="M171" s="279"/>
      <c r="N171" s="279"/>
      <c r="O171" s="279"/>
      <c r="P171" s="279"/>
      <c r="Q171" s="279"/>
      <c r="R171" s="279"/>
      <c r="S171" s="279"/>
      <c r="T171" s="279"/>
      <c r="U171" s="279"/>
      <c r="V171" s="279"/>
      <c r="W171" s="279"/>
      <c r="X171" s="279"/>
      <c r="Y171" s="279"/>
      <c r="Z171" s="279"/>
      <c r="AA171" s="279"/>
      <c r="AB171" s="279"/>
      <c r="AC171" s="279"/>
      <c r="AD171" s="279"/>
      <c r="AE171" s="279"/>
      <c r="AF171" s="279"/>
      <c r="AG171" s="279"/>
      <c r="AH171" s="279"/>
      <c r="AI171" s="279"/>
      <c r="AJ171" s="279"/>
      <c r="AK171" s="279"/>
      <c r="AL171" s="279"/>
      <c r="AM171" s="279"/>
      <c r="AN171" s="279"/>
      <c r="AO171" s="279"/>
      <c r="AP171" s="279"/>
      <c r="AQ171" s="279"/>
      <c r="AR171" s="279"/>
      <c r="AS171" s="279"/>
      <c r="AT171" s="279"/>
      <c r="AU171" s="279"/>
      <c r="AV171" s="279"/>
      <c r="AW171" s="279"/>
      <c r="AX171" s="279"/>
      <c r="AY171" s="279"/>
      <c r="AZ171" s="279"/>
      <c r="BA171" s="279"/>
      <c r="BB171" s="279"/>
      <c r="BC171" s="279"/>
      <c r="BD171" s="279"/>
      <c r="BE171" s="279"/>
      <c r="BF171" s="279"/>
      <c r="BG171" s="279"/>
      <c r="BH171" s="279"/>
      <c r="BI171" s="279"/>
      <c r="BJ171" s="279"/>
      <c r="BK171" s="279"/>
      <c r="BL171" s="279"/>
      <c r="BM171" s="279"/>
      <c r="BN171" s="279"/>
      <c r="BO171" s="279"/>
      <c r="BP171" s="279"/>
      <c r="BQ171" s="279"/>
      <c r="BR171" s="279"/>
      <c r="BS171" s="279"/>
      <c r="BT171" s="279"/>
      <c r="BU171" s="279"/>
      <c r="BV171" s="279"/>
      <c r="BW171" s="279"/>
      <c r="BX171" s="279"/>
      <c r="BY171" s="279"/>
      <c r="BZ171" s="279"/>
      <c r="CA171" s="279"/>
      <c r="CB171" s="279"/>
      <c r="CC171" s="279"/>
      <c r="CD171" s="279"/>
      <c r="CE171" s="279"/>
      <c r="CF171" s="279"/>
      <c r="CG171" s="279"/>
      <c r="CH171" s="279"/>
      <c r="CI171" s="279"/>
      <c r="CJ171" s="279"/>
      <c r="CK171" s="279"/>
      <c r="CL171" s="279"/>
      <c r="CM171" s="279"/>
      <c r="CN171" s="279"/>
      <c r="CO171" s="279"/>
      <c r="CP171" s="279"/>
      <c r="CQ171" s="279"/>
      <c r="CR171" s="316"/>
      <c r="CS171" s="316"/>
      <c r="CT171" s="316"/>
      <c r="CU171" s="316"/>
      <c r="CV171" s="316"/>
      <c r="CW171" s="316"/>
      <c r="CX171" s="316"/>
      <c r="CY171" s="316"/>
      <c r="CZ171" s="316"/>
      <c r="DA171" s="316"/>
      <c r="DB171" s="316"/>
      <c r="DC171" s="316"/>
      <c r="DD171" s="316"/>
      <c r="DE171" s="316"/>
      <c r="DF171" s="316"/>
      <c r="DG171" s="316"/>
      <c r="DH171" s="316"/>
      <c r="DI171" s="316"/>
      <c r="DJ171" s="316"/>
      <c r="DK171" s="316"/>
      <c r="DL171" s="316"/>
      <c r="DM171" s="316"/>
      <c r="DN171" s="316"/>
      <c r="DO171" s="316"/>
      <c r="DP171" s="316"/>
      <c r="DQ171" s="316"/>
      <c r="DR171" s="316"/>
      <c r="DS171" s="316"/>
      <c r="DT171" s="316"/>
      <c r="DU171" s="316"/>
      <c r="DV171" s="316"/>
      <c r="DW171" s="316"/>
      <c r="DX171" s="316"/>
      <c r="DY171" s="316"/>
      <c r="DZ171" s="316"/>
      <c r="EA171" s="316"/>
      <c r="EB171" s="316"/>
      <c r="EC171" s="316"/>
      <c r="ED171" s="316"/>
      <c r="EE171" s="316"/>
      <c r="EF171" s="316"/>
      <c r="EG171" s="316"/>
      <c r="EH171" s="316"/>
      <c r="EI171" s="316"/>
      <c r="EJ171" s="316"/>
      <c r="EK171" s="316"/>
      <c r="EL171" s="316"/>
      <c r="EM171" s="316"/>
      <c r="EN171" s="316"/>
      <c r="EO171" s="316"/>
      <c r="EP171" s="316"/>
      <c r="EQ171" s="316"/>
      <c r="ER171" s="316"/>
      <c r="ES171" s="316"/>
      <c r="ET171" s="316"/>
      <c r="EU171" s="316"/>
      <c r="EV171" s="316"/>
      <c r="EW171" s="316"/>
      <c r="EX171" s="316"/>
      <c r="EY171" s="316"/>
      <c r="EZ171" s="316"/>
      <c r="FA171" s="316"/>
      <c r="FB171" s="316"/>
      <c r="FC171" s="316"/>
      <c r="FD171" s="316"/>
      <c r="FE171" s="316"/>
      <c r="FF171" s="316"/>
      <c r="FG171" s="316"/>
      <c r="FH171" s="316"/>
      <c r="FI171" s="316"/>
      <c r="FJ171" s="316"/>
      <c r="FK171" s="316"/>
      <c r="FL171" s="316"/>
      <c r="FM171" s="316"/>
      <c r="FN171" s="316"/>
      <c r="FO171" s="316"/>
      <c r="FP171" s="316"/>
      <c r="FQ171" s="316"/>
      <c r="FR171" s="316"/>
      <c r="FS171" s="316"/>
      <c r="FT171" s="316"/>
      <c r="FU171" s="316"/>
      <c r="FV171" s="316"/>
      <c r="FW171" s="316"/>
      <c r="FX171" s="316"/>
      <c r="FY171" s="316"/>
      <c r="FZ171" s="316"/>
      <c r="GA171" s="316"/>
      <c r="GB171" s="316"/>
      <c r="GC171" s="316"/>
      <c r="GD171" s="316"/>
      <c r="GE171" s="316"/>
      <c r="GF171" s="316"/>
      <c r="GG171" s="316"/>
      <c r="GH171" s="316"/>
      <c r="GI171" s="316"/>
      <c r="GJ171" s="316"/>
      <c r="GK171" s="316"/>
      <c r="GL171" s="316"/>
      <c r="GM171" s="316"/>
      <c r="GN171" s="316"/>
      <c r="GO171" s="316"/>
      <c r="GP171" s="316"/>
      <c r="GQ171" s="316"/>
      <c r="GR171" s="316"/>
      <c r="GS171" s="316"/>
      <c r="GT171" s="316"/>
      <c r="GU171" s="316"/>
      <c r="GV171" s="316"/>
      <c r="GW171" s="316"/>
      <c r="GX171" s="316"/>
      <c r="GY171" s="316"/>
      <c r="GZ171" s="316"/>
      <c r="HA171" s="316"/>
      <c r="HB171" s="316"/>
      <c r="HC171" s="316"/>
      <c r="HD171" s="316"/>
      <c r="HE171" s="316"/>
      <c r="HF171" s="316"/>
      <c r="HG171" s="316"/>
      <c r="HH171" s="316"/>
      <c r="HI171" s="316"/>
      <c r="HJ171" s="316"/>
      <c r="HK171" s="316"/>
      <c r="HL171" s="316"/>
      <c r="HM171" s="32"/>
      <c r="HN171" s="280"/>
      <c r="HO171" s="280"/>
      <c r="HP171" s="280"/>
      <c r="HQ171" s="280"/>
      <c r="HR171" s="280"/>
      <c r="HS171" s="280"/>
      <c r="HT171" s="280"/>
      <c r="HU171" s="280"/>
      <c r="HV171" s="280"/>
      <c r="HW171" s="280"/>
      <c r="HX171" s="280"/>
      <c r="HY171" s="317"/>
      <c r="HZ171" s="317"/>
      <c r="IA171" s="317"/>
      <c r="IB171" s="317"/>
      <c r="IC171" s="317"/>
      <c r="ID171" s="317"/>
      <c r="IE171" s="317"/>
      <c r="IF171" s="32"/>
      <c r="IG171" s="32"/>
      <c r="IH171" s="32"/>
      <c r="II171" s="32"/>
      <c r="IJ171" s="32"/>
      <c r="IK171" s="32"/>
    </row>
    <row r="172" spans="1:245" ht="14.4">
      <c r="A172" s="9"/>
      <c r="B172" s="319" t="s">
        <v>32</v>
      </c>
      <c r="C172" s="320">
        <v>0.58395678852930333</v>
      </c>
      <c r="D172" s="320">
        <v>0.59678623626619365</v>
      </c>
      <c r="E172" s="329">
        <v>-1.282944773689032</v>
      </c>
      <c r="F172" s="330">
        <v>-2.1497559690984235E-2</v>
      </c>
      <c r="G172"/>
      <c r="H172" s="320">
        <v>0.59085765011253588</v>
      </c>
      <c r="I172" s="329">
        <v>0.59285861536577666</v>
      </c>
      <c r="J172" s="330">
        <v>1.0033865437011092E-2</v>
      </c>
      <c r="K172" s="30">
        <v>0</v>
      </c>
      <c r="L172" s="320">
        <v>0.56955087009368854</v>
      </c>
      <c r="M172" s="320">
        <v>0.59491773671517512</v>
      </c>
      <c r="N172" s="320">
        <v>0.62224009727995411</v>
      </c>
      <c r="O172" s="320">
        <v>0.55585120512284303</v>
      </c>
      <c r="P172" s="320">
        <v>0.59937574388651527</v>
      </c>
      <c r="Q172" s="320">
        <v>0.55384427995825924</v>
      </c>
      <c r="R172" s="320">
        <v>0.56880049357954143</v>
      </c>
      <c r="S172" s="320">
        <v>0.52589093366284345</v>
      </c>
      <c r="T172" s="320">
        <v>0.59225493015051933</v>
      </c>
      <c r="U172" s="320">
        <v>0.62796988296530498</v>
      </c>
      <c r="V172" s="320">
        <v>0.62706020598108758</v>
      </c>
      <c r="W172" s="320">
        <v>0.58005104565195986</v>
      </c>
      <c r="X172" s="320">
        <v>0.61024506216378926</v>
      </c>
      <c r="Y172" s="320">
        <v>0.59338565349315986</v>
      </c>
      <c r="Z172" s="320">
        <v>0.60438996607061168</v>
      </c>
      <c r="AA172" s="320">
        <v>0.64632766392260999</v>
      </c>
      <c r="AB172" s="320">
        <v>0.54987763419105196</v>
      </c>
      <c r="AC172" s="320">
        <v>0.55826117603759584</v>
      </c>
      <c r="AD172" s="320">
        <v>0.54415133212861211</v>
      </c>
      <c r="AE172" s="320">
        <v>0.51931377694466518</v>
      </c>
      <c r="AF172" s="320">
        <v>0.56298077539889924</v>
      </c>
      <c r="AG172" s="320">
        <v>0.70004260079524783</v>
      </c>
      <c r="AH172" s="320">
        <v>0.60985812585745991</v>
      </c>
      <c r="AI172" s="320">
        <v>0.55801191955727691</v>
      </c>
      <c r="AJ172" s="320">
        <v>0.52414314996516487</v>
      </c>
      <c r="AK172" s="320">
        <v>0.55944476085382533</v>
      </c>
      <c r="AL172" s="320">
        <v>0.7301247761957923</v>
      </c>
      <c r="AM172" s="320">
        <v>0.56657657427390273</v>
      </c>
      <c r="AN172" s="320">
        <v>0.56818878880906165</v>
      </c>
      <c r="AO172" s="320">
        <v>0.55093852641315599</v>
      </c>
      <c r="AP172" s="320">
        <v>0.5889895295266081</v>
      </c>
      <c r="AQ172" s="320">
        <v>0.60090304465516686</v>
      </c>
      <c r="AR172" s="320">
        <v>0.57207314759324346</v>
      </c>
      <c r="AS172" s="320">
        <v>0.55637846367074728</v>
      </c>
      <c r="AT172" s="320">
        <v>0.59501683277021256</v>
      </c>
      <c r="AU172" s="320">
        <v>0.78781007585134599</v>
      </c>
      <c r="AV172" s="320">
        <v>0.62712741252865845</v>
      </c>
      <c r="AW172" s="320">
        <v>0.63155635382902953</v>
      </c>
      <c r="AX172" s="320">
        <v>0.62772498672444599</v>
      </c>
      <c r="AY172" s="320">
        <v>0.57254403579983759</v>
      </c>
      <c r="AZ172" s="320">
        <v>0.56402864327537894</v>
      </c>
      <c r="BA172" s="320">
        <v>0.56662352493144308</v>
      </c>
      <c r="BB172" s="320">
        <v>0.62274933114871789</v>
      </c>
      <c r="BC172" s="320">
        <v>0.5808027435216413</v>
      </c>
      <c r="BD172" s="320">
        <v>0.57945773083727847</v>
      </c>
      <c r="BE172" s="320">
        <v>0.6365073345913852</v>
      </c>
      <c r="BF172" s="320">
        <v>0.73515362323797528</v>
      </c>
      <c r="BG172" s="320">
        <v>0.62064234989916867</v>
      </c>
      <c r="BH172" s="320">
        <v>0.60605110135724838</v>
      </c>
      <c r="BI172" s="320">
        <v>0.67880597724155567</v>
      </c>
      <c r="BJ172" s="320">
        <v>0.63484327272384444</v>
      </c>
      <c r="BK172" s="320">
        <v>0.56909916395358584</v>
      </c>
      <c r="BL172" s="320">
        <v>0.70221964882334831</v>
      </c>
      <c r="BM172" s="320">
        <v>0.61801941735671251</v>
      </c>
      <c r="BN172" s="320">
        <v>0.64661485177077349</v>
      </c>
      <c r="BO172" s="320">
        <v>0.6201036389104686</v>
      </c>
      <c r="BP172" s="320">
        <v>0.63163192521471567</v>
      </c>
      <c r="BQ172" s="320">
        <v>0.64716847961897883</v>
      </c>
      <c r="BR172" s="320">
        <v>0.63048130067535424</v>
      </c>
      <c r="BS172" s="320">
        <v>0.66984893719053129</v>
      </c>
      <c r="BT172" s="320">
        <v>0.66753377106214318</v>
      </c>
      <c r="BU172" s="320">
        <v>0.66342728334706225</v>
      </c>
      <c r="BV172" s="320">
        <v>0.63420743840271432</v>
      </c>
      <c r="BW172" s="320">
        <v>0.62484752755135065</v>
      </c>
      <c r="BX172" s="320">
        <v>0.66454951827361863</v>
      </c>
      <c r="BY172" s="320">
        <v>0.61548297169782473</v>
      </c>
      <c r="BZ172" s="320">
        <v>0.64897091843585997</v>
      </c>
      <c r="CA172" s="320">
        <v>0.64912354394576155</v>
      </c>
      <c r="CB172" s="320">
        <v>0.68863831271194609</v>
      </c>
      <c r="CC172" s="320">
        <v>0.64886964609555786</v>
      </c>
      <c r="CD172" s="320">
        <v>0.60252921667203996</v>
      </c>
      <c r="CE172" s="320">
        <v>0.69364647163913862</v>
      </c>
      <c r="CF172" s="320">
        <v>0.61113033603914935</v>
      </c>
      <c r="CG172" s="320">
        <v>0.75268389172612149</v>
      </c>
      <c r="CH172" s="320">
        <v>0.69514479827924236</v>
      </c>
      <c r="CI172" s="320">
        <v>0.6292363610178211</v>
      </c>
      <c r="CJ172" s="320">
        <v>0.62240093588598755</v>
      </c>
      <c r="CK172" s="320">
        <v>0.65710932343141082</v>
      </c>
      <c r="CL172" s="320">
        <v>0.65853742566476992</v>
      </c>
      <c r="CM172" s="320">
        <v>0.64265467845677537</v>
      </c>
      <c r="CN172" s="320">
        <v>0.66479222236541069</v>
      </c>
      <c r="CO172" s="320">
        <v>0.64069443232126</v>
      </c>
      <c r="CP172" s="320">
        <v>0.72344574399998429</v>
      </c>
      <c r="CQ172" s="320">
        <v>0.69073805798220578</v>
      </c>
      <c r="CR172" s="320">
        <v>0.64156708025205356</v>
      </c>
      <c r="CS172" s="320">
        <v>0.69173233494929731</v>
      </c>
      <c r="CT172" s="320">
        <v>0.66417733773896193</v>
      </c>
      <c r="CU172" s="320">
        <v>0.63834495289572168</v>
      </c>
      <c r="CV172" s="320">
        <v>0.61949012142211712</v>
      </c>
      <c r="CW172" s="320">
        <v>0.61186905763647392</v>
      </c>
      <c r="CX172" s="320">
        <v>0.64687507766926133</v>
      </c>
      <c r="CY172" s="320">
        <v>0.64759598759301495</v>
      </c>
      <c r="CZ172" s="320">
        <v>0.66345251123710047</v>
      </c>
      <c r="DA172" s="320">
        <v>0.69191648960289487</v>
      </c>
      <c r="DB172" s="320">
        <v>0.71671851807839493</v>
      </c>
      <c r="DC172" s="320">
        <v>0.70625905222133445</v>
      </c>
      <c r="DD172" s="320">
        <v>0.64107909135994801</v>
      </c>
      <c r="DE172" s="320">
        <v>0.68516987037634136</v>
      </c>
      <c r="DF172" s="320">
        <v>0.65960157471381375</v>
      </c>
      <c r="DG172" s="320">
        <v>0.66327860749234946</v>
      </c>
      <c r="DH172" s="320">
        <v>0.64081157919327769</v>
      </c>
      <c r="DI172" s="320">
        <v>0.63992852385829835</v>
      </c>
      <c r="DJ172" s="320">
        <v>0.6523448542039314</v>
      </c>
      <c r="DK172" s="320">
        <v>0.65848230589662382</v>
      </c>
      <c r="DL172" s="320">
        <v>0.70351305868048342</v>
      </c>
      <c r="DM172" s="320">
        <v>0.69293601447536957</v>
      </c>
      <c r="DN172" s="320">
        <v>0.74349980098275392</v>
      </c>
      <c r="DO172" s="320">
        <v>0.71301825050576872</v>
      </c>
      <c r="DP172" s="320">
        <v>0.65122654776440425</v>
      </c>
      <c r="DQ172" s="320">
        <v>0.73291007236684247</v>
      </c>
      <c r="DR172" s="320">
        <v>0.67827759558870615</v>
      </c>
      <c r="DS172" s="320">
        <v>0.60430631758797082</v>
      </c>
      <c r="DT172" s="320">
        <v>0.65967004389671957</v>
      </c>
      <c r="DU172" s="320">
        <v>0.67557290642405166</v>
      </c>
      <c r="DV172" s="320">
        <v>0.66862553483299247</v>
      </c>
      <c r="DW172" s="320">
        <v>0.69241890048947363</v>
      </c>
      <c r="DX172" s="320">
        <v>0.72253141197217874</v>
      </c>
      <c r="DY172" s="320">
        <v>0.73458248226183032</v>
      </c>
      <c r="DZ172" s="320">
        <v>0.71019000652241715</v>
      </c>
      <c r="EA172" s="320">
        <v>0.69192941570498379</v>
      </c>
      <c r="EB172" s="320">
        <v>0.65459249359816207</v>
      </c>
      <c r="EC172" s="320">
        <v>0.70754092698700943</v>
      </c>
      <c r="ED172" s="320">
        <v>0.71395608030603286</v>
      </c>
      <c r="EE172" s="320">
        <v>0.70008826685107495</v>
      </c>
      <c r="EF172" s="320">
        <v>0.69679842555935734</v>
      </c>
      <c r="EG172" s="320">
        <v>0.68142404709861693</v>
      </c>
      <c r="EH172" s="320">
        <v>0.70380072687096351</v>
      </c>
      <c r="EI172" s="320">
        <v>0.69843293934488915</v>
      </c>
      <c r="EJ172" s="320">
        <v>0.71332864509399208</v>
      </c>
      <c r="EK172" s="320">
        <v>0.72645567261759825</v>
      </c>
      <c r="EL172" s="320">
        <v>0.72738390453206792</v>
      </c>
      <c r="EM172" s="320">
        <v>0.72721178887704996</v>
      </c>
      <c r="EN172" s="320">
        <v>0.7136841187964198</v>
      </c>
      <c r="EO172" s="320">
        <v>0.68793012178346735</v>
      </c>
      <c r="EP172" s="320">
        <v>0.60666545472518274</v>
      </c>
      <c r="EQ172" s="320">
        <v>0.52096366606835254</v>
      </c>
      <c r="ER172" s="320">
        <v>0.53081888794090681</v>
      </c>
      <c r="ES172" s="320">
        <v>0.54836764928623305</v>
      </c>
      <c r="ET172" s="320">
        <v>0.58880306011894135</v>
      </c>
      <c r="EU172" s="320">
        <v>0.64592449534426366</v>
      </c>
      <c r="EV172" s="320">
        <v>0.66432690843230757</v>
      </c>
      <c r="EW172" s="320">
        <v>0.67715755865666305</v>
      </c>
      <c r="EX172" s="320">
        <v>0.72252846873617937</v>
      </c>
      <c r="EY172" s="320">
        <v>0.69703000451283081</v>
      </c>
      <c r="EZ172" s="320">
        <v>0.5834647352042166</v>
      </c>
      <c r="FA172" s="320">
        <v>0.66479458694262783</v>
      </c>
      <c r="FB172" s="320">
        <v>0.64842313093495174</v>
      </c>
      <c r="FC172" s="320">
        <v>0.62291787812475952</v>
      </c>
      <c r="FD172" s="320">
        <v>0.58282947532377216</v>
      </c>
      <c r="FE172" s="320">
        <v>0.64056931067377321</v>
      </c>
      <c r="FF172" s="320">
        <v>0.63619935653830739</v>
      </c>
      <c r="FG172" s="320">
        <v>0.62688739504954583</v>
      </c>
      <c r="FH172" s="320">
        <v>0.6214094616601451</v>
      </c>
      <c r="FI172" s="320">
        <v>0.66615350023357045</v>
      </c>
      <c r="FJ172" s="320">
        <v>0.68084849244808565</v>
      </c>
      <c r="FK172" s="320">
        <v>0.71735952603691633</v>
      </c>
      <c r="FL172" s="320">
        <v>0.60991268316865976</v>
      </c>
      <c r="FM172" s="320">
        <v>0.7082588562075709</v>
      </c>
      <c r="FN172" s="320">
        <v>0.63637693219490088</v>
      </c>
      <c r="FO172" s="320">
        <v>0.58140790035525525</v>
      </c>
      <c r="FP172" s="320">
        <v>0.58712953489966169</v>
      </c>
      <c r="FQ172" s="320">
        <v>0.56592947799437687</v>
      </c>
      <c r="FR172" s="320">
        <v>0.60858214576646263</v>
      </c>
      <c r="FS172" s="320">
        <v>0.61093123362276891</v>
      </c>
      <c r="FT172" s="320">
        <v>0.64654894946251396</v>
      </c>
      <c r="FU172" s="320">
        <v>0.64111684033701055</v>
      </c>
      <c r="FV172" s="320">
        <v>0.65583337995781066</v>
      </c>
      <c r="FW172" s="320">
        <v>0.7259564984133916</v>
      </c>
      <c r="FX172" s="320">
        <v>0.63809837420085691</v>
      </c>
      <c r="FY172" s="320">
        <v>0.66359884793419421</v>
      </c>
      <c r="FZ172" s="320">
        <v>0.6181414312980541</v>
      </c>
      <c r="GA172" s="320">
        <v>0.59497448341980497</v>
      </c>
      <c r="GB172" s="320">
        <v>0.56131106285742283</v>
      </c>
      <c r="GC172" s="320">
        <v>0.55930994369009057</v>
      </c>
      <c r="GD172" s="320">
        <v>0.56903569318584757</v>
      </c>
      <c r="GE172" s="320">
        <v>0.5924028124529116</v>
      </c>
      <c r="GF172" s="320">
        <v>0.59346253487502465</v>
      </c>
      <c r="GG172" s="320">
        <v>0.58854817691836858</v>
      </c>
      <c r="GH172" s="320">
        <v>0.67474535201461827</v>
      </c>
      <c r="GI172" s="320">
        <v>0.69529400784749495</v>
      </c>
      <c r="GJ172" s="320">
        <v>0.61423360423204199</v>
      </c>
      <c r="GK172" s="320">
        <v>0.64576576947076059</v>
      </c>
      <c r="GL172" s="320">
        <v>0.55793617972576515</v>
      </c>
      <c r="GM172" s="320">
        <v>0.58369723081988878</v>
      </c>
      <c r="GN172" s="320">
        <v>0.56375075603858804</v>
      </c>
      <c r="GO172" s="320">
        <v>0.54023996300381927</v>
      </c>
      <c r="GP172" s="320">
        <v>0.58213474431528411</v>
      </c>
      <c r="GQ172" s="320">
        <v>0.55533284245442049</v>
      </c>
      <c r="GR172" s="320">
        <v>0.578217100527884</v>
      </c>
      <c r="GS172" s="320">
        <v>0.5914222904900307</v>
      </c>
      <c r="GT172" s="320">
        <v>0.70487624041768138</v>
      </c>
      <c r="GU172" s="320">
        <v>0.65275086721661413</v>
      </c>
      <c r="GV172" s="320">
        <v>0.64568212919510337</v>
      </c>
      <c r="GW172" s="320">
        <v>0.64030465983287976</v>
      </c>
      <c r="GX172" s="320">
        <v>0.56518582226671776</v>
      </c>
      <c r="GY172" s="320">
        <v>0.58616497270332713</v>
      </c>
      <c r="GZ172" s="320">
        <v>0.56105405922170204</v>
      </c>
      <c r="HA172" s="320">
        <v>0.54736131029277102</v>
      </c>
      <c r="HB172" s="320">
        <v>0.55781430957499489</v>
      </c>
      <c r="HC172" s="320">
        <v>0.52872880670604117</v>
      </c>
      <c r="HD172" s="320">
        <v>0.58194323054642261</v>
      </c>
      <c r="HE172" s="320">
        <v>0.63449400455277127</v>
      </c>
      <c r="HF172" s="320">
        <v>0.6389512430136296</v>
      </c>
      <c r="HG172" s="320">
        <v>0.63579089963091662</v>
      </c>
      <c r="HH172" s="320">
        <v>0.63362235941378808</v>
      </c>
      <c r="HI172" s="320">
        <v>0.64125675062037724</v>
      </c>
      <c r="HJ172" s="320">
        <v>0.60254135713461288</v>
      </c>
      <c r="HK172" s="320">
        <v>0.55675123479699884</v>
      </c>
      <c r="HL172" s="320">
        <v>0.51102944503555858</v>
      </c>
      <c r="HM172" s="32"/>
      <c r="HN172" s="320">
        <v>0.58433766452166369</v>
      </c>
      <c r="HO172" s="320">
        <v>0.58712936517002534</v>
      </c>
      <c r="HP172" s="320">
        <v>0.59908359723975591</v>
      </c>
      <c r="HQ172" s="320">
        <v>0.61243694501786805</v>
      </c>
      <c r="HR172" s="320">
        <v>0.63801188102444195</v>
      </c>
      <c r="HS172" s="320">
        <v>0.64986728109643488</v>
      </c>
      <c r="HT172" s="320">
        <v>0.66412699778513373</v>
      </c>
      <c r="HU172" s="320">
        <v>0.66054883436511935</v>
      </c>
      <c r="HV172" s="320">
        <v>0.67430653429011378</v>
      </c>
      <c r="HW172" s="320">
        <v>0.68489841493890402</v>
      </c>
      <c r="HX172" s="320">
        <v>0.70427816785920905</v>
      </c>
      <c r="HY172" s="320">
        <v>0.63143849376462435</v>
      </c>
      <c r="HZ172" s="320">
        <v>0.64102985932831069</v>
      </c>
      <c r="IA172" s="320">
        <v>0.63009747635345092</v>
      </c>
      <c r="IB172" s="320">
        <v>0.60872100917619476</v>
      </c>
      <c r="IC172" s="320">
        <v>0.59447110400879533</v>
      </c>
      <c r="ID172" s="320">
        <v>0.59035251329117955</v>
      </c>
      <c r="IE172" s="320">
        <f t="shared" si="1"/>
        <v>0.58395678852930333</v>
      </c>
      <c r="IF172" s="32"/>
      <c r="IG172" s="32"/>
      <c r="IH172" s="32"/>
      <c r="II172" s="32"/>
      <c r="IJ172" s="32"/>
      <c r="IK172" s="32"/>
    </row>
    <row r="173" spans="1:245" ht="14.4">
      <c r="A173" s="9"/>
      <c r="B173" s="281" t="s">
        <v>18</v>
      </c>
      <c r="C173" s="283">
        <v>0.71072139331811601</v>
      </c>
      <c r="D173" s="283">
        <v>0.7322819567248815</v>
      </c>
      <c r="E173" s="297">
        <v>-2.1560563406765487</v>
      </c>
      <c r="F173" s="305">
        <v>-2.9442980546994138E-2</v>
      </c>
      <c r="G173"/>
      <c r="H173" s="283">
        <v>0.71124178925111214</v>
      </c>
      <c r="I173" s="297">
        <v>2.1040167473769356</v>
      </c>
      <c r="J173" s="305">
        <v>2.9582299285202548E-2</v>
      </c>
      <c r="K173" s="30">
        <v>0</v>
      </c>
      <c r="L173" s="283">
        <v>0.59915405726468574</v>
      </c>
      <c r="M173" s="283">
        <v>0.66441377763791831</v>
      </c>
      <c r="N173" s="283">
        <v>0.6358071198687324</v>
      </c>
      <c r="O173" s="283">
        <v>0.59087772132487371</v>
      </c>
      <c r="P173" s="283">
        <v>0.61194329934744429</v>
      </c>
      <c r="Q173" s="283">
        <v>0.62333931202708726</v>
      </c>
      <c r="R173" s="283">
        <v>0.60097886781075049</v>
      </c>
      <c r="S173" s="283">
        <v>0.52844950494362852</v>
      </c>
      <c r="T173" s="283">
        <v>0.6190469486719975</v>
      </c>
      <c r="U173" s="283">
        <v>0.67838889764284982</v>
      </c>
      <c r="V173" s="283">
        <v>0.6511458428291097</v>
      </c>
      <c r="W173" s="283">
        <v>0.61280206741434706</v>
      </c>
      <c r="X173" s="283">
        <v>0.65195078375877735</v>
      </c>
      <c r="Y173" s="283">
        <v>0.61470836731850642</v>
      </c>
      <c r="Z173" s="283">
        <v>0.63373416231815305</v>
      </c>
      <c r="AA173" s="283">
        <v>0.6891993838192485</v>
      </c>
      <c r="AB173" s="283">
        <v>0.57919778667210264</v>
      </c>
      <c r="AC173" s="283">
        <v>0.56611847600641252</v>
      </c>
      <c r="AD173" s="283">
        <v>0.56187456593048546</v>
      </c>
      <c r="AE173" s="283">
        <v>0.55030825725932697</v>
      </c>
      <c r="AF173" s="283">
        <v>0.57127522246807216</v>
      </c>
      <c r="AG173" s="283">
        <v>0.70528062445069317</v>
      </c>
      <c r="AH173" s="283">
        <v>0.61260439480543794</v>
      </c>
      <c r="AI173" s="283">
        <v>0.53266985786549315</v>
      </c>
      <c r="AJ173" s="283">
        <v>0.53074829447410099</v>
      </c>
      <c r="AK173" s="283">
        <v>0.54236907369774201</v>
      </c>
      <c r="AL173" s="283">
        <v>0.71565587398176878</v>
      </c>
      <c r="AM173" s="283">
        <v>0.59438234078307783</v>
      </c>
      <c r="AN173" s="283">
        <v>0.53909442434448618</v>
      </c>
      <c r="AO173" s="283">
        <v>0.52078778464320108</v>
      </c>
      <c r="AP173" s="283">
        <v>0.56761285639461601</v>
      </c>
      <c r="AQ173" s="283">
        <v>0.5763104269648841</v>
      </c>
      <c r="AR173" s="283">
        <v>0.56629753257925675</v>
      </c>
      <c r="AS173" s="283">
        <v>0.53950621577115054</v>
      </c>
      <c r="AT173" s="283">
        <v>0.55337640679376154</v>
      </c>
      <c r="AU173" s="283">
        <v>0.77635299994478602</v>
      </c>
      <c r="AV173" s="283">
        <v>0.60472901325991657</v>
      </c>
      <c r="AW173" s="283">
        <v>0.65390754327476153</v>
      </c>
      <c r="AX173" s="283">
        <v>0.59306040543777205</v>
      </c>
      <c r="AY173" s="283">
        <v>0.53217984770450744</v>
      </c>
      <c r="AZ173" s="283">
        <v>0.54737378482102561</v>
      </c>
      <c r="BA173" s="283">
        <v>0.53418248027378568</v>
      </c>
      <c r="BB173" s="283">
        <v>0.58971640115375601</v>
      </c>
      <c r="BC173" s="283">
        <v>0.53646190205743471</v>
      </c>
      <c r="BD173" s="283">
        <v>0.57838585793232289</v>
      </c>
      <c r="BE173" s="283">
        <v>0.59526726919847472</v>
      </c>
      <c r="BF173" s="283">
        <v>0.71453340810223576</v>
      </c>
      <c r="BG173" s="283">
        <v>0.60348424849058024</v>
      </c>
      <c r="BH173" s="283">
        <v>0.59124007353806551</v>
      </c>
      <c r="BI173" s="283">
        <v>0.62321107757824068</v>
      </c>
      <c r="BJ173" s="283">
        <v>0.63492919958419791</v>
      </c>
      <c r="BK173" s="283">
        <v>0.5668364069987587</v>
      </c>
      <c r="BL173" s="283">
        <v>0.69150167164039622</v>
      </c>
      <c r="BM173" s="283">
        <v>0.58370950656644727</v>
      </c>
      <c r="BN173" s="283">
        <v>0.65240092873100364</v>
      </c>
      <c r="BO173" s="283">
        <v>0.60931237400264182</v>
      </c>
      <c r="BP173" s="283">
        <v>0.61304655332868196</v>
      </c>
      <c r="BQ173" s="283">
        <v>0.65659418295303651</v>
      </c>
      <c r="BR173" s="283">
        <v>0.61670915879921528</v>
      </c>
      <c r="BS173" s="283">
        <v>0.66715039919267949</v>
      </c>
      <c r="BT173" s="283">
        <v>0.6609272351983182</v>
      </c>
      <c r="BU173" s="283">
        <v>0.64411800371822903</v>
      </c>
      <c r="BV173" s="283">
        <v>0.62716222683934286</v>
      </c>
      <c r="BW173" s="283">
        <v>0.6307259521950539</v>
      </c>
      <c r="BX173" s="283">
        <v>0.66130981713058523</v>
      </c>
      <c r="BY173" s="283">
        <v>0.63546410440159617</v>
      </c>
      <c r="BZ173" s="283">
        <v>0.63986316413509636</v>
      </c>
      <c r="CA173" s="283">
        <v>0.65404799556754267</v>
      </c>
      <c r="CB173" s="283">
        <v>0.69261304194220941</v>
      </c>
      <c r="CC173" s="283">
        <v>0.69158188867815362</v>
      </c>
      <c r="CD173" s="283">
        <v>0.62780178044084534</v>
      </c>
      <c r="CE173" s="283">
        <v>0.71943871059171449</v>
      </c>
      <c r="CF173" s="283">
        <v>0.60212291108794147</v>
      </c>
      <c r="CG173" s="283">
        <v>0.74544252842008307</v>
      </c>
      <c r="CH173" s="283">
        <v>0.6701256312601086</v>
      </c>
      <c r="CI173" s="283">
        <v>0.63360158628733565</v>
      </c>
      <c r="CJ173" s="283">
        <v>0.6324265248075942</v>
      </c>
      <c r="CK173" s="283">
        <v>0.68884115695142656</v>
      </c>
      <c r="CL173" s="283">
        <v>0.67719969712905193</v>
      </c>
      <c r="CM173" s="283">
        <v>0.65439377537943455</v>
      </c>
      <c r="CN173" s="283">
        <v>0.69185564162953817</v>
      </c>
      <c r="CO173" s="283">
        <v>0.71107810912250602</v>
      </c>
      <c r="CP173" s="283">
        <v>0.74929434935788897</v>
      </c>
      <c r="CQ173" s="283">
        <v>0.72636694324029627</v>
      </c>
      <c r="CR173" s="283">
        <v>0.67794495252349429</v>
      </c>
      <c r="CS173" s="283">
        <v>0.70921540650614701</v>
      </c>
      <c r="CT173" s="283">
        <v>0.69921934019625009</v>
      </c>
      <c r="CU173" s="283">
        <v>0.65771350934118622</v>
      </c>
      <c r="CV173" s="283">
        <v>0.65306142626235175</v>
      </c>
      <c r="CW173" s="283">
        <v>0.67059332633204605</v>
      </c>
      <c r="CX173" s="283">
        <v>0.67084118605773702</v>
      </c>
      <c r="CY173" s="283">
        <v>0.71675015762709593</v>
      </c>
      <c r="CZ173" s="283">
        <v>0.7108458970722098</v>
      </c>
      <c r="DA173" s="283">
        <v>0.74366462842733394</v>
      </c>
      <c r="DB173" s="283">
        <v>0.79409813658469475</v>
      </c>
      <c r="DC173" s="283">
        <v>0.77830670262751556</v>
      </c>
      <c r="DD173" s="283">
        <v>0.74118209335933538</v>
      </c>
      <c r="DE173" s="283">
        <v>0.72877058540142758</v>
      </c>
      <c r="DF173" s="283">
        <v>0.70063793778147965</v>
      </c>
      <c r="DG173" s="283">
        <v>0.69792380772593787</v>
      </c>
      <c r="DH173" s="283">
        <v>0.68316575702796967</v>
      </c>
      <c r="DI173" s="283">
        <v>0.67490819591129891</v>
      </c>
      <c r="DJ173" s="283">
        <v>0.7100022594207237</v>
      </c>
      <c r="DK173" s="283">
        <v>0.71033269078126182</v>
      </c>
      <c r="DL173" s="283">
        <v>0.75639271830271648</v>
      </c>
      <c r="DM173" s="283">
        <v>0.76926110522614088</v>
      </c>
      <c r="DN173" s="283">
        <v>0.79991171253944804</v>
      </c>
      <c r="DO173" s="283">
        <v>0.80326885305874696</v>
      </c>
      <c r="DP173" s="283">
        <v>0.75816622063289962</v>
      </c>
      <c r="DQ173" s="283">
        <v>0.75786273311711383</v>
      </c>
      <c r="DR173" s="283">
        <v>0.72188696062924063</v>
      </c>
      <c r="DS173" s="283">
        <v>0.67065631021850702</v>
      </c>
      <c r="DT173" s="283">
        <v>0.70683603431520536</v>
      </c>
      <c r="DU173" s="283">
        <v>0.73047277915762376</v>
      </c>
      <c r="DV173" s="283">
        <v>0.71726871100571332</v>
      </c>
      <c r="DW173" s="283">
        <v>0.74186084735597702</v>
      </c>
      <c r="DX173" s="283">
        <v>0.7893045803629144</v>
      </c>
      <c r="DY173" s="283">
        <v>0.80889589560099939</v>
      </c>
      <c r="DZ173" s="283">
        <v>0.79103757853696266</v>
      </c>
      <c r="EA173" s="283">
        <v>0.78336946835398324</v>
      </c>
      <c r="EB173" s="283">
        <v>0.73889285375132341</v>
      </c>
      <c r="EC173" s="283">
        <v>0.8070595088725091</v>
      </c>
      <c r="ED173" s="283">
        <v>0.74862206784975149</v>
      </c>
      <c r="EE173" s="283">
        <v>0.70191959628939427</v>
      </c>
      <c r="EF173" s="283">
        <v>0.74952399053879903</v>
      </c>
      <c r="EG173" s="283">
        <v>0.73296505170866533</v>
      </c>
      <c r="EH173" s="283">
        <v>0.74346756084084609</v>
      </c>
      <c r="EI173" s="283">
        <v>0.75487806751081676</v>
      </c>
      <c r="EJ173" s="283">
        <v>0.79544784534674196</v>
      </c>
      <c r="EK173" s="283">
        <v>0.83407276391663954</v>
      </c>
      <c r="EL173" s="283">
        <v>0.83467739668162</v>
      </c>
      <c r="EM173" s="283">
        <v>0.85867593727655023</v>
      </c>
      <c r="EN173" s="283">
        <v>0.78458520968435608</v>
      </c>
      <c r="EO173" s="283">
        <v>0.8044759150080103</v>
      </c>
      <c r="EP173" s="283">
        <v>0.67819163012057249</v>
      </c>
      <c r="EQ173" s="283">
        <v>0.58801240461999182</v>
      </c>
      <c r="ER173" s="283">
        <v>0.6425799443748762</v>
      </c>
      <c r="ES173" s="283">
        <v>0.693354748895054</v>
      </c>
      <c r="ET173" s="283">
        <v>0.74375107552231645</v>
      </c>
      <c r="EU173" s="283">
        <v>0.76831844816940287</v>
      </c>
      <c r="EV173" s="283">
        <v>0.79176845622991221</v>
      </c>
      <c r="EW173" s="283">
        <v>0.79083037263942957</v>
      </c>
      <c r="EX173" s="283">
        <v>0.83579943312323723</v>
      </c>
      <c r="EY173" s="283">
        <v>0.85171023612601193</v>
      </c>
      <c r="EZ173" s="283">
        <v>0.69299118276137628</v>
      </c>
      <c r="FA173" s="283">
        <v>0.80381533059220467</v>
      </c>
      <c r="FB173" s="283">
        <v>0.75638724914617006</v>
      </c>
      <c r="FC173" s="283">
        <v>0.70831606381251155</v>
      </c>
      <c r="FD173" s="283">
        <v>0.67891463171277111</v>
      </c>
      <c r="FE173" s="283">
        <v>0.74040980725189232</v>
      </c>
      <c r="FF173" s="283">
        <v>0.73143886176285977</v>
      </c>
      <c r="FG173" s="283">
        <v>0.72137820807521102</v>
      </c>
      <c r="FH173" s="283">
        <v>0.73492778322044461</v>
      </c>
      <c r="FI173" s="283">
        <v>0.82038621664206923</v>
      </c>
      <c r="FJ173" s="283">
        <v>0.78771674046508944</v>
      </c>
      <c r="FK173" s="283">
        <v>0.85755627567183201</v>
      </c>
      <c r="FL173" s="283">
        <v>0.74457162579612735</v>
      </c>
      <c r="FM173" s="283">
        <v>0.82568196497461599</v>
      </c>
      <c r="FN173" s="283">
        <v>0.74635562628707897</v>
      </c>
      <c r="FO173" s="283">
        <v>0.65157407562616898</v>
      </c>
      <c r="FP173" s="283">
        <v>0.67976011341904985</v>
      </c>
      <c r="FQ173" s="283">
        <v>0.67335748799109196</v>
      </c>
      <c r="FR173" s="283">
        <v>0.70442041327398064</v>
      </c>
      <c r="FS173" s="283">
        <v>0.76205476781572157</v>
      </c>
      <c r="FT173" s="283">
        <v>0.75350677552316159</v>
      </c>
      <c r="FU173" s="283">
        <v>0.76909760676875805</v>
      </c>
      <c r="FV173" s="283">
        <v>0.78499553858292237</v>
      </c>
      <c r="FW173" s="283">
        <v>0.85926925361289208</v>
      </c>
      <c r="FX173" s="283">
        <v>0.78567385264699785</v>
      </c>
      <c r="FY173" s="283">
        <v>0.80730840507649648</v>
      </c>
      <c r="FZ173" s="283">
        <v>0.6884443260630343</v>
      </c>
      <c r="GA173" s="283">
        <v>0.68873896201553819</v>
      </c>
      <c r="GB173" s="283">
        <v>0.6560674380553323</v>
      </c>
      <c r="GC173" s="283">
        <v>0.64124627320157868</v>
      </c>
      <c r="GD173" s="283">
        <v>0.664993874178051</v>
      </c>
      <c r="GE173" s="283">
        <v>0.68410949282990952</v>
      </c>
      <c r="GF173" s="283">
        <v>0.69742053866257092</v>
      </c>
      <c r="GG173" s="283">
        <v>0.7108400612744239</v>
      </c>
      <c r="GH173" s="283">
        <v>0.78665519897596248</v>
      </c>
      <c r="GI173" s="283">
        <v>0.80902807275461874</v>
      </c>
      <c r="GJ173" s="283">
        <v>0.73434459058508383</v>
      </c>
      <c r="GK173" s="283">
        <v>0.77673852674102795</v>
      </c>
      <c r="GL173" s="283">
        <v>0.66773214746382514</v>
      </c>
      <c r="GM173" s="283">
        <v>0.69936343924197408</v>
      </c>
      <c r="GN173" s="283">
        <v>0.68998565872766227</v>
      </c>
      <c r="GO173" s="283">
        <v>0.64932958484632419</v>
      </c>
      <c r="GP173" s="283">
        <v>0.69594578890702374</v>
      </c>
      <c r="GQ173" s="283">
        <v>0.67287675367402344</v>
      </c>
      <c r="GR173" s="283">
        <v>0.70284949218378567</v>
      </c>
      <c r="GS173" s="283">
        <v>0.73297421070674329</v>
      </c>
      <c r="GT173" s="283">
        <v>0.86789966836865107</v>
      </c>
      <c r="GU173" s="283">
        <v>0.80116824131158892</v>
      </c>
      <c r="GV173" s="283">
        <v>0.77381187348369684</v>
      </c>
      <c r="GW173" s="283">
        <v>0.78538343515875042</v>
      </c>
      <c r="GX173" s="283">
        <v>0.68509645057589652</v>
      </c>
      <c r="GY173" s="283">
        <v>0.73667042807884031</v>
      </c>
      <c r="GZ173" s="283">
        <v>0.69609871660093847</v>
      </c>
      <c r="HA173" s="283">
        <v>0.64235769259132902</v>
      </c>
      <c r="HB173" s="283">
        <v>0.66179836339761344</v>
      </c>
      <c r="HC173" s="283">
        <v>0.64430950482940375</v>
      </c>
      <c r="HD173" s="283">
        <v>0.72386069401459741</v>
      </c>
      <c r="HE173" s="283">
        <v>0.77499031747711644</v>
      </c>
      <c r="HF173" s="283">
        <v>0.78343281656598818</v>
      </c>
      <c r="HG173" s="283">
        <v>0.76740973561491321</v>
      </c>
      <c r="HH173" s="283">
        <v>0.77465074696242697</v>
      </c>
      <c r="HI173" s="283">
        <v>0.79923262859039357</v>
      </c>
      <c r="HJ173" s="283">
        <v>0.72843133866904819</v>
      </c>
      <c r="HK173" s="283">
        <v>0.66220827680595762</v>
      </c>
      <c r="HL173" s="283">
        <v>0.62244382151133826</v>
      </c>
      <c r="HM173" s="32"/>
      <c r="HN173" s="283">
        <v>0.61680998502325468</v>
      </c>
      <c r="HO173" s="283">
        <v>0.60423221950994832</v>
      </c>
      <c r="HP173" s="283">
        <v>0.58280392266537828</v>
      </c>
      <c r="HQ173" s="283">
        <v>0.58777556249352014</v>
      </c>
      <c r="HR173" s="283">
        <v>0.62617160930840576</v>
      </c>
      <c r="HS173" s="283">
        <v>0.65722880530709615</v>
      </c>
      <c r="HT173" s="283">
        <v>0.68105017371980714</v>
      </c>
      <c r="HU173" s="283">
        <v>0.70560362698501189</v>
      </c>
      <c r="HV173" s="283">
        <v>0.7309186101766314</v>
      </c>
      <c r="HW173" s="283">
        <v>0.74808574079363743</v>
      </c>
      <c r="HX173" s="283">
        <v>0.77414023390676734</v>
      </c>
      <c r="HY173" s="283">
        <v>0.74668324981151557</v>
      </c>
      <c r="HZ173" s="283">
        <v>0.75230841216615318</v>
      </c>
      <c r="IA173" s="283">
        <v>0.74382200197507653</v>
      </c>
      <c r="IB173" s="283">
        <v>0.71315063351912711</v>
      </c>
      <c r="IC173" s="283">
        <v>0.72066128076054059</v>
      </c>
      <c r="ID173" s="283">
        <v>0.71874715434505831</v>
      </c>
      <c r="IE173" s="283">
        <f t="shared" si="1"/>
        <v>0.71072139331811601</v>
      </c>
      <c r="IF173" s="32"/>
      <c r="IG173" s="32"/>
      <c r="IH173" s="32"/>
      <c r="II173" s="32"/>
      <c r="IJ173" s="32"/>
      <c r="IK173" s="32"/>
    </row>
    <row r="174" spans="1:245" ht="14.4">
      <c r="A174" s="9"/>
      <c r="B174" s="16" t="s">
        <v>19</v>
      </c>
      <c r="C174" s="18">
        <v>0.66209558592173867</v>
      </c>
      <c r="D174" s="18">
        <v>0.66383198582901493</v>
      </c>
      <c r="E174" s="296">
        <v>-0.17363999072762537</v>
      </c>
      <c r="F174" s="304">
        <v>-2.6157219663161925E-3</v>
      </c>
      <c r="G174"/>
      <c r="H174" s="18">
        <v>0.66809764067465871</v>
      </c>
      <c r="I174" s="296">
        <v>-0.42656548456437848</v>
      </c>
      <c r="J174" s="304">
        <v>-6.3847775922936043E-3</v>
      </c>
      <c r="K174" s="30">
        <v>0</v>
      </c>
      <c r="L174" s="18">
        <v>0.57762824959135239</v>
      </c>
      <c r="M174" s="18">
        <v>0.56908250974980035</v>
      </c>
      <c r="N174" s="18">
        <v>0.64943692294051381</v>
      </c>
      <c r="O174" s="18">
        <v>0.57089492746300563</v>
      </c>
      <c r="P174" s="18">
        <v>0.61245189748752493</v>
      </c>
      <c r="Q174" s="18">
        <v>0.56624827767746488</v>
      </c>
      <c r="R174" s="18">
        <v>0.59168242669161386</v>
      </c>
      <c r="S174" s="18">
        <v>0.55456130579744101</v>
      </c>
      <c r="T174" s="18">
        <v>0.60585352068324749</v>
      </c>
      <c r="U174" s="18">
        <v>0.62568904133560266</v>
      </c>
      <c r="V174" s="18">
        <v>0.67544938948999311</v>
      </c>
      <c r="W174" s="18">
        <v>0.63236926839392438</v>
      </c>
      <c r="X174" s="18">
        <v>0.60708880385771802</v>
      </c>
      <c r="Y174" s="18">
        <v>0.59068175276550539</v>
      </c>
      <c r="Z174" s="18">
        <v>0.64823315386130897</v>
      </c>
      <c r="AA174" s="18">
        <v>0.62627238841791277</v>
      </c>
      <c r="AB174" s="18">
        <v>0.56801027856273034</v>
      </c>
      <c r="AC174" s="18">
        <v>0.59706306165318712</v>
      </c>
      <c r="AD174" s="18">
        <v>0.56602333936800797</v>
      </c>
      <c r="AE174" s="18">
        <v>0.53148911197294424</v>
      </c>
      <c r="AF174" s="18">
        <v>0.58396144147746365</v>
      </c>
      <c r="AG174" s="18">
        <v>0.71464558048580695</v>
      </c>
      <c r="AH174" s="18">
        <v>0.63992835419566185</v>
      </c>
      <c r="AI174" s="18">
        <v>0.60039184153206648</v>
      </c>
      <c r="AJ174" s="18">
        <v>0.53804783927086064</v>
      </c>
      <c r="AK174" s="18">
        <v>0.5772977425787289</v>
      </c>
      <c r="AL174" s="18">
        <v>0.76863508205998698</v>
      </c>
      <c r="AM174" s="18">
        <v>0.59078460775211661</v>
      </c>
      <c r="AN174" s="18">
        <v>0.60254515334336844</v>
      </c>
      <c r="AO174" s="18">
        <v>0.59177620487535731</v>
      </c>
      <c r="AP174" s="18">
        <v>0.63230679026892622</v>
      </c>
      <c r="AQ174" s="18">
        <v>0.65161219914049762</v>
      </c>
      <c r="AR174" s="18">
        <v>0.6011553066054689</v>
      </c>
      <c r="AS174" s="18">
        <v>0.59380627828883126</v>
      </c>
      <c r="AT174" s="18">
        <v>0.66055933028501124</v>
      </c>
      <c r="AU174" s="18">
        <v>0.84041227279391184</v>
      </c>
      <c r="AV174" s="18">
        <v>0.68639654677176043</v>
      </c>
      <c r="AW174" s="18">
        <v>0.6339231974906786</v>
      </c>
      <c r="AX174" s="18">
        <v>0.69769714923112236</v>
      </c>
      <c r="AY174" s="18">
        <v>0.62788591916538172</v>
      </c>
      <c r="AZ174" s="18">
        <v>0.61482415132966384</v>
      </c>
      <c r="BA174" s="18">
        <v>0.62604822519944281</v>
      </c>
      <c r="BB174" s="18">
        <v>0.69523521516624542</v>
      </c>
      <c r="BC174" s="18">
        <v>0.64407089668135975</v>
      </c>
      <c r="BD174" s="18">
        <v>0.61210280282634766</v>
      </c>
      <c r="BE174" s="18">
        <v>0.70436891405996749</v>
      </c>
      <c r="BF174" s="18">
        <v>0.77257169953506166</v>
      </c>
      <c r="BG174" s="18">
        <v>0.69687871029526627</v>
      </c>
      <c r="BH174" s="18">
        <v>0.65811787857069248</v>
      </c>
      <c r="BI174" s="18">
        <v>0.69815707708863606</v>
      </c>
      <c r="BJ174" s="18">
        <v>0.67711065614405908</v>
      </c>
      <c r="BK174" s="18">
        <v>0.59831400452246619</v>
      </c>
      <c r="BL174" s="18">
        <v>0.76183004689894307</v>
      </c>
      <c r="BM174" s="18">
        <v>0.65376616441219082</v>
      </c>
      <c r="BN174" s="18">
        <v>0.68884388343060077</v>
      </c>
      <c r="BO174" s="18">
        <v>0.66174317737592003</v>
      </c>
      <c r="BP174" s="18">
        <v>0.67179791482972095</v>
      </c>
      <c r="BQ174" s="18">
        <v>0.68441131182966641</v>
      </c>
      <c r="BR174" s="18">
        <v>0.66642246529663851</v>
      </c>
      <c r="BS174" s="18">
        <v>0.72481152912216773</v>
      </c>
      <c r="BT174" s="18">
        <v>0.71731949891267377</v>
      </c>
      <c r="BU174" s="18">
        <v>0.69770589328736587</v>
      </c>
      <c r="BV174" s="18">
        <v>0.68965280242133653</v>
      </c>
      <c r="BW174" s="18">
        <v>0.6530713667920327</v>
      </c>
      <c r="BX174" s="18">
        <v>0.72181578230126564</v>
      </c>
      <c r="BY174" s="18">
        <v>0.62203126878553971</v>
      </c>
      <c r="BZ174" s="18">
        <v>0.72399780710969308</v>
      </c>
      <c r="CA174" s="18">
        <v>0.68024739416928648</v>
      </c>
      <c r="CB174" s="18">
        <v>0.7315225965777552</v>
      </c>
      <c r="CC174" s="18">
        <v>0.66013634716928193</v>
      </c>
      <c r="CD174" s="18">
        <v>0.61141391001610645</v>
      </c>
      <c r="CE174" s="18">
        <v>0.75409931168414257</v>
      </c>
      <c r="CF174" s="18">
        <v>0.67088075160792693</v>
      </c>
      <c r="CG174" s="18">
        <v>0.78568463916891218</v>
      </c>
      <c r="CH174" s="18">
        <v>0.70956751450411759</v>
      </c>
      <c r="CI174" s="18">
        <v>0.63955017039734197</v>
      </c>
      <c r="CJ174" s="18">
        <v>0.65251309949074432</v>
      </c>
      <c r="CK174" s="18">
        <v>0.66676698369767207</v>
      </c>
      <c r="CL174" s="18">
        <v>0.69599451658373279</v>
      </c>
      <c r="CM174" s="18">
        <v>0.66481662412355491</v>
      </c>
      <c r="CN174" s="18">
        <v>0.67950016668889679</v>
      </c>
      <c r="CO174" s="18">
        <v>0.65641952672530957</v>
      </c>
      <c r="CP174" s="18">
        <v>0.75738599154374409</v>
      </c>
      <c r="CQ174" s="18">
        <v>0.73440305755753621</v>
      </c>
      <c r="CR174" s="18">
        <v>0.62574995342044204</v>
      </c>
      <c r="CS174" s="18">
        <v>0.71796572306428663</v>
      </c>
      <c r="CT174" s="18">
        <v>0.69363930906395677</v>
      </c>
      <c r="CU174" s="18">
        <v>0.67688671076598173</v>
      </c>
      <c r="CV174" s="18">
        <v>0.62820737743313992</v>
      </c>
      <c r="CW174" s="18">
        <v>0.58496103161090729</v>
      </c>
      <c r="CX174" s="18">
        <v>0.68101342516731722</v>
      </c>
      <c r="CY174" s="18">
        <v>0.69159237055984268</v>
      </c>
      <c r="CZ174" s="18">
        <v>0.68213179651996381</v>
      </c>
      <c r="DA174" s="18">
        <v>0.72586272290192699</v>
      </c>
      <c r="DB174" s="18">
        <v>0.74481647918175631</v>
      </c>
      <c r="DC174" s="18">
        <v>0.77405434019376396</v>
      </c>
      <c r="DD174" s="18">
        <v>0.66449917412448378</v>
      </c>
      <c r="DE174" s="18">
        <v>0.71293660883982835</v>
      </c>
      <c r="DF174" s="18">
        <v>0.71572138896145054</v>
      </c>
      <c r="DG174" s="18">
        <v>0.71284708797810459</v>
      </c>
      <c r="DH174" s="18">
        <v>0.67210476264853258</v>
      </c>
      <c r="DI174" s="18">
        <v>0.66951148929464432</v>
      </c>
      <c r="DJ174" s="18">
        <v>0.67442791304257332</v>
      </c>
      <c r="DK174" s="18">
        <v>0.67895214273040827</v>
      </c>
      <c r="DL174" s="18">
        <v>0.72913277472318294</v>
      </c>
      <c r="DM174" s="18">
        <v>0.71811849264142569</v>
      </c>
      <c r="DN174" s="18">
        <v>0.76990808936978505</v>
      </c>
      <c r="DO174" s="18">
        <v>0.75057141963656282</v>
      </c>
      <c r="DP174" s="18">
        <v>0.65082824941626982</v>
      </c>
      <c r="DQ174" s="18">
        <v>0.78412114618001871</v>
      </c>
      <c r="DR174" s="18">
        <v>0.72011837729267325</v>
      </c>
      <c r="DS174" s="18">
        <v>0.63057044124435713</v>
      </c>
      <c r="DT174" s="18">
        <v>0.71080632330242299</v>
      </c>
      <c r="DU174" s="18">
        <v>0.72051278910988226</v>
      </c>
      <c r="DV174" s="18">
        <v>0.72793879526189398</v>
      </c>
      <c r="DW174" s="18">
        <v>0.74248325556877692</v>
      </c>
      <c r="DX174" s="18">
        <v>0.76646244276637632</v>
      </c>
      <c r="DY174" s="18">
        <v>0.80169567460752311</v>
      </c>
      <c r="DZ174" s="18">
        <v>0.75106384632597056</v>
      </c>
      <c r="EA174" s="18">
        <v>0.74546453011171887</v>
      </c>
      <c r="EB174" s="18">
        <v>0.70531267649826668</v>
      </c>
      <c r="EC174" s="18">
        <v>0.74633473701756003</v>
      </c>
      <c r="ED174" s="18">
        <v>0.74975379004017106</v>
      </c>
      <c r="EE174" s="18">
        <v>0.72319892289715049</v>
      </c>
      <c r="EF174" s="18">
        <v>0.74950582021534806</v>
      </c>
      <c r="EG174" s="18">
        <v>0.74213772419795609</v>
      </c>
      <c r="EH174" s="18">
        <v>0.73330142199060211</v>
      </c>
      <c r="EI174" s="18">
        <v>0.73903041812752324</v>
      </c>
      <c r="EJ174" s="18">
        <v>0.73794983300664063</v>
      </c>
      <c r="EK174" s="18">
        <v>0.78107031781741421</v>
      </c>
      <c r="EL174" s="18">
        <v>0.76378426754165729</v>
      </c>
      <c r="EM174" s="18">
        <v>0.77657862811555445</v>
      </c>
      <c r="EN174" s="18">
        <v>0.7867753440476406</v>
      </c>
      <c r="EO174" s="18">
        <v>0.79126674135313402</v>
      </c>
      <c r="EP174" s="18">
        <v>0.68386044308032257</v>
      </c>
      <c r="EQ174" s="18">
        <v>0.61924271001226161</v>
      </c>
      <c r="ER174" s="18">
        <v>0.56796071494705191</v>
      </c>
      <c r="ES174" s="18">
        <v>0.5875943076670056</v>
      </c>
      <c r="ET174" s="18">
        <v>0.63695036073280764</v>
      </c>
      <c r="EU174" s="18">
        <v>0.73438026024505731</v>
      </c>
      <c r="EV174" s="18">
        <v>0.72172884793738235</v>
      </c>
      <c r="EW174" s="18">
        <v>0.77542292286129466</v>
      </c>
      <c r="EX174" s="18">
        <v>0.80037875278763759</v>
      </c>
      <c r="EY174" s="18">
        <v>0.77019518139374932</v>
      </c>
      <c r="EZ174" s="18">
        <v>0.66104985243749315</v>
      </c>
      <c r="FA174" s="18">
        <v>0.71633067126680983</v>
      </c>
      <c r="FB174" s="18">
        <v>0.73205167931253501</v>
      </c>
      <c r="FC174" s="18">
        <v>0.7073969643847301</v>
      </c>
      <c r="FD174" s="18">
        <v>0.64803721437921791</v>
      </c>
      <c r="FE174" s="18">
        <v>0.71066714057694125</v>
      </c>
      <c r="FF174" s="18">
        <v>0.71822456351536845</v>
      </c>
      <c r="FG174" s="18">
        <v>0.71768578186757226</v>
      </c>
      <c r="FH174" s="18">
        <v>0.68974876261727147</v>
      </c>
      <c r="FI174" s="18">
        <v>0.73404826430458725</v>
      </c>
      <c r="FJ174" s="18">
        <v>0.76614669879498054</v>
      </c>
      <c r="FK174" s="18">
        <v>0.82708837748933417</v>
      </c>
      <c r="FL174" s="18">
        <v>0.69679365547906491</v>
      </c>
      <c r="FM174" s="18">
        <v>0.76283075044792337</v>
      </c>
      <c r="FN174" s="18">
        <v>0.71173459215651425</v>
      </c>
      <c r="FO174" s="18">
        <v>0.68836873491401562</v>
      </c>
      <c r="FP174" s="18">
        <v>0.66724622856733562</v>
      </c>
      <c r="FQ174" s="18">
        <v>0.61912158655791749</v>
      </c>
      <c r="FR174" s="18">
        <v>0.69196726284865639</v>
      </c>
      <c r="FS174" s="18">
        <v>0.66986161960415136</v>
      </c>
      <c r="FT174" s="18">
        <v>0.73569866553867369</v>
      </c>
      <c r="FU174" s="18">
        <v>0.72750626032797339</v>
      </c>
      <c r="FV174" s="18">
        <v>0.74233091083592873</v>
      </c>
      <c r="FW174" s="18">
        <v>0.81216925614053337</v>
      </c>
      <c r="FX174" s="18">
        <v>0.69241136549278315</v>
      </c>
      <c r="FY174" s="18">
        <v>0.70494618564404321</v>
      </c>
      <c r="FZ174" s="18">
        <v>0.73534375916343486</v>
      </c>
      <c r="GA174" s="18">
        <v>0.67705763916548056</v>
      </c>
      <c r="GB174" s="18">
        <v>0.64520997669175184</v>
      </c>
      <c r="GC174" s="18">
        <v>0.65029859174154869</v>
      </c>
      <c r="GD174" s="18">
        <v>0.6541592487402702</v>
      </c>
      <c r="GE174" s="18">
        <v>0.69652729908390043</v>
      </c>
      <c r="GF174" s="18">
        <v>0.67778293525249345</v>
      </c>
      <c r="GG174" s="18">
        <v>0.67459589337620907</v>
      </c>
      <c r="GH174" s="18">
        <v>0.77528630208281191</v>
      </c>
      <c r="GI174" s="18">
        <v>0.81535624402929774</v>
      </c>
      <c r="GJ174" s="18">
        <v>0.69819533560278813</v>
      </c>
      <c r="GK174" s="18">
        <v>0.70972378938451686</v>
      </c>
      <c r="GL174" s="18">
        <v>0.64321954265951087</v>
      </c>
      <c r="GM174" s="18">
        <v>0.66121889103944298</v>
      </c>
      <c r="GN174" s="18">
        <v>0.63820225604675551</v>
      </c>
      <c r="GO174" s="18">
        <v>0.6210726428662704</v>
      </c>
      <c r="GP174" s="18">
        <v>0.65806749785532581</v>
      </c>
      <c r="GQ174" s="18">
        <v>0.62610166270655621</v>
      </c>
      <c r="GR174" s="18">
        <v>0.64279744120116544</v>
      </c>
      <c r="GS174" s="18">
        <v>0.67021830375261549</v>
      </c>
      <c r="GT174" s="18">
        <v>0.78671240041644874</v>
      </c>
      <c r="GU174" s="18">
        <v>0.73530800435917543</v>
      </c>
      <c r="GV174" s="18">
        <v>0.72004960764637782</v>
      </c>
      <c r="GW174" s="18">
        <v>0.69535998287414513</v>
      </c>
      <c r="GX174" s="18">
        <v>0.64502825952466547</v>
      </c>
      <c r="GY174" s="18">
        <v>0.66045306275058091</v>
      </c>
      <c r="GZ174" s="18">
        <v>0.61235899042137842</v>
      </c>
      <c r="HA174" s="18">
        <v>0.62845251297574445</v>
      </c>
      <c r="HB174" s="18">
        <v>0.63133868603097298</v>
      </c>
      <c r="HC174" s="18">
        <v>0.60649201716883705</v>
      </c>
      <c r="HD174" s="18">
        <v>0.65524272628505376</v>
      </c>
      <c r="HE174" s="18">
        <v>0.7274565585406314</v>
      </c>
      <c r="HF174" s="18">
        <v>0.71466227491809542</v>
      </c>
      <c r="HG174" s="18">
        <v>0.72531633958458264</v>
      </c>
      <c r="HH174" s="18">
        <v>0.70325423705484025</v>
      </c>
      <c r="HI174" s="18">
        <v>0.7105441539357058</v>
      </c>
      <c r="HJ174" s="18">
        <v>0.67230086668497746</v>
      </c>
      <c r="HK174" s="18">
        <v>0.65453360242363434</v>
      </c>
      <c r="HL174" s="18">
        <v>0.5895361150662114</v>
      </c>
      <c r="HM174" s="32"/>
      <c r="HN174" s="18">
        <v>0.60300852736140398</v>
      </c>
      <c r="HO174" s="18">
        <v>0.60562482397279416</v>
      </c>
      <c r="HP174" s="18">
        <v>0.63702505351922512</v>
      </c>
      <c r="HQ174" s="18">
        <v>0.66699974065585121</v>
      </c>
      <c r="HR174" s="18">
        <v>0.6789960723640438</v>
      </c>
      <c r="HS174" s="18">
        <v>0.68802458670271016</v>
      </c>
      <c r="HT174" s="18">
        <v>0.69102020836509748</v>
      </c>
      <c r="HU174" s="18">
        <v>0.6844858015928057</v>
      </c>
      <c r="HV174" s="18">
        <v>0.70530126784313751</v>
      </c>
      <c r="HW174" s="18">
        <v>0.72942801139842639</v>
      </c>
      <c r="HX174" s="18">
        <v>0.74607644868638823</v>
      </c>
      <c r="HY174" s="18">
        <v>0.70340519487524256</v>
      </c>
      <c r="HZ174" s="18">
        <v>0.71952623675445082</v>
      </c>
      <c r="IA174" s="18">
        <v>0.70861272789229002</v>
      </c>
      <c r="IB174" s="18">
        <v>0.69743063443157816</v>
      </c>
      <c r="IC174" s="18">
        <v>0.67125112890398542</v>
      </c>
      <c r="ID174" s="18">
        <v>0.6655047879227739</v>
      </c>
      <c r="IE174" s="18">
        <f t="shared" si="1"/>
        <v>0.66209558592173867</v>
      </c>
      <c r="IF174" s="32"/>
      <c r="IG174" s="32"/>
      <c r="IH174" s="32"/>
      <c r="II174" s="32"/>
      <c r="IJ174" s="32"/>
      <c r="IK174" s="32"/>
    </row>
    <row r="175" spans="1:245" ht="14.4">
      <c r="A175" s="9"/>
      <c r="B175" s="281" t="s">
        <v>20</v>
      </c>
      <c r="C175" s="283">
        <v>0.40999532381063736</v>
      </c>
      <c r="D175" s="283">
        <v>0.41916988317560261</v>
      </c>
      <c r="E175" s="297">
        <v>-0.91745593649652513</v>
      </c>
      <c r="F175" s="305">
        <v>-2.1887448820176226E-2</v>
      </c>
      <c r="G175"/>
      <c r="H175" s="283">
        <v>0.41296314060870681</v>
      </c>
      <c r="I175" s="297">
        <v>0.62067425668957954</v>
      </c>
      <c r="J175" s="305">
        <v>1.502977374142174E-2</v>
      </c>
      <c r="K175" s="30">
        <v>0</v>
      </c>
      <c r="L175" s="283">
        <v>0.52738967628710232</v>
      </c>
      <c r="M175" s="283">
        <v>0.56051137240033477</v>
      </c>
      <c r="N175" s="283">
        <v>0.57295729969549747</v>
      </c>
      <c r="O175" s="283">
        <v>0.50142279338556195</v>
      </c>
      <c r="P175" s="283">
        <v>0.57012895643509531</v>
      </c>
      <c r="Q175" s="283">
        <v>0.47285137449052739</v>
      </c>
      <c r="R175" s="283">
        <v>0.50808343179836168</v>
      </c>
      <c r="S175" s="283">
        <v>0.48456853851026327</v>
      </c>
      <c r="T175" s="283">
        <v>0.54586119850788695</v>
      </c>
      <c r="U175" s="283">
        <v>0.58565850309075229</v>
      </c>
      <c r="V175" s="283">
        <v>0.54072296008943821</v>
      </c>
      <c r="W175" s="283">
        <v>0.48251162339042175</v>
      </c>
      <c r="X175" s="283">
        <v>0.57699515995596418</v>
      </c>
      <c r="Y175" s="283">
        <v>0.57856723775727181</v>
      </c>
      <c r="Z175" s="283">
        <v>0.52628891327614324</v>
      </c>
      <c r="AA175" s="283">
        <v>0.63502197244430392</v>
      </c>
      <c r="AB175" s="283">
        <v>0.50244128433602142</v>
      </c>
      <c r="AC175" s="283">
        <v>0.50483850880890246</v>
      </c>
      <c r="AD175" s="283">
        <v>0.50124524471116771</v>
      </c>
      <c r="AE175" s="283">
        <v>0.47759094515921557</v>
      </c>
      <c r="AF175" s="283">
        <v>0.52893329604091044</v>
      </c>
      <c r="AG175" s="283">
        <v>0.67988541306102068</v>
      </c>
      <c r="AH175" s="283">
        <v>0.5667846136727932</v>
      </c>
      <c r="AI175" s="283">
        <v>0.52515875953622804</v>
      </c>
      <c r="AJ175" s="283">
        <v>0.50072703563337684</v>
      </c>
      <c r="AK175" s="283">
        <v>0.55216465128268499</v>
      </c>
      <c r="AL175" s="283">
        <v>0.69505464296913599</v>
      </c>
      <c r="AM175" s="283">
        <v>0.5142813842535302</v>
      </c>
      <c r="AN175" s="283">
        <v>0.55565562326108076</v>
      </c>
      <c r="AO175" s="283">
        <v>0.53246870244302058</v>
      </c>
      <c r="AP175" s="283">
        <v>0.55817024088172451</v>
      </c>
      <c r="AQ175" s="283">
        <v>0.56455078636052414</v>
      </c>
      <c r="AR175" s="283">
        <v>0.54246062996898348</v>
      </c>
      <c r="AS175" s="283">
        <v>0.52746464254509806</v>
      </c>
      <c r="AT175" s="283">
        <v>0.55293144884208789</v>
      </c>
      <c r="AU175" s="283">
        <v>0.73477029178918152</v>
      </c>
      <c r="AV175" s="283">
        <v>0.57932955266594588</v>
      </c>
      <c r="AW175" s="283">
        <v>0.61083918357380473</v>
      </c>
      <c r="AX175" s="283">
        <v>0.57600125539650249</v>
      </c>
      <c r="AY175" s="283">
        <v>0.54592314762216043</v>
      </c>
      <c r="AZ175" s="283">
        <v>0.52213656324840352</v>
      </c>
      <c r="BA175" s="283">
        <v>0.5296864910324065</v>
      </c>
      <c r="BB175" s="283">
        <v>0.57064007878384104</v>
      </c>
      <c r="BC175" s="283">
        <v>0.54929832130581902</v>
      </c>
      <c r="BD175" s="283">
        <v>0.54516833173876467</v>
      </c>
      <c r="BE175" s="283">
        <v>0.59729972474879978</v>
      </c>
      <c r="BF175" s="283">
        <v>0.71440532266078927</v>
      </c>
      <c r="BG175" s="283">
        <v>0.55389413808146692</v>
      </c>
      <c r="BH175" s="283">
        <v>0.56034247083381694</v>
      </c>
      <c r="BI175" s="283">
        <v>0.71105636710366937</v>
      </c>
      <c r="BJ175" s="283">
        <v>0.58707751564177002</v>
      </c>
      <c r="BK175" s="283">
        <v>0.53968307668431936</v>
      </c>
      <c r="BL175" s="283">
        <v>0.64373160769296212</v>
      </c>
      <c r="BM175" s="283">
        <v>0.61063438951602556</v>
      </c>
      <c r="BN175" s="283">
        <v>0.59415550443940535</v>
      </c>
      <c r="BO175" s="283">
        <v>0.58497684701717567</v>
      </c>
      <c r="BP175" s="283">
        <v>0.60300326481876865</v>
      </c>
      <c r="BQ175" s="283">
        <v>0.59664206591553315</v>
      </c>
      <c r="BR175" s="283">
        <v>0.60396130193296549</v>
      </c>
      <c r="BS175" s="283">
        <v>0.60971735108357616</v>
      </c>
      <c r="BT175" s="283">
        <v>0.6169290372134999</v>
      </c>
      <c r="BU175" s="283">
        <v>0.63591876856600082</v>
      </c>
      <c r="BV175" s="283">
        <v>0.57986540805522546</v>
      </c>
      <c r="BW175" s="283">
        <v>0.58909756759954923</v>
      </c>
      <c r="BX175" s="283">
        <v>0.60138223151349834</v>
      </c>
      <c r="BY175" s="283">
        <v>0.59265227569247281</v>
      </c>
      <c r="BZ175" s="283">
        <v>0.57394335073689284</v>
      </c>
      <c r="CA175" s="283">
        <v>0.61209820699964146</v>
      </c>
      <c r="CB175" s="283">
        <v>0.63633305197246104</v>
      </c>
      <c r="CC175" s="283">
        <v>0.60066670815454615</v>
      </c>
      <c r="CD175" s="283">
        <v>0.57286560690770838</v>
      </c>
      <c r="CE175" s="283">
        <v>0.60519666295292129</v>
      </c>
      <c r="CF175" s="283">
        <v>0.55427835111573043</v>
      </c>
      <c r="CG175" s="283">
        <v>0.72248958409801911</v>
      </c>
      <c r="CH175" s="283">
        <v>0.70317627814055872</v>
      </c>
      <c r="CI175" s="283">
        <v>0.61575605763673791</v>
      </c>
      <c r="CJ175" s="283">
        <v>0.58172583788180221</v>
      </c>
      <c r="CK175" s="283">
        <v>0.62013252878827863</v>
      </c>
      <c r="CL175" s="283">
        <v>0.60297784844756641</v>
      </c>
      <c r="CM175" s="283">
        <v>0.60890415424294408</v>
      </c>
      <c r="CN175" s="283">
        <v>0.62557929021893488</v>
      </c>
      <c r="CO175" s="283">
        <v>0.56112691390913116</v>
      </c>
      <c r="CP175" s="283">
        <v>0.66442689590521653</v>
      </c>
      <c r="CQ175" s="283">
        <v>0.61306131829272037</v>
      </c>
      <c r="CR175" s="283">
        <v>0.627953480516663</v>
      </c>
      <c r="CS175" s="283">
        <v>0.64804247501002732</v>
      </c>
      <c r="CT175" s="283">
        <v>0.60363582207415667</v>
      </c>
      <c r="CU175" s="283">
        <v>0.58089352071124167</v>
      </c>
      <c r="CV175" s="283">
        <v>0.58032447351648142</v>
      </c>
      <c r="CW175" s="283">
        <v>0.59149050881764453</v>
      </c>
      <c r="CX175" s="283">
        <v>0.58671382393264171</v>
      </c>
      <c r="CY175" s="283">
        <v>0.53361814800655905</v>
      </c>
      <c r="CZ175" s="283">
        <v>0.59878205195105505</v>
      </c>
      <c r="DA175" s="283">
        <v>0.60579497425691486</v>
      </c>
      <c r="DB175" s="283">
        <v>0.61581810530252845</v>
      </c>
      <c r="DC175" s="283">
        <v>0.56539260149131954</v>
      </c>
      <c r="DD175" s="283">
        <v>0.52818436709239147</v>
      </c>
      <c r="DE175" s="283">
        <v>0.61627201925046959</v>
      </c>
      <c r="DF175" s="283">
        <v>0.56463311805420835</v>
      </c>
      <c r="DG175" s="283">
        <v>0.58120313263987256</v>
      </c>
      <c r="DH175" s="283">
        <v>0.57179368359532445</v>
      </c>
      <c r="DI175" s="283">
        <v>0.57709047169087324</v>
      </c>
      <c r="DJ175" s="283">
        <v>0.57671394257666475</v>
      </c>
      <c r="DK175" s="283">
        <v>0.58996053680409966</v>
      </c>
      <c r="DL175" s="283">
        <v>0.62663582879005864</v>
      </c>
      <c r="DM175" s="283">
        <v>0.60022351688686471</v>
      </c>
      <c r="DN175" s="283">
        <v>0.66635549222117751</v>
      </c>
      <c r="DO175" s="283">
        <v>0.59883587168952201</v>
      </c>
      <c r="DP175" s="283">
        <v>0.56329322031883888</v>
      </c>
      <c r="DQ175" s="283">
        <v>0.65914970127273109</v>
      </c>
      <c r="DR175" s="283">
        <v>0.59641666247442915</v>
      </c>
      <c r="DS175" s="283">
        <v>0.5242095705898504</v>
      </c>
      <c r="DT175" s="283">
        <v>0.56764037518794219</v>
      </c>
      <c r="DU175" s="283">
        <v>0.58267830652371744</v>
      </c>
      <c r="DV175" s="283">
        <v>0.56538355979662258</v>
      </c>
      <c r="DW175" s="283">
        <v>0.5963384181928677</v>
      </c>
      <c r="DX175" s="283">
        <v>0.61994246294062161</v>
      </c>
      <c r="DY175" s="283">
        <v>0.60027313685899486</v>
      </c>
      <c r="DZ175" s="283">
        <v>0.60346772830543305</v>
      </c>
      <c r="EA175" s="283">
        <v>0.57415930477589117</v>
      </c>
      <c r="EB175" s="283">
        <v>0.54388397978338854</v>
      </c>
      <c r="EC175" s="283">
        <v>0.59338724257651954</v>
      </c>
      <c r="ED175" s="283">
        <v>0.64402260157367563</v>
      </c>
      <c r="EE175" s="283">
        <v>0.6809815004616343</v>
      </c>
      <c r="EF175" s="283">
        <v>0.59781542469656412</v>
      </c>
      <c r="EG175" s="283">
        <v>0.57254613238218299</v>
      </c>
      <c r="EH175" s="283">
        <v>0.63880786035961956</v>
      </c>
      <c r="EI175" s="283">
        <v>0.60742604586694493</v>
      </c>
      <c r="EJ175" s="283">
        <v>0.62198024005179375</v>
      </c>
      <c r="EK175" s="283">
        <v>0.57691196642207898</v>
      </c>
      <c r="EL175" s="283">
        <v>0.59547302276338843</v>
      </c>
      <c r="EM175" s="283">
        <v>0.56614313580206288</v>
      </c>
      <c r="EN175" s="283">
        <v>0.57609842584751481</v>
      </c>
      <c r="EO175" s="283">
        <v>0.47715103151756932</v>
      </c>
      <c r="EP175" s="283">
        <v>0.46604263478559366</v>
      </c>
      <c r="EQ175" s="283">
        <v>0.36495453541875827</v>
      </c>
      <c r="ER175" s="283">
        <v>0.40437718342715773</v>
      </c>
      <c r="ES175" s="283">
        <v>0.39268682026156659</v>
      </c>
      <c r="ET175" s="283">
        <v>0.41739797539584139</v>
      </c>
      <c r="EU175" s="283">
        <v>0.4511420088908078</v>
      </c>
      <c r="EV175" s="283">
        <v>0.50034949117541716</v>
      </c>
      <c r="EW175" s="283">
        <v>0.4817798180451528</v>
      </c>
      <c r="EX175" s="283">
        <v>0.54748410670371794</v>
      </c>
      <c r="EY175" s="283">
        <v>0.49859658833537407</v>
      </c>
      <c r="EZ175" s="283">
        <v>0.41668392377953462</v>
      </c>
      <c r="FA175" s="283">
        <v>0.50024299412812079</v>
      </c>
      <c r="FB175" s="283">
        <v>0.47432863087956495</v>
      </c>
      <c r="FC175" s="283">
        <v>0.46452658456406276</v>
      </c>
      <c r="FD175" s="283">
        <v>0.43436835012873204</v>
      </c>
      <c r="FE175" s="283">
        <v>0.48208878462780952</v>
      </c>
      <c r="FF175" s="283">
        <v>0.47013831497057496</v>
      </c>
      <c r="FG175" s="283">
        <v>0.44762738562909149</v>
      </c>
      <c r="FH175" s="283">
        <v>0.45373359796545143</v>
      </c>
      <c r="FI175" s="283">
        <v>0.470094062399248</v>
      </c>
      <c r="FJ175" s="283">
        <v>0.50121172146230819</v>
      </c>
      <c r="FK175" s="283">
        <v>0.49303508944130231</v>
      </c>
      <c r="FL175" s="283">
        <v>0.40971856810726226</v>
      </c>
      <c r="FM175" s="283">
        <v>0.55111729244992191</v>
      </c>
      <c r="FN175" s="283">
        <v>0.46629298715004674</v>
      </c>
      <c r="FO175" s="283">
        <v>0.4142326098502393</v>
      </c>
      <c r="FP175" s="283">
        <v>0.43033036273327929</v>
      </c>
      <c r="FQ175" s="283">
        <v>0.42203837937328453</v>
      </c>
      <c r="FR175" s="283">
        <v>0.44008888447602357</v>
      </c>
      <c r="FS175" s="283">
        <v>0.42147051635832222</v>
      </c>
      <c r="FT175" s="283">
        <v>0.45899102032833777</v>
      </c>
      <c r="FU175" s="283">
        <v>0.43888913126916529</v>
      </c>
      <c r="FV175" s="283">
        <v>0.44904216960012971</v>
      </c>
      <c r="FW175" s="283">
        <v>0.51968852620322725</v>
      </c>
      <c r="FX175" s="283">
        <v>0.45149926790223693</v>
      </c>
      <c r="FY175" s="283">
        <v>0.49217308177887759</v>
      </c>
      <c r="FZ175" s="283">
        <v>0.43175327494206911</v>
      </c>
      <c r="GA175" s="283">
        <v>0.42742637347906881</v>
      </c>
      <c r="GB175" s="283">
        <v>0.39470480152778853</v>
      </c>
      <c r="GC175" s="283">
        <v>0.39690147421322752</v>
      </c>
      <c r="GD175" s="283">
        <v>0.39792005197175273</v>
      </c>
      <c r="GE175" s="283">
        <v>0.40511383980157567</v>
      </c>
      <c r="GF175" s="283">
        <v>0.41774829069183977</v>
      </c>
      <c r="GG175" s="283">
        <v>0.39945843048880064</v>
      </c>
      <c r="GH175" s="283">
        <v>0.47485980840082392</v>
      </c>
      <c r="GI175" s="283">
        <v>0.47587467459755706</v>
      </c>
      <c r="GJ175" s="283">
        <v>0.43161658507700923</v>
      </c>
      <c r="GK175" s="283">
        <v>0.4703511454434115</v>
      </c>
      <c r="GL175" s="283">
        <v>0.37984106135816753</v>
      </c>
      <c r="GM175" s="283">
        <v>0.4092020130596673</v>
      </c>
      <c r="GN175" s="283">
        <v>0.38583106541376921</v>
      </c>
      <c r="GO175" s="283">
        <v>0.37184959603604645</v>
      </c>
      <c r="GP175" s="283">
        <v>0.4093346427076725</v>
      </c>
      <c r="GQ175" s="283">
        <v>0.38882372736306814</v>
      </c>
      <c r="GR175" s="283">
        <v>0.40965581666734868</v>
      </c>
      <c r="GS175" s="283">
        <v>0.39926737399523032</v>
      </c>
      <c r="GT175" s="283">
        <v>0.48769624056464994</v>
      </c>
      <c r="GU175" s="283">
        <v>0.44802369973521233</v>
      </c>
      <c r="GV175" s="283">
        <v>0.46440296645041879</v>
      </c>
      <c r="GW175" s="283">
        <v>0.46244970682105363</v>
      </c>
      <c r="GX175" s="283">
        <v>0.38715657007726506</v>
      </c>
      <c r="GY175" s="283">
        <v>0.39276727002498268</v>
      </c>
      <c r="GZ175" s="283">
        <v>0.40229320673807156</v>
      </c>
      <c r="HA175" s="283">
        <v>0.39012191585812911</v>
      </c>
      <c r="HB175" s="283">
        <v>0.40091385493331194</v>
      </c>
      <c r="HC175" s="283">
        <v>0.3611437542951586</v>
      </c>
      <c r="HD175" s="283">
        <v>0.40054572449111997</v>
      </c>
      <c r="HE175" s="283">
        <v>0.43449524800630207</v>
      </c>
      <c r="HF175" s="283">
        <v>0.45023441290161842</v>
      </c>
      <c r="HG175" s="283">
        <v>0.4429747885685848</v>
      </c>
      <c r="HH175" s="283">
        <v>0.45293990315834737</v>
      </c>
      <c r="HI175" s="283">
        <v>0.44766905348310704</v>
      </c>
      <c r="HJ175" s="283">
        <v>0.43299121981560096</v>
      </c>
      <c r="HK175" s="283">
        <v>0.38611971510517862</v>
      </c>
      <c r="HL175" s="283">
        <v>0.35319316680793195</v>
      </c>
      <c r="HM175" s="32"/>
      <c r="HN175" s="283">
        <v>0.52761481172813374</v>
      </c>
      <c r="HO175" s="283">
        <v>0.54907448602888498</v>
      </c>
      <c r="HP175" s="283">
        <v>0.56866371305532737</v>
      </c>
      <c r="HQ175" s="283">
        <v>0.57316295555295138</v>
      </c>
      <c r="HR175" s="283">
        <v>0.60307369897113383</v>
      </c>
      <c r="HS175" s="283">
        <v>0.60081118673330747</v>
      </c>
      <c r="HT175" s="283">
        <v>0.62071608137121426</v>
      </c>
      <c r="HU175" s="283">
        <v>0.59389465134077035</v>
      </c>
      <c r="HV175" s="283">
        <v>0.59156339044890482</v>
      </c>
      <c r="HW175" s="283">
        <v>0.58648087820557582</v>
      </c>
      <c r="HX175" s="283">
        <v>0.60305873446860103</v>
      </c>
      <c r="HY175" s="283">
        <v>0.46198677144863692</v>
      </c>
      <c r="HZ175" s="283">
        <v>0.46648587663172425</v>
      </c>
      <c r="IA175" s="283">
        <v>0.45180280868201578</v>
      </c>
      <c r="IB175" s="283">
        <v>0.42681230725108993</v>
      </c>
      <c r="IC175" s="283">
        <v>0.41320891006402533</v>
      </c>
      <c r="ID175" s="283">
        <v>0.4130416858940375</v>
      </c>
      <c r="IE175" s="283">
        <f t="shared" si="1"/>
        <v>0.40999532381063736</v>
      </c>
      <c r="IF175" s="32"/>
      <c r="IG175" s="32"/>
      <c r="IH175" s="32"/>
      <c r="II175" s="32"/>
      <c r="IJ175" s="32"/>
      <c r="IK175" s="32"/>
    </row>
    <row r="176" spans="1:245" ht="14.4">
      <c r="A176" s="9"/>
      <c r="B176" s="19"/>
      <c r="C176"/>
      <c r="D176"/>
      <c r="E176" s="333" t="s">
        <v>419</v>
      </c>
      <c r="F176" s="334"/>
      <c r="G176"/>
      <c r="H176"/>
      <c r="I176" s="333" t="s">
        <v>419</v>
      </c>
      <c r="J176" s="334"/>
      <c r="K176" s="30">
        <v>0</v>
      </c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 s="32"/>
      <c r="HN176" s="59"/>
      <c r="HO176" s="59"/>
      <c r="HP176" s="59"/>
      <c r="HQ176" s="59"/>
      <c r="HR176" s="59"/>
      <c r="HS176" s="59"/>
      <c r="HT176" s="59"/>
      <c r="HU176" s="59"/>
      <c r="HV176" s="59"/>
      <c r="HW176" s="59"/>
      <c r="HX176" s="59"/>
      <c r="HY176" s="318"/>
      <c r="HZ176" s="318"/>
      <c r="IA176" s="318"/>
      <c r="IB176" s="318"/>
      <c r="IC176" s="318"/>
      <c r="ID176" s="318"/>
      <c r="IE176" s="318"/>
      <c r="IF176" s="32"/>
      <c r="IG176" s="32"/>
      <c r="IH176" s="32"/>
      <c r="II176" s="32"/>
      <c r="IJ176" s="32"/>
      <c r="IK176" s="32"/>
    </row>
    <row r="177" spans="1:245" ht="13.8">
      <c r="A177" s="9"/>
      <c r="B177" s="311" t="s">
        <v>33</v>
      </c>
      <c r="C177" s="291">
        <v>0.58543669490177519</v>
      </c>
      <c r="D177" s="291">
        <v>0.59671236363469848</v>
      </c>
      <c r="E177" s="301">
        <v>-1.1275668732923294</v>
      </c>
      <c r="F177" s="308">
        <v>-1.8896321611707293E-2</v>
      </c>
      <c r="H177" s="291">
        <v>0.60066745906530994</v>
      </c>
      <c r="I177" s="301">
        <v>-0.3955095430611455</v>
      </c>
      <c r="J177" s="308">
        <v>-6.5845009096479482E-3</v>
      </c>
      <c r="K177" s="30">
        <v>0</v>
      </c>
      <c r="L177" s="291">
        <v>0.56333312591224605</v>
      </c>
      <c r="M177" s="291">
        <v>0.56815235602964032</v>
      </c>
      <c r="N177" s="291">
        <v>0.5748121928865465</v>
      </c>
      <c r="O177" s="291">
        <v>0.5753541771822992</v>
      </c>
      <c r="P177" s="291">
        <v>0.58698369836604003</v>
      </c>
      <c r="Q177" s="291">
        <v>0.58604765982806573</v>
      </c>
      <c r="R177" s="291">
        <v>0.58688082166083144</v>
      </c>
      <c r="S177" s="291">
        <v>0.58331293391194439</v>
      </c>
      <c r="T177" s="291">
        <v>0.5831631713269203</v>
      </c>
      <c r="U177" s="291">
        <v>0.58527875771927662</v>
      </c>
      <c r="V177" s="291">
        <v>0.5885183965716605</v>
      </c>
      <c r="W177" s="291">
        <v>0.58433766452166369</v>
      </c>
      <c r="X177" s="291">
        <v>0.58774623664226755</v>
      </c>
      <c r="Y177" s="291">
        <v>0.58744504266897601</v>
      </c>
      <c r="Z177" s="291">
        <v>0.58675505303992614</v>
      </c>
      <c r="AA177" s="291">
        <v>0.59402418253353073</v>
      </c>
      <c r="AB177" s="291">
        <v>0.58966499667320904</v>
      </c>
      <c r="AC177" s="291">
        <v>0.58979775390763811</v>
      </c>
      <c r="AD177" s="291">
        <v>0.58749492916400081</v>
      </c>
      <c r="AE177" s="291">
        <v>0.5865346978768976</v>
      </c>
      <c r="AF177" s="291">
        <v>0.5841523989929257</v>
      </c>
      <c r="AG177" s="291">
        <v>0.59024867089959165</v>
      </c>
      <c r="AH177" s="291">
        <v>0.58902411134026988</v>
      </c>
      <c r="AI177" s="291">
        <v>0.58712936517002534</v>
      </c>
      <c r="AJ177" s="291">
        <v>0.58007277619690523</v>
      </c>
      <c r="AK177" s="291">
        <v>0.57740926511615487</v>
      </c>
      <c r="AL177" s="291">
        <v>0.58827689162287522</v>
      </c>
      <c r="AM177" s="291">
        <v>0.58179169139989861</v>
      </c>
      <c r="AN177" s="291">
        <v>0.58342983797118853</v>
      </c>
      <c r="AO177" s="291">
        <v>0.58234360774199068</v>
      </c>
      <c r="AP177" s="291">
        <v>0.5862447845142934</v>
      </c>
      <c r="AQ177" s="291">
        <v>0.5935969448882682</v>
      </c>
      <c r="AR177" s="291">
        <v>0.59384627041747506</v>
      </c>
      <c r="AS177" s="291">
        <v>0.58202773626353954</v>
      </c>
      <c r="AT177" s="291">
        <v>0.58072486464973183</v>
      </c>
      <c r="AU177" s="291">
        <v>0.59908359723975591</v>
      </c>
      <c r="AV177" s="291">
        <v>0.60715094162915084</v>
      </c>
      <c r="AW177" s="291">
        <v>0.61207220807031582</v>
      </c>
      <c r="AX177" s="291">
        <v>0.60428482583055987</v>
      </c>
      <c r="AY177" s="291">
        <v>0.6045545123796281</v>
      </c>
      <c r="AZ177" s="291">
        <v>0.60380460573765238</v>
      </c>
      <c r="BA177" s="291">
        <v>0.60496684957024816</v>
      </c>
      <c r="BB177" s="291">
        <v>0.60800094670003069</v>
      </c>
      <c r="BC177" s="291">
        <v>0.60615757083177646</v>
      </c>
      <c r="BD177" s="291">
        <v>0.60669721843629565</v>
      </c>
      <c r="BE177" s="291">
        <v>0.61383952588193214</v>
      </c>
      <c r="BF177" s="291">
        <v>0.62524581595930051</v>
      </c>
      <c r="BG177" s="291">
        <v>0.61243694501786827</v>
      </c>
      <c r="BH177" s="291">
        <v>0.61086921802069638</v>
      </c>
      <c r="BI177" s="291">
        <v>0.61433230531957106</v>
      </c>
      <c r="BJ177" s="291">
        <v>0.6148569376763694</v>
      </c>
      <c r="BK177" s="291">
        <v>0.61467197984318456</v>
      </c>
      <c r="BL177" s="291">
        <v>0.62646625642501119</v>
      </c>
      <c r="BM177" s="291">
        <v>0.63122415116957464</v>
      </c>
      <c r="BN177" s="291">
        <v>0.63328287484792323</v>
      </c>
      <c r="BO177" s="291">
        <v>0.63701431154731902</v>
      </c>
      <c r="BP177" s="291">
        <v>0.64177446714766762</v>
      </c>
      <c r="BQ177" s="291">
        <v>0.64271787618068787</v>
      </c>
      <c r="BR177" s="291">
        <v>0.6340800479563754</v>
      </c>
      <c r="BS177" s="291">
        <v>0.63801188102444184</v>
      </c>
      <c r="BT177" s="291">
        <v>0.64280776310044063</v>
      </c>
      <c r="BU177" s="291">
        <v>0.6416995362227409</v>
      </c>
      <c r="BV177" s="291">
        <v>0.64146156267330467</v>
      </c>
      <c r="BW177" s="291">
        <v>0.6459496051186312</v>
      </c>
      <c r="BX177" s="291">
        <v>0.64259230377951138</v>
      </c>
      <c r="BY177" s="291">
        <v>0.64236624658225494</v>
      </c>
      <c r="BZ177" s="291">
        <v>0.64254065736722088</v>
      </c>
      <c r="CA177" s="291">
        <v>0.64510212826629765</v>
      </c>
      <c r="CB177" s="291">
        <v>0.64995418745352451</v>
      </c>
      <c r="CC177" s="291">
        <v>0.65008108971712175</v>
      </c>
      <c r="CD177" s="291">
        <v>0.64797697271061849</v>
      </c>
      <c r="CE177" s="291">
        <v>0.6498672810964351</v>
      </c>
      <c r="CF177" s="291">
        <v>0.64543964004051846</v>
      </c>
      <c r="CG177" s="291">
        <v>0.65191288458736618</v>
      </c>
      <c r="CH177" s="291">
        <v>0.65665503782576184</v>
      </c>
      <c r="CI177" s="291">
        <v>0.65705469647887871</v>
      </c>
      <c r="CJ177" s="291">
        <v>0.65337922016047045</v>
      </c>
      <c r="CK177" s="291">
        <v>0.65696579951655698</v>
      </c>
      <c r="CL177" s="291">
        <v>0.65773544418981034</v>
      </c>
      <c r="CM177" s="291">
        <v>0.65716110035849395</v>
      </c>
      <c r="CN177" s="291">
        <v>0.65527466442196014</v>
      </c>
      <c r="CO177" s="291">
        <v>0.65442223204157801</v>
      </c>
      <c r="CP177" s="291">
        <v>0.66438279926889432</v>
      </c>
      <c r="CQ177" s="291">
        <v>0.66412699778513351</v>
      </c>
      <c r="CR177" s="291">
        <v>0.66651199022500662</v>
      </c>
      <c r="CS177" s="291">
        <v>0.66239220684925182</v>
      </c>
      <c r="CT177" s="291">
        <v>0.65982845065149409</v>
      </c>
      <c r="CU177" s="291">
        <v>0.66053742118066305</v>
      </c>
      <c r="CV177" s="291">
        <v>0.66008525037671273</v>
      </c>
      <c r="CW177" s="291">
        <v>0.65618379625441969</v>
      </c>
      <c r="CX177" s="291">
        <v>0.65509188166340226</v>
      </c>
      <c r="CY177" s="291">
        <v>0.65554990343696617</v>
      </c>
      <c r="CZ177" s="291">
        <v>0.65547810588070965</v>
      </c>
      <c r="DA177" s="291">
        <v>0.65989306901688904</v>
      </c>
      <c r="DB177" s="291">
        <v>0.65939254378588508</v>
      </c>
      <c r="DC177" s="291">
        <v>0.66054883436511924</v>
      </c>
      <c r="DD177" s="291">
        <v>0.66061315820261957</v>
      </c>
      <c r="DE177" s="291">
        <v>0.66005628645661085</v>
      </c>
      <c r="DF177" s="291">
        <v>0.65971854531220719</v>
      </c>
      <c r="DG177" s="291">
        <v>0.66180842170147114</v>
      </c>
      <c r="DH177" s="291">
        <v>0.66370521987933007</v>
      </c>
      <c r="DI177" s="291">
        <v>0.66614901895861334</v>
      </c>
      <c r="DJ177" s="291">
        <v>0.66659588993296892</v>
      </c>
      <c r="DK177" s="291">
        <v>0.66753794562265034</v>
      </c>
      <c r="DL177" s="291">
        <v>0.67105570749272503</v>
      </c>
      <c r="DM177" s="291">
        <v>0.67122949489005002</v>
      </c>
      <c r="DN177" s="291">
        <v>0.67367396517481015</v>
      </c>
      <c r="DO177" s="291">
        <v>0.67430653429011367</v>
      </c>
      <c r="DP177" s="291">
        <v>0.67503462401758108</v>
      </c>
      <c r="DQ177" s="291">
        <v>0.67844076308552503</v>
      </c>
      <c r="DR177" s="291">
        <v>0.67973128320228893</v>
      </c>
      <c r="DS177" s="291">
        <v>0.67482520117360234</v>
      </c>
      <c r="DT177" s="291">
        <v>0.67634551230383555</v>
      </c>
      <c r="DU177" s="291">
        <v>0.67944222303134749</v>
      </c>
      <c r="DV177" s="291">
        <v>0.68083019373292497</v>
      </c>
      <c r="DW177" s="291">
        <v>0.68391940318510491</v>
      </c>
      <c r="DX177" s="291">
        <v>0.68558010928151503</v>
      </c>
      <c r="DY177" s="291">
        <v>0.68913395673615296</v>
      </c>
      <c r="DZ177" s="291">
        <v>0.68663003273353718</v>
      </c>
      <c r="EA177" s="291">
        <v>0.68489841493890413</v>
      </c>
      <c r="EB177" s="291">
        <v>0.68505350542201215</v>
      </c>
      <c r="EC177" s="291">
        <v>0.68368089133670362</v>
      </c>
      <c r="ED177" s="291">
        <v>0.68648810511840619</v>
      </c>
      <c r="EE177" s="291">
        <v>0.69417587202449926</v>
      </c>
      <c r="EF177" s="291">
        <v>0.69725027806497686</v>
      </c>
      <c r="EG177" s="291">
        <v>0.69771573050866664</v>
      </c>
      <c r="EH177" s="291">
        <v>0.70083817899430079</v>
      </c>
      <c r="EI177" s="291">
        <v>0.70135085183744561</v>
      </c>
      <c r="EJ177" s="291">
        <v>0.70073765963652956</v>
      </c>
      <c r="EK177" s="291">
        <v>0.69999500437199502</v>
      </c>
      <c r="EL177" s="291">
        <v>0.7015091418291024</v>
      </c>
      <c r="EM177" s="291">
        <v>0.70427816785920916</v>
      </c>
      <c r="EN177" s="291">
        <v>0.70894455837525006</v>
      </c>
      <c r="EO177" s="291">
        <v>0.7075534316985771</v>
      </c>
      <c r="EP177" s="291">
        <v>0.69954070444693406</v>
      </c>
      <c r="EQ177" s="291">
        <v>0.68563810930733071</v>
      </c>
      <c r="ER177" s="291">
        <v>0.67117992902739687</v>
      </c>
      <c r="ES177" s="291">
        <v>0.6593652587207578</v>
      </c>
      <c r="ET177" s="291">
        <v>0.64864528274417288</v>
      </c>
      <c r="EU177" s="291">
        <v>0.64364676587799241</v>
      </c>
      <c r="EV177" s="291">
        <v>0.63918204398343115</v>
      </c>
      <c r="EW177" s="291">
        <v>0.63458045239026828</v>
      </c>
      <c r="EX177" s="291">
        <v>0.63409505623810092</v>
      </c>
      <c r="EY177" s="291">
        <v>0.63143849376462435</v>
      </c>
      <c r="EZ177" s="291">
        <v>0.62152961141191965</v>
      </c>
      <c r="FA177" s="291">
        <v>0.6198363424417731</v>
      </c>
      <c r="FB177" s="291">
        <v>0.62336687672604119</v>
      </c>
      <c r="FC177" s="291">
        <v>0.63152846293813392</v>
      </c>
      <c r="FD177" s="291">
        <v>0.63567554650533553</v>
      </c>
      <c r="FE177" s="291">
        <v>0.64377385546524657</v>
      </c>
      <c r="FF177" s="291">
        <v>0.64824667097024191</v>
      </c>
      <c r="FG177" s="291">
        <v>0.64645457840780585</v>
      </c>
      <c r="FH177" s="291">
        <v>0.64249286615596801</v>
      </c>
      <c r="FI177" s="291">
        <v>0.6416009821499209</v>
      </c>
      <c r="FJ177" s="291">
        <v>0.63886602804917736</v>
      </c>
      <c r="FK177" s="291">
        <v>0.64102985932831047</v>
      </c>
      <c r="FL177" s="291">
        <v>0.64231276606981824</v>
      </c>
      <c r="FM177" s="291">
        <v>0.64523499436747511</v>
      </c>
      <c r="FN177" s="291">
        <v>0.64451070401283228</v>
      </c>
      <c r="FO177" s="291">
        <v>0.63982695329941575</v>
      </c>
      <c r="FP177" s="291">
        <v>0.6400669023708524</v>
      </c>
      <c r="FQ177" s="291">
        <v>0.63247529155783266</v>
      </c>
      <c r="FR177" s="291">
        <v>0.63016235665265863</v>
      </c>
      <c r="FS177" s="291">
        <v>0.62941811719629737</v>
      </c>
      <c r="FT177" s="291">
        <v>0.63191699308113103</v>
      </c>
      <c r="FU177" s="291">
        <v>0.63060023305418766</v>
      </c>
      <c r="FV177" s="291">
        <v>0.62880590734182895</v>
      </c>
      <c r="FW177" s="291">
        <v>0.63009747635345092</v>
      </c>
      <c r="FX177" s="291">
        <v>0.6315120097047684</v>
      </c>
      <c r="FY177" s="291">
        <v>0.6284781459412131</v>
      </c>
      <c r="FZ177" s="291">
        <v>0.62709517309958174</v>
      </c>
      <c r="GA177" s="291">
        <v>0.62779513126315467</v>
      </c>
      <c r="GB177" s="291">
        <v>0.62489043069032979</v>
      </c>
      <c r="GC177" s="291">
        <v>0.62367683627121806</v>
      </c>
      <c r="GD177" s="291">
        <v>0.61968840297404815</v>
      </c>
      <c r="GE177" s="291">
        <v>0.61779479773948187</v>
      </c>
      <c r="GF177" s="291">
        <v>0.61313411754989156</v>
      </c>
      <c r="GG177" s="291">
        <v>0.60830769099997817</v>
      </c>
      <c r="GH177" s="291">
        <v>0.6103164045885674</v>
      </c>
      <c r="GI177" s="291">
        <v>0.60872100917619487</v>
      </c>
      <c r="GJ177" s="291">
        <v>0.60708838914880181</v>
      </c>
      <c r="GK177" s="291">
        <v>0.60632088157887243</v>
      </c>
      <c r="GL177" s="291">
        <v>0.60146798564083603</v>
      </c>
      <c r="GM177" s="291">
        <v>0.60062234637002709</v>
      </c>
      <c r="GN177" s="291">
        <v>0.60066745906530994</v>
      </c>
      <c r="GO177" s="291">
        <v>0.59893799117698932</v>
      </c>
      <c r="GP177" s="291">
        <v>0.60015454712674454</v>
      </c>
      <c r="GQ177" s="291">
        <v>0.59653878561653484</v>
      </c>
      <c r="GR177" s="291">
        <v>0.59513057941501235</v>
      </c>
      <c r="GS177" s="291">
        <v>0.59535494648946508</v>
      </c>
      <c r="GT177" s="291">
        <v>0.59754266017538182</v>
      </c>
      <c r="GU177" s="291">
        <v>0.5944711040087951</v>
      </c>
      <c r="GV177" s="291">
        <v>0.59669348946444833</v>
      </c>
      <c r="GW177" s="291">
        <v>0.59634082315141146</v>
      </c>
      <c r="GX177" s="291">
        <v>0.59673112135374795</v>
      </c>
      <c r="GY177" s="291">
        <v>0.59693582212655394</v>
      </c>
      <c r="GZ177" s="291">
        <v>0.59671236363469848</v>
      </c>
      <c r="HA177" s="291">
        <v>0.59738503574527946</v>
      </c>
      <c r="HB177" s="291">
        <v>0.59502346108305426</v>
      </c>
      <c r="HC177" s="291">
        <v>0.59231710502571433</v>
      </c>
      <c r="HD177" s="291">
        <v>0.59264948248130467</v>
      </c>
      <c r="HE177" s="291">
        <v>0.59643699922625926</v>
      </c>
      <c r="HF177" s="291">
        <v>0.59162165928319388</v>
      </c>
      <c r="HG177" s="291">
        <v>0.59035251329117933</v>
      </c>
      <c r="HH177" s="291">
        <v>0.58951410505383894</v>
      </c>
      <c r="HI177" s="291">
        <v>0.58957334994214106</v>
      </c>
      <c r="HJ177" s="291">
        <v>0.59262495027842121</v>
      </c>
      <c r="HK177" s="291">
        <v>0.59029288916988754</v>
      </c>
      <c r="HL177" s="291">
        <v>0.58543669490177519</v>
      </c>
      <c r="HM177" s="32"/>
      <c r="HN177" s="291"/>
      <c r="HO177" s="291"/>
      <c r="HP177" s="291"/>
      <c r="HQ177" s="291"/>
      <c r="HR177" s="291"/>
      <c r="HS177" s="291"/>
      <c r="HT177" s="291"/>
      <c r="HU177" s="291"/>
      <c r="HV177" s="291"/>
      <c r="HW177" s="291"/>
      <c r="HX177" s="291"/>
      <c r="HY177" s="291"/>
      <c r="HZ177" s="291"/>
      <c r="IA177" s="291"/>
      <c r="IB177" s="291"/>
      <c r="IC177" s="291"/>
      <c r="ID177" s="291"/>
      <c r="IE177" s="291"/>
      <c r="IF177" s="32"/>
      <c r="IG177" s="32"/>
      <c r="IH177" s="32"/>
      <c r="II177" s="32"/>
      <c r="IJ177" s="32"/>
      <c r="IK177" s="32"/>
    </row>
    <row r="178" spans="1:245" ht="13.8">
      <c r="A178" s="9"/>
      <c r="B178" s="16" t="s">
        <v>18</v>
      </c>
      <c r="C178" s="18">
        <v>0.71061079749306388</v>
      </c>
      <c r="D178" s="18">
        <v>0.72868585721427404</v>
      </c>
      <c r="E178" s="296">
        <v>-1.8075059721210152</v>
      </c>
      <c r="F178" s="304">
        <v>-2.4805009651635221E-2</v>
      </c>
      <c r="H178" s="18">
        <v>0.71027614083199042</v>
      </c>
      <c r="I178" s="296">
        <v>1.8409716382283614</v>
      </c>
      <c r="J178" s="304">
        <v>2.5919097269294689E-2</v>
      </c>
      <c r="K178" s="30">
        <v>0</v>
      </c>
      <c r="L178" s="18">
        <v>0.57075440368295027</v>
      </c>
      <c r="M178" s="18">
        <v>0.57979237114893212</v>
      </c>
      <c r="N178" s="18">
        <v>0.58884409148610539</v>
      </c>
      <c r="O178" s="18">
        <v>0.59054145865223573</v>
      </c>
      <c r="P178" s="18">
        <v>0.60477878570007049</v>
      </c>
      <c r="Q178" s="18">
        <v>0.60909620407126841</v>
      </c>
      <c r="R178" s="18">
        <v>0.61238587914912668</v>
      </c>
      <c r="S178" s="18">
        <v>0.60638400028280171</v>
      </c>
      <c r="T178" s="18">
        <v>0.60836143644524898</v>
      </c>
      <c r="U178" s="18">
        <v>0.61572620495965591</v>
      </c>
      <c r="V178" s="18">
        <v>0.61872658322505469</v>
      </c>
      <c r="W178" s="18">
        <v>0.61680998502325468</v>
      </c>
      <c r="X178" s="18">
        <v>0.62115354239338172</v>
      </c>
      <c r="Y178" s="18">
        <v>0.61750331382377299</v>
      </c>
      <c r="Z178" s="18">
        <v>0.61823638166385819</v>
      </c>
      <c r="AA178" s="18">
        <v>0.6261429170970777</v>
      </c>
      <c r="AB178" s="18">
        <v>0.62277439557193226</v>
      </c>
      <c r="AC178" s="18">
        <v>0.61779729483847057</v>
      </c>
      <c r="AD178" s="18">
        <v>0.614124771729052</v>
      </c>
      <c r="AE178" s="18">
        <v>0.61584345144607455</v>
      </c>
      <c r="AF178" s="18">
        <v>0.61177090665716294</v>
      </c>
      <c r="AG178" s="18">
        <v>0.61411339067093662</v>
      </c>
      <c r="AH178" s="18">
        <v>0.61123256676253168</v>
      </c>
      <c r="AI178" s="18">
        <v>0.60423221950994832</v>
      </c>
      <c r="AJ178" s="18">
        <v>0.59443707231250309</v>
      </c>
      <c r="AK178" s="18">
        <v>0.58888619459477765</v>
      </c>
      <c r="AL178" s="18">
        <v>0.5962923607281293</v>
      </c>
      <c r="AM178" s="18">
        <v>0.58893373149155936</v>
      </c>
      <c r="AN178" s="18">
        <v>0.58554204981305613</v>
      </c>
      <c r="AO178" s="18">
        <v>0.58099169761307512</v>
      </c>
      <c r="AP178" s="18">
        <v>0.58158114812888784</v>
      </c>
      <c r="AQ178" s="18">
        <v>0.58387358621512464</v>
      </c>
      <c r="AR178" s="18">
        <v>0.58288831431616117</v>
      </c>
      <c r="AS178" s="18">
        <v>0.56891815125685796</v>
      </c>
      <c r="AT178" s="18">
        <v>0.56379206199805687</v>
      </c>
      <c r="AU178" s="18">
        <v>0.58280392266537828</v>
      </c>
      <c r="AV178" s="18">
        <v>0.58861347760088345</v>
      </c>
      <c r="AW178" s="18">
        <v>0.59614003255597936</v>
      </c>
      <c r="AX178" s="18">
        <v>0.58684222707778932</v>
      </c>
      <c r="AY178" s="18">
        <v>0.58210272929224782</v>
      </c>
      <c r="AZ178" s="18">
        <v>0.58247927569679925</v>
      </c>
      <c r="BA178" s="18">
        <v>0.58347686038439239</v>
      </c>
      <c r="BB178" s="18">
        <v>0.58542228410473485</v>
      </c>
      <c r="BC178" s="18">
        <v>0.58170020524127108</v>
      </c>
      <c r="BD178" s="18">
        <v>0.58261608964908629</v>
      </c>
      <c r="BE178" s="18">
        <v>0.58789080530652504</v>
      </c>
      <c r="BF178" s="18">
        <v>0.60095430359672264</v>
      </c>
      <c r="BG178" s="18">
        <v>0.58777556249352014</v>
      </c>
      <c r="BH178" s="18">
        <v>0.5869593637879803</v>
      </c>
      <c r="BI178" s="18">
        <v>0.58506764990948912</v>
      </c>
      <c r="BJ178" s="18">
        <v>0.58823271808773814</v>
      </c>
      <c r="BK178" s="18">
        <v>0.59105627196013855</v>
      </c>
      <c r="BL178" s="18">
        <v>0.60303619237568251</v>
      </c>
      <c r="BM178" s="18">
        <v>0.60781323775453</v>
      </c>
      <c r="BN178" s="18">
        <v>0.61332687945719333</v>
      </c>
      <c r="BO178" s="18">
        <v>0.62030419565423489</v>
      </c>
      <c r="BP178" s="18">
        <v>0.62353937964533446</v>
      </c>
      <c r="BQ178" s="18">
        <v>0.62909954844688609</v>
      </c>
      <c r="BR178" s="18">
        <v>0.62118332925907838</v>
      </c>
      <c r="BS178" s="18">
        <v>0.62617160930840576</v>
      </c>
      <c r="BT178" s="18">
        <v>0.63161666772371594</v>
      </c>
      <c r="BU178" s="18">
        <v>0.63340992470617208</v>
      </c>
      <c r="BV178" s="18">
        <v>0.6326126752001856</v>
      </c>
      <c r="BW178" s="18">
        <v>0.63763032880980486</v>
      </c>
      <c r="BX178" s="18">
        <v>0.63493654992486626</v>
      </c>
      <c r="BY178" s="18">
        <v>0.63938661957269305</v>
      </c>
      <c r="BZ178" s="18">
        <v>0.63810975493716937</v>
      </c>
      <c r="CA178" s="18">
        <v>0.64212712215687773</v>
      </c>
      <c r="CB178" s="18">
        <v>0.64898509448700437</v>
      </c>
      <c r="CC178" s="18">
        <v>0.65193530685062429</v>
      </c>
      <c r="CD178" s="18">
        <v>0.65311250985031133</v>
      </c>
      <c r="CE178" s="18">
        <v>0.65722880530709615</v>
      </c>
      <c r="CF178" s="18">
        <v>0.6526524585515131</v>
      </c>
      <c r="CG178" s="18">
        <v>0.65991183390911856</v>
      </c>
      <c r="CH178" s="18">
        <v>0.66325116718186516</v>
      </c>
      <c r="CI178" s="18">
        <v>0.66340595071622144</v>
      </c>
      <c r="CJ178" s="18">
        <v>0.66085618052856177</v>
      </c>
      <c r="CK178" s="18">
        <v>0.66539235199904134</v>
      </c>
      <c r="CL178" s="18">
        <v>0.6685771707362097</v>
      </c>
      <c r="CM178" s="18">
        <v>0.66859136870098834</v>
      </c>
      <c r="CN178" s="18">
        <v>0.66872107953150361</v>
      </c>
      <c r="CO178" s="18">
        <v>0.67047265656724264</v>
      </c>
      <c r="CP178" s="18">
        <v>0.68047753046188209</v>
      </c>
      <c r="CQ178" s="18">
        <v>0.68105017371980714</v>
      </c>
      <c r="CR178" s="18">
        <v>0.68701217715137486</v>
      </c>
      <c r="CS178" s="18">
        <v>0.68466483829090385</v>
      </c>
      <c r="CT178" s="18">
        <v>0.68676059738872841</v>
      </c>
      <c r="CU178" s="18">
        <v>0.68882496567002893</v>
      </c>
      <c r="CV178" s="18">
        <v>0.69049005336873481</v>
      </c>
      <c r="CW178" s="18">
        <v>0.68894153968362859</v>
      </c>
      <c r="CX178" s="18">
        <v>0.68830256806499401</v>
      </c>
      <c r="CY178" s="18">
        <v>0.69392452450571607</v>
      </c>
      <c r="CZ178" s="18">
        <v>0.69565881909469285</v>
      </c>
      <c r="DA178" s="18">
        <v>0.69830228598748667</v>
      </c>
      <c r="DB178" s="18">
        <v>0.70161033926295835</v>
      </c>
      <c r="DC178" s="18">
        <v>0.70560362698501189</v>
      </c>
      <c r="DD178" s="18">
        <v>0.71045265992432671</v>
      </c>
      <c r="DE178" s="18">
        <v>0.71192986777749734</v>
      </c>
      <c r="DF178" s="18">
        <v>0.71215330079642802</v>
      </c>
      <c r="DG178" s="18">
        <v>0.71553822840315484</v>
      </c>
      <c r="DH178" s="18">
        <v>0.71831520712107755</v>
      </c>
      <c r="DI178" s="18">
        <v>0.71870470189168401</v>
      </c>
      <c r="DJ178" s="18">
        <v>0.72232728481882724</v>
      </c>
      <c r="DK178" s="18">
        <v>0.72170242499305137</v>
      </c>
      <c r="DL178" s="18">
        <v>0.72573645985324553</v>
      </c>
      <c r="DM178" s="18">
        <v>0.72799600696091316</v>
      </c>
      <c r="DN178" s="18">
        <v>0.72887033061263917</v>
      </c>
      <c r="DO178" s="18">
        <v>0.7309186101766314</v>
      </c>
      <c r="DP178" s="18">
        <v>0.73231143633046847</v>
      </c>
      <c r="DQ178" s="18">
        <v>0.73446736725770323</v>
      </c>
      <c r="DR178" s="18">
        <v>0.73592367431670347</v>
      </c>
      <c r="DS178" s="18">
        <v>0.73355867221684201</v>
      </c>
      <c r="DT178" s="18">
        <v>0.73545268594365443</v>
      </c>
      <c r="DU178" s="18">
        <v>0.74028802633592206</v>
      </c>
      <c r="DV178" s="18">
        <v>0.74081526085113447</v>
      </c>
      <c r="DW178" s="18">
        <v>0.74372373516035928</v>
      </c>
      <c r="DX178" s="18">
        <v>0.74671556591159938</v>
      </c>
      <c r="DY178" s="18">
        <v>0.75009750708337763</v>
      </c>
      <c r="DZ178" s="18">
        <v>0.74960911951405695</v>
      </c>
      <c r="EA178" s="18">
        <v>0.74808574079363743</v>
      </c>
      <c r="EB178" s="18">
        <v>0.74665176547868906</v>
      </c>
      <c r="EC178" s="18">
        <v>0.75033227100666566</v>
      </c>
      <c r="ED178" s="18">
        <v>0.75225514257178949</v>
      </c>
      <c r="EE178" s="18">
        <v>0.75460629838415916</v>
      </c>
      <c r="EF178" s="18">
        <v>0.75814812833708622</v>
      </c>
      <c r="EG178" s="18">
        <v>0.75835400629973204</v>
      </c>
      <c r="EH178" s="18">
        <v>0.76064642028967933</v>
      </c>
      <c r="EI178" s="18">
        <v>0.76181285899299389</v>
      </c>
      <c r="EJ178" s="18">
        <v>0.76250457272703798</v>
      </c>
      <c r="EK178" s="18">
        <v>0.76463518075964976</v>
      </c>
      <c r="EL178" s="18">
        <v>0.76831228492175363</v>
      </c>
      <c r="EM178" s="18">
        <v>0.77414023390676734</v>
      </c>
      <c r="EN178" s="18">
        <v>0.77773476704411004</v>
      </c>
      <c r="EO178" s="18">
        <v>0.777731241286023</v>
      </c>
      <c r="EP178" s="18">
        <v>0.77280908668918746</v>
      </c>
      <c r="EQ178" s="18">
        <v>0.76421250008205965</v>
      </c>
      <c r="ER178" s="18">
        <v>0.75470736596466415</v>
      </c>
      <c r="ES178" s="18">
        <v>0.75108878444786609</v>
      </c>
      <c r="ET178" s="18">
        <v>0.75057838708936364</v>
      </c>
      <c r="EU178" s="18">
        <v>0.75153944804587713</v>
      </c>
      <c r="EV178" s="18">
        <v>0.7513999788221889</v>
      </c>
      <c r="EW178" s="18">
        <v>0.7472955120052901</v>
      </c>
      <c r="EX178" s="18">
        <v>0.74772592769585688</v>
      </c>
      <c r="EY178" s="18">
        <v>0.74668324981151557</v>
      </c>
      <c r="EZ178" s="18">
        <v>0.73988236977138644</v>
      </c>
      <c r="FA178" s="18">
        <v>0.73988145509315861</v>
      </c>
      <c r="FB178" s="18">
        <v>0.74612808340428105</v>
      </c>
      <c r="FC178" s="18">
        <v>0.75583336897619824</v>
      </c>
      <c r="FD178" s="18">
        <v>0.7582737268895039</v>
      </c>
      <c r="FE178" s="18">
        <v>0.76219346891277273</v>
      </c>
      <c r="FF178" s="18">
        <v>0.7609546858659324</v>
      </c>
      <c r="FG178" s="18">
        <v>0.75643277689644006</v>
      </c>
      <c r="FH178" s="18">
        <v>0.75116436853547153</v>
      </c>
      <c r="FI178" s="18">
        <v>0.75420230217384621</v>
      </c>
      <c r="FJ178" s="18">
        <v>0.75081275153821181</v>
      </c>
      <c r="FK178" s="18">
        <v>0.75230841216615318</v>
      </c>
      <c r="FL178" s="18">
        <v>0.75571059374750793</v>
      </c>
      <c r="FM178" s="18">
        <v>0.7570478025905053</v>
      </c>
      <c r="FN178" s="18">
        <v>0.7566707910198025</v>
      </c>
      <c r="FO178" s="18">
        <v>0.74984239378637652</v>
      </c>
      <c r="FP178" s="18">
        <v>0.74938683461480615</v>
      </c>
      <c r="FQ178" s="18">
        <v>0.74212910727893533</v>
      </c>
      <c r="FR178" s="18">
        <v>0.73924976179208157</v>
      </c>
      <c r="FS178" s="18">
        <v>0.74379429575490186</v>
      </c>
      <c r="FT178" s="18">
        <v>0.74473189924653738</v>
      </c>
      <c r="FU178" s="18">
        <v>0.74213194207870958</v>
      </c>
      <c r="FV178" s="18">
        <v>0.74199147512913732</v>
      </c>
      <c r="FW178" s="18">
        <v>0.74382200197507653</v>
      </c>
      <c r="FX178" s="18">
        <v>0.74666095197111493</v>
      </c>
      <c r="FY178" s="18">
        <v>0.74531054032405197</v>
      </c>
      <c r="FZ178" s="18">
        <v>0.74105432213931244</v>
      </c>
      <c r="GA178" s="18">
        <v>0.74360815938115365</v>
      </c>
      <c r="GB178" s="18">
        <v>0.74075355127786069</v>
      </c>
      <c r="GC178" s="18">
        <v>0.73699820139828542</v>
      </c>
      <c r="GD178" s="18">
        <v>0.73288591019214855</v>
      </c>
      <c r="GE178" s="18">
        <v>0.72544364757245083</v>
      </c>
      <c r="GF178" s="18">
        <v>0.72052671925097711</v>
      </c>
      <c r="GG178" s="18">
        <v>0.71540250377924974</v>
      </c>
      <c r="GH178" s="18">
        <v>0.7160437258109722</v>
      </c>
      <c r="GI178" s="18">
        <v>0.71315063351912711</v>
      </c>
      <c r="GJ178" s="18">
        <v>0.70979879726686312</v>
      </c>
      <c r="GK178" s="18">
        <v>0.70848503523924333</v>
      </c>
      <c r="GL178" s="18">
        <v>0.70658402213598459</v>
      </c>
      <c r="GM178" s="18">
        <v>0.70752299078397396</v>
      </c>
      <c r="GN178" s="18">
        <v>0.71027614083199042</v>
      </c>
      <c r="GO178" s="18">
        <v>0.71107687609552295</v>
      </c>
      <c r="GP178" s="18">
        <v>0.71395885762017386</v>
      </c>
      <c r="GQ178" s="18">
        <v>0.71274483198407035</v>
      </c>
      <c r="GR178" s="18">
        <v>0.71322594189927691</v>
      </c>
      <c r="GS178" s="18">
        <v>0.71525393863772724</v>
      </c>
      <c r="GT178" s="18">
        <v>0.72134572838780464</v>
      </c>
      <c r="GU178" s="18">
        <v>0.72066128076054059</v>
      </c>
      <c r="GV178" s="18">
        <v>0.72351350999175423</v>
      </c>
      <c r="GW178" s="18">
        <v>0.72422389215295924</v>
      </c>
      <c r="GX178" s="18">
        <v>0.72531014891529622</v>
      </c>
      <c r="GY178" s="18">
        <v>0.72822077559790754</v>
      </c>
      <c r="GZ178" s="18">
        <v>0.72868585721427404</v>
      </c>
      <c r="HA178" s="18">
        <v>0.72802860655878099</v>
      </c>
      <c r="HB178" s="18">
        <v>0.72461423403792635</v>
      </c>
      <c r="HC178" s="18">
        <v>0.72168133170784055</v>
      </c>
      <c r="HD178" s="18">
        <v>0.72367792330998937</v>
      </c>
      <c r="HE178" s="18">
        <v>0.72731575606110554</v>
      </c>
      <c r="HF178" s="18">
        <v>0.72116740440710148</v>
      </c>
      <c r="HG178" s="18">
        <v>0.71874715434505831</v>
      </c>
      <c r="HH178" s="18">
        <v>0.71885576167777254</v>
      </c>
      <c r="HI178" s="18">
        <v>0.71973179339266813</v>
      </c>
      <c r="HJ178" s="18">
        <v>0.72331705715732264</v>
      </c>
      <c r="HK178" s="18">
        <v>0.71756033286147081</v>
      </c>
      <c r="HL178" s="18">
        <v>0.71061079749306388</v>
      </c>
      <c r="HM178" s="32"/>
      <c r="HN178" s="18"/>
      <c r="HO178" s="18"/>
      <c r="HP178" s="18"/>
      <c r="HQ178" s="18"/>
      <c r="HR178" s="18"/>
      <c r="HS178" s="18"/>
      <c r="HT178" s="18"/>
      <c r="HU178" s="18"/>
      <c r="HV178" s="18"/>
      <c r="HW178" s="18"/>
      <c r="HX178" s="18"/>
      <c r="HY178" s="18"/>
      <c r="HZ178" s="18"/>
      <c r="IA178" s="18"/>
      <c r="IB178" s="18"/>
      <c r="IC178" s="18"/>
      <c r="ID178" s="18"/>
      <c r="IE178" s="18"/>
      <c r="IF178" s="32"/>
      <c r="IG178" s="32"/>
      <c r="IH178" s="32"/>
      <c r="II178" s="32"/>
      <c r="IJ178" s="32"/>
      <c r="IK178" s="32"/>
    </row>
    <row r="179" spans="1:245" ht="13.8">
      <c r="A179" s="9"/>
      <c r="B179" s="281" t="s">
        <v>19</v>
      </c>
      <c r="C179" s="283">
        <v>0.66482830928545544</v>
      </c>
      <c r="D179" s="283">
        <v>0.6696207460331125</v>
      </c>
      <c r="E179" s="297">
        <v>-0.47924367476570584</v>
      </c>
      <c r="F179" s="305">
        <v>-7.15694186007205E-3</v>
      </c>
      <c r="H179" s="283">
        <v>0.68872165220729609</v>
      </c>
      <c r="I179" s="297">
        <v>-1.9100906174183585</v>
      </c>
      <c r="J179" s="305">
        <v>-2.7733854617415839E-2</v>
      </c>
      <c r="K179" s="30">
        <v>0</v>
      </c>
      <c r="L179" s="283">
        <v>0.58169927055945159</v>
      </c>
      <c r="M179" s="283">
        <v>0.58402326077136357</v>
      </c>
      <c r="N179" s="283">
        <v>0.58856749640184891</v>
      </c>
      <c r="O179" s="283">
        <v>0.59041506077811157</v>
      </c>
      <c r="P179" s="283">
        <v>0.59988817371718461</v>
      </c>
      <c r="Q179" s="283">
        <v>0.59902872819284414</v>
      </c>
      <c r="R179" s="283">
        <v>0.60012378777831288</v>
      </c>
      <c r="S179" s="283">
        <v>0.59768737459555876</v>
      </c>
      <c r="T179" s="283">
        <v>0.59701876622183003</v>
      </c>
      <c r="U179" s="283">
        <v>0.59484477911933187</v>
      </c>
      <c r="V179" s="283">
        <v>0.60264964556250133</v>
      </c>
      <c r="W179" s="283">
        <v>0.60300852736140398</v>
      </c>
      <c r="X179" s="283">
        <v>0.60541736692129178</v>
      </c>
      <c r="Y179" s="283">
        <v>0.60658591983826227</v>
      </c>
      <c r="Z179" s="283">
        <v>0.60725743269879096</v>
      </c>
      <c r="AA179" s="283">
        <v>0.61146877834725155</v>
      </c>
      <c r="AB179" s="283">
        <v>0.60753850555776856</v>
      </c>
      <c r="AC179" s="283">
        <v>0.6099499754322345</v>
      </c>
      <c r="AD179" s="283">
        <v>0.60766463724287711</v>
      </c>
      <c r="AE179" s="283">
        <v>0.60534879024732602</v>
      </c>
      <c r="AF179" s="283">
        <v>0.60356767969906433</v>
      </c>
      <c r="AG179" s="283">
        <v>0.61099887990891899</v>
      </c>
      <c r="AH179" s="283">
        <v>0.60820539991170186</v>
      </c>
      <c r="AI179" s="283">
        <v>0.60562482397279416</v>
      </c>
      <c r="AJ179" s="283">
        <v>0.59994150644268796</v>
      </c>
      <c r="AK179" s="283">
        <v>0.59879815026465988</v>
      </c>
      <c r="AL179" s="283">
        <v>0.6092684417983919</v>
      </c>
      <c r="AM179" s="283">
        <v>0.60631653882143066</v>
      </c>
      <c r="AN179" s="283">
        <v>0.60934934866421187</v>
      </c>
      <c r="AO179" s="283">
        <v>0.60848444848875038</v>
      </c>
      <c r="AP179" s="283">
        <v>0.61422439291926878</v>
      </c>
      <c r="AQ179" s="283">
        <v>0.6249307542135194</v>
      </c>
      <c r="AR179" s="283">
        <v>0.62588834314544783</v>
      </c>
      <c r="AS179" s="283">
        <v>0.61594669200698715</v>
      </c>
      <c r="AT179" s="283">
        <v>0.61779573409958943</v>
      </c>
      <c r="AU179" s="283">
        <v>0.63702505351922512</v>
      </c>
      <c r="AV179" s="283">
        <v>0.6486191312246522</v>
      </c>
      <c r="AW179" s="283">
        <v>0.65257943979875821</v>
      </c>
      <c r="AX179" s="283">
        <v>0.64712808578559688</v>
      </c>
      <c r="AY179" s="283">
        <v>0.64984810270994942</v>
      </c>
      <c r="AZ179" s="283">
        <v>0.65050206368993146</v>
      </c>
      <c r="BA179" s="283">
        <v>0.65340465567011974</v>
      </c>
      <c r="BB179" s="283">
        <v>0.65906188242587604</v>
      </c>
      <c r="BC179" s="283">
        <v>0.65832961538844514</v>
      </c>
      <c r="BD179" s="283">
        <v>0.65924661023601361</v>
      </c>
      <c r="BE179" s="283">
        <v>0.66903976736043747</v>
      </c>
      <c r="BF179" s="283">
        <v>0.6781678234488856</v>
      </c>
      <c r="BG179" s="283">
        <v>0.66699974065585121</v>
      </c>
      <c r="BH179" s="283">
        <v>0.66481212938788481</v>
      </c>
      <c r="BI179" s="283">
        <v>0.6694773235360254</v>
      </c>
      <c r="BJ179" s="283">
        <v>0.66778680921085953</v>
      </c>
      <c r="BK179" s="283">
        <v>0.66547980777040583</v>
      </c>
      <c r="BL179" s="283">
        <v>0.67805804377361656</v>
      </c>
      <c r="BM179" s="283">
        <v>0.68073615211128768</v>
      </c>
      <c r="BN179" s="283">
        <v>0.68004387338531924</v>
      </c>
      <c r="BO179" s="283">
        <v>0.68182442458988668</v>
      </c>
      <c r="BP179" s="283">
        <v>0.68733918584277931</v>
      </c>
      <c r="BQ179" s="283">
        <v>0.68553309397982076</v>
      </c>
      <c r="BR179" s="283">
        <v>0.6766819733942484</v>
      </c>
      <c r="BS179" s="283">
        <v>0.6789960723640438</v>
      </c>
      <c r="BT179" s="283">
        <v>0.68358621484861437</v>
      </c>
      <c r="BU179" s="283">
        <v>0.68328870995948909</v>
      </c>
      <c r="BV179" s="283">
        <v>0.68417188408819396</v>
      </c>
      <c r="BW179" s="283">
        <v>0.68870292144155909</v>
      </c>
      <c r="BX179" s="283">
        <v>0.68507167666077184</v>
      </c>
      <c r="BY179" s="283">
        <v>0.68236225832315234</v>
      </c>
      <c r="BZ179" s="283">
        <v>0.68550256170174007</v>
      </c>
      <c r="CA179" s="283">
        <v>0.68713654707058691</v>
      </c>
      <c r="CB179" s="283">
        <v>0.69217686761459829</v>
      </c>
      <c r="CC179" s="283">
        <v>0.69000354479808068</v>
      </c>
      <c r="CD179" s="283">
        <v>0.68575758510859919</v>
      </c>
      <c r="CE179" s="283">
        <v>0.68802458670271016</v>
      </c>
      <c r="CF179" s="283">
        <v>0.68437756224027968</v>
      </c>
      <c r="CG179" s="283">
        <v>0.69068526816090903</v>
      </c>
      <c r="CH179" s="283">
        <v>0.69214698847053857</v>
      </c>
      <c r="CI179" s="283">
        <v>0.69126108856283675</v>
      </c>
      <c r="CJ179" s="283">
        <v>0.6852853478706955</v>
      </c>
      <c r="CK179" s="283">
        <v>0.68921437230083737</v>
      </c>
      <c r="CL179" s="283">
        <v>0.68660963644975948</v>
      </c>
      <c r="CM179" s="283">
        <v>0.68529781721903693</v>
      </c>
      <c r="CN179" s="283">
        <v>0.68094970190768034</v>
      </c>
      <c r="CO179" s="283">
        <v>0.68050069619682207</v>
      </c>
      <c r="CP179" s="283">
        <v>0.69267679406315241</v>
      </c>
      <c r="CQ179" s="283">
        <v>0.69102020836509748</v>
      </c>
      <c r="CR179" s="283">
        <v>0.68746126445857947</v>
      </c>
      <c r="CS179" s="283">
        <v>0.682851639867742</v>
      </c>
      <c r="CT179" s="283">
        <v>0.68144810316141746</v>
      </c>
      <c r="CU179" s="283">
        <v>0.68440076522228643</v>
      </c>
      <c r="CV179" s="283">
        <v>0.6819490361580971</v>
      </c>
      <c r="CW179" s="283">
        <v>0.67464171542413343</v>
      </c>
      <c r="CX179" s="283">
        <v>0.67327060449972598</v>
      </c>
      <c r="CY179" s="283">
        <v>0.67572112817964602</v>
      </c>
      <c r="CZ179" s="283">
        <v>0.67601334455435069</v>
      </c>
      <c r="DA179" s="283">
        <v>0.68198157608170384</v>
      </c>
      <c r="DB179" s="283">
        <v>0.68130923044003122</v>
      </c>
      <c r="DC179" s="283">
        <v>0.6844858015928057</v>
      </c>
      <c r="DD179" s="283">
        <v>0.68750398763194309</v>
      </c>
      <c r="DE179" s="283">
        <v>0.68704147306934316</v>
      </c>
      <c r="DF179" s="283">
        <v>0.68890494394146884</v>
      </c>
      <c r="DG179" s="283">
        <v>0.69174257351689394</v>
      </c>
      <c r="DH179" s="283">
        <v>0.69568671382391045</v>
      </c>
      <c r="DI179" s="283">
        <v>0.70315110889504207</v>
      </c>
      <c r="DJ179" s="283">
        <v>0.70247912058208062</v>
      </c>
      <c r="DK179" s="283">
        <v>0.70120444832442652</v>
      </c>
      <c r="DL179" s="283">
        <v>0.70537431348407387</v>
      </c>
      <c r="DM179" s="283">
        <v>0.70486748066331462</v>
      </c>
      <c r="DN179" s="283">
        <v>0.70698061497928355</v>
      </c>
      <c r="DO179" s="283">
        <v>0.70530126784313751</v>
      </c>
      <c r="DP179" s="283">
        <v>0.70414341808521319</v>
      </c>
      <c r="DQ179" s="283">
        <v>0.70903367780127635</v>
      </c>
      <c r="DR179" s="283">
        <v>0.70919013362430749</v>
      </c>
      <c r="DS179" s="283">
        <v>0.70260659653450186</v>
      </c>
      <c r="DT179" s="283">
        <v>0.7058567828710467</v>
      </c>
      <c r="DU179" s="283">
        <v>0.71027369238196181</v>
      </c>
      <c r="DV179" s="283">
        <v>0.71509079792853447</v>
      </c>
      <c r="DW179" s="283">
        <v>0.72094628013303408</v>
      </c>
      <c r="DX179" s="283">
        <v>0.72407580091873469</v>
      </c>
      <c r="DY179" s="283">
        <v>0.73123356328510325</v>
      </c>
      <c r="DZ179" s="283">
        <v>0.72979331964200111</v>
      </c>
      <c r="EA179" s="283">
        <v>0.72942801139842639</v>
      </c>
      <c r="EB179" s="283">
        <v>0.73371114472293353</v>
      </c>
      <c r="EC179" s="283">
        <v>0.73134009551574819</v>
      </c>
      <c r="ED179" s="283">
        <v>0.73358182292500118</v>
      </c>
      <c r="EE179" s="283">
        <v>0.74122785683743442</v>
      </c>
      <c r="EF179" s="283">
        <v>0.74439235194773179</v>
      </c>
      <c r="EG179" s="283">
        <v>0.74623456559303625</v>
      </c>
      <c r="EH179" s="283">
        <v>0.74658666688107855</v>
      </c>
      <c r="EI179" s="283">
        <v>0.74620315213863897</v>
      </c>
      <c r="EJ179" s="283">
        <v>0.74395768225849979</v>
      </c>
      <c r="EK179" s="283">
        <v>0.23548774980954473</v>
      </c>
      <c r="EL179" s="283">
        <v>0.74350124197877054</v>
      </c>
      <c r="EM179" s="283">
        <v>0.74607644868638823</v>
      </c>
      <c r="EN179" s="283">
        <v>0.75231916465593796</v>
      </c>
      <c r="EO179" s="283">
        <v>0.75568154921124497</v>
      </c>
      <c r="EP179" s="283">
        <v>0.75074768405904579</v>
      </c>
      <c r="EQ179" s="283">
        <v>0.74312964313752994</v>
      </c>
      <c r="ER179" s="283">
        <v>0.72771909698419623</v>
      </c>
      <c r="ES179" s="283">
        <v>0.7141620154523215</v>
      </c>
      <c r="ET179" s="283">
        <v>0.70511200423093345</v>
      </c>
      <c r="EU179" s="283">
        <v>0.70433594738744509</v>
      </c>
      <c r="EV179" s="283">
        <v>0.70278786828426598</v>
      </c>
      <c r="EW179" s="283">
        <v>0.70186128956049221</v>
      </c>
      <c r="EX179" s="283">
        <v>0.70433128473944639</v>
      </c>
      <c r="EY179" s="283">
        <v>0.70340519487524256</v>
      </c>
      <c r="EZ179" s="283">
        <v>0.69372268866157794</v>
      </c>
      <c r="FA179" s="283">
        <v>0.6878745663860707</v>
      </c>
      <c r="FB179" s="283">
        <v>0.69181352699617482</v>
      </c>
      <c r="FC179" s="283">
        <v>0.69871289245724111</v>
      </c>
      <c r="FD179" s="283">
        <v>0.70539163246820702</v>
      </c>
      <c r="FE179" s="283">
        <v>0.71642979558704123</v>
      </c>
      <c r="FF179" s="283">
        <v>0.72457164154754528</v>
      </c>
      <c r="FG179" s="283">
        <v>0.72307335201366685</v>
      </c>
      <c r="FH179" s="283">
        <v>0.72002705966700631</v>
      </c>
      <c r="FI179" s="283">
        <v>0.71633327300019689</v>
      </c>
      <c r="FJ179" s="283">
        <v>0.7143740315016186</v>
      </c>
      <c r="FK179" s="283">
        <v>0.71952623675445082</v>
      </c>
      <c r="FL179" s="283">
        <v>0.72164835491531476</v>
      </c>
      <c r="FM179" s="283">
        <v>0.72472849989495736</v>
      </c>
      <c r="FN179" s="283">
        <v>0.72349027857552006</v>
      </c>
      <c r="FO179" s="283">
        <v>0.72110414601140138</v>
      </c>
      <c r="FP179" s="283">
        <v>0.72300327412705367</v>
      </c>
      <c r="FQ179" s="283">
        <v>0.71310664440633331</v>
      </c>
      <c r="FR179" s="283">
        <v>0.7108495932023533</v>
      </c>
      <c r="FS179" s="283">
        <v>0.70654985272958748</v>
      </c>
      <c r="FT179" s="283">
        <v>0.71075394364677758</v>
      </c>
      <c r="FU179" s="283">
        <v>0.71061247205916234</v>
      </c>
      <c r="FV179" s="283">
        <v>0.7088946648516623</v>
      </c>
      <c r="FW179" s="283">
        <v>0.70861272789229002</v>
      </c>
      <c r="FX179" s="283">
        <v>0.70789975258903526</v>
      </c>
      <c r="FY179" s="283">
        <v>0.70384425138869022</v>
      </c>
      <c r="FZ179" s="283">
        <v>0.70612912069488021</v>
      </c>
      <c r="GA179" s="283">
        <v>0.70504964790309521</v>
      </c>
      <c r="GB179" s="283">
        <v>0.70245778639100953</v>
      </c>
      <c r="GC179" s="283">
        <v>0.70469868439964956</v>
      </c>
      <c r="GD179" s="283">
        <v>0.70087771682206046</v>
      </c>
      <c r="GE179" s="283">
        <v>0.70312401006739333</v>
      </c>
      <c r="GF179" s="283">
        <v>0.69806329347300677</v>
      </c>
      <c r="GG179" s="283">
        <v>0.69323905413000597</v>
      </c>
      <c r="GH179" s="283">
        <v>0.69647119648347322</v>
      </c>
      <c r="GI179" s="283">
        <v>0.69743063443157816</v>
      </c>
      <c r="GJ179" s="283">
        <v>0.69776241553057539</v>
      </c>
      <c r="GK179" s="283">
        <v>0.698286702257222</v>
      </c>
      <c r="GL179" s="283">
        <v>0.69088152971180328</v>
      </c>
      <c r="GM179" s="283">
        <v>0.68959010508761842</v>
      </c>
      <c r="GN179" s="283">
        <v>0.68872165220729609</v>
      </c>
      <c r="GO179" s="283">
        <v>0.68615103453667603</v>
      </c>
      <c r="GP179" s="283">
        <v>0.68659407321819554</v>
      </c>
      <c r="GQ179" s="283">
        <v>0.679974949203205</v>
      </c>
      <c r="GR179" s="283">
        <v>0.67680840447075863</v>
      </c>
      <c r="GS179" s="283">
        <v>0.67639871500270865</v>
      </c>
      <c r="GT179" s="283">
        <v>0.67706336518285148</v>
      </c>
      <c r="GU179" s="283">
        <v>0.67125112890398542</v>
      </c>
      <c r="GV179" s="283">
        <v>0.67279090403106945</v>
      </c>
      <c r="GW179" s="283">
        <v>0.6718029610148627</v>
      </c>
      <c r="GX179" s="283">
        <v>0.67184979674504008</v>
      </c>
      <c r="GY179" s="283">
        <v>0.67176104476217458</v>
      </c>
      <c r="GZ179" s="283">
        <v>0.6696207460331125</v>
      </c>
      <c r="HA179" s="283">
        <v>0.67026263439714984</v>
      </c>
      <c r="HB179" s="283">
        <v>0.66777063867818176</v>
      </c>
      <c r="HC179" s="283">
        <v>0.66580013280991901</v>
      </c>
      <c r="HD179" s="283">
        <v>0.66693262059106351</v>
      </c>
      <c r="HE179" s="283">
        <v>0.67182229208204902</v>
      </c>
      <c r="HF179" s="283">
        <v>0.66638028761479018</v>
      </c>
      <c r="HG179" s="283">
        <v>0.6655047879227739</v>
      </c>
      <c r="HH179" s="283">
        <v>0.6642073706992897</v>
      </c>
      <c r="HI179" s="283">
        <v>0.66512860942082097</v>
      </c>
      <c r="HJ179" s="283">
        <v>0.66744867056267809</v>
      </c>
      <c r="HK179" s="283">
        <v>0.66699837351179503</v>
      </c>
      <c r="HL179" s="283">
        <v>0.66482830928545544</v>
      </c>
      <c r="HM179" s="32"/>
      <c r="HN179" s="283"/>
      <c r="HO179" s="283"/>
      <c r="HP179" s="283"/>
      <c r="HQ179" s="283"/>
      <c r="HR179" s="283"/>
      <c r="HS179" s="283"/>
      <c r="HT179" s="283"/>
      <c r="HU179" s="283"/>
      <c r="HV179" s="283"/>
      <c r="HW179" s="283"/>
      <c r="HX179" s="283"/>
      <c r="HY179" s="283"/>
      <c r="HZ179" s="283"/>
      <c r="IA179" s="283"/>
      <c r="IB179" s="283"/>
      <c r="IC179" s="283"/>
      <c r="ID179" s="283"/>
      <c r="IE179" s="283"/>
      <c r="IF179" s="32"/>
      <c r="IG179" s="32"/>
      <c r="IH179" s="32"/>
      <c r="II179" s="32"/>
      <c r="IJ179" s="32"/>
      <c r="IK179" s="32"/>
    </row>
    <row r="180" spans="1:245" ht="13.8">
      <c r="A180" s="9"/>
      <c r="B180" s="16" t="s">
        <v>20</v>
      </c>
      <c r="C180" s="18">
        <v>0.40953572429780344</v>
      </c>
      <c r="D180" s="18">
        <v>0.41543572800168732</v>
      </c>
      <c r="E180" s="296">
        <v>-0.59000037038838826</v>
      </c>
      <c r="F180" s="304">
        <v>-1.4201965084379837E-2</v>
      </c>
      <c r="H180" s="18">
        <v>0.41821281031821789</v>
      </c>
      <c r="I180" s="296">
        <v>-0.27770823165305658</v>
      </c>
      <c r="J180" s="304">
        <v>-6.6403568901141153E-3</v>
      </c>
      <c r="K180" s="30">
        <v>0</v>
      </c>
      <c r="L180" s="18">
        <v>0.53236023432793889</v>
      </c>
      <c r="M180" s="18">
        <v>0.53565107011391633</v>
      </c>
      <c r="N180" s="18">
        <v>0.54283649026516856</v>
      </c>
      <c r="O180" s="18">
        <v>0.54033197966079327</v>
      </c>
      <c r="P180" s="18">
        <v>0.55189378878181072</v>
      </c>
      <c r="Q180" s="18">
        <v>0.54586485061974199</v>
      </c>
      <c r="R180" s="18">
        <v>0.54415988516961389</v>
      </c>
      <c r="S180" s="18">
        <v>0.5408605897954476</v>
      </c>
      <c r="T180" s="18">
        <v>0.53961473830747442</v>
      </c>
      <c r="U180" s="18">
        <v>0.54282785141653256</v>
      </c>
      <c r="V180" s="18">
        <v>0.54048437481462674</v>
      </c>
      <c r="W180" s="18">
        <v>0.52761481172813374</v>
      </c>
      <c r="X180" s="18">
        <v>0.53209829534946718</v>
      </c>
      <c r="Y180" s="18">
        <v>0.53368240838778003</v>
      </c>
      <c r="Z180" s="18">
        <v>0.5304457604903321</v>
      </c>
      <c r="AA180" s="18">
        <v>0.54172689276197938</v>
      </c>
      <c r="AB180" s="18">
        <v>0.53645500194843332</v>
      </c>
      <c r="AC180" s="18">
        <v>0.53865730063366402</v>
      </c>
      <c r="AD180" s="18">
        <v>0.53787765498506257</v>
      </c>
      <c r="AE180" s="18">
        <v>0.53670555628555761</v>
      </c>
      <c r="AF180" s="18">
        <v>0.53541342025323602</v>
      </c>
      <c r="AG180" s="18">
        <v>0.54347314181942608</v>
      </c>
      <c r="AH180" s="18">
        <v>0.54563835463537191</v>
      </c>
      <c r="AI180" s="18">
        <v>0.54907448602888498</v>
      </c>
      <c r="AJ180" s="18">
        <v>0.54269928841847659</v>
      </c>
      <c r="AK180" s="18">
        <v>0.54061176269253408</v>
      </c>
      <c r="AL180" s="18">
        <v>0.55494521462180724</v>
      </c>
      <c r="AM180" s="18">
        <v>0.54482912686341822</v>
      </c>
      <c r="AN180" s="18">
        <v>0.54966172239769118</v>
      </c>
      <c r="AO180" s="18">
        <v>0.55170833411233688</v>
      </c>
      <c r="AP180" s="18">
        <v>0.55652544852473984</v>
      </c>
      <c r="AQ180" s="18">
        <v>0.56455540402987936</v>
      </c>
      <c r="AR180" s="18">
        <v>0.56520657407788222</v>
      </c>
      <c r="AS180" s="18">
        <v>0.55302046583096087</v>
      </c>
      <c r="AT180" s="18">
        <v>0.55166527730883841</v>
      </c>
      <c r="AU180" s="18">
        <v>0.56866371305532737</v>
      </c>
      <c r="AV180" s="18">
        <v>0.57482443350754953</v>
      </c>
      <c r="AW180" s="18">
        <v>0.57876255628782791</v>
      </c>
      <c r="AX180" s="18">
        <v>0.56969154755739859</v>
      </c>
      <c r="AY180" s="18">
        <v>0.57182534909209426</v>
      </c>
      <c r="AZ180" s="18">
        <v>0.56855991866642008</v>
      </c>
      <c r="BA180" s="18">
        <v>0.56794212788088483</v>
      </c>
      <c r="BB180" s="18">
        <v>0.56902877533594298</v>
      </c>
      <c r="BC180" s="18">
        <v>0.56768479599698185</v>
      </c>
      <c r="BD180" s="18">
        <v>0.56777961687200629</v>
      </c>
      <c r="BE180" s="18">
        <v>0.5738187508881808</v>
      </c>
      <c r="BF180" s="18">
        <v>0.58705856463402106</v>
      </c>
      <c r="BG180" s="18">
        <v>0.57316295555295138</v>
      </c>
      <c r="BH180" s="18">
        <v>0.5716767392262434</v>
      </c>
      <c r="BI180" s="18">
        <v>0.57905497528842087</v>
      </c>
      <c r="BJ180" s="18">
        <v>0.57990982374351008</v>
      </c>
      <c r="BK180" s="18">
        <v>0.57946338142402776</v>
      </c>
      <c r="BL180" s="18">
        <v>0.59002641772361197</v>
      </c>
      <c r="BM180" s="18">
        <v>0.59726410399711483</v>
      </c>
      <c r="BN180" s="18">
        <v>0.5993964981569464</v>
      </c>
      <c r="BO180" s="18">
        <v>0.60260132933425892</v>
      </c>
      <c r="BP180" s="18">
        <v>0.60771479913787119</v>
      </c>
      <c r="BQ180" s="18">
        <v>0.60769847981754044</v>
      </c>
      <c r="BR180" s="18">
        <v>0.59854554832389506</v>
      </c>
      <c r="BS180" s="18">
        <v>0.60307369897113383</v>
      </c>
      <c r="BT180" s="18">
        <v>0.60747292686581889</v>
      </c>
      <c r="BU180" s="18">
        <v>0.6020527901862206</v>
      </c>
      <c r="BV180" s="18">
        <v>0.60122051442475488</v>
      </c>
      <c r="BW180" s="18">
        <v>0.60523717470176164</v>
      </c>
      <c r="BX180" s="18">
        <v>0.60150707171366757</v>
      </c>
      <c r="BY180" s="18">
        <v>0.59999973674875773</v>
      </c>
      <c r="BZ180" s="18">
        <v>0.59808700735044007</v>
      </c>
      <c r="CA180" s="18">
        <v>0.60048498147414298</v>
      </c>
      <c r="CB180" s="18">
        <v>0.60330909284379108</v>
      </c>
      <c r="CC180" s="18">
        <v>0.60363336265825274</v>
      </c>
      <c r="CD180" s="18">
        <v>0.60119360172359904</v>
      </c>
      <c r="CE180" s="18">
        <v>0.60081118673330747</v>
      </c>
      <c r="CF180" s="18">
        <v>0.59579263787933634</v>
      </c>
      <c r="CG180" s="18">
        <v>0.60238845501644711</v>
      </c>
      <c r="CH180" s="18">
        <v>0.61213063906572773</v>
      </c>
      <c r="CI180" s="18">
        <v>0.61435085695932901</v>
      </c>
      <c r="CJ180" s="18">
        <v>0.61252853820106834</v>
      </c>
      <c r="CK180" s="18">
        <v>0.61489600272784517</v>
      </c>
      <c r="CL180" s="18">
        <v>0.61743023230003968</v>
      </c>
      <c r="CM180" s="18">
        <v>0.6171420794696586</v>
      </c>
      <c r="CN180" s="18">
        <v>0.61635762178589615</v>
      </c>
      <c r="CO180" s="18">
        <v>0.61272170130143411</v>
      </c>
      <c r="CP180" s="18">
        <v>0.62015439982827947</v>
      </c>
      <c r="CQ180" s="18">
        <v>0.62071608137121426</v>
      </c>
      <c r="CR180" s="18">
        <v>0.62650244879798711</v>
      </c>
      <c r="CS180" s="18">
        <v>0.62136073030195138</v>
      </c>
      <c r="CT180" s="18">
        <v>0.61346351224184037</v>
      </c>
      <c r="CU180" s="18">
        <v>0.61057727248144744</v>
      </c>
      <c r="CV180" s="18">
        <v>0.61036777208049042</v>
      </c>
      <c r="CW180" s="18">
        <v>0.60793327327670577</v>
      </c>
      <c r="CX180" s="18">
        <v>0.60649202806036562</v>
      </c>
      <c r="CY180" s="18">
        <v>0.59995487007681603</v>
      </c>
      <c r="CZ180" s="18">
        <v>0.59765033730588224</v>
      </c>
      <c r="DA180" s="18">
        <v>0.60161822380761276</v>
      </c>
      <c r="DB180" s="18">
        <v>0.59776398881558634</v>
      </c>
      <c r="DC180" s="18">
        <v>0.59389465134077035</v>
      </c>
      <c r="DD180" s="18">
        <v>0.58631032016819418</v>
      </c>
      <c r="DE180" s="18">
        <v>0.58374430113553877</v>
      </c>
      <c r="DF180" s="18">
        <v>0.58041300371785998</v>
      </c>
      <c r="DG180" s="18">
        <v>0.58052619301038733</v>
      </c>
      <c r="DH180" s="18">
        <v>0.57963586159745362</v>
      </c>
      <c r="DI180" s="18">
        <v>0.57846140498000398</v>
      </c>
      <c r="DJ180" s="18">
        <v>0.57750380921521838</v>
      </c>
      <c r="DK180" s="18">
        <v>0.58258147173297414</v>
      </c>
      <c r="DL180" s="18">
        <v>0.58495907741816278</v>
      </c>
      <c r="DM180" s="18">
        <v>0.58438372408130124</v>
      </c>
      <c r="DN180" s="18">
        <v>0.58887701850292129</v>
      </c>
      <c r="DO180" s="18">
        <v>0.59156339044890482</v>
      </c>
      <c r="DP180" s="18">
        <v>0.59416368151342991</v>
      </c>
      <c r="DQ180" s="18">
        <v>0.59735058979474287</v>
      </c>
      <c r="DR180" s="18">
        <v>0.59973288348131437</v>
      </c>
      <c r="DS180" s="18">
        <v>0.59483198728552189</v>
      </c>
      <c r="DT180" s="18">
        <v>0.59427090330566701</v>
      </c>
      <c r="DU180" s="18">
        <v>0.59475610170291615</v>
      </c>
      <c r="DV180" s="18">
        <v>0.59356848188946554</v>
      </c>
      <c r="DW180" s="18">
        <v>0.59410968620886684</v>
      </c>
      <c r="DX180" s="18">
        <v>0.59367527877729354</v>
      </c>
      <c r="DY180" s="18">
        <v>0.59373529702024164</v>
      </c>
      <c r="DZ180" s="18">
        <v>0.58897428218318193</v>
      </c>
      <c r="EA180" s="18">
        <v>0.58648087820557582</v>
      </c>
      <c r="EB180" s="18">
        <v>0.58456504222450145</v>
      </c>
      <c r="EC180" s="18">
        <v>0.58052427891831759</v>
      </c>
      <c r="ED180" s="18">
        <v>0.58432553557667621</v>
      </c>
      <c r="EE180" s="18">
        <v>0.59663031748154516</v>
      </c>
      <c r="EF180" s="18">
        <v>0.599208640380265</v>
      </c>
      <c r="EG180" s="18">
        <v>0.59830168800244099</v>
      </c>
      <c r="EH180" s="18">
        <v>0.60483795882395686</v>
      </c>
      <c r="EI180" s="18">
        <v>0.60585545349617675</v>
      </c>
      <c r="EJ180" s="18">
        <v>0.60617083479429468</v>
      </c>
      <c r="EK180" s="18">
        <v>0.60408136770757248</v>
      </c>
      <c r="EL180" s="18">
        <v>0.60347789628104653</v>
      </c>
      <c r="EM180" s="18">
        <v>0.60305873446860103</v>
      </c>
      <c r="EN180" s="18">
        <v>0.60597447542734817</v>
      </c>
      <c r="EO180" s="18">
        <v>0.59729098646722689</v>
      </c>
      <c r="EP180" s="18">
        <v>0.58362922690715913</v>
      </c>
      <c r="EQ180" s="18">
        <v>0.55832572111571155</v>
      </c>
      <c r="ER180" s="18">
        <v>0.54115649241687191</v>
      </c>
      <c r="ES180" s="18">
        <v>0.52495326962461941</v>
      </c>
      <c r="ET180" s="18">
        <v>0.50481509869065222</v>
      </c>
      <c r="EU180" s="18">
        <v>0.49065904860169524</v>
      </c>
      <c r="EV180" s="18">
        <v>0.47951352290474913</v>
      </c>
      <c r="EW180" s="18">
        <v>0.47105705198348163</v>
      </c>
      <c r="EX180" s="18">
        <v>0.46732235350205226</v>
      </c>
      <c r="EY180" s="18">
        <v>0.46198677144863692</v>
      </c>
      <c r="EZ180" s="18">
        <v>0.44987909656956099</v>
      </c>
      <c r="FA180" s="18">
        <v>0.45176655531269905</v>
      </c>
      <c r="FB180" s="18">
        <v>0.45278614918766169</v>
      </c>
      <c r="FC180" s="18">
        <v>0.46088075095901249</v>
      </c>
      <c r="FD180" s="18">
        <v>0.4632583490214478</v>
      </c>
      <c r="FE180" s="18">
        <v>0.47110250663586722</v>
      </c>
      <c r="FF180" s="18">
        <v>0.47593759819359549</v>
      </c>
      <c r="FG180" s="18">
        <v>0.47555382461843121</v>
      </c>
      <c r="FH180" s="18">
        <v>0.47139072551961714</v>
      </c>
      <c r="FI180" s="18">
        <v>0.47008629939170715</v>
      </c>
      <c r="FJ180" s="18">
        <v>0.46702656817126603</v>
      </c>
      <c r="FK180" s="18">
        <v>0.46648587663172425</v>
      </c>
      <c r="FL180" s="18">
        <v>0.46501258141169177</v>
      </c>
      <c r="FM180" s="18">
        <v>0.46870300184053759</v>
      </c>
      <c r="FN180" s="18">
        <v>0.46798573952758199</v>
      </c>
      <c r="FO180" s="18">
        <v>0.46271114634301669</v>
      </c>
      <c r="FP180" s="18">
        <v>0.46224194364568122</v>
      </c>
      <c r="FQ180" s="18">
        <v>0.45716999226245164</v>
      </c>
      <c r="FR180" s="18">
        <v>0.45504872441191924</v>
      </c>
      <c r="FS180" s="18">
        <v>0.45387436330801906</v>
      </c>
      <c r="FT180" s="18">
        <v>0.45542928513318987</v>
      </c>
      <c r="FU180" s="18">
        <v>0.45348894947429919</v>
      </c>
      <c r="FV180" s="18">
        <v>0.44978452630560678</v>
      </c>
      <c r="FW180" s="18">
        <v>0.45180280868201578</v>
      </c>
      <c r="FX180" s="18">
        <v>0.45353851508429166</v>
      </c>
      <c r="FY180" s="18">
        <v>0.4495854330727187</v>
      </c>
      <c r="FZ180" s="18">
        <v>0.44652585869985822</v>
      </c>
      <c r="GA180" s="18">
        <v>0.44720055242022311</v>
      </c>
      <c r="GB180" s="18">
        <v>0.44356952081279627</v>
      </c>
      <c r="GC180" s="18">
        <v>0.44076384744750297</v>
      </c>
      <c r="GD180" s="18">
        <v>0.43649284523783288</v>
      </c>
      <c r="GE180" s="18">
        <v>0.43480344098625689</v>
      </c>
      <c r="GF180" s="18">
        <v>0.43115679605484863</v>
      </c>
      <c r="GG180" s="18">
        <v>0.42728260895241721</v>
      </c>
      <c r="GH180" s="18">
        <v>0.42960849110648353</v>
      </c>
      <c r="GI180" s="18">
        <v>0.42681230725108993</v>
      </c>
      <c r="GJ180" s="18">
        <v>0.42548349725235618</v>
      </c>
      <c r="GK180" s="18">
        <v>0.42455127235243967</v>
      </c>
      <c r="GL180" s="18">
        <v>0.4204246705859907</v>
      </c>
      <c r="GM180" s="18">
        <v>0.41907532375008838</v>
      </c>
      <c r="GN180" s="18">
        <v>0.41821281031821789</v>
      </c>
      <c r="GO180" s="18">
        <v>0.41583966558278179</v>
      </c>
      <c r="GP180" s="18">
        <v>0.41685925274141761</v>
      </c>
      <c r="GQ180" s="18">
        <v>0.41520685475220537</v>
      </c>
      <c r="GR180" s="18">
        <v>0.4143734944010572</v>
      </c>
      <c r="GS180" s="18">
        <v>0.41426645416332658</v>
      </c>
      <c r="GT180" s="18">
        <v>0.41517060999802285</v>
      </c>
      <c r="GU180" s="18">
        <v>0.41320891006402533</v>
      </c>
      <c r="GV180" s="18">
        <v>0.41543792842813559</v>
      </c>
      <c r="GW180" s="18">
        <v>0.41486174745296051</v>
      </c>
      <c r="GX180" s="18">
        <v>0.41528055506317668</v>
      </c>
      <c r="GY180" s="18">
        <v>0.413989366931239</v>
      </c>
      <c r="GZ180" s="18">
        <v>0.41543572800168732</v>
      </c>
      <c r="HA180" s="18">
        <v>0.41724861746037695</v>
      </c>
      <c r="HB180" s="18">
        <v>0.41645109640655092</v>
      </c>
      <c r="HC180" s="18">
        <v>0.41369508136405836</v>
      </c>
      <c r="HD180" s="18">
        <v>0.41279605396447938</v>
      </c>
      <c r="HE180" s="18">
        <v>0.41603362239717234</v>
      </c>
      <c r="HF180" s="18">
        <v>0.41338431748099547</v>
      </c>
      <c r="HG180" s="18">
        <v>0.4130416858940375</v>
      </c>
      <c r="HH180" s="18">
        <v>0.41235310469620862</v>
      </c>
      <c r="HI180" s="18">
        <v>0.4114822742750936</v>
      </c>
      <c r="HJ180" s="18">
        <v>0.41505647484242908</v>
      </c>
      <c r="HK180" s="18">
        <v>0.4144164843513401</v>
      </c>
      <c r="HL180" s="18">
        <v>0.40953572429780344</v>
      </c>
      <c r="HM180" s="32"/>
      <c r="HN180" s="18"/>
      <c r="HO180" s="18"/>
      <c r="HP180" s="18"/>
      <c r="HQ180" s="18"/>
      <c r="HR180" s="18"/>
      <c r="HS180" s="18"/>
      <c r="HT180" s="18"/>
      <c r="HU180" s="18"/>
      <c r="HV180" s="18"/>
      <c r="HW180" s="18"/>
      <c r="HX180" s="18"/>
      <c r="HY180" s="18"/>
      <c r="HZ180" s="18"/>
      <c r="IA180" s="18"/>
      <c r="IB180" s="18"/>
      <c r="IC180" s="18"/>
      <c r="ID180" s="18"/>
      <c r="IE180" s="18"/>
      <c r="IF180" s="32"/>
      <c r="IG180" s="32"/>
      <c r="IH180" s="32"/>
      <c r="II180" s="32"/>
      <c r="IJ180" s="32"/>
      <c r="IK180" s="32"/>
    </row>
    <row r="181" spans="1:245" ht="14.4">
      <c r="A181" s="9"/>
      <c r="B181" s="313"/>
      <c r="C181" s="316"/>
      <c r="D181" s="316"/>
      <c r="E181" s="300" t="s">
        <v>419</v>
      </c>
      <c r="F181" s="335"/>
      <c r="G181"/>
      <c r="H181" s="316"/>
      <c r="I181" s="300" t="s">
        <v>419</v>
      </c>
      <c r="J181" s="335"/>
      <c r="K181" s="30">
        <v>0</v>
      </c>
      <c r="L181" s="279"/>
      <c r="M181" s="279"/>
      <c r="N181" s="279"/>
      <c r="O181" s="279"/>
      <c r="P181" s="279"/>
      <c r="Q181" s="279"/>
      <c r="R181" s="279"/>
      <c r="S181" s="279"/>
      <c r="T181" s="279"/>
      <c r="U181" s="279"/>
      <c r="V181" s="279"/>
      <c r="W181" s="279"/>
      <c r="X181" s="279"/>
      <c r="Y181" s="279"/>
      <c r="Z181" s="279"/>
      <c r="AA181" s="279"/>
      <c r="AB181" s="279"/>
      <c r="AC181" s="279"/>
      <c r="AD181" s="279"/>
      <c r="AE181" s="279"/>
      <c r="AF181" s="279"/>
      <c r="AG181" s="279"/>
      <c r="AH181" s="279"/>
      <c r="AI181" s="279"/>
      <c r="AJ181" s="279"/>
      <c r="AK181" s="279"/>
      <c r="AL181" s="279"/>
      <c r="AM181" s="279"/>
      <c r="AN181" s="279"/>
      <c r="AO181" s="279"/>
      <c r="AP181" s="279"/>
      <c r="AQ181" s="279"/>
      <c r="AR181" s="279"/>
      <c r="AS181" s="279"/>
      <c r="AT181" s="279"/>
      <c r="AU181" s="279"/>
      <c r="AV181" s="279"/>
      <c r="AW181" s="279"/>
      <c r="AX181" s="279"/>
      <c r="AY181" s="279"/>
      <c r="AZ181" s="279"/>
      <c r="BA181" s="279"/>
      <c r="BB181" s="279"/>
      <c r="BC181" s="279"/>
      <c r="BD181" s="279"/>
      <c r="BE181" s="279"/>
      <c r="BF181" s="279"/>
      <c r="BG181" s="279"/>
      <c r="BH181" s="279"/>
      <c r="BI181" s="279"/>
      <c r="BJ181" s="279"/>
      <c r="BK181" s="279"/>
      <c r="BL181" s="279"/>
      <c r="BM181" s="279"/>
      <c r="BN181" s="279"/>
      <c r="BO181" s="279"/>
      <c r="BP181" s="279"/>
      <c r="BQ181" s="279"/>
      <c r="BR181" s="279"/>
      <c r="BS181" s="279"/>
      <c r="BT181" s="279"/>
      <c r="BU181" s="279"/>
      <c r="BV181" s="279"/>
      <c r="BW181" s="279"/>
      <c r="BX181" s="279"/>
      <c r="BY181" s="279"/>
      <c r="BZ181" s="279"/>
      <c r="CA181" s="279"/>
      <c r="CB181" s="279"/>
      <c r="CC181" s="279"/>
      <c r="CD181" s="279"/>
      <c r="CE181" s="279"/>
      <c r="CF181" s="279"/>
      <c r="CG181" s="279"/>
      <c r="CH181" s="279"/>
      <c r="CI181" s="279"/>
      <c r="CJ181" s="279"/>
      <c r="CK181" s="279"/>
      <c r="CL181" s="279"/>
      <c r="CM181" s="279"/>
      <c r="CN181" s="279"/>
      <c r="CO181" s="279"/>
      <c r="CP181" s="279"/>
      <c r="CQ181" s="279"/>
      <c r="CR181" s="316"/>
      <c r="CS181" s="316"/>
      <c r="CT181" s="316"/>
      <c r="CU181" s="316"/>
      <c r="CV181" s="316"/>
      <c r="CW181" s="316"/>
      <c r="CX181" s="316"/>
      <c r="CY181" s="316"/>
      <c r="CZ181" s="316"/>
      <c r="DA181" s="316"/>
      <c r="DB181" s="316"/>
      <c r="DC181" s="316"/>
      <c r="DD181" s="316"/>
      <c r="DE181" s="316"/>
      <c r="DF181" s="316"/>
      <c r="DG181" s="316"/>
      <c r="DH181" s="316"/>
      <c r="DI181" s="316"/>
      <c r="DJ181" s="316"/>
      <c r="DK181" s="316"/>
      <c r="DL181" s="316"/>
      <c r="DM181" s="316"/>
      <c r="DN181" s="316"/>
      <c r="DO181" s="316"/>
      <c r="DP181" s="316"/>
      <c r="DQ181" s="316"/>
      <c r="DR181" s="316"/>
      <c r="DS181" s="316"/>
      <c r="DT181" s="316"/>
      <c r="DU181" s="316"/>
      <c r="DV181" s="316"/>
      <c r="DW181" s="316"/>
      <c r="DX181" s="316"/>
      <c r="DY181" s="316"/>
      <c r="DZ181" s="316"/>
      <c r="EA181" s="316"/>
      <c r="EB181" s="316"/>
      <c r="EC181" s="316"/>
      <c r="ED181" s="316"/>
      <c r="EE181" s="316"/>
      <c r="EF181" s="316"/>
      <c r="EG181" s="316"/>
      <c r="EH181" s="316"/>
      <c r="EI181" s="316"/>
      <c r="EJ181" s="316"/>
      <c r="EK181" s="316"/>
      <c r="EL181" s="316"/>
      <c r="EM181" s="316"/>
      <c r="EN181" s="316"/>
      <c r="EO181" s="316"/>
      <c r="EP181" s="316"/>
      <c r="EQ181" s="316"/>
      <c r="ER181" s="316"/>
      <c r="ES181" s="316"/>
      <c r="ET181" s="316"/>
      <c r="EU181" s="316"/>
      <c r="EV181" s="316"/>
      <c r="EW181" s="316"/>
      <c r="EX181" s="316"/>
      <c r="EY181" s="316"/>
      <c r="EZ181" s="316"/>
      <c r="FA181" s="316"/>
      <c r="FB181" s="316"/>
      <c r="FC181" s="316"/>
      <c r="FD181" s="316"/>
      <c r="FE181" s="316"/>
      <c r="FF181" s="316"/>
      <c r="FG181" s="316"/>
      <c r="FH181" s="316"/>
      <c r="FI181" s="316"/>
      <c r="FJ181" s="316"/>
      <c r="FK181" s="316"/>
      <c r="FL181" s="316"/>
      <c r="FM181" s="316"/>
      <c r="FN181" s="316"/>
      <c r="FO181" s="316"/>
      <c r="FP181" s="316"/>
      <c r="FQ181" s="316"/>
      <c r="FR181" s="316"/>
      <c r="FS181" s="316"/>
      <c r="FT181" s="316"/>
      <c r="FU181" s="316"/>
      <c r="FV181" s="316"/>
      <c r="FW181" s="316"/>
      <c r="FX181" s="316"/>
      <c r="FY181" s="316"/>
      <c r="FZ181" s="316"/>
      <c r="GA181" s="316"/>
      <c r="GB181" s="316"/>
      <c r="GC181" s="316"/>
      <c r="GD181" s="316"/>
      <c r="GE181" s="316"/>
      <c r="GF181" s="316"/>
      <c r="GG181" s="316"/>
      <c r="GH181" s="316"/>
      <c r="GI181" s="316"/>
      <c r="GJ181" s="316"/>
      <c r="GK181" s="316"/>
      <c r="GL181" s="316"/>
      <c r="GM181" s="316"/>
      <c r="GN181" s="316"/>
      <c r="GO181" s="316"/>
      <c r="GP181" s="316"/>
      <c r="GQ181" s="316"/>
      <c r="GR181" s="316"/>
      <c r="GS181" s="316"/>
      <c r="GT181" s="316"/>
      <c r="GU181" s="316"/>
      <c r="GV181" s="316"/>
      <c r="GW181" s="316"/>
      <c r="GX181" s="316"/>
      <c r="GY181" s="316"/>
      <c r="GZ181" s="316"/>
      <c r="HA181" s="316"/>
      <c r="HB181" s="316"/>
      <c r="HC181" s="316"/>
      <c r="HD181" s="316"/>
      <c r="HE181" s="316"/>
      <c r="HF181" s="316"/>
      <c r="HG181" s="316"/>
      <c r="HH181" s="316"/>
      <c r="HI181" s="316"/>
      <c r="HJ181" s="316"/>
      <c r="HK181" s="316"/>
      <c r="HL181" s="316"/>
      <c r="HM181" s="32"/>
      <c r="HN181" s="280"/>
      <c r="HO181" s="280"/>
      <c r="HP181" s="280"/>
      <c r="HQ181" s="280"/>
      <c r="HR181" s="280"/>
      <c r="HS181" s="280"/>
      <c r="HT181" s="280"/>
      <c r="HU181" s="280"/>
      <c r="HV181" s="280"/>
      <c r="HW181" s="280"/>
      <c r="HX181" s="280"/>
      <c r="HY181" s="317"/>
      <c r="HZ181" s="317"/>
      <c r="IA181" s="317"/>
      <c r="IB181" s="317"/>
      <c r="IC181" s="317"/>
      <c r="ID181" s="317"/>
      <c r="IE181" s="317"/>
      <c r="IF181" s="32"/>
      <c r="IG181" s="32"/>
      <c r="IH181" s="32"/>
      <c r="II181" s="32"/>
      <c r="IJ181" s="32"/>
      <c r="IK181" s="32"/>
    </row>
    <row r="182" spans="1:245" ht="14.4">
      <c r="A182" s="9"/>
      <c r="B182" s="319" t="s">
        <v>34</v>
      </c>
      <c r="C182" s="320">
        <v>0.57725400081025324</v>
      </c>
      <c r="D182" s="320">
        <v>0.59664017753871468</v>
      </c>
      <c r="E182" s="329">
        <v>-1.9386176728461435</v>
      </c>
      <c r="F182" s="330">
        <v>-3.2492241485369139E-2</v>
      </c>
      <c r="G182"/>
      <c r="H182" s="320">
        <v>0.59245548413094029</v>
      </c>
      <c r="I182" s="329">
        <v>0.41846934077743869</v>
      </c>
      <c r="J182" s="330">
        <v>7.0633043660872172E-3</v>
      </c>
      <c r="K182" s="30">
        <v>0</v>
      </c>
      <c r="L182" s="320">
        <v>0.57618710369697657</v>
      </c>
      <c r="M182" s="320">
        <v>0.60738428894351582</v>
      </c>
      <c r="N182" s="320">
        <v>0.64717659940878192</v>
      </c>
      <c r="O182" s="320">
        <v>0.57850874052142887</v>
      </c>
      <c r="P182" s="320">
        <v>0.6109657702847785</v>
      </c>
      <c r="Q182" s="320">
        <v>0.58254262841624171</v>
      </c>
      <c r="R182" s="320">
        <v>0.59269516145833356</v>
      </c>
      <c r="S182" s="320">
        <v>0.54036849936880638</v>
      </c>
      <c r="T182" s="320">
        <v>0.60070360200321204</v>
      </c>
      <c r="U182" s="320">
        <v>0.63355675419898971</v>
      </c>
      <c r="V182" s="320">
        <v>0.64306682560152539</v>
      </c>
      <c r="W182" s="320">
        <v>0.61377708713192514</v>
      </c>
      <c r="X182" s="320">
        <v>0.61120903139176874</v>
      </c>
      <c r="Y182" s="320">
        <v>0.59290118818534743</v>
      </c>
      <c r="Z182" s="320">
        <v>0.60979470100532696</v>
      </c>
      <c r="AA182" s="320">
        <v>0.63463890656564881</v>
      </c>
      <c r="AB182" s="320">
        <v>0.54957019506590221</v>
      </c>
      <c r="AC182" s="320">
        <v>0.55833618589070944</v>
      </c>
      <c r="AD182" s="320">
        <v>0.54703134996525637</v>
      </c>
      <c r="AE182" s="320">
        <v>0.52451118805889663</v>
      </c>
      <c r="AF182" s="320">
        <v>0.56549462050372445</v>
      </c>
      <c r="AG182" s="320">
        <v>0.678741393681631</v>
      </c>
      <c r="AH182" s="320">
        <v>0.58998444956984497</v>
      </c>
      <c r="AI182" s="320">
        <v>0.57362719040812915</v>
      </c>
      <c r="AJ182" s="320">
        <v>0.50771723614042297</v>
      </c>
      <c r="AK182" s="320">
        <v>0.56264968587035902</v>
      </c>
      <c r="AL182" s="320">
        <v>0.71356948749269344</v>
      </c>
      <c r="AM182" s="320">
        <v>0.55786388438702761</v>
      </c>
      <c r="AN182" s="320">
        <v>0.54734917007972927</v>
      </c>
      <c r="AO182" s="320">
        <v>0.54708464533978962</v>
      </c>
      <c r="AP182" s="320">
        <v>0.57214916739232236</v>
      </c>
      <c r="AQ182" s="320">
        <v>0.59999809609572285</v>
      </c>
      <c r="AR182" s="320">
        <v>0.58826963202228921</v>
      </c>
      <c r="AS182" s="320">
        <v>0.55277563404162655</v>
      </c>
      <c r="AT182" s="320">
        <v>0.57446264586316642</v>
      </c>
      <c r="AU182" s="320">
        <v>0.77506437175063203</v>
      </c>
      <c r="AV182" s="320">
        <v>0.60461512582826238</v>
      </c>
      <c r="AW182" s="320">
        <v>0.64778830400073617</v>
      </c>
      <c r="AX182" s="320">
        <v>0.61781893030457613</v>
      </c>
      <c r="AY182" s="320">
        <v>0.58400626520553489</v>
      </c>
      <c r="AZ182" s="320">
        <v>0.55612491626792138</v>
      </c>
      <c r="BA182" s="320">
        <v>0.55933781815312089</v>
      </c>
      <c r="BB182" s="320">
        <v>0.64992676067865773</v>
      </c>
      <c r="BC182" s="320">
        <v>0.55955527148577733</v>
      </c>
      <c r="BD182" s="320">
        <v>0.58104485089156022</v>
      </c>
      <c r="BE182" s="320">
        <v>0.62881760004710563</v>
      </c>
      <c r="BF182" s="320">
        <v>0.72474137025719942</v>
      </c>
      <c r="BG182" s="320">
        <v>0.61464951556128211</v>
      </c>
      <c r="BH182" s="320">
        <v>0.59258544597592222</v>
      </c>
      <c r="BI182" s="320">
        <v>0.70452649876751416</v>
      </c>
      <c r="BJ182" s="320">
        <v>0.63739453443770977</v>
      </c>
      <c r="BK182" s="320">
        <v>0.57668163340191514</v>
      </c>
      <c r="BL182" s="320">
        <v>0.70478916056723973</v>
      </c>
      <c r="BM182" s="320">
        <v>0.6169110221696541</v>
      </c>
      <c r="BN182" s="320">
        <v>0.64417915901544198</v>
      </c>
      <c r="BO182" s="320">
        <v>0.62939321930764269</v>
      </c>
      <c r="BP182" s="320">
        <v>0.63318032145236569</v>
      </c>
      <c r="BQ182" s="320">
        <v>0.65029378680175354</v>
      </c>
      <c r="BR182" s="320">
        <v>0.63743371253966818</v>
      </c>
      <c r="BS182" s="320">
        <v>0.67012129474752002</v>
      </c>
      <c r="BT182" s="320">
        <v>0.6707346235607905</v>
      </c>
      <c r="BU182" s="320">
        <v>0.65415010854994793</v>
      </c>
      <c r="BV182" s="320">
        <v>0.66622242772277984</v>
      </c>
      <c r="BW182" s="320">
        <v>0.6463037540909855</v>
      </c>
      <c r="BX182" s="320">
        <v>0.66547350071019895</v>
      </c>
      <c r="BY182" s="320">
        <v>0.616008916457227</v>
      </c>
      <c r="BZ182" s="320">
        <v>0.65072526685219001</v>
      </c>
      <c r="CA182" s="320">
        <v>0.64746160032272604</v>
      </c>
      <c r="CB182" s="320">
        <v>0.68614003496503517</v>
      </c>
      <c r="CC182" s="320">
        <v>0.65374978143027163</v>
      </c>
      <c r="CD182" s="320">
        <v>0.6012809439438237</v>
      </c>
      <c r="CE182" s="320">
        <v>0.69577758025678227</v>
      </c>
      <c r="CF182" s="320">
        <v>0.61416701021050379</v>
      </c>
      <c r="CG182" s="320">
        <v>0.75296820430808731</v>
      </c>
      <c r="CH182" s="320">
        <v>0.69318089398925553</v>
      </c>
      <c r="CI182" s="320">
        <v>0.63006186278210219</v>
      </c>
      <c r="CJ182" s="320">
        <v>0.62796306182666661</v>
      </c>
      <c r="CK182" s="320">
        <v>0.65958424589515718</v>
      </c>
      <c r="CL182" s="320">
        <v>0.65984309888393988</v>
      </c>
      <c r="CM182" s="320">
        <v>0.64685496384441599</v>
      </c>
      <c r="CN182" s="320">
        <v>0.66701641154991564</v>
      </c>
      <c r="CO182" s="320">
        <v>0.64583478785457371</v>
      </c>
      <c r="CP182" s="320">
        <v>0.72466142629078378</v>
      </c>
      <c r="CQ182" s="320">
        <v>0.71042721032947864</v>
      </c>
      <c r="CR182" s="320">
        <v>0.64374051616408012</v>
      </c>
      <c r="CS182" s="320">
        <v>0.69581751913776668</v>
      </c>
      <c r="CT182" s="320">
        <v>0.66846050042559235</v>
      </c>
      <c r="CU182" s="320">
        <v>0.67053510066407562</v>
      </c>
      <c r="CV182" s="320">
        <v>0.62171429240067566</v>
      </c>
      <c r="CW182" s="320">
        <v>0.62101549742611373</v>
      </c>
      <c r="CX182" s="320">
        <v>0.64711087073260543</v>
      </c>
      <c r="CY182" s="320">
        <v>0.65327438033082086</v>
      </c>
      <c r="CZ182" s="320">
        <v>0.66222274064974052</v>
      </c>
      <c r="DA182" s="320">
        <v>0.68232776238481962</v>
      </c>
      <c r="DB182" s="320">
        <v>0.71578801879523746</v>
      </c>
      <c r="DC182" s="320">
        <v>0.70271026260173164</v>
      </c>
      <c r="DD182" s="320">
        <v>0.64962778313763647</v>
      </c>
      <c r="DE182" s="320">
        <v>0.69960759510293091</v>
      </c>
      <c r="DF182" s="320">
        <v>0.66639982853235513</v>
      </c>
      <c r="DG182" s="320">
        <v>0.6650756182909856</v>
      </c>
      <c r="DH182" s="320">
        <v>0.64492297425943435</v>
      </c>
      <c r="DI182" s="320">
        <v>0.68220364040319514</v>
      </c>
      <c r="DJ182" s="320">
        <v>0.65474992747971439</v>
      </c>
      <c r="DK182" s="320">
        <v>0.66281460520747992</v>
      </c>
      <c r="DL182" s="320">
        <v>0.70261530910085312</v>
      </c>
      <c r="DM182" s="320">
        <v>0.67954931595916057</v>
      </c>
      <c r="DN182" s="320">
        <v>0.74553860563829266</v>
      </c>
      <c r="DO182" s="320">
        <v>0.7156069147091475</v>
      </c>
      <c r="DP182" s="320">
        <v>0.65271211565364218</v>
      </c>
      <c r="DQ182" s="320">
        <v>0.72617415616237946</v>
      </c>
      <c r="DR182" s="320">
        <v>0.68442983276322233</v>
      </c>
      <c r="DS182" s="320">
        <v>0.6076132258448701</v>
      </c>
      <c r="DT182" s="320">
        <v>0.65943290812451505</v>
      </c>
      <c r="DU182" s="320">
        <v>0.67773113201648005</v>
      </c>
      <c r="DV182" s="320">
        <v>0.66950956024771047</v>
      </c>
      <c r="DW182" s="320">
        <v>0.69259607988119043</v>
      </c>
      <c r="DX182" s="320">
        <v>0.73515612364812499</v>
      </c>
      <c r="DY182" s="320">
        <v>0.73546521419111854</v>
      </c>
      <c r="DZ182" s="320">
        <v>0.73231480183489683</v>
      </c>
      <c r="EA182" s="320">
        <v>0.69573947855963514</v>
      </c>
      <c r="EB182" s="320">
        <v>0.65931773719642894</v>
      </c>
      <c r="EC182" s="320">
        <v>0.70450484264837265</v>
      </c>
      <c r="ED182" s="320">
        <v>0.71275180401042915</v>
      </c>
      <c r="EE182" s="320">
        <v>0.70399179154292069</v>
      </c>
      <c r="EF182" s="320">
        <v>0.70113082912477365</v>
      </c>
      <c r="EG182" s="320">
        <v>0.67796258636659434</v>
      </c>
      <c r="EH182" s="320">
        <v>0.70808683267805173</v>
      </c>
      <c r="EI182" s="320">
        <v>0.69506738732406048</v>
      </c>
      <c r="EJ182" s="320">
        <v>0.70992287546825605</v>
      </c>
      <c r="EK182" s="320">
        <v>0.72792900400015992</v>
      </c>
      <c r="EL182" s="320">
        <v>0.72121891722144604</v>
      </c>
      <c r="EM182" s="320">
        <v>0.72379473573265407</v>
      </c>
      <c r="EN182" s="320">
        <v>0.71462076830086307</v>
      </c>
      <c r="EO182" s="320">
        <v>0.70160344070324476</v>
      </c>
      <c r="EP182" s="320">
        <v>0.60992284067995306</v>
      </c>
      <c r="EQ182" s="320">
        <v>0.51759167019407482</v>
      </c>
      <c r="ER182" s="320">
        <v>0.53720677111071591</v>
      </c>
      <c r="ES182" s="320">
        <v>0.55219958648041745</v>
      </c>
      <c r="ET182" s="320">
        <v>0.6046094590942388</v>
      </c>
      <c r="EU182" s="320">
        <v>0.64249284434646681</v>
      </c>
      <c r="EV182" s="320">
        <v>0.66927752029630017</v>
      </c>
      <c r="EW182" s="320">
        <v>0.67647834616093483</v>
      </c>
      <c r="EX182" s="320">
        <v>0.74203631001609127</v>
      </c>
      <c r="EY182" s="320">
        <v>0.7136782133278653</v>
      </c>
      <c r="EZ182" s="320">
        <v>0.61822098460536157</v>
      </c>
      <c r="FA182" s="320">
        <v>0.67103586094188483</v>
      </c>
      <c r="FB182" s="320">
        <v>0.65016180988401973</v>
      </c>
      <c r="FC182" s="320">
        <v>0.62215773817417575</v>
      </c>
      <c r="FD182" s="320">
        <v>0.58487181213941453</v>
      </c>
      <c r="FE182" s="320">
        <v>0.63916036616639726</v>
      </c>
      <c r="FF182" s="320">
        <v>0.63653625202999109</v>
      </c>
      <c r="FG182" s="320">
        <v>0.62977524685775566</v>
      </c>
      <c r="FH182" s="320">
        <v>0.62257334911117501</v>
      </c>
      <c r="FI182" s="320">
        <v>0.66811908860801483</v>
      </c>
      <c r="FJ182" s="320">
        <v>0.68044212345167432</v>
      </c>
      <c r="FK182" s="320">
        <v>0.71937061078900111</v>
      </c>
      <c r="FL182" s="320">
        <v>0.61667793966855344</v>
      </c>
      <c r="FM182" s="320">
        <v>0.70828857787018518</v>
      </c>
      <c r="FN182" s="320">
        <v>0.63195569892439929</v>
      </c>
      <c r="FO182" s="320">
        <v>0.59115590514115179</v>
      </c>
      <c r="FP182" s="320">
        <v>0.5921190558621402</v>
      </c>
      <c r="FQ182" s="320">
        <v>0.57302177548033417</v>
      </c>
      <c r="FR182" s="320">
        <v>0.60493153580505332</v>
      </c>
      <c r="FS182" s="320">
        <v>0.60120606826540302</v>
      </c>
      <c r="FT182" s="320">
        <v>0.65302415333483177</v>
      </c>
      <c r="FU182" s="320">
        <v>0.63849308553536688</v>
      </c>
      <c r="FV182" s="320">
        <v>0.65222669637063935</v>
      </c>
      <c r="FW182" s="320">
        <v>0.74692595033074383</v>
      </c>
      <c r="FX182" s="320">
        <v>0.64285353436966641</v>
      </c>
      <c r="FY182" s="320">
        <v>0.654739555470506</v>
      </c>
      <c r="FZ182" s="320">
        <v>0.63328013025980767</v>
      </c>
      <c r="GA182" s="320">
        <v>0.59122650099074636</v>
      </c>
      <c r="GB182" s="320">
        <v>0.56492130840734844</v>
      </c>
      <c r="GC182" s="320">
        <v>0.56245640267022201</v>
      </c>
      <c r="GD182" s="320">
        <v>0.56819370013483539</v>
      </c>
      <c r="GE182" s="320">
        <v>0.58647997473427071</v>
      </c>
      <c r="GF182" s="320">
        <v>0.60211182494188753</v>
      </c>
      <c r="GG182" s="320">
        <v>0.59116027226298007</v>
      </c>
      <c r="GH182" s="320">
        <v>0.67756441823367675</v>
      </c>
      <c r="GI182" s="320">
        <v>0.6871720174848307</v>
      </c>
      <c r="GJ182" s="320">
        <v>0.61052660012012083</v>
      </c>
      <c r="GK182" s="320">
        <v>0.64084009586770074</v>
      </c>
      <c r="GL182" s="320">
        <v>0.56962251809573405</v>
      </c>
      <c r="GM182" s="320">
        <v>0.58022287943355011</v>
      </c>
      <c r="GN182" s="320">
        <v>0.5705696020134613</v>
      </c>
      <c r="GO182" s="320">
        <v>0.54303690188941467</v>
      </c>
      <c r="GP182" s="320">
        <v>0.5811392823502266</v>
      </c>
      <c r="GQ182" s="320">
        <v>0.5551759784352901</v>
      </c>
      <c r="GR182" s="320">
        <v>0.57906159190654372</v>
      </c>
      <c r="GS182" s="320">
        <v>0.59213177092106772</v>
      </c>
      <c r="GT182" s="320">
        <v>0.70219536079166922</v>
      </c>
      <c r="GU182" s="320">
        <v>0.64831209495278241</v>
      </c>
      <c r="GV182" s="320">
        <v>0.65271640718512003</v>
      </c>
      <c r="GW182" s="320">
        <v>0.63351242982357892</v>
      </c>
      <c r="GX182" s="320">
        <v>0.57276344419405067</v>
      </c>
      <c r="GY182" s="320">
        <v>0.58657097653118262</v>
      </c>
      <c r="GZ182" s="320">
        <v>0.55215308341231839</v>
      </c>
      <c r="HA182" s="320">
        <v>0.55306931914336999</v>
      </c>
      <c r="HB182" s="320">
        <v>0.55514019544457993</v>
      </c>
      <c r="HC182" s="320">
        <v>0.53661489886745606</v>
      </c>
      <c r="HD182" s="320">
        <v>0.58043520969151674</v>
      </c>
      <c r="HE182" s="320">
        <v>0.62888884407121515</v>
      </c>
      <c r="HF182" s="320">
        <v>0.63167026712453322</v>
      </c>
      <c r="HG182" s="320">
        <v>0.64157325595251224</v>
      </c>
      <c r="HH182" s="320">
        <v>0.62040639953076138</v>
      </c>
      <c r="HI182" s="320">
        <v>0.63407240686584632</v>
      </c>
      <c r="HJ182" s="320">
        <v>0.59525061593839712</v>
      </c>
      <c r="HK182" s="320">
        <v>0.55304530969645271</v>
      </c>
      <c r="HL182" s="320">
        <v>0.50596626066507233</v>
      </c>
      <c r="HM182" s="32"/>
      <c r="HN182" s="320">
        <v>0.60194766757371909</v>
      </c>
      <c r="HO182" s="320">
        <v>0.58551904712311587</v>
      </c>
      <c r="HP182" s="320">
        <v>0.59105774852822524</v>
      </c>
      <c r="HQ182" s="320">
        <v>0.60971014405901303</v>
      </c>
      <c r="HR182" s="320">
        <v>0.64126738020128193</v>
      </c>
      <c r="HS182" s="320">
        <v>0.65428392257446999</v>
      </c>
      <c r="HT182" s="320">
        <v>0.66804062521075158</v>
      </c>
      <c r="HU182" s="320">
        <v>0.66444490470577189</v>
      </c>
      <c r="HV182" s="320">
        <v>0.68046116121510825</v>
      </c>
      <c r="HW182" s="320">
        <v>0.68892221855100266</v>
      </c>
      <c r="HX182" s="320">
        <v>0.70399061776866345</v>
      </c>
      <c r="HY182" s="320">
        <v>0.6390429101259113</v>
      </c>
      <c r="HZ182" s="320">
        <v>0.64474575754837793</v>
      </c>
      <c r="IA182" s="320">
        <v>0.63184030538053926</v>
      </c>
      <c r="IB182" s="320">
        <v>0.6101831207643641</v>
      </c>
      <c r="IC182" s="320">
        <v>0.59499863647653839</v>
      </c>
      <c r="ID182" s="320">
        <v>0.59080735798129724</v>
      </c>
      <c r="IE182" s="320">
        <f t="shared" si="1"/>
        <v>0.57725400081025324</v>
      </c>
      <c r="IF182" s="32"/>
      <c r="IG182" s="32"/>
      <c r="IH182" s="32"/>
      <c r="II182" s="32"/>
      <c r="IJ182" s="32"/>
      <c r="IK182" s="32"/>
    </row>
    <row r="183" spans="1:245" ht="14.4">
      <c r="A183" s="9"/>
      <c r="B183" s="281" t="s">
        <v>18</v>
      </c>
      <c r="C183" s="283">
        <v>0.70369082231275648</v>
      </c>
      <c r="D183" s="283">
        <v>0.72987779592641422</v>
      </c>
      <c r="E183" s="297">
        <v>-2.6186973613657738</v>
      </c>
      <c r="F183" s="305">
        <v>-3.5878572769047344E-2</v>
      </c>
      <c r="G183"/>
      <c r="H183" s="283">
        <v>0.71117775047641185</v>
      </c>
      <c r="I183" s="297">
        <v>1.8700045450002367</v>
      </c>
      <c r="J183" s="305">
        <v>2.6294474816563603E-2</v>
      </c>
      <c r="K183" s="30">
        <v>0</v>
      </c>
      <c r="L183" s="283">
        <v>0.58177615857719267</v>
      </c>
      <c r="M183" s="283">
        <v>0.63957329048384215</v>
      </c>
      <c r="N183" s="283">
        <v>0.64697666776207685</v>
      </c>
      <c r="O183" s="283">
        <v>0.59354965634064916</v>
      </c>
      <c r="P183" s="283">
        <v>0.61912198507721683</v>
      </c>
      <c r="Q183" s="283">
        <v>0.62733771806257022</v>
      </c>
      <c r="R183" s="283">
        <v>0.6113259867596943</v>
      </c>
      <c r="S183" s="283">
        <v>0.54446473510333859</v>
      </c>
      <c r="T183" s="283">
        <v>0.60618655096602403</v>
      </c>
      <c r="U183" s="283">
        <v>0.66530812365586656</v>
      </c>
      <c r="V183" s="283">
        <v>0.66674222324723231</v>
      </c>
      <c r="W183" s="283">
        <v>0.6963524906969637</v>
      </c>
      <c r="X183" s="283">
        <v>0.62951991210994629</v>
      </c>
      <c r="Y183" s="283">
        <v>0.58280787615641794</v>
      </c>
      <c r="Z183" s="283">
        <v>0.6303360895987431</v>
      </c>
      <c r="AA183" s="283">
        <v>0.64093895350479602</v>
      </c>
      <c r="AB183" s="283">
        <v>0.5599026853224488</v>
      </c>
      <c r="AC183" s="283">
        <v>0.54727235710532007</v>
      </c>
      <c r="AD183" s="283">
        <v>0.55124059594306196</v>
      </c>
      <c r="AE183" s="283">
        <v>0.53114693777798594</v>
      </c>
      <c r="AF183" s="283">
        <v>0.56257870025229462</v>
      </c>
      <c r="AG183" s="283">
        <v>0.65077156990887997</v>
      </c>
      <c r="AH183" s="283">
        <v>0.55383283852031373</v>
      </c>
      <c r="AI183" s="283">
        <v>0.52788624761832059</v>
      </c>
      <c r="AJ183" s="283">
        <v>0.48652260734371966</v>
      </c>
      <c r="AK183" s="283">
        <v>0.5492523690957084</v>
      </c>
      <c r="AL183" s="283">
        <v>0.65527292401159254</v>
      </c>
      <c r="AM183" s="283">
        <v>0.57234671640337409</v>
      </c>
      <c r="AN183" s="283">
        <v>0.47323792828025751</v>
      </c>
      <c r="AO183" s="283">
        <v>0.48714562640654185</v>
      </c>
      <c r="AP183" s="283">
        <v>0.53273433270333626</v>
      </c>
      <c r="AQ183" s="283">
        <v>0.57107530925898398</v>
      </c>
      <c r="AR183" s="283">
        <v>0.6315737437725395</v>
      </c>
      <c r="AS183" s="283">
        <v>0.51945715571539786</v>
      </c>
      <c r="AT183" s="283">
        <v>0.51321868642785939</v>
      </c>
      <c r="AU183" s="283">
        <v>0.79631219707764234</v>
      </c>
      <c r="AV183" s="283">
        <v>0.56658918630238875</v>
      </c>
      <c r="AW183" s="283">
        <v>0.6879621298139027</v>
      </c>
      <c r="AX183" s="283">
        <v>0.57818078595437894</v>
      </c>
      <c r="AY183" s="283">
        <v>0.54541379581168936</v>
      </c>
      <c r="AZ183" s="283">
        <v>0.51130720662023765</v>
      </c>
      <c r="BA183" s="283">
        <v>0.49066292068651718</v>
      </c>
      <c r="BB183" s="283">
        <v>0.66475525237832656</v>
      </c>
      <c r="BC183" s="283">
        <v>0.47848096914374721</v>
      </c>
      <c r="BD183" s="283">
        <v>0.57217289698972373</v>
      </c>
      <c r="BE183" s="283">
        <v>0.58130762440840356</v>
      </c>
      <c r="BF183" s="283">
        <v>0.64437251215045033</v>
      </c>
      <c r="BG183" s="283">
        <v>0.53845185292698339</v>
      </c>
      <c r="BH183" s="283">
        <v>0.52105701120688108</v>
      </c>
      <c r="BI183" s="283">
        <v>0.6842980298675494</v>
      </c>
      <c r="BJ183" s="283">
        <v>0.63484801380914413</v>
      </c>
      <c r="BK183" s="283">
        <v>0.56682272276487522</v>
      </c>
      <c r="BL183" s="283">
        <v>0.6915184399979114</v>
      </c>
      <c r="BM183" s="283">
        <v>0.56940212669792023</v>
      </c>
      <c r="BN183" s="283">
        <v>0.65216745555231981</v>
      </c>
      <c r="BO183" s="283">
        <v>0.60929921961407929</v>
      </c>
      <c r="BP183" s="283">
        <v>0.61303732745358397</v>
      </c>
      <c r="BQ183" s="283">
        <v>0.65852846713660751</v>
      </c>
      <c r="BR183" s="283">
        <v>0.62540875177601329</v>
      </c>
      <c r="BS183" s="283">
        <v>0.66508624820681939</v>
      </c>
      <c r="BT183" s="283">
        <v>0.66092229998735741</v>
      </c>
      <c r="BU183" s="283">
        <v>0.64411564582357805</v>
      </c>
      <c r="BV183" s="283">
        <v>0.62427230810244527</v>
      </c>
      <c r="BW183" s="283">
        <v>0.63072791839117825</v>
      </c>
      <c r="BX183" s="283">
        <v>0.66131051373198746</v>
      </c>
      <c r="BY183" s="283">
        <v>0.63512635199961753</v>
      </c>
      <c r="BZ183" s="283">
        <v>0.63986316413507349</v>
      </c>
      <c r="CA183" s="283">
        <v>0.65404799556828874</v>
      </c>
      <c r="CB183" s="283">
        <v>0.69261304184690153</v>
      </c>
      <c r="CC183" s="283">
        <v>0.68547062578221174</v>
      </c>
      <c r="CD183" s="283">
        <v>0.62780259039078123</v>
      </c>
      <c r="CE183" s="283">
        <v>0.71936302948785169</v>
      </c>
      <c r="CF183" s="283">
        <v>0.61749353788443406</v>
      </c>
      <c r="CG183" s="283">
        <v>0.74543684327467608</v>
      </c>
      <c r="CH183" s="283">
        <v>0.67012563126010871</v>
      </c>
      <c r="CI183" s="283">
        <v>0.6342242442888536</v>
      </c>
      <c r="CJ183" s="283">
        <v>0.63242297895979083</v>
      </c>
      <c r="CK183" s="283">
        <v>0.68856329041561359</v>
      </c>
      <c r="CL183" s="283">
        <v>0.66640952400838327</v>
      </c>
      <c r="CM183" s="283">
        <v>0.65440203261472274</v>
      </c>
      <c r="CN183" s="283">
        <v>0.69185564162998636</v>
      </c>
      <c r="CO183" s="283">
        <v>0.71106624519000827</v>
      </c>
      <c r="CP183" s="283">
        <v>0.7488550421142689</v>
      </c>
      <c r="CQ183" s="283">
        <v>0.72637603729061562</v>
      </c>
      <c r="CR183" s="283">
        <v>0.66616096089950494</v>
      </c>
      <c r="CS183" s="283">
        <v>0.70921525307144362</v>
      </c>
      <c r="CT183" s="283">
        <v>0.69921934019624998</v>
      </c>
      <c r="CU183" s="283">
        <v>0.70835535875112576</v>
      </c>
      <c r="CV183" s="283">
        <v>0.65300597503438262</v>
      </c>
      <c r="CW183" s="283">
        <v>0.672713605790344</v>
      </c>
      <c r="CX183" s="283">
        <v>0.6708411860571919</v>
      </c>
      <c r="CY183" s="283">
        <v>0.71675015762709604</v>
      </c>
      <c r="CZ183" s="283">
        <v>0.71073869367249365</v>
      </c>
      <c r="DA183" s="283">
        <v>0.7436642947582125</v>
      </c>
      <c r="DB183" s="283">
        <v>0.79417531649026674</v>
      </c>
      <c r="DC183" s="283">
        <v>0.77832140600925892</v>
      </c>
      <c r="DD183" s="283">
        <v>0.74117887797345328</v>
      </c>
      <c r="DE183" s="283">
        <v>0.72257921982038731</v>
      </c>
      <c r="DF183" s="283">
        <v>0.70063793778147965</v>
      </c>
      <c r="DG183" s="283">
        <v>0.69792380772593787</v>
      </c>
      <c r="DH183" s="283">
        <v>0.68150605559712163</v>
      </c>
      <c r="DI183" s="283">
        <v>0.74508144422922751</v>
      </c>
      <c r="DJ183" s="283">
        <v>0.71001479779819632</v>
      </c>
      <c r="DK183" s="283">
        <v>0.71033269078095473</v>
      </c>
      <c r="DL183" s="283">
        <v>0.75639271830271637</v>
      </c>
      <c r="DM183" s="283">
        <v>0.72342075878307355</v>
      </c>
      <c r="DN183" s="283">
        <v>0.7999113018117614</v>
      </c>
      <c r="DO183" s="283">
        <v>0.80321357629402668</v>
      </c>
      <c r="DP183" s="283">
        <v>0.7581662206330505</v>
      </c>
      <c r="DQ183" s="283">
        <v>0.75786273311702723</v>
      </c>
      <c r="DR183" s="283">
        <v>0.72188696062910218</v>
      </c>
      <c r="DS183" s="283">
        <v>0.66628043581083141</v>
      </c>
      <c r="DT183" s="283">
        <v>0.70683603431520536</v>
      </c>
      <c r="DU183" s="283">
        <v>0.73047277915778286</v>
      </c>
      <c r="DV183" s="283">
        <v>0.71726493917355949</v>
      </c>
      <c r="DW183" s="283">
        <v>0.74186083667594294</v>
      </c>
      <c r="DX183" s="283">
        <v>0.81465309022880039</v>
      </c>
      <c r="DY183" s="283">
        <v>0.80889589560078767</v>
      </c>
      <c r="DZ183" s="283">
        <v>0.79103757853709644</v>
      </c>
      <c r="EA183" s="283">
        <v>0.78336946835410226</v>
      </c>
      <c r="EB183" s="283">
        <v>0.73889191827791068</v>
      </c>
      <c r="EC183" s="283">
        <v>0.80705950887255928</v>
      </c>
      <c r="ED183" s="283">
        <v>0.74872133585922085</v>
      </c>
      <c r="EE183" s="283">
        <v>0.69193031795487492</v>
      </c>
      <c r="EF183" s="283">
        <v>0.76217009940614677</v>
      </c>
      <c r="EG183" s="283">
        <v>0.7329650517091516</v>
      </c>
      <c r="EH183" s="283">
        <v>0.74346756084084553</v>
      </c>
      <c r="EI183" s="283">
        <v>0.75487806751081654</v>
      </c>
      <c r="EJ183" s="283">
        <v>0.79544784534673196</v>
      </c>
      <c r="EK183" s="283">
        <v>0.83407276391663943</v>
      </c>
      <c r="EL183" s="283">
        <v>0.83467739668161745</v>
      </c>
      <c r="EM183" s="283">
        <v>0.84749960727973705</v>
      </c>
      <c r="EN183" s="283">
        <v>0.78458520968435608</v>
      </c>
      <c r="EO183" s="283">
        <v>0.8044759150080103</v>
      </c>
      <c r="EP183" s="283">
        <v>0.6781916301205726</v>
      </c>
      <c r="EQ183" s="283">
        <v>0.58801240461999171</v>
      </c>
      <c r="ER183" s="283">
        <v>0.6425799443748762</v>
      </c>
      <c r="ES183" s="283">
        <v>0.69328969068759883</v>
      </c>
      <c r="ET183" s="283">
        <v>0.74386982579942906</v>
      </c>
      <c r="EU183" s="283">
        <v>0.76831844816940265</v>
      </c>
      <c r="EV183" s="283">
        <v>0.79987754465015215</v>
      </c>
      <c r="EW183" s="283">
        <v>0.77058406624184117</v>
      </c>
      <c r="EX183" s="283">
        <v>0.8931914131958355</v>
      </c>
      <c r="EY183" s="283">
        <v>0.8517102361260116</v>
      </c>
      <c r="EZ183" s="283">
        <v>0.78961509473827884</v>
      </c>
      <c r="FA183" s="283">
        <v>0.80381533059220489</v>
      </c>
      <c r="FB183" s="283">
        <v>0.75638724914617006</v>
      </c>
      <c r="FC183" s="283">
        <v>0.70831606381251166</v>
      </c>
      <c r="FD183" s="283">
        <v>0.678914631712771</v>
      </c>
      <c r="FE183" s="283">
        <v>0.7404098072518922</v>
      </c>
      <c r="FF183" s="283">
        <v>0.73143376813746375</v>
      </c>
      <c r="FG183" s="283">
        <v>0.72137820807551356</v>
      </c>
      <c r="FH183" s="283">
        <v>0.73492778322044472</v>
      </c>
      <c r="FI183" s="283">
        <v>0.82038621664206934</v>
      </c>
      <c r="FJ183" s="283">
        <v>0.78771674046508944</v>
      </c>
      <c r="FK183" s="283">
        <v>0.8575562756718319</v>
      </c>
      <c r="FL183" s="283">
        <v>0.74457162579612712</v>
      </c>
      <c r="FM183" s="283">
        <v>0.82568196497461599</v>
      </c>
      <c r="FN183" s="283">
        <v>0.74635562628707908</v>
      </c>
      <c r="FO183" s="283">
        <v>0.65157407562616865</v>
      </c>
      <c r="FP183" s="283">
        <v>0.67976011341904974</v>
      </c>
      <c r="FQ183" s="283">
        <v>0.67335748799109207</v>
      </c>
      <c r="FR183" s="283">
        <v>0.70442041327398053</v>
      </c>
      <c r="FS183" s="283">
        <v>0.76205476781572135</v>
      </c>
      <c r="FT183" s="283">
        <v>0.75350677552316148</v>
      </c>
      <c r="FU183" s="283">
        <v>0.76909760676875805</v>
      </c>
      <c r="FV183" s="283">
        <v>0.78499553858292226</v>
      </c>
      <c r="FW183" s="283">
        <v>0.85926925361289197</v>
      </c>
      <c r="FX183" s="283">
        <v>0.78567385264699774</v>
      </c>
      <c r="FY183" s="283">
        <v>0.79320602244516647</v>
      </c>
      <c r="FZ183" s="283">
        <v>0.68849008903939801</v>
      </c>
      <c r="GA183" s="283">
        <v>0.6887389620155383</v>
      </c>
      <c r="GB183" s="283">
        <v>0.65606743805533208</v>
      </c>
      <c r="GC183" s="283">
        <v>0.64124627320157856</v>
      </c>
      <c r="GD183" s="283">
        <v>0.66499387417805078</v>
      </c>
      <c r="GE183" s="283">
        <v>0.68410949282990918</v>
      </c>
      <c r="GF183" s="283">
        <v>0.69742053866257103</v>
      </c>
      <c r="GG183" s="283">
        <v>0.7108400612744239</v>
      </c>
      <c r="GH183" s="283">
        <v>0.78665519897596226</v>
      </c>
      <c r="GI183" s="283">
        <v>0.80902807275461874</v>
      </c>
      <c r="GJ183" s="283">
        <v>0.73434459058508417</v>
      </c>
      <c r="GK183" s="283">
        <v>0.77673852674102817</v>
      </c>
      <c r="GL183" s="283">
        <v>0.66773214746382503</v>
      </c>
      <c r="GM183" s="283">
        <v>0.69936343924197397</v>
      </c>
      <c r="GN183" s="283">
        <v>0.68998565872766204</v>
      </c>
      <c r="GO183" s="283">
        <v>0.64932753103729035</v>
      </c>
      <c r="GP183" s="283">
        <v>0.69590935446969038</v>
      </c>
      <c r="GQ183" s="283">
        <v>0.67289868153184718</v>
      </c>
      <c r="GR183" s="283">
        <v>0.70284949218378578</v>
      </c>
      <c r="GS183" s="283">
        <v>0.73025903395408231</v>
      </c>
      <c r="GT183" s="283">
        <v>0.86789966836865096</v>
      </c>
      <c r="GU183" s="283">
        <v>0.80137181944340996</v>
      </c>
      <c r="GV183" s="283">
        <v>0.78718797504008664</v>
      </c>
      <c r="GW183" s="283">
        <v>0.77982720344254286</v>
      </c>
      <c r="GX183" s="283">
        <v>0.6883945434793145</v>
      </c>
      <c r="GY183" s="283">
        <v>0.73446322440504008</v>
      </c>
      <c r="GZ183" s="283">
        <v>0.67701742614513127</v>
      </c>
      <c r="HA183" s="283">
        <v>0.66113261143531055</v>
      </c>
      <c r="HB183" s="283">
        <v>0.66195610298599949</v>
      </c>
      <c r="HC183" s="283">
        <v>0.6432776177164401</v>
      </c>
      <c r="HD183" s="283">
        <v>0.71924572969220513</v>
      </c>
      <c r="HE183" s="283">
        <v>0.76418913344975314</v>
      </c>
      <c r="HF183" s="283">
        <v>0.77771995150505657</v>
      </c>
      <c r="HG183" s="283">
        <v>0.79805011989541941</v>
      </c>
      <c r="HH183" s="283">
        <v>0.74228610485611146</v>
      </c>
      <c r="HI183" s="283">
        <v>0.79557439323000811</v>
      </c>
      <c r="HJ183" s="283">
        <v>0.72806768194455362</v>
      </c>
      <c r="HK183" s="283">
        <v>0.6633639222661174</v>
      </c>
      <c r="HL183" s="283">
        <v>0.6183923039244712</v>
      </c>
      <c r="HM183" s="32"/>
      <c r="HN183" s="283">
        <v>0.62470108858537032</v>
      </c>
      <c r="HO183" s="283">
        <v>0.57994912903332185</v>
      </c>
      <c r="HP183" s="283">
        <v>0.56436666578190764</v>
      </c>
      <c r="HQ183" s="283">
        <v>0.56979791785915856</v>
      </c>
      <c r="HR183" s="283">
        <v>0.6245682997893629</v>
      </c>
      <c r="HS183" s="283">
        <v>0.65646676365507795</v>
      </c>
      <c r="HT183" s="283">
        <v>0.68149478934436536</v>
      </c>
      <c r="HU183" s="283">
        <v>0.70922969091825394</v>
      </c>
      <c r="HV183" s="283">
        <v>0.73251986711967088</v>
      </c>
      <c r="HW183" s="283">
        <v>0.74998525068312571</v>
      </c>
      <c r="HX183" s="283">
        <v>0.77409338428274699</v>
      </c>
      <c r="HY183" s="283">
        <v>0.75215311137231911</v>
      </c>
      <c r="HZ183" s="283">
        <v>0.75928275605539119</v>
      </c>
      <c r="IA183" s="283">
        <v>0.7441537037068422</v>
      </c>
      <c r="IB183" s="283">
        <v>0.71243310375764279</v>
      </c>
      <c r="IC183" s="283">
        <v>0.72072510129999534</v>
      </c>
      <c r="ID183" s="283">
        <v>0.7203292805095094</v>
      </c>
      <c r="IE183" s="283">
        <f t="shared" si="1"/>
        <v>0.70369082231275648</v>
      </c>
      <c r="IF183" s="32"/>
      <c r="IG183" s="32"/>
      <c r="IH183" s="32"/>
      <c r="II183" s="32"/>
      <c r="IJ183" s="32"/>
      <c r="IK183" s="32"/>
    </row>
    <row r="184" spans="1:245" ht="14.4">
      <c r="A184" s="9"/>
      <c r="B184" s="16" t="s">
        <v>19</v>
      </c>
      <c r="C184" s="18">
        <v>0.64813198470597699</v>
      </c>
      <c r="D184" s="18">
        <v>0.66560250403225019</v>
      </c>
      <c r="E184" s="296">
        <v>-1.7470519326273193</v>
      </c>
      <c r="F184" s="304">
        <v>-2.6247676684561721E-2</v>
      </c>
      <c r="G184"/>
      <c r="H184" s="18">
        <v>0.67218950125833321</v>
      </c>
      <c r="I184" s="296">
        <v>-0.65869972260830245</v>
      </c>
      <c r="J184" s="304">
        <v>-9.799315838394114E-3</v>
      </c>
      <c r="K184" s="30">
        <v>0</v>
      </c>
      <c r="L184" s="18">
        <v>0.59451849082626163</v>
      </c>
      <c r="M184" s="18">
        <v>0.59688274947790654</v>
      </c>
      <c r="N184" s="18">
        <v>0.68412008717901618</v>
      </c>
      <c r="O184" s="18">
        <v>0.60853077203616024</v>
      </c>
      <c r="P184" s="18">
        <v>0.61843945155555002</v>
      </c>
      <c r="Q184" s="18">
        <v>0.61804317777973361</v>
      </c>
      <c r="R184" s="18">
        <v>0.62973196616014881</v>
      </c>
      <c r="S184" s="18">
        <v>0.57018036376132364</v>
      </c>
      <c r="T184" s="18">
        <v>0.62500445850027941</v>
      </c>
      <c r="U184" s="18">
        <v>0.62958713916034081</v>
      </c>
      <c r="V184" s="18">
        <v>0.69498841507185971</v>
      </c>
      <c r="W184" s="18">
        <v>0.64592701157848464</v>
      </c>
      <c r="X184" s="18">
        <v>0.62572804835815254</v>
      </c>
      <c r="Y184" s="18">
        <v>0.6129886987882478</v>
      </c>
      <c r="Z184" s="18">
        <v>0.66617193574805389</v>
      </c>
      <c r="AA184" s="18">
        <v>0.62927829512030498</v>
      </c>
      <c r="AB184" s="18">
        <v>0.5823584441147911</v>
      </c>
      <c r="AC184" s="18">
        <v>0.61515068059697997</v>
      </c>
      <c r="AD184" s="18">
        <v>0.58309582577627472</v>
      </c>
      <c r="AE184" s="18">
        <v>0.56049812097757179</v>
      </c>
      <c r="AF184" s="18">
        <v>0.59935103892921426</v>
      </c>
      <c r="AG184" s="18">
        <v>0.70111259214928856</v>
      </c>
      <c r="AH184" s="18">
        <v>0.63825557052793691</v>
      </c>
      <c r="AI184" s="18">
        <v>0.6532531504034329</v>
      </c>
      <c r="AJ184" s="18">
        <v>0.53130756170963633</v>
      </c>
      <c r="AK184" s="18">
        <v>0.58219507969233664</v>
      </c>
      <c r="AL184" s="18">
        <v>0.7765383925734044</v>
      </c>
      <c r="AM184" s="18">
        <v>0.58351070392830906</v>
      </c>
      <c r="AN184" s="18">
        <v>0.6009458958843491</v>
      </c>
      <c r="AO184" s="18">
        <v>0.6082328861436952</v>
      </c>
      <c r="AP184" s="18">
        <v>0.6173771739561702</v>
      </c>
      <c r="AQ184" s="18">
        <v>0.65689445242689182</v>
      </c>
      <c r="AR184" s="18">
        <v>0.59583215432128744</v>
      </c>
      <c r="AS184" s="18">
        <v>0.6069335484637417</v>
      </c>
      <c r="AT184" s="18">
        <v>0.64813614946368303</v>
      </c>
      <c r="AU184" s="18">
        <v>0.80289549364964752</v>
      </c>
      <c r="AV184" s="18">
        <v>0.65703625367038732</v>
      </c>
      <c r="AW184" s="18">
        <v>0.64701696338598624</v>
      </c>
      <c r="AX184" s="18">
        <v>0.68521753626424575</v>
      </c>
      <c r="AY184" s="18">
        <v>0.64924601621347178</v>
      </c>
      <c r="AZ184" s="18">
        <v>0.62325369846198386</v>
      </c>
      <c r="BA184" s="18">
        <v>0.64310365863334162</v>
      </c>
      <c r="BB184" s="18">
        <v>0.70748187989576661</v>
      </c>
      <c r="BC184" s="18">
        <v>0.63813902256499366</v>
      </c>
      <c r="BD184" s="18">
        <v>0.61994500128399943</v>
      </c>
      <c r="BE184" s="18">
        <v>0.69719284465020159</v>
      </c>
      <c r="BF184" s="18">
        <v>0.80067700837731115</v>
      </c>
      <c r="BG184" s="18">
        <v>0.73382802682014292</v>
      </c>
      <c r="BH184" s="18">
        <v>0.67321833376956119</v>
      </c>
      <c r="BI184" s="18">
        <v>0.70731484150900137</v>
      </c>
      <c r="BJ184" s="18">
        <v>0.67508079139307986</v>
      </c>
      <c r="BK184" s="18">
        <v>0.609155557464092</v>
      </c>
      <c r="BL184" s="18">
        <v>0.75448704082317097</v>
      </c>
      <c r="BM184" s="18">
        <v>0.65527370995271694</v>
      </c>
      <c r="BN184" s="18">
        <v>0.67391736870212193</v>
      </c>
      <c r="BO184" s="18">
        <v>0.67743134874522248</v>
      </c>
      <c r="BP184" s="18">
        <v>0.66946588142521879</v>
      </c>
      <c r="BQ184" s="18">
        <v>0.6824915239685212</v>
      </c>
      <c r="BR184" s="18">
        <v>0.66669166386956047</v>
      </c>
      <c r="BS184" s="18">
        <v>0.71906575060372291</v>
      </c>
      <c r="BT184" s="18">
        <v>0.71821251366603134</v>
      </c>
      <c r="BU184" s="18">
        <v>0.67834809933288109</v>
      </c>
      <c r="BV184" s="18">
        <v>0.77150604263426248</v>
      </c>
      <c r="BW184" s="18">
        <v>0.7036205241609379</v>
      </c>
      <c r="BX184" s="18">
        <v>0.72680333223192517</v>
      </c>
      <c r="BY184" s="18">
        <v>0.62112734297283856</v>
      </c>
      <c r="BZ184" s="18">
        <v>0.73120078166086588</v>
      </c>
      <c r="CA184" s="18">
        <v>0.67453827753873818</v>
      </c>
      <c r="CB184" s="18">
        <v>0.72647026796399616</v>
      </c>
      <c r="CC184" s="18">
        <v>0.67626071444429003</v>
      </c>
      <c r="CD184" s="18">
        <v>0.60874913594337476</v>
      </c>
      <c r="CE184" s="18">
        <v>0.76323131430639335</v>
      </c>
      <c r="CF184" s="18">
        <v>0.66893723475418598</v>
      </c>
      <c r="CG184" s="18">
        <v>0.77279051179059943</v>
      </c>
      <c r="CH184" s="18">
        <v>0.712441283732834</v>
      </c>
      <c r="CI184" s="18">
        <v>0.63066472309673227</v>
      </c>
      <c r="CJ184" s="18">
        <v>0.66803505878999414</v>
      </c>
      <c r="CK184" s="18">
        <v>0.66072286770996524</v>
      </c>
      <c r="CL184" s="18">
        <v>0.70017549760119535</v>
      </c>
      <c r="CM184" s="18">
        <v>0.66929422202106847</v>
      </c>
      <c r="CN184" s="18">
        <v>0.67715048276825407</v>
      </c>
      <c r="CO184" s="18">
        <v>0.66176291470639781</v>
      </c>
      <c r="CP184" s="18">
        <v>0.75242221088398642</v>
      </c>
      <c r="CQ184" s="18">
        <v>0.73343308895085313</v>
      </c>
      <c r="CR184" s="18">
        <v>0.63120704410405015</v>
      </c>
      <c r="CS184" s="18">
        <v>0.72109877966643432</v>
      </c>
      <c r="CT184" s="18">
        <v>0.69499886197130478</v>
      </c>
      <c r="CU184" s="18">
        <v>0.67385389595844691</v>
      </c>
      <c r="CV184" s="18">
        <v>0.62629272223607713</v>
      </c>
      <c r="CW184" s="18">
        <v>0.59721793565576964</v>
      </c>
      <c r="CX184" s="18">
        <v>0.68090333091294031</v>
      </c>
      <c r="CY184" s="18">
        <v>0.69917312983948421</v>
      </c>
      <c r="CZ184" s="18">
        <v>0.67131030257710067</v>
      </c>
      <c r="DA184" s="18">
        <v>0.69213989004352727</v>
      </c>
      <c r="DB184" s="18">
        <v>0.73442818651116137</v>
      </c>
      <c r="DC184" s="18">
        <v>0.75489060068642178</v>
      </c>
      <c r="DD184" s="18">
        <v>0.67740001317889753</v>
      </c>
      <c r="DE184" s="18">
        <v>0.73093931328404227</v>
      </c>
      <c r="DF184" s="18">
        <v>0.73503517033150578</v>
      </c>
      <c r="DG184" s="18">
        <v>0.7103651790822062</v>
      </c>
      <c r="DH184" s="18">
        <v>0.67749980971094403</v>
      </c>
      <c r="DI184" s="18">
        <v>0.67194858457469131</v>
      </c>
      <c r="DJ184" s="18">
        <v>0.67373346867655093</v>
      </c>
      <c r="DK184" s="18">
        <v>0.68284673615277236</v>
      </c>
      <c r="DL184" s="18">
        <v>0.7207271798722954</v>
      </c>
      <c r="DM184" s="18">
        <v>0.70891628450665845</v>
      </c>
      <c r="DN184" s="18">
        <v>0.76695203022836922</v>
      </c>
      <c r="DO184" s="18">
        <v>0.74943308545701648</v>
      </c>
      <c r="DP184" s="18">
        <v>0.65345093492034656</v>
      </c>
      <c r="DQ184" s="18">
        <v>0.7673083184076086</v>
      </c>
      <c r="DR184" s="18">
        <v>0.74127658888236458</v>
      </c>
      <c r="DS184" s="18">
        <v>0.64235837178084221</v>
      </c>
      <c r="DT184" s="18">
        <v>0.71101343605450862</v>
      </c>
      <c r="DU184" s="18">
        <v>0.72697695389293915</v>
      </c>
      <c r="DV184" s="18">
        <v>0.73112612278270928</v>
      </c>
      <c r="DW184" s="18">
        <v>0.74379463182995742</v>
      </c>
      <c r="DX184" s="18">
        <v>0.7592266296118706</v>
      </c>
      <c r="DY184" s="18">
        <v>0.80587380578964662</v>
      </c>
      <c r="DZ184" s="18">
        <v>0.74868654573621385</v>
      </c>
      <c r="EA184" s="18">
        <v>0.74991606689984236</v>
      </c>
      <c r="EB184" s="18">
        <v>0.71948828129578357</v>
      </c>
      <c r="EC184" s="18">
        <v>0.74028352210345971</v>
      </c>
      <c r="ED184" s="18">
        <v>0.74844283331942363</v>
      </c>
      <c r="EE184" s="18">
        <v>0.72788097452271516</v>
      </c>
      <c r="EF184" s="18">
        <v>0.75116540677533883</v>
      </c>
      <c r="EG184" s="18">
        <v>0.73371147580431462</v>
      </c>
      <c r="EH184" s="18">
        <v>0.74319692251492531</v>
      </c>
      <c r="EI184" s="18">
        <v>0.73602567642793904</v>
      </c>
      <c r="EJ184" s="18">
        <v>0.72639936978110597</v>
      </c>
      <c r="EK184" s="18">
        <v>0.78388289779475184</v>
      </c>
      <c r="EL184" s="18">
        <v>0.74604943751634945</v>
      </c>
      <c r="EM184" s="18">
        <v>0.78433136254611613</v>
      </c>
      <c r="EN184" s="18">
        <v>0.78989460600236427</v>
      </c>
      <c r="EO184" s="18">
        <v>0.83067338092201726</v>
      </c>
      <c r="EP184" s="18">
        <v>0.6939989584948667</v>
      </c>
      <c r="EQ184" s="18">
        <v>0.61131522420106321</v>
      </c>
      <c r="ER184" s="18">
        <v>0.58228233987086797</v>
      </c>
      <c r="ES184" s="18">
        <v>0.59449112626850953</v>
      </c>
      <c r="ET184" s="18">
        <v>0.67242488941803102</v>
      </c>
      <c r="EU184" s="18">
        <v>0.72315348025253445</v>
      </c>
      <c r="EV184" s="18">
        <v>0.72723627701438609</v>
      </c>
      <c r="EW184" s="18">
        <v>0.79202992864542088</v>
      </c>
      <c r="EX184" s="18">
        <v>0.80601318249895515</v>
      </c>
      <c r="EY184" s="18">
        <v>0.78648843987256989</v>
      </c>
      <c r="EZ184" s="18">
        <v>0.67821233650099322</v>
      </c>
      <c r="FA184" s="18">
        <v>0.7329540586515404</v>
      </c>
      <c r="FB184" s="18">
        <v>0.73698360289686204</v>
      </c>
      <c r="FC184" s="18">
        <v>0.70620132714844042</v>
      </c>
      <c r="FD184" s="18">
        <v>0.6582496235900358</v>
      </c>
      <c r="FE184" s="18">
        <v>0.70668676456214286</v>
      </c>
      <c r="FF184" s="18">
        <v>0.71980709568754175</v>
      </c>
      <c r="FG184" s="18">
        <v>0.72695776940439782</v>
      </c>
      <c r="FH184" s="18">
        <v>0.69390799674822179</v>
      </c>
      <c r="FI184" s="18">
        <v>0.735292276156438</v>
      </c>
      <c r="FJ184" s="18">
        <v>0.76672436266767985</v>
      </c>
      <c r="FK184" s="18">
        <v>0.82721191429192342</v>
      </c>
      <c r="FL184" s="18">
        <v>0.72578969607919486</v>
      </c>
      <c r="FM184" s="18">
        <v>0.76296947670171678</v>
      </c>
      <c r="FN184" s="18">
        <v>0.69774635236133353</v>
      </c>
      <c r="FO184" s="18">
        <v>0.7164528291132124</v>
      </c>
      <c r="FP184" s="18">
        <v>0.68044601101207602</v>
      </c>
      <c r="FQ184" s="18">
        <v>0.64000252807085478</v>
      </c>
      <c r="FR184" s="18">
        <v>0.68348307157441035</v>
      </c>
      <c r="FS184" s="18">
        <v>0.64167116673887747</v>
      </c>
      <c r="FT184" s="18">
        <v>0.75412789287746385</v>
      </c>
      <c r="FU184" s="18">
        <v>0.7195786060661139</v>
      </c>
      <c r="FV184" s="18">
        <v>0.73188113049206793</v>
      </c>
      <c r="FW184" s="18">
        <v>0.8715832609764792</v>
      </c>
      <c r="FX184" s="18">
        <v>0.70485751915453088</v>
      </c>
      <c r="FY184" s="18">
        <v>0.69243102779867682</v>
      </c>
      <c r="FZ184" s="18">
        <v>0.77498474454116961</v>
      </c>
      <c r="GA184" s="18">
        <v>0.66634673691420609</v>
      </c>
      <c r="GB184" s="18">
        <v>0.65456023473555691</v>
      </c>
      <c r="GC184" s="18">
        <v>0.65872838033660885</v>
      </c>
      <c r="GD184" s="18">
        <v>0.65168872384649368</v>
      </c>
      <c r="GE184" s="18">
        <v>0.67848920909518706</v>
      </c>
      <c r="GF184" s="18">
        <v>0.70165067418827032</v>
      </c>
      <c r="GG184" s="18">
        <v>0.68162683504434995</v>
      </c>
      <c r="GH184" s="18">
        <v>0.78334894881565387</v>
      </c>
      <c r="GI184" s="18">
        <v>0.79201716530463295</v>
      </c>
      <c r="GJ184" s="18">
        <v>0.68739923564990801</v>
      </c>
      <c r="GK184" s="18">
        <v>0.69616349265578781</v>
      </c>
      <c r="GL184" s="18">
        <v>0.67563217100108153</v>
      </c>
      <c r="GM184" s="18">
        <v>0.65121395999525844</v>
      </c>
      <c r="GN184" s="18">
        <v>0.65604483713247352</v>
      </c>
      <c r="GO184" s="18">
        <v>0.6277502959884228</v>
      </c>
      <c r="GP184" s="18">
        <v>0.6542660257827384</v>
      </c>
      <c r="GQ184" s="18">
        <v>0.62510379879358646</v>
      </c>
      <c r="GR184" s="18">
        <v>0.64514821543124679</v>
      </c>
      <c r="GS184" s="18">
        <v>0.67464290106157909</v>
      </c>
      <c r="GT184" s="18">
        <v>0.77910622978321187</v>
      </c>
      <c r="GU184" s="18">
        <v>0.72254332090611728</v>
      </c>
      <c r="GV184" s="18">
        <v>0.72888122279941481</v>
      </c>
      <c r="GW184" s="18">
        <v>0.6805982120073486</v>
      </c>
      <c r="GX184" s="18">
        <v>0.66454987020914547</v>
      </c>
      <c r="GY184" s="18">
        <v>0.66366553940279871</v>
      </c>
      <c r="GZ184" s="18">
        <v>0.60258342211089722</v>
      </c>
      <c r="HA184" s="18">
        <v>0.62910145936874329</v>
      </c>
      <c r="HB184" s="18">
        <v>0.62396170323103806</v>
      </c>
      <c r="HC184" s="18">
        <v>0.63101407328670089</v>
      </c>
      <c r="HD184" s="18">
        <v>0.6548371128416911</v>
      </c>
      <c r="HE184" s="18">
        <v>0.7207038654709097</v>
      </c>
      <c r="HF184" s="18">
        <v>0.69834803664056788</v>
      </c>
      <c r="HG184" s="18">
        <v>0.71496616902019106</v>
      </c>
      <c r="HH184" s="18">
        <v>0.69269383976655674</v>
      </c>
      <c r="HI184" s="18">
        <v>0.69317648510704555</v>
      </c>
      <c r="HJ184" s="18">
        <v>0.65053199309615273</v>
      </c>
      <c r="HK184" s="18">
        <v>0.64349328822679486</v>
      </c>
      <c r="HL184" s="18">
        <v>0.57846755030703723</v>
      </c>
      <c r="HM184" s="32"/>
      <c r="HN184" s="18">
        <v>0.62627097095961382</v>
      </c>
      <c r="HO184" s="18">
        <v>0.62164767645350216</v>
      </c>
      <c r="HP184" s="18">
        <v>0.63446510176963555</v>
      </c>
      <c r="HQ184" s="18">
        <v>0.67485947190623718</v>
      </c>
      <c r="HR184" s="18">
        <v>0.68028887739966581</v>
      </c>
      <c r="HS184" s="18">
        <v>0.69988845963842339</v>
      </c>
      <c r="HT184" s="18">
        <v>0.69096092583370061</v>
      </c>
      <c r="HU184" s="18">
        <v>0.68070250410134914</v>
      </c>
      <c r="HV184" s="18">
        <v>0.70789080883714484</v>
      </c>
      <c r="HW184" s="18">
        <v>0.73206534703940673</v>
      </c>
      <c r="HX184" s="18">
        <v>0.74551624908357506</v>
      </c>
      <c r="HY184" s="18">
        <v>0.71601619262649752</v>
      </c>
      <c r="HZ184" s="18">
        <v>0.72408074097859076</v>
      </c>
      <c r="IA184" s="18">
        <v>0.71627332930538701</v>
      </c>
      <c r="IB184" s="18">
        <v>0.70145878150053964</v>
      </c>
      <c r="IC184" s="18">
        <v>0.67207093428325959</v>
      </c>
      <c r="ID184" s="18">
        <v>0.6654290292794286</v>
      </c>
      <c r="IE184" s="18">
        <f t="shared" si="1"/>
        <v>0.64813198470597699</v>
      </c>
      <c r="IF184" s="32"/>
      <c r="IG184" s="32"/>
      <c r="IH184" s="32"/>
      <c r="II184" s="32"/>
      <c r="IJ184" s="32"/>
      <c r="IK184" s="32"/>
    </row>
    <row r="185" spans="1:245" ht="14.4">
      <c r="A185" s="9"/>
      <c r="B185" s="281" t="s">
        <v>20</v>
      </c>
      <c r="C185" s="283">
        <v>0.41052222708070402</v>
      </c>
      <c r="D185" s="283">
        <v>0.41912681213447428</v>
      </c>
      <c r="E185" s="297">
        <v>-0.86045850537702639</v>
      </c>
      <c r="F185" s="305">
        <v>-2.0529789086863606E-2</v>
      </c>
      <c r="G185"/>
      <c r="H185" s="283">
        <v>0.41306561422563226</v>
      </c>
      <c r="I185" s="297">
        <v>0.60611979088420198</v>
      </c>
      <c r="J185" s="305">
        <v>1.4673692750254349E-2</v>
      </c>
      <c r="K185" s="30">
        <v>0</v>
      </c>
      <c r="L185" s="283">
        <v>0.54625653621324344</v>
      </c>
      <c r="M185" s="283">
        <v>0.58739497064801816</v>
      </c>
      <c r="N185" s="283">
        <v>0.60002485355653068</v>
      </c>
      <c r="O185" s="283">
        <v>0.52389594739129908</v>
      </c>
      <c r="P185" s="283">
        <v>0.59297599713744953</v>
      </c>
      <c r="Q185" s="283">
        <v>0.49292144767694496</v>
      </c>
      <c r="R185" s="283">
        <v>0.52719305877431411</v>
      </c>
      <c r="S185" s="283">
        <v>0.49931802543317994</v>
      </c>
      <c r="T185" s="283">
        <v>0.56424645559631492</v>
      </c>
      <c r="U185" s="283">
        <v>0.60532806941424266</v>
      </c>
      <c r="V185" s="283">
        <v>0.55797218261510528</v>
      </c>
      <c r="W185" s="283">
        <v>0.49949238075230318</v>
      </c>
      <c r="X185" s="283">
        <v>0.57699516075093138</v>
      </c>
      <c r="Y185" s="283">
        <v>0.57856723895933582</v>
      </c>
      <c r="Z185" s="283">
        <v>0.52628891514298892</v>
      </c>
      <c r="AA185" s="283">
        <v>0.63502197391522008</v>
      </c>
      <c r="AB185" s="283">
        <v>0.50244128618133999</v>
      </c>
      <c r="AC185" s="283">
        <v>0.50484274214450686</v>
      </c>
      <c r="AD185" s="283">
        <v>0.50124524471365284</v>
      </c>
      <c r="AE185" s="283">
        <v>0.47756329846595963</v>
      </c>
      <c r="AF185" s="283">
        <v>0.52893329604091044</v>
      </c>
      <c r="AG185" s="283">
        <v>0.67988541306102068</v>
      </c>
      <c r="AH185" s="283">
        <v>0.56678461367279331</v>
      </c>
      <c r="AI185" s="283">
        <v>0.52515768854027434</v>
      </c>
      <c r="AJ185" s="283">
        <v>0.50072703563337717</v>
      </c>
      <c r="AK185" s="283">
        <v>0.55215928359177069</v>
      </c>
      <c r="AL185" s="283">
        <v>0.69504546584692473</v>
      </c>
      <c r="AM185" s="283">
        <v>0.51428138425352987</v>
      </c>
      <c r="AN185" s="283">
        <v>0.55557157685748726</v>
      </c>
      <c r="AO185" s="283">
        <v>0.53466610861730024</v>
      </c>
      <c r="AP185" s="283">
        <v>0.55878482341483737</v>
      </c>
      <c r="AQ185" s="283">
        <v>0.56280647711553533</v>
      </c>
      <c r="AR185" s="283">
        <v>0.53816164369269925</v>
      </c>
      <c r="AS185" s="283">
        <v>0.52039393209843765</v>
      </c>
      <c r="AT185" s="283">
        <v>0.54452240743931069</v>
      </c>
      <c r="AU185" s="283">
        <v>0.72200657726572237</v>
      </c>
      <c r="AV185" s="283">
        <v>0.57932955266594577</v>
      </c>
      <c r="AW185" s="283">
        <v>0.61083918357380462</v>
      </c>
      <c r="AX185" s="283">
        <v>0.57600125539650249</v>
      </c>
      <c r="AY185" s="283">
        <v>0.54592314762216043</v>
      </c>
      <c r="AZ185" s="283">
        <v>0.5221365632484033</v>
      </c>
      <c r="BA185" s="283">
        <v>0.52968649103240639</v>
      </c>
      <c r="BB185" s="283">
        <v>0.57064007878384093</v>
      </c>
      <c r="BC185" s="283">
        <v>0.54929832130581913</v>
      </c>
      <c r="BD185" s="283">
        <v>0.54516833173876478</v>
      </c>
      <c r="BE185" s="283">
        <v>0.5972997247488</v>
      </c>
      <c r="BF185" s="283">
        <v>0.71440532266078904</v>
      </c>
      <c r="BG185" s="283">
        <v>0.55389413808146681</v>
      </c>
      <c r="BH185" s="283">
        <v>0.57005589962070491</v>
      </c>
      <c r="BI185" s="283">
        <v>0.72046134581559795</v>
      </c>
      <c r="BJ185" s="283">
        <v>0.59661671438270458</v>
      </c>
      <c r="BK185" s="283">
        <v>0.54907297787166276</v>
      </c>
      <c r="BL185" s="283">
        <v>0.66088037124107479</v>
      </c>
      <c r="BM185" s="283">
        <v>0.61880479787044429</v>
      </c>
      <c r="BN185" s="283">
        <v>0.60307407829480431</v>
      </c>
      <c r="BO185" s="283">
        <v>0.59493320421859142</v>
      </c>
      <c r="BP185" s="283">
        <v>0.61126093213905386</v>
      </c>
      <c r="BQ185" s="283">
        <v>0.6056407154216874</v>
      </c>
      <c r="BR185" s="283">
        <v>0.6160927430834402</v>
      </c>
      <c r="BS185" s="283">
        <v>0.61999430478274209</v>
      </c>
      <c r="BT185" s="283">
        <v>0.62643492741619877</v>
      </c>
      <c r="BU185" s="283">
        <v>0.63591876856599927</v>
      </c>
      <c r="BV185" s="283">
        <v>0.58862842630185952</v>
      </c>
      <c r="BW185" s="283">
        <v>0.59707685743761163</v>
      </c>
      <c r="BX185" s="283">
        <v>0.6013190051371935</v>
      </c>
      <c r="BY185" s="283">
        <v>0.59265227569247902</v>
      </c>
      <c r="BZ185" s="283">
        <v>0.57394335073689451</v>
      </c>
      <c r="CA185" s="283">
        <v>0.612013678857253</v>
      </c>
      <c r="CB185" s="283">
        <v>0.63627169529716066</v>
      </c>
      <c r="CC185" s="283">
        <v>0.60066805230919362</v>
      </c>
      <c r="CD185" s="283">
        <v>0.56951171488339425</v>
      </c>
      <c r="CE185" s="283">
        <v>0.6030289834448187</v>
      </c>
      <c r="CF185" s="283">
        <v>0.55422352436360744</v>
      </c>
      <c r="CG185" s="283">
        <v>0.73857679346484706</v>
      </c>
      <c r="CH185" s="283">
        <v>0.6930890340879774</v>
      </c>
      <c r="CI185" s="283">
        <v>0.62554895663763932</v>
      </c>
      <c r="CJ185" s="283">
        <v>0.58167261965160577</v>
      </c>
      <c r="CK185" s="283">
        <v>0.63278095631433118</v>
      </c>
      <c r="CL185" s="283">
        <v>0.61123577342960245</v>
      </c>
      <c r="CM185" s="283">
        <v>0.61611791800896398</v>
      </c>
      <c r="CN185" s="283">
        <v>0.63382308765686013</v>
      </c>
      <c r="CO185" s="283">
        <v>0.57048493859916338</v>
      </c>
      <c r="CP185" s="283">
        <v>0.67351843160182279</v>
      </c>
      <c r="CQ185" s="283">
        <v>0.67229633005502343</v>
      </c>
      <c r="CR185" s="283">
        <v>0.63717144090110311</v>
      </c>
      <c r="CS185" s="283">
        <v>0.65682901651017445</v>
      </c>
      <c r="CT185" s="283">
        <v>0.61325018497370931</v>
      </c>
      <c r="CU185" s="283">
        <v>0.63411741084014128</v>
      </c>
      <c r="CV185" s="283">
        <v>0.58844308767600839</v>
      </c>
      <c r="CW185" s="283">
        <v>0.60010681411442035</v>
      </c>
      <c r="CX185" s="283">
        <v>0.58738599480735743</v>
      </c>
      <c r="CY185" s="283">
        <v>0.54286343791694758</v>
      </c>
      <c r="CZ185" s="283">
        <v>0.60693157189054503</v>
      </c>
      <c r="DA185" s="283">
        <v>0.61449219742421768</v>
      </c>
      <c r="DB185" s="283">
        <v>0.6252919589562943</v>
      </c>
      <c r="DC185" s="283">
        <v>0.57677467987820275</v>
      </c>
      <c r="DD185" s="283">
        <v>0.53841505234676124</v>
      </c>
      <c r="DE185" s="283">
        <v>0.64452200940824578</v>
      </c>
      <c r="DF185" s="283">
        <v>0.56459351488226639</v>
      </c>
      <c r="DG185" s="283">
        <v>0.58994937154705496</v>
      </c>
      <c r="DH185" s="283">
        <v>0.57987370733213883</v>
      </c>
      <c r="DI185" s="283">
        <v>0.63819162615698843</v>
      </c>
      <c r="DJ185" s="283">
        <v>0.5847672724208155</v>
      </c>
      <c r="DK185" s="283">
        <v>0.59873234864818292</v>
      </c>
      <c r="DL185" s="283">
        <v>0.63410807890185328</v>
      </c>
      <c r="DM185" s="283">
        <v>0.60848809237480717</v>
      </c>
      <c r="DN185" s="283">
        <v>0.67626052279502913</v>
      </c>
      <c r="DO185" s="283">
        <v>0.60716836024378085</v>
      </c>
      <c r="DP185" s="283">
        <v>0.56329322031883888</v>
      </c>
      <c r="DQ185" s="283">
        <v>0.65914970127273409</v>
      </c>
      <c r="DR185" s="283">
        <v>0.59641666247443159</v>
      </c>
      <c r="DS185" s="283">
        <v>0.5242095705898514</v>
      </c>
      <c r="DT185" s="283">
        <v>0.56764037518794397</v>
      </c>
      <c r="DU185" s="283">
        <v>0.58267830652371988</v>
      </c>
      <c r="DV185" s="283">
        <v>0.56538355979662336</v>
      </c>
      <c r="DW185" s="283">
        <v>0.59633841819286448</v>
      </c>
      <c r="DX185" s="283">
        <v>0.64068035546745983</v>
      </c>
      <c r="DY185" s="283">
        <v>0.60027313685899553</v>
      </c>
      <c r="DZ185" s="283">
        <v>0.66792642863054508</v>
      </c>
      <c r="EA185" s="283">
        <v>0.57415930477589061</v>
      </c>
      <c r="EB185" s="283">
        <v>0.54388397978338832</v>
      </c>
      <c r="EC185" s="283">
        <v>0.5933872425765202</v>
      </c>
      <c r="ED185" s="283">
        <v>0.64402260157367575</v>
      </c>
      <c r="EE185" s="283">
        <v>0.68979735022056754</v>
      </c>
      <c r="EF185" s="283">
        <v>0.59781542470823412</v>
      </c>
      <c r="EG185" s="283">
        <v>0.57238169936259353</v>
      </c>
      <c r="EH185" s="283">
        <v>0.63863049611089029</v>
      </c>
      <c r="EI185" s="283">
        <v>0.59906060016890139</v>
      </c>
      <c r="EJ185" s="283">
        <v>0.62214368995496683</v>
      </c>
      <c r="EK185" s="283">
        <v>0.5769119664220792</v>
      </c>
      <c r="EL185" s="283">
        <v>0.59547302276338676</v>
      </c>
      <c r="EM185" s="283">
        <v>0.55482390542074644</v>
      </c>
      <c r="EN185" s="283">
        <v>0.57609842213711915</v>
      </c>
      <c r="EO185" s="283">
        <v>0.47715103089455579</v>
      </c>
      <c r="EP185" s="283">
        <v>0.46604263478559366</v>
      </c>
      <c r="EQ185" s="283">
        <v>0.36495453541875772</v>
      </c>
      <c r="ER185" s="283">
        <v>0.40437718342715689</v>
      </c>
      <c r="ES185" s="283">
        <v>0.39268682026156615</v>
      </c>
      <c r="ET185" s="283">
        <v>0.4173979753958415</v>
      </c>
      <c r="EU185" s="283">
        <v>0.45114200889080713</v>
      </c>
      <c r="EV185" s="283">
        <v>0.50034949117541627</v>
      </c>
      <c r="EW185" s="283">
        <v>0.48177981804515213</v>
      </c>
      <c r="EX185" s="283">
        <v>0.54748410670371828</v>
      </c>
      <c r="EY185" s="283">
        <v>0.52745700938316109</v>
      </c>
      <c r="EZ185" s="283">
        <v>0.41668392377953473</v>
      </c>
      <c r="FA185" s="283">
        <v>0.50024760597533013</v>
      </c>
      <c r="FB185" s="283">
        <v>0.47432863087956451</v>
      </c>
      <c r="FC185" s="283">
        <v>0.46452710359647431</v>
      </c>
      <c r="FD185" s="283">
        <v>0.43048695543672244</v>
      </c>
      <c r="FE185" s="283">
        <v>0.48208878462781019</v>
      </c>
      <c r="FF185" s="283">
        <v>0.47013831497057462</v>
      </c>
      <c r="FG185" s="283">
        <v>0.44762738562909143</v>
      </c>
      <c r="FH185" s="283">
        <v>0.45373359796545099</v>
      </c>
      <c r="FI185" s="283">
        <v>0.47009406239924784</v>
      </c>
      <c r="FJ185" s="283">
        <v>0.50121172146230886</v>
      </c>
      <c r="FK185" s="283">
        <v>0.4930350894413027</v>
      </c>
      <c r="FL185" s="283">
        <v>0.40026231058679573</v>
      </c>
      <c r="FM185" s="283">
        <v>0.55111729244992225</v>
      </c>
      <c r="FN185" s="283">
        <v>0.46629298715004958</v>
      </c>
      <c r="FO185" s="283">
        <v>0.41423438918329952</v>
      </c>
      <c r="FP185" s="283">
        <v>0.43112330717777592</v>
      </c>
      <c r="FQ185" s="283">
        <v>0.42203837937328503</v>
      </c>
      <c r="FR185" s="283">
        <v>0.44008917163884598</v>
      </c>
      <c r="FS185" s="283">
        <v>0.42140863022304464</v>
      </c>
      <c r="FT185" s="283">
        <v>0.45898876663151927</v>
      </c>
      <c r="FU185" s="283">
        <v>0.43888926312408277</v>
      </c>
      <c r="FV185" s="283">
        <v>0.44904248593578355</v>
      </c>
      <c r="FW185" s="283">
        <v>0.51969014933741042</v>
      </c>
      <c r="FX185" s="283">
        <v>0.45149926790223649</v>
      </c>
      <c r="FY185" s="283">
        <v>0.49217307708895003</v>
      </c>
      <c r="FZ185" s="283">
        <v>0.43175323516939218</v>
      </c>
      <c r="GA185" s="283">
        <v>0.42742562239461956</v>
      </c>
      <c r="GB185" s="283">
        <v>0.39470610365366104</v>
      </c>
      <c r="GC185" s="283">
        <v>0.3968906939181816</v>
      </c>
      <c r="GD185" s="283">
        <v>0.3979157668313722</v>
      </c>
      <c r="GE185" s="283">
        <v>0.40511383980157578</v>
      </c>
      <c r="GF185" s="283">
        <v>0.41774829069183972</v>
      </c>
      <c r="GG185" s="283">
        <v>0.39946348951728589</v>
      </c>
      <c r="GH185" s="283">
        <v>0.47485980840082403</v>
      </c>
      <c r="GI185" s="283">
        <v>0.475874674597557</v>
      </c>
      <c r="GJ185" s="283">
        <v>0.4316165850770094</v>
      </c>
      <c r="GK185" s="283">
        <v>0.47035114544341139</v>
      </c>
      <c r="GL185" s="283">
        <v>0.37984106135816748</v>
      </c>
      <c r="GM185" s="283">
        <v>0.40920201305966725</v>
      </c>
      <c r="GN185" s="283">
        <v>0.38583106541376921</v>
      </c>
      <c r="GO185" s="283">
        <v>0.37184959603604661</v>
      </c>
      <c r="GP185" s="283">
        <v>0.40933464270767234</v>
      </c>
      <c r="GQ185" s="283">
        <v>0.38882372736306686</v>
      </c>
      <c r="GR185" s="283">
        <v>0.40965581666734846</v>
      </c>
      <c r="GS185" s="283">
        <v>0.39926737399522472</v>
      </c>
      <c r="GT185" s="283">
        <v>0.48769624056465011</v>
      </c>
      <c r="GU185" s="283">
        <v>0.44802369973521422</v>
      </c>
      <c r="GV185" s="283">
        <v>0.46440296645041496</v>
      </c>
      <c r="GW185" s="283">
        <v>0.46244970682105352</v>
      </c>
      <c r="GX185" s="283">
        <v>0.38715657007726517</v>
      </c>
      <c r="GY185" s="283">
        <v>0.39276727002497569</v>
      </c>
      <c r="GZ185" s="283">
        <v>0.40229320673806401</v>
      </c>
      <c r="HA185" s="283">
        <v>0.39012191585812905</v>
      </c>
      <c r="HB185" s="283">
        <v>0.40091385493330306</v>
      </c>
      <c r="HC185" s="283">
        <v>0.36114375429515855</v>
      </c>
      <c r="HD185" s="283">
        <v>0.40053817964669941</v>
      </c>
      <c r="HE185" s="283">
        <v>0.43449524800630218</v>
      </c>
      <c r="HF185" s="283">
        <v>0.45022826406460426</v>
      </c>
      <c r="HG185" s="283">
        <v>0.44398095993225373</v>
      </c>
      <c r="HH185" s="283">
        <v>0.45293990315834798</v>
      </c>
      <c r="HI185" s="283">
        <v>0.44766905348310121</v>
      </c>
      <c r="HJ185" s="283">
        <v>0.43299121981560107</v>
      </c>
      <c r="HK185" s="283">
        <v>0.38612465267030111</v>
      </c>
      <c r="HL185" s="283">
        <v>0.35319316680792484</v>
      </c>
      <c r="HM185" s="32"/>
      <c r="HN185" s="283">
        <v>0.54818186092082022</v>
      </c>
      <c r="HO185" s="283">
        <v>0.54905643429231998</v>
      </c>
      <c r="HP185" s="283">
        <v>0.56593440593157396</v>
      </c>
      <c r="HQ185" s="283">
        <v>0.5732368766602508</v>
      </c>
      <c r="HR185" s="283">
        <v>0.6130898505460407</v>
      </c>
      <c r="HS185" s="283">
        <v>0.60235765659922469</v>
      </c>
      <c r="HT185" s="283">
        <v>0.63166568392379852</v>
      </c>
      <c r="HU185" s="283">
        <v>0.60597750338544731</v>
      </c>
      <c r="HV185" s="283">
        <v>0.60560237575201592</v>
      </c>
      <c r="HW185" s="283">
        <v>0.59401713251683286</v>
      </c>
      <c r="HX185" s="283">
        <v>0.60186093451798151</v>
      </c>
      <c r="HY185" s="283">
        <v>0.46558836681466115</v>
      </c>
      <c r="HZ185" s="283">
        <v>0.46672386841262026</v>
      </c>
      <c r="IA185" s="283">
        <v>0.44884055791678867</v>
      </c>
      <c r="IB185" s="283">
        <v>0.42701802524334548</v>
      </c>
      <c r="IC185" s="283">
        <v>0.41354279803277005</v>
      </c>
      <c r="ID185" s="283">
        <v>0.41331975382928898</v>
      </c>
      <c r="IE185" s="283">
        <f t="shared" si="1"/>
        <v>0.41052222708070402</v>
      </c>
      <c r="IF185" s="32"/>
      <c r="IG185" s="32"/>
      <c r="IH185" s="32"/>
      <c r="II185" s="32"/>
      <c r="IJ185" s="32"/>
      <c r="IK185" s="32"/>
    </row>
    <row r="186" spans="1:245" ht="14.4">
      <c r="A186" s="9"/>
      <c r="B186" s="19"/>
      <c r="C186"/>
      <c r="D186"/>
      <c r="E186" s="333" t="s">
        <v>419</v>
      </c>
      <c r="F186" s="334"/>
      <c r="G186"/>
      <c r="H186"/>
      <c r="I186" s="333" t="s">
        <v>419</v>
      </c>
      <c r="J186" s="334"/>
      <c r="K186" s="30">
        <v>0</v>
      </c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 s="32"/>
      <c r="HN186" s="59"/>
      <c r="HO186" s="59"/>
      <c r="HP186" s="59"/>
      <c r="HQ186" s="59"/>
      <c r="HR186" s="59"/>
      <c r="HS186" s="59"/>
      <c r="HT186" s="59"/>
      <c r="HU186" s="59"/>
      <c r="HV186" s="59"/>
      <c r="HW186" s="59"/>
      <c r="HX186" s="59"/>
      <c r="HY186" s="318"/>
      <c r="HZ186" s="318"/>
      <c r="IA186" s="318"/>
      <c r="IB186" s="318"/>
      <c r="IC186" s="318"/>
      <c r="ID186" s="318"/>
      <c r="IE186" s="318"/>
      <c r="IF186" s="32"/>
      <c r="IG186" s="32"/>
      <c r="IH186" s="32"/>
      <c r="II186" s="32"/>
      <c r="IJ186" s="32"/>
      <c r="IK186" s="32"/>
    </row>
    <row r="187" spans="1:245" ht="13.8">
      <c r="A187" s="9"/>
      <c r="B187" s="311" t="s">
        <v>35</v>
      </c>
      <c r="C187" s="291">
        <v>0.58340010072558623</v>
      </c>
      <c r="D187" s="291">
        <v>0.5966066230994953</v>
      </c>
      <c r="E187" s="301">
        <v>-1.3206522373909069</v>
      </c>
      <c r="F187" s="308">
        <v>-2.2136063970088767E-2</v>
      </c>
      <c r="H187" s="291">
        <v>0.60175842587287764</v>
      </c>
      <c r="I187" s="301">
        <v>-0.51518027733823413</v>
      </c>
      <c r="J187" s="308">
        <v>-8.5612474240130826E-3</v>
      </c>
      <c r="K187" s="30">
        <v>0</v>
      </c>
      <c r="L187" s="291">
        <v>0.55852283945383319</v>
      </c>
      <c r="M187" s="291">
        <v>0.56453234848280465</v>
      </c>
      <c r="N187" s="291">
        <v>0.57406800195776941</v>
      </c>
      <c r="O187" s="291">
        <v>0.57695104869762526</v>
      </c>
      <c r="P187" s="291">
        <v>0.5900625732416408</v>
      </c>
      <c r="Q187" s="291">
        <v>0.59245334902203706</v>
      </c>
      <c r="R187" s="291">
        <v>0.59303466139975425</v>
      </c>
      <c r="S187" s="291">
        <v>0.59217829281976586</v>
      </c>
      <c r="T187" s="291">
        <v>0.59401732661144613</v>
      </c>
      <c r="U187" s="291">
        <v>0.59688469513834874</v>
      </c>
      <c r="V187" s="291">
        <v>0.60270919083441898</v>
      </c>
      <c r="W187" s="291">
        <v>0.60194766757371909</v>
      </c>
      <c r="X187" s="291">
        <v>0.60475821448994316</v>
      </c>
      <c r="Y187" s="291">
        <v>0.60367010934926324</v>
      </c>
      <c r="Z187" s="291">
        <v>0.60094726027401479</v>
      </c>
      <c r="AA187" s="291">
        <v>0.6055522493909975</v>
      </c>
      <c r="AB187" s="291">
        <v>0.60003415606234378</v>
      </c>
      <c r="AC187" s="291">
        <v>0.59782924175520058</v>
      </c>
      <c r="AD187" s="291">
        <v>0.59361648594100924</v>
      </c>
      <c r="AE187" s="291">
        <v>0.59163305880278094</v>
      </c>
      <c r="AF187" s="291">
        <v>0.58864917168689435</v>
      </c>
      <c r="AG187" s="291">
        <v>0.59291027963172604</v>
      </c>
      <c r="AH187" s="291">
        <v>0.58879959175133512</v>
      </c>
      <c r="AI187" s="291">
        <v>0.58551904712311598</v>
      </c>
      <c r="AJ187" s="291">
        <v>0.57735977493846491</v>
      </c>
      <c r="AK187" s="291">
        <v>0.57518778190662379</v>
      </c>
      <c r="AL187" s="291">
        <v>0.5836095976105955</v>
      </c>
      <c r="AM187" s="291">
        <v>0.5773891853419475</v>
      </c>
      <c r="AN187" s="291">
        <v>0.5772872435129448</v>
      </c>
      <c r="AO187" s="291">
        <v>0.57627354722276736</v>
      </c>
      <c r="AP187" s="291">
        <v>0.5785264559367812</v>
      </c>
      <c r="AQ187" s="291">
        <v>0.58541762639270001</v>
      </c>
      <c r="AR187" s="291">
        <v>0.5873845072561158</v>
      </c>
      <c r="AS187" s="291">
        <v>0.57612572444307275</v>
      </c>
      <c r="AT187" s="291">
        <v>0.57489564788970171</v>
      </c>
      <c r="AU187" s="291">
        <v>0.59105774852822524</v>
      </c>
      <c r="AV187" s="291">
        <v>0.59876007305190815</v>
      </c>
      <c r="AW187" s="291">
        <v>0.60504594259653566</v>
      </c>
      <c r="AX187" s="291">
        <v>0.59721411996366136</v>
      </c>
      <c r="AY187" s="291">
        <v>0.59928976014607127</v>
      </c>
      <c r="AZ187" s="291">
        <v>0.59965470487574779</v>
      </c>
      <c r="BA187" s="291">
        <v>0.60046029269898993</v>
      </c>
      <c r="BB187" s="291">
        <v>0.60750455583656626</v>
      </c>
      <c r="BC187" s="291">
        <v>0.60386360732628042</v>
      </c>
      <c r="BD187" s="291">
        <v>0.60315236263097616</v>
      </c>
      <c r="BE187" s="291">
        <v>0.60978274726867032</v>
      </c>
      <c r="BF187" s="291">
        <v>0.62214013169952653</v>
      </c>
      <c r="BG187" s="291">
        <v>0.60971014405901314</v>
      </c>
      <c r="BH187" s="291">
        <v>0.60872307311892404</v>
      </c>
      <c r="BI187" s="291">
        <v>0.61298545671426907</v>
      </c>
      <c r="BJ187" s="291">
        <v>0.61460333453241867</v>
      </c>
      <c r="BK187" s="291">
        <v>0.61386381644481336</v>
      </c>
      <c r="BL187" s="291">
        <v>0.62684370980483961</v>
      </c>
      <c r="BM187" s="291">
        <v>0.63189913256799923</v>
      </c>
      <c r="BN187" s="291">
        <v>0.63136816500056592</v>
      </c>
      <c r="BO187" s="291">
        <v>0.63741077327623696</v>
      </c>
      <c r="BP187" s="291">
        <v>0.64190052458053248</v>
      </c>
      <c r="BQ187" s="291">
        <v>0.64378275261868079</v>
      </c>
      <c r="BR187" s="291">
        <v>0.63675008331800864</v>
      </c>
      <c r="BS187" s="291">
        <v>0.64126738020128182</v>
      </c>
      <c r="BT187" s="291">
        <v>0.64739516061849123</v>
      </c>
      <c r="BU187" s="291">
        <v>0.64382238999499386</v>
      </c>
      <c r="BV187" s="291">
        <v>0.64622323857263253</v>
      </c>
      <c r="BW187" s="291">
        <v>0.65171252502905475</v>
      </c>
      <c r="BX187" s="291">
        <v>0.64847329140999199</v>
      </c>
      <c r="BY187" s="291">
        <v>0.64821347587023137</v>
      </c>
      <c r="BZ187" s="291">
        <v>0.64878451698530926</v>
      </c>
      <c r="CA187" s="291">
        <v>0.65035645211388637</v>
      </c>
      <c r="CB187" s="291">
        <v>0.65486159521620602</v>
      </c>
      <c r="CC187" s="291">
        <v>0.65515847988440357</v>
      </c>
      <c r="CD187" s="291">
        <v>0.65214604794869324</v>
      </c>
      <c r="CE187" s="291">
        <v>0.65428392257446999</v>
      </c>
      <c r="CF187" s="291">
        <v>0.64977710261169308</v>
      </c>
      <c r="CG187" s="291">
        <v>0.65704806258245096</v>
      </c>
      <c r="CH187" s="291">
        <v>0.65929667797610747</v>
      </c>
      <c r="CI187" s="291">
        <v>0.65790308243464557</v>
      </c>
      <c r="CJ187" s="291">
        <v>0.65464486368054209</v>
      </c>
      <c r="CK187" s="291">
        <v>0.65834016099883919</v>
      </c>
      <c r="CL187" s="291">
        <v>0.65915110088385986</v>
      </c>
      <c r="CM187" s="291">
        <v>0.65902507761783424</v>
      </c>
      <c r="CN187" s="291">
        <v>0.65753638053398411</v>
      </c>
      <c r="CO187" s="291">
        <v>0.65679332178598837</v>
      </c>
      <c r="CP187" s="291">
        <v>0.66667510961562204</v>
      </c>
      <c r="CQ187" s="291">
        <v>0.66804062521075136</v>
      </c>
      <c r="CR187" s="291">
        <v>0.67023729990664005</v>
      </c>
      <c r="CS187" s="291">
        <v>0.66642057373654573</v>
      </c>
      <c r="CT187" s="291">
        <v>0.66449208566257312</v>
      </c>
      <c r="CU187" s="291">
        <v>0.66770800870636859</v>
      </c>
      <c r="CV187" s="291">
        <v>0.66688750862628399</v>
      </c>
      <c r="CW187" s="291">
        <v>0.66354887936320806</v>
      </c>
      <c r="CX187" s="291">
        <v>0.66239416894896974</v>
      </c>
      <c r="CY187" s="291">
        <v>0.66293658164012992</v>
      </c>
      <c r="CZ187" s="291">
        <v>0.66252827776947742</v>
      </c>
      <c r="DA187" s="291">
        <v>0.66570314727509861</v>
      </c>
      <c r="DB187" s="291">
        <v>0.66503380740136364</v>
      </c>
      <c r="DC187" s="291">
        <v>0.66444490470577178</v>
      </c>
      <c r="DD187" s="291">
        <v>0.66492996227010537</v>
      </c>
      <c r="DE187" s="291">
        <v>0.66512064115358516</v>
      </c>
      <c r="DF187" s="291">
        <v>0.66495221428570706</v>
      </c>
      <c r="DG187" s="291">
        <v>0.66449892129734034</v>
      </c>
      <c r="DH187" s="291">
        <v>0.66658783161997359</v>
      </c>
      <c r="DI187" s="291">
        <v>0.67189231284337336</v>
      </c>
      <c r="DJ187" s="291">
        <v>0.67254006581848458</v>
      </c>
      <c r="DK187" s="291">
        <v>0.67333182616667486</v>
      </c>
      <c r="DL187" s="291">
        <v>0.67686735227908446</v>
      </c>
      <c r="DM187" s="291">
        <v>0.67664047960461049</v>
      </c>
      <c r="DN187" s="291">
        <v>0.67930166454111696</v>
      </c>
      <c r="DO187" s="291">
        <v>0.68046116121510813</v>
      </c>
      <c r="DP187" s="291">
        <v>0.6805362082287828</v>
      </c>
      <c r="DQ187" s="291">
        <v>0.68238264650719449</v>
      </c>
      <c r="DR187" s="291">
        <v>0.6838082390819582</v>
      </c>
      <c r="DS187" s="291">
        <v>0.6788509447311365</v>
      </c>
      <c r="DT187" s="291">
        <v>0.68002353930895332</v>
      </c>
      <c r="DU187" s="291">
        <v>0.67963516799805967</v>
      </c>
      <c r="DV187" s="291">
        <v>0.68089310855906038</v>
      </c>
      <c r="DW187" s="291">
        <v>0.68360949768638246</v>
      </c>
      <c r="DX187" s="291">
        <v>0.68642595623094171</v>
      </c>
      <c r="DY187" s="291">
        <v>0.6913081145888551</v>
      </c>
      <c r="DZ187" s="291">
        <v>0.69048889616009967</v>
      </c>
      <c r="EA187" s="291">
        <v>0.68892221855100266</v>
      </c>
      <c r="EB187" s="291">
        <v>0.68923414312723241</v>
      </c>
      <c r="EC187" s="291">
        <v>0.68793950535225667</v>
      </c>
      <c r="ED187" s="291">
        <v>0.69023663757067877</v>
      </c>
      <c r="EE187" s="291">
        <v>0.69798658970478</v>
      </c>
      <c r="EF187" s="291">
        <v>0.70146971192526142</v>
      </c>
      <c r="EG187" s="291">
        <v>0.70141337093599954</v>
      </c>
      <c r="EH187" s="291">
        <v>0.70484929069729241</v>
      </c>
      <c r="EI187" s="291">
        <v>0.70500479522381587</v>
      </c>
      <c r="EJ187" s="291">
        <v>0.70300929241120391</v>
      </c>
      <c r="EK187" s="291">
        <v>0.70257846359759235</v>
      </c>
      <c r="EL187" s="291">
        <v>0.70171498342001781</v>
      </c>
      <c r="EM187" s="291">
        <v>0.70399061776866345</v>
      </c>
      <c r="EN187" s="291">
        <v>0.70831508456665015</v>
      </c>
      <c r="EO187" s="291">
        <v>0.70808349194344455</v>
      </c>
      <c r="EP187" s="291">
        <v>0.70014503235529535</v>
      </c>
      <c r="EQ187" s="291">
        <v>0.68544671312072425</v>
      </c>
      <c r="ER187" s="291">
        <v>0.67120607091556161</v>
      </c>
      <c r="ES187" s="291">
        <v>0.65978597802878658</v>
      </c>
      <c r="ET187" s="291">
        <v>0.65027773791953891</v>
      </c>
      <c r="EU187" s="291">
        <v>0.64554284740542656</v>
      </c>
      <c r="EV187" s="291">
        <v>0.64211045122060162</v>
      </c>
      <c r="EW187" s="291">
        <v>0.63783205478951099</v>
      </c>
      <c r="EX187" s="291">
        <v>0.63960348414708812</v>
      </c>
      <c r="EY187" s="291">
        <v>0.63904291012591119</v>
      </c>
      <c r="EZ187" s="291">
        <v>0.63172475342145307</v>
      </c>
      <c r="FA187" s="291">
        <v>0.62953365921181093</v>
      </c>
      <c r="FB187" s="291">
        <v>0.63266419407886687</v>
      </c>
      <c r="FC187" s="291">
        <v>0.64045246429811709</v>
      </c>
      <c r="FD187" s="291">
        <v>0.64401951666312396</v>
      </c>
      <c r="FE187" s="291">
        <v>0.65160109991964577</v>
      </c>
      <c r="FF187" s="291">
        <v>0.65447008806039753</v>
      </c>
      <c r="FG187" s="291">
        <v>0.65324033053454844</v>
      </c>
      <c r="FH187" s="291">
        <v>0.64899563268973659</v>
      </c>
      <c r="FI187" s="291">
        <v>0.64833964784914244</v>
      </c>
      <c r="FJ187" s="291">
        <v>0.64398596408493891</v>
      </c>
      <c r="FK187" s="291">
        <v>0.64474575754837782</v>
      </c>
      <c r="FL187" s="291">
        <v>0.64451361989272538</v>
      </c>
      <c r="FM187" s="291">
        <v>0.6471099989184933</v>
      </c>
      <c r="FN187" s="291">
        <v>0.6456533067061786</v>
      </c>
      <c r="FO187" s="291">
        <v>0.64322950406095059</v>
      </c>
      <c r="FP187" s="291">
        <v>0.64376963535176157</v>
      </c>
      <c r="FQ187" s="291">
        <v>0.63770153644299898</v>
      </c>
      <c r="FR187" s="291">
        <v>0.63484272145207843</v>
      </c>
      <c r="FS187" s="291">
        <v>0.63214116785343177</v>
      </c>
      <c r="FT187" s="291">
        <v>0.63482062896957947</v>
      </c>
      <c r="FU187" s="291">
        <v>0.63223177897824268</v>
      </c>
      <c r="FV187" s="291">
        <v>0.62982485696118473</v>
      </c>
      <c r="FW187" s="291">
        <v>0.63184030538053937</v>
      </c>
      <c r="FX187" s="291">
        <v>0.63384540254702582</v>
      </c>
      <c r="FY187" s="291">
        <v>0.63024688078434066</v>
      </c>
      <c r="FZ187" s="291">
        <v>0.63036784716113037</v>
      </c>
      <c r="GA187" s="291">
        <v>0.63008585013107044</v>
      </c>
      <c r="GB187" s="291">
        <v>0.62709466119130486</v>
      </c>
      <c r="GC187" s="291">
        <v>0.62548358350911537</v>
      </c>
      <c r="GD187" s="291">
        <v>0.62150433739719524</v>
      </c>
      <c r="GE187" s="291">
        <v>0.6198658840046638</v>
      </c>
      <c r="GF187" s="291">
        <v>0.6154633839230027</v>
      </c>
      <c r="GG187" s="291">
        <v>0.61120868711887222</v>
      </c>
      <c r="GH187" s="291">
        <v>0.61372257178362144</v>
      </c>
      <c r="GI187" s="291">
        <v>0.6101831207643641</v>
      </c>
      <c r="GJ187" s="291">
        <v>0.60800958176507047</v>
      </c>
      <c r="GK187" s="291">
        <v>0.60741998803702169</v>
      </c>
      <c r="GL187" s="291">
        <v>0.6024190266362508</v>
      </c>
      <c r="GM187" s="291">
        <v>0.60144120825679082</v>
      </c>
      <c r="GN187" s="291">
        <v>0.60175842587287764</v>
      </c>
      <c r="GO187" s="291">
        <v>0.5998356440157091</v>
      </c>
      <c r="GP187" s="291">
        <v>0.60093949827463489</v>
      </c>
      <c r="GQ187" s="291">
        <v>0.59777397576679359</v>
      </c>
      <c r="GR187" s="291">
        <v>0.59566962826484593</v>
      </c>
      <c r="GS187" s="291">
        <v>0.59573703049542848</v>
      </c>
      <c r="GT187" s="291">
        <v>0.59758047322010677</v>
      </c>
      <c r="GU187" s="291">
        <v>0.59499863647653839</v>
      </c>
      <c r="GV187" s="291">
        <v>0.59807029098355591</v>
      </c>
      <c r="GW187" s="291">
        <v>0.59757342564815041</v>
      </c>
      <c r="GX187" s="291">
        <v>0.59773129084219412</v>
      </c>
      <c r="GY187" s="291">
        <v>0.59822696217272264</v>
      </c>
      <c r="GZ187" s="291">
        <v>0.5966066230994953</v>
      </c>
      <c r="HA187" s="291">
        <v>0.59754558269199409</v>
      </c>
      <c r="HB187" s="291">
        <v>0.59499735892569983</v>
      </c>
      <c r="HC187" s="291">
        <v>0.59301599058001264</v>
      </c>
      <c r="HD187" s="291">
        <v>0.59309336301590354</v>
      </c>
      <c r="HE187" s="291">
        <v>0.59638482644641955</v>
      </c>
      <c r="HF187" s="291">
        <v>0.59124465032462969</v>
      </c>
      <c r="HG187" s="291">
        <v>0.59080735798129735</v>
      </c>
      <c r="HH187" s="291">
        <v>0.58854025524975195</v>
      </c>
      <c r="HI187" s="291">
        <v>0.58858172876452364</v>
      </c>
      <c r="HJ187" s="291">
        <v>0.59036646149196459</v>
      </c>
      <c r="HK187" s="291">
        <v>0.58775600464792344</v>
      </c>
      <c r="HL187" s="291">
        <v>0.58340010072558623</v>
      </c>
      <c r="HM187" s="32"/>
      <c r="HN187" s="291"/>
      <c r="HO187" s="291"/>
      <c r="HP187" s="291"/>
      <c r="HQ187" s="291"/>
      <c r="HR187" s="291"/>
      <c r="HS187" s="291"/>
      <c r="HT187" s="291"/>
      <c r="HU187" s="291"/>
      <c r="HV187" s="291"/>
      <c r="HW187" s="291"/>
      <c r="HX187" s="291"/>
      <c r="HY187" s="291"/>
      <c r="HZ187" s="291"/>
      <c r="IA187" s="291"/>
      <c r="IB187" s="291"/>
      <c r="IC187" s="291"/>
      <c r="ID187" s="291"/>
      <c r="IE187" s="291"/>
      <c r="IF187" s="32"/>
      <c r="IG187" s="32"/>
      <c r="IH187" s="32"/>
      <c r="II187" s="32"/>
      <c r="IJ187" s="32"/>
      <c r="IK187" s="32"/>
    </row>
    <row r="188" spans="1:245" ht="13.8">
      <c r="A188" s="9"/>
      <c r="B188" s="16" t="s">
        <v>18</v>
      </c>
      <c r="C188" s="18">
        <v>0.7103688767418177</v>
      </c>
      <c r="D188" s="18">
        <v>0.72785964807691772</v>
      </c>
      <c r="E188" s="296">
        <v>-1.7490771335100019</v>
      </c>
      <c r="F188" s="304">
        <v>-2.403041765168943E-2</v>
      </c>
      <c r="H188" s="18">
        <v>0.71040691379226528</v>
      </c>
      <c r="I188" s="296">
        <v>1.7452734284652438</v>
      </c>
      <c r="J188" s="304">
        <v>2.4567235968308586E-2</v>
      </c>
      <c r="K188" s="30">
        <v>0</v>
      </c>
      <c r="L188" s="18">
        <v>0.53626034281009938</v>
      </c>
      <c r="M188" s="18">
        <v>0.54586133817648086</v>
      </c>
      <c r="N188" s="18">
        <v>0.55914782952451103</v>
      </c>
      <c r="O188" s="18">
        <v>0.56538277044809404</v>
      </c>
      <c r="P188" s="18">
        <v>0.58255515070175456</v>
      </c>
      <c r="Q188" s="18">
        <v>0.59034424954212406</v>
      </c>
      <c r="R188" s="18">
        <v>0.5883660461668524</v>
      </c>
      <c r="S188" s="18">
        <v>0.58873167461564402</v>
      </c>
      <c r="T188" s="18">
        <v>0.59411079991596583</v>
      </c>
      <c r="U188" s="18">
        <v>0.60453729587919902</v>
      </c>
      <c r="V188" s="18">
        <v>0.61407446437515245</v>
      </c>
      <c r="W188" s="18">
        <v>0.62470108858537032</v>
      </c>
      <c r="X188" s="18">
        <v>0.62850752889838868</v>
      </c>
      <c r="Y188" s="18">
        <v>0.62431507298166622</v>
      </c>
      <c r="Z188" s="18">
        <v>0.62312618230451655</v>
      </c>
      <c r="AA188" s="18">
        <v>0.62690159133597334</v>
      </c>
      <c r="AB188" s="18">
        <v>0.62158310289275143</v>
      </c>
      <c r="AC188" s="18">
        <v>0.61468911200460163</v>
      </c>
      <c r="AD188" s="18">
        <v>0.60910865612716025</v>
      </c>
      <c r="AE188" s="18">
        <v>0.60741669952685029</v>
      </c>
      <c r="AF188" s="18">
        <v>0.60360535837132312</v>
      </c>
      <c r="AG188" s="18">
        <v>0.60247755974090911</v>
      </c>
      <c r="AH188" s="18">
        <v>0.59368315922714376</v>
      </c>
      <c r="AI188" s="18">
        <v>0.57994912903332185</v>
      </c>
      <c r="AJ188" s="18">
        <v>0.56869468840533755</v>
      </c>
      <c r="AK188" s="18">
        <v>0.56627080841071742</v>
      </c>
      <c r="AL188" s="18">
        <v>0.56832880457484147</v>
      </c>
      <c r="AM188" s="18">
        <v>0.56287021400186088</v>
      </c>
      <c r="AN188" s="18">
        <v>0.55558663745115378</v>
      </c>
      <c r="AO188" s="18">
        <v>0.55031463581732687</v>
      </c>
      <c r="AP188" s="18">
        <v>0.5486380493992955</v>
      </c>
      <c r="AQ188" s="18">
        <v>0.55227959805201754</v>
      </c>
      <c r="AR188" s="18">
        <v>0.55827963096304556</v>
      </c>
      <c r="AS188" s="18">
        <v>0.54649784636918752</v>
      </c>
      <c r="AT188" s="18">
        <v>0.54323537319240933</v>
      </c>
      <c r="AU188" s="18">
        <v>0.56436666578190764</v>
      </c>
      <c r="AV188" s="18">
        <v>0.57074018624875977</v>
      </c>
      <c r="AW188" s="18">
        <v>0.58087307290948553</v>
      </c>
      <c r="AX188" s="18">
        <v>0.57462847213146062</v>
      </c>
      <c r="AY188" s="18">
        <v>0.57246615509742904</v>
      </c>
      <c r="AZ188" s="18">
        <v>0.57510732038518586</v>
      </c>
      <c r="BA188" s="18">
        <v>0.57511276680170398</v>
      </c>
      <c r="BB188" s="18">
        <v>0.58734877875005864</v>
      </c>
      <c r="BC188" s="18">
        <v>0.57877640104335515</v>
      </c>
      <c r="BD188" s="18">
        <v>0.57369052936579956</v>
      </c>
      <c r="BE188" s="18">
        <v>0.57907620034055873</v>
      </c>
      <c r="BF188" s="18">
        <v>0.58969677652818631</v>
      </c>
      <c r="BG188" s="18">
        <v>0.56979791785915856</v>
      </c>
      <c r="BH188" s="18">
        <v>0.56612966886466121</v>
      </c>
      <c r="BI188" s="18">
        <v>0.56635421888398274</v>
      </c>
      <c r="BJ188" s="18">
        <v>0.57100386771939105</v>
      </c>
      <c r="BK188" s="18">
        <v>0.57259039629873987</v>
      </c>
      <c r="BL188" s="18">
        <v>0.58817756788705744</v>
      </c>
      <c r="BM188" s="18">
        <v>0.59493098743986783</v>
      </c>
      <c r="BN188" s="18">
        <v>0.59375356472413476</v>
      </c>
      <c r="BO188" s="18">
        <v>0.60532374186557858</v>
      </c>
      <c r="BP188" s="18">
        <v>0.60887841190990288</v>
      </c>
      <c r="BQ188" s="18">
        <v>0.61582824727664431</v>
      </c>
      <c r="BR188" s="18">
        <v>0.614376058322328</v>
      </c>
      <c r="BS188" s="18">
        <v>0.6245682997893629</v>
      </c>
      <c r="BT188" s="18">
        <v>0.63542981919856512</v>
      </c>
      <c r="BU188" s="18">
        <v>0.63257632743928294</v>
      </c>
      <c r="BV188" s="18">
        <v>0.63170821920209863</v>
      </c>
      <c r="BW188" s="18">
        <v>0.63675250332746758</v>
      </c>
      <c r="BX188" s="18">
        <v>0.63426943079803066</v>
      </c>
      <c r="BY188" s="18">
        <v>0.63968040139197313</v>
      </c>
      <c r="BZ188" s="18">
        <v>0.63862908684816944</v>
      </c>
      <c r="CA188" s="18">
        <v>0.64264862929015387</v>
      </c>
      <c r="CB188" s="18">
        <v>0.64942905461831046</v>
      </c>
      <c r="CC188" s="18">
        <v>0.65184627957297436</v>
      </c>
      <c r="CD188" s="18">
        <v>0.6520718973047831</v>
      </c>
      <c r="CE188" s="18">
        <v>0.65646676365507795</v>
      </c>
      <c r="CF188" s="18">
        <v>0.6530067906375755</v>
      </c>
      <c r="CG188" s="18">
        <v>0.66030430586359345</v>
      </c>
      <c r="CH188" s="18">
        <v>0.66402708408678568</v>
      </c>
      <c r="CI188" s="18">
        <v>0.66417068035437732</v>
      </c>
      <c r="CJ188" s="18">
        <v>0.6615970000689656</v>
      </c>
      <c r="CK188" s="18">
        <v>0.66616803010035774</v>
      </c>
      <c r="CL188" s="18">
        <v>0.66854814445270205</v>
      </c>
      <c r="CM188" s="18">
        <v>0.66853156562549731</v>
      </c>
      <c r="CN188" s="18">
        <v>0.66861778959318729</v>
      </c>
      <c r="CO188" s="18">
        <v>0.67101298828211287</v>
      </c>
      <c r="CP188" s="18">
        <v>0.68073992031054331</v>
      </c>
      <c r="CQ188" s="18">
        <v>0.68149478934436536</v>
      </c>
      <c r="CR188" s="18">
        <v>0.68518086832790692</v>
      </c>
      <c r="CS188" s="18">
        <v>0.682809681177865</v>
      </c>
      <c r="CT188" s="18">
        <v>0.68513985032913804</v>
      </c>
      <c r="CU188" s="18">
        <v>0.69120449983688081</v>
      </c>
      <c r="CV188" s="18">
        <v>0.69277811511215137</v>
      </c>
      <c r="CW188" s="18">
        <v>0.69139174950398119</v>
      </c>
      <c r="CX188" s="18">
        <v>0.69170928237017337</v>
      </c>
      <c r="CY188" s="18">
        <v>0.69727724386947187</v>
      </c>
      <c r="CZ188" s="18">
        <v>0.69892056260389279</v>
      </c>
      <c r="DA188" s="18">
        <v>0.70173436498273267</v>
      </c>
      <c r="DB188" s="18">
        <v>0.70508120967848142</v>
      </c>
      <c r="DC188" s="18">
        <v>0.70922969091825394</v>
      </c>
      <c r="DD188" s="18">
        <v>0.71494514375213669</v>
      </c>
      <c r="DE188" s="18">
        <v>0.71591094262414157</v>
      </c>
      <c r="DF188" s="18">
        <v>0.71606594363111575</v>
      </c>
      <c r="DG188" s="18">
        <v>0.71526951212139012</v>
      </c>
      <c r="DH188" s="18">
        <v>0.71791916615123519</v>
      </c>
      <c r="DI188" s="18">
        <v>0.72425930447532239</v>
      </c>
      <c r="DJ188" s="18">
        <v>0.72788107320444695</v>
      </c>
      <c r="DK188" s="18">
        <v>0.72724318711602864</v>
      </c>
      <c r="DL188" s="18">
        <v>0.73127231186651176</v>
      </c>
      <c r="DM188" s="18">
        <v>0.72947600063111684</v>
      </c>
      <c r="DN188" s="18">
        <v>0.73032965594317356</v>
      </c>
      <c r="DO188" s="18">
        <v>0.73251986711967088</v>
      </c>
      <c r="DP188" s="18">
        <v>0.73388825983566275</v>
      </c>
      <c r="DQ188" s="18">
        <v>0.73632538130855019</v>
      </c>
      <c r="DR188" s="18">
        <v>0.73793295669269177</v>
      </c>
      <c r="DS188" s="18">
        <v>0.73505599047764802</v>
      </c>
      <c r="DT188" s="18">
        <v>0.73709294059285224</v>
      </c>
      <c r="DU188" s="18">
        <v>0.7358184604428617</v>
      </c>
      <c r="DV188" s="18">
        <v>0.73637858673868906</v>
      </c>
      <c r="DW188" s="18">
        <v>0.73926888878603048</v>
      </c>
      <c r="DX188" s="18">
        <v>0.74444100663579005</v>
      </c>
      <c r="DY188" s="18">
        <v>0.75193696957875689</v>
      </c>
      <c r="DZ188" s="18">
        <v>0.7514468778282557</v>
      </c>
      <c r="EA188" s="18">
        <v>0.74998525068312571</v>
      </c>
      <c r="EB188" s="18">
        <v>0.74848916703184565</v>
      </c>
      <c r="EC188" s="18">
        <v>0.75209489076030378</v>
      </c>
      <c r="ED188" s="18">
        <v>0.75412725461029162</v>
      </c>
      <c r="EE188" s="18">
        <v>0.75603347042017333</v>
      </c>
      <c r="EF188" s="18">
        <v>0.76066531982530239</v>
      </c>
      <c r="EG188" s="18">
        <v>0.7608172447119439</v>
      </c>
      <c r="EH188" s="18">
        <v>0.76311030707489025</v>
      </c>
      <c r="EI188" s="18">
        <v>0.76424249458375426</v>
      </c>
      <c r="EJ188" s="18">
        <v>0.76278983288278157</v>
      </c>
      <c r="EK188" s="18">
        <v>0.76529336053359365</v>
      </c>
      <c r="EL188" s="18">
        <v>0.76888422113960431</v>
      </c>
      <c r="EM188" s="18">
        <v>0.77409338428274699</v>
      </c>
      <c r="EN188" s="18">
        <v>0.77757445357490096</v>
      </c>
      <c r="EO188" s="18">
        <v>0.77754648631169465</v>
      </c>
      <c r="EP188" s="18">
        <v>0.77232214121149356</v>
      </c>
      <c r="EQ188" s="18">
        <v>0.76394487980238801</v>
      </c>
      <c r="ER188" s="18">
        <v>0.75340675500233689</v>
      </c>
      <c r="ES188" s="18">
        <v>0.74964869695126901</v>
      </c>
      <c r="ET188" s="18">
        <v>0.74965070714970405</v>
      </c>
      <c r="EU188" s="18">
        <v>0.75095599665264945</v>
      </c>
      <c r="EV188" s="18">
        <v>0.75162149636374098</v>
      </c>
      <c r="EW188" s="18">
        <v>0.7463417542390518</v>
      </c>
      <c r="EX188" s="18">
        <v>0.75145940546565815</v>
      </c>
      <c r="EY188" s="18">
        <v>0.75215311137231911</v>
      </c>
      <c r="EZ188" s="18">
        <v>0.75270114214316108</v>
      </c>
      <c r="FA188" s="18">
        <v>0.75272498714192504</v>
      </c>
      <c r="FB188" s="18">
        <v>0.75833725295002408</v>
      </c>
      <c r="FC188" s="18">
        <v>0.76698121661912588</v>
      </c>
      <c r="FD188" s="18">
        <v>0.76927233644600312</v>
      </c>
      <c r="FE188" s="18">
        <v>0.7732285642037543</v>
      </c>
      <c r="FF188" s="18">
        <v>0.77191446149612075</v>
      </c>
      <c r="FG188" s="18">
        <v>0.76740303399482201</v>
      </c>
      <c r="FH188" s="18">
        <v>0.76159962010054882</v>
      </c>
      <c r="FI188" s="18">
        <v>0.76616916072988772</v>
      </c>
      <c r="FJ188" s="18">
        <v>0.75830889472536989</v>
      </c>
      <c r="FK188" s="18">
        <v>0.75928275605539119</v>
      </c>
      <c r="FL188" s="18">
        <v>0.75591748191840358</v>
      </c>
      <c r="FM188" s="18">
        <v>0.75749103545152352</v>
      </c>
      <c r="FN188" s="18">
        <v>0.75668039427163014</v>
      </c>
      <c r="FO188" s="18">
        <v>0.75205446550898236</v>
      </c>
      <c r="FP188" s="18">
        <v>0.7520163941030944</v>
      </c>
      <c r="FQ188" s="18">
        <v>0.74582632464951992</v>
      </c>
      <c r="FR188" s="18">
        <v>0.74333159185937558</v>
      </c>
      <c r="FS188" s="18">
        <v>0.7470798076884716</v>
      </c>
      <c r="FT188" s="18">
        <v>0.74873331327959036</v>
      </c>
      <c r="FU188" s="18">
        <v>0.74432831446657588</v>
      </c>
      <c r="FV188" s="18">
        <v>0.74410879267422303</v>
      </c>
      <c r="FW188" s="18">
        <v>0.7441537037068422</v>
      </c>
      <c r="FX188" s="18">
        <v>0.74722698203310634</v>
      </c>
      <c r="FY188" s="18">
        <v>0.74512561863454729</v>
      </c>
      <c r="FZ188" s="18">
        <v>0.74036333925447173</v>
      </c>
      <c r="GA188" s="18">
        <v>0.74300898763417578</v>
      </c>
      <c r="GB188" s="18">
        <v>0.74018364691665772</v>
      </c>
      <c r="GC188" s="18">
        <v>0.73640668236114259</v>
      </c>
      <c r="GD188" s="18">
        <v>0.7320334017201634</v>
      </c>
      <c r="GE188" s="18">
        <v>0.72461419119406323</v>
      </c>
      <c r="GF188" s="18">
        <v>0.71961327654662322</v>
      </c>
      <c r="GG188" s="18">
        <v>0.71464256478992372</v>
      </c>
      <c r="GH188" s="18">
        <v>0.7153137109654093</v>
      </c>
      <c r="GI188" s="18">
        <v>0.71243310375764279</v>
      </c>
      <c r="GJ188" s="18">
        <v>0.70920625675294524</v>
      </c>
      <c r="GK188" s="18">
        <v>0.7087363035906068</v>
      </c>
      <c r="GL188" s="18">
        <v>0.70688439715020646</v>
      </c>
      <c r="GM188" s="18">
        <v>0.7076170774417162</v>
      </c>
      <c r="GN188" s="18">
        <v>0.71040691379226528</v>
      </c>
      <c r="GO188" s="18">
        <v>0.7109495086085289</v>
      </c>
      <c r="GP188" s="18">
        <v>0.71372045674960249</v>
      </c>
      <c r="GQ188" s="18">
        <v>0.71241253379011149</v>
      </c>
      <c r="GR188" s="18">
        <v>0.71285657765347843</v>
      </c>
      <c r="GS188" s="18">
        <v>0.71468644573806406</v>
      </c>
      <c r="GT188" s="18">
        <v>0.72088294394729335</v>
      </c>
      <c r="GU188" s="18">
        <v>0.72072510129999534</v>
      </c>
      <c r="GV188" s="18">
        <v>0.72459582558937508</v>
      </c>
      <c r="GW188" s="18">
        <v>0.72486802197311062</v>
      </c>
      <c r="GX188" s="18">
        <v>0.72633393704443172</v>
      </c>
      <c r="GY188" s="18">
        <v>0.72902564429170114</v>
      </c>
      <c r="GZ188" s="18">
        <v>0.72785964807691772</v>
      </c>
      <c r="HA188" s="18">
        <v>0.72889678136991587</v>
      </c>
      <c r="HB188" s="18">
        <v>0.72548599130302971</v>
      </c>
      <c r="HC188" s="18">
        <v>0.72237176288615457</v>
      </c>
      <c r="HD188" s="18">
        <v>0.72385005426272797</v>
      </c>
      <c r="HE188" s="18">
        <v>0.7268968327315829</v>
      </c>
      <c r="HF188" s="18">
        <v>0.7203677264654722</v>
      </c>
      <c r="HG188" s="18">
        <v>0.7203292805095094</v>
      </c>
      <c r="HH188" s="18">
        <v>0.71719511242882028</v>
      </c>
      <c r="HI188" s="18">
        <v>0.71819456293457262</v>
      </c>
      <c r="HJ188" s="18">
        <v>0.72136020242284515</v>
      </c>
      <c r="HK188" s="18">
        <v>0.71592620213391589</v>
      </c>
      <c r="HL188" s="18">
        <v>0.7103688767418177</v>
      </c>
      <c r="HM188" s="32"/>
      <c r="HN188" s="18"/>
      <c r="HO188" s="18"/>
      <c r="HP188" s="18"/>
      <c r="HQ188" s="18"/>
      <c r="HR188" s="18"/>
      <c r="HS188" s="18"/>
      <c r="HT188" s="18"/>
      <c r="HU188" s="18"/>
      <c r="HV188" s="18"/>
      <c r="HW188" s="18"/>
      <c r="HX188" s="18"/>
      <c r="HY188" s="18"/>
      <c r="HZ188" s="18"/>
      <c r="IA188" s="18"/>
      <c r="IB188" s="18"/>
      <c r="IC188" s="18"/>
      <c r="ID188" s="18"/>
      <c r="IE188" s="18"/>
      <c r="IF188" s="32"/>
      <c r="IG188" s="32"/>
      <c r="IH188" s="32"/>
      <c r="II188" s="32"/>
      <c r="IJ188" s="32"/>
      <c r="IK188" s="32"/>
    </row>
    <row r="189" spans="1:245" ht="13.8">
      <c r="A189" s="9"/>
      <c r="B189" s="281" t="s">
        <v>19</v>
      </c>
      <c r="C189" s="283">
        <v>0.65878817680388246</v>
      </c>
      <c r="D189" s="283">
        <v>0.66952757815818864</v>
      </c>
      <c r="E189" s="297">
        <v>-1.0739401354306177</v>
      </c>
      <c r="F189" s="305">
        <v>-1.6040267353660508E-2</v>
      </c>
      <c r="H189" s="283">
        <v>0.6911776238109979</v>
      </c>
      <c r="I189" s="297">
        <v>-2.1650045652809258</v>
      </c>
      <c r="J189" s="305">
        <v>-3.1323418043303797E-2</v>
      </c>
      <c r="K189" s="30">
        <v>0</v>
      </c>
      <c r="L189" s="283">
        <v>0.58680728650549552</v>
      </c>
      <c r="M189" s="283">
        <v>0.59104833559642855</v>
      </c>
      <c r="N189" s="283">
        <v>0.59825579706488508</v>
      </c>
      <c r="O189" s="283">
        <v>0.60213294020786623</v>
      </c>
      <c r="P189" s="283">
        <v>0.61220027546590305</v>
      </c>
      <c r="Q189" s="283">
        <v>0.61622604272003945</v>
      </c>
      <c r="R189" s="283">
        <v>0.62026939294029837</v>
      </c>
      <c r="S189" s="283">
        <v>0.61983335970746034</v>
      </c>
      <c r="T189" s="283">
        <v>0.62075488962607228</v>
      </c>
      <c r="U189" s="283">
        <v>0.61730677722717076</v>
      </c>
      <c r="V189" s="283">
        <v>0.62585531241795112</v>
      </c>
      <c r="W189" s="283">
        <v>0.62627097095961382</v>
      </c>
      <c r="X189" s="283">
        <v>0.62880343689833573</v>
      </c>
      <c r="Y189" s="283">
        <v>0.62988982405190463</v>
      </c>
      <c r="Z189" s="283">
        <v>0.628841833871015</v>
      </c>
      <c r="AA189" s="283">
        <v>0.6304578543099415</v>
      </c>
      <c r="AB189" s="283">
        <v>0.62704276406000703</v>
      </c>
      <c r="AC189" s="283">
        <v>0.62677196561649795</v>
      </c>
      <c r="AD189" s="283">
        <v>0.62258463134888842</v>
      </c>
      <c r="AE189" s="283">
        <v>0.62132281332146577</v>
      </c>
      <c r="AF189" s="283">
        <v>0.61912707577293491</v>
      </c>
      <c r="AG189" s="283">
        <v>0.62552789295475741</v>
      </c>
      <c r="AH189" s="283">
        <v>0.62112211710970688</v>
      </c>
      <c r="AI189" s="283">
        <v>0.62164767645350216</v>
      </c>
      <c r="AJ189" s="283">
        <v>0.61416597774429649</v>
      </c>
      <c r="AK189" s="283">
        <v>0.61187902024599794</v>
      </c>
      <c r="AL189" s="283">
        <v>0.620953392495315</v>
      </c>
      <c r="AM189" s="283">
        <v>0.6172819317606284</v>
      </c>
      <c r="AN189" s="283">
        <v>0.61899461009911505</v>
      </c>
      <c r="AO189" s="283">
        <v>0.61839042752651052</v>
      </c>
      <c r="AP189" s="283">
        <v>0.62143393833861371</v>
      </c>
      <c r="AQ189" s="283">
        <v>0.63010471891503383</v>
      </c>
      <c r="AR189" s="283">
        <v>0.6297474086492636</v>
      </c>
      <c r="AS189" s="283">
        <v>0.62133561637709689</v>
      </c>
      <c r="AT189" s="283">
        <v>0.62222619008788427</v>
      </c>
      <c r="AU189" s="283">
        <v>0.63446510176963555</v>
      </c>
      <c r="AV189" s="283">
        <v>0.64438829531250164</v>
      </c>
      <c r="AW189" s="283">
        <v>0.64919266829013222</v>
      </c>
      <c r="AX189" s="283">
        <v>0.64165519221884759</v>
      </c>
      <c r="AY189" s="283">
        <v>0.64689020885630177</v>
      </c>
      <c r="AZ189" s="283">
        <v>0.64855638435147378</v>
      </c>
      <c r="BA189" s="283">
        <v>0.65146535220164781</v>
      </c>
      <c r="BB189" s="283">
        <v>0.65949857416326296</v>
      </c>
      <c r="BC189" s="283">
        <v>0.6578480812801456</v>
      </c>
      <c r="BD189" s="283">
        <v>0.65977886766464133</v>
      </c>
      <c r="BE189" s="283">
        <v>0.66768889715315538</v>
      </c>
      <c r="BF189" s="283">
        <v>0.6802731720335311</v>
      </c>
      <c r="BG189" s="283">
        <v>0.67485947190623718</v>
      </c>
      <c r="BH189" s="283">
        <v>0.67607547117032618</v>
      </c>
      <c r="BI189" s="283">
        <v>0.68048841375643476</v>
      </c>
      <c r="BJ189" s="283">
        <v>0.67967631543494322</v>
      </c>
      <c r="BK189" s="283">
        <v>0.67626687523349593</v>
      </c>
      <c r="BL189" s="283">
        <v>0.68778538035622427</v>
      </c>
      <c r="BM189" s="283">
        <v>0.68890511941358856</v>
      </c>
      <c r="BN189" s="283">
        <v>0.68589121249993401</v>
      </c>
      <c r="BO189" s="283">
        <v>0.68924784081165991</v>
      </c>
      <c r="BP189" s="283">
        <v>0.69348189811469074</v>
      </c>
      <c r="BQ189" s="283">
        <v>0.69216431284397029</v>
      </c>
      <c r="BR189" s="283">
        <v>0.68127877342690679</v>
      </c>
      <c r="BS189" s="283">
        <v>0.68028887739966581</v>
      </c>
      <c r="BT189" s="283">
        <v>0.6838971229170232</v>
      </c>
      <c r="BU189" s="283">
        <v>0.68183002895742584</v>
      </c>
      <c r="BV189" s="283">
        <v>0.68991993783421524</v>
      </c>
      <c r="BW189" s="283">
        <v>0.69745876253338857</v>
      </c>
      <c r="BX189" s="283">
        <v>0.69521432992561649</v>
      </c>
      <c r="BY189" s="283">
        <v>0.6920155466385931</v>
      </c>
      <c r="BZ189" s="283">
        <v>0.697049890089113</v>
      </c>
      <c r="CA189" s="283">
        <v>0.69679525984048896</v>
      </c>
      <c r="CB189" s="283">
        <v>0.70163937195462545</v>
      </c>
      <c r="CC189" s="283">
        <v>0.70103641558932117</v>
      </c>
      <c r="CD189" s="283">
        <v>0.69628337844535015</v>
      </c>
      <c r="CE189" s="283">
        <v>0.69988845963842339</v>
      </c>
      <c r="CF189" s="283">
        <v>0.69599436329306752</v>
      </c>
      <c r="CG189" s="283">
        <v>0.70289227190819914</v>
      </c>
      <c r="CH189" s="283">
        <v>0.69802431123687592</v>
      </c>
      <c r="CI189" s="283">
        <v>0.69203879209596209</v>
      </c>
      <c r="CJ189" s="283">
        <v>0.68699323052308481</v>
      </c>
      <c r="CK189" s="283">
        <v>0.69033076732241105</v>
      </c>
      <c r="CL189" s="283">
        <v>0.68764198217013328</v>
      </c>
      <c r="CM189" s="283">
        <v>0.68707309874545996</v>
      </c>
      <c r="CN189" s="283">
        <v>0.68297776956786271</v>
      </c>
      <c r="CO189" s="283">
        <v>0.68160412080854305</v>
      </c>
      <c r="CP189" s="283">
        <v>0.69309522534810808</v>
      </c>
      <c r="CQ189" s="283">
        <v>0.69096092583370061</v>
      </c>
      <c r="CR189" s="283">
        <v>0.68785013451957944</v>
      </c>
      <c r="CS189" s="283">
        <v>0.68448763459329531</v>
      </c>
      <c r="CT189" s="283">
        <v>0.68315755887998275</v>
      </c>
      <c r="CU189" s="283">
        <v>0.68644952620285138</v>
      </c>
      <c r="CV189" s="283">
        <v>0.68248719538404579</v>
      </c>
      <c r="CW189" s="283">
        <v>0.67674409927171442</v>
      </c>
      <c r="CX189" s="283">
        <v>0.67509026831463459</v>
      </c>
      <c r="CY189" s="283">
        <v>0.67775119605283751</v>
      </c>
      <c r="CZ189" s="283">
        <v>0.67722645415927485</v>
      </c>
      <c r="DA189" s="283">
        <v>0.67988473256936854</v>
      </c>
      <c r="DB189" s="283">
        <v>0.67875302031844831</v>
      </c>
      <c r="DC189" s="283">
        <v>0.68070250410134914</v>
      </c>
      <c r="DD189" s="283">
        <v>0.68421013138291276</v>
      </c>
      <c r="DE189" s="283">
        <v>0.68482197975152281</v>
      </c>
      <c r="DF189" s="283">
        <v>0.68804322568312903</v>
      </c>
      <c r="DG189" s="283">
        <v>0.6909264010114764</v>
      </c>
      <c r="DH189" s="283">
        <v>0.69551864382044803</v>
      </c>
      <c r="DI189" s="283">
        <v>0.70202774897690545</v>
      </c>
      <c r="DJ189" s="283">
        <v>0.70132055209535737</v>
      </c>
      <c r="DK189" s="283">
        <v>0.69975993324536645</v>
      </c>
      <c r="DL189" s="283">
        <v>0.70413252781004376</v>
      </c>
      <c r="DM189" s="283">
        <v>0.7056042383771951</v>
      </c>
      <c r="DN189" s="283">
        <v>0.70831307400390098</v>
      </c>
      <c r="DO189" s="283">
        <v>0.70789080883714484</v>
      </c>
      <c r="DP189" s="283">
        <v>0.70591492743424322</v>
      </c>
      <c r="DQ189" s="283">
        <v>0.70834997327265725</v>
      </c>
      <c r="DR189" s="283">
        <v>0.7088811719784206</v>
      </c>
      <c r="DS189" s="283">
        <v>0.70329782783210704</v>
      </c>
      <c r="DT189" s="283">
        <v>0.70613179703213313</v>
      </c>
      <c r="DU189" s="283">
        <v>0.71087692337650732</v>
      </c>
      <c r="DV189" s="283">
        <v>0.716047499488079</v>
      </c>
      <c r="DW189" s="283">
        <v>0.72166676315288503</v>
      </c>
      <c r="DX189" s="283">
        <v>0.72492033793232435</v>
      </c>
      <c r="DY189" s="283">
        <v>0.73343197726950249</v>
      </c>
      <c r="DZ189" s="283">
        <v>0.73198929647794941</v>
      </c>
      <c r="EA189" s="283">
        <v>0.73206534703940673</v>
      </c>
      <c r="EB189" s="283">
        <v>0.73712896929434335</v>
      </c>
      <c r="EC189" s="283">
        <v>0.73533728375154161</v>
      </c>
      <c r="ED189" s="283">
        <v>0.73596700952266292</v>
      </c>
      <c r="EE189" s="283">
        <v>0.74287202662237017</v>
      </c>
      <c r="EF189" s="283">
        <v>0.74626913804056605</v>
      </c>
      <c r="EG189" s="283">
        <v>0.74677543280267766</v>
      </c>
      <c r="EH189" s="283">
        <v>0.74781126486023364</v>
      </c>
      <c r="EI189" s="283">
        <v>0.74703453434349743</v>
      </c>
      <c r="EJ189" s="283">
        <v>0.74419697273257068</v>
      </c>
      <c r="EK189" s="283">
        <v>0.74281663798562514</v>
      </c>
      <c r="EL189" s="283">
        <v>0.74263236310676051</v>
      </c>
      <c r="EM189" s="283">
        <v>0.74551624908357506</v>
      </c>
      <c r="EN189" s="283">
        <v>0.75092818472228884</v>
      </c>
      <c r="EO189" s="283">
        <v>0.75774353919127502</v>
      </c>
      <c r="EP189" s="283">
        <v>0.75354360677461596</v>
      </c>
      <c r="EQ189" s="283">
        <v>0.74465965620891761</v>
      </c>
      <c r="ER189" s="283">
        <v>0.73045229865178807</v>
      </c>
      <c r="ES189" s="283">
        <v>0.71803977021613208</v>
      </c>
      <c r="ET189" s="283">
        <v>0.71155018383853275</v>
      </c>
      <c r="EU189" s="283">
        <v>0.71036927297800967</v>
      </c>
      <c r="EV189" s="283">
        <v>0.71045765977590303</v>
      </c>
      <c r="EW189" s="283">
        <v>0.71120596986675455</v>
      </c>
      <c r="EX189" s="283">
        <v>0.71582193926433013</v>
      </c>
      <c r="EY189" s="283">
        <v>0.71601619262649752</v>
      </c>
      <c r="EZ189" s="283">
        <v>0.70736593639266432</v>
      </c>
      <c r="FA189" s="283">
        <v>0.69989391184279948</v>
      </c>
      <c r="FB189" s="283">
        <v>0.70337980123326505</v>
      </c>
      <c r="FC189" s="283">
        <v>0.71052497571410322</v>
      </c>
      <c r="FD189" s="283">
        <v>0.71643997414955585</v>
      </c>
      <c r="FE189" s="283">
        <v>0.72633984888782954</v>
      </c>
      <c r="FF189" s="283">
        <v>0.73068677851993369</v>
      </c>
      <c r="FG189" s="283">
        <v>0.73100648787923073</v>
      </c>
      <c r="FH189" s="283">
        <v>0.72783097697139232</v>
      </c>
      <c r="FI189" s="283">
        <v>0.72293003171811787</v>
      </c>
      <c r="FJ189" s="283">
        <v>0.72044533568922597</v>
      </c>
      <c r="FK189" s="283">
        <v>0.72408074097859076</v>
      </c>
      <c r="FL189" s="283">
        <v>0.72756258593604706</v>
      </c>
      <c r="FM189" s="283">
        <v>0.72969080330076241</v>
      </c>
      <c r="FN189" s="283">
        <v>0.7265407884300682</v>
      </c>
      <c r="FO189" s="283">
        <v>0.72733838404042439</v>
      </c>
      <c r="FP189" s="283">
        <v>0.72921231607851378</v>
      </c>
      <c r="FQ189" s="283">
        <v>0.72302114863667033</v>
      </c>
      <c r="FR189" s="283">
        <v>0.71976358749851976</v>
      </c>
      <c r="FS189" s="283">
        <v>0.71185325683898382</v>
      </c>
      <c r="FT189" s="283">
        <v>0.71720191161523428</v>
      </c>
      <c r="FU189" s="283">
        <v>0.71582846334908434</v>
      </c>
      <c r="FV189" s="283">
        <v>0.71284675016221233</v>
      </c>
      <c r="FW189" s="283">
        <v>0.71627332930538701</v>
      </c>
      <c r="FX189" s="283">
        <v>0.71464715209343443</v>
      </c>
      <c r="FY189" s="283">
        <v>0.70963915669151989</v>
      </c>
      <c r="FZ189" s="283">
        <v>0.7162816661511856</v>
      </c>
      <c r="GA189" s="283">
        <v>0.71207190956328614</v>
      </c>
      <c r="GB189" s="283">
        <v>0.70918556542315847</v>
      </c>
      <c r="GC189" s="283">
        <v>0.71013896314246261</v>
      </c>
      <c r="GD189" s="283">
        <v>0.70652889574673527</v>
      </c>
      <c r="GE189" s="283">
        <v>0.70938130203205885</v>
      </c>
      <c r="GF189" s="283">
        <v>0.7050672935830461</v>
      </c>
      <c r="GG189" s="283">
        <v>0.70161855662501804</v>
      </c>
      <c r="GH189" s="283">
        <v>0.70619440279500012</v>
      </c>
      <c r="GI189" s="283">
        <v>0.70145878150053964</v>
      </c>
      <c r="GJ189" s="283">
        <v>0.70012458557241919</v>
      </c>
      <c r="GK189" s="283">
        <v>0.70034171784302401</v>
      </c>
      <c r="GL189" s="283">
        <v>0.69266478557638933</v>
      </c>
      <c r="GM189" s="283">
        <v>0.69123632690285619</v>
      </c>
      <c r="GN189" s="283">
        <v>0.6911776238109979</v>
      </c>
      <c r="GO189" s="283">
        <v>0.68830850420539258</v>
      </c>
      <c r="GP189" s="283">
        <v>0.68848908013991894</v>
      </c>
      <c r="GQ189" s="283">
        <v>0.68333894360588299</v>
      </c>
      <c r="GR189" s="283">
        <v>0.67825103328240199</v>
      </c>
      <c r="GS189" s="283">
        <v>0.67760501620471403</v>
      </c>
      <c r="GT189" s="283">
        <v>0.67707151305969182</v>
      </c>
      <c r="GU189" s="283">
        <v>0.67207093428325959</v>
      </c>
      <c r="GV189" s="283">
        <v>0.67508466426496927</v>
      </c>
      <c r="GW189" s="283">
        <v>0.67400039266308287</v>
      </c>
      <c r="GX189" s="283">
        <v>0.67310744579011816</v>
      </c>
      <c r="GY189" s="283">
        <v>0.67411827206795072</v>
      </c>
      <c r="GZ189" s="283">
        <v>0.66952757815818864</v>
      </c>
      <c r="HA189" s="283">
        <v>0.66975940782289622</v>
      </c>
      <c r="HB189" s="283">
        <v>0.66689862685101609</v>
      </c>
      <c r="HC189" s="283">
        <v>0.66739078736924462</v>
      </c>
      <c r="HD189" s="283">
        <v>0.6682530707524964</v>
      </c>
      <c r="HE189" s="283">
        <v>0.67220120084173973</v>
      </c>
      <c r="HF189" s="283">
        <v>0.66607766598341178</v>
      </c>
      <c r="HG189" s="283">
        <v>0.6654290292794286</v>
      </c>
      <c r="HH189" s="283">
        <v>0.66270357991837159</v>
      </c>
      <c r="HI189" s="283">
        <v>0.66351308374093088</v>
      </c>
      <c r="HJ189" s="283">
        <v>0.66244588751605227</v>
      </c>
      <c r="HK189" s="283">
        <v>0.66090546467173261</v>
      </c>
      <c r="HL189" s="283">
        <v>0.65878817680388246</v>
      </c>
      <c r="HM189" s="32"/>
      <c r="HN189" s="283"/>
      <c r="HO189" s="283"/>
      <c r="HP189" s="283"/>
      <c r="HQ189" s="283"/>
      <c r="HR189" s="283"/>
      <c r="HS189" s="283"/>
      <c r="HT189" s="283"/>
      <c r="HU189" s="283"/>
      <c r="HV189" s="283"/>
      <c r="HW189" s="283"/>
      <c r="HX189" s="283"/>
      <c r="HY189" s="283"/>
      <c r="HZ189" s="283"/>
      <c r="IA189" s="283"/>
      <c r="IB189" s="283"/>
      <c r="IC189" s="283"/>
      <c r="ID189" s="283"/>
      <c r="IE189" s="283"/>
      <c r="IF189" s="32"/>
      <c r="IG189" s="32"/>
      <c r="IH189" s="32"/>
      <c r="II189" s="32"/>
      <c r="IJ189" s="32"/>
      <c r="IK189" s="32"/>
    </row>
    <row r="190" spans="1:245" ht="13.8">
      <c r="A190" s="9"/>
      <c r="B190" s="16" t="s">
        <v>20</v>
      </c>
      <c r="C190" s="18">
        <v>0.41008372518151759</v>
      </c>
      <c r="D190" s="18">
        <v>0.41588615313889277</v>
      </c>
      <c r="E190" s="296">
        <v>-0.5802427957375178</v>
      </c>
      <c r="F190" s="304">
        <v>-1.3951962366579085E-2</v>
      </c>
      <c r="H190" s="18">
        <v>0.41835444502600416</v>
      </c>
      <c r="I190" s="296">
        <v>-0.24682918871113957</v>
      </c>
      <c r="J190" s="304">
        <v>-5.9000015810946414E-3</v>
      </c>
      <c r="K190" s="30">
        <v>0</v>
      </c>
      <c r="L190" s="18">
        <v>0.54646026373312695</v>
      </c>
      <c r="M190" s="18">
        <v>0.5507148650486815</v>
      </c>
      <c r="N190" s="18">
        <v>0.55899011809641663</v>
      </c>
      <c r="O190" s="18">
        <v>0.55693216527194411</v>
      </c>
      <c r="P190" s="18">
        <v>0.56947155821781958</v>
      </c>
      <c r="Q190" s="18">
        <v>0.56400339912040776</v>
      </c>
      <c r="R190" s="18">
        <v>0.56297453394307406</v>
      </c>
      <c r="S190" s="18">
        <v>0.56036940525285761</v>
      </c>
      <c r="T190" s="18">
        <v>0.55969256234329245</v>
      </c>
      <c r="U190" s="18">
        <v>0.56270945010112094</v>
      </c>
      <c r="V190" s="18">
        <v>0.56162643533694301</v>
      </c>
      <c r="W190" s="18">
        <v>0.54818186092082022</v>
      </c>
      <c r="X190" s="18">
        <v>0.55083305128776028</v>
      </c>
      <c r="Y190" s="18">
        <v>0.55055545490790425</v>
      </c>
      <c r="Z190" s="18">
        <v>0.54475066347570478</v>
      </c>
      <c r="AA190" s="18">
        <v>0.55436010917732792</v>
      </c>
      <c r="AB190" s="18">
        <v>0.5466109535382615</v>
      </c>
      <c r="AC190" s="18">
        <v>0.54706539806178922</v>
      </c>
      <c r="AD190" s="18">
        <v>0.544455753805</v>
      </c>
      <c r="AE190" s="18">
        <v>0.54172797532771377</v>
      </c>
      <c r="AF190" s="18">
        <v>0.53893503397770992</v>
      </c>
      <c r="AG190" s="18">
        <v>0.5461273094771617</v>
      </c>
      <c r="AH190" s="18">
        <v>0.54685645202327848</v>
      </c>
      <c r="AI190" s="18">
        <v>0.54905643429231998</v>
      </c>
      <c r="AJ190" s="18">
        <v>0.54307395157564131</v>
      </c>
      <c r="AK190" s="18">
        <v>0.54126131520845167</v>
      </c>
      <c r="AL190" s="18">
        <v>0.55490362505861057</v>
      </c>
      <c r="AM190" s="18">
        <v>0.5450236089256536</v>
      </c>
      <c r="AN190" s="18">
        <v>0.54973733826118154</v>
      </c>
      <c r="AO190" s="18">
        <v>0.55226022403049602</v>
      </c>
      <c r="AP190" s="18">
        <v>0.55737650176527764</v>
      </c>
      <c r="AQ190" s="18">
        <v>0.5653381796880993</v>
      </c>
      <c r="AR190" s="18">
        <v>0.56608912428404468</v>
      </c>
      <c r="AS190" s="18">
        <v>0.55188897439037665</v>
      </c>
      <c r="AT190" s="18">
        <v>0.5501076472531663</v>
      </c>
      <c r="AU190" s="18">
        <v>0.56593440593157396</v>
      </c>
      <c r="AV190" s="18">
        <v>0.57224728455644458</v>
      </c>
      <c r="AW190" s="18">
        <v>0.57655801800492323</v>
      </c>
      <c r="AX190" s="18">
        <v>0.56684356252352142</v>
      </c>
      <c r="AY190" s="18">
        <v>0.56932452161821934</v>
      </c>
      <c r="AZ190" s="18">
        <v>0.56603801027458678</v>
      </c>
      <c r="BA190" s="18">
        <v>0.56528087068177302</v>
      </c>
      <c r="BB190" s="18">
        <v>0.56633085925228088</v>
      </c>
      <c r="BC190" s="18">
        <v>0.56511426080585214</v>
      </c>
      <c r="BD190" s="18">
        <v>0.56561101951214776</v>
      </c>
      <c r="BE190" s="18">
        <v>0.57222097927251925</v>
      </c>
      <c r="BF190" s="18">
        <v>0.5862545825836516</v>
      </c>
      <c r="BG190" s="18">
        <v>0.5732368766602508</v>
      </c>
      <c r="BH190" s="18">
        <v>0.5725285562174488</v>
      </c>
      <c r="BI190" s="18">
        <v>0.58079764949656021</v>
      </c>
      <c r="BJ190" s="18">
        <v>0.58243432152638119</v>
      </c>
      <c r="BK190" s="18">
        <v>0.58255124364728728</v>
      </c>
      <c r="BL190" s="18">
        <v>0.59471305332477242</v>
      </c>
      <c r="BM190" s="18">
        <v>0.60258325582229322</v>
      </c>
      <c r="BN190" s="18">
        <v>0.60551518905051815</v>
      </c>
      <c r="BO190" s="18">
        <v>0.60937416222304563</v>
      </c>
      <c r="BP190" s="18">
        <v>0.61505311361428838</v>
      </c>
      <c r="BQ190" s="18">
        <v>0.61569459185386455</v>
      </c>
      <c r="BR190" s="18">
        <v>0.60778250769313114</v>
      </c>
      <c r="BS190" s="18">
        <v>0.6130898505460407</v>
      </c>
      <c r="BT190" s="18">
        <v>0.61751719724390508</v>
      </c>
      <c r="BU190" s="18">
        <v>0.61148871949571837</v>
      </c>
      <c r="BV190" s="18">
        <v>0.61067828842643535</v>
      </c>
      <c r="BW190" s="18">
        <v>0.61435263492631742</v>
      </c>
      <c r="BX190" s="18">
        <v>0.6093479704583612</v>
      </c>
      <c r="BY190" s="18">
        <v>0.60711629541711531</v>
      </c>
      <c r="BZ190" s="18">
        <v>0.60439368368912283</v>
      </c>
      <c r="CA190" s="18">
        <v>0.60589094877409189</v>
      </c>
      <c r="CB190" s="18">
        <v>0.60803569477199715</v>
      </c>
      <c r="CC190" s="18">
        <v>0.60756325498910524</v>
      </c>
      <c r="CD190" s="18">
        <v>0.60369310304153045</v>
      </c>
      <c r="CE190" s="18">
        <v>0.60235765659922469</v>
      </c>
      <c r="CF190" s="18">
        <v>0.59653627358630579</v>
      </c>
      <c r="CG190" s="18">
        <v>0.60444517989735735</v>
      </c>
      <c r="CH190" s="18">
        <v>0.61314866009294378</v>
      </c>
      <c r="CI190" s="18">
        <v>0.61545669724587659</v>
      </c>
      <c r="CJ190" s="18">
        <v>0.61364353525337734</v>
      </c>
      <c r="CK190" s="18">
        <v>0.61709028717512093</v>
      </c>
      <c r="CL190" s="18">
        <v>0.62029513907143563</v>
      </c>
      <c r="CM190" s="18">
        <v>0.62060859861804152</v>
      </c>
      <c r="CN190" s="18">
        <v>0.62053328270206232</v>
      </c>
      <c r="CO190" s="18">
        <v>0.61766892668797302</v>
      </c>
      <c r="CP190" s="18">
        <v>0.62599292827425423</v>
      </c>
      <c r="CQ190" s="18">
        <v>0.63166568392379852</v>
      </c>
      <c r="CR190" s="18">
        <v>0.63811386314380802</v>
      </c>
      <c r="CS190" s="18">
        <v>0.63250616540379756</v>
      </c>
      <c r="CT190" s="18">
        <v>0.62616204681253818</v>
      </c>
      <c r="CU190" s="18">
        <v>0.62688367217399965</v>
      </c>
      <c r="CV190" s="18">
        <v>0.62722839910893247</v>
      </c>
      <c r="CW190" s="18">
        <v>0.62451204264854698</v>
      </c>
      <c r="CX190" s="18">
        <v>0.62241928870422725</v>
      </c>
      <c r="CY190" s="18">
        <v>0.61602842919230072</v>
      </c>
      <c r="CZ190" s="18">
        <v>0.61373351665132736</v>
      </c>
      <c r="DA190" s="18">
        <v>0.6176259766095572</v>
      </c>
      <c r="DB190" s="18">
        <v>0.61379013462363463</v>
      </c>
      <c r="DC190" s="18">
        <v>0.60597750338544731</v>
      </c>
      <c r="DD190" s="18">
        <v>0.59837839459254882</v>
      </c>
      <c r="DE190" s="18">
        <v>0.59726965328400405</v>
      </c>
      <c r="DF190" s="18">
        <v>0.59319532047227663</v>
      </c>
      <c r="DG190" s="18">
        <v>0.58942044104584468</v>
      </c>
      <c r="DH190" s="18">
        <v>0.58863557298905111</v>
      </c>
      <c r="DI190" s="18">
        <v>0.59214363515905033</v>
      </c>
      <c r="DJ190" s="18">
        <v>0.59188212251606265</v>
      </c>
      <c r="DK190" s="18">
        <v>0.59678013234320915</v>
      </c>
      <c r="DL190" s="18">
        <v>0.59914235727930132</v>
      </c>
      <c r="DM190" s="18">
        <v>0.59870328996048405</v>
      </c>
      <c r="DN190" s="18">
        <v>0.60320322100126733</v>
      </c>
      <c r="DO190" s="18">
        <v>0.60560237575201592</v>
      </c>
      <c r="DP190" s="18">
        <v>0.60705759202335086</v>
      </c>
      <c r="DQ190" s="18">
        <v>0.60827153397692602</v>
      </c>
      <c r="DR190" s="18">
        <v>0.61072224929681773</v>
      </c>
      <c r="DS190" s="18">
        <v>0.604856531058241</v>
      </c>
      <c r="DT190" s="18">
        <v>0.60366621015795097</v>
      </c>
      <c r="DU190" s="18">
        <v>0.59889325205148403</v>
      </c>
      <c r="DV190" s="18">
        <v>0.59699447322048271</v>
      </c>
      <c r="DW190" s="18">
        <v>0.59678209448200636</v>
      </c>
      <c r="DX190" s="18">
        <v>0.5975214453710892</v>
      </c>
      <c r="DY190" s="18">
        <v>0.59684503765070829</v>
      </c>
      <c r="DZ190" s="18">
        <v>0.59683105167170158</v>
      </c>
      <c r="EA190" s="18">
        <v>0.59401713251683286</v>
      </c>
      <c r="EB190" s="18">
        <v>0.59194910766502673</v>
      </c>
      <c r="EC190" s="18">
        <v>0.58759730724124792</v>
      </c>
      <c r="ED190" s="18">
        <v>0.59137539798461258</v>
      </c>
      <c r="EE190" s="18">
        <v>0.6045717367209642</v>
      </c>
      <c r="EF190" s="18">
        <v>0.60704870889863582</v>
      </c>
      <c r="EG190" s="18">
        <v>0.60611263856242803</v>
      </c>
      <c r="EH190" s="18">
        <v>0.61255276517267099</v>
      </c>
      <c r="EI190" s="18">
        <v>0.61271603491082349</v>
      </c>
      <c r="EJ190" s="18">
        <v>0.61133763477482828</v>
      </c>
      <c r="EK190" s="18">
        <v>0.60924110468437964</v>
      </c>
      <c r="EL190" s="18">
        <v>0.603325925166457</v>
      </c>
      <c r="EM190" s="18">
        <v>0.60186093451798151</v>
      </c>
      <c r="EN190" s="18">
        <v>0.60476551013357438</v>
      </c>
      <c r="EO190" s="18">
        <v>0.59600050780912661</v>
      </c>
      <c r="EP190" s="18">
        <v>0.58206163557450363</v>
      </c>
      <c r="EQ190" s="18">
        <v>0.55613067996207199</v>
      </c>
      <c r="ER190" s="18">
        <v>0.53900657419262599</v>
      </c>
      <c r="ES190" s="18">
        <v>0.52257198649498693</v>
      </c>
      <c r="ET190" s="18">
        <v>0.50254185420183761</v>
      </c>
      <c r="EU190" s="18">
        <v>0.48933391466383791</v>
      </c>
      <c r="EV190" s="18">
        <v>0.47876048781388936</v>
      </c>
      <c r="EW190" s="18">
        <v>0.47072669807131534</v>
      </c>
      <c r="EX190" s="18">
        <v>0.46736039602353108</v>
      </c>
      <c r="EY190" s="18">
        <v>0.46558836681466115</v>
      </c>
      <c r="EZ190" s="18">
        <v>0.45353013718441593</v>
      </c>
      <c r="FA190" s="18">
        <v>0.45532959858685851</v>
      </c>
      <c r="FB190" s="18">
        <v>0.45609754178241035</v>
      </c>
      <c r="FC190" s="18">
        <v>0.46363402792965458</v>
      </c>
      <c r="FD190" s="18">
        <v>0.46561922094288555</v>
      </c>
      <c r="FE190" s="18">
        <v>0.47341752915651963</v>
      </c>
      <c r="FF190" s="18">
        <v>0.47818737172285458</v>
      </c>
      <c r="FG190" s="18">
        <v>0.47779031927604382</v>
      </c>
      <c r="FH190" s="18">
        <v>0.47361272336072424</v>
      </c>
      <c r="FI190" s="18">
        <v>0.47257583412520437</v>
      </c>
      <c r="FJ190" s="18">
        <v>0.46935157837364683</v>
      </c>
      <c r="FK190" s="18">
        <v>0.46672386841262026</v>
      </c>
      <c r="FL190" s="18">
        <v>0.46525470496026738</v>
      </c>
      <c r="FM190" s="18">
        <v>0.46871656066411227</v>
      </c>
      <c r="FN190" s="18">
        <v>0.46808209664389322</v>
      </c>
      <c r="FO190" s="18">
        <v>0.46415962401138477</v>
      </c>
      <c r="FP190" s="18">
        <v>0.46412884183997843</v>
      </c>
      <c r="FQ190" s="18">
        <v>0.45878206601069715</v>
      </c>
      <c r="FR190" s="18">
        <v>0.4560906319626597</v>
      </c>
      <c r="FS190" s="18">
        <v>0.45357752941039153</v>
      </c>
      <c r="FT190" s="18">
        <v>0.45402514085221585</v>
      </c>
      <c r="FU190" s="18">
        <v>0.45128481071322818</v>
      </c>
      <c r="FV190" s="18">
        <v>0.44691104620707278</v>
      </c>
      <c r="FW190" s="18">
        <v>0.44884055791678867</v>
      </c>
      <c r="FX190" s="18">
        <v>0.45283764781414326</v>
      </c>
      <c r="FY190" s="18">
        <v>0.44883225709588909</v>
      </c>
      <c r="FZ190" s="18">
        <v>0.44603255831478661</v>
      </c>
      <c r="GA190" s="18">
        <v>0.44693125477938817</v>
      </c>
      <c r="GB190" s="18">
        <v>0.44330213579182198</v>
      </c>
      <c r="GC190" s="18">
        <v>0.44060267233051947</v>
      </c>
      <c r="GD190" s="18">
        <v>0.43634722637976719</v>
      </c>
      <c r="GE190" s="18">
        <v>0.43462923012855836</v>
      </c>
      <c r="GF190" s="18">
        <v>0.43101116667086953</v>
      </c>
      <c r="GG190" s="18">
        <v>0.42722069414323077</v>
      </c>
      <c r="GH190" s="18">
        <v>0.42963469300682561</v>
      </c>
      <c r="GI190" s="18">
        <v>0.42701802524334548</v>
      </c>
      <c r="GJ190" s="18">
        <v>0.42577193932265717</v>
      </c>
      <c r="GK190" s="18">
        <v>0.42493975023884412</v>
      </c>
      <c r="GL190" s="18">
        <v>0.42072535089431051</v>
      </c>
      <c r="GM190" s="18">
        <v>0.41930811132186224</v>
      </c>
      <c r="GN190" s="18">
        <v>0.41835444502600416</v>
      </c>
      <c r="GO190" s="18">
        <v>0.41590428501454368</v>
      </c>
      <c r="GP190" s="18">
        <v>0.41688597309821546</v>
      </c>
      <c r="GQ190" s="18">
        <v>0.41513817941647546</v>
      </c>
      <c r="GR190" s="18">
        <v>0.41440416058677837</v>
      </c>
      <c r="GS190" s="18">
        <v>0.41426965219338924</v>
      </c>
      <c r="GT190" s="18">
        <v>0.41532755097544227</v>
      </c>
      <c r="GU190" s="18">
        <v>0.41354279803277005</v>
      </c>
      <c r="GV190" s="18">
        <v>0.41591480296788269</v>
      </c>
      <c r="GW190" s="18">
        <v>0.4154018808143517</v>
      </c>
      <c r="GX190" s="18">
        <v>0.41583116712614543</v>
      </c>
      <c r="GY190" s="18">
        <v>0.41452267571415746</v>
      </c>
      <c r="GZ190" s="18">
        <v>0.41588615313889277</v>
      </c>
      <c r="HA190" s="18">
        <v>0.41751950065882798</v>
      </c>
      <c r="HB190" s="18">
        <v>0.4166529781567449</v>
      </c>
      <c r="HC190" s="18">
        <v>0.41371794652607807</v>
      </c>
      <c r="HD190" s="18">
        <v>0.4128164786185719</v>
      </c>
      <c r="HE190" s="18">
        <v>0.41606586964704956</v>
      </c>
      <c r="HF190" s="18">
        <v>0.41352778347416075</v>
      </c>
      <c r="HG190" s="18">
        <v>0.41331975382928898</v>
      </c>
      <c r="HH190" s="18">
        <v>0.41267521266189128</v>
      </c>
      <c r="HI190" s="18">
        <v>0.41180607263609037</v>
      </c>
      <c r="HJ190" s="18">
        <v>0.41536510079560129</v>
      </c>
      <c r="HK190" s="18">
        <v>0.414744229965191</v>
      </c>
      <c r="HL190" s="18">
        <v>0.41008372518151759</v>
      </c>
      <c r="HM190" s="32"/>
      <c r="HN190" s="18"/>
      <c r="HO190" s="18"/>
      <c r="HP190" s="18"/>
      <c r="HQ190" s="18"/>
      <c r="HR190" s="18"/>
      <c r="HS190" s="18"/>
      <c r="HT190" s="18"/>
      <c r="HU190" s="18"/>
      <c r="HV190" s="18"/>
      <c r="HW190" s="18"/>
      <c r="HX190" s="18"/>
      <c r="HY190" s="18"/>
      <c r="HZ190" s="18"/>
      <c r="IA190" s="18"/>
      <c r="IB190" s="18"/>
      <c r="IC190" s="18"/>
      <c r="ID190" s="18"/>
      <c r="IE190" s="18"/>
      <c r="IF190" s="32"/>
      <c r="IG190" s="32"/>
      <c r="IH190" s="32"/>
      <c r="II190" s="32"/>
      <c r="IJ190" s="32"/>
      <c r="IK190" s="32"/>
    </row>
    <row r="191" spans="1:245" ht="14.4">
      <c r="A191" s="9"/>
      <c r="B191" s="313"/>
      <c r="C191" s="316"/>
      <c r="D191" s="316"/>
      <c r="E191" s="332"/>
      <c r="F191" s="335"/>
      <c r="G191"/>
      <c r="H191" s="316"/>
      <c r="I191" s="332"/>
      <c r="J191" s="335"/>
      <c r="L191" s="279"/>
      <c r="M191" s="279"/>
      <c r="N191" s="279"/>
      <c r="O191" s="279"/>
      <c r="P191" s="279"/>
      <c r="Q191" s="279"/>
      <c r="R191" s="279"/>
      <c r="S191" s="279"/>
      <c r="T191" s="279"/>
      <c r="U191" s="279"/>
      <c r="V191" s="279"/>
      <c r="W191" s="279"/>
      <c r="X191" s="279"/>
      <c r="Y191" s="279"/>
      <c r="Z191" s="279"/>
      <c r="AA191" s="279"/>
      <c r="AB191" s="279"/>
      <c r="AC191" s="279"/>
      <c r="AD191" s="279"/>
      <c r="AE191" s="279"/>
      <c r="AF191" s="279"/>
      <c r="AG191" s="279"/>
      <c r="AH191" s="279"/>
      <c r="AI191" s="279"/>
      <c r="AJ191" s="279"/>
      <c r="AK191" s="279"/>
      <c r="AL191" s="279"/>
      <c r="AM191" s="279"/>
      <c r="AN191" s="279"/>
      <c r="AO191" s="279"/>
      <c r="AP191" s="279"/>
      <c r="AQ191" s="279"/>
      <c r="AR191" s="279"/>
      <c r="AS191" s="279"/>
      <c r="AT191" s="279"/>
      <c r="AU191" s="279"/>
      <c r="AV191" s="279"/>
      <c r="AW191" s="279"/>
      <c r="AX191" s="279"/>
      <c r="AY191" s="279"/>
      <c r="AZ191" s="279"/>
      <c r="BA191" s="279"/>
      <c r="BB191" s="279"/>
      <c r="BC191" s="279"/>
      <c r="BD191" s="279"/>
      <c r="BE191" s="279"/>
      <c r="BF191" s="279"/>
      <c r="BG191" s="279"/>
      <c r="BH191" s="279"/>
      <c r="BI191" s="279"/>
      <c r="BJ191" s="279"/>
      <c r="BK191" s="279"/>
      <c r="BL191" s="279"/>
      <c r="BM191" s="279"/>
      <c r="BN191" s="279"/>
      <c r="BO191" s="279"/>
      <c r="BP191" s="279"/>
      <c r="BQ191" s="279"/>
      <c r="BR191" s="279"/>
      <c r="BS191" s="279"/>
      <c r="BT191" s="279"/>
      <c r="BU191" s="279"/>
      <c r="BV191" s="279"/>
      <c r="BW191" s="279"/>
      <c r="BX191" s="279"/>
      <c r="BY191" s="279"/>
      <c r="BZ191" s="279"/>
      <c r="CA191" s="279"/>
      <c r="CB191" s="279"/>
      <c r="CC191" s="279"/>
      <c r="CD191" s="279"/>
      <c r="CE191" s="279"/>
      <c r="CF191" s="279"/>
      <c r="CG191" s="279"/>
      <c r="CH191" s="279"/>
      <c r="CI191" s="279"/>
      <c r="CJ191" s="279"/>
      <c r="CK191" s="279"/>
      <c r="CL191" s="279"/>
      <c r="CM191" s="279"/>
      <c r="CN191" s="279"/>
      <c r="CO191" s="279"/>
      <c r="CP191" s="279"/>
      <c r="CQ191" s="279"/>
      <c r="CR191" s="316"/>
      <c r="CS191" s="316"/>
      <c r="CT191" s="316"/>
      <c r="CU191" s="316"/>
      <c r="CV191" s="316"/>
      <c r="CW191" s="316"/>
      <c r="CX191" s="316"/>
      <c r="CY191" s="316"/>
      <c r="CZ191" s="316"/>
      <c r="DA191" s="316"/>
      <c r="DB191" s="316"/>
      <c r="DC191" s="316"/>
      <c r="DD191" s="316"/>
      <c r="DE191" s="316"/>
      <c r="DF191" s="316"/>
      <c r="DG191" s="316"/>
      <c r="DH191" s="316"/>
      <c r="DI191" s="316"/>
      <c r="DJ191" s="316"/>
      <c r="DK191" s="316"/>
      <c r="DL191" s="316"/>
      <c r="DM191" s="316"/>
      <c r="DN191" s="316"/>
      <c r="DO191" s="316"/>
      <c r="DP191" s="316"/>
      <c r="DQ191" s="316"/>
      <c r="DR191" s="316"/>
      <c r="DS191" s="316"/>
      <c r="DT191" s="316"/>
      <c r="DU191" s="316"/>
      <c r="DV191" s="316"/>
      <c r="DW191" s="316"/>
      <c r="DX191" s="316"/>
      <c r="DY191" s="316"/>
      <c r="DZ191" s="316"/>
      <c r="EA191" s="316"/>
      <c r="EB191" s="316"/>
      <c r="EC191" s="316"/>
      <c r="ED191" s="316"/>
      <c r="EE191" s="316"/>
      <c r="EF191" s="316"/>
      <c r="EG191" s="316"/>
      <c r="EH191" s="316"/>
      <c r="EI191" s="316"/>
      <c r="EJ191" s="316"/>
      <c r="EK191" s="316"/>
      <c r="EL191" s="316"/>
      <c r="EM191" s="316"/>
      <c r="EN191" s="316"/>
      <c r="EO191" s="316"/>
      <c r="EP191" s="316"/>
      <c r="EQ191" s="316"/>
      <c r="ER191" s="316"/>
      <c r="ES191" s="316"/>
      <c r="ET191" s="316"/>
      <c r="EU191" s="316"/>
      <c r="EV191" s="316"/>
      <c r="EW191" s="316"/>
      <c r="EX191" s="316"/>
      <c r="EY191" s="316"/>
      <c r="EZ191" s="316"/>
      <c r="FA191" s="316"/>
      <c r="FB191" s="316"/>
      <c r="FC191" s="316"/>
      <c r="FD191" s="316"/>
      <c r="FE191" s="316"/>
      <c r="FF191" s="316"/>
      <c r="FG191" s="316"/>
      <c r="FH191" s="316"/>
      <c r="FI191" s="316"/>
      <c r="FJ191" s="316"/>
      <c r="FK191" s="316"/>
      <c r="FL191" s="316"/>
      <c r="FM191" s="316"/>
      <c r="FN191" s="316"/>
      <c r="FO191" s="316"/>
      <c r="FP191" s="316"/>
      <c r="FQ191" s="316"/>
      <c r="FR191" s="316"/>
      <c r="FS191" s="316"/>
      <c r="FT191" s="316"/>
      <c r="FU191" s="316"/>
      <c r="FV191" s="316"/>
      <c r="FW191" s="316"/>
      <c r="FX191" s="316"/>
      <c r="FY191" s="316"/>
      <c r="FZ191" s="316"/>
      <c r="GA191" s="316"/>
      <c r="GB191" s="316"/>
      <c r="GC191" s="316"/>
      <c r="GD191" s="316"/>
      <c r="GE191" s="316"/>
      <c r="GF191" s="316"/>
      <c r="GG191" s="316"/>
      <c r="GH191" s="316"/>
      <c r="GI191" s="316"/>
      <c r="GJ191" s="316"/>
      <c r="GK191" s="316"/>
      <c r="GL191" s="316"/>
      <c r="GM191" s="316"/>
      <c r="GN191" s="316"/>
      <c r="GO191" s="316"/>
      <c r="GP191" s="316"/>
      <c r="GQ191" s="316"/>
      <c r="GR191" s="316"/>
      <c r="GS191" s="316"/>
      <c r="GT191" s="316"/>
      <c r="GU191" s="316"/>
      <c r="GV191" s="316"/>
      <c r="GW191" s="316"/>
      <c r="GX191" s="316"/>
      <c r="GY191" s="316"/>
      <c r="GZ191" s="316"/>
      <c r="HA191" s="316"/>
      <c r="HB191" s="316"/>
      <c r="HC191" s="316"/>
      <c r="HD191" s="316"/>
      <c r="HE191" s="316"/>
      <c r="HF191" s="316"/>
      <c r="HG191" s="316"/>
      <c r="HH191" s="316"/>
      <c r="HI191" s="316"/>
      <c r="HJ191" s="316"/>
      <c r="HK191" s="316"/>
      <c r="HL191" s="316"/>
      <c r="HM191" s="32"/>
      <c r="HN191" s="280"/>
      <c r="HO191" s="280"/>
      <c r="HP191" s="280"/>
      <c r="HQ191" s="280"/>
      <c r="HR191" s="280"/>
      <c r="HS191" s="280"/>
      <c r="HT191" s="280"/>
      <c r="HU191" s="280"/>
      <c r="HV191" s="280"/>
      <c r="HW191" s="280"/>
      <c r="HX191" s="280"/>
      <c r="HY191" s="317"/>
      <c r="HZ191" s="317"/>
      <c r="IA191" s="317"/>
      <c r="IB191" s="317"/>
      <c r="IC191" s="317"/>
      <c r="ID191" s="317"/>
      <c r="IE191" s="317"/>
      <c r="IF191" s="32"/>
      <c r="IG191" s="32"/>
      <c r="IH191" s="32"/>
      <c r="II191" s="32"/>
      <c r="IJ191" s="32"/>
      <c r="IK191" s="32"/>
    </row>
    <row r="192" spans="1:245" ht="13.8">
      <c r="A192" s="9"/>
      <c r="B192" s="319" t="s">
        <v>36</v>
      </c>
      <c r="C192" s="324">
        <v>2973751.6</v>
      </c>
      <c r="D192" s="324">
        <v>2890824.4</v>
      </c>
      <c r="E192" s="329">
        <v>82927.200000000186</v>
      </c>
      <c r="F192" s="330">
        <v>2.8686349817719881E-2</v>
      </c>
      <c r="G192" s="24"/>
      <c r="H192" s="324">
        <v>2876171.6</v>
      </c>
      <c r="I192" s="329">
        <v>14652.799999999814</v>
      </c>
      <c r="J192" s="330">
        <v>5.0945499913843152E-3</v>
      </c>
      <c r="K192" s="30">
        <v>0</v>
      </c>
      <c r="L192" s="324">
        <v>1324923</v>
      </c>
      <c r="M192" s="324">
        <v>1304837</v>
      </c>
      <c r="N192" s="324">
        <v>1314863</v>
      </c>
      <c r="O192" s="324">
        <v>1304239</v>
      </c>
      <c r="P192" s="324">
        <v>1339360</v>
      </c>
      <c r="Q192" s="324">
        <v>1328894</v>
      </c>
      <c r="R192" s="324">
        <v>1342621</v>
      </c>
      <c r="S192" s="324">
        <v>1348865</v>
      </c>
      <c r="T192" s="324">
        <v>1365386</v>
      </c>
      <c r="U192" s="324">
        <v>1375956</v>
      </c>
      <c r="V192" s="324">
        <v>1368676</v>
      </c>
      <c r="W192" s="324">
        <v>1378508</v>
      </c>
      <c r="X192" s="324">
        <v>1398123</v>
      </c>
      <c r="Y192" s="324">
        <v>1420903</v>
      </c>
      <c r="Z192" s="324">
        <v>1501502</v>
      </c>
      <c r="AA192" s="324">
        <v>1560817</v>
      </c>
      <c r="AB192" s="324">
        <v>1620393</v>
      </c>
      <c r="AC192" s="324">
        <v>1666268</v>
      </c>
      <c r="AD192" s="324">
        <v>1710343</v>
      </c>
      <c r="AE192" s="324">
        <v>1756203</v>
      </c>
      <c r="AF192" s="324">
        <v>1791267</v>
      </c>
      <c r="AG192" s="324">
        <v>1833444</v>
      </c>
      <c r="AH192" s="324">
        <v>1872949</v>
      </c>
      <c r="AI192" s="324">
        <v>1881019</v>
      </c>
      <c r="AJ192" s="324">
        <v>1850559</v>
      </c>
      <c r="AK192" s="324">
        <v>1851376</v>
      </c>
      <c r="AL192" s="324">
        <v>1868133</v>
      </c>
      <c r="AM192" s="324">
        <v>1861367</v>
      </c>
      <c r="AN192" s="324">
        <v>1873332</v>
      </c>
      <c r="AO192" s="324">
        <v>1870862</v>
      </c>
      <c r="AP192" s="324">
        <v>1880665</v>
      </c>
      <c r="AQ192" s="324">
        <v>1878688</v>
      </c>
      <c r="AR192" s="324">
        <v>1881474</v>
      </c>
      <c r="AS192" s="324">
        <v>1912766</v>
      </c>
      <c r="AT192" s="324">
        <v>2015987</v>
      </c>
      <c r="AU192" s="324">
        <v>2117410</v>
      </c>
      <c r="AV192" s="324">
        <v>1855680</v>
      </c>
      <c r="AW192" s="324">
        <v>1863815</v>
      </c>
      <c r="AX192" s="324">
        <v>1862456</v>
      </c>
      <c r="AY192" s="324">
        <v>1798378</v>
      </c>
      <c r="AZ192" s="324">
        <v>1844625</v>
      </c>
      <c r="BA192" s="324">
        <v>1857260</v>
      </c>
      <c r="BB192" s="324">
        <v>1883972</v>
      </c>
      <c r="BC192" s="324">
        <v>1904650</v>
      </c>
      <c r="BD192" s="324">
        <v>1915984</v>
      </c>
      <c r="BE192" s="324">
        <v>1925103</v>
      </c>
      <c r="BF192" s="324">
        <v>1935699</v>
      </c>
      <c r="BG192" s="324">
        <v>1793791</v>
      </c>
      <c r="BH192" s="324">
        <v>1790410</v>
      </c>
      <c r="BI192" s="324">
        <v>1758087</v>
      </c>
      <c r="BJ192" s="324">
        <v>1823894</v>
      </c>
      <c r="BK192" s="324">
        <v>1822958</v>
      </c>
      <c r="BL192" s="324">
        <v>1855544</v>
      </c>
      <c r="BM192" s="324">
        <v>1852715</v>
      </c>
      <c r="BN192" s="324">
        <v>1880574</v>
      </c>
      <c r="BO192" s="324">
        <v>1892712</v>
      </c>
      <c r="BP192" s="324">
        <v>1879657</v>
      </c>
      <c r="BQ192" s="324">
        <v>1901765</v>
      </c>
      <c r="BR192" s="324">
        <v>1899937</v>
      </c>
      <c r="BS192" s="324">
        <v>1891975</v>
      </c>
      <c r="BT192" s="324">
        <v>1919130</v>
      </c>
      <c r="BU192" s="324">
        <v>1897864</v>
      </c>
      <c r="BV192" s="324">
        <v>1939616</v>
      </c>
      <c r="BW192" s="324">
        <v>1946391</v>
      </c>
      <c r="BX192" s="324">
        <v>1954585</v>
      </c>
      <c r="BY192" s="324">
        <v>1964414</v>
      </c>
      <c r="BZ192" s="324">
        <v>1970644</v>
      </c>
      <c r="CA192" s="324">
        <v>1981314</v>
      </c>
      <c r="CB192" s="324">
        <v>1986377</v>
      </c>
      <c r="CC192" s="324">
        <v>1986580</v>
      </c>
      <c r="CD192" s="324">
        <v>2001096</v>
      </c>
      <c r="CE192" s="324">
        <v>2002985</v>
      </c>
      <c r="CF192" s="324">
        <v>2006395</v>
      </c>
      <c r="CG192" s="324">
        <v>2000541</v>
      </c>
      <c r="CH192" s="324">
        <v>2010322</v>
      </c>
      <c r="CI192" s="324">
        <v>2017353</v>
      </c>
      <c r="CJ192" s="324">
        <v>2026127</v>
      </c>
      <c r="CK192" s="324">
        <v>2031450</v>
      </c>
      <c r="CL192" s="324">
        <v>2043533</v>
      </c>
      <c r="CM192" s="324">
        <v>2048456</v>
      </c>
      <c r="CN192" s="324">
        <v>2058935</v>
      </c>
      <c r="CO192" s="324">
        <v>2068992</v>
      </c>
      <c r="CP192" s="324">
        <v>2071914</v>
      </c>
      <c r="CQ192" s="324">
        <v>2079097</v>
      </c>
      <c r="CR192" s="324">
        <v>2095061</v>
      </c>
      <c r="CS192" s="324">
        <v>2085474</v>
      </c>
      <c r="CT192" s="324">
        <v>2083965</v>
      </c>
      <c r="CU192" s="324">
        <v>2097759</v>
      </c>
      <c r="CV192" s="324">
        <v>2098356</v>
      </c>
      <c r="CW192" s="324">
        <v>2103790</v>
      </c>
      <c r="CX192" s="324">
        <v>2109203</v>
      </c>
      <c r="CY192" s="324">
        <v>2114841</v>
      </c>
      <c r="CZ192" s="324">
        <v>2130668</v>
      </c>
      <c r="DA192" s="324">
        <v>2157055</v>
      </c>
      <c r="DB192" s="324">
        <v>2143864</v>
      </c>
      <c r="DC192" s="324">
        <v>2154735</v>
      </c>
      <c r="DD192" s="324">
        <v>2160782</v>
      </c>
      <c r="DE192" s="324">
        <v>2157505</v>
      </c>
      <c r="DF192" s="324">
        <v>2174321</v>
      </c>
      <c r="DG192" s="324">
        <v>2178668</v>
      </c>
      <c r="DH192" s="324">
        <v>2171272</v>
      </c>
      <c r="DI192" s="324">
        <v>2179430</v>
      </c>
      <c r="DJ192" s="324">
        <v>2189351</v>
      </c>
      <c r="DK192" s="324">
        <v>2199358</v>
      </c>
      <c r="DL192" s="324">
        <v>2205326</v>
      </c>
      <c r="DM192" s="324">
        <v>2220704</v>
      </c>
      <c r="DN192" s="324">
        <v>2219780</v>
      </c>
      <c r="DO192" s="324">
        <v>2255458</v>
      </c>
      <c r="DP192" s="324">
        <v>2266376</v>
      </c>
      <c r="DQ192" s="324">
        <v>2265593</v>
      </c>
      <c r="DR192" s="324">
        <v>2283040</v>
      </c>
      <c r="DS192" s="324">
        <v>2306027</v>
      </c>
      <c r="DT192" s="324">
        <v>2331347</v>
      </c>
      <c r="DU192" s="324">
        <v>2342608</v>
      </c>
      <c r="DV192" s="324">
        <v>2352347</v>
      </c>
      <c r="DW192" s="324">
        <v>2372912</v>
      </c>
      <c r="DX192" s="324">
        <v>2372721</v>
      </c>
      <c r="DY192" s="324">
        <v>2443601</v>
      </c>
      <c r="DZ192" s="324">
        <v>2421330</v>
      </c>
      <c r="EA192" s="324">
        <v>2463057</v>
      </c>
      <c r="EB192" s="324">
        <v>2466119</v>
      </c>
      <c r="EC192" s="324">
        <v>2466731</v>
      </c>
      <c r="ED192" s="324">
        <v>2490277</v>
      </c>
      <c r="EE192" s="324">
        <v>2496076</v>
      </c>
      <c r="EF192" s="324">
        <v>2506692</v>
      </c>
      <c r="EG192" s="324">
        <v>2512893</v>
      </c>
      <c r="EH192" s="324">
        <v>2536114</v>
      </c>
      <c r="EI192" s="324">
        <v>2543593</v>
      </c>
      <c r="EJ192" s="324">
        <v>2554227</v>
      </c>
      <c r="EK192" s="324">
        <v>2565591</v>
      </c>
      <c r="EL192" s="324">
        <v>2579745</v>
      </c>
      <c r="EM192" s="324">
        <v>2590602</v>
      </c>
      <c r="EN192" s="324">
        <v>2588066</v>
      </c>
      <c r="EO192" s="324">
        <v>2608480</v>
      </c>
      <c r="EP192" s="324">
        <v>2620736</v>
      </c>
      <c r="EQ192" s="324">
        <v>2628146</v>
      </c>
      <c r="ER192" s="324">
        <v>2592494</v>
      </c>
      <c r="ES192" s="324">
        <v>2587748</v>
      </c>
      <c r="ET192" s="324">
        <v>2611738</v>
      </c>
      <c r="EU192" s="324">
        <v>2623104</v>
      </c>
      <c r="EV192" s="324">
        <v>2637898</v>
      </c>
      <c r="EW192" s="324">
        <v>2642740</v>
      </c>
      <c r="EX192" s="324">
        <v>2639785</v>
      </c>
      <c r="EY192" s="324">
        <v>2654755</v>
      </c>
      <c r="EZ192" s="324">
        <v>2631862</v>
      </c>
      <c r="FA192" s="324">
        <v>2647851</v>
      </c>
      <c r="FB192" s="324">
        <v>2669092</v>
      </c>
      <c r="FC192" s="324">
        <v>2678691</v>
      </c>
      <c r="FD192" s="324">
        <v>2695859</v>
      </c>
      <c r="FE192" s="324">
        <v>2713919</v>
      </c>
      <c r="FF192" s="324">
        <v>2728165</v>
      </c>
      <c r="FG192" s="324">
        <v>2740627</v>
      </c>
      <c r="FH192" s="324">
        <v>2747426</v>
      </c>
      <c r="FI192" s="324">
        <v>2761556</v>
      </c>
      <c r="FJ192" s="324">
        <v>2769075</v>
      </c>
      <c r="FK192" s="324">
        <v>2779891</v>
      </c>
      <c r="FL192" s="324">
        <v>2775172</v>
      </c>
      <c r="FM192" s="324">
        <v>2777880</v>
      </c>
      <c r="FN192" s="324">
        <v>2796580</v>
      </c>
      <c r="FO192" s="324">
        <v>2798834</v>
      </c>
      <c r="FP192" s="324">
        <v>2806203</v>
      </c>
      <c r="FQ192" s="324">
        <v>2811412</v>
      </c>
      <c r="FR192" s="324">
        <v>2814169</v>
      </c>
      <c r="FS192" s="324">
        <v>2819034</v>
      </c>
      <c r="FT192" s="324">
        <v>2819167</v>
      </c>
      <c r="FU192" s="324">
        <v>2822199</v>
      </c>
      <c r="FV192" s="324">
        <v>2828434</v>
      </c>
      <c r="FW192" s="324">
        <v>2845305</v>
      </c>
      <c r="FX192" s="324">
        <v>2850384</v>
      </c>
      <c r="FY192" s="324">
        <v>2822573</v>
      </c>
      <c r="FZ192" s="324">
        <v>2856627</v>
      </c>
      <c r="GA192" s="324">
        <v>2853690</v>
      </c>
      <c r="GB192" s="324">
        <v>2855518</v>
      </c>
      <c r="GC192" s="324">
        <v>2861132</v>
      </c>
      <c r="GD192" s="324">
        <v>2861872</v>
      </c>
      <c r="GE192" s="324">
        <v>2862994</v>
      </c>
      <c r="GF192" s="324">
        <v>2866122</v>
      </c>
      <c r="GG192" s="324">
        <v>2862335</v>
      </c>
      <c r="GH192" s="324">
        <v>2866207</v>
      </c>
      <c r="GI192" s="324">
        <v>2861328</v>
      </c>
      <c r="GJ192" s="324">
        <v>2863042</v>
      </c>
      <c r="GK192" s="324">
        <v>2866015</v>
      </c>
      <c r="GL192" s="324">
        <v>2876251</v>
      </c>
      <c r="GM192" s="324">
        <v>2885238</v>
      </c>
      <c r="GN192" s="324">
        <v>2890312</v>
      </c>
      <c r="GO192" s="324">
        <v>2918639</v>
      </c>
      <c r="GP192" s="324">
        <v>2976124</v>
      </c>
      <c r="GQ192" s="324">
        <v>2981029</v>
      </c>
      <c r="GR192" s="324">
        <v>2956424</v>
      </c>
      <c r="GS192" s="324">
        <v>2961808</v>
      </c>
      <c r="GT192" s="324">
        <v>2964867</v>
      </c>
      <c r="GU192" s="324">
        <v>2947766</v>
      </c>
      <c r="GV192" s="324">
        <v>2876465</v>
      </c>
      <c r="GW192" s="324">
        <v>2876910</v>
      </c>
      <c r="GX192" s="324">
        <v>2894676</v>
      </c>
      <c r="GY192" s="324">
        <v>2899675</v>
      </c>
      <c r="GZ192" s="324">
        <v>2906396</v>
      </c>
      <c r="HA192" s="324">
        <v>2910652</v>
      </c>
      <c r="HB192" s="324">
        <v>2922823</v>
      </c>
      <c r="HC192" s="324">
        <v>2931331</v>
      </c>
      <c r="HD192" s="324">
        <v>2940532</v>
      </c>
      <c r="HE192" s="324">
        <v>2947974</v>
      </c>
      <c r="HF192" s="324">
        <v>2946684</v>
      </c>
      <c r="HG192" s="324">
        <v>2958349</v>
      </c>
      <c r="HH192" s="324">
        <v>2956885</v>
      </c>
      <c r="HI192" s="324">
        <v>2959652</v>
      </c>
      <c r="HJ192" s="324">
        <v>2973963</v>
      </c>
      <c r="HK192" s="324">
        <v>2983749</v>
      </c>
      <c r="HL192" s="324">
        <v>2994509</v>
      </c>
      <c r="HM192" s="32"/>
      <c r="HN192" s="324">
        <v>1341427.3333333333</v>
      </c>
      <c r="HO192" s="324">
        <v>1667769.25</v>
      </c>
      <c r="HP192" s="324">
        <v>1905218.25</v>
      </c>
      <c r="HQ192" s="324">
        <v>1870117.75</v>
      </c>
      <c r="HR192" s="324">
        <v>1854185.6666666667</v>
      </c>
      <c r="HS192" s="324">
        <v>1962583</v>
      </c>
      <c r="HT192" s="324">
        <v>2038592.9166666667</v>
      </c>
      <c r="HU192" s="324">
        <v>2114564.25</v>
      </c>
      <c r="HV192" s="324">
        <v>2192662.9166666665</v>
      </c>
      <c r="HW192" s="324">
        <v>2351746.5833333335</v>
      </c>
      <c r="HX192" s="324">
        <v>2525721.6666666665</v>
      </c>
      <c r="HY192" s="324">
        <v>2619640.8333333335</v>
      </c>
      <c r="HZ192" s="324">
        <v>2713667.8333333335</v>
      </c>
      <c r="IA192" s="324">
        <v>2809532.4166666665</v>
      </c>
      <c r="IB192" s="324">
        <v>2856731.8333333335</v>
      </c>
      <c r="IC192" s="324">
        <v>2923959.5833333335</v>
      </c>
      <c r="ID192" s="324">
        <v>2917705.5833333335</v>
      </c>
      <c r="IE192" s="324">
        <f t="shared" ref="IE192:IE210" si="2">+C192</f>
        <v>2973751.6</v>
      </c>
      <c r="IF192" s="32"/>
      <c r="IG192" s="32"/>
      <c r="IH192" s="32"/>
      <c r="II192" s="32"/>
      <c r="IJ192" s="32"/>
      <c r="IK192" s="32"/>
    </row>
    <row r="193" spans="1:245" ht="13.8">
      <c r="A193" s="9"/>
      <c r="B193" s="281" t="s">
        <v>18</v>
      </c>
      <c r="C193" s="326">
        <v>1273301.8</v>
      </c>
      <c r="D193" s="326">
        <v>1231193</v>
      </c>
      <c r="E193" s="297">
        <v>42108.800000000047</v>
      </c>
      <c r="F193" s="305">
        <v>3.4201623953352599E-2</v>
      </c>
      <c r="G193" s="20"/>
      <c r="H193" s="326">
        <v>1210012.3999999999</v>
      </c>
      <c r="I193" s="297">
        <v>21180.600000000093</v>
      </c>
      <c r="J193" s="305">
        <v>1.7504448714740523E-2</v>
      </c>
      <c r="K193" s="30">
        <v>0</v>
      </c>
      <c r="L193" s="326">
        <v>598339</v>
      </c>
      <c r="M193" s="326">
        <v>598611</v>
      </c>
      <c r="N193" s="326">
        <v>603399</v>
      </c>
      <c r="O193" s="326">
        <v>607386</v>
      </c>
      <c r="P193" s="326">
        <v>613830</v>
      </c>
      <c r="Q193" s="326">
        <v>599115</v>
      </c>
      <c r="R193" s="326">
        <v>622989</v>
      </c>
      <c r="S193" s="326">
        <v>624955</v>
      </c>
      <c r="T193" s="326">
        <v>625775</v>
      </c>
      <c r="U193" s="326">
        <v>626834</v>
      </c>
      <c r="V193" s="326">
        <v>619701</v>
      </c>
      <c r="W193" s="326">
        <v>623057</v>
      </c>
      <c r="X193" s="326">
        <v>617893</v>
      </c>
      <c r="Y193" s="326">
        <v>634003</v>
      </c>
      <c r="Z193" s="326">
        <v>637391</v>
      </c>
      <c r="AA193" s="326">
        <v>640812</v>
      </c>
      <c r="AB193" s="326">
        <v>662245</v>
      </c>
      <c r="AC193" s="326">
        <v>667853</v>
      </c>
      <c r="AD193" s="326">
        <v>677483</v>
      </c>
      <c r="AE193" s="326">
        <v>696127</v>
      </c>
      <c r="AF193" s="326">
        <v>704374</v>
      </c>
      <c r="AG193" s="326">
        <v>714849</v>
      </c>
      <c r="AH193" s="326">
        <v>723337</v>
      </c>
      <c r="AI193" s="326">
        <v>730337</v>
      </c>
      <c r="AJ193" s="326">
        <v>723058</v>
      </c>
      <c r="AK193" s="326">
        <v>726619</v>
      </c>
      <c r="AL193" s="326">
        <v>734719</v>
      </c>
      <c r="AM193" s="326">
        <v>730452</v>
      </c>
      <c r="AN193" s="326">
        <v>733925</v>
      </c>
      <c r="AO193" s="326">
        <v>729918</v>
      </c>
      <c r="AP193" s="326">
        <v>728474</v>
      </c>
      <c r="AQ193" s="326">
        <v>725242</v>
      </c>
      <c r="AR193" s="326">
        <v>727158</v>
      </c>
      <c r="AS193" s="326">
        <v>741285</v>
      </c>
      <c r="AT193" s="326">
        <v>791870</v>
      </c>
      <c r="AU193" s="326">
        <v>806052</v>
      </c>
      <c r="AV193" s="326">
        <v>623619</v>
      </c>
      <c r="AW193" s="326">
        <v>630844</v>
      </c>
      <c r="AX193" s="326">
        <v>636726</v>
      </c>
      <c r="AY193" s="326">
        <v>599321</v>
      </c>
      <c r="AZ193" s="326">
        <v>612255</v>
      </c>
      <c r="BA193" s="326">
        <v>618377</v>
      </c>
      <c r="BB193" s="326">
        <v>628095</v>
      </c>
      <c r="BC193" s="326">
        <v>637918</v>
      </c>
      <c r="BD193" s="326">
        <v>638625</v>
      </c>
      <c r="BE193" s="326">
        <v>645780</v>
      </c>
      <c r="BF193" s="326">
        <v>649879</v>
      </c>
      <c r="BG193" s="326">
        <v>654496</v>
      </c>
      <c r="BH193" s="326">
        <v>674586</v>
      </c>
      <c r="BI193" s="326">
        <v>680502</v>
      </c>
      <c r="BJ193" s="326">
        <v>685621</v>
      </c>
      <c r="BK193" s="326">
        <v>690750</v>
      </c>
      <c r="BL193" s="326">
        <v>696755</v>
      </c>
      <c r="BM193" s="326">
        <v>701981</v>
      </c>
      <c r="BN193" s="326">
        <v>709276</v>
      </c>
      <c r="BO193" s="326">
        <v>716344</v>
      </c>
      <c r="BP193" s="326">
        <v>715292</v>
      </c>
      <c r="BQ193" s="326">
        <v>720659</v>
      </c>
      <c r="BR193" s="326">
        <v>724438</v>
      </c>
      <c r="BS193" s="326">
        <v>727175</v>
      </c>
      <c r="BT193" s="326">
        <v>732389</v>
      </c>
      <c r="BU193" s="326">
        <v>736959</v>
      </c>
      <c r="BV193" s="326">
        <v>741725</v>
      </c>
      <c r="BW193" s="326">
        <v>746369</v>
      </c>
      <c r="BX193" s="326">
        <v>752221</v>
      </c>
      <c r="BY193" s="326">
        <v>758456</v>
      </c>
      <c r="BZ193" s="326">
        <v>763337</v>
      </c>
      <c r="CA193" s="326">
        <v>769122</v>
      </c>
      <c r="CB193" s="326">
        <v>774452</v>
      </c>
      <c r="CC193" s="326">
        <v>779886</v>
      </c>
      <c r="CD193" s="326">
        <v>783691</v>
      </c>
      <c r="CE193" s="326">
        <v>781134</v>
      </c>
      <c r="CF193" s="326">
        <v>785660</v>
      </c>
      <c r="CG193" s="326">
        <v>784160</v>
      </c>
      <c r="CH193" s="326">
        <v>789405</v>
      </c>
      <c r="CI193" s="326">
        <v>793503</v>
      </c>
      <c r="CJ193" s="326">
        <v>795334</v>
      </c>
      <c r="CK193" s="326">
        <v>800103</v>
      </c>
      <c r="CL193" s="326">
        <v>805775</v>
      </c>
      <c r="CM193" s="326">
        <v>810505</v>
      </c>
      <c r="CN193" s="326">
        <v>815787</v>
      </c>
      <c r="CO193" s="326">
        <v>822819</v>
      </c>
      <c r="CP193" s="326">
        <v>826951</v>
      </c>
      <c r="CQ193" s="326">
        <v>831280</v>
      </c>
      <c r="CR193" s="326">
        <v>831831</v>
      </c>
      <c r="CS193" s="326">
        <v>837259</v>
      </c>
      <c r="CT193" s="326">
        <v>841813</v>
      </c>
      <c r="CU193" s="326">
        <v>847319</v>
      </c>
      <c r="CV193" s="326">
        <v>847167</v>
      </c>
      <c r="CW193" s="326">
        <v>851673</v>
      </c>
      <c r="CX193" s="326">
        <v>856263</v>
      </c>
      <c r="CY193" s="326">
        <v>861730</v>
      </c>
      <c r="CZ193" s="326">
        <v>867040</v>
      </c>
      <c r="DA193" s="326">
        <v>869988</v>
      </c>
      <c r="DB193" s="326">
        <v>875030</v>
      </c>
      <c r="DC193" s="326">
        <v>880157</v>
      </c>
      <c r="DD193" s="326">
        <v>882696</v>
      </c>
      <c r="DE193" s="326">
        <v>886666</v>
      </c>
      <c r="DF193" s="326">
        <v>890919</v>
      </c>
      <c r="DG193" s="326">
        <v>895980</v>
      </c>
      <c r="DH193" s="326">
        <v>902233</v>
      </c>
      <c r="DI193" s="326">
        <v>906179</v>
      </c>
      <c r="DJ193" s="326">
        <v>913488</v>
      </c>
      <c r="DK193" s="326">
        <v>917183</v>
      </c>
      <c r="DL193" s="326">
        <v>923041</v>
      </c>
      <c r="DM193" s="326">
        <v>926621</v>
      </c>
      <c r="DN193" s="326">
        <v>931830</v>
      </c>
      <c r="DO193" s="326">
        <v>938418</v>
      </c>
      <c r="DP193" s="326">
        <v>943572</v>
      </c>
      <c r="DQ193" s="326">
        <v>945097</v>
      </c>
      <c r="DR193" s="326">
        <v>949603</v>
      </c>
      <c r="DS193" s="326">
        <v>953700</v>
      </c>
      <c r="DT193" s="326">
        <v>959214</v>
      </c>
      <c r="DU193" s="326">
        <v>963416</v>
      </c>
      <c r="DV193" s="326">
        <v>968323</v>
      </c>
      <c r="DW193" s="326">
        <v>973079</v>
      </c>
      <c r="DX193" s="326">
        <v>976991</v>
      </c>
      <c r="DY193" s="326">
        <v>981619</v>
      </c>
      <c r="DZ193" s="326">
        <v>985254</v>
      </c>
      <c r="EA193" s="326">
        <v>989209</v>
      </c>
      <c r="EB193" s="326">
        <v>992688</v>
      </c>
      <c r="EC193" s="326">
        <v>995818</v>
      </c>
      <c r="ED193" s="326">
        <v>1000805</v>
      </c>
      <c r="EE193" s="326">
        <v>1004802</v>
      </c>
      <c r="EF193" s="326">
        <v>1009906</v>
      </c>
      <c r="EG193" s="326">
        <v>1015437</v>
      </c>
      <c r="EH193" s="326">
        <v>1022342</v>
      </c>
      <c r="EI193" s="326">
        <v>1029237</v>
      </c>
      <c r="EJ193" s="326">
        <v>1036221</v>
      </c>
      <c r="EK193" s="326">
        <v>1042462</v>
      </c>
      <c r="EL193" s="326">
        <v>1047932</v>
      </c>
      <c r="EM193" s="326">
        <v>1053295</v>
      </c>
      <c r="EN193" s="326">
        <v>1055879</v>
      </c>
      <c r="EO193" s="326">
        <v>1059182</v>
      </c>
      <c r="EP193" s="326">
        <v>1062266</v>
      </c>
      <c r="EQ193" s="326">
        <v>1061531</v>
      </c>
      <c r="ER193" s="326">
        <v>1060104</v>
      </c>
      <c r="ES193" s="326">
        <v>1063911</v>
      </c>
      <c r="ET193" s="326">
        <v>1069788</v>
      </c>
      <c r="EU193" s="326">
        <v>1076887</v>
      </c>
      <c r="EV193" s="326">
        <v>1086278</v>
      </c>
      <c r="EW193" s="326">
        <v>1090229</v>
      </c>
      <c r="EX193" s="326">
        <v>1095925</v>
      </c>
      <c r="EY193" s="326">
        <v>1098809</v>
      </c>
      <c r="EZ193" s="326">
        <v>1100590</v>
      </c>
      <c r="FA193" s="326">
        <v>1105377</v>
      </c>
      <c r="FB193" s="326">
        <v>1110201</v>
      </c>
      <c r="FC193" s="326">
        <v>1114871</v>
      </c>
      <c r="FD193" s="326">
        <v>1123741</v>
      </c>
      <c r="FE193" s="326">
        <v>1133104</v>
      </c>
      <c r="FF193" s="326">
        <v>1142148</v>
      </c>
      <c r="FG193" s="326">
        <v>1149700</v>
      </c>
      <c r="FH193" s="326">
        <v>1156379</v>
      </c>
      <c r="FI193" s="326">
        <v>1161255</v>
      </c>
      <c r="FJ193" s="326">
        <v>1165656</v>
      </c>
      <c r="FK193" s="326">
        <v>1169952</v>
      </c>
      <c r="FL193" s="326">
        <v>1170166</v>
      </c>
      <c r="FM193" s="326">
        <v>1174807</v>
      </c>
      <c r="FN193" s="326">
        <v>1178042</v>
      </c>
      <c r="FO193" s="326">
        <v>1179925</v>
      </c>
      <c r="FP193" s="326">
        <v>1182221</v>
      </c>
      <c r="FQ193" s="326">
        <v>1185187</v>
      </c>
      <c r="FR193" s="326">
        <v>1187462</v>
      </c>
      <c r="FS193" s="326">
        <v>1188250</v>
      </c>
      <c r="FT193" s="326">
        <v>1192097</v>
      </c>
      <c r="FU193" s="326">
        <v>1192112</v>
      </c>
      <c r="FV193" s="326">
        <v>1195067</v>
      </c>
      <c r="FW193" s="326">
        <v>1198478</v>
      </c>
      <c r="FX193" s="326">
        <v>1198741</v>
      </c>
      <c r="FY193" s="326">
        <v>1199909</v>
      </c>
      <c r="FZ193" s="326">
        <v>1202029</v>
      </c>
      <c r="GA193" s="326">
        <v>1201503</v>
      </c>
      <c r="GB193" s="326">
        <v>1201839</v>
      </c>
      <c r="GC193" s="326">
        <v>1203741</v>
      </c>
      <c r="GD193" s="326">
        <v>1199872</v>
      </c>
      <c r="GE193" s="326">
        <v>1202488</v>
      </c>
      <c r="GF193" s="326">
        <v>1202815</v>
      </c>
      <c r="GG193" s="326">
        <v>1204695</v>
      </c>
      <c r="GH193" s="326">
        <v>1205928</v>
      </c>
      <c r="GI193" s="326">
        <v>1207664</v>
      </c>
      <c r="GJ193" s="326">
        <v>1207822</v>
      </c>
      <c r="GK193" s="326">
        <v>1208638</v>
      </c>
      <c r="GL193" s="326">
        <v>1209647</v>
      </c>
      <c r="GM193" s="326">
        <v>1211000</v>
      </c>
      <c r="GN193" s="326">
        <v>1212955</v>
      </c>
      <c r="GO193" s="326">
        <v>1217360</v>
      </c>
      <c r="GP193" s="326">
        <v>1222154</v>
      </c>
      <c r="GQ193" s="326">
        <v>1231975</v>
      </c>
      <c r="GR193" s="326">
        <v>1227370</v>
      </c>
      <c r="GS193" s="326">
        <v>1231728</v>
      </c>
      <c r="GT193" s="326">
        <v>1231756</v>
      </c>
      <c r="GU193" s="326">
        <v>1217597</v>
      </c>
      <c r="GV193" s="326">
        <v>1218842</v>
      </c>
      <c r="GW193" s="326">
        <v>1230019</v>
      </c>
      <c r="GX193" s="326">
        <v>1232796</v>
      </c>
      <c r="GY193" s="326">
        <v>1236287</v>
      </c>
      <c r="GZ193" s="326">
        <v>1238021</v>
      </c>
      <c r="HA193" s="326">
        <v>1239545</v>
      </c>
      <c r="HB193" s="326">
        <v>1244503</v>
      </c>
      <c r="HC193" s="326">
        <v>1248495</v>
      </c>
      <c r="HD193" s="326">
        <v>1253622</v>
      </c>
      <c r="HE193" s="326">
        <v>1257695</v>
      </c>
      <c r="HF193" s="326">
        <v>1261064</v>
      </c>
      <c r="HG193" s="326">
        <v>1264842</v>
      </c>
      <c r="HH193" s="326">
        <v>1267637</v>
      </c>
      <c r="HI193" s="326">
        <v>1271513</v>
      </c>
      <c r="HJ193" s="326">
        <v>1272848</v>
      </c>
      <c r="HK193" s="326">
        <v>1275048</v>
      </c>
      <c r="HL193" s="326">
        <v>1279463</v>
      </c>
      <c r="HM193" s="32"/>
      <c r="HN193" s="326">
        <v>613665.91666666663</v>
      </c>
      <c r="HO193" s="326">
        <v>675558.66666666663</v>
      </c>
      <c r="HP193" s="326">
        <v>741564.33333333337</v>
      </c>
      <c r="HQ193" s="326">
        <v>631327.91666666663</v>
      </c>
      <c r="HR193" s="326">
        <v>703614.91666666663</v>
      </c>
      <c r="HS193" s="326">
        <v>759978.41666666663</v>
      </c>
      <c r="HT193" s="326">
        <v>805106.83333333337</v>
      </c>
      <c r="HU193" s="326">
        <v>855605.83333333337</v>
      </c>
      <c r="HV193" s="326">
        <v>909604.5</v>
      </c>
      <c r="HW193" s="326">
        <v>965756.41666666663</v>
      </c>
      <c r="HX193" s="326">
        <v>1020912.0833333334</v>
      </c>
      <c r="HY193" s="326">
        <v>1073399.0833333333</v>
      </c>
      <c r="HZ193" s="326">
        <v>1136081.1666666667</v>
      </c>
      <c r="IA193" s="326">
        <v>1185317.8333333333</v>
      </c>
      <c r="IB193" s="326">
        <v>1202602</v>
      </c>
      <c r="IC193" s="326">
        <v>1219166.8333333333</v>
      </c>
      <c r="ID193" s="326">
        <v>1243810.9166666667</v>
      </c>
      <c r="IE193" s="326">
        <f t="shared" si="2"/>
        <v>1273301.8</v>
      </c>
      <c r="IF193" s="32"/>
      <c r="IG193" s="32"/>
      <c r="IH193" s="32"/>
      <c r="II193" s="32"/>
      <c r="IJ193" s="32"/>
      <c r="IK193" s="32"/>
    </row>
    <row r="194" spans="1:245" ht="13.8">
      <c r="A194" s="9"/>
      <c r="B194" s="16" t="s">
        <v>19</v>
      </c>
      <c r="C194" s="35">
        <v>882144</v>
      </c>
      <c r="D194" s="35">
        <v>865658.8</v>
      </c>
      <c r="E194" s="296">
        <v>16485.199999999953</v>
      </c>
      <c r="F194" s="304">
        <v>1.9043530776790985E-2</v>
      </c>
      <c r="G194" s="20"/>
      <c r="H194" s="35">
        <v>923978.6</v>
      </c>
      <c r="I194" s="296">
        <v>-58319.79999999993</v>
      </c>
      <c r="J194" s="304">
        <v>-6.3118128493452053E-2</v>
      </c>
      <c r="K194" s="30">
        <v>0</v>
      </c>
      <c r="L194" s="35">
        <v>373318</v>
      </c>
      <c r="M194" s="35">
        <v>357055</v>
      </c>
      <c r="N194" s="35">
        <v>374918</v>
      </c>
      <c r="O194" s="35">
        <v>358875</v>
      </c>
      <c r="P194" s="35">
        <v>385933</v>
      </c>
      <c r="Q194" s="35">
        <v>388936</v>
      </c>
      <c r="R194" s="35">
        <v>377683</v>
      </c>
      <c r="S194" s="35">
        <v>379432</v>
      </c>
      <c r="T194" s="35">
        <v>392523</v>
      </c>
      <c r="U194" s="35">
        <v>399818</v>
      </c>
      <c r="V194" s="35">
        <v>400055</v>
      </c>
      <c r="W194" s="35">
        <v>406275</v>
      </c>
      <c r="X194" s="35">
        <v>411269</v>
      </c>
      <c r="Y194" s="35">
        <v>414560</v>
      </c>
      <c r="Z194" s="35">
        <v>426844</v>
      </c>
      <c r="AA194" s="35">
        <v>434260</v>
      </c>
      <c r="AB194" s="35">
        <v>450038</v>
      </c>
      <c r="AC194" s="35">
        <v>456030</v>
      </c>
      <c r="AD194" s="35">
        <v>477463</v>
      </c>
      <c r="AE194" s="35">
        <v>507785</v>
      </c>
      <c r="AF194" s="35">
        <v>511675</v>
      </c>
      <c r="AG194" s="35">
        <v>511953</v>
      </c>
      <c r="AH194" s="35">
        <v>522136</v>
      </c>
      <c r="AI194" s="35">
        <v>523136</v>
      </c>
      <c r="AJ194" s="35">
        <v>515249</v>
      </c>
      <c r="AK194" s="35">
        <v>516692</v>
      </c>
      <c r="AL194" s="35">
        <v>519578</v>
      </c>
      <c r="AM194" s="35">
        <v>516217</v>
      </c>
      <c r="AN194" s="35">
        <v>521553</v>
      </c>
      <c r="AO194" s="35">
        <v>522628</v>
      </c>
      <c r="AP194" s="35">
        <v>520634</v>
      </c>
      <c r="AQ194" s="35">
        <v>519339</v>
      </c>
      <c r="AR194" s="35">
        <v>506307</v>
      </c>
      <c r="AS194" s="35">
        <v>528904</v>
      </c>
      <c r="AT194" s="35">
        <v>554134</v>
      </c>
      <c r="AU194" s="35">
        <v>609683</v>
      </c>
      <c r="AV194" s="35">
        <v>522259</v>
      </c>
      <c r="AW194" s="35">
        <v>516900</v>
      </c>
      <c r="AX194" s="35">
        <v>509194</v>
      </c>
      <c r="AY194" s="35">
        <v>503172</v>
      </c>
      <c r="AZ194" s="35">
        <v>510790</v>
      </c>
      <c r="BA194" s="35">
        <v>516322</v>
      </c>
      <c r="BB194" s="35">
        <v>529503</v>
      </c>
      <c r="BC194" s="35">
        <v>535023</v>
      </c>
      <c r="BD194" s="35">
        <v>542574</v>
      </c>
      <c r="BE194" s="35">
        <v>542122</v>
      </c>
      <c r="BF194" s="35">
        <v>545525</v>
      </c>
      <c r="BG194" s="35">
        <v>545497</v>
      </c>
      <c r="BH194" s="35">
        <v>534457</v>
      </c>
      <c r="BI194" s="35">
        <v>493230</v>
      </c>
      <c r="BJ194" s="35">
        <v>550066</v>
      </c>
      <c r="BK194" s="35">
        <v>540292</v>
      </c>
      <c r="BL194" s="35">
        <v>563551</v>
      </c>
      <c r="BM194" s="35">
        <v>551263</v>
      </c>
      <c r="BN194" s="35">
        <v>568595</v>
      </c>
      <c r="BO194" s="35">
        <v>572272</v>
      </c>
      <c r="BP194" s="35">
        <v>559473</v>
      </c>
      <c r="BQ194" s="35">
        <v>574535</v>
      </c>
      <c r="BR194" s="35">
        <v>567064</v>
      </c>
      <c r="BS194" s="35">
        <v>559872</v>
      </c>
      <c r="BT194" s="35">
        <v>575294</v>
      </c>
      <c r="BU194" s="35">
        <v>555715</v>
      </c>
      <c r="BV194" s="35">
        <v>582035</v>
      </c>
      <c r="BW194" s="35">
        <v>583864</v>
      </c>
      <c r="BX194" s="35">
        <v>585073</v>
      </c>
      <c r="BY194" s="35">
        <v>587452</v>
      </c>
      <c r="BZ194" s="35">
        <v>588883</v>
      </c>
      <c r="CA194" s="35">
        <v>590875</v>
      </c>
      <c r="CB194" s="35">
        <v>590252</v>
      </c>
      <c r="CC194" s="35">
        <v>594225</v>
      </c>
      <c r="CD194" s="35">
        <v>593947</v>
      </c>
      <c r="CE194" s="35">
        <v>597382</v>
      </c>
      <c r="CF194" s="35">
        <v>596168</v>
      </c>
      <c r="CG194" s="35">
        <v>597577</v>
      </c>
      <c r="CH194" s="35">
        <v>599683</v>
      </c>
      <c r="CI194" s="35">
        <v>602241</v>
      </c>
      <c r="CJ194" s="35">
        <v>606952</v>
      </c>
      <c r="CK194" s="35">
        <v>605470</v>
      </c>
      <c r="CL194" s="35">
        <v>611374</v>
      </c>
      <c r="CM194" s="35">
        <v>610393</v>
      </c>
      <c r="CN194" s="35">
        <v>614939</v>
      </c>
      <c r="CO194" s="35">
        <v>617432</v>
      </c>
      <c r="CP194" s="35">
        <v>617130</v>
      </c>
      <c r="CQ194" s="35">
        <v>615963</v>
      </c>
      <c r="CR194" s="35">
        <v>627774</v>
      </c>
      <c r="CS194" s="35">
        <v>610437</v>
      </c>
      <c r="CT194" s="35">
        <v>603275</v>
      </c>
      <c r="CU194" s="35">
        <v>610923</v>
      </c>
      <c r="CV194" s="35">
        <v>610490</v>
      </c>
      <c r="CW194" s="35">
        <v>611394</v>
      </c>
      <c r="CX194" s="35">
        <v>613180</v>
      </c>
      <c r="CY194" s="35">
        <v>614372</v>
      </c>
      <c r="CZ194" s="35">
        <v>614774</v>
      </c>
      <c r="DA194" s="35">
        <v>637632</v>
      </c>
      <c r="DB194" s="35">
        <v>617603</v>
      </c>
      <c r="DC194" s="35">
        <v>619395</v>
      </c>
      <c r="DD194" s="35">
        <v>635448</v>
      </c>
      <c r="DE194" s="35">
        <v>635418</v>
      </c>
      <c r="DF194" s="35">
        <v>641011</v>
      </c>
      <c r="DG194" s="35">
        <v>639718</v>
      </c>
      <c r="DH194" s="35">
        <v>624428</v>
      </c>
      <c r="DI194" s="35">
        <v>627647</v>
      </c>
      <c r="DJ194" s="35">
        <v>629569</v>
      </c>
      <c r="DK194" s="35">
        <v>632985</v>
      </c>
      <c r="DL194" s="35">
        <v>629749</v>
      </c>
      <c r="DM194" s="35">
        <v>641944</v>
      </c>
      <c r="DN194" s="35">
        <v>645582</v>
      </c>
      <c r="DO194" s="35">
        <v>656688</v>
      </c>
      <c r="DP194" s="35">
        <v>662760</v>
      </c>
      <c r="DQ194" s="35">
        <v>668191</v>
      </c>
      <c r="DR194" s="35">
        <v>673086</v>
      </c>
      <c r="DS194" s="35">
        <v>693854</v>
      </c>
      <c r="DT194" s="35">
        <v>710813</v>
      </c>
      <c r="DU194" s="35">
        <v>722145</v>
      </c>
      <c r="DV194" s="35">
        <v>729461</v>
      </c>
      <c r="DW194" s="35">
        <v>738220</v>
      </c>
      <c r="DX194" s="35">
        <v>743177</v>
      </c>
      <c r="DY194" s="35">
        <v>796358</v>
      </c>
      <c r="DZ194" s="35">
        <v>801660</v>
      </c>
      <c r="EA194" s="35">
        <v>807383</v>
      </c>
      <c r="EB194" s="35">
        <v>809309</v>
      </c>
      <c r="EC194" s="35">
        <v>811277</v>
      </c>
      <c r="ED194" s="35">
        <v>823060</v>
      </c>
      <c r="EE194" s="35">
        <v>823858</v>
      </c>
      <c r="EF194" s="35">
        <v>828478</v>
      </c>
      <c r="EG194" s="35">
        <v>832583</v>
      </c>
      <c r="EH194" s="35">
        <v>841428</v>
      </c>
      <c r="EI194" s="35">
        <v>842928</v>
      </c>
      <c r="EJ194" s="35">
        <v>840968</v>
      </c>
      <c r="EK194" s="35">
        <v>846266</v>
      </c>
      <c r="EL194" s="35">
        <v>853728</v>
      </c>
      <c r="EM194" s="35">
        <v>858696</v>
      </c>
      <c r="EN194" s="35">
        <v>850838</v>
      </c>
      <c r="EO194" s="35">
        <v>868024</v>
      </c>
      <c r="EP194" s="35">
        <v>861671</v>
      </c>
      <c r="EQ194" s="35">
        <v>855907</v>
      </c>
      <c r="ER194" s="35">
        <v>858747</v>
      </c>
      <c r="ES194" s="35">
        <v>857111</v>
      </c>
      <c r="ET194" s="35">
        <v>867401</v>
      </c>
      <c r="EU194" s="35">
        <v>867107</v>
      </c>
      <c r="EV194" s="35">
        <v>871730</v>
      </c>
      <c r="EW194" s="35">
        <v>873301</v>
      </c>
      <c r="EX194" s="35">
        <v>872593</v>
      </c>
      <c r="EY194" s="35">
        <v>873972</v>
      </c>
      <c r="EZ194" s="35">
        <v>869367</v>
      </c>
      <c r="FA194" s="35">
        <v>866295</v>
      </c>
      <c r="FB194" s="35">
        <v>875613</v>
      </c>
      <c r="FC194" s="35">
        <v>877201</v>
      </c>
      <c r="FD194" s="35">
        <v>881830</v>
      </c>
      <c r="FE194" s="35">
        <v>885456</v>
      </c>
      <c r="FF194" s="35">
        <v>887181</v>
      </c>
      <c r="FG194" s="35">
        <v>889618</v>
      </c>
      <c r="FH194" s="35">
        <v>893234</v>
      </c>
      <c r="FI194" s="35">
        <v>895062</v>
      </c>
      <c r="FJ194" s="35">
        <v>898501</v>
      </c>
      <c r="FK194" s="35">
        <v>900995</v>
      </c>
      <c r="FL194" s="35">
        <v>896026</v>
      </c>
      <c r="FM194" s="35">
        <v>893744</v>
      </c>
      <c r="FN194" s="35">
        <v>903835</v>
      </c>
      <c r="FO194" s="35">
        <v>901842</v>
      </c>
      <c r="FP194" s="35">
        <v>906734</v>
      </c>
      <c r="FQ194" s="35">
        <v>908970</v>
      </c>
      <c r="FR194" s="35">
        <v>909035</v>
      </c>
      <c r="FS194" s="35">
        <v>914362</v>
      </c>
      <c r="FT194" s="35">
        <v>910522</v>
      </c>
      <c r="FU194" s="35">
        <v>913860</v>
      </c>
      <c r="FV194" s="35">
        <v>915588</v>
      </c>
      <c r="FW194" s="35">
        <v>919812</v>
      </c>
      <c r="FX194" s="35">
        <v>924269</v>
      </c>
      <c r="FY194" s="35">
        <v>924792</v>
      </c>
      <c r="FZ194" s="35">
        <v>929827</v>
      </c>
      <c r="GA194" s="35">
        <v>927919</v>
      </c>
      <c r="GB194" s="35">
        <v>928908</v>
      </c>
      <c r="GC194" s="35">
        <v>928132</v>
      </c>
      <c r="GD194" s="35">
        <v>929805</v>
      </c>
      <c r="GE194" s="35">
        <v>926485</v>
      </c>
      <c r="GF194" s="35">
        <v>926749</v>
      </c>
      <c r="GG194" s="35">
        <v>919304</v>
      </c>
      <c r="GH194" s="35">
        <v>921055</v>
      </c>
      <c r="GI194" s="35">
        <v>912357</v>
      </c>
      <c r="GJ194" s="35">
        <v>914398</v>
      </c>
      <c r="GK194" s="35">
        <v>920279</v>
      </c>
      <c r="GL194" s="35">
        <v>923374</v>
      </c>
      <c r="GM194" s="35">
        <v>928707</v>
      </c>
      <c r="GN194" s="35">
        <v>933135</v>
      </c>
      <c r="GO194" s="35">
        <v>932719</v>
      </c>
      <c r="GP194" s="35">
        <v>933545</v>
      </c>
      <c r="GQ194" s="35">
        <v>940079</v>
      </c>
      <c r="GR194" s="35">
        <v>941097</v>
      </c>
      <c r="GS194" s="35">
        <v>943192</v>
      </c>
      <c r="GT194" s="35">
        <v>942675</v>
      </c>
      <c r="GU194" s="35">
        <v>935904</v>
      </c>
      <c r="GV194" s="35">
        <v>863262</v>
      </c>
      <c r="GW194" s="35">
        <v>861173</v>
      </c>
      <c r="GX194" s="35">
        <v>866266</v>
      </c>
      <c r="GY194" s="35">
        <v>866435</v>
      </c>
      <c r="GZ194" s="35">
        <v>871158</v>
      </c>
      <c r="HA194" s="35">
        <v>872697</v>
      </c>
      <c r="HB194" s="35">
        <v>877160</v>
      </c>
      <c r="HC194" s="35">
        <v>878199</v>
      </c>
      <c r="HD194" s="35">
        <v>879143</v>
      </c>
      <c r="HE194" s="35">
        <v>880140</v>
      </c>
      <c r="HF194" s="35">
        <v>877855</v>
      </c>
      <c r="HG194" s="35">
        <v>879054</v>
      </c>
      <c r="HH194" s="35">
        <v>875286</v>
      </c>
      <c r="HI194" s="35">
        <v>878652</v>
      </c>
      <c r="HJ194" s="35">
        <v>881524</v>
      </c>
      <c r="HK194" s="35">
        <v>886331</v>
      </c>
      <c r="HL194" s="35">
        <v>888927</v>
      </c>
      <c r="HM194" s="32"/>
      <c r="HN194" s="35">
        <v>382901.75</v>
      </c>
      <c r="HO194" s="35">
        <v>470595.75</v>
      </c>
      <c r="HP194" s="35">
        <v>529243.16666666663</v>
      </c>
      <c r="HQ194" s="35">
        <v>526573.41666666663</v>
      </c>
      <c r="HR194" s="35">
        <v>552889.16666666663</v>
      </c>
      <c r="HS194" s="35">
        <v>585416.41666666663</v>
      </c>
      <c r="HT194" s="35">
        <v>607943.5</v>
      </c>
      <c r="HU194" s="35">
        <v>615937.41666666663</v>
      </c>
      <c r="HV194" s="35">
        <v>636682.25</v>
      </c>
      <c r="HW194" s="35">
        <v>728925.66666666663</v>
      </c>
      <c r="HX194" s="35">
        <v>834381.58333333337</v>
      </c>
      <c r="HY194" s="35">
        <v>864866.83333333337</v>
      </c>
      <c r="HZ194" s="35">
        <v>885029.41666666663</v>
      </c>
      <c r="IA194" s="35">
        <v>907860.83333333337</v>
      </c>
      <c r="IB194" s="35">
        <v>924966.83333333337</v>
      </c>
      <c r="IC194" s="35">
        <v>932425.33333333337</v>
      </c>
      <c r="ID194" s="35">
        <v>872711.83333333337</v>
      </c>
      <c r="IE194" s="35">
        <f t="shared" si="2"/>
        <v>882144</v>
      </c>
      <c r="IF194" s="32"/>
      <c r="IG194" s="32"/>
      <c r="IH194" s="32"/>
      <c r="II194" s="32"/>
      <c r="IJ194" s="32"/>
      <c r="IK194" s="32"/>
    </row>
    <row r="195" spans="1:245" ht="13.8">
      <c r="A195" s="9"/>
      <c r="B195" s="281" t="s">
        <v>20</v>
      </c>
      <c r="C195" s="326">
        <v>818305.8</v>
      </c>
      <c r="D195" s="326">
        <v>793972.6</v>
      </c>
      <c r="E195" s="297">
        <v>24333.20000000007</v>
      </c>
      <c r="F195" s="305">
        <v>3.0647405212724053E-2</v>
      </c>
      <c r="G195" s="20"/>
      <c r="H195" s="326">
        <v>742180.6</v>
      </c>
      <c r="I195" s="297">
        <v>51792</v>
      </c>
      <c r="J195" s="305">
        <v>6.9783554029841252E-2</v>
      </c>
      <c r="K195" s="30">
        <v>0</v>
      </c>
      <c r="L195" s="326">
        <v>353266</v>
      </c>
      <c r="M195" s="326">
        <v>349171</v>
      </c>
      <c r="N195" s="326">
        <v>336546</v>
      </c>
      <c r="O195" s="326">
        <v>337978</v>
      </c>
      <c r="P195" s="326">
        <v>339597</v>
      </c>
      <c r="Q195" s="326">
        <v>340843</v>
      </c>
      <c r="R195" s="326">
        <v>341949</v>
      </c>
      <c r="S195" s="326">
        <v>344478</v>
      </c>
      <c r="T195" s="326">
        <v>347088</v>
      </c>
      <c r="U195" s="326">
        <v>349304</v>
      </c>
      <c r="V195" s="326">
        <v>348920</v>
      </c>
      <c r="W195" s="326">
        <v>349176</v>
      </c>
      <c r="X195" s="326">
        <v>368961</v>
      </c>
      <c r="Y195" s="326">
        <v>372340</v>
      </c>
      <c r="Z195" s="326">
        <v>437267</v>
      </c>
      <c r="AA195" s="326">
        <v>485745</v>
      </c>
      <c r="AB195" s="326">
        <v>508110</v>
      </c>
      <c r="AC195" s="326">
        <v>542385</v>
      </c>
      <c r="AD195" s="326">
        <v>555397</v>
      </c>
      <c r="AE195" s="326">
        <v>552291</v>
      </c>
      <c r="AF195" s="326">
        <v>575218</v>
      </c>
      <c r="AG195" s="326">
        <v>606642</v>
      </c>
      <c r="AH195" s="326">
        <v>627476</v>
      </c>
      <c r="AI195" s="326">
        <v>627546</v>
      </c>
      <c r="AJ195" s="326">
        <v>612252</v>
      </c>
      <c r="AK195" s="326">
        <v>608065</v>
      </c>
      <c r="AL195" s="326">
        <v>613836</v>
      </c>
      <c r="AM195" s="326">
        <v>614698</v>
      </c>
      <c r="AN195" s="326">
        <v>617854</v>
      </c>
      <c r="AO195" s="326">
        <v>618316</v>
      </c>
      <c r="AP195" s="326">
        <v>631557</v>
      </c>
      <c r="AQ195" s="326">
        <v>634107</v>
      </c>
      <c r="AR195" s="326">
        <v>648009</v>
      </c>
      <c r="AS195" s="326">
        <v>642577</v>
      </c>
      <c r="AT195" s="326">
        <v>669983</v>
      </c>
      <c r="AU195" s="326">
        <v>701675</v>
      </c>
      <c r="AV195" s="326">
        <v>709802</v>
      </c>
      <c r="AW195" s="326">
        <v>716071</v>
      </c>
      <c r="AX195" s="326">
        <v>716536</v>
      </c>
      <c r="AY195" s="326">
        <v>695885</v>
      </c>
      <c r="AZ195" s="326">
        <v>721580</v>
      </c>
      <c r="BA195" s="326">
        <v>722561</v>
      </c>
      <c r="BB195" s="326">
        <v>726374</v>
      </c>
      <c r="BC195" s="326">
        <v>731709</v>
      </c>
      <c r="BD195" s="326">
        <v>734785</v>
      </c>
      <c r="BE195" s="326">
        <v>737201</v>
      </c>
      <c r="BF195" s="326">
        <v>740295</v>
      </c>
      <c r="BG195" s="326">
        <v>593798</v>
      </c>
      <c r="BH195" s="326">
        <v>581367</v>
      </c>
      <c r="BI195" s="326">
        <v>584355</v>
      </c>
      <c r="BJ195" s="326">
        <v>588207</v>
      </c>
      <c r="BK195" s="326">
        <v>591916</v>
      </c>
      <c r="BL195" s="326">
        <v>595238</v>
      </c>
      <c r="BM195" s="326">
        <v>599471</v>
      </c>
      <c r="BN195" s="326">
        <v>602703</v>
      </c>
      <c r="BO195" s="326">
        <v>604096</v>
      </c>
      <c r="BP195" s="326">
        <v>604892</v>
      </c>
      <c r="BQ195" s="326">
        <v>606571</v>
      </c>
      <c r="BR195" s="326">
        <v>608435</v>
      </c>
      <c r="BS195" s="326">
        <v>604928</v>
      </c>
      <c r="BT195" s="326">
        <v>611447</v>
      </c>
      <c r="BU195" s="326">
        <v>605190</v>
      </c>
      <c r="BV195" s="326">
        <v>615856</v>
      </c>
      <c r="BW195" s="326">
        <v>616158</v>
      </c>
      <c r="BX195" s="326">
        <v>617291</v>
      </c>
      <c r="BY195" s="326">
        <v>618506</v>
      </c>
      <c r="BZ195" s="326">
        <v>618424</v>
      </c>
      <c r="CA195" s="326">
        <v>621317</v>
      </c>
      <c r="CB195" s="326">
        <v>621673</v>
      </c>
      <c r="CC195" s="326">
        <v>612469</v>
      </c>
      <c r="CD195" s="326">
        <v>623458</v>
      </c>
      <c r="CE195" s="326">
        <v>624469</v>
      </c>
      <c r="CF195" s="326">
        <v>624567</v>
      </c>
      <c r="CG195" s="326">
        <v>618804</v>
      </c>
      <c r="CH195" s="326">
        <v>621234</v>
      </c>
      <c r="CI195" s="326">
        <v>621609</v>
      </c>
      <c r="CJ195" s="326">
        <v>623841</v>
      </c>
      <c r="CK195" s="326">
        <v>625877</v>
      </c>
      <c r="CL195" s="326">
        <v>626384</v>
      </c>
      <c r="CM195" s="326">
        <v>627558</v>
      </c>
      <c r="CN195" s="326">
        <v>628209</v>
      </c>
      <c r="CO195" s="326">
        <v>628741</v>
      </c>
      <c r="CP195" s="326">
        <v>627833</v>
      </c>
      <c r="CQ195" s="326">
        <v>631854</v>
      </c>
      <c r="CR195" s="326">
        <v>635456</v>
      </c>
      <c r="CS195" s="326">
        <v>637778</v>
      </c>
      <c r="CT195" s="326">
        <v>638877</v>
      </c>
      <c r="CU195" s="326">
        <v>639517</v>
      </c>
      <c r="CV195" s="326">
        <v>640699</v>
      </c>
      <c r="CW195" s="326">
        <v>640723</v>
      </c>
      <c r="CX195" s="326">
        <v>639760</v>
      </c>
      <c r="CY195" s="326">
        <v>638739</v>
      </c>
      <c r="CZ195" s="326">
        <v>648854</v>
      </c>
      <c r="DA195" s="326">
        <v>649435</v>
      </c>
      <c r="DB195" s="326">
        <v>651231</v>
      </c>
      <c r="DC195" s="326">
        <v>655183</v>
      </c>
      <c r="DD195" s="326">
        <v>642638</v>
      </c>
      <c r="DE195" s="326">
        <v>635421</v>
      </c>
      <c r="DF195" s="326">
        <v>642391</v>
      </c>
      <c r="DG195" s="326">
        <v>642970</v>
      </c>
      <c r="DH195" s="326">
        <v>644611</v>
      </c>
      <c r="DI195" s="326">
        <v>645604</v>
      </c>
      <c r="DJ195" s="326">
        <v>646294</v>
      </c>
      <c r="DK195" s="326">
        <v>649190</v>
      </c>
      <c r="DL195" s="326">
        <v>652536</v>
      </c>
      <c r="DM195" s="326">
        <v>652139</v>
      </c>
      <c r="DN195" s="326">
        <v>642368</v>
      </c>
      <c r="DO195" s="326">
        <v>660352</v>
      </c>
      <c r="DP195" s="326">
        <v>660044</v>
      </c>
      <c r="DQ195" s="326">
        <v>652305</v>
      </c>
      <c r="DR195" s="326">
        <v>660351</v>
      </c>
      <c r="DS195" s="326">
        <v>658473</v>
      </c>
      <c r="DT195" s="326">
        <v>661320</v>
      </c>
      <c r="DU195" s="326">
        <v>657047</v>
      </c>
      <c r="DV195" s="326">
        <v>654563</v>
      </c>
      <c r="DW195" s="326">
        <v>661613</v>
      </c>
      <c r="DX195" s="326">
        <v>652553</v>
      </c>
      <c r="DY195" s="326">
        <v>665624</v>
      </c>
      <c r="DZ195" s="326">
        <v>634416</v>
      </c>
      <c r="EA195" s="326">
        <v>666465</v>
      </c>
      <c r="EB195" s="326">
        <v>664122</v>
      </c>
      <c r="EC195" s="326">
        <v>659636</v>
      </c>
      <c r="ED195" s="326">
        <v>666412</v>
      </c>
      <c r="EE195" s="326">
        <v>667416</v>
      </c>
      <c r="EF195" s="326">
        <v>668308</v>
      </c>
      <c r="EG195" s="326">
        <v>664873</v>
      </c>
      <c r="EH195" s="326">
        <v>672344</v>
      </c>
      <c r="EI195" s="326">
        <v>671428</v>
      </c>
      <c r="EJ195" s="326">
        <v>677038</v>
      </c>
      <c r="EK195" s="326">
        <v>676863</v>
      </c>
      <c r="EL195" s="326">
        <v>678085</v>
      </c>
      <c r="EM195" s="326">
        <v>678611</v>
      </c>
      <c r="EN195" s="326">
        <v>681349</v>
      </c>
      <c r="EO195" s="326">
        <v>681274</v>
      </c>
      <c r="EP195" s="326">
        <v>696799</v>
      </c>
      <c r="EQ195" s="326">
        <v>710708</v>
      </c>
      <c r="ER195" s="326">
        <v>673643</v>
      </c>
      <c r="ES195" s="326">
        <v>666726</v>
      </c>
      <c r="ET195" s="326">
        <v>674549</v>
      </c>
      <c r="EU195" s="326">
        <v>679110</v>
      </c>
      <c r="EV195" s="326">
        <v>679890</v>
      </c>
      <c r="EW195" s="326">
        <v>679210</v>
      </c>
      <c r="EX195" s="326">
        <v>671267</v>
      </c>
      <c r="EY195" s="326">
        <v>681974</v>
      </c>
      <c r="EZ195" s="326">
        <v>661905</v>
      </c>
      <c r="FA195" s="326">
        <v>676179</v>
      </c>
      <c r="FB195" s="326">
        <v>683278</v>
      </c>
      <c r="FC195" s="326">
        <v>686619</v>
      </c>
      <c r="FD195" s="326">
        <v>690288</v>
      </c>
      <c r="FE195" s="326">
        <v>695359</v>
      </c>
      <c r="FF195" s="326">
        <v>698836</v>
      </c>
      <c r="FG195" s="326">
        <v>701309</v>
      </c>
      <c r="FH195" s="326">
        <v>697813</v>
      </c>
      <c r="FI195" s="326">
        <v>705239</v>
      </c>
      <c r="FJ195" s="326">
        <v>704918</v>
      </c>
      <c r="FK195" s="326">
        <v>708944</v>
      </c>
      <c r="FL195" s="326">
        <v>708980</v>
      </c>
      <c r="FM195" s="326">
        <v>709329</v>
      </c>
      <c r="FN195" s="326">
        <v>714703</v>
      </c>
      <c r="FO195" s="326">
        <v>717067</v>
      </c>
      <c r="FP195" s="326">
        <v>717248</v>
      </c>
      <c r="FQ195" s="326">
        <v>717255</v>
      </c>
      <c r="FR195" s="326">
        <v>717672</v>
      </c>
      <c r="FS195" s="326">
        <v>716422</v>
      </c>
      <c r="FT195" s="326">
        <v>716548</v>
      </c>
      <c r="FU195" s="326">
        <v>716227</v>
      </c>
      <c r="FV195" s="326">
        <v>717779</v>
      </c>
      <c r="FW195" s="326">
        <v>727015</v>
      </c>
      <c r="FX195" s="326">
        <v>727374</v>
      </c>
      <c r="FY195" s="326">
        <v>697872</v>
      </c>
      <c r="FZ195" s="326">
        <v>724771</v>
      </c>
      <c r="GA195" s="326">
        <v>724268</v>
      </c>
      <c r="GB195" s="326">
        <v>724771</v>
      </c>
      <c r="GC195" s="326">
        <v>729259</v>
      </c>
      <c r="GD195" s="326">
        <v>732195</v>
      </c>
      <c r="GE195" s="326">
        <v>734021</v>
      </c>
      <c r="GF195" s="326">
        <v>736558</v>
      </c>
      <c r="GG195" s="326">
        <v>738336</v>
      </c>
      <c r="GH195" s="326">
        <v>739224</v>
      </c>
      <c r="GI195" s="326">
        <v>741307</v>
      </c>
      <c r="GJ195" s="326">
        <v>740822</v>
      </c>
      <c r="GK195" s="326">
        <v>737098</v>
      </c>
      <c r="GL195" s="326">
        <v>743230</v>
      </c>
      <c r="GM195" s="326">
        <v>745531</v>
      </c>
      <c r="GN195" s="326">
        <v>744222</v>
      </c>
      <c r="GO195" s="326">
        <v>768560</v>
      </c>
      <c r="GP195" s="326">
        <v>820425</v>
      </c>
      <c r="GQ195" s="326">
        <v>808975</v>
      </c>
      <c r="GR195" s="326">
        <v>787957</v>
      </c>
      <c r="GS195" s="326">
        <v>786888</v>
      </c>
      <c r="GT195" s="326">
        <v>790436</v>
      </c>
      <c r="GU195" s="326">
        <v>794265</v>
      </c>
      <c r="GV195" s="326">
        <v>794361</v>
      </c>
      <c r="GW195" s="326">
        <v>785718</v>
      </c>
      <c r="GX195" s="326">
        <v>795614</v>
      </c>
      <c r="GY195" s="326">
        <v>796953</v>
      </c>
      <c r="GZ195" s="326">
        <v>797217</v>
      </c>
      <c r="HA195" s="326">
        <v>798410</v>
      </c>
      <c r="HB195" s="326">
        <v>801160</v>
      </c>
      <c r="HC195" s="326">
        <v>804637</v>
      </c>
      <c r="HD195" s="326">
        <v>807767</v>
      </c>
      <c r="HE195" s="326">
        <v>810139</v>
      </c>
      <c r="HF195" s="326">
        <v>807765</v>
      </c>
      <c r="HG195" s="326">
        <v>814453</v>
      </c>
      <c r="HH195" s="326">
        <v>813962</v>
      </c>
      <c r="HI195" s="326">
        <v>809487</v>
      </c>
      <c r="HJ195" s="326">
        <v>819591</v>
      </c>
      <c r="HK195" s="326">
        <v>822370</v>
      </c>
      <c r="HL195" s="326">
        <v>826119</v>
      </c>
      <c r="HM195" s="32"/>
      <c r="HN195" s="326">
        <v>344859.66666666669</v>
      </c>
      <c r="HO195" s="326">
        <v>521614.83333333331</v>
      </c>
      <c r="HP195" s="326">
        <v>634410.75</v>
      </c>
      <c r="HQ195" s="326">
        <v>712216.41666666663</v>
      </c>
      <c r="HR195" s="326">
        <v>597681.58333333337</v>
      </c>
      <c r="HS195" s="326">
        <v>617188.16666666663</v>
      </c>
      <c r="HT195" s="326">
        <v>625542.58333333337</v>
      </c>
      <c r="HU195" s="326">
        <v>643021</v>
      </c>
      <c r="HV195" s="326">
        <v>646376.16666666663</v>
      </c>
      <c r="HW195" s="326">
        <v>657064.5</v>
      </c>
      <c r="HX195" s="326">
        <v>670428</v>
      </c>
      <c r="HY195" s="326">
        <v>681374.91666666663</v>
      </c>
      <c r="HZ195" s="326">
        <v>692557.25</v>
      </c>
      <c r="IA195" s="326">
        <v>716353.75</v>
      </c>
      <c r="IB195" s="326">
        <v>729163</v>
      </c>
      <c r="IC195" s="326">
        <v>772367.41666666663</v>
      </c>
      <c r="ID195" s="326">
        <v>801182.83333333337</v>
      </c>
      <c r="IE195" s="326">
        <f t="shared" si="2"/>
        <v>818305.8</v>
      </c>
      <c r="IF195" s="32"/>
      <c r="IG195" s="32"/>
      <c r="IH195" s="32"/>
      <c r="II195" s="32"/>
      <c r="IJ195" s="32"/>
      <c r="IK195" s="32"/>
    </row>
    <row r="196" spans="1:245" ht="14.4">
      <c r="A196" s="9"/>
      <c r="B196" s="19"/>
      <c r="C196"/>
      <c r="D196"/>
      <c r="E196" s="331"/>
      <c r="F196" s="334"/>
      <c r="G196"/>
      <c r="H196"/>
      <c r="I196" s="331"/>
      <c r="J196" s="334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 s="32"/>
      <c r="HN196" s="59"/>
      <c r="HO196" s="59"/>
      <c r="HP196" s="59"/>
      <c r="HQ196" s="59"/>
      <c r="HR196" s="59"/>
      <c r="HS196" s="59"/>
      <c r="HT196" s="59"/>
      <c r="HU196" s="59"/>
      <c r="HV196" s="59"/>
      <c r="HW196" s="59"/>
      <c r="HX196" s="59"/>
      <c r="HY196" s="318"/>
      <c r="HZ196" s="318"/>
      <c r="IA196" s="318"/>
      <c r="IB196" s="318"/>
      <c r="IC196" s="318"/>
      <c r="ID196" s="318"/>
      <c r="IE196" s="318"/>
      <c r="IF196" s="32"/>
      <c r="IG196" s="32"/>
      <c r="IH196" s="32"/>
      <c r="II196" s="32"/>
      <c r="IJ196" s="32"/>
      <c r="IK196" s="32"/>
    </row>
    <row r="197" spans="1:245" ht="13.8">
      <c r="A197" s="9"/>
      <c r="B197" s="311" t="s">
        <v>37</v>
      </c>
      <c r="C197" s="327">
        <v>565607.4</v>
      </c>
      <c r="D197" s="327">
        <v>539786.4</v>
      </c>
      <c r="E197" s="301">
        <v>25821</v>
      </c>
      <c r="F197" s="308">
        <v>4.7835588299371748E-2</v>
      </c>
      <c r="G197" s="24"/>
      <c r="H197" s="327">
        <v>535350.4</v>
      </c>
      <c r="I197" s="301">
        <v>4436</v>
      </c>
      <c r="J197" s="308">
        <v>8.2861617363132623E-3</v>
      </c>
      <c r="K197" s="30">
        <v>0</v>
      </c>
      <c r="L197" s="327">
        <v>0</v>
      </c>
      <c r="M197" s="327">
        <v>0</v>
      </c>
      <c r="N197" s="327">
        <v>0</v>
      </c>
      <c r="O197" s="327">
        <v>0</v>
      </c>
      <c r="P197" s="327">
        <v>0</v>
      </c>
      <c r="Q197" s="327">
        <v>0</v>
      </c>
      <c r="R197" s="327">
        <v>0</v>
      </c>
      <c r="S197" s="327">
        <v>0</v>
      </c>
      <c r="T197" s="327">
        <v>0</v>
      </c>
      <c r="U197" s="327">
        <v>0</v>
      </c>
      <c r="V197" s="327">
        <v>0</v>
      </c>
      <c r="W197" s="327">
        <v>7167</v>
      </c>
      <c r="X197" s="327">
        <v>22487</v>
      </c>
      <c r="Y197" s="327">
        <v>40415</v>
      </c>
      <c r="Z197" s="327">
        <v>66666</v>
      </c>
      <c r="AA197" s="327">
        <v>93699</v>
      </c>
      <c r="AB197" s="327">
        <v>109098</v>
      </c>
      <c r="AC197" s="327">
        <v>117244</v>
      </c>
      <c r="AD197" s="327">
        <v>129543</v>
      </c>
      <c r="AE197" s="327">
        <v>133308</v>
      </c>
      <c r="AF197" s="327">
        <v>137286</v>
      </c>
      <c r="AG197" s="327">
        <v>139548</v>
      </c>
      <c r="AH197" s="327">
        <v>141053</v>
      </c>
      <c r="AI197" s="327">
        <v>142410</v>
      </c>
      <c r="AJ197" s="327">
        <v>142742</v>
      </c>
      <c r="AK197" s="327">
        <v>143865</v>
      </c>
      <c r="AL197" s="327">
        <v>145141</v>
      </c>
      <c r="AM197" s="327">
        <v>140501</v>
      </c>
      <c r="AN197" s="327">
        <v>144975</v>
      </c>
      <c r="AO197" s="327">
        <v>153548</v>
      </c>
      <c r="AP197" s="327">
        <v>162689</v>
      </c>
      <c r="AQ197" s="327">
        <v>177262</v>
      </c>
      <c r="AR197" s="327">
        <v>191039</v>
      </c>
      <c r="AS197" s="327">
        <v>234860</v>
      </c>
      <c r="AT197" s="327">
        <v>284435</v>
      </c>
      <c r="AU197" s="327">
        <v>360520</v>
      </c>
      <c r="AV197" s="327">
        <v>366125</v>
      </c>
      <c r="AW197" s="327">
        <v>390892</v>
      </c>
      <c r="AX197" s="327">
        <v>428089</v>
      </c>
      <c r="AY197" s="327">
        <v>445854</v>
      </c>
      <c r="AZ197" s="327">
        <v>463432</v>
      </c>
      <c r="BA197" s="327">
        <v>483210</v>
      </c>
      <c r="BB197" s="327">
        <v>504454</v>
      </c>
      <c r="BC197" s="327">
        <v>516417</v>
      </c>
      <c r="BD197" s="327">
        <v>529081</v>
      </c>
      <c r="BE197" s="327">
        <v>541440</v>
      </c>
      <c r="BF197" s="327">
        <v>546966</v>
      </c>
      <c r="BG197" s="327">
        <v>546966</v>
      </c>
      <c r="BH197" s="327">
        <v>531537</v>
      </c>
      <c r="BI197" s="327">
        <v>523986</v>
      </c>
      <c r="BJ197" s="327">
        <v>522466</v>
      </c>
      <c r="BK197" s="327">
        <v>518628</v>
      </c>
      <c r="BL197" s="327">
        <v>518649</v>
      </c>
      <c r="BM197" s="327">
        <v>517648</v>
      </c>
      <c r="BN197" s="327">
        <v>514955</v>
      </c>
      <c r="BO197" s="327">
        <v>512169</v>
      </c>
      <c r="BP197" s="327">
        <v>509704</v>
      </c>
      <c r="BQ197" s="327">
        <v>527948</v>
      </c>
      <c r="BR197" s="327">
        <v>525600</v>
      </c>
      <c r="BS197" s="327">
        <v>524172</v>
      </c>
      <c r="BT197" s="327">
        <v>521716</v>
      </c>
      <c r="BU197" s="327">
        <v>520065</v>
      </c>
      <c r="BV197" s="327">
        <v>480990</v>
      </c>
      <c r="BW197" s="327">
        <v>479293</v>
      </c>
      <c r="BX197" s="327">
        <v>476929</v>
      </c>
      <c r="BY197" s="327">
        <v>462455</v>
      </c>
      <c r="BZ197" s="327">
        <v>458705</v>
      </c>
      <c r="CA197" s="327">
        <v>456012</v>
      </c>
      <c r="CB197" s="327">
        <v>453864</v>
      </c>
      <c r="CC197" s="327">
        <v>451665</v>
      </c>
      <c r="CD197" s="327">
        <v>449911</v>
      </c>
      <c r="CE197" s="327">
        <v>447023</v>
      </c>
      <c r="CF197" s="327">
        <v>441930</v>
      </c>
      <c r="CG197" s="327">
        <v>439878</v>
      </c>
      <c r="CH197" s="327">
        <v>437508</v>
      </c>
      <c r="CI197" s="327">
        <v>436222</v>
      </c>
      <c r="CJ197" s="327">
        <v>434216</v>
      </c>
      <c r="CK197" s="327">
        <v>430098</v>
      </c>
      <c r="CL197" s="327">
        <v>431283</v>
      </c>
      <c r="CM197" s="327">
        <v>429222</v>
      </c>
      <c r="CN197" s="327">
        <v>427644</v>
      </c>
      <c r="CO197" s="327">
        <v>425913</v>
      </c>
      <c r="CP197" s="327">
        <v>413883</v>
      </c>
      <c r="CQ197" s="327">
        <v>424876</v>
      </c>
      <c r="CR197" s="327">
        <v>421152</v>
      </c>
      <c r="CS197" s="327">
        <v>418623</v>
      </c>
      <c r="CT197" s="327">
        <v>415750</v>
      </c>
      <c r="CU197" s="327">
        <v>412584</v>
      </c>
      <c r="CV197" s="327">
        <v>410978</v>
      </c>
      <c r="CW197" s="327">
        <v>409227</v>
      </c>
      <c r="CX197" s="327">
        <v>407690</v>
      </c>
      <c r="CY197" s="327">
        <v>405805</v>
      </c>
      <c r="CZ197" s="327">
        <v>404162</v>
      </c>
      <c r="DA197" s="327">
        <v>402635</v>
      </c>
      <c r="DB197" s="327">
        <v>401273</v>
      </c>
      <c r="DC197" s="327">
        <v>401236</v>
      </c>
      <c r="DD197" s="327">
        <v>400265</v>
      </c>
      <c r="DE197" s="327">
        <v>397538</v>
      </c>
      <c r="DF197" s="327">
        <v>400577</v>
      </c>
      <c r="DG197" s="327">
        <v>395968</v>
      </c>
      <c r="DH197" s="327">
        <v>394517</v>
      </c>
      <c r="DI197" s="327">
        <v>393305</v>
      </c>
      <c r="DJ197" s="327">
        <v>391255</v>
      </c>
      <c r="DK197" s="327">
        <v>399191</v>
      </c>
      <c r="DL197" s="327">
        <v>403096</v>
      </c>
      <c r="DM197" s="327">
        <v>403146</v>
      </c>
      <c r="DN197" s="327">
        <v>401761</v>
      </c>
      <c r="DO197" s="327">
        <v>400258</v>
      </c>
      <c r="DP197" s="327">
        <v>398405</v>
      </c>
      <c r="DQ197" s="327">
        <v>397042</v>
      </c>
      <c r="DR197" s="327">
        <v>395559</v>
      </c>
      <c r="DS197" s="327">
        <v>394672</v>
      </c>
      <c r="DT197" s="327">
        <v>393672</v>
      </c>
      <c r="DU197" s="327">
        <v>392142</v>
      </c>
      <c r="DV197" s="327">
        <v>390369</v>
      </c>
      <c r="DW197" s="327">
        <v>389869</v>
      </c>
      <c r="DX197" s="327">
        <v>388771</v>
      </c>
      <c r="DY197" s="327">
        <v>385378</v>
      </c>
      <c r="DZ197" s="327">
        <v>381498</v>
      </c>
      <c r="EA197" s="327">
        <v>380085</v>
      </c>
      <c r="EB197" s="327">
        <v>378094</v>
      </c>
      <c r="EC197" s="327">
        <v>376706</v>
      </c>
      <c r="ED197" s="327">
        <v>375481</v>
      </c>
      <c r="EE197" s="327">
        <v>374541</v>
      </c>
      <c r="EF197" s="327">
        <v>373614</v>
      </c>
      <c r="EG197" s="327">
        <v>372221</v>
      </c>
      <c r="EH197" s="327">
        <v>367964</v>
      </c>
      <c r="EI197" s="327">
        <v>367496</v>
      </c>
      <c r="EJ197" s="327">
        <v>366315</v>
      </c>
      <c r="EK197" s="327">
        <v>364670</v>
      </c>
      <c r="EL197" s="327">
        <v>355773</v>
      </c>
      <c r="EM197" s="327">
        <v>358495</v>
      </c>
      <c r="EN197" s="327">
        <v>358693</v>
      </c>
      <c r="EO197" s="327">
        <v>355469</v>
      </c>
      <c r="EP197" s="327">
        <v>354771</v>
      </c>
      <c r="EQ197" s="327">
        <v>354772</v>
      </c>
      <c r="ER197" s="327">
        <v>354741</v>
      </c>
      <c r="ES197" s="327">
        <v>354629</v>
      </c>
      <c r="ET197" s="327">
        <v>354387</v>
      </c>
      <c r="EU197" s="327">
        <v>354002</v>
      </c>
      <c r="EV197" s="327">
        <v>352940</v>
      </c>
      <c r="EW197" s="327">
        <v>351598</v>
      </c>
      <c r="EX197" s="327">
        <v>360782</v>
      </c>
      <c r="EY197" s="327">
        <v>348221</v>
      </c>
      <c r="EZ197" s="327">
        <v>347885</v>
      </c>
      <c r="FA197" s="327">
        <v>347404</v>
      </c>
      <c r="FB197" s="327">
        <v>346555</v>
      </c>
      <c r="FC197" s="327">
        <v>320355</v>
      </c>
      <c r="FD197" s="327">
        <v>319779</v>
      </c>
      <c r="FE197" s="327">
        <v>314573</v>
      </c>
      <c r="FF197" s="327">
        <v>316060</v>
      </c>
      <c r="FG197" s="327">
        <v>315749</v>
      </c>
      <c r="FH197" s="327">
        <v>315131.66666666669</v>
      </c>
      <c r="FI197" s="327">
        <v>315646.88888888888</v>
      </c>
      <c r="FJ197" s="327">
        <v>313580</v>
      </c>
      <c r="FK197" s="327">
        <v>313265</v>
      </c>
      <c r="FL197" s="327">
        <v>312734</v>
      </c>
      <c r="FM197" s="327">
        <v>326237</v>
      </c>
      <c r="FN197" s="327">
        <v>346041</v>
      </c>
      <c r="FO197" s="327">
        <v>346204</v>
      </c>
      <c r="FP197" s="327">
        <v>338172</v>
      </c>
      <c r="FQ197" s="327">
        <v>354696</v>
      </c>
      <c r="FR197" s="327">
        <v>347326</v>
      </c>
      <c r="FS197" s="327">
        <v>325768</v>
      </c>
      <c r="FT197" s="327">
        <v>380955</v>
      </c>
      <c r="FU197" s="327">
        <v>419515</v>
      </c>
      <c r="FV197" s="327">
        <v>417577</v>
      </c>
      <c r="FW197" s="327">
        <v>443621</v>
      </c>
      <c r="FX197" s="327">
        <v>438200</v>
      </c>
      <c r="FY197" s="327">
        <v>437814</v>
      </c>
      <c r="FZ197" s="327">
        <v>457021</v>
      </c>
      <c r="GA197" s="327">
        <v>461836</v>
      </c>
      <c r="GB197" s="327">
        <v>461132</v>
      </c>
      <c r="GC197" s="327">
        <v>472677</v>
      </c>
      <c r="GD197" s="327">
        <v>483849</v>
      </c>
      <c r="GE197" s="327">
        <v>517388</v>
      </c>
      <c r="GF197" s="327">
        <v>527609</v>
      </c>
      <c r="GG197" s="327">
        <v>533501</v>
      </c>
      <c r="GH197" s="327">
        <v>535809</v>
      </c>
      <c r="GI197" s="327">
        <v>533644</v>
      </c>
      <c r="GJ197" s="327">
        <v>543116</v>
      </c>
      <c r="GK197" s="327">
        <v>545474</v>
      </c>
      <c r="GL197" s="327">
        <v>529977</v>
      </c>
      <c r="GM197" s="327">
        <v>531021</v>
      </c>
      <c r="GN197" s="327">
        <v>527164</v>
      </c>
      <c r="GO197" s="327">
        <v>530055</v>
      </c>
      <c r="GP197" s="327">
        <v>526976</v>
      </c>
      <c r="GQ197" s="327">
        <v>525765</v>
      </c>
      <c r="GR197" s="327">
        <v>530547</v>
      </c>
      <c r="GS197" s="327">
        <v>545996</v>
      </c>
      <c r="GT197" s="327">
        <v>545088</v>
      </c>
      <c r="GU197" s="327">
        <v>542162</v>
      </c>
      <c r="GV197" s="327">
        <v>544769</v>
      </c>
      <c r="GW197" s="327">
        <v>534757</v>
      </c>
      <c r="GX197" s="327">
        <v>537491</v>
      </c>
      <c r="GY197" s="327">
        <v>541987</v>
      </c>
      <c r="GZ197" s="327">
        <v>539928</v>
      </c>
      <c r="HA197" s="327">
        <v>540244</v>
      </c>
      <c r="HB197" s="327">
        <v>539190</v>
      </c>
      <c r="HC197" s="327">
        <v>539055</v>
      </c>
      <c r="HD197" s="327">
        <v>546440</v>
      </c>
      <c r="HE197" s="327">
        <v>554866</v>
      </c>
      <c r="HF197" s="327">
        <v>555337</v>
      </c>
      <c r="HG197" s="327">
        <v>556441</v>
      </c>
      <c r="HH197" s="327">
        <v>553694</v>
      </c>
      <c r="HI197" s="327">
        <v>553485</v>
      </c>
      <c r="HJ197" s="327">
        <v>554638</v>
      </c>
      <c r="HK197" s="327">
        <v>552839</v>
      </c>
      <c r="HL197" s="327">
        <v>613381</v>
      </c>
      <c r="HM197" s="32"/>
      <c r="HN197" s="327">
        <v>597.25</v>
      </c>
      <c r="HO197" s="327">
        <v>106063.08333333333</v>
      </c>
      <c r="HP197" s="327">
        <v>190131.41666666666</v>
      </c>
      <c r="HQ197" s="327">
        <v>480243.83333333331</v>
      </c>
      <c r="HR197" s="327">
        <v>520621.83333333331</v>
      </c>
      <c r="HS197" s="327">
        <v>471552.33333333331</v>
      </c>
      <c r="HT197" s="327">
        <v>431056.08333333331</v>
      </c>
      <c r="HU197" s="327">
        <v>409259.58333333331</v>
      </c>
      <c r="HV197" s="327">
        <v>398406.41666666669</v>
      </c>
      <c r="HW197" s="327">
        <v>390621.83333333331</v>
      </c>
      <c r="HX197" s="327">
        <v>369280.83333333331</v>
      </c>
      <c r="HY197" s="327">
        <v>354583.75</v>
      </c>
      <c r="HZ197" s="327">
        <v>323831.96296296298</v>
      </c>
      <c r="IA197" s="327">
        <v>363237.16666666669</v>
      </c>
      <c r="IB197" s="327">
        <v>488373.33333333331</v>
      </c>
      <c r="IC197" s="327">
        <v>535278.41666666663</v>
      </c>
      <c r="ID197" s="327">
        <v>544208.75</v>
      </c>
      <c r="IE197" s="327">
        <f t="shared" si="2"/>
        <v>565607.4</v>
      </c>
      <c r="IF197" s="32"/>
      <c r="IG197" s="32"/>
      <c r="IH197" s="32"/>
      <c r="II197" s="32"/>
      <c r="IJ197" s="32"/>
      <c r="IK197" s="32"/>
    </row>
    <row r="198" spans="1:245" ht="13.8">
      <c r="A198" s="9"/>
      <c r="B198" s="16" t="s">
        <v>18</v>
      </c>
      <c r="C198" s="35">
        <v>242596.8</v>
      </c>
      <c r="D198" s="35">
        <v>240399.8</v>
      </c>
      <c r="E198" s="296">
        <v>2197</v>
      </c>
      <c r="F198" s="304">
        <v>9.1389427112668151E-3</v>
      </c>
      <c r="G198" s="20"/>
      <c r="H198" s="35">
        <v>247459.8</v>
      </c>
      <c r="I198" s="296">
        <v>-7060</v>
      </c>
      <c r="J198" s="304">
        <v>-2.8529886470448938E-2</v>
      </c>
      <c r="K198" s="30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5">
        <v>0</v>
      </c>
      <c r="R198" s="35">
        <v>0</v>
      </c>
      <c r="S198" s="35">
        <v>0</v>
      </c>
      <c r="T198" s="35">
        <v>0</v>
      </c>
      <c r="U198" s="35">
        <v>0</v>
      </c>
      <c r="V198" s="35">
        <v>0</v>
      </c>
      <c r="W198" s="35">
        <v>1809</v>
      </c>
      <c r="X198" s="35">
        <v>4493</v>
      </c>
      <c r="Y198" s="35">
        <v>8051</v>
      </c>
      <c r="Z198" s="35">
        <v>9373</v>
      </c>
      <c r="AA198" s="35">
        <v>12227</v>
      </c>
      <c r="AB198" s="35">
        <v>13687</v>
      </c>
      <c r="AC198" s="35">
        <v>13927</v>
      </c>
      <c r="AD198" s="35">
        <v>19185</v>
      </c>
      <c r="AE198" s="35">
        <v>19994</v>
      </c>
      <c r="AF198" s="35">
        <v>21592</v>
      </c>
      <c r="AG198" s="35">
        <v>21712</v>
      </c>
      <c r="AH198" s="35">
        <v>21716</v>
      </c>
      <c r="AI198" s="35">
        <v>21716</v>
      </c>
      <c r="AJ198" s="35">
        <v>21722</v>
      </c>
      <c r="AK198" s="35">
        <v>21947</v>
      </c>
      <c r="AL198" s="35">
        <v>22396</v>
      </c>
      <c r="AM198" s="35">
        <v>21364</v>
      </c>
      <c r="AN198" s="35">
        <v>23216</v>
      </c>
      <c r="AO198" s="35">
        <v>26291</v>
      </c>
      <c r="AP198" s="35">
        <v>31824</v>
      </c>
      <c r="AQ198" s="35">
        <v>42751</v>
      </c>
      <c r="AR198" s="35">
        <v>53096</v>
      </c>
      <c r="AS198" s="35">
        <v>67151</v>
      </c>
      <c r="AT198" s="35">
        <v>84613</v>
      </c>
      <c r="AU198" s="35">
        <v>110747</v>
      </c>
      <c r="AV198" s="35">
        <v>116341</v>
      </c>
      <c r="AW198" s="35">
        <v>123612</v>
      </c>
      <c r="AX198" s="35">
        <v>135020</v>
      </c>
      <c r="AY198" s="35">
        <v>140780</v>
      </c>
      <c r="AZ198" s="35">
        <v>147131</v>
      </c>
      <c r="BA198" s="35">
        <v>153930</v>
      </c>
      <c r="BB198" s="35">
        <v>161982</v>
      </c>
      <c r="BC198" s="35">
        <v>169090</v>
      </c>
      <c r="BD198" s="35">
        <v>172892</v>
      </c>
      <c r="BE198" s="35">
        <v>179293</v>
      </c>
      <c r="BF198" s="35">
        <v>183143</v>
      </c>
      <c r="BG198" s="35">
        <v>183143</v>
      </c>
      <c r="BH198" s="35">
        <v>171146</v>
      </c>
      <c r="BI198" s="35">
        <v>168529</v>
      </c>
      <c r="BJ198" s="35">
        <v>167647</v>
      </c>
      <c r="BK198" s="35">
        <v>166948</v>
      </c>
      <c r="BL198" s="35">
        <v>168363</v>
      </c>
      <c r="BM198" s="35">
        <v>167704</v>
      </c>
      <c r="BN198" s="35">
        <v>166621</v>
      </c>
      <c r="BO198" s="35">
        <v>165987</v>
      </c>
      <c r="BP198" s="35">
        <v>164874</v>
      </c>
      <c r="BQ198" s="35">
        <v>184339</v>
      </c>
      <c r="BR198" s="35">
        <v>182993</v>
      </c>
      <c r="BS198" s="35">
        <v>182004</v>
      </c>
      <c r="BT198" s="35">
        <v>181044</v>
      </c>
      <c r="BU198" s="35">
        <v>180037</v>
      </c>
      <c r="BV198" s="35">
        <v>179171</v>
      </c>
      <c r="BW198" s="35">
        <v>178268</v>
      </c>
      <c r="BX198" s="35">
        <v>177456</v>
      </c>
      <c r="BY198" s="35">
        <v>177769</v>
      </c>
      <c r="BZ198" s="35">
        <v>177458</v>
      </c>
      <c r="CA198" s="35">
        <v>177348</v>
      </c>
      <c r="CB198" s="35">
        <v>175895</v>
      </c>
      <c r="CC198" s="35">
        <v>175153</v>
      </c>
      <c r="CD198" s="35">
        <v>174628</v>
      </c>
      <c r="CE198" s="35">
        <v>173853</v>
      </c>
      <c r="CF198" s="35">
        <v>169869</v>
      </c>
      <c r="CG198" s="35">
        <v>169872</v>
      </c>
      <c r="CH198" s="35">
        <v>169623</v>
      </c>
      <c r="CI198" s="35">
        <v>169620</v>
      </c>
      <c r="CJ198" s="35">
        <v>169530</v>
      </c>
      <c r="CK198" s="35">
        <v>166771</v>
      </c>
      <c r="CL198" s="35">
        <v>169218</v>
      </c>
      <c r="CM198" s="35">
        <v>168345</v>
      </c>
      <c r="CN198" s="35">
        <v>168110</v>
      </c>
      <c r="CO198" s="35">
        <v>167925</v>
      </c>
      <c r="CP198" s="35">
        <v>167841</v>
      </c>
      <c r="CQ198" s="35">
        <v>167705</v>
      </c>
      <c r="CR198" s="35">
        <v>167450</v>
      </c>
      <c r="CS198" s="35">
        <v>166849</v>
      </c>
      <c r="CT198" s="35">
        <v>166514</v>
      </c>
      <c r="CU198" s="35">
        <v>165499</v>
      </c>
      <c r="CV198" s="35">
        <v>165291</v>
      </c>
      <c r="CW198" s="35">
        <v>165145</v>
      </c>
      <c r="CX198" s="35">
        <v>164972</v>
      </c>
      <c r="CY198" s="35">
        <v>164670</v>
      </c>
      <c r="CZ198" s="35">
        <v>164286</v>
      </c>
      <c r="DA198" s="35">
        <v>163817</v>
      </c>
      <c r="DB198" s="35">
        <v>163559</v>
      </c>
      <c r="DC198" s="35">
        <v>162947</v>
      </c>
      <c r="DD198" s="35">
        <v>162698</v>
      </c>
      <c r="DE198" s="35">
        <v>161963</v>
      </c>
      <c r="DF198" s="35">
        <v>161423</v>
      </c>
      <c r="DG198" s="35">
        <v>161081</v>
      </c>
      <c r="DH198" s="35">
        <v>160535</v>
      </c>
      <c r="DI198" s="35">
        <v>160227</v>
      </c>
      <c r="DJ198" s="35">
        <v>159838</v>
      </c>
      <c r="DK198" s="35">
        <v>154421</v>
      </c>
      <c r="DL198" s="35">
        <v>154320</v>
      </c>
      <c r="DM198" s="35">
        <v>154190</v>
      </c>
      <c r="DN198" s="35">
        <v>154120</v>
      </c>
      <c r="DO198" s="35">
        <v>153919</v>
      </c>
      <c r="DP198" s="35">
        <v>153511</v>
      </c>
      <c r="DQ198" s="35">
        <v>153549</v>
      </c>
      <c r="DR198" s="35">
        <v>153350</v>
      </c>
      <c r="DS198" s="35">
        <v>153428</v>
      </c>
      <c r="DT198" s="35">
        <v>153392</v>
      </c>
      <c r="DU198" s="35">
        <v>153182</v>
      </c>
      <c r="DV198" s="35">
        <v>152787</v>
      </c>
      <c r="DW198" s="35">
        <v>152539</v>
      </c>
      <c r="DX198" s="35">
        <v>152182</v>
      </c>
      <c r="DY198" s="35">
        <v>151853</v>
      </c>
      <c r="DZ198" s="35">
        <v>148552</v>
      </c>
      <c r="EA198" s="35">
        <v>148125</v>
      </c>
      <c r="EB198" s="35">
        <v>147792</v>
      </c>
      <c r="EC198" s="35">
        <v>147460</v>
      </c>
      <c r="ED198" s="35">
        <v>147422</v>
      </c>
      <c r="EE198" s="35">
        <v>147230</v>
      </c>
      <c r="EF198" s="35">
        <v>147104</v>
      </c>
      <c r="EG198" s="35">
        <v>147013</v>
      </c>
      <c r="EH198" s="35">
        <v>146609</v>
      </c>
      <c r="EI198" s="35">
        <v>146656</v>
      </c>
      <c r="EJ198" s="35">
        <v>146167</v>
      </c>
      <c r="EK198" s="35">
        <v>145783</v>
      </c>
      <c r="EL198" s="35">
        <v>138218</v>
      </c>
      <c r="EM198" s="35">
        <v>141151</v>
      </c>
      <c r="EN198" s="35">
        <v>141298</v>
      </c>
      <c r="EO198" s="35">
        <v>141246</v>
      </c>
      <c r="EP198" s="35">
        <v>141205</v>
      </c>
      <c r="EQ198" s="35">
        <v>141205</v>
      </c>
      <c r="ER198" s="35">
        <v>141251</v>
      </c>
      <c r="ES198" s="35">
        <v>141324</v>
      </c>
      <c r="ET198" s="35">
        <v>141318</v>
      </c>
      <c r="EU198" s="35">
        <v>141324</v>
      </c>
      <c r="EV198" s="35">
        <v>141299</v>
      </c>
      <c r="EW198" s="35">
        <v>141344</v>
      </c>
      <c r="EX198" s="35">
        <v>141340</v>
      </c>
      <c r="EY198" s="35">
        <v>141275</v>
      </c>
      <c r="EZ198" s="35">
        <v>141179</v>
      </c>
      <c r="FA198" s="35">
        <v>141151</v>
      </c>
      <c r="FB198" s="35">
        <v>141131</v>
      </c>
      <c r="FC198" s="35">
        <v>141101</v>
      </c>
      <c r="FD198" s="35">
        <v>141090</v>
      </c>
      <c r="FE198" s="35">
        <v>141058</v>
      </c>
      <c r="FF198" s="35">
        <v>141018</v>
      </c>
      <c r="FG198" s="35">
        <v>141014</v>
      </c>
      <c r="FH198" s="35">
        <v>140976</v>
      </c>
      <c r="FI198" s="35">
        <v>141002.66666666666</v>
      </c>
      <c r="FJ198" s="35">
        <v>140867</v>
      </c>
      <c r="FK198" s="35">
        <v>140815</v>
      </c>
      <c r="FL198" s="35">
        <v>140658</v>
      </c>
      <c r="FM198" s="35">
        <v>140655</v>
      </c>
      <c r="FN198" s="35">
        <v>140802</v>
      </c>
      <c r="FO198" s="35">
        <v>141075</v>
      </c>
      <c r="FP198" s="35">
        <v>135723</v>
      </c>
      <c r="FQ198" s="35">
        <v>136286</v>
      </c>
      <c r="FR198" s="35">
        <v>136641</v>
      </c>
      <c r="FS198" s="35">
        <v>137319</v>
      </c>
      <c r="FT198" s="35">
        <v>177797</v>
      </c>
      <c r="FU198" s="35">
        <v>199070</v>
      </c>
      <c r="FV198" s="35">
        <v>199496</v>
      </c>
      <c r="FW198" s="35">
        <v>213346</v>
      </c>
      <c r="FX198" s="35">
        <v>213714</v>
      </c>
      <c r="FY198" s="35">
        <v>213811</v>
      </c>
      <c r="FZ198" s="35">
        <v>230681</v>
      </c>
      <c r="GA198" s="35">
        <v>231029</v>
      </c>
      <c r="GB198" s="35">
        <v>230895</v>
      </c>
      <c r="GC198" s="35">
        <v>230859</v>
      </c>
      <c r="GD198" s="35">
        <v>234101</v>
      </c>
      <c r="GE198" s="35">
        <v>237964</v>
      </c>
      <c r="GF198" s="35">
        <v>241074</v>
      </c>
      <c r="GG198" s="35">
        <v>248803</v>
      </c>
      <c r="GH198" s="35">
        <v>250603</v>
      </c>
      <c r="GI198" s="35">
        <v>245783</v>
      </c>
      <c r="GJ198" s="35">
        <v>246417</v>
      </c>
      <c r="GK198" s="35">
        <v>248338</v>
      </c>
      <c r="GL198" s="35">
        <v>248766</v>
      </c>
      <c r="GM198" s="35">
        <v>248947</v>
      </c>
      <c r="GN198" s="35">
        <v>244831</v>
      </c>
      <c r="GO198" s="35">
        <v>245908</v>
      </c>
      <c r="GP198" s="35">
        <v>244921</v>
      </c>
      <c r="GQ198" s="35">
        <v>244182</v>
      </c>
      <c r="GR198" s="35">
        <v>243451</v>
      </c>
      <c r="GS198" s="35">
        <v>246630</v>
      </c>
      <c r="GT198" s="35">
        <v>246285</v>
      </c>
      <c r="GU198" s="35">
        <v>243877</v>
      </c>
      <c r="GV198" s="35">
        <v>246617</v>
      </c>
      <c r="GW198" s="35">
        <v>239741</v>
      </c>
      <c r="GX198" s="35">
        <v>237837</v>
      </c>
      <c r="GY198" s="35">
        <v>239495</v>
      </c>
      <c r="GZ198" s="35">
        <v>238309</v>
      </c>
      <c r="HA198" s="35">
        <v>238595</v>
      </c>
      <c r="HB198" s="35">
        <v>238752</v>
      </c>
      <c r="HC198" s="35">
        <v>239865</v>
      </c>
      <c r="HD198" s="35">
        <v>246719</v>
      </c>
      <c r="HE198" s="35">
        <v>241463</v>
      </c>
      <c r="HF198" s="35">
        <v>241929</v>
      </c>
      <c r="HG198" s="35">
        <v>241929</v>
      </c>
      <c r="HH198" s="35">
        <v>240296</v>
      </c>
      <c r="HI198" s="35">
        <v>239535</v>
      </c>
      <c r="HJ198" s="35">
        <v>239871</v>
      </c>
      <c r="HK198" s="35">
        <v>238890</v>
      </c>
      <c r="HL198" s="35">
        <v>254392</v>
      </c>
      <c r="HM198" s="32"/>
      <c r="HN198" s="35">
        <v>150.75</v>
      </c>
      <c r="HO198" s="35">
        <v>15639.416666666666</v>
      </c>
      <c r="HP198" s="35">
        <v>43926.5</v>
      </c>
      <c r="HQ198" s="35">
        <v>155529.75</v>
      </c>
      <c r="HR198" s="35">
        <v>171429.58333333334</v>
      </c>
      <c r="HS198" s="35">
        <v>177340</v>
      </c>
      <c r="HT198" s="35">
        <v>168702.41666666666</v>
      </c>
      <c r="HU198" s="35">
        <v>165083.25</v>
      </c>
      <c r="HV198" s="35">
        <v>158227.91666666666</v>
      </c>
      <c r="HW198" s="35">
        <v>152204.16666666666</v>
      </c>
      <c r="HX198" s="35">
        <v>145717.08333333334</v>
      </c>
      <c r="HY198" s="35">
        <v>141285.75</v>
      </c>
      <c r="HZ198" s="35">
        <v>141033.55555555556</v>
      </c>
      <c r="IA198" s="35">
        <v>158239</v>
      </c>
      <c r="IB198" s="35">
        <v>234109.75</v>
      </c>
      <c r="IC198" s="35">
        <v>246046.08333333334</v>
      </c>
      <c r="ID198" s="35">
        <v>240937.58333333334</v>
      </c>
      <c r="IE198" s="35">
        <f t="shared" si="2"/>
        <v>242596.8</v>
      </c>
      <c r="IF198" s="32"/>
      <c r="IG198" s="32"/>
      <c r="IH198" s="32"/>
      <c r="II198" s="32"/>
      <c r="IJ198" s="32"/>
      <c r="IK198" s="32"/>
    </row>
    <row r="199" spans="1:245" ht="13.8">
      <c r="A199" s="9"/>
      <c r="B199" s="281" t="s">
        <v>19</v>
      </c>
      <c r="C199" s="326">
        <v>180704</v>
      </c>
      <c r="D199" s="326">
        <v>161402.6</v>
      </c>
      <c r="E199" s="297">
        <v>19301.399999999994</v>
      </c>
      <c r="F199" s="305">
        <v>0.11958543418755332</v>
      </c>
      <c r="G199" s="20"/>
      <c r="H199" s="326">
        <v>162413.6</v>
      </c>
      <c r="I199" s="297">
        <v>-1011</v>
      </c>
      <c r="J199" s="305">
        <v>-6.2248481654245697E-3</v>
      </c>
      <c r="K199" s="30">
        <v>0</v>
      </c>
      <c r="L199" s="326">
        <v>0</v>
      </c>
      <c r="M199" s="326">
        <v>0</v>
      </c>
      <c r="N199" s="326">
        <v>0</v>
      </c>
      <c r="O199" s="326">
        <v>0</v>
      </c>
      <c r="P199" s="326">
        <v>0</v>
      </c>
      <c r="Q199" s="326">
        <v>0</v>
      </c>
      <c r="R199" s="326">
        <v>0</v>
      </c>
      <c r="S199" s="326">
        <v>0</v>
      </c>
      <c r="T199" s="326">
        <v>0</v>
      </c>
      <c r="U199" s="326">
        <v>0</v>
      </c>
      <c r="V199" s="326">
        <v>0</v>
      </c>
      <c r="W199" s="326">
        <v>1502</v>
      </c>
      <c r="X199" s="326">
        <v>3494</v>
      </c>
      <c r="Y199" s="326">
        <v>4722</v>
      </c>
      <c r="Z199" s="326">
        <v>10367</v>
      </c>
      <c r="AA199" s="326">
        <v>16029</v>
      </c>
      <c r="AB199" s="326">
        <v>24210</v>
      </c>
      <c r="AC199" s="326">
        <v>29767</v>
      </c>
      <c r="AD199" s="326">
        <v>33902</v>
      </c>
      <c r="AE199" s="326">
        <v>34596</v>
      </c>
      <c r="AF199" s="326">
        <v>35423</v>
      </c>
      <c r="AG199" s="326">
        <v>36044</v>
      </c>
      <c r="AH199" s="326">
        <v>36392</v>
      </c>
      <c r="AI199" s="326">
        <v>37130</v>
      </c>
      <c r="AJ199" s="326">
        <v>37163</v>
      </c>
      <c r="AK199" s="326">
        <v>37768</v>
      </c>
      <c r="AL199" s="326">
        <v>38472</v>
      </c>
      <c r="AM199" s="326">
        <v>37600</v>
      </c>
      <c r="AN199" s="326">
        <v>38787</v>
      </c>
      <c r="AO199" s="326">
        <v>42374</v>
      </c>
      <c r="AP199" s="326">
        <v>44137</v>
      </c>
      <c r="AQ199" s="326">
        <v>45489</v>
      </c>
      <c r="AR199" s="326">
        <v>47103</v>
      </c>
      <c r="AS199" s="326">
        <v>61305</v>
      </c>
      <c r="AT199" s="326">
        <v>79429</v>
      </c>
      <c r="AU199" s="326">
        <v>109162</v>
      </c>
      <c r="AV199" s="326">
        <v>109151</v>
      </c>
      <c r="AW199" s="326">
        <v>120148</v>
      </c>
      <c r="AX199" s="326">
        <v>133243</v>
      </c>
      <c r="AY199" s="326">
        <v>140403</v>
      </c>
      <c r="AZ199" s="326">
        <v>147495</v>
      </c>
      <c r="BA199" s="326">
        <v>155209</v>
      </c>
      <c r="BB199" s="326">
        <v>162264</v>
      </c>
      <c r="BC199" s="326">
        <v>167158</v>
      </c>
      <c r="BD199" s="326">
        <v>172078</v>
      </c>
      <c r="BE199" s="326">
        <v>175797</v>
      </c>
      <c r="BF199" s="326">
        <v>176486</v>
      </c>
      <c r="BG199" s="326">
        <v>176486</v>
      </c>
      <c r="BH199" s="326">
        <v>173371</v>
      </c>
      <c r="BI199" s="326">
        <v>168821</v>
      </c>
      <c r="BJ199" s="326">
        <v>168457</v>
      </c>
      <c r="BK199" s="326">
        <v>165671</v>
      </c>
      <c r="BL199" s="326">
        <v>164802</v>
      </c>
      <c r="BM199" s="326">
        <v>164975</v>
      </c>
      <c r="BN199" s="326">
        <v>164766</v>
      </c>
      <c r="BO199" s="326">
        <v>163701</v>
      </c>
      <c r="BP199" s="326">
        <v>162775</v>
      </c>
      <c r="BQ199" s="326">
        <v>162067</v>
      </c>
      <c r="BR199" s="326">
        <v>161605</v>
      </c>
      <c r="BS199" s="326">
        <v>161379</v>
      </c>
      <c r="BT199" s="326">
        <v>160607</v>
      </c>
      <c r="BU199" s="326">
        <v>160336</v>
      </c>
      <c r="BV199" s="326">
        <v>122530</v>
      </c>
      <c r="BW199" s="326">
        <v>122388</v>
      </c>
      <c r="BX199" s="326">
        <v>121956</v>
      </c>
      <c r="BY199" s="326">
        <v>121841</v>
      </c>
      <c r="BZ199" s="326">
        <v>119405</v>
      </c>
      <c r="CA199" s="326">
        <v>118349</v>
      </c>
      <c r="CB199" s="326">
        <v>117857</v>
      </c>
      <c r="CC199" s="326">
        <v>117734</v>
      </c>
      <c r="CD199" s="326">
        <v>117760</v>
      </c>
      <c r="CE199" s="326">
        <v>117048</v>
      </c>
      <c r="CF199" s="326">
        <v>117180</v>
      </c>
      <c r="CG199" s="326">
        <v>116402</v>
      </c>
      <c r="CH199" s="326">
        <v>115893</v>
      </c>
      <c r="CI199" s="326">
        <v>116237</v>
      </c>
      <c r="CJ199" s="326">
        <v>115965</v>
      </c>
      <c r="CK199" s="326">
        <v>115590</v>
      </c>
      <c r="CL199" s="326">
        <v>115292</v>
      </c>
      <c r="CM199" s="326">
        <v>115105</v>
      </c>
      <c r="CN199" s="326">
        <v>114700</v>
      </c>
      <c r="CO199" s="326">
        <v>114473</v>
      </c>
      <c r="CP199" s="326">
        <v>114178</v>
      </c>
      <c r="CQ199" s="326">
        <v>115752</v>
      </c>
      <c r="CR199" s="326">
        <v>113255</v>
      </c>
      <c r="CS199" s="326">
        <v>112307</v>
      </c>
      <c r="CT199" s="326">
        <v>110767</v>
      </c>
      <c r="CU199" s="326">
        <v>110028</v>
      </c>
      <c r="CV199" s="326">
        <v>109608</v>
      </c>
      <c r="CW199" s="326">
        <v>109143</v>
      </c>
      <c r="CX199" s="326">
        <v>108795</v>
      </c>
      <c r="CY199" s="326">
        <v>108545</v>
      </c>
      <c r="CZ199" s="326">
        <v>108308</v>
      </c>
      <c r="DA199" s="326">
        <v>108003</v>
      </c>
      <c r="DB199" s="326">
        <v>107572</v>
      </c>
      <c r="DC199" s="326">
        <v>108682</v>
      </c>
      <c r="DD199" s="326">
        <v>108393</v>
      </c>
      <c r="DE199" s="326">
        <v>106913</v>
      </c>
      <c r="DF199" s="326">
        <v>110880</v>
      </c>
      <c r="DG199" s="326">
        <v>106884</v>
      </c>
      <c r="DH199" s="326">
        <v>106646</v>
      </c>
      <c r="DI199" s="326">
        <v>106464</v>
      </c>
      <c r="DJ199" s="326">
        <v>105735</v>
      </c>
      <c r="DK199" s="326">
        <v>119666</v>
      </c>
      <c r="DL199" s="326">
        <v>124181</v>
      </c>
      <c r="DM199" s="326">
        <v>123792</v>
      </c>
      <c r="DN199" s="326">
        <v>123471</v>
      </c>
      <c r="DO199" s="326">
        <v>123164</v>
      </c>
      <c r="DP199" s="326">
        <v>122660</v>
      </c>
      <c r="DQ199" s="326">
        <v>122315</v>
      </c>
      <c r="DR199" s="326">
        <v>121999</v>
      </c>
      <c r="DS199" s="326">
        <v>121614</v>
      </c>
      <c r="DT199" s="326">
        <v>121331</v>
      </c>
      <c r="DU199" s="326">
        <v>120573</v>
      </c>
      <c r="DV199" s="326">
        <v>119534</v>
      </c>
      <c r="DW199" s="326">
        <v>119440</v>
      </c>
      <c r="DX199" s="326">
        <v>119333</v>
      </c>
      <c r="DY199" s="326">
        <v>117390</v>
      </c>
      <c r="DZ199" s="326">
        <v>117043</v>
      </c>
      <c r="EA199" s="326">
        <v>116610</v>
      </c>
      <c r="EB199" s="326">
        <v>116391</v>
      </c>
      <c r="EC199" s="326">
        <v>115827</v>
      </c>
      <c r="ED199" s="326">
        <v>115351</v>
      </c>
      <c r="EE199" s="326">
        <v>115124</v>
      </c>
      <c r="EF199" s="326">
        <v>114856</v>
      </c>
      <c r="EG199" s="326">
        <v>113997</v>
      </c>
      <c r="EH199" s="326">
        <v>113807</v>
      </c>
      <c r="EI199" s="326">
        <v>113689</v>
      </c>
      <c r="EJ199" s="326">
        <v>113585</v>
      </c>
      <c r="EK199" s="326">
        <v>112903</v>
      </c>
      <c r="EL199" s="326">
        <v>112536</v>
      </c>
      <c r="EM199" s="326">
        <v>112340</v>
      </c>
      <c r="EN199" s="326">
        <v>111761</v>
      </c>
      <c r="EO199" s="326">
        <v>110497</v>
      </c>
      <c r="EP199" s="326">
        <v>110139</v>
      </c>
      <c r="EQ199" s="326">
        <v>110143</v>
      </c>
      <c r="ER199" s="326">
        <v>110112</v>
      </c>
      <c r="ES199" s="326">
        <v>110035</v>
      </c>
      <c r="ET199" s="326">
        <v>109983</v>
      </c>
      <c r="EU199" s="326">
        <v>109734</v>
      </c>
      <c r="EV199" s="326">
        <v>109529</v>
      </c>
      <c r="EW199" s="326">
        <v>107769</v>
      </c>
      <c r="EX199" s="326">
        <v>117119</v>
      </c>
      <c r="EY199" s="326">
        <v>104973</v>
      </c>
      <c r="EZ199" s="326">
        <v>104885</v>
      </c>
      <c r="FA199" s="326">
        <v>104773</v>
      </c>
      <c r="FB199" s="326">
        <v>104583</v>
      </c>
      <c r="FC199" s="326">
        <v>78620</v>
      </c>
      <c r="FD199" s="326">
        <v>78351</v>
      </c>
      <c r="FE199" s="326">
        <v>78176</v>
      </c>
      <c r="FF199" s="326">
        <v>79902</v>
      </c>
      <c r="FG199" s="326">
        <v>79770</v>
      </c>
      <c r="FH199" s="326">
        <v>79282.666666666672</v>
      </c>
      <c r="FI199" s="326">
        <v>79651.555555555562</v>
      </c>
      <c r="FJ199" s="326">
        <v>78092</v>
      </c>
      <c r="FK199" s="326">
        <v>77993</v>
      </c>
      <c r="FL199" s="326">
        <v>77750</v>
      </c>
      <c r="FM199" s="326">
        <v>77673</v>
      </c>
      <c r="FN199" s="326">
        <v>97716</v>
      </c>
      <c r="FO199" s="326">
        <v>97703</v>
      </c>
      <c r="FP199" s="326">
        <v>95264</v>
      </c>
      <c r="FQ199" s="326">
        <v>106694</v>
      </c>
      <c r="FR199" s="326">
        <v>106524</v>
      </c>
      <c r="FS199" s="326">
        <v>84511</v>
      </c>
      <c r="FT199" s="326">
        <v>99405</v>
      </c>
      <c r="FU199" s="326">
        <v>116648</v>
      </c>
      <c r="FV199" s="326">
        <v>116495</v>
      </c>
      <c r="FW199" s="326">
        <v>121314</v>
      </c>
      <c r="FX199" s="326">
        <v>121102</v>
      </c>
      <c r="FY199" s="326">
        <v>120906</v>
      </c>
      <c r="FZ199" s="326">
        <v>120529</v>
      </c>
      <c r="GA199" s="326">
        <v>120388</v>
      </c>
      <c r="GB199" s="326">
        <v>120122</v>
      </c>
      <c r="GC199" s="326">
        <v>131985</v>
      </c>
      <c r="GD199" s="326">
        <v>131711</v>
      </c>
      <c r="GE199" s="326">
        <v>163670</v>
      </c>
      <c r="GF199" s="326">
        <v>163281</v>
      </c>
      <c r="GG199" s="326">
        <v>162750</v>
      </c>
      <c r="GH199" s="326">
        <v>163111</v>
      </c>
      <c r="GI199" s="326">
        <v>162861</v>
      </c>
      <c r="GJ199" s="326">
        <v>171350</v>
      </c>
      <c r="GK199" s="326">
        <v>171413</v>
      </c>
      <c r="GL199" s="326">
        <v>155759</v>
      </c>
      <c r="GM199" s="326">
        <v>156498</v>
      </c>
      <c r="GN199" s="326">
        <v>157048</v>
      </c>
      <c r="GO199" s="326">
        <v>157205</v>
      </c>
      <c r="GP199" s="326">
        <v>155469</v>
      </c>
      <c r="GQ199" s="326">
        <v>156182</v>
      </c>
      <c r="GR199" s="326">
        <v>155987</v>
      </c>
      <c r="GS199" s="326">
        <v>164929</v>
      </c>
      <c r="GT199" s="326">
        <v>163800</v>
      </c>
      <c r="GU199" s="326">
        <v>163571</v>
      </c>
      <c r="GV199" s="326">
        <v>160597</v>
      </c>
      <c r="GW199" s="326">
        <v>160755</v>
      </c>
      <c r="GX199" s="326">
        <v>160850</v>
      </c>
      <c r="GY199" s="326">
        <v>162720</v>
      </c>
      <c r="GZ199" s="326">
        <v>162091</v>
      </c>
      <c r="HA199" s="326">
        <v>162257</v>
      </c>
      <c r="HB199" s="326">
        <v>161978</v>
      </c>
      <c r="HC199" s="326">
        <v>160394</v>
      </c>
      <c r="HD199" s="326">
        <v>160211</v>
      </c>
      <c r="HE199" s="326">
        <v>174306</v>
      </c>
      <c r="HF199" s="326">
        <v>174553</v>
      </c>
      <c r="HG199" s="326">
        <v>175892</v>
      </c>
      <c r="HH199" s="326">
        <v>174917</v>
      </c>
      <c r="HI199" s="326">
        <v>175679</v>
      </c>
      <c r="HJ199" s="326">
        <v>177115</v>
      </c>
      <c r="HK199" s="326">
        <v>176628</v>
      </c>
      <c r="HL199" s="326">
        <v>199181</v>
      </c>
      <c r="HM199" s="32"/>
      <c r="HN199" s="326">
        <v>125.16666666666667</v>
      </c>
      <c r="HO199" s="326">
        <v>25173</v>
      </c>
      <c r="HP199" s="326">
        <v>51565.75</v>
      </c>
      <c r="HQ199" s="326">
        <v>152993.16666666666</v>
      </c>
      <c r="HR199" s="326">
        <v>165199.16666666666</v>
      </c>
      <c r="HS199" s="326">
        <v>126484.25</v>
      </c>
      <c r="HT199" s="326">
        <v>115563.91666666667</v>
      </c>
      <c r="HU199" s="326">
        <v>109584.41666666667</v>
      </c>
      <c r="HV199" s="326">
        <v>113849.08333333333</v>
      </c>
      <c r="HW199" s="326">
        <v>119986.83333333333</v>
      </c>
      <c r="HX199" s="326">
        <v>114200.5</v>
      </c>
      <c r="HY199" s="326">
        <v>110149.5</v>
      </c>
      <c r="HZ199" s="326">
        <v>85339.935185185182</v>
      </c>
      <c r="IA199" s="326">
        <v>99808.083333333328</v>
      </c>
      <c r="IB199" s="326">
        <v>140201.33333333334</v>
      </c>
      <c r="IC199" s="326">
        <v>160767.58333333334</v>
      </c>
      <c r="ID199" s="326">
        <v>164717</v>
      </c>
      <c r="IE199" s="326">
        <f t="shared" si="2"/>
        <v>180704</v>
      </c>
      <c r="IF199" s="32"/>
      <c r="IG199" s="32"/>
      <c r="IH199" s="32"/>
      <c r="II199" s="32"/>
      <c r="IJ199" s="32"/>
      <c r="IK199" s="32"/>
    </row>
    <row r="200" spans="1:245" ht="13.8">
      <c r="A200" s="9"/>
      <c r="B200" s="16" t="s">
        <v>20</v>
      </c>
      <c r="C200" s="35">
        <v>142306.6</v>
      </c>
      <c r="D200" s="35">
        <v>137984</v>
      </c>
      <c r="E200" s="296">
        <v>4322.6000000000058</v>
      </c>
      <c r="F200" s="304">
        <v>3.1326820500927686E-2</v>
      </c>
      <c r="G200" s="20"/>
      <c r="H200" s="35">
        <v>125477</v>
      </c>
      <c r="I200" s="296">
        <v>12507</v>
      </c>
      <c r="J200" s="304">
        <v>9.9675637766283867E-2</v>
      </c>
      <c r="K200" s="30">
        <v>0</v>
      </c>
      <c r="L200" s="35">
        <v>0</v>
      </c>
      <c r="M200" s="35">
        <v>0</v>
      </c>
      <c r="N200" s="35">
        <v>0</v>
      </c>
      <c r="O200" s="35">
        <v>0</v>
      </c>
      <c r="P200" s="35">
        <v>0</v>
      </c>
      <c r="Q200" s="35">
        <v>0</v>
      </c>
      <c r="R200" s="35">
        <v>0</v>
      </c>
      <c r="S200" s="35">
        <v>0</v>
      </c>
      <c r="T200" s="35">
        <v>0</v>
      </c>
      <c r="U200" s="35">
        <v>0</v>
      </c>
      <c r="V200" s="35">
        <v>0</v>
      </c>
      <c r="W200" s="35">
        <v>3856</v>
      </c>
      <c r="X200" s="35">
        <v>14500</v>
      </c>
      <c r="Y200" s="35">
        <v>27642</v>
      </c>
      <c r="Z200" s="35">
        <v>46926</v>
      </c>
      <c r="AA200" s="35">
        <v>65443</v>
      </c>
      <c r="AB200" s="35">
        <v>71201</v>
      </c>
      <c r="AC200" s="35">
        <v>73550</v>
      </c>
      <c r="AD200" s="35">
        <v>76456</v>
      </c>
      <c r="AE200" s="35">
        <v>78718</v>
      </c>
      <c r="AF200" s="35">
        <v>80271</v>
      </c>
      <c r="AG200" s="35">
        <v>81792</v>
      </c>
      <c r="AH200" s="35">
        <v>82945</v>
      </c>
      <c r="AI200" s="35">
        <v>83564</v>
      </c>
      <c r="AJ200" s="35">
        <v>83857</v>
      </c>
      <c r="AK200" s="35">
        <v>84150</v>
      </c>
      <c r="AL200" s="35">
        <v>84273</v>
      </c>
      <c r="AM200" s="35">
        <v>81537</v>
      </c>
      <c r="AN200" s="35">
        <v>82972</v>
      </c>
      <c r="AO200" s="35">
        <v>84883</v>
      </c>
      <c r="AP200" s="35">
        <v>86728</v>
      </c>
      <c r="AQ200" s="35">
        <v>89022</v>
      </c>
      <c r="AR200" s="35">
        <v>90840</v>
      </c>
      <c r="AS200" s="35">
        <v>106404</v>
      </c>
      <c r="AT200" s="35">
        <v>120393</v>
      </c>
      <c r="AU200" s="35">
        <v>140611</v>
      </c>
      <c r="AV200" s="35">
        <v>140633</v>
      </c>
      <c r="AW200" s="35">
        <v>147132</v>
      </c>
      <c r="AX200" s="35">
        <v>159826</v>
      </c>
      <c r="AY200" s="35">
        <v>164671</v>
      </c>
      <c r="AZ200" s="35">
        <v>168806</v>
      </c>
      <c r="BA200" s="35">
        <v>174071</v>
      </c>
      <c r="BB200" s="35">
        <v>180208</v>
      </c>
      <c r="BC200" s="35">
        <v>180169</v>
      </c>
      <c r="BD200" s="35">
        <v>184111</v>
      </c>
      <c r="BE200" s="35">
        <v>186350</v>
      </c>
      <c r="BF200" s="35">
        <v>187337</v>
      </c>
      <c r="BG200" s="35">
        <v>187337</v>
      </c>
      <c r="BH200" s="35">
        <v>187020</v>
      </c>
      <c r="BI200" s="35">
        <v>186636</v>
      </c>
      <c r="BJ200" s="35">
        <v>186362</v>
      </c>
      <c r="BK200" s="35">
        <v>186009</v>
      </c>
      <c r="BL200" s="35">
        <v>185484</v>
      </c>
      <c r="BM200" s="35">
        <v>184969</v>
      </c>
      <c r="BN200" s="35">
        <v>183568</v>
      </c>
      <c r="BO200" s="35">
        <v>182481</v>
      </c>
      <c r="BP200" s="35">
        <v>182055</v>
      </c>
      <c r="BQ200" s="35">
        <v>181542</v>
      </c>
      <c r="BR200" s="35">
        <v>181002</v>
      </c>
      <c r="BS200" s="35">
        <v>180789</v>
      </c>
      <c r="BT200" s="35">
        <v>180065</v>
      </c>
      <c r="BU200" s="35">
        <v>179692</v>
      </c>
      <c r="BV200" s="35">
        <v>179289</v>
      </c>
      <c r="BW200" s="35">
        <v>178637</v>
      </c>
      <c r="BX200" s="35">
        <v>177517</v>
      </c>
      <c r="BY200" s="35">
        <v>162845</v>
      </c>
      <c r="BZ200" s="35">
        <v>161842</v>
      </c>
      <c r="CA200" s="35">
        <v>160315</v>
      </c>
      <c r="CB200" s="35">
        <v>160112</v>
      </c>
      <c r="CC200" s="35">
        <v>158778</v>
      </c>
      <c r="CD200" s="35">
        <v>157523</v>
      </c>
      <c r="CE200" s="35">
        <v>156122</v>
      </c>
      <c r="CF200" s="35">
        <v>154881</v>
      </c>
      <c r="CG200" s="35">
        <v>153604</v>
      </c>
      <c r="CH200" s="35">
        <v>151992</v>
      </c>
      <c r="CI200" s="35">
        <v>150365</v>
      </c>
      <c r="CJ200" s="35">
        <v>148721</v>
      </c>
      <c r="CK200" s="35">
        <v>147737</v>
      </c>
      <c r="CL200" s="35">
        <v>146773</v>
      </c>
      <c r="CM200" s="35">
        <v>145772</v>
      </c>
      <c r="CN200" s="35">
        <v>144834</v>
      </c>
      <c r="CO200" s="35">
        <v>143515</v>
      </c>
      <c r="CP200" s="35">
        <v>131864</v>
      </c>
      <c r="CQ200" s="35">
        <v>141419</v>
      </c>
      <c r="CR200" s="35">
        <v>140447</v>
      </c>
      <c r="CS200" s="35">
        <v>139467</v>
      </c>
      <c r="CT200" s="35">
        <v>138469</v>
      </c>
      <c r="CU200" s="35">
        <v>137057</v>
      </c>
      <c r="CV200" s="35">
        <v>136079</v>
      </c>
      <c r="CW200" s="35">
        <v>134939</v>
      </c>
      <c r="CX200" s="35">
        <v>133923</v>
      </c>
      <c r="CY200" s="35">
        <v>132590</v>
      </c>
      <c r="CZ200" s="35">
        <v>131568</v>
      </c>
      <c r="DA200" s="35">
        <v>130815</v>
      </c>
      <c r="DB200" s="35">
        <v>130142</v>
      </c>
      <c r="DC200" s="35">
        <v>129607</v>
      </c>
      <c r="DD200" s="35">
        <v>129174</v>
      </c>
      <c r="DE200" s="35">
        <v>128662</v>
      </c>
      <c r="DF200" s="35">
        <v>128274</v>
      </c>
      <c r="DG200" s="35">
        <v>128003</v>
      </c>
      <c r="DH200" s="35">
        <v>127336</v>
      </c>
      <c r="DI200" s="35">
        <v>126614</v>
      </c>
      <c r="DJ200" s="35">
        <v>125682</v>
      </c>
      <c r="DK200" s="35">
        <v>125104</v>
      </c>
      <c r="DL200" s="35">
        <v>124595</v>
      </c>
      <c r="DM200" s="35">
        <v>125164</v>
      </c>
      <c r="DN200" s="35">
        <v>124170</v>
      </c>
      <c r="DO200" s="35">
        <v>123175</v>
      </c>
      <c r="DP200" s="35">
        <v>122234</v>
      </c>
      <c r="DQ200" s="35">
        <v>121178</v>
      </c>
      <c r="DR200" s="35">
        <v>120210</v>
      </c>
      <c r="DS200" s="35">
        <v>119630</v>
      </c>
      <c r="DT200" s="35">
        <v>118949</v>
      </c>
      <c r="DU200" s="35">
        <v>118387</v>
      </c>
      <c r="DV200" s="35">
        <v>118048</v>
      </c>
      <c r="DW200" s="35">
        <v>117890</v>
      </c>
      <c r="DX200" s="35">
        <v>117256</v>
      </c>
      <c r="DY200" s="35">
        <v>116135</v>
      </c>
      <c r="DZ200" s="35">
        <v>115903</v>
      </c>
      <c r="EA200" s="35">
        <v>115350</v>
      </c>
      <c r="EB200" s="35">
        <v>113911</v>
      </c>
      <c r="EC200" s="35">
        <v>113419</v>
      </c>
      <c r="ED200" s="35">
        <v>112708</v>
      </c>
      <c r="EE200" s="35">
        <v>112187</v>
      </c>
      <c r="EF200" s="35">
        <v>111654</v>
      </c>
      <c r="EG200" s="35">
        <v>111211</v>
      </c>
      <c r="EH200" s="35">
        <v>107548</v>
      </c>
      <c r="EI200" s="35">
        <v>107151</v>
      </c>
      <c r="EJ200" s="35">
        <v>106563</v>
      </c>
      <c r="EK200" s="35">
        <v>105984</v>
      </c>
      <c r="EL200" s="35">
        <v>105019</v>
      </c>
      <c r="EM200" s="35">
        <v>105004</v>
      </c>
      <c r="EN200" s="35">
        <v>105634</v>
      </c>
      <c r="EO200" s="35">
        <v>103726</v>
      </c>
      <c r="EP200" s="35">
        <v>103427</v>
      </c>
      <c r="EQ200" s="35">
        <v>103424</v>
      </c>
      <c r="ER200" s="35">
        <v>103378</v>
      </c>
      <c r="ES200" s="35">
        <v>103270</v>
      </c>
      <c r="ET200" s="35">
        <v>103086</v>
      </c>
      <c r="EU200" s="35">
        <v>102944</v>
      </c>
      <c r="EV200" s="35">
        <v>102112</v>
      </c>
      <c r="EW200" s="35">
        <v>102485</v>
      </c>
      <c r="EX200" s="35">
        <v>102323</v>
      </c>
      <c r="EY200" s="35">
        <v>101973</v>
      </c>
      <c r="EZ200" s="35">
        <v>101821</v>
      </c>
      <c r="FA200" s="35">
        <v>101480</v>
      </c>
      <c r="FB200" s="35">
        <v>100841</v>
      </c>
      <c r="FC200" s="35">
        <v>100634</v>
      </c>
      <c r="FD200" s="35">
        <v>100338</v>
      </c>
      <c r="FE200" s="35">
        <v>95339</v>
      </c>
      <c r="FF200" s="35">
        <v>95140</v>
      </c>
      <c r="FG200" s="35">
        <v>94965</v>
      </c>
      <c r="FH200" s="35">
        <v>94873</v>
      </c>
      <c r="FI200" s="35">
        <v>94992.666666666672</v>
      </c>
      <c r="FJ200" s="35">
        <v>94621</v>
      </c>
      <c r="FK200" s="35">
        <v>94457</v>
      </c>
      <c r="FL200" s="35">
        <v>94326</v>
      </c>
      <c r="FM200" s="35">
        <v>107909</v>
      </c>
      <c r="FN200" s="35">
        <v>107523</v>
      </c>
      <c r="FO200" s="35">
        <v>107426</v>
      </c>
      <c r="FP200" s="35">
        <v>107185</v>
      </c>
      <c r="FQ200" s="35">
        <v>111716</v>
      </c>
      <c r="FR200" s="35">
        <v>104161</v>
      </c>
      <c r="FS200" s="35">
        <v>103938</v>
      </c>
      <c r="FT200" s="35">
        <v>103753</v>
      </c>
      <c r="FU200" s="35">
        <v>103797</v>
      </c>
      <c r="FV200" s="35">
        <v>101586</v>
      </c>
      <c r="FW200" s="35">
        <v>108961</v>
      </c>
      <c r="FX200" s="35">
        <v>103384</v>
      </c>
      <c r="FY200" s="35">
        <v>103097</v>
      </c>
      <c r="FZ200" s="35">
        <v>105811</v>
      </c>
      <c r="GA200" s="35">
        <v>110419</v>
      </c>
      <c r="GB200" s="35">
        <v>110115</v>
      </c>
      <c r="GC200" s="35">
        <v>109833</v>
      </c>
      <c r="GD200" s="35">
        <v>118037</v>
      </c>
      <c r="GE200" s="35">
        <v>115754</v>
      </c>
      <c r="GF200" s="35">
        <v>123254</v>
      </c>
      <c r="GG200" s="35">
        <v>121948</v>
      </c>
      <c r="GH200" s="35">
        <v>122095</v>
      </c>
      <c r="GI200" s="35">
        <v>125000</v>
      </c>
      <c r="GJ200" s="35">
        <v>125349</v>
      </c>
      <c r="GK200" s="35">
        <v>125723</v>
      </c>
      <c r="GL200" s="35">
        <v>125452</v>
      </c>
      <c r="GM200" s="35">
        <v>125576</v>
      </c>
      <c r="GN200" s="35">
        <v>125285</v>
      </c>
      <c r="GO200" s="35">
        <v>126942</v>
      </c>
      <c r="GP200" s="35">
        <v>126586</v>
      </c>
      <c r="GQ200" s="35">
        <v>125401</v>
      </c>
      <c r="GR200" s="35">
        <v>131109</v>
      </c>
      <c r="GS200" s="35">
        <v>134437</v>
      </c>
      <c r="GT200" s="35">
        <v>135003</v>
      </c>
      <c r="GU200" s="35">
        <v>134714</v>
      </c>
      <c r="GV200" s="35">
        <v>137555</v>
      </c>
      <c r="GW200" s="35">
        <v>134261</v>
      </c>
      <c r="GX200" s="35">
        <v>138804</v>
      </c>
      <c r="GY200" s="35">
        <v>139772</v>
      </c>
      <c r="GZ200" s="35">
        <v>139528</v>
      </c>
      <c r="HA200" s="35">
        <v>139392</v>
      </c>
      <c r="HB200" s="35">
        <v>138460</v>
      </c>
      <c r="HC200" s="35">
        <v>138796</v>
      </c>
      <c r="HD200" s="35">
        <v>139510</v>
      </c>
      <c r="HE200" s="35">
        <v>139097</v>
      </c>
      <c r="HF200" s="35">
        <v>138855</v>
      </c>
      <c r="HG200" s="35">
        <v>138620</v>
      </c>
      <c r="HH200" s="35">
        <v>138481</v>
      </c>
      <c r="HI200" s="35">
        <v>138271</v>
      </c>
      <c r="HJ200" s="35">
        <v>137652</v>
      </c>
      <c r="HK200" s="35">
        <v>137321</v>
      </c>
      <c r="HL200" s="35">
        <v>159808</v>
      </c>
      <c r="HM200" s="32"/>
      <c r="HN200" s="35">
        <v>321.33333333333331</v>
      </c>
      <c r="HO200" s="35">
        <v>65250.666666666664</v>
      </c>
      <c r="HP200" s="35">
        <v>94639.166666666672</v>
      </c>
      <c r="HQ200" s="35">
        <v>171720.91666666666</v>
      </c>
      <c r="HR200" s="35">
        <v>183993.08333333334</v>
      </c>
      <c r="HS200" s="35">
        <v>167728.08333333334</v>
      </c>
      <c r="HT200" s="35">
        <v>146789.75</v>
      </c>
      <c r="HU200" s="35">
        <v>134591.91666666666</v>
      </c>
      <c r="HV200" s="35">
        <v>126329.41666666667</v>
      </c>
      <c r="HW200" s="35">
        <v>118430.83333333333</v>
      </c>
      <c r="HX200" s="35">
        <v>109363.25</v>
      </c>
      <c r="HY200" s="35">
        <v>103148.5</v>
      </c>
      <c r="HZ200" s="35">
        <v>97458.472222222204</v>
      </c>
      <c r="IA200" s="35">
        <v>105190.08333333333</v>
      </c>
      <c r="IB200" s="35">
        <v>114062.25</v>
      </c>
      <c r="IC200" s="35">
        <v>128464.75</v>
      </c>
      <c r="ID200" s="35">
        <v>138554.16666666666</v>
      </c>
      <c r="IE200" s="35">
        <f t="shared" si="2"/>
        <v>142306.6</v>
      </c>
      <c r="IF200" s="32"/>
      <c r="IG200" s="32"/>
      <c r="IH200" s="32"/>
      <c r="II200" s="32"/>
      <c r="IJ200" s="32"/>
      <c r="IK200" s="32"/>
    </row>
    <row r="201" spans="1:245" ht="14.4">
      <c r="A201" s="9"/>
      <c r="B201" s="313"/>
      <c r="C201" s="316"/>
      <c r="D201" s="316"/>
      <c r="E201" s="300" t="s">
        <v>419</v>
      </c>
      <c r="F201" s="303"/>
      <c r="G201"/>
      <c r="H201" s="316"/>
      <c r="I201" s="300" t="s">
        <v>419</v>
      </c>
      <c r="J201" s="303"/>
      <c r="K201" s="30">
        <v>0</v>
      </c>
      <c r="L201" s="279"/>
      <c r="M201" s="279"/>
      <c r="N201" s="279"/>
      <c r="O201" s="279"/>
      <c r="P201" s="279"/>
      <c r="Q201" s="279"/>
      <c r="R201" s="279"/>
      <c r="S201" s="279"/>
      <c r="T201" s="279"/>
      <c r="U201" s="279"/>
      <c r="V201" s="279"/>
      <c r="W201" s="279"/>
      <c r="X201" s="279"/>
      <c r="Y201" s="279"/>
      <c r="Z201" s="279"/>
      <c r="AA201" s="279"/>
      <c r="AB201" s="279"/>
      <c r="AC201" s="279"/>
      <c r="AD201" s="279"/>
      <c r="AE201" s="279"/>
      <c r="AF201" s="279"/>
      <c r="AG201" s="279"/>
      <c r="AH201" s="279"/>
      <c r="AI201" s="279"/>
      <c r="AJ201" s="279"/>
      <c r="AK201" s="279"/>
      <c r="AL201" s="279"/>
      <c r="AM201" s="279"/>
      <c r="AN201" s="279"/>
      <c r="AO201" s="279"/>
      <c r="AP201" s="279"/>
      <c r="AQ201" s="279"/>
      <c r="AR201" s="279"/>
      <c r="AS201" s="279"/>
      <c r="AT201" s="279"/>
      <c r="AU201" s="279"/>
      <c r="AV201" s="279"/>
      <c r="AW201" s="279"/>
      <c r="AX201" s="279"/>
      <c r="AY201" s="279"/>
      <c r="AZ201" s="279"/>
      <c r="BA201" s="279"/>
      <c r="BB201" s="279"/>
      <c r="BC201" s="279"/>
      <c r="BD201" s="279"/>
      <c r="BE201" s="279"/>
      <c r="BF201" s="279"/>
      <c r="BG201" s="279"/>
      <c r="BH201" s="279"/>
      <c r="BI201" s="279"/>
      <c r="BJ201" s="279"/>
      <c r="BK201" s="279"/>
      <c r="BL201" s="279"/>
      <c r="BM201" s="279"/>
      <c r="BN201" s="279"/>
      <c r="BO201" s="279"/>
      <c r="BP201" s="279"/>
      <c r="BQ201" s="279"/>
      <c r="BR201" s="279"/>
      <c r="BS201" s="279"/>
      <c r="BT201" s="279"/>
      <c r="BU201" s="279"/>
      <c r="BV201" s="279"/>
      <c r="BW201" s="279"/>
      <c r="BX201" s="279"/>
      <c r="BY201" s="279"/>
      <c r="BZ201" s="279"/>
      <c r="CA201" s="279"/>
      <c r="CB201" s="279"/>
      <c r="CC201" s="279"/>
      <c r="CD201" s="279"/>
      <c r="CE201" s="279"/>
      <c r="CF201" s="279"/>
      <c r="CG201" s="279"/>
      <c r="CH201" s="279"/>
      <c r="CI201" s="279"/>
      <c r="CJ201" s="279"/>
      <c r="CK201" s="279"/>
      <c r="CL201" s="279"/>
      <c r="CM201" s="279"/>
      <c r="CN201" s="279"/>
      <c r="CO201" s="279"/>
      <c r="CP201" s="279"/>
      <c r="CQ201" s="279"/>
      <c r="CR201" s="316"/>
      <c r="CS201" s="316"/>
      <c r="CT201" s="316"/>
      <c r="CU201" s="316"/>
      <c r="CV201" s="316"/>
      <c r="CW201" s="316"/>
      <c r="CX201" s="316"/>
      <c r="CY201" s="316"/>
      <c r="CZ201" s="316"/>
      <c r="DA201" s="316"/>
      <c r="DB201" s="316"/>
      <c r="DC201" s="316"/>
      <c r="DD201" s="316"/>
      <c r="DE201" s="316"/>
      <c r="DF201" s="316"/>
      <c r="DG201" s="316"/>
      <c r="DH201" s="316"/>
      <c r="DI201" s="316"/>
      <c r="DJ201" s="316"/>
      <c r="DK201" s="316"/>
      <c r="DL201" s="316"/>
      <c r="DM201" s="316"/>
      <c r="DN201" s="316"/>
      <c r="DO201" s="316"/>
      <c r="DP201" s="316"/>
      <c r="DQ201" s="316"/>
      <c r="DR201" s="316"/>
      <c r="DS201" s="316"/>
      <c r="DT201" s="316"/>
      <c r="DU201" s="316"/>
      <c r="DV201" s="316"/>
      <c r="DW201" s="316"/>
      <c r="DX201" s="316"/>
      <c r="DY201" s="316"/>
      <c r="DZ201" s="316"/>
      <c r="EA201" s="316"/>
      <c r="EB201" s="316"/>
      <c r="EC201" s="316"/>
      <c r="ED201" s="316"/>
      <c r="EE201" s="316"/>
      <c r="EF201" s="316"/>
      <c r="EG201" s="316"/>
      <c r="EH201" s="316"/>
      <c r="EI201" s="316"/>
      <c r="EJ201" s="316"/>
      <c r="EK201" s="316"/>
      <c r="EL201" s="316"/>
      <c r="EM201" s="316"/>
      <c r="EN201" s="316"/>
      <c r="EO201" s="316"/>
      <c r="EP201" s="316"/>
      <c r="EQ201" s="316"/>
      <c r="ER201" s="316"/>
      <c r="ES201" s="316"/>
      <c r="ET201" s="316"/>
      <c r="EU201" s="316"/>
      <c r="EV201" s="316"/>
      <c r="EW201" s="316"/>
      <c r="EX201" s="316"/>
      <c r="EY201" s="316"/>
      <c r="EZ201" s="316"/>
      <c r="FA201" s="316"/>
      <c r="FB201" s="316"/>
      <c r="FC201" s="316"/>
      <c r="FD201" s="316"/>
      <c r="FE201" s="316"/>
      <c r="FF201" s="316"/>
      <c r="FG201" s="316"/>
      <c r="FH201" s="316"/>
      <c r="FI201" s="316"/>
      <c r="FJ201" s="316"/>
      <c r="FK201" s="316"/>
      <c r="FL201" s="316"/>
      <c r="FM201" s="316"/>
      <c r="FN201" s="316"/>
      <c r="FO201" s="316"/>
      <c r="FP201" s="316"/>
      <c r="FQ201" s="316"/>
      <c r="FR201" s="316"/>
      <c r="FS201" s="316"/>
      <c r="FT201" s="316"/>
      <c r="FU201" s="316"/>
      <c r="FV201" s="316"/>
      <c r="FW201" s="316"/>
      <c r="FX201" s="316"/>
      <c r="FY201" s="316"/>
      <c r="FZ201" s="316"/>
      <c r="GA201" s="316"/>
      <c r="GB201" s="316"/>
      <c r="GC201" s="316"/>
      <c r="GD201" s="316"/>
      <c r="GE201" s="316"/>
      <c r="GF201" s="316"/>
      <c r="GG201" s="316"/>
      <c r="GH201" s="316"/>
      <c r="GI201" s="316"/>
      <c r="GJ201" s="316"/>
      <c r="GK201" s="316"/>
      <c r="GL201" s="316"/>
      <c r="GM201" s="316"/>
      <c r="GN201" s="316"/>
      <c r="GO201" s="316"/>
      <c r="GP201" s="316"/>
      <c r="GQ201" s="316"/>
      <c r="GR201" s="316"/>
      <c r="GS201" s="316"/>
      <c r="GT201" s="316"/>
      <c r="GU201" s="316"/>
      <c r="GV201" s="316"/>
      <c r="GW201" s="316"/>
      <c r="GX201" s="316"/>
      <c r="GY201" s="316"/>
      <c r="GZ201" s="316"/>
      <c r="HA201" s="316"/>
      <c r="HB201" s="316"/>
      <c r="HC201" s="316"/>
      <c r="HD201" s="316"/>
      <c r="HE201" s="316"/>
      <c r="HF201" s="316"/>
      <c r="HG201" s="316"/>
      <c r="HH201" s="316"/>
      <c r="HI201" s="316"/>
      <c r="HJ201" s="316"/>
      <c r="HK201" s="316"/>
      <c r="HL201" s="316"/>
      <c r="HM201" s="32"/>
      <c r="HN201" s="280"/>
      <c r="HO201" s="280"/>
      <c r="HP201" s="280"/>
      <c r="HQ201" s="280"/>
      <c r="HR201" s="280"/>
      <c r="HS201" s="280"/>
      <c r="HT201" s="280"/>
      <c r="HU201" s="280"/>
      <c r="HV201" s="280"/>
      <c r="HW201" s="280"/>
      <c r="HX201" s="280"/>
      <c r="HY201" s="317"/>
      <c r="HZ201" s="317"/>
      <c r="IA201" s="317"/>
      <c r="IB201" s="317"/>
      <c r="IC201" s="317"/>
      <c r="ID201" s="317"/>
      <c r="IE201" s="317"/>
      <c r="IF201" s="32"/>
      <c r="IG201" s="32"/>
      <c r="IH201" s="32"/>
      <c r="II201" s="32"/>
      <c r="IJ201" s="32"/>
      <c r="IK201" s="32"/>
    </row>
    <row r="202" spans="1:245" ht="13.8">
      <c r="A202" s="9"/>
      <c r="B202" s="319" t="s">
        <v>38</v>
      </c>
      <c r="C202" s="320">
        <v>0.98629960305829323</v>
      </c>
      <c r="D202" s="320">
        <v>0.97955499556507264</v>
      </c>
      <c r="E202" s="329">
        <v>0.67446074932205891</v>
      </c>
      <c r="F202" s="330">
        <v>6.8853790994448964E-3</v>
      </c>
      <c r="G202" s="24"/>
      <c r="H202" s="320">
        <v>0.98983042569166035</v>
      </c>
      <c r="I202" s="329">
        <v>-1.0275430126587715</v>
      </c>
      <c r="J202" s="330">
        <v>-1.0381000482388271E-2</v>
      </c>
      <c r="K202" s="30">
        <v>0</v>
      </c>
      <c r="L202" s="320">
        <v>0.81090614575168063</v>
      </c>
      <c r="M202" s="320">
        <v>0.81011793890577743</v>
      </c>
      <c r="N202" s="320">
        <v>0.80059910864832429</v>
      </c>
      <c r="O202" s="320">
        <v>0.78865685936544772</v>
      </c>
      <c r="P202" s="320">
        <v>0.77617624437562693</v>
      </c>
      <c r="Q202" s="320">
        <v>0.77907553312654443</v>
      </c>
      <c r="R202" s="320">
        <v>0.75770175032409648</v>
      </c>
      <c r="S202" s="320">
        <v>0.77295671010646549</v>
      </c>
      <c r="T202" s="320">
        <v>0.75747211469700859</v>
      </c>
      <c r="U202" s="320">
        <v>0.76778737737374969</v>
      </c>
      <c r="V202" s="320">
        <v>0.74318574467131215</v>
      </c>
      <c r="W202" s="320">
        <v>0.80857613378151416</v>
      </c>
      <c r="X202" s="320">
        <v>0.81136692784212838</v>
      </c>
      <c r="Y202" s="320">
        <v>0.7712924331044273</v>
      </c>
      <c r="Z202" s="320">
        <v>0.7723165630701555</v>
      </c>
      <c r="AA202" s="320">
        <v>0.81065105000800874</v>
      </c>
      <c r="AB202" s="320">
        <v>0.81655765933229885</v>
      </c>
      <c r="AC202" s="320">
        <v>0.7960126716607353</v>
      </c>
      <c r="AD202" s="320">
        <v>0.80982970831512791</v>
      </c>
      <c r="AE202" s="320">
        <v>0.80730492841869828</v>
      </c>
      <c r="AF202" s="320">
        <v>0.7995212914790043</v>
      </c>
      <c r="AG202" s="320">
        <v>0.79856736978709664</v>
      </c>
      <c r="AH202" s="320">
        <v>0.80191690404621674</v>
      </c>
      <c r="AI202" s="320">
        <v>0.81799824506253449</v>
      </c>
      <c r="AJ202" s="320">
        <v>0.80795829065371327</v>
      </c>
      <c r="AK202" s="320">
        <v>0.80864987800075039</v>
      </c>
      <c r="AL202" s="320">
        <v>0.79241840101053496</v>
      </c>
      <c r="AM202" s="320">
        <v>0.79023509471313513</v>
      </c>
      <c r="AN202" s="320">
        <v>0.7819854482872749</v>
      </c>
      <c r="AO202" s="320">
        <v>0.8019035014186543</v>
      </c>
      <c r="AP202" s="320">
        <v>0.79515773333333328</v>
      </c>
      <c r="AQ202" s="320">
        <v>0.79412195367201432</v>
      </c>
      <c r="AR202" s="320">
        <v>0.786103856396974</v>
      </c>
      <c r="AS202" s="320">
        <v>0.78806230785043307</v>
      </c>
      <c r="AT202" s="320">
        <v>0.78935905905905912</v>
      </c>
      <c r="AU202" s="320">
        <v>0.79059999999999997</v>
      </c>
      <c r="AV202" s="320">
        <v>0.79806924686379921</v>
      </c>
      <c r="AW202" s="320">
        <v>0.79205775381239008</v>
      </c>
      <c r="AX202" s="320">
        <v>0.79603333333333337</v>
      </c>
      <c r="AY202" s="320">
        <v>0.81909999999999994</v>
      </c>
      <c r="AZ202" s="320">
        <v>0.85931500000000005</v>
      </c>
      <c r="BA202" s="320">
        <v>0.81818066666666667</v>
      </c>
      <c r="BB202" s="320">
        <v>0.81607933333333327</v>
      </c>
      <c r="BC202" s="320">
        <v>0.8278542333333333</v>
      </c>
      <c r="BD202" s="320">
        <v>0.8243176864666667</v>
      </c>
      <c r="BE202" s="320">
        <v>0.82024109233333331</v>
      </c>
      <c r="BF202" s="320">
        <v>0.81327499999999997</v>
      </c>
      <c r="BG202" s="320">
        <v>0.8216133333333332</v>
      </c>
      <c r="BH202" s="320">
        <v>0.82745233333333335</v>
      </c>
      <c r="BI202" s="320">
        <v>0.83623786206666662</v>
      </c>
      <c r="BJ202" s="320">
        <v>0.83009265866666659</v>
      </c>
      <c r="BK202" s="320">
        <v>0.81944966666666674</v>
      </c>
      <c r="BL202" s="320">
        <v>0.81843333333333346</v>
      </c>
      <c r="BM202" s="320">
        <v>0.82319786006666662</v>
      </c>
      <c r="BN202" s="320">
        <v>0.82195348550000003</v>
      </c>
      <c r="BO202" s="320">
        <v>0.82853345296974801</v>
      </c>
      <c r="BP202" s="320">
        <v>0.82874747904754598</v>
      </c>
      <c r="BQ202" s="320">
        <v>0.82870529611133603</v>
      </c>
      <c r="BR202" s="320">
        <v>0.84123773542662228</v>
      </c>
      <c r="BS202" s="320">
        <v>0.8417328918878314</v>
      </c>
      <c r="BT202" s="320">
        <v>0.8313887752805259</v>
      </c>
      <c r="BU202" s="320">
        <v>0.81817219778095251</v>
      </c>
      <c r="BV202" s="320">
        <v>0.82873250158363232</v>
      </c>
      <c r="BW202" s="320">
        <v>0.83772743840131059</v>
      </c>
      <c r="BX202" s="320">
        <v>0.83126827256880065</v>
      </c>
      <c r="BY202" s="320">
        <v>0.83630898188481961</v>
      </c>
      <c r="BZ202" s="320">
        <v>0.83090928699000466</v>
      </c>
      <c r="CA202" s="320">
        <v>0.83220255061159676</v>
      </c>
      <c r="CB202" s="320">
        <v>0.85227164748407203</v>
      </c>
      <c r="CC202" s="320">
        <v>0.83716327845941929</v>
      </c>
      <c r="CD202" s="320">
        <v>0.84504327778090593</v>
      </c>
      <c r="CE202" s="320">
        <v>0.85568257210051113</v>
      </c>
      <c r="CF202" s="320">
        <v>0.85392877807272682</v>
      </c>
      <c r="CG202" s="320">
        <v>0.86033166994670573</v>
      </c>
      <c r="CH202" s="320">
        <v>0.84980308497858925</v>
      </c>
      <c r="CI202" s="320">
        <v>0.85003145354701148</v>
      </c>
      <c r="CJ202" s="320">
        <v>0.83093315461850359</v>
      </c>
      <c r="CK202" s="320">
        <v>0.84301847884251602</v>
      </c>
      <c r="CL202" s="320">
        <v>0.82859925888078478</v>
      </c>
      <c r="CM202" s="320">
        <v>0.84020642643100862</v>
      </c>
      <c r="CN202" s="320">
        <v>0.84174320987132212</v>
      </c>
      <c r="CO202" s="320">
        <v>0.83282665229185671</v>
      </c>
      <c r="CP202" s="320">
        <v>0.83912212266157604</v>
      </c>
      <c r="CQ202" s="320">
        <v>0.85190661353104946</v>
      </c>
      <c r="CR202" s="320">
        <v>0.86298561348284719</v>
      </c>
      <c r="CS202" s="320">
        <v>0.86342473679774245</v>
      </c>
      <c r="CT202" s="320">
        <v>0.85936286437047615</v>
      </c>
      <c r="CU202" s="320">
        <v>0.86846226232668577</v>
      </c>
      <c r="CV202" s="320">
        <v>0.92253234287234154</v>
      </c>
      <c r="CW202" s="320">
        <v>0.8699433750208504</v>
      </c>
      <c r="CX202" s="320">
        <v>0.8583400479651706</v>
      </c>
      <c r="CY202" s="320">
        <v>0.86650281817621144</v>
      </c>
      <c r="CZ202" s="320">
        <v>0.86522761696176786</v>
      </c>
      <c r="DA202" s="320">
        <v>0.89986618444731448</v>
      </c>
      <c r="DB202" s="320">
        <v>0.90711970707424927</v>
      </c>
      <c r="DC202" s="320">
        <v>0.8930418051308493</v>
      </c>
      <c r="DD202" s="320">
        <v>0.88706650093443251</v>
      </c>
      <c r="DE202" s="320">
        <v>0.88912911592064636</v>
      </c>
      <c r="DF202" s="320">
        <v>0.86866495185295844</v>
      </c>
      <c r="DG202" s="320">
        <v>0.87547053228725957</v>
      </c>
      <c r="DH202" s="320">
        <v>0.86516009177046393</v>
      </c>
      <c r="DI202" s="320">
        <v>0.87596286130842349</v>
      </c>
      <c r="DJ202" s="320">
        <v>0.8670012754298182</v>
      </c>
      <c r="DK202" s="320">
        <v>0.86051461187214617</v>
      </c>
      <c r="DL202" s="320">
        <v>0.89333334148597154</v>
      </c>
      <c r="DM202" s="320">
        <v>0.87173467896438639</v>
      </c>
      <c r="DN202" s="320">
        <v>0.87302632598991325</v>
      </c>
      <c r="DO202" s="320">
        <v>0.88435134669834203</v>
      </c>
      <c r="DP202" s="320">
        <v>0.90201912443295595</v>
      </c>
      <c r="DQ202" s="320">
        <v>0.89679488677261199</v>
      </c>
      <c r="DR202" s="320">
        <v>0.9098273206065256</v>
      </c>
      <c r="DS202" s="320">
        <v>0.89903905033640719</v>
      </c>
      <c r="DT202" s="320">
        <v>0.8833296803652968</v>
      </c>
      <c r="DU202" s="320">
        <v>0.88423645483226887</v>
      </c>
      <c r="DV202" s="320">
        <v>0.89655114155251148</v>
      </c>
      <c r="DW202" s="320">
        <v>0.89828036529680366</v>
      </c>
      <c r="DX202" s="320">
        <v>0.88342009132420074</v>
      </c>
      <c r="DY202" s="320">
        <v>0.88917282100724415</v>
      </c>
      <c r="DZ202" s="320">
        <v>0.89723948094433592</v>
      </c>
      <c r="EA202" s="320">
        <v>0.90733036601209538</v>
      </c>
      <c r="EB202" s="320">
        <v>0.90007557209675204</v>
      </c>
      <c r="EC202" s="320">
        <v>0.89562119978523569</v>
      </c>
      <c r="ED202" s="320">
        <v>0.89871052520251338</v>
      </c>
      <c r="EE202" s="320">
        <v>0.90339834121896867</v>
      </c>
      <c r="EF202" s="320">
        <v>0.88591764999033318</v>
      </c>
      <c r="EG202" s="320">
        <v>0.88198721704993932</v>
      </c>
      <c r="EH202" s="320">
        <v>0.88866321433851747</v>
      </c>
      <c r="EI202" s="320">
        <v>0.88970259336496726</v>
      </c>
      <c r="EJ202" s="320">
        <v>0.89965217246883444</v>
      </c>
      <c r="EK202" s="320">
        <v>0.91184656975503897</v>
      </c>
      <c r="EL202" s="320">
        <v>0.89746425995183798</v>
      </c>
      <c r="EM202" s="320">
        <v>0.91430408835951216</v>
      </c>
      <c r="EN202" s="320">
        <v>0.92806375197443713</v>
      </c>
      <c r="EO202" s="320">
        <v>0.9401859754980646</v>
      </c>
      <c r="EP202" s="320">
        <v>0.97760113390494796</v>
      </c>
      <c r="EQ202" s="320">
        <v>0.98944979368353192</v>
      </c>
      <c r="ER202" s="320">
        <v>0.98040403924528352</v>
      </c>
      <c r="ES202" s="320">
        <v>0.97046761435367124</v>
      </c>
      <c r="ET202" s="320">
        <v>0.97017062535055454</v>
      </c>
      <c r="EU202" s="320">
        <v>0.94752150818694991</v>
      </c>
      <c r="EV202" s="320">
        <v>0.95960087584576315</v>
      </c>
      <c r="EW202" s="320">
        <v>0.97919913246214729</v>
      </c>
      <c r="EX202" s="320">
        <v>0.98896695837718307</v>
      </c>
      <c r="EY202" s="320">
        <v>0.99038433175649132</v>
      </c>
      <c r="EZ202" s="320">
        <v>0.99163315889522774</v>
      </c>
      <c r="FA202" s="320">
        <v>0.98710564261866918</v>
      </c>
      <c r="FB202" s="320">
        <v>0.98670671315916669</v>
      </c>
      <c r="FC202" s="320">
        <v>0.98953512321098713</v>
      </c>
      <c r="FD202" s="320">
        <v>0.98346858133036452</v>
      </c>
      <c r="FE202" s="320">
        <v>0.98631166206694976</v>
      </c>
      <c r="FF202" s="320">
        <v>0.98162686070711513</v>
      </c>
      <c r="FG202" s="320">
        <v>0.97294021433517852</v>
      </c>
      <c r="FH202" s="320">
        <v>0.96501058562888042</v>
      </c>
      <c r="FI202" s="320">
        <v>0.98616557675340066</v>
      </c>
      <c r="FJ202" s="320">
        <v>0.98670558632239169</v>
      </c>
      <c r="FK202" s="320">
        <v>0.98708967159278549</v>
      </c>
      <c r="FL202" s="320">
        <v>0.98957507916104737</v>
      </c>
      <c r="FM202" s="320">
        <v>0.98776105269761982</v>
      </c>
      <c r="FN202" s="320">
        <v>0.98715096107861111</v>
      </c>
      <c r="FO202" s="320">
        <v>0.98871780297611378</v>
      </c>
      <c r="FP202" s="320">
        <v>0.97092556260062823</v>
      </c>
      <c r="FQ202" s="320">
        <v>0.98637230090944517</v>
      </c>
      <c r="FR202" s="320">
        <v>0.97695294551852763</v>
      </c>
      <c r="FS202" s="320">
        <v>0.98252097145829287</v>
      </c>
      <c r="FT202" s="320">
        <v>0.97517087041726869</v>
      </c>
      <c r="FU202" s="320">
        <v>0.98498936642050305</v>
      </c>
      <c r="FV202" s="320">
        <v>0.98176196679698979</v>
      </c>
      <c r="FW202" s="320">
        <v>0.9882214915619808</v>
      </c>
      <c r="FX202" s="320">
        <v>0.98818851858686585</v>
      </c>
      <c r="FY202" s="320">
        <v>0.9836427875056124</v>
      </c>
      <c r="FZ202" s="320">
        <v>0.9871067352789531</v>
      </c>
      <c r="GA202" s="320">
        <v>0.98025192364359415</v>
      </c>
      <c r="GB202" s="320">
        <v>0.98411702427294123</v>
      </c>
      <c r="GC202" s="320">
        <v>0.97843409280122629</v>
      </c>
      <c r="GD202" s="320">
        <v>0.98193526488903815</v>
      </c>
      <c r="GE202" s="320">
        <v>0.97919910481832961</v>
      </c>
      <c r="GF202" s="320">
        <v>0.98491651985560758</v>
      </c>
      <c r="GG202" s="320">
        <v>0.98571687766602922</v>
      </c>
      <c r="GH202" s="320">
        <v>0.98160181565626015</v>
      </c>
      <c r="GI202" s="320">
        <v>0.98609391598286589</v>
      </c>
      <c r="GJ202" s="320">
        <v>0.99209558849055079</v>
      </c>
      <c r="GK202" s="320">
        <v>0.99055394611148007</v>
      </c>
      <c r="GL202" s="320">
        <v>0.99199426553206782</v>
      </c>
      <c r="GM202" s="320">
        <v>0.98766952532849983</v>
      </c>
      <c r="GN202" s="320">
        <v>0.98683880299570259</v>
      </c>
      <c r="GO202" s="320">
        <v>0.98387398435787865</v>
      </c>
      <c r="GP202" s="320">
        <v>0.97735211317099402</v>
      </c>
      <c r="GQ202" s="320">
        <v>0.98366044220183946</v>
      </c>
      <c r="GR202" s="320">
        <v>0.98127134101489943</v>
      </c>
      <c r="GS202" s="320">
        <v>0.98263293527172058</v>
      </c>
      <c r="GT202" s="320">
        <v>0.98565269858602778</v>
      </c>
      <c r="GU202" s="320">
        <v>0.99102749395041279</v>
      </c>
      <c r="GV202" s="320">
        <v>0.96189535168512652</v>
      </c>
      <c r="GW202" s="320">
        <v>0.98017079560328757</v>
      </c>
      <c r="GX202" s="320">
        <v>0.98681392308020921</v>
      </c>
      <c r="GY202" s="320">
        <v>0.98583059558001074</v>
      </c>
      <c r="GZ202" s="320">
        <v>0.98306431187672938</v>
      </c>
      <c r="HA202" s="320">
        <v>0.97830135676295349</v>
      </c>
      <c r="HB202" s="320">
        <v>0.9841166828510165</v>
      </c>
      <c r="HC202" s="320">
        <v>0.97333542687677499</v>
      </c>
      <c r="HD202" s="320">
        <v>0.98010290833717784</v>
      </c>
      <c r="HE202" s="320">
        <v>0.98249930250242812</v>
      </c>
      <c r="HF202" s="320">
        <v>0.97898383519863985</v>
      </c>
      <c r="HG202" s="320">
        <v>0.99053930088938691</v>
      </c>
      <c r="HH202" s="320">
        <v>0.9902884061361944</v>
      </c>
      <c r="HI202" s="320">
        <v>0.9815405248432465</v>
      </c>
      <c r="HJ202" s="320">
        <v>0.98432765176966353</v>
      </c>
      <c r="HK202" s="320">
        <v>0.989805759159332</v>
      </c>
      <c r="HL202" s="320">
        <v>0.98553567338302983</v>
      </c>
      <c r="HM202" s="32"/>
      <c r="HN202" s="320">
        <v>0.78110097176062887</v>
      </c>
      <c r="HO202" s="320">
        <v>0.80111131267720281</v>
      </c>
      <c r="HP202" s="320">
        <v>0.79387962703298964</v>
      </c>
      <c r="HQ202" s="320">
        <v>0.81717805662301568</v>
      </c>
      <c r="HR202" s="320">
        <v>0.82881450458970141</v>
      </c>
      <c r="HS202" s="320">
        <v>0.83640589841054591</v>
      </c>
      <c r="HT202" s="320">
        <v>0.84353757530613749</v>
      </c>
      <c r="HU202" s="320">
        <v>0.87806744788554214</v>
      </c>
      <c r="HV202" s="320">
        <v>0.87595130287623002</v>
      </c>
      <c r="HW202" s="320">
        <v>0.89560339862360483</v>
      </c>
      <c r="HX202" s="320">
        <v>0.89727861696520428</v>
      </c>
      <c r="HY202" s="320">
        <v>0.96850131171991893</v>
      </c>
      <c r="HZ202" s="320">
        <v>0.98369161471842637</v>
      </c>
      <c r="IA202" s="320">
        <v>0.98334336429975233</v>
      </c>
      <c r="IB202" s="320">
        <v>0.98343371507977684</v>
      </c>
      <c r="IC202" s="320">
        <v>0.98621859475100615</v>
      </c>
      <c r="ID202" s="320">
        <v>0.98047114927031176</v>
      </c>
      <c r="IE202" s="320">
        <f t="shared" si="2"/>
        <v>0.98629960305829323</v>
      </c>
      <c r="IF202" s="32"/>
      <c r="IG202" s="32"/>
      <c r="IH202" s="32"/>
      <c r="II202" s="32"/>
      <c r="IJ202" s="32"/>
      <c r="IK202" s="32"/>
    </row>
    <row r="203" spans="1:245" ht="13.8">
      <c r="A203" s="9"/>
      <c r="B203" s="281" t="s">
        <v>18</v>
      </c>
      <c r="C203" s="283">
        <v>0.98919999999999997</v>
      </c>
      <c r="D203" s="283">
        <v>0.98619999999999997</v>
      </c>
      <c r="E203" s="297">
        <v>0.30000000000000027</v>
      </c>
      <c r="F203" s="305">
        <v>3.0419793145406637E-3</v>
      </c>
      <c r="G203" s="20"/>
      <c r="H203" s="283">
        <v>0.98980000000000001</v>
      </c>
      <c r="I203" s="297">
        <v>-0.36000000000000476</v>
      </c>
      <c r="J203" s="305">
        <v>-3.637098403717971E-3</v>
      </c>
      <c r="K203" s="30">
        <v>0</v>
      </c>
      <c r="L203" s="283">
        <v>0.85657721811632304</v>
      </c>
      <c r="M203" s="283">
        <v>0.85818629306803185</v>
      </c>
      <c r="N203" s="283">
        <v>0.85568871972530869</v>
      </c>
      <c r="O203" s="283">
        <v>0.82732959227410385</v>
      </c>
      <c r="P203" s="283">
        <v>0.81261320989731933</v>
      </c>
      <c r="Q203" s="283">
        <v>0.81149985578490402</v>
      </c>
      <c r="R203" s="283">
        <v>0.78756785190594403</v>
      </c>
      <c r="S203" s="283">
        <v>0.78692695163732496</v>
      </c>
      <c r="T203" s="283">
        <v>0.77202594515648082</v>
      </c>
      <c r="U203" s="283">
        <v>0.79358023746987472</v>
      </c>
      <c r="V203" s="283">
        <v>0.75806737014670844</v>
      </c>
      <c r="W203" s="283">
        <v>0.8117289320117409</v>
      </c>
      <c r="X203" s="283">
        <v>0.82173887591985317</v>
      </c>
      <c r="Y203" s="283">
        <v>0.78505777541991351</v>
      </c>
      <c r="Z203" s="283">
        <v>0.77752383472720221</v>
      </c>
      <c r="AA203" s="283">
        <v>0.80409818224946394</v>
      </c>
      <c r="AB203" s="283">
        <v>0.81467531379517399</v>
      </c>
      <c r="AC203" s="283">
        <v>0.80668740284413554</v>
      </c>
      <c r="AD203" s="283">
        <v>0.83586532098871413</v>
      </c>
      <c r="AE203" s="283">
        <v>0.83448577343860919</v>
      </c>
      <c r="AF203" s="283">
        <v>0.80675900726290939</v>
      </c>
      <c r="AG203" s="283">
        <v>0.81354925574446246</v>
      </c>
      <c r="AH203" s="283">
        <v>0.81111226554210869</v>
      </c>
      <c r="AI203" s="283">
        <v>0.84425431515083749</v>
      </c>
      <c r="AJ203" s="283">
        <v>0.81982045163349526</v>
      </c>
      <c r="AK203" s="283">
        <v>0.82844101482018517</v>
      </c>
      <c r="AL203" s="283">
        <v>0.81405304385678978</v>
      </c>
      <c r="AM203" s="283">
        <v>0.80231978430072348</v>
      </c>
      <c r="AN203" s="283">
        <v>0.79684464933584198</v>
      </c>
      <c r="AO203" s="283">
        <v>0.82499999999999996</v>
      </c>
      <c r="AP203" s="283">
        <v>0.82799999999999996</v>
      </c>
      <c r="AQ203" s="283">
        <v>0.82069999999999999</v>
      </c>
      <c r="AR203" s="283">
        <v>0.8105</v>
      </c>
      <c r="AS203" s="283">
        <v>0.80900000000000005</v>
      </c>
      <c r="AT203" s="283">
        <v>0.81230000000000002</v>
      </c>
      <c r="AU203" s="283">
        <v>0.79979999999999996</v>
      </c>
      <c r="AV203" s="283">
        <v>0.80393574059139783</v>
      </c>
      <c r="AW203" s="283">
        <v>0.79590000000000005</v>
      </c>
      <c r="AX203" s="283">
        <v>0.79800000000000004</v>
      </c>
      <c r="AY203" s="283" t="s">
        <v>426</v>
      </c>
      <c r="AZ203" s="283" t="s">
        <v>427</v>
      </c>
      <c r="BA203" s="283">
        <v>0.80830000000000002</v>
      </c>
      <c r="BB203" s="283">
        <v>0.82569999999999999</v>
      </c>
      <c r="BC203" s="283">
        <v>0.84150000000000003</v>
      </c>
      <c r="BD203" s="283">
        <v>0.82640000000000002</v>
      </c>
      <c r="BE203" s="283">
        <v>0.84650000000000003</v>
      </c>
      <c r="BF203" s="283">
        <v>0.83850000000000002</v>
      </c>
      <c r="BG203" s="283">
        <v>0.85319999999999996</v>
      </c>
      <c r="BH203" s="283">
        <v>0.85950000000000004</v>
      </c>
      <c r="BI203" s="283">
        <v>0.85399999999999998</v>
      </c>
      <c r="BJ203" s="283">
        <v>0.84509999999999996</v>
      </c>
      <c r="BK203" s="283">
        <v>0.81269999999999998</v>
      </c>
      <c r="BL203" s="283">
        <v>0.84060000000000001</v>
      </c>
      <c r="BM203" s="283">
        <v>0.84899999999999998</v>
      </c>
      <c r="BN203" s="283">
        <v>0.84489999999999998</v>
      </c>
      <c r="BO203" s="283">
        <v>0.85089999999999999</v>
      </c>
      <c r="BP203" s="283">
        <v>0.84830000000000005</v>
      </c>
      <c r="BQ203" s="283">
        <v>0.8649</v>
      </c>
      <c r="BR203" s="283">
        <v>0.87050000000000005</v>
      </c>
      <c r="BS203" s="283">
        <v>0.88119999999999998</v>
      </c>
      <c r="BT203" s="283">
        <v>0.85070000000000001</v>
      </c>
      <c r="BU203" s="283">
        <v>0.83960000000000001</v>
      </c>
      <c r="BV203" s="283">
        <v>0.84909999999999997</v>
      </c>
      <c r="BW203" s="283">
        <v>0.8679</v>
      </c>
      <c r="BX203" s="283">
        <v>0.86329999999999996</v>
      </c>
      <c r="BY203" s="283">
        <v>0.86260000000000003</v>
      </c>
      <c r="BZ203" s="283">
        <v>0.86729999999999996</v>
      </c>
      <c r="CA203" s="283">
        <v>0.86599999999999999</v>
      </c>
      <c r="CB203" s="283">
        <v>0.86850000000000005</v>
      </c>
      <c r="CC203" s="283">
        <v>0.86809999999999998</v>
      </c>
      <c r="CD203" s="283">
        <v>0.87309999999999999</v>
      </c>
      <c r="CE203" s="283">
        <v>0.89080000000000004</v>
      </c>
      <c r="CF203" s="283">
        <v>0.87909999999999999</v>
      </c>
      <c r="CG203" s="283">
        <v>0.88300000000000001</v>
      </c>
      <c r="CH203" s="283">
        <v>0.88629999999999998</v>
      </c>
      <c r="CI203" s="283">
        <v>0.87939999999999996</v>
      </c>
      <c r="CJ203" s="283">
        <v>0.86699999999999999</v>
      </c>
      <c r="CK203" s="283">
        <v>0.85650000000000004</v>
      </c>
      <c r="CL203" s="283">
        <v>0.82899999999999996</v>
      </c>
      <c r="CM203" s="283">
        <v>0.83647945205479401</v>
      </c>
      <c r="CN203" s="283">
        <v>0.84050000000000002</v>
      </c>
      <c r="CO203" s="283">
        <v>0.84050000000000002</v>
      </c>
      <c r="CP203" s="283">
        <v>0.85399999999999998</v>
      </c>
      <c r="CQ203" s="283">
        <v>0.86250000000000004</v>
      </c>
      <c r="CR203" s="283">
        <v>0.86639999999999995</v>
      </c>
      <c r="CS203" s="283">
        <v>0.86599999999999999</v>
      </c>
      <c r="CT203" s="283">
        <v>0.8669</v>
      </c>
      <c r="CU203" s="283">
        <v>0.87419999999999998</v>
      </c>
      <c r="CV203" s="283">
        <v>0.91180000000000005</v>
      </c>
      <c r="CW203" s="283">
        <v>0.8710609701829044</v>
      </c>
      <c r="CX203" s="283">
        <v>0.8521515087572441</v>
      </c>
      <c r="CY203" s="283">
        <v>0.86541372616845391</v>
      </c>
      <c r="CZ203" s="283">
        <v>0.85944779646519331</v>
      </c>
      <c r="DA203" s="283">
        <v>0.86822764212306269</v>
      </c>
      <c r="DB203" s="283">
        <v>0.87289475372693781</v>
      </c>
      <c r="DC203" s="283">
        <v>0.88961548796643186</v>
      </c>
      <c r="DD203" s="283">
        <v>0.89554333108143469</v>
      </c>
      <c r="DE203" s="283">
        <v>0.89534063669034958</v>
      </c>
      <c r="DF203" s="283">
        <v>0.87952409810776544</v>
      </c>
      <c r="DG203" s="283">
        <v>0.8897074883288163</v>
      </c>
      <c r="DH203" s="283">
        <v>0.87545409456431411</v>
      </c>
      <c r="DI203" s="283">
        <v>0.88436986301369869</v>
      </c>
      <c r="DJ203" s="283">
        <v>0.88061643835616432</v>
      </c>
      <c r="DK203" s="283">
        <v>0.87910958904109593</v>
      </c>
      <c r="DL203" s="283">
        <v>0.92880821917808221</v>
      </c>
      <c r="DM203" s="283">
        <v>0.88423287671232875</v>
      </c>
      <c r="DN203" s="283">
        <v>0.88860273972602744</v>
      </c>
      <c r="DO203" s="283">
        <v>0.90613698630136985</v>
      </c>
      <c r="DP203" s="283">
        <v>0.94209589041095887</v>
      </c>
      <c r="DQ203" s="283">
        <v>0.91624657534246579</v>
      </c>
      <c r="DR203" s="283">
        <v>0.97601369863013698</v>
      </c>
      <c r="DS203" s="283">
        <v>0.94379452054794521</v>
      </c>
      <c r="DT203" s="283">
        <v>0.90158904109589044</v>
      </c>
      <c r="DU203" s="283">
        <v>0.90861643835616435</v>
      </c>
      <c r="DV203" s="283">
        <v>0.94913698630136989</v>
      </c>
      <c r="DW203" s="283">
        <v>0.94627397260273971</v>
      </c>
      <c r="DX203" s="283">
        <v>0.925534246575342</v>
      </c>
      <c r="DY203" s="283">
        <v>0.91754794520547944</v>
      </c>
      <c r="DZ203" s="283">
        <v>0.95908219178082188</v>
      </c>
      <c r="EA203" s="283">
        <v>0.95309999999999995</v>
      </c>
      <c r="EB203" s="283">
        <v>0.92032876712328771</v>
      </c>
      <c r="EC203" s="283">
        <v>0.94758904109589037</v>
      </c>
      <c r="ED203" s="283">
        <v>0.93680821917808221</v>
      </c>
      <c r="EE203" s="283">
        <v>0.94199999999999995</v>
      </c>
      <c r="EF203" s="283">
        <v>0.91793150684931502</v>
      </c>
      <c r="EG203" s="283">
        <v>0.9178082191780822</v>
      </c>
      <c r="EH203" s="283">
        <v>0.91089041095890411</v>
      </c>
      <c r="EI203" s="283">
        <v>0.91012328767123285</v>
      </c>
      <c r="EJ203" s="283">
        <v>0.91402739726027393</v>
      </c>
      <c r="EK203" s="283">
        <v>0.92119178082191777</v>
      </c>
      <c r="EL203" s="283">
        <v>0.92290410958904112</v>
      </c>
      <c r="EM203" s="283">
        <v>0.93391780821917814</v>
      </c>
      <c r="EN203" s="283">
        <v>0.94068493150684929</v>
      </c>
      <c r="EO203" s="283">
        <v>0.94975342465753421</v>
      </c>
      <c r="EP203" s="283">
        <v>0.97782191780821914</v>
      </c>
      <c r="EQ203" s="283">
        <v>0.993027397260274</v>
      </c>
      <c r="ER203" s="283">
        <v>0.98516438356164382</v>
      </c>
      <c r="ES203" s="283">
        <v>0.98019178082191782</v>
      </c>
      <c r="ET203" s="283">
        <v>0.97719999999999996</v>
      </c>
      <c r="EU203" s="283">
        <v>0.97106849315068489</v>
      </c>
      <c r="EV203" s="283">
        <v>0.97447945205479447</v>
      </c>
      <c r="EW203" s="283">
        <v>0.9742493150684931</v>
      </c>
      <c r="EX203" s="283">
        <v>0.99299999999999999</v>
      </c>
      <c r="EY203" s="283">
        <v>0.99199999999999999</v>
      </c>
      <c r="EZ203" s="283">
        <v>0.995</v>
      </c>
      <c r="FA203" s="283">
        <v>0.99099999999999999</v>
      </c>
      <c r="FB203" s="283">
        <v>0.98899999999999999</v>
      </c>
      <c r="FC203" s="283">
        <v>0.99099999999999999</v>
      </c>
      <c r="FD203" s="283">
        <v>0.98799999999999999</v>
      </c>
      <c r="FE203" s="283">
        <v>0.98899999999999999</v>
      </c>
      <c r="FF203" s="283">
        <v>0.99</v>
      </c>
      <c r="FG203" s="283">
        <v>0.97199999999999998</v>
      </c>
      <c r="FH203" s="283">
        <v>0.94499999999999995</v>
      </c>
      <c r="FI203" s="283">
        <v>0.99</v>
      </c>
      <c r="FJ203" s="283">
        <v>0.99099999999999999</v>
      </c>
      <c r="FK203" s="283">
        <v>0.99299999999999999</v>
      </c>
      <c r="FL203" s="283">
        <v>0.99099999999999999</v>
      </c>
      <c r="FM203" s="283">
        <v>0.99099999999999999</v>
      </c>
      <c r="FN203" s="283">
        <v>0.99299999999999999</v>
      </c>
      <c r="FO203" s="283">
        <v>0.99199999999999999</v>
      </c>
      <c r="FP203" s="283">
        <v>0.97099999999999997</v>
      </c>
      <c r="FQ203" s="283">
        <v>0.997</v>
      </c>
      <c r="FR203" s="283">
        <v>0.98899999999999999</v>
      </c>
      <c r="FS203" s="283">
        <v>0.98799999999999999</v>
      </c>
      <c r="FT203" s="283">
        <v>0.98099999999999998</v>
      </c>
      <c r="FU203" s="283">
        <v>0.99</v>
      </c>
      <c r="FV203" s="283">
        <v>0.98599999999999999</v>
      </c>
      <c r="FW203" s="283">
        <v>0.995</v>
      </c>
      <c r="FX203" s="283">
        <v>0.99299999999999999</v>
      </c>
      <c r="FY203" s="283">
        <v>0.99</v>
      </c>
      <c r="FZ203" s="283">
        <v>0.99</v>
      </c>
      <c r="GA203" s="283">
        <v>0.98</v>
      </c>
      <c r="GB203" s="283">
        <v>0.98599999999999999</v>
      </c>
      <c r="GC203" s="283">
        <v>0.98</v>
      </c>
      <c r="GD203" s="283">
        <v>0.99</v>
      </c>
      <c r="GE203" s="283">
        <v>0.98399999999999999</v>
      </c>
      <c r="GF203" s="283">
        <v>0.98699999999999999</v>
      </c>
      <c r="GG203" s="283">
        <v>0.98799999999999999</v>
      </c>
      <c r="GH203" s="283">
        <v>0.98899999999999999</v>
      </c>
      <c r="GI203" s="283">
        <v>0.98899999999999999</v>
      </c>
      <c r="GJ203" s="283">
        <v>0.99299999999999999</v>
      </c>
      <c r="GK203" s="283">
        <v>0.99</v>
      </c>
      <c r="GL203" s="283">
        <v>0.99</v>
      </c>
      <c r="GM203" s="283">
        <v>0.98899999999999999</v>
      </c>
      <c r="GN203" s="283">
        <v>0.98699999999999999</v>
      </c>
      <c r="GO203" s="283">
        <v>0.98650000000000004</v>
      </c>
      <c r="GP203" s="283">
        <v>0.98033999999999999</v>
      </c>
      <c r="GQ203" s="283">
        <v>0.98799999999999999</v>
      </c>
      <c r="GR203" s="283">
        <v>0.98399999999999999</v>
      </c>
      <c r="GS203" s="283">
        <v>0.98499999999999999</v>
      </c>
      <c r="GT203" s="283">
        <v>0.98499999999999999</v>
      </c>
      <c r="GU203" s="283">
        <v>0.99199999999999999</v>
      </c>
      <c r="GV203" s="283">
        <v>0.98</v>
      </c>
      <c r="GW203" s="283">
        <v>0.98799999999999999</v>
      </c>
      <c r="GX203" s="283">
        <v>0.98899999999999999</v>
      </c>
      <c r="GY203" s="283">
        <v>0.98699999999999999</v>
      </c>
      <c r="GZ203" s="283">
        <v>0.98699999999999999</v>
      </c>
      <c r="HA203" s="283">
        <v>0.98499999999999999</v>
      </c>
      <c r="HB203" s="283">
        <v>0.98799999999999999</v>
      </c>
      <c r="HC203" s="283">
        <v>0.97299999999999998</v>
      </c>
      <c r="HD203" s="283">
        <v>0.98299999999999998</v>
      </c>
      <c r="HE203" s="283">
        <v>0.98499999999999999</v>
      </c>
      <c r="HF203" s="283">
        <v>0.98</v>
      </c>
      <c r="HG203" s="283">
        <v>0.99299999999999999</v>
      </c>
      <c r="HH203" s="283">
        <v>0.99299999999999999</v>
      </c>
      <c r="HI203" s="283">
        <v>0.97699999999999998</v>
      </c>
      <c r="HJ203" s="283">
        <v>0.98899999999999999</v>
      </c>
      <c r="HK203" s="283">
        <v>0.998</v>
      </c>
      <c r="HL203" s="283">
        <v>0.98899999999999999</v>
      </c>
      <c r="HM203" s="32"/>
      <c r="HN203" s="283">
        <v>0.81098268143283869</v>
      </c>
      <c r="HO203" s="283">
        <v>0.81298394359028203</v>
      </c>
      <c r="HP203" s="283">
        <v>0.81389824532891974</v>
      </c>
      <c r="HQ203" s="283">
        <v>0.82379357405913978</v>
      </c>
      <c r="HR203" s="283">
        <v>0.8518</v>
      </c>
      <c r="HS203" s="283">
        <v>0.86391666666666656</v>
      </c>
      <c r="HT203" s="283">
        <v>0.85952328767123287</v>
      </c>
      <c r="HU203" s="283">
        <v>0.87200932378251916</v>
      </c>
      <c r="HV203" s="283">
        <v>0.8906205300917871</v>
      </c>
      <c r="HW203" s="283">
        <v>0.93658595890410934</v>
      </c>
      <c r="HX203" s="283">
        <v>0.92462671232876703</v>
      </c>
      <c r="HY203" s="283">
        <v>0.9757200913242009</v>
      </c>
      <c r="HZ203" s="283">
        <v>0.98533333333333351</v>
      </c>
      <c r="IA203" s="283">
        <v>0.98866666666666658</v>
      </c>
      <c r="IB203" s="283">
        <v>0.98716666666666686</v>
      </c>
      <c r="IC203" s="283">
        <v>0.98748666666666673</v>
      </c>
      <c r="ID203" s="283">
        <v>0.98483333333333334</v>
      </c>
      <c r="IE203" s="283">
        <f t="shared" si="2"/>
        <v>0.98919999999999997</v>
      </c>
      <c r="IF203" s="32"/>
      <c r="IG203" s="32"/>
      <c r="IH203" s="32"/>
      <c r="II203" s="32"/>
      <c r="IJ203" s="32"/>
      <c r="IK203" s="32"/>
    </row>
    <row r="204" spans="1:245" ht="13.8">
      <c r="A204" s="9"/>
      <c r="B204" s="16" t="s">
        <v>19</v>
      </c>
      <c r="C204" s="18">
        <v>0.98199025037085796</v>
      </c>
      <c r="D204" s="18">
        <v>0.97376794247689258</v>
      </c>
      <c r="E204" s="296">
        <v>0.8222307893965386</v>
      </c>
      <c r="F204" s="304">
        <v>8.4438063067171672E-3</v>
      </c>
      <c r="G204" s="20"/>
      <c r="H204" s="18">
        <v>0.99150773703494843</v>
      </c>
      <c r="I204" s="296">
        <v>-1.7739794558055855</v>
      </c>
      <c r="J204" s="304">
        <v>-1.7891735884084752E-2</v>
      </c>
      <c r="K204" s="30">
        <v>0</v>
      </c>
      <c r="L204" s="18">
        <v>0.81813604668311024</v>
      </c>
      <c r="M204" s="18">
        <v>0.82382583943910959</v>
      </c>
      <c r="N204" s="18">
        <v>0.78368024874761277</v>
      </c>
      <c r="O204" s="18">
        <v>0.78214261414163133</v>
      </c>
      <c r="P204" s="18">
        <v>0.76364898475049037</v>
      </c>
      <c r="Q204" s="18">
        <v>0.7541493408845299</v>
      </c>
      <c r="R204" s="18">
        <v>0.73647843523816614</v>
      </c>
      <c r="S204" s="18">
        <v>0.75924511871554157</v>
      </c>
      <c r="T204" s="18">
        <v>0.74468012110978132</v>
      </c>
      <c r="U204" s="18">
        <v>0.73775636736331374</v>
      </c>
      <c r="V204" s="18">
        <v>0.72086711269092008</v>
      </c>
      <c r="W204" s="18">
        <v>0.78996394338220455</v>
      </c>
      <c r="X204" s="18">
        <v>0.79449999999999998</v>
      </c>
      <c r="Y204" s="18">
        <v>0.75180120887505353</v>
      </c>
      <c r="Z204" s="18">
        <v>0.72136067296511275</v>
      </c>
      <c r="AA204" s="18">
        <v>0.78451049582736743</v>
      </c>
      <c r="AB204" s="18">
        <v>0.79278605831111892</v>
      </c>
      <c r="AC204" s="18">
        <v>0.74363438120125169</v>
      </c>
      <c r="AD204" s="18">
        <v>0.75955366077320507</v>
      </c>
      <c r="AE204" s="18">
        <v>0.74771294128430865</v>
      </c>
      <c r="AF204" s="18">
        <v>0.76362078651984566</v>
      </c>
      <c r="AG204" s="18">
        <v>0.75867558825777404</v>
      </c>
      <c r="AH204" s="18">
        <v>0.78192868141899297</v>
      </c>
      <c r="AI204" s="18">
        <v>0.78345564007889057</v>
      </c>
      <c r="AJ204" s="18">
        <v>0.79021326809796288</v>
      </c>
      <c r="AK204" s="18">
        <v>0.7989584167406838</v>
      </c>
      <c r="AL204" s="18">
        <v>0.76540995761677211</v>
      </c>
      <c r="AM204" s="18">
        <v>0.76951553101782078</v>
      </c>
      <c r="AN204" s="18">
        <v>0.74079685190390998</v>
      </c>
      <c r="AO204" s="18">
        <v>0.75718300425596274</v>
      </c>
      <c r="AP204" s="18">
        <v>0.749</v>
      </c>
      <c r="AQ204" s="18">
        <v>0.74804006101604303</v>
      </c>
      <c r="AR204" s="18">
        <v>0.74549807712742999</v>
      </c>
      <c r="AS204" s="18">
        <v>0.75818692355129902</v>
      </c>
      <c r="AT204" s="18">
        <v>0.76839999999999997</v>
      </c>
      <c r="AU204" s="18">
        <v>0.77</v>
      </c>
      <c r="AV204" s="18">
        <v>0.78327199999999997</v>
      </c>
      <c r="AW204" s="18">
        <v>0.78827326143717014</v>
      </c>
      <c r="AX204" s="18">
        <v>0.7581</v>
      </c>
      <c r="AY204" s="18">
        <v>0.80620000000000003</v>
      </c>
      <c r="AZ204" s="18">
        <v>0.84562999999999999</v>
      </c>
      <c r="BA204" s="18">
        <v>0.80224200000000001</v>
      </c>
      <c r="BB204" s="18">
        <v>0.80753799999999998</v>
      </c>
      <c r="BC204" s="18">
        <v>0.82206270000000004</v>
      </c>
      <c r="BD204" s="18">
        <v>0.8165530594</v>
      </c>
      <c r="BE204" s="18">
        <v>0.80422327699999996</v>
      </c>
      <c r="BF204" s="18">
        <v>0.80132499999999995</v>
      </c>
      <c r="BG204" s="18">
        <v>0.81164000000000003</v>
      </c>
      <c r="BH204" s="18">
        <v>0.81685700000000006</v>
      </c>
      <c r="BI204" s="18">
        <v>0.82071358620000001</v>
      </c>
      <c r="BJ204" s="18">
        <v>0.82617797599999998</v>
      </c>
      <c r="BK204" s="18">
        <v>0.79664900000000005</v>
      </c>
      <c r="BL204" s="18">
        <v>0.81069999999999998</v>
      </c>
      <c r="BM204" s="18">
        <v>0.82459358019999995</v>
      </c>
      <c r="BN204" s="18">
        <v>0.81496045650000004</v>
      </c>
      <c r="BO204" s="18">
        <v>0.82520508579999996</v>
      </c>
      <c r="BP204" s="18">
        <v>0.83150518880000002</v>
      </c>
      <c r="BQ204" s="18">
        <v>0.81340000000000001</v>
      </c>
      <c r="BR204" s="18">
        <v>0.83756776379999998</v>
      </c>
      <c r="BS204" s="18">
        <v>0.82502501750000001</v>
      </c>
      <c r="BT204" s="18">
        <v>0.82772192619999996</v>
      </c>
      <c r="BU204" s="18">
        <v>0.83098467369999995</v>
      </c>
      <c r="BV204" s="18">
        <v>0.82378108449999998</v>
      </c>
      <c r="BW204" s="18">
        <v>0.82503517299999996</v>
      </c>
      <c r="BX204" s="18">
        <v>0.81678853969999998</v>
      </c>
      <c r="BY204" s="18">
        <v>0.82047989489999995</v>
      </c>
      <c r="BZ204" s="18">
        <v>0.81108738820000004</v>
      </c>
      <c r="CA204" s="18">
        <v>0.8163768159</v>
      </c>
      <c r="CB204" s="18">
        <v>0.85622754943049051</v>
      </c>
      <c r="CC204" s="18">
        <v>0.82023072090000004</v>
      </c>
      <c r="CD204" s="18">
        <v>0.82769145968680413</v>
      </c>
      <c r="CE204" s="18">
        <v>0.83133391123736311</v>
      </c>
      <c r="CF204" s="18">
        <v>0.84165539856087834</v>
      </c>
      <c r="CG204" s="18">
        <v>0.85136834057199307</v>
      </c>
      <c r="CH204" s="18">
        <v>0.8353777252791601</v>
      </c>
      <c r="CI204" s="18">
        <v>0.84029225220730042</v>
      </c>
      <c r="CJ204" s="18">
        <v>0.81326912745614888</v>
      </c>
      <c r="CK204" s="18">
        <v>0.84480186669265256</v>
      </c>
      <c r="CL204" s="18">
        <v>0.83323577175302399</v>
      </c>
      <c r="CM204" s="18">
        <v>0.84500536592682485</v>
      </c>
      <c r="CN204" s="18">
        <v>0.85457961760208889</v>
      </c>
      <c r="CO204" s="18">
        <v>0.83598959391921812</v>
      </c>
      <c r="CP204" s="18">
        <v>0.84014892798472784</v>
      </c>
      <c r="CQ204" s="18">
        <v>0.85030239549828313</v>
      </c>
      <c r="CR204" s="18">
        <v>0.87805768115099447</v>
      </c>
      <c r="CS204" s="18">
        <v>0.88309775599590434</v>
      </c>
      <c r="CT204" s="18">
        <v>0.87272782110279756</v>
      </c>
      <c r="CU204" s="18">
        <v>0.86350830677571477</v>
      </c>
      <c r="CV204" s="18">
        <v>0.94856600031397165</v>
      </c>
      <c r="CW204" s="18">
        <v>0.90248717318530869</v>
      </c>
      <c r="CX204" s="18">
        <v>0.87660139375895774</v>
      </c>
      <c r="CY204" s="18">
        <v>0.88568779987997537</v>
      </c>
      <c r="CZ204" s="18">
        <v>0.89324008586665027</v>
      </c>
      <c r="DA204" s="18">
        <v>0.89782754542460164</v>
      </c>
      <c r="DB204" s="18">
        <v>0.90031557294654407</v>
      </c>
      <c r="DC204" s="18">
        <v>0.89790992742611608</v>
      </c>
      <c r="DD204" s="18">
        <v>0.89170617172186284</v>
      </c>
      <c r="DE204" s="18">
        <v>0.89314671107158961</v>
      </c>
      <c r="DF204" s="18">
        <v>0.87285808579068602</v>
      </c>
      <c r="DG204" s="18">
        <v>0.8851076683157495</v>
      </c>
      <c r="DH204" s="18">
        <v>0.88054930005704435</v>
      </c>
      <c r="DI204" s="18">
        <v>0.88439999999999996</v>
      </c>
      <c r="DJ204" s="18">
        <v>0.88472602739726025</v>
      </c>
      <c r="DK204" s="18">
        <v>0.89053424657534253</v>
      </c>
      <c r="DL204" s="18">
        <v>0.89780821917808218</v>
      </c>
      <c r="DM204" s="18">
        <v>0.89147945205479451</v>
      </c>
      <c r="DN204" s="18">
        <v>0.89352054794520552</v>
      </c>
      <c r="DO204" s="18">
        <v>0.88817808219178085</v>
      </c>
      <c r="DP204" s="18">
        <v>0.90002739726027392</v>
      </c>
      <c r="DQ204" s="18">
        <v>0.90700000000000003</v>
      </c>
      <c r="DR204" s="18">
        <v>0.89305479452054792</v>
      </c>
      <c r="DS204" s="18">
        <v>0.89275342465753427</v>
      </c>
      <c r="DT204" s="18">
        <v>0.89139999999999997</v>
      </c>
      <c r="DU204" s="18">
        <v>0.88963013698630133</v>
      </c>
      <c r="DV204" s="18">
        <v>0.89661643835616434</v>
      </c>
      <c r="DW204" s="18">
        <v>0.90176712328767128</v>
      </c>
      <c r="DX204" s="18">
        <v>0.88572602739726025</v>
      </c>
      <c r="DY204" s="18">
        <v>0.90073972602739727</v>
      </c>
      <c r="DZ204" s="18">
        <v>0.89419178082191786</v>
      </c>
      <c r="EA204" s="18">
        <v>0.91480821917808219</v>
      </c>
      <c r="EB204" s="18">
        <v>0.9220979491669683</v>
      </c>
      <c r="EC204" s="18">
        <v>0.9202155534301264</v>
      </c>
      <c r="ED204" s="18">
        <v>0.91114969861571093</v>
      </c>
      <c r="EE204" s="18">
        <v>0.91340031419479417</v>
      </c>
      <c r="EF204" s="18">
        <v>0.89876674216886654</v>
      </c>
      <c r="EG204" s="18">
        <v>0.89984450340030753</v>
      </c>
      <c r="EH204" s="18">
        <v>0.90811141462356626</v>
      </c>
      <c r="EI204" s="18">
        <v>0.911257618329259</v>
      </c>
      <c r="EJ204" s="18">
        <v>0.89780431715174536</v>
      </c>
      <c r="EK204" s="18">
        <v>0.92494781023989026</v>
      </c>
      <c r="EL204" s="18">
        <v>0.91968488776056279</v>
      </c>
      <c r="EM204" s="18">
        <v>0.93075658687949536</v>
      </c>
      <c r="EN204" s="18">
        <v>0.93516301729992901</v>
      </c>
      <c r="EO204" s="18">
        <v>0.95550450183665958</v>
      </c>
      <c r="EP204" s="18">
        <v>0.98556539872398097</v>
      </c>
      <c r="EQ204" s="18">
        <v>0.99026958032302503</v>
      </c>
      <c r="ER204" s="18">
        <v>0.97694773417420666</v>
      </c>
      <c r="ES204" s="18">
        <v>0.96155345782617196</v>
      </c>
      <c r="ET204" s="18">
        <v>0.96791187605166384</v>
      </c>
      <c r="EU204" s="18">
        <v>0.93413911461004306</v>
      </c>
      <c r="EV204" s="18">
        <v>0.95087653805559402</v>
      </c>
      <c r="EW204" s="18">
        <v>0.98539123605851153</v>
      </c>
      <c r="EX204" s="18">
        <v>0.98845157443224807</v>
      </c>
      <c r="EY204" s="18">
        <v>0.99141157674176472</v>
      </c>
      <c r="EZ204" s="18">
        <v>0.99076755161964114</v>
      </c>
      <c r="FA204" s="18">
        <v>0.98695496542397576</v>
      </c>
      <c r="FB204" s="18">
        <v>0.98931928678348113</v>
      </c>
      <c r="FC204" s="18">
        <v>0.98986395110525238</v>
      </c>
      <c r="FD204" s="18">
        <v>0.98397341077337963</v>
      </c>
      <c r="FE204" s="18">
        <v>0.98993498620084919</v>
      </c>
      <c r="FF204" s="18">
        <v>0.97828187966304536</v>
      </c>
      <c r="FG204" s="18">
        <v>0.98119438228954547</v>
      </c>
      <c r="FH204" s="18">
        <v>0.98153677637981829</v>
      </c>
      <c r="FI204" s="18">
        <v>0.98780195568936502</v>
      </c>
      <c r="FJ204" s="18">
        <v>0.98765901042916304</v>
      </c>
      <c r="FK204" s="18">
        <v>0.98809988554273842</v>
      </c>
      <c r="FL204" s="18">
        <v>0.98988162307076699</v>
      </c>
      <c r="FM204" s="18">
        <v>0.99066332726579132</v>
      </c>
      <c r="FN204" s="18">
        <v>0.98804140426960052</v>
      </c>
      <c r="FO204" s="18">
        <v>0.98945465413906886</v>
      </c>
      <c r="FP204" s="18">
        <v>0.97665569136060382</v>
      </c>
      <c r="FQ204" s="18">
        <v>0.98537315932940694</v>
      </c>
      <c r="FR204" s="18">
        <v>0.98555883655558285</v>
      </c>
      <c r="FS204" s="18">
        <v>0.98556291437487831</v>
      </c>
      <c r="FT204" s="18">
        <v>0.98721261125180582</v>
      </c>
      <c r="FU204" s="18">
        <v>0.98599743741501211</v>
      </c>
      <c r="FV204" s="18">
        <v>0.98262238537428448</v>
      </c>
      <c r="FW204" s="18">
        <v>0.99266447468594277</v>
      </c>
      <c r="FX204" s="18">
        <v>0.99056555576059768</v>
      </c>
      <c r="FY204" s="18">
        <v>0.98792836251683736</v>
      </c>
      <c r="FZ204" s="18">
        <v>0.98792020583685936</v>
      </c>
      <c r="GA204" s="18">
        <v>0.98475577093078237</v>
      </c>
      <c r="GB204" s="18">
        <v>0.9853510728188235</v>
      </c>
      <c r="GC204" s="18">
        <v>0.9813022784036789</v>
      </c>
      <c r="GD204" s="18">
        <v>0.98580579466711438</v>
      </c>
      <c r="GE204" s="18">
        <v>0.98359731445498899</v>
      </c>
      <c r="GF204" s="18">
        <v>0.98874955956682276</v>
      </c>
      <c r="GG204" s="18">
        <v>0.98915063299808781</v>
      </c>
      <c r="GH204" s="18">
        <v>0.98090544696878024</v>
      </c>
      <c r="GI204" s="18">
        <v>0.99131508128193091</v>
      </c>
      <c r="GJ204" s="18">
        <v>0.99260973488060711</v>
      </c>
      <c r="GK204" s="18">
        <v>0.99325971687767212</v>
      </c>
      <c r="GL204" s="18">
        <v>0.99233653246606768</v>
      </c>
      <c r="GM204" s="18">
        <v>0.98787575915380332</v>
      </c>
      <c r="GN204" s="18">
        <v>0.99145694179659205</v>
      </c>
      <c r="GO204" s="18">
        <v>0.98560000000000003</v>
      </c>
      <c r="GP204" s="18">
        <v>0.97209834735770995</v>
      </c>
      <c r="GQ204" s="18">
        <v>0.97845184098176152</v>
      </c>
      <c r="GR204" s="18">
        <v>0.97859595450887293</v>
      </c>
      <c r="GS204" s="18">
        <v>0.97809999999999997</v>
      </c>
      <c r="GT204" s="18">
        <v>0.98471451936919485</v>
      </c>
      <c r="GU204" s="18">
        <v>0.99037872681091565</v>
      </c>
      <c r="GV204" s="18">
        <v>0.94512256625324265</v>
      </c>
      <c r="GW204" s="18">
        <v>0.97140987776827203</v>
      </c>
      <c r="GX204" s="18">
        <v>0.98514273968764132</v>
      </c>
      <c r="GY204" s="18">
        <v>0.98354293104471369</v>
      </c>
      <c r="GZ204" s="18">
        <v>0.98362159763059265</v>
      </c>
      <c r="HA204" s="18">
        <v>0.98339219048452797</v>
      </c>
      <c r="HB204" s="18">
        <v>0.98265114910248064</v>
      </c>
      <c r="HC204" s="18">
        <v>0.97182954584103676</v>
      </c>
      <c r="HD204" s="18">
        <v>0.97730872501153354</v>
      </c>
      <c r="HE204" s="18">
        <v>0.97881312669669696</v>
      </c>
      <c r="HF204" s="18">
        <v>0.97670436884378264</v>
      </c>
      <c r="HG204" s="18">
        <v>0.98861790266816085</v>
      </c>
      <c r="HH204" s="18">
        <v>0.98744499508352102</v>
      </c>
      <c r="HI204" s="18">
        <v>0.97720135120467744</v>
      </c>
      <c r="HJ204" s="18">
        <v>0.98175320075284689</v>
      </c>
      <c r="HK204" s="18">
        <v>0.98241090551463495</v>
      </c>
      <c r="HL204" s="18">
        <v>0.98114079929860976</v>
      </c>
      <c r="HM204" s="32"/>
      <c r="HN204" s="18">
        <v>0.76788118109553427</v>
      </c>
      <c r="HO204" s="18">
        <v>0.76529500962607688</v>
      </c>
      <c r="HP204" s="18">
        <v>0.76343350761065698</v>
      </c>
      <c r="HQ204" s="18">
        <v>0.80392160815309754</v>
      </c>
      <c r="HR204" s="18">
        <v>0.82027955456666657</v>
      </c>
      <c r="HS204" s="18">
        <v>0.82564492811288803</v>
      </c>
      <c r="HT204" s="18">
        <v>0.84050219862102493</v>
      </c>
      <c r="HU204" s="18">
        <v>0.89166892198562797</v>
      </c>
      <c r="HV204" s="18">
        <v>0.88783454269161666</v>
      </c>
      <c r="HW204" s="18">
        <v>0.89730958904109615</v>
      </c>
      <c r="HX204" s="18">
        <v>0.91316978299677432</v>
      </c>
      <c r="HY204" s="18">
        <v>0.96859880051114999</v>
      </c>
      <c r="HZ204" s="18">
        <v>0.98628233682502098</v>
      </c>
      <c r="IA204" s="18">
        <v>0.98664070992439556</v>
      </c>
      <c r="IB204" s="18">
        <v>0.98644558968377538</v>
      </c>
      <c r="IC204" s="18">
        <v>0.98545650618359959</v>
      </c>
      <c r="ID204" s="18">
        <v>0.97734639341939011</v>
      </c>
      <c r="IE204" s="18">
        <f t="shared" si="2"/>
        <v>0.98199025037085796</v>
      </c>
      <c r="IF204" s="32"/>
      <c r="IG204" s="32"/>
      <c r="IH204" s="32"/>
      <c r="II204" s="32"/>
      <c r="IJ204" s="32"/>
      <c r="IK204" s="32"/>
    </row>
    <row r="205" spans="1:245" ht="13.8">
      <c r="A205" s="9"/>
      <c r="B205" s="281" t="s">
        <v>20</v>
      </c>
      <c r="C205" s="283">
        <v>0.98770855880402164</v>
      </c>
      <c r="D205" s="283">
        <v>0.9786970442183256</v>
      </c>
      <c r="E205" s="297">
        <v>0.90115145856960455</v>
      </c>
      <c r="F205" s="305">
        <v>9.2076650674810627E-3</v>
      </c>
      <c r="G205" s="20"/>
      <c r="H205" s="283">
        <v>0.98818354004003217</v>
      </c>
      <c r="I205" s="297">
        <v>-0.94864958217065753</v>
      </c>
      <c r="J205" s="305">
        <v>-9.5999330461649553E-3</v>
      </c>
      <c r="K205" s="30">
        <v>0</v>
      </c>
      <c r="L205" s="283">
        <v>0.75800517245560861</v>
      </c>
      <c r="M205" s="283">
        <v>0.74834168421019065</v>
      </c>
      <c r="N205" s="283">
        <v>0.76242835747205129</v>
      </c>
      <c r="O205" s="283">
        <v>0.75649837168060818</v>
      </c>
      <c r="P205" s="283">
        <v>0.7522665384790711</v>
      </c>
      <c r="Q205" s="283">
        <v>0.77157740271019959</v>
      </c>
      <c r="R205" s="283">
        <v>0.74905896382817927</v>
      </c>
      <c r="S205" s="283">
        <v>0.77269805996653007</v>
      </c>
      <c r="T205" s="283">
        <v>0.75571027782476374</v>
      </c>
      <c r="U205" s="283">
        <v>0.77202552728806051</v>
      </c>
      <c r="V205" s="283">
        <v>0.75062275117630783</v>
      </c>
      <c r="W205" s="283">
        <v>0.82403552595059681</v>
      </c>
      <c r="X205" s="283">
        <v>0.81786190760653177</v>
      </c>
      <c r="Y205" s="283">
        <v>0.77701831501831509</v>
      </c>
      <c r="Z205" s="283">
        <v>0.81806518151815188</v>
      </c>
      <c r="AA205" s="283">
        <v>0.84334447194719464</v>
      </c>
      <c r="AB205" s="283">
        <v>0.84221160589060373</v>
      </c>
      <c r="AC205" s="283">
        <v>0.8377162309368188</v>
      </c>
      <c r="AD205" s="283">
        <v>0.8340701431834644</v>
      </c>
      <c r="AE205" s="283">
        <v>0.83971607053317721</v>
      </c>
      <c r="AF205" s="283">
        <v>0.82818408065425786</v>
      </c>
      <c r="AG205" s="283">
        <v>0.82347726535905341</v>
      </c>
      <c r="AH205" s="283">
        <v>0.81270976517754823</v>
      </c>
      <c r="AI205" s="283">
        <v>0.82628477995787553</v>
      </c>
      <c r="AJ205" s="283">
        <v>0.8138411522296819</v>
      </c>
      <c r="AK205" s="283">
        <v>0.79855020244138242</v>
      </c>
      <c r="AL205" s="283">
        <v>0.79779220155804298</v>
      </c>
      <c r="AM205" s="283">
        <v>0.79886996882086125</v>
      </c>
      <c r="AN205" s="283">
        <v>0.80831484362207273</v>
      </c>
      <c r="AO205" s="283">
        <v>0.82352749999999986</v>
      </c>
      <c r="AP205" s="283">
        <v>0.8084732</v>
      </c>
      <c r="AQ205" s="283">
        <v>0.81362579999999995</v>
      </c>
      <c r="AR205" s="283">
        <v>0.80231349206349201</v>
      </c>
      <c r="AS205" s="283">
        <v>0.79700000000000004</v>
      </c>
      <c r="AT205" s="283">
        <v>0.78737717717717748</v>
      </c>
      <c r="AU205" s="283">
        <v>0.80200000000000005</v>
      </c>
      <c r="AV205" s="283">
        <v>0.80700000000000005</v>
      </c>
      <c r="AW205" s="283">
        <v>0.79200000000000004</v>
      </c>
      <c r="AX205" s="283">
        <v>0.83199999999999996</v>
      </c>
      <c r="AY205" s="283">
        <v>0.83199999999999996</v>
      </c>
      <c r="AZ205" s="283">
        <v>0.873</v>
      </c>
      <c r="BA205" s="283">
        <v>0.84399999999999997</v>
      </c>
      <c r="BB205" s="283">
        <v>0.81499999999999995</v>
      </c>
      <c r="BC205" s="283">
        <v>0.82</v>
      </c>
      <c r="BD205" s="283">
        <v>0.83</v>
      </c>
      <c r="BE205" s="283">
        <v>0.81</v>
      </c>
      <c r="BF205" s="283">
        <v>0.8</v>
      </c>
      <c r="BG205" s="283">
        <v>0.8</v>
      </c>
      <c r="BH205" s="283">
        <v>0.80599999999999994</v>
      </c>
      <c r="BI205" s="283">
        <v>0.83400000000000007</v>
      </c>
      <c r="BJ205" s="283">
        <v>0.81900000000000006</v>
      </c>
      <c r="BK205" s="283">
        <v>0.84900000000000009</v>
      </c>
      <c r="BL205" s="283">
        <v>0.80400000000000005</v>
      </c>
      <c r="BM205" s="283">
        <v>0.79599999999999993</v>
      </c>
      <c r="BN205" s="283">
        <v>0.80599999999999994</v>
      </c>
      <c r="BO205" s="283">
        <v>0.80949527310924396</v>
      </c>
      <c r="BP205" s="283">
        <v>0.80643724834263797</v>
      </c>
      <c r="BQ205" s="283">
        <v>0.80781588833400797</v>
      </c>
      <c r="BR205" s="283">
        <v>0.81564544247986703</v>
      </c>
      <c r="BS205" s="283">
        <v>0.81897365816349399</v>
      </c>
      <c r="BT205" s="283">
        <v>0.81574439964157763</v>
      </c>
      <c r="BU205" s="283">
        <v>0.78393191964285736</v>
      </c>
      <c r="BV205" s="283">
        <v>0.81331642025089679</v>
      </c>
      <c r="BW205" s="283">
        <v>0.82024714220393191</v>
      </c>
      <c r="BX205" s="283">
        <v>0.81371627800640212</v>
      </c>
      <c r="BY205" s="283">
        <v>0.82584705075445897</v>
      </c>
      <c r="BZ205" s="283">
        <v>0.81434047277001398</v>
      </c>
      <c r="CA205" s="283">
        <v>0.81423083593479006</v>
      </c>
      <c r="CB205" s="283">
        <v>0.8320873930217253</v>
      </c>
      <c r="CC205" s="283">
        <v>0.82315911447825774</v>
      </c>
      <c r="CD205" s="283">
        <v>0.83433837365591401</v>
      </c>
      <c r="CE205" s="283">
        <v>0.84491380506417002</v>
      </c>
      <c r="CF205" s="283">
        <v>0.84103093565730203</v>
      </c>
      <c r="CG205" s="283">
        <v>0.84662666926812402</v>
      </c>
      <c r="CH205" s="283">
        <v>0.82773152965660801</v>
      </c>
      <c r="CI205" s="283">
        <v>0.83040210843373397</v>
      </c>
      <c r="CJ205" s="283">
        <v>0.81253033639936201</v>
      </c>
      <c r="CK205" s="283">
        <v>0.82775356983489501</v>
      </c>
      <c r="CL205" s="283">
        <v>0.82356200488933029</v>
      </c>
      <c r="CM205" s="283">
        <v>0.83913446131140701</v>
      </c>
      <c r="CN205" s="283">
        <v>0.83015001201187744</v>
      </c>
      <c r="CO205" s="283">
        <v>0.82199036295635197</v>
      </c>
      <c r="CP205" s="283">
        <v>0.82321743999999997</v>
      </c>
      <c r="CQ205" s="283">
        <v>0.8429174450948651</v>
      </c>
      <c r="CR205" s="283">
        <v>0.84449915929754704</v>
      </c>
      <c r="CS205" s="283">
        <v>0.84117645439732303</v>
      </c>
      <c r="CT205" s="283">
        <v>0.83846077200863112</v>
      </c>
      <c r="CU205" s="283">
        <v>0.86767848020434246</v>
      </c>
      <c r="CV205" s="283">
        <v>0.90723102830305313</v>
      </c>
      <c r="CW205" s="283">
        <v>0.83628198169433798</v>
      </c>
      <c r="CX205" s="283">
        <v>0.84626724137930998</v>
      </c>
      <c r="CY205" s="283">
        <v>0.84840692848020505</v>
      </c>
      <c r="CZ205" s="283">
        <v>0.84299496855346012</v>
      </c>
      <c r="DA205" s="283">
        <v>0.93354336579427899</v>
      </c>
      <c r="DB205" s="283">
        <v>0.94814879454926593</v>
      </c>
      <c r="DC205" s="283">
        <v>0.89159999999999995</v>
      </c>
      <c r="DD205" s="283">
        <v>0.87395</v>
      </c>
      <c r="DE205" s="283">
        <v>0.87890000000000001</v>
      </c>
      <c r="DF205" s="283">
        <v>0.85361267166042398</v>
      </c>
      <c r="DG205" s="283">
        <v>0.85159644021721304</v>
      </c>
      <c r="DH205" s="283">
        <v>0.83947688069003301</v>
      </c>
      <c r="DI205" s="283">
        <v>0.85911872091157204</v>
      </c>
      <c r="DJ205" s="283">
        <v>0.83566136053603002</v>
      </c>
      <c r="DK205" s="283">
        <v>0.81189999999999996</v>
      </c>
      <c r="DL205" s="283">
        <v>0.85338358610175002</v>
      </c>
      <c r="DM205" s="283">
        <v>0.83949170812603602</v>
      </c>
      <c r="DN205" s="283">
        <v>0.83695569029850703</v>
      </c>
      <c r="DO205" s="283">
        <v>0.85873897160187496</v>
      </c>
      <c r="DP205" s="283">
        <v>0.86393408562763507</v>
      </c>
      <c r="DQ205" s="283">
        <v>0.86713808497536993</v>
      </c>
      <c r="DR205" s="283">
        <v>0.86041346866889201</v>
      </c>
      <c r="DS205" s="283">
        <v>0.86056920580374197</v>
      </c>
      <c r="DT205" s="283">
        <v>0.85699999999999998</v>
      </c>
      <c r="DU205" s="283">
        <v>0.85446278915434104</v>
      </c>
      <c r="DV205" s="283">
        <v>0.84389999999999998</v>
      </c>
      <c r="DW205" s="283">
        <v>0.84680000000000011</v>
      </c>
      <c r="DX205" s="283">
        <v>0.83900000000000008</v>
      </c>
      <c r="DY205" s="283">
        <v>0.84923079178885597</v>
      </c>
      <c r="DZ205" s="283">
        <v>0.83844447023026802</v>
      </c>
      <c r="EA205" s="283">
        <v>0.854082878858204</v>
      </c>
      <c r="EB205" s="283">
        <v>0.85780000000000001</v>
      </c>
      <c r="EC205" s="283">
        <v>0.81905900482969007</v>
      </c>
      <c r="ED205" s="283">
        <v>0.84817365781374709</v>
      </c>
      <c r="EE205" s="283">
        <v>0.85479470946211189</v>
      </c>
      <c r="EF205" s="283">
        <v>0.84105470095281798</v>
      </c>
      <c r="EG205" s="283">
        <v>0.82830892857142813</v>
      </c>
      <c r="EH205" s="283">
        <v>0.84698781743308194</v>
      </c>
      <c r="EI205" s="283">
        <v>0.84772687409441005</v>
      </c>
      <c r="EJ205" s="283">
        <v>0.88712480299448404</v>
      </c>
      <c r="EK205" s="283">
        <v>0.889400118203309</v>
      </c>
      <c r="EL205" s="283">
        <v>0.84980378250591004</v>
      </c>
      <c r="EM205" s="283">
        <v>0.87823786997986308</v>
      </c>
      <c r="EN205" s="283">
        <v>0.90834330711653299</v>
      </c>
      <c r="EO205" s="283">
        <v>0.9153</v>
      </c>
      <c r="EP205" s="283">
        <v>0.96941608518264399</v>
      </c>
      <c r="EQ205" s="283">
        <v>0.98505240346729694</v>
      </c>
      <c r="ER205" s="283">
        <v>0.97909999999999997</v>
      </c>
      <c r="ES205" s="283">
        <v>0.96965760441292403</v>
      </c>
      <c r="ET205" s="283">
        <v>0.96540000000000004</v>
      </c>
      <c r="EU205" s="283">
        <v>0.9373569168001219</v>
      </c>
      <c r="EV205" s="283">
        <v>0.95344663742690106</v>
      </c>
      <c r="EW205" s="283">
        <v>0.97795684625943691</v>
      </c>
      <c r="EX205" s="283">
        <v>0.98544930069930103</v>
      </c>
      <c r="EY205" s="283">
        <v>0.98774141852770891</v>
      </c>
      <c r="EZ205" s="283">
        <v>0.98913192506604208</v>
      </c>
      <c r="FA205" s="283">
        <v>0.98336196243203189</v>
      </c>
      <c r="FB205" s="283">
        <v>0.98180085269401896</v>
      </c>
      <c r="FC205" s="283">
        <v>0.98774141852770891</v>
      </c>
      <c r="FD205" s="283">
        <v>0.97843233321771406</v>
      </c>
      <c r="FE205" s="283">
        <v>0.98</v>
      </c>
      <c r="FF205" s="283">
        <v>0.97659870245830005</v>
      </c>
      <c r="FG205" s="283">
        <v>0.96562626071599011</v>
      </c>
      <c r="FH205" s="283">
        <v>0.96849498050682303</v>
      </c>
      <c r="FI205" s="283">
        <v>0.98069477457083709</v>
      </c>
      <c r="FJ205" s="283">
        <v>0.98145774853801204</v>
      </c>
      <c r="FK205" s="283">
        <v>0.98016912923561794</v>
      </c>
      <c r="FL205" s="283">
        <v>0.98784361441237512</v>
      </c>
      <c r="FM205" s="283">
        <v>0.98161983082706794</v>
      </c>
      <c r="FN205" s="283">
        <v>0.98041147896623304</v>
      </c>
      <c r="FO205" s="283">
        <v>0.98469875478927205</v>
      </c>
      <c r="FP205" s="283">
        <v>0.96512099644128102</v>
      </c>
      <c r="FQ205" s="283">
        <v>0.97674374339892867</v>
      </c>
      <c r="FR205" s="283">
        <v>0.95630000000000004</v>
      </c>
      <c r="FS205" s="283">
        <v>0.97399999999999998</v>
      </c>
      <c r="FT205" s="283">
        <v>0.95730000000000004</v>
      </c>
      <c r="FU205" s="283">
        <v>0.97897066184649706</v>
      </c>
      <c r="FV205" s="283">
        <v>0.97666351501668502</v>
      </c>
      <c r="FW205" s="283">
        <v>0.97699999999999998</v>
      </c>
      <c r="FX205" s="283">
        <v>0.98099999999999998</v>
      </c>
      <c r="FY205" s="283">
        <v>0.97299999999999998</v>
      </c>
      <c r="FZ205" s="283">
        <v>0.98340000000000005</v>
      </c>
      <c r="GA205" s="283">
        <v>0.97599999999999998</v>
      </c>
      <c r="GB205" s="283">
        <v>0.98099999999999998</v>
      </c>
      <c r="GC205" s="283">
        <v>0.97400000000000009</v>
      </c>
      <c r="GD205" s="283">
        <v>0.97</v>
      </c>
      <c r="GE205" s="283">
        <v>0.97</v>
      </c>
      <c r="GF205" s="283">
        <v>0.97900000000000009</v>
      </c>
      <c r="GG205" s="283">
        <v>0.98</v>
      </c>
      <c r="GH205" s="283">
        <v>0.97489999999999999</v>
      </c>
      <c r="GI205" s="283">
        <v>0.97796666666666665</v>
      </c>
      <c r="GJ205" s="283">
        <v>0.99067703059104506</v>
      </c>
      <c r="GK205" s="283">
        <v>0.98840212145676798</v>
      </c>
      <c r="GL205" s="283">
        <v>0.99364626413013557</v>
      </c>
      <c r="GM205" s="283">
        <v>0.98613281683169607</v>
      </c>
      <c r="GN205" s="283">
        <v>0.98205946719051573</v>
      </c>
      <c r="GO205" s="283">
        <v>0.97952195307363576</v>
      </c>
      <c r="GP205" s="283">
        <v>0.97961799215527179</v>
      </c>
      <c r="GQ205" s="283">
        <v>0.98452948562375697</v>
      </c>
      <c r="GR205" s="283">
        <v>0.9812180685358256</v>
      </c>
      <c r="GS205" s="283">
        <v>0.98479880581516199</v>
      </c>
      <c r="GT205" s="283">
        <v>0.98724357638888838</v>
      </c>
      <c r="GU205" s="283">
        <v>0.9907037550403226</v>
      </c>
      <c r="GV205" s="283">
        <v>0.96056348880213704</v>
      </c>
      <c r="GW205" s="283">
        <v>0.98110250904159069</v>
      </c>
      <c r="GX205" s="283">
        <v>0.98629902955298621</v>
      </c>
      <c r="GY205" s="283">
        <v>0.98694885569531832</v>
      </c>
      <c r="GZ205" s="283">
        <v>0.97857133799959561</v>
      </c>
      <c r="HA205" s="283">
        <v>0.96651187980433273</v>
      </c>
      <c r="HB205" s="283">
        <v>0.98169889945056865</v>
      </c>
      <c r="HC205" s="283">
        <v>0.97517673478928812</v>
      </c>
      <c r="HD205" s="283">
        <v>0.98</v>
      </c>
      <c r="HE205" s="283">
        <v>0.98368478081058719</v>
      </c>
      <c r="HF205" s="283">
        <v>0.98024713675213682</v>
      </c>
      <c r="HG205" s="283">
        <v>0.99</v>
      </c>
      <c r="HH205" s="283">
        <v>0.99042022332506197</v>
      </c>
      <c r="HI205" s="283">
        <v>0.99042022332506197</v>
      </c>
      <c r="HJ205" s="283">
        <v>0.98222975455614348</v>
      </c>
      <c r="HK205" s="283">
        <v>0.98900637196336105</v>
      </c>
      <c r="HL205" s="283">
        <v>0.98646622085047997</v>
      </c>
      <c r="HM205" s="32"/>
      <c r="HN205" s="283">
        <v>0.76443905275351398</v>
      </c>
      <c r="HO205" s="283">
        <v>0.82505498481524941</v>
      </c>
      <c r="HP205" s="283">
        <v>0.80430712815939243</v>
      </c>
      <c r="HQ205" s="283">
        <v>0.82125000000000015</v>
      </c>
      <c r="HR205" s="283">
        <v>0.81436395920243765</v>
      </c>
      <c r="HS205" s="283">
        <v>0.81965610045208293</v>
      </c>
      <c r="HT205" s="283">
        <v>0.83058723962615488</v>
      </c>
      <c r="HU205" s="283">
        <v>0.87052409788847962</v>
      </c>
      <c r="HV205" s="283">
        <v>0.84939883584528675</v>
      </c>
      <c r="HW205" s="283">
        <v>0.852914647925609</v>
      </c>
      <c r="HX205" s="283">
        <v>0.85403935557007105</v>
      </c>
      <c r="HY205" s="283">
        <v>0.96118504332440569</v>
      </c>
      <c r="HZ205" s="283">
        <v>0.97945917399692484</v>
      </c>
      <c r="IA205" s="283">
        <v>0.97472271630819518</v>
      </c>
      <c r="IB205" s="283">
        <v>0.97668888888888894</v>
      </c>
      <c r="IC205" s="283">
        <v>0.9857126114027519</v>
      </c>
      <c r="ID205" s="283">
        <v>0.97923372105821194</v>
      </c>
      <c r="IE205" s="283">
        <f t="shared" si="2"/>
        <v>0.98770855880402164</v>
      </c>
      <c r="IF205" s="32"/>
      <c r="IG205" s="32"/>
      <c r="IH205" s="32"/>
      <c r="II205" s="32"/>
      <c r="IJ205" s="32"/>
      <c r="IK205" s="32"/>
    </row>
    <row r="206" spans="1:245" ht="14.4">
      <c r="A206" s="9"/>
      <c r="B206" s="19"/>
      <c r="C206"/>
      <c r="D206"/>
      <c r="E206" s="331"/>
      <c r="F206" s="334"/>
      <c r="G206"/>
      <c r="H206"/>
      <c r="I206" s="331"/>
      <c r="J206" s="334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 s="32"/>
      <c r="HN206" s="59"/>
      <c r="HO206" s="59"/>
      <c r="HP206" s="59"/>
      <c r="HQ206" s="59"/>
      <c r="HR206" s="59"/>
      <c r="HS206" s="59"/>
      <c r="HT206" s="59"/>
      <c r="HU206" s="59"/>
      <c r="HV206" s="59"/>
      <c r="HW206" s="59"/>
      <c r="HX206" s="59"/>
      <c r="HY206" s="318"/>
      <c r="HZ206" s="318"/>
      <c r="IA206" s="318"/>
      <c r="IB206" s="318"/>
      <c r="IC206" s="318"/>
      <c r="ID206" s="318"/>
      <c r="IE206" s="318"/>
      <c r="IF206" s="32"/>
      <c r="IG206" s="32"/>
      <c r="IH206" s="32"/>
      <c r="II206" s="32"/>
      <c r="IJ206" s="32"/>
      <c r="IK206" s="32"/>
    </row>
    <row r="207" spans="1:245" ht="13.8">
      <c r="A207" s="9"/>
      <c r="B207" s="311" t="s">
        <v>39</v>
      </c>
      <c r="C207" s="327">
        <v>7717.2</v>
      </c>
      <c r="D207" s="327">
        <v>7527.6</v>
      </c>
      <c r="E207" s="301">
        <v>189.59999999999945</v>
      </c>
      <c r="F207" s="308">
        <v>2.5187310696636305E-2</v>
      </c>
      <c r="G207" s="24"/>
      <c r="H207" s="327">
        <v>8315.4</v>
      </c>
      <c r="I207" s="301">
        <v>-787.79999999999927</v>
      </c>
      <c r="J207" s="308">
        <v>-9.4739880222238171E-2</v>
      </c>
      <c r="K207" s="30">
        <v>0</v>
      </c>
      <c r="L207" s="327">
        <v>5532</v>
      </c>
      <c r="M207" s="327">
        <v>5520</v>
      </c>
      <c r="N207" s="327">
        <v>5490</v>
      </c>
      <c r="O207" s="327">
        <v>5528</v>
      </c>
      <c r="P207" s="327">
        <v>5532</v>
      </c>
      <c r="Q207" s="327">
        <v>5557</v>
      </c>
      <c r="R207" s="327">
        <v>5554</v>
      </c>
      <c r="S207" s="327">
        <v>5559</v>
      </c>
      <c r="T207" s="327">
        <v>5367</v>
      </c>
      <c r="U207" s="327">
        <v>5356</v>
      </c>
      <c r="V207" s="327">
        <v>5371</v>
      </c>
      <c r="W207" s="327">
        <v>5378</v>
      </c>
      <c r="X207" s="327">
        <v>5415</v>
      </c>
      <c r="Y207" s="327">
        <v>5437</v>
      </c>
      <c r="Z207" s="327">
        <v>5684</v>
      </c>
      <c r="AA207" s="327">
        <v>5749</v>
      </c>
      <c r="AB207" s="327">
        <v>5856</v>
      </c>
      <c r="AC207" s="327">
        <v>5829</v>
      </c>
      <c r="AD207" s="327">
        <v>5924</v>
      </c>
      <c r="AE207" s="327">
        <v>6080</v>
      </c>
      <c r="AF207" s="327">
        <v>5881</v>
      </c>
      <c r="AG207" s="327">
        <v>5624</v>
      </c>
      <c r="AH207" s="327">
        <v>5065</v>
      </c>
      <c r="AI207" s="327">
        <v>5047</v>
      </c>
      <c r="AJ207" s="327">
        <v>5225</v>
      </c>
      <c r="AK207" s="327">
        <v>5280</v>
      </c>
      <c r="AL207" s="327">
        <v>5234</v>
      </c>
      <c r="AM207" s="327">
        <v>5323</v>
      </c>
      <c r="AN207" s="327">
        <v>5452</v>
      </c>
      <c r="AO207" s="327">
        <v>5533</v>
      </c>
      <c r="AP207" s="327">
        <v>5661</v>
      </c>
      <c r="AQ207" s="327">
        <v>5813</v>
      </c>
      <c r="AR207" s="327">
        <v>5845</v>
      </c>
      <c r="AS207" s="327">
        <v>5912</v>
      </c>
      <c r="AT207" s="327">
        <v>6043</v>
      </c>
      <c r="AU207" s="327">
        <v>6120</v>
      </c>
      <c r="AV207" s="327">
        <v>6175</v>
      </c>
      <c r="AW207" s="327">
        <v>6141</v>
      </c>
      <c r="AX207" s="327">
        <v>6141</v>
      </c>
      <c r="AY207" s="327">
        <v>6168</v>
      </c>
      <c r="AZ207" s="327">
        <v>6196</v>
      </c>
      <c r="BA207" s="327">
        <v>6479</v>
      </c>
      <c r="BB207" s="327">
        <v>6428</v>
      </c>
      <c r="BC207" s="327">
        <v>6446</v>
      </c>
      <c r="BD207" s="327">
        <v>6328</v>
      </c>
      <c r="BE207" s="327">
        <v>6301</v>
      </c>
      <c r="BF207" s="327">
        <v>6362</v>
      </c>
      <c r="BG207" s="327">
        <v>6447</v>
      </c>
      <c r="BH207" s="327">
        <v>6552</v>
      </c>
      <c r="BI207" s="327">
        <v>6594</v>
      </c>
      <c r="BJ207" s="327">
        <v>6611</v>
      </c>
      <c r="BK207" s="327">
        <v>6693</v>
      </c>
      <c r="BL207" s="327">
        <v>6724</v>
      </c>
      <c r="BM207" s="327">
        <v>6789</v>
      </c>
      <c r="BN207" s="327">
        <v>6835</v>
      </c>
      <c r="BO207" s="327">
        <v>6826</v>
      </c>
      <c r="BP207" s="327">
        <v>6904</v>
      </c>
      <c r="BQ207" s="327">
        <v>6964</v>
      </c>
      <c r="BR207" s="327">
        <v>6962</v>
      </c>
      <c r="BS207" s="327">
        <v>6974</v>
      </c>
      <c r="BT207" s="327">
        <v>6992</v>
      </c>
      <c r="BU207" s="327">
        <v>6993</v>
      </c>
      <c r="BV207" s="327">
        <v>7022</v>
      </c>
      <c r="BW207" s="327">
        <v>7071</v>
      </c>
      <c r="BX207" s="327">
        <v>7136</v>
      </c>
      <c r="BY207" s="327">
        <v>7189</v>
      </c>
      <c r="BZ207" s="327">
        <v>7247</v>
      </c>
      <c r="CA207" s="327">
        <v>7328</v>
      </c>
      <c r="CB207" s="327">
        <v>7365</v>
      </c>
      <c r="CC207" s="327">
        <v>7391</v>
      </c>
      <c r="CD207" s="327">
        <v>7511</v>
      </c>
      <c r="CE207" s="327">
        <v>7549</v>
      </c>
      <c r="CF207" s="327">
        <v>7552</v>
      </c>
      <c r="CG207" s="327">
        <v>7637</v>
      </c>
      <c r="CH207" s="327">
        <v>7661</v>
      </c>
      <c r="CI207" s="327">
        <v>7718</v>
      </c>
      <c r="CJ207" s="327">
        <v>7751</v>
      </c>
      <c r="CK207" s="327">
        <v>7776</v>
      </c>
      <c r="CL207" s="327">
        <v>7768</v>
      </c>
      <c r="CM207" s="327">
        <v>7795</v>
      </c>
      <c r="CN207" s="327">
        <v>7794</v>
      </c>
      <c r="CO207" s="327">
        <v>7789</v>
      </c>
      <c r="CP207" s="327">
        <v>7803</v>
      </c>
      <c r="CQ207" s="327">
        <v>7828</v>
      </c>
      <c r="CR207" s="327">
        <v>7811</v>
      </c>
      <c r="CS207" s="327">
        <v>7780</v>
      </c>
      <c r="CT207" s="327">
        <v>7776</v>
      </c>
      <c r="CU207" s="327">
        <v>7743</v>
      </c>
      <c r="CV207" s="327">
        <v>7758</v>
      </c>
      <c r="CW207" s="327">
        <v>7790</v>
      </c>
      <c r="CX207" s="327">
        <v>7721</v>
      </c>
      <c r="CY207" s="327">
        <v>7697</v>
      </c>
      <c r="CZ207" s="327">
        <v>7807</v>
      </c>
      <c r="DA207" s="327">
        <v>8002</v>
      </c>
      <c r="DB207" s="327">
        <v>8113</v>
      </c>
      <c r="DC207" s="327">
        <v>8129</v>
      </c>
      <c r="DD207" s="327">
        <v>8125</v>
      </c>
      <c r="DE207" s="327">
        <v>8124</v>
      </c>
      <c r="DF207" s="327">
        <v>8096</v>
      </c>
      <c r="DG207" s="327">
        <v>8012</v>
      </c>
      <c r="DH207" s="327">
        <v>8036</v>
      </c>
      <c r="DI207" s="327">
        <v>8031</v>
      </c>
      <c r="DJ207" s="327">
        <v>8036</v>
      </c>
      <c r="DK207" s="327">
        <v>8007</v>
      </c>
      <c r="DL207" s="327">
        <v>8047</v>
      </c>
      <c r="DM207" s="327">
        <v>8094</v>
      </c>
      <c r="DN207" s="327">
        <v>8158</v>
      </c>
      <c r="DO207" s="327">
        <v>8183</v>
      </c>
      <c r="DP207" s="327">
        <v>8168</v>
      </c>
      <c r="DQ207" s="327">
        <v>8171</v>
      </c>
      <c r="DR207" s="327">
        <v>8187</v>
      </c>
      <c r="DS207" s="327">
        <v>8203</v>
      </c>
      <c r="DT207" s="327">
        <v>8226</v>
      </c>
      <c r="DU207" s="327">
        <v>8223</v>
      </c>
      <c r="DV207" s="327">
        <v>8323</v>
      </c>
      <c r="DW207" s="327">
        <v>8386</v>
      </c>
      <c r="DX207" s="327">
        <v>8388</v>
      </c>
      <c r="DY207" s="327">
        <v>8383</v>
      </c>
      <c r="DZ207" s="327">
        <v>8466</v>
      </c>
      <c r="EA207" s="327">
        <v>8483</v>
      </c>
      <c r="EB207" s="327">
        <v>8494</v>
      </c>
      <c r="EC207" s="327">
        <v>8599</v>
      </c>
      <c r="ED207" s="327">
        <v>8549</v>
      </c>
      <c r="EE207" s="327">
        <v>8583</v>
      </c>
      <c r="EF207" s="327">
        <v>8647</v>
      </c>
      <c r="EG207" s="327">
        <v>8667</v>
      </c>
      <c r="EH207" s="327">
        <v>8693</v>
      </c>
      <c r="EI207" s="327">
        <v>8696</v>
      </c>
      <c r="EJ207" s="327">
        <v>8719</v>
      </c>
      <c r="EK207" s="327">
        <v>8706</v>
      </c>
      <c r="EL207" s="327">
        <v>8713</v>
      </c>
      <c r="EM207" s="327">
        <v>8740</v>
      </c>
      <c r="EN207" s="327">
        <v>8756</v>
      </c>
      <c r="EO207" s="327">
        <v>8763</v>
      </c>
      <c r="EP207" s="327">
        <v>8759</v>
      </c>
      <c r="EQ207" s="327">
        <v>8765</v>
      </c>
      <c r="ER207" s="327">
        <v>8755</v>
      </c>
      <c r="ES207" s="327">
        <v>8745</v>
      </c>
      <c r="ET207" s="327">
        <v>8695</v>
      </c>
      <c r="EU207" s="327">
        <v>8579</v>
      </c>
      <c r="EV207" s="327">
        <v>8588</v>
      </c>
      <c r="EW207" s="327">
        <v>8592</v>
      </c>
      <c r="EX207" s="327">
        <v>8698</v>
      </c>
      <c r="EY207" s="327">
        <v>8796</v>
      </c>
      <c r="EZ207" s="327">
        <v>8641</v>
      </c>
      <c r="FA207" s="327">
        <v>8576</v>
      </c>
      <c r="FB207" s="327">
        <v>8691</v>
      </c>
      <c r="FC207" s="327">
        <v>8774</v>
      </c>
      <c r="FD207" s="327">
        <v>8477</v>
      </c>
      <c r="FE207" s="327">
        <v>8167</v>
      </c>
      <c r="FF207" s="327">
        <v>7927</v>
      </c>
      <c r="FG207" s="327">
        <v>7719</v>
      </c>
      <c r="FH207" s="327">
        <v>7615</v>
      </c>
      <c r="FI207" s="327">
        <v>7500</v>
      </c>
      <c r="FJ207" s="327">
        <v>7506</v>
      </c>
      <c r="FK207" s="327">
        <v>7575</v>
      </c>
      <c r="FL207" s="327">
        <v>7586</v>
      </c>
      <c r="FM207" s="327">
        <v>7571</v>
      </c>
      <c r="FN207" s="327">
        <v>7594</v>
      </c>
      <c r="FO207" s="327">
        <v>7617</v>
      </c>
      <c r="FP207" s="327">
        <v>7618</v>
      </c>
      <c r="FQ207" s="327">
        <v>7749</v>
      </c>
      <c r="FR207" s="327">
        <v>7820</v>
      </c>
      <c r="FS207" s="327">
        <v>7896</v>
      </c>
      <c r="FT207" s="327">
        <v>7914</v>
      </c>
      <c r="FU207" s="327">
        <v>7989</v>
      </c>
      <c r="FV207" s="327">
        <v>8044</v>
      </c>
      <c r="FW207" s="327">
        <v>8090</v>
      </c>
      <c r="FX207" s="327">
        <v>8086</v>
      </c>
      <c r="FY207" s="327">
        <v>8080</v>
      </c>
      <c r="FZ207" s="327">
        <v>8117</v>
      </c>
      <c r="GA207" s="327">
        <v>8147</v>
      </c>
      <c r="GB207" s="327">
        <v>8166</v>
      </c>
      <c r="GC207" s="327">
        <v>8206</v>
      </c>
      <c r="GD207" s="327">
        <v>8270</v>
      </c>
      <c r="GE207" s="327">
        <v>8293</v>
      </c>
      <c r="GF207" s="327">
        <v>8320</v>
      </c>
      <c r="GG207" s="327">
        <v>8297</v>
      </c>
      <c r="GH207" s="327">
        <v>8296</v>
      </c>
      <c r="GI207" s="327">
        <v>8296</v>
      </c>
      <c r="GJ207" s="327">
        <v>8280</v>
      </c>
      <c r="GK207" s="327">
        <v>8285</v>
      </c>
      <c r="GL207" s="327">
        <v>8312</v>
      </c>
      <c r="GM207" s="327">
        <v>8350</v>
      </c>
      <c r="GN207" s="327">
        <v>8350</v>
      </c>
      <c r="GO207" s="327">
        <v>8350</v>
      </c>
      <c r="GP207" s="327">
        <v>8329</v>
      </c>
      <c r="GQ207" s="327">
        <v>7974</v>
      </c>
      <c r="GR207" s="327">
        <v>7860</v>
      </c>
      <c r="GS207" s="327">
        <v>7823</v>
      </c>
      <c r="GT207" s="327">
        <v>7808</v>
      </c>
      <c r="GU207" s="327">
        <v>7759</v>
      </c>
      <c r="GV207" s="327">
        <v>7631</v>
      </c>
      <c r="GW207" s="327">
        <v>7537</v>
      </c>
      <c r="GX207" s="327">
        <v>7507</v>
      </c>
      <c r="GY207" s="327">
        <v>7492</v>
      </c>
      <c r="GZ207" s="327">
        <v>7471</v>
      </c>
      <c r="HA207" s="327">
        <v>7383</v>
      </c>
      <c r="HB207" s="327">
        <v>7388</v>
      </c>
      <c r="HC207" s="327">
        <v>7454</v>
      </c>
      <c r="HD207" s="327">
        <v>7491</v>
      </c>
      <c r="HE207" s="327">
        <v>7524</v>
      </c>
      <c r="HF207" s="327">
        <v>7612</v>
      </c>
      <c r="HG207" s="327">
        <v>7663</v>
      </c>
      <c r="HH207" s="327">
        <v>7640</v>
      </c>
      <c r="HI207" s="327">
        <v>7725</v>
      </c>
      <c r="HJ207" s="327">
        <v>7729</v>
      </c>
      <c r="HK207" s="327">
        <v>7747</v>
      </c>
      <c r="HL207" s="327">
        <v>7745</v>
      </c>
      <c r="HM207" s="32"/>
      <c r="HN207" s="327">
        <v>5478.666666666667</v>
      </c>
      <c r="HO207" s="327">
        <v>5632.583333333333</v>
      </c>
      <c r="HP207" s="327">
        <v>5620.083333333333</v>
      </c>
      <c r="HQ207" s="327">
        <v>6301</v>
      </c>
      <c r="HR207" s="327">
        <v>6785.666666666667</v>
      </c>
      <c r="HS207" s="327">
        <v>7232.833333333333</v>
      </c>
      <c r="HT207" s="327">
        <v>7739.333333333333</v>
      </c>
      <c r="HU207" s="327">
        <v>7843.916666666667</v>
      </c>
      <c r="HV207" s="327">
        <v>8079.083333333333</v>
      </c>
      <c r="HW207" s="327">
        <v>8300.5833333333339</v>
      </c>
      <c r="HX207" s="327">
        <v>8650.5</v>
      </c>
      <c r="HY207" s="327">
        <v>8707.5833333333339</v>
      </c>
      <c r="HZ207" s="327">
        <v>8097.333333333333</v>
      </c>
      <c r="IA207" s="327">
        <v>7790.666666666667</v>
      </c>
      <c r="IB207" s="327">
        <v>8214.5</v>
      </c>
      <c r="IC207" s="327">
        <v>8123.333333333333</v>
      </c>
      <c r="ID207" s="327">
        <v>7512.75</v>
      </c>
      <c r="IE207" s="327">
        <f t="shared" si="2"/>
        <v>7717.2</v>
      </c>
      <c r="IF207" s="32"/>
      <c r="IG207" s="32"/>
      <c r="IH207" s="32"/>
      <c r="II207" s="32"/>
      <c r="IJ207" s="32"/>
      <c r="IK207" s="32"/>
    </row>
    <row r="208" spans="1:245" ht="13.8">
      <c r="A208" s="9"/>
      <c r="B208" s="16" t="s">
        <v>18</v>
      </c>
      <c r="C208" s="35">
        <v>2858.2</v>
      </c>
      <c r="D208" s="35">
        <v>2863.8</v>
      </c>
      <c r="E208" s="296">
        <v>-5.6000000000003638</v>
      </c>
      <c r="F208" s="304">
        <v>-1.9554438159090589E-3</v>
      </c>
      <c r="G208" s="20"/>
      <c r="H208" s="35">
        <v>2973.8</v>
      </c>
      <c r="I208" s="296">
        <v>-110</v>
      </c>
      <c r="J208" s="304">
        <v>-3.6989710135180577E-2</v>
      </c>
      <c r="K208" s="30">
        <v>0</v>
      </c>
      <c r="L208" s="35">
        <v>2293</v>
      </c>
      <c r="M208" s="35">
        <v>2291</v>
      </c>
      <c r="N208" s="35">
        <v>2308</v>
      </c>
      <c r="O208" s="35">
        <v>2354</v>
      </c>
      <c r="P208" s="35">
        <v>2355</v>
      </c>
      <c r="Q208" s="35">
        <v>2371</v>
      </c>
      <c r="R208" s="35">
        <v>2363</v>
      </c>
      <c r="S208" s="35">
        <v>2351</v>
      </c>
      <c r="T208" s="35">
        <v>2275</v>
      </c>
      <c r="U208" s="35">
        <v>2235</v>
      </c>
      <c r="V208" s="35">
        <v>2212</v>
      </c>
      <c r="W208" s="35">
        <v>2210</v>
      </c>
      <c r="X208" s="35">
        <v>2205</v>
      </c>
      <c r="Y208" s="35">
        <v>2193</v>
      </c>
      <c r="Z208" s="35">
        <v>2308</v>
      </c>
      <c r="AA208" s="35">
        <v>2211</v>
      </c>
      <c r="AB208" s="35">
        <v>2228</v>
      </c>
      <c r="AC208" s="35">
        <v>2169</v>
      </c>
      <c r="AD208" s="35">
        <v>2205</v>
      </c>
      <c r="AE208" s="35">
        <v>2214</v>
      </c>
      <c r="AF208" s="35">
        <v>2227</v>
      </c>
      <c r="AG208" s="35">
        <v>2020</v>
      </c>
      <c r="AH208" s="35">
        <v>2003</v>
      </c>
      <c r="AI208" s="35">
        <v>1989</v>
      </c>
      <c r="AJ208" s="35">
        <v>2096</v>
      </c>
      <c r="AK208" s="35">
        <v>2141</v>
      </c>
      <c r="AL208" s="35">
        <v>2176</v>
      </c>
      <c r="AM208" s="35">
        <v>2218</v>
      </c>
      <c r="AN208" s="35">
        <v>2264</v>
      </c>
      <c r="AO208" s="35">
        <v>2261</v>
      </c>
      <c r="AP208" s="35">
        <v>2241</v>
      </c>
      <c r="AQ208" s="35">
        <v>2253</v>
      </c>
      <c r="AR208" s="35">
        <v>2303</v>
      </c>
      <c r="AS208" s="35">
        <v>2367</v>
      </c>
      <c r="AT208" s="35">
        <v>2488</v>
      </c>
      <c r="AU208" s="35">
        <v>2535</v>
      </c>
      <c r="AV208" s="35">
        <v>2600</v>
      </c>
      <c r="AW208" s="35">
        <v>2588</v>
      </c>
      <c r="AX208" s="35">
        <v>2594</v>
      </c>
      <c r="AY208" s="35">
        <v>2608</v>
      </c>
      <c r="AZ208" s="35">
        <v>2612</v>
      </c>
      <c r="BA208" s="35">
        <v>2624</v>
      </c>
      <c r="BB208" s="35">
        <v>2647</v>
      </c>
      <c r="BC208" s="35">
        <v>2632</v>
      </c>
      <c r="BD208" s="35">
        <v>2572</v>
      </c>
      <c r="BE208" s="35">
        <v>2546</v>
      </c>
      <c r="BF208" s="35">
        <v>2580</v>
      </c>
      <c r="BG208" s="35">
        <v>2650</v>
      </c>
      <c r="BH208" s="35">
        <v>2703</v>
      </c>
      <c r="BI208" s="35">
        <v>2711</v>
      </c>
      <c r="BJ208" s="35">
        <v>2705</v>
      </c>
      <c r="BK208" s="35">
        <v>2749</v>
      </c>
      <c r="BL208" s="35">
        <v>2753</v>
      </c>
      <c r="BM208" s="35">
        <v>2772</v>
      </c>
      <c r="BN208" s="35">
        <v>2783</v>
      </c>
      <c r="BO208" s="35">
        <v>2778</v>
      </c>
      <c r="BP208" s="35">
        <v>2780</v>
      </c>
      <c r="BQ208" s="35">
        <v>2814</v>
      </c>
      <c r="BR208" s="35">
        <v>2792</v>
      </c>
      <c r="BS208" s="35">
        <v>2793</v>
      </c>
      <c r="BT208" s="35">
        <v>2790</v>
      </c>
      <c r="BU208" s="35">
        <v>2788</v>
      </c>
      <c r="BV208" s="35">
        <v>2807</v>
      </c>
      <c r="BW208" s="35">
        <v>2823</v>
      </c>
      <c r="BX208" s="35">
        <v>2828</v>
      </c>
      <c r="BY208" s="35">
        <v>2869</v>
      </c>
      <c r="BZ208" s="35">
        <v>2883</v>
      </c>
      <c r="CA208" s="35">
        <v>2892</v>
      </c>
      <c r="CB208" s="35">
        <v>2883</v>
      </c>
      <c r="CC208" s="35">
        <v>2887</v>
      </c>
      <c r="CD208" s="35">
        <v>2962</v>
      </c>
      <c r="CE208" s="35">
        <v>2970</v>
      </c>
      <c r="CF208" s="35">
        <v>2982</v>
      </c>
      <c r="CG208" s="35">
        <v>2953</v>
      </c>
      <c r="CH208" s="35">
        <v>2952</v>
      </c>
      <c r="CI208" s="35">
        <v>2971</v>
      </c>
      <c r="CJ208" s="35">
        <v>2987</v>
      </c>
      <c r="CK208" s="35">
        <v>3000</v>
      </c>
      <c r="CL208" s="35">
        <v>2992</v>
      </c>
      <c r="CM208" s="35">
        <v>2990</v>
      </c>
      <c r="CN208" s="35">
        <v>2993</v>
      </c>
      <c r="CO208" s="35">
        <v>2972</v>
      </c>
      <c r="CP208" s="35">
        <v>2975</v>
      </c>
      <c r="CQ208" s="35">
        <v>2968</v>
      </c>
      <c r="CR208" s="35">
        <v>2967</v>
      </c>
      <c r="CS208" s="35">
        <v>2954</v>
      </c>
      <c r="CT208" s="35">
        <v>2963</v>
      </c>
      <c r="CU208" s="35">
        <v>2941</v>
      </c>
      <c r="CV208" s="35">
        <v>2960</v>
      </c>
      <c r="CW208" s="35">
        <v>2969</v>
      </c>
      <c r="CX208" s="35">
        <v>2953</v>
      </c>
      <c r="CY208" s="35">
        <v>2942</v>
      </c>
      <c r="CZ208" s="35">
        <v>2971</v>
      </c>
      <c r="DA208" s="35">
        <v>2989</v>
      </c>
      <c r="DB208" s="35">
        <v>3008</v>
      </c>
      <c r="DC208" s="35">
        <v>3027</v>
      </c>
      <c r="DD208" s="35">
        <v>3000</v>
      </c>
      <c r="DE208" s="35">
        <v>2994</v>
      </c>
      <c r="DF208" s="35">
        <v>3012</v>
      </c>
      <c r="DG208" s="35">
        <v>2897</v>
      </c>
      <c r="DH208" s="35">
        <v>2912</v>
      </c>
      <c r="DI208" s="35">
        <v>2919</v>
      </c>
      <c r="DJ208" s="35">
        <v>2917</v>
      </c>
      <c r="DK208" s="35">
        <v>2912</v>
      </c>
      <c r="DL208" s="35">
        <v>2908</v>
      </c>
      <c r="DM208" s="35">
        <v>2905</v>
      </c>
      <c r="DN208" s="35">
        <v>2911</v>
      </c>
      <c r="DO208" s="35">
        <v>2910</v>
      </c>
      <c r="DP208" s="35">
        <v>2905</v>
      </c>
      <c r="DQ208" s="35">
        <v>2908</v>
      </c>
      <c r="DR208" s="35">
        <v>2904</v>
      </c>
      <c r="DS208" s="35">
        <v>2900</v>
      </c>
      <c r="DT208" s="35">
        <v>2902</v>
      </c>
      <c r="DU208" s="35">
        <v>2885</v>
      </c>
      <c r="DV208" s="35">
        <v>2899</v>
      </c>
      <c r="DW208" s="35">
        <v>2905</v>
      </c>
      <c r="DX208" s="35">
        <v>2904</v>
      </c>
      <c r="DY208" s="35">
        <v>2904</v>
      </c>
      <c r="DZ208" s="35">
        <v>2903</v>
      </c>
      <c r="EA208" s="35">
        <v>2918</v>
      </c>
      <c r="EB208" s="35">
        <v>2912</v>
      </c>
      <c r="EC208" s="35">
        <v>2967</v>
      </c>
      <c r="ED208" s="35">
        <v>2904</v>
      </c>
      <c r="EE208" s="35">
        <v>2897</v>
      </c>
      <c r="EF208" s="35">
        <v>2902</v>
      </c>
      <c r="EG208" s="35">
        <v>2910</v>
      </c>
      <c r="EH208" s="35">
        <v>2902</v>
      </c>
      <c r="EI208" s="35">
        <v>2906</v>
      </c>
      <c r="EJ208" s="35">
        <v>2909</v>
      </c>
      <c r="EK208" s="35">
        <v>2903</v>
      </c>
      <c r="EL208" s="35">
        <v>2896</v>
      </c>
      <c r="EM208" s="35">
        <v>2914</v>
      </c>
      <c r="EN208" s="35">
        <v>2902</v>
      </c>
      <c r="EO208" s="35">
        <v>2906</v>
      </c>
      <c r="EP208" s="35">
        <v>2896</v>
      </c>
      <c r="EQ208" s="35">
        <v>2892</v>
      </c>
      <c r="ER208" s="35">
        <v>2893</v>
      </c>
      <c r="ES208" s="35">
        <v>2886</v>
      </c>
      <c r="ET208" s="35">
        <v>2863</v>
      </c>
      <c r="EU208" s="35">
        <v>2829</v>
      </c>
      <c r="EV208" s="35">
        <v>2834</v>
      </c>
      <c r="EW208" s="35">
        <v>2922</v>
      </c>
      <c r="EX208" s="35">
        <v>3031</v>
      </c>
      <c r="EY208" s="35">
        <v>3135</v>
      </c>
      <c r="EZ208" s="35">
        <v>3053</v>
      </c>
      <c r="FA208" s="35">
        <v>2986</v>
      </c>
      <c r="FB208" s="35">
        <v>3126</v>
      </c>
      <c r="FC208" s="35">
        <v>3167</v>
      </c>
      <c r="FD208" s="35">
        <v>3150</v>
      </c>
      <c r="FE208" s="35">
        <v>3026</v>
      </c>
      <c r="FF208" s="35">
        <v>2930</v>
      </c>
      <c r="FG208" s="35">
        <v>2747</v>
      </c>
      <c r="FH208" s="35">
        <v>2662</v>
      </c>
      <c r="FI208" s="35">
        <v>2652</v>
      </c>
      <c r="FJ208" s="35">
        <v>2651</v>
      </c>
      <c r="FK208" s="35">
        <v>2639</v>
      </c>
      <c r="FL208" s="35">
        <v>2621</v>
      </c>
      <c r="FM208" s="35">
        <v>2611</v>
      </c>
      <c r="FN208" s="35">
        <v>2632</v>
      </c>
      <c r="FO208" s="35">
        <v>2641</v>
      </c>
      <c r="FP208" s="35">
        <v>2650</v>
      </c>
      <c r="FQ208" s="35">
        <v>2669</v>
      </c>
      <c r="FR208" s="35">
        <v>2699</v>
      </c>
      <c r="FS208" s="35">
        <v>2721</v>
      </c>
      <c r="FT208" s="35">
        <v>2745</v>
      </c>
      <c r="FU208" s="35">
        <v>2784</v>
      </c>
      <c r="FV208" s="35">
        <v>2750</v>
      </c>
      <c r="FW208" s="35">
        <v>2751</v>
      </c>
      <c r="FX208" s="35">
        <v>2763</v>
      </c>
      <c r="FY208" s="35">
        <v>2772</v>
      </c>
      <c r="FZ208" s="35">
        <v>2809</v>
      </c>
      <c r="GA208" s="35">
        <v>2824</v>
      </c>
      <c r="GB208" s="35">
        <v>2864</v>
      </c>
      <c r="GC208" s="35">
        <v>2897</v>
      </c>
      <c r="GD208" s="35">
        <v>2931</v>
      </c>
      <c r="GE208" s="35">
        <v>2937</v>
      </c>
      <c r="GF208" s="35">
        <v>2952</v>
      </c>
      <c r="GG208" s="35">
        <v>2967</v>
      </c>
      <c r="GH208" s="35">
        <v>2952</v>
      </c>
      <c r="GI208" s="35">
        <v>2944</v>
      </c>
      <c r="GJ208" s="35">
        <v>2956</v>
      </c>
      <c r="GK208" s="35">
        <v>2963</v>
      </c>
      <c r="GL208" s="35">
        <v>2989</v>
      </c>
      <c r="GM208" s="35">
        <v>2991</v>
      </c>
      <c r="GN208" s="35">
        <v>2970</v>
      </c>
      <c r="GO208" s="35">
        <v>3020</v>
      </c>
      <c r="GP208" s="35">
        <v>3053</v>
      </c>
      <c r="GQ208" s="35">
        <v>2996</v>
      </c>
      <c r="GR208" s="35">
        <v>2956</v>
      </c>
      <c r="GS208" s="35">
        <v>2953</v>
      </c>
      <c r="GT208" s="35">
        <v>2974</v>
      </c>
      <c r="GU208" s="35">
        <v>2961</v>
      </c>
      <c r="GV208" s="35">
        <v>2878</v>
      </c>
      <c r="GW208" s="35">
        <v>2878</v>
      </c>
      <c r="GX208" s="35">
        <v>2863</v>
      </c>
      <c r="GY208" s="35">
        <v>2853</v>
      </c>
      <c r="GZ208" s="35">
        <v>2847</v>
      </c>
      <c r="HA208" s="35">
        <v>2830</v>
      </c>
      <c r="HB208" s="35">
        <v>2828</v>
      </c>
      <c r="HC208" s="35">
        <v>2843</v>
      </c>
      <c r="HD208" s="35">
        <v>2846</v>
      </c>
      <c r="HE208" s="35">
        <v>2849</v>
      </c>
      <c r="HF208" s="35">
        <v>2863</v>
      </c>
      <c r="HG208" s="35">
        <v>2848</v>
      </c>
      <c r="HH208" s="35">
        <v>2829</v>
      </c>
      <c r="HI208" s="35">
        <v>2850</v>
      </c>
      <c r="HJ208" s="35">
        <v>2865</v>
      </c>
      <c r="HK208" s="35">
        <v>2869</v>
      </c>
      <c r="HL208" s="35">
        <v>2878</v>
      </c>
      <c r="HM208" s="32"/>
      <c r="HN208" s="35">
        <v>2301.5</v>
      </c>
      <c r="HO208" s="35">
        <v>2164.3333333333335</v>
      </c>
      <c r="HP208" s="35">
        <v>2278.5833333333335</v>
      </c>
      <c r="HQ208" s="35">
        <v>2604.4166666666665</v>
      </c>
      <c r="HR208" s="35">
        <v>2761.0833333333335</v>
      </c>
      <c r="HS208" s="35">
        <v>2865.1666666666665</v>
      </c>
      <c r="HT208" s="35">
        <v>2977.9166666666665</v>
      </c>
      <c r="HU208" s="35">
        <v>2970.3333333333335</v>
      </c>
      <c r="HV208" s="35">
        <v>2933.0833333333335</v>
      </c>
      <c r="HW208" s="35">
        <v>2903.0833333333335</v>
      </c>
      <c r="HX208" s="35">
        <v>2910.1666666666665</v>
      </c>
      <c r="HY208" s="35">
        <v>2915.75</v>
      </c>
      <c r="HZ208" s="35">
        <v>2899.0833333333335</v>
      </c>
      <c r="IA208" s="35">
        <v>2689.5</v>
      </c>
      <c r="IB208" s="35">
        <v>2884.3333333333335</v>
      </c>
      <c r="IC208" s="35">
        <v>2981.8333333333335</v>
      </c>
      <c r="ID208" s="35">
        <v>2852.1666666666665</v>
      </c>
      <c r="IE208" s="35">
        <f t="shared" si="2"/>
        <v>2858.2</v>
      </c>
      <c r="IF208" s="32"/>
      <c r="IG208" s="32"/>
      <c r="IH208" s="32"/>
      <c r="II208" s="32"/>
      <c r="IJ208" s="32"/>
      <c r="IK208" s="32"/>
    </row>
    <row r="209" spans="1:245" ht="13.8">
      <c r="A209" s="9"/>
      <c r="B209" s="281" t="s">
        <v>19</v>
      </c>
      <c r="C209" s="326">
        <v>2712.2</v>
      </c>
      <c r="D209" s="326">
        <v>2571.1999999999998</v>
      </c>
      <c r="E209" s="297">
        <v>141</v>
      </c>
      <c r="F209" s="305">
        <v>5.4838207840696956E-2</v>
      </c>
      <c r="G209" s="20"/>
      <c r="H209" s="326">
        <v>3145.8</v>
      </c>
      <c r="I209" s="297">
        <v>-574.60000000000036</v>
      </c>
      <c r="J209" s="305">
        <v>-0.18265624006612002</v>
      </c>
      <c r="K209" s="30">
        <v>0</v>
      </c>
      <c r="L209" s="326">
        <v>1951</v>
      </c>
      <c r="M209" s="326">
        <v>1942</v>
      </c>
      <c r="N209" s="326">
        <v>1959</v>
      </c>
      <c r="O209" s="326">
        <v>1950</v>
      </c>
      <c r="P209" s="326">
        <v>1950</v>
      </c>
      <c r="Q209" s="326">
        <v>1961</v>
      </c>
      <c r="R209" s="326">
        <v>1967</v>
      </c>
      <c r="S209" s="326">
        <v>1968</v>
      </c>
      <c r="T209" s="326">
        <v>1937</v>
      </c>
      <c r="U209" s="326">
        <v>1933</v>
      </c>
      <c r="V209" s="326">
        <v>1925</v>
      </c>
      <c r="W209" s="326">
        <v>1922</v>
      </c>
      <c r="X209" s="326">
        <v>1918</v>
      </c>
      <c r="Y209" s="326">
        <v>1910</v>
      </c>
      <c r="Z209" s="326">
        <v>1959</v>
      </c>
      <c r="AA209" s="326">
        <v>2067</v>
      </c>
      <c r="AB209" s="326">
        <v>2088</v>
      </c>
      <c r="AC209" s="326">
        <v>2070</v>
      </c>
      <c r="AD209" s="326">
        <v>2069</v>
      </c>
      <c r="AE209" s="326">
        <v>2161</v>
      </c>
      <c r="AF209" s="326">
        <v>2144</v>
      </c>
      <c r="AG209" s="326">
        <v>2096</v>
      </c>
      <c r="AH209" s="326">
        <v>1657</v>
      </c>
      <c r="AI209" s="326">
        <v>1656</v>
      </c>
      <c r="AJ209" s="326">
        <v>1668</v>
      </c>
      <c r="AK209" s="326">
        <v>1662</v>
      </c>
      <c r="AL209" s="326">
        <v>1571</v>
      </c>
      <c r="AM209" s="326">
        <v>1587</v>
      </c>
      <c r="AN209" s="326">
        <v>1613</v>
      </c>
      <c r="AO209" s="326">
        <v>1618</v>
      </c>
      <c r="AP209" s="326">
        <v>1642</v>
      </c>
      <c r="AQ209" s="326">
        <v>1769</v>
      </c>
      <c r="AR209" s="326">
        <v>1762</v>
      </c>
      <c r="AS209" s="326">
        <v>1737</v>
      </c>
      <c r="AT209" s="326">
        <v>1671</v>
      </c>
      <c r="AU209" s="326">
        <v>1686</v>
      </c>
      <c r="AV209" s="326">
        <v>1688</v>
      </c>
      <c r="AW209" s="326">
        <v>1713</v>
      </c>
      <c r="AX209" s="326">
        <v>1722</v>
      </c>
      <c r="AY209" s="326">
        <v>1750</v>
      </c>
      <c r="AZ209" s="326">
        <v>1752</v>
      </c>
      <c r="BA209" s="326">
        <v>1763</v>
      </c>
      <c r="BB209" s="326">
        <v>1755</v>
      </c>
      <c r="BC209" s="326">
        <v>1777</v>
      </c>
      <c r="BD209" s="326">
        <v>1773</v>
      </c>
      <c r="BE209" s="326">
        <v>1781</v>
      </c>
      <c r="BF209" s="326">
        <v>1792</v>
      </c>
      <c r="BG209" s="326">
        <v>1801</v>
      </c>
      <c r="BH209" s="326">
        <v>1805</v>
      </c>
      <c r="BI209" s="326">
        <v>1818</v>
      </c>
      <c r="BJ209" s="326">
        <v>1817</v>
      </c>
      <c r="BK209" s="326">
        <v>1854</v>
      </c>
      <c r="BL209" s="326">
        <v>1876</v>
      </c>
      <c r="BM209" s="326">
        <v>1897</v>
      </c>
      <c r="BN209" s="326">
        <v>1918</v>
      </c>
      <c r="BO209" s="326">
        <v>1928</v>
      </c>
      <c r="BP209" s="326">
        <v>1957</v>
      </c>
      <c r="BQ209" s="326">
        <v>1966</v>
      </c>
      <c r="BR209" s="326">
        <v>1983</v>
      </c>
      <c r="BS209" s="326">
        <v>1993</v>
      </c>
      <c r="BT209" s="326">
        <v>2003</v>
      </c>
      <c r="BU209" s="326">
        <v>1997</v>
      </c>
      <c r="BV209" s="326">
        <v>2014</v>
      </c>
      <c r="BW209" s="326">
        <v>2046</v>
      </c>
      <c r="BX209" s="326">
        <v>2061</v>
      </c>
      <c r="BY209" s="326">
        <v>2076</v>
      </c>
      <c r="BZ209" s="326">
        <v>2124</v>
      </c>
      <c r="CA209" s="326">
        <v>2174</v>
      </c>
      <c r="CB209" s="326">
        <v>2207</v>
      </c>
      <c r="CC209" s="326">
        <v>2226</v>
      </c>
      <c r="CD209" s="326">
        <v>2264</v>
      </c>
      <c r="CE209" s="326">
        <v>2283</v>
      </c>
      <c r="CF209" s="326">
        <v>2289</v>
      </c>
      <c r="CG209" s="326">
        <v>2310</v>
      </c>
      <c r="CH209" s="326">
        <v>2326</v>
      </c>
      <c r="CI209" s="326">
        <v>2362</v>
      </c>
      <c r="CJ209" s="326">
        <v>2379</v>
      </c>
      <c r="CK209" s="326">
        <v>2393</v>
      </c>
      <c r="CL209" s="326">
        <v>2391</v>
      </c>
      <c r="CM209" s="326">
        <v>2406</v>
      </c>
      <c r="CN209" s="326">
        <v>2407</v>
      </c>
      <c r="CO209" s="326">
        <v>2437</v>
      </c>
      <c r="CP209" s="326">
        <v>2457</v>
      </c>
      <c r="CQ209" s="326">
        <v>2477</v>
      </c>
      <c r="CR209" s="326">
        <v>2471</v>
      </c>
      <c r="CS209" s="326">
        <v>2453</v>
      </c>
      <c r="CT209" s="326">
        <v>2459</v>
      </c>
      <c r="CU209" s="326">
        <v>2457</v>
      </c>
      <c r="CV209" s="326">
        <v>2461</v>
      </c>
      <c r="CW209" s="326">
        <v>2483</v>
      </c>
      <c r="CX209" s="326">
        <v>2464</v>
      </c>
      <c r="CY209" s="326">
        <v>2458</v>
      </c>
      <c r="CZ209" s="326">
        <v>2563</v>
      </c>
      <c r="DA209" s="326">
        <v>2643</v>
      </c>
      <c r="DB209" s="326">
        <v>2729</v>
      </c>
      <c r="DC209" s="326">
        <v>2738</v>
      </c>
      <c r="DD209" s="326">
        <v>2772</v>
      </c>
      <c r="DE209" s="326">
        <v>2775</v>
      </c>
      <c r="DF209" s="326">
        <v>2795</v>
      </c>
      <c r="DG209" s="326">
        <v>2791</v>
      </c>
      <c r="DH209" s="326">
        <v>2794</v>
      </c>
      <c r="DI209" s="326">
        <v>2793</v>
      </c>
      <c r="DJ209" s="326">
        <v>2804</v>
      </c>
      <c r="DK209" s="326">
        <v>2791</v>
      </c>
      <c r="DL209" s="326">
        <v>2848</v>
      </c>
      <c r="DM209" s="326">
        <v>2906</v>
      </c>
      <c r="DN209" s="326">
        <v>2983</v>
      </c>
      <c r="DO209" s="326">
        <v>3013</v>
      </c>
      <c r="DP209" s="326">
        <v>3009</v>
      </c>
      <c r="DQ209" s="326">
        <v>3012</v>
      </c>
      <c r="DR209" s="326">
        <v>3018</v>
      </c>
      <c r="DS209" s="326">
        <v>3034</v>
      </c>
      <c r="DT209" s="326">
        <v>3016</v>
      </c>
      <c r="DU209" s="326">
        <v>3019</v>
      </c>
      <c r="DV209" s="326">
        <v>3073</v>
      </c>
      <c r="DW209" s="326">
        <v>3114</v>
      </c>
      <c r="DX209" s="326">
        <v>3129</v>
      </c>
      <c r="DY209" s="326">
        <v>3124</v>
      </c>
      <c r="DZ209" s="326">
        <v>3170</v>
      </c>
      <c r="EA209" s="326">
        <v>3179</v>
      </c>
      <c r="EB209" s="326">
        <v>3206</v>
      </c>
      <c r="EC209" s="326">
        <v>3230</v>
      </c>
      <c r="ED209" s="326">
        <v>3231</v>
      </c>
      <c r="EE209" s="326">
        <v>3239</v>
      </c>
      <c r="EF209" s="326">
        <v>3262</v>
      </c>
      <c r="EG209" s="326">
        <v>3268</v>
      </c>
      <c r="EH209" s="326">
        <v>3282</v>
      </c>
      <c r="EI209" s="326">
        <v>3271</v>
      </c>
      <c r="EJ209" s="326">
        <v>3270</v>
      </c>
      <c r="EK209" s="326">
        <v>3266</v>
      </c>
      <c r="EL209" s="326">
        <v>3284</v>
      </c>
      <c r="EM209" s="326">
        <v>3282</v>
      </c>
      <c r="EN209" s="326">
        <v>3307</v>
      </c>
      <c r="EO209" s="326">
        <v>3316</v>
      </c>
      <c r="EP209" s="326">
        <v>3316</v>
      </c>
      <c r="EQ209" s="326">
        <v>3316</v>
      </c>
      <c r="ER209" s="326">
        <v>3308</v>
      </c>
      <c r="ES209" s="326">
        <v>3305</v>
      </c>
      <c r="ET209" s="326">
        <v>3291</v>
      </c>
      <c r="EU209" s="326">
        <v>3238</v>
      </c>
      <c r="EV209" s="326">
        <v>3243</v>
      </c>
      <c r="EW209" s="326">
        <v>3210</v>
      </c>
      <c r="EX209" s="326">
        <v>3259</v>
      </c>
      <c r="EY209" s="326">
        <v>3246</v>
      </c>
      <c r="EZ209" s="326">
        <v>3161</v>
      </c>
      <c r="FA209" s="326">
        <v>3192</v>
      </c>
      <c r="FB209" s="326">
        <v>3189</v>
      </c>
      <c r="FC209" s="326">
        <v>3215</v>
      </c>
      <c r="FD209" s="326">
        <v>3015</v>
      </c>
      <c r="FE209" s="326">
        <v>3005</v>
      </c>
      <c r="FF209" s="326">
        <v>2995</v>
      </c>
      <c r="FG209" s="326">
        <v>2995</v>
      </c>
      <c r="FH209" s="326">
        <v>2993</v>
      </c>
      <c r="FI209" s="326">
        <v>2898</v>
      </c>
      <c r="FJ209" s="326">
        <v>2895</v>
      </c>
      <c r="FK209" s="326">
        <v>2962</v>
      </c>
      <c r="FL209" s="326">
        <v>2962</v>
      </c>
      <c r="FM209" s="326">
        <v>2961</v>
      </c>
      <c r="FN209" s="326">
        <v>2966</v>
      </c>
      <c r="FO209" s="326">
        <v>2968</v>
      </c>
      <c r="FP209" s="326">
        <v>2968</v>
      </c>
      <c r="FQ209" s="326">
        <v>2976</v>
      </c>
      <c r="FR209" s="326">
        <v>2980</v>
      </c>
      <c r="FS209" s="326">
        <v>2998</v>
      </c>
      <c r="FT209" s="326">
        <v>2999</v>
      </c>
      <c r="FU209" s="326">
        <v>3053</v>
      </c>
      <c r="FV209" s="326">
        <v>3046</v>
      </c>
      <c r="FW209" s="326">
        <v>3080</v>
      </c>
      <c r="FX209" s="326">
        <v>3071</v>
      </c>
      <c r="FY209" s="326">
        <v>3060</v>
      </c>
      <c r="FZ209" s="326">
        <v>3053</v>
      </c>
      <c r="GA209" s="326">
        <v>3058</v>
      </c>
      <c r="GB209" s="326">
        <v>3047</v>
      </c>
      <c r="GC209" s="326">
        <v>3057</v>
      </c>
      <c r="GD209" s="326">
        <v>3084</v>
      </c>
      <c r="GE209" s="326">
        <v>3111</v>
      </c>
      <c r="GF209" s="326">
        <v>3139</v>
      </c>
      <c r="GG209" s="326">
        <v>3119</v>
      </c>
      <c r="GH209" s="326">
        <v>3138</v>
      </c>
      <c r="GI209" s="326">
        <v>3154</v>
      </c>
      <c r="GJ209" s="326">
        <v>3133</v>
      </c>
      <c r="GK209" s="326">
        <v>3132</v>
      </c>
      <c r="GL209" s="326">
        <v>3129</v>
      </c>
      <c r="GM209" s="326">
        <v>3159</v>
      </c>
      <c r="GN209" s="326">
        <v>3176</v>
      </c>
      <c r="GO209" s="326">
        <v>3154</v>
      </c>
      <c r="GP209" s="326">
        <v>3092</v>
      </c>
      <c r="GQ209" s="326">
        <v>2796</v>
      </c>
      <c r="GR209" s="326">
        <v>2713</v>
      </c>
      <c r="GS209" s="326">
        <v>2694</v>
      </c>
      <c r="GT209" s="326">
        <v>2682</v>
      </c>
      <c r="GU209" s="326">
        <v>2679</v>
      </c>
      <c r="GV209" s="326">
        <v>2653</v>
      </c>
      <c r="GW209" s="326">
        <v>2569</v>
      </c>
      <c r="GX209" s="326">
        <v>2557</v>
      </c>
      <c r="GY209" s="326">
        <v>2551</v>
      </c>
      <c r="GZ209" s="326">
        <v>2526</v>
      </c>
      <c r="HA209" s="326">
        <v>2520</v>
      </c>
      <c r="HB209" s="326">
        <v>2517</v>
      </c>
      <c r="HC209" s="326">
        <v>2565</v>
      </c>
      <c r="HD209" s="326">
        <v>2583</v>
      </c>
      <c r="HE209" s="326">
        <v>2600</v>
      </c>
      <c r="HF209" s="326">
        <v>2657</v>
      </c>
      <c r="HG209" s="326">
        <v>2711</v>
      </c>
      <c r="HH209" s="326">
        <v>2695</v>
      </c>
      <c r="HI209" s="326">
        <v>2739</v>
      </c>
      <c r="HJ209" s="326">
        <v>2722</v>
      </c>
      <c r="HK209" s="326">
        <v>2714</v>
      </c>
      <c r="HL209" s="326">
        <v>2691</v>
      </c>
      <c r="HM209" s="32"/>
      <c r="HN209" s="326">
        <v>1947.0833333333333</v>
      </c>
      <c r="HO209" s="326">
        <v>1982.9166666666667</v>
      </c>
      <c r="HP209" s="326">
        <v>1665.5</v>
      </c>
      <c r="HQ209" s="326">
        <v>1755.5833333333333</v>
      </c>
      <c r="HR209" s="326">
        <v>1901</v>
      </c>
      <c r="HS209" s="326">
        <v>2122.9166666666665</v>
      </c>
      <c r="HT209" s="326">
        <v>2386.1666666666665</v>
      </c>
      <c r="HU209" s="326">
        <v>2531.5833333333335</v>
      </c>
      <c r="HV209" s="326">
        <v>2838.75</v>
      </c>
      <c r="HW209" s="326">
        <v>3074.75</v>
      </c>
      <c r="HX209" s="326">
        <v>3257.5833333333335</v>
      </c>
      <c r="HY209" s="326">
        <v>3279.5833333333335</v>
      </c>
      <c r="HZ209" s="326">
        <v>3042.9166666666665</v>
      </c>
      <c r="IA209" s="326">
        <v>2996.4166666666665</v>
      </c>
      <c r="IB209" s="326">
        <v>3090.9166666666665</v>
      </c>
      <c r="IC209" s="326">
        <v>2961.5833333333335</v>
      </c>
      <c r="ID209" s="326">
        <v>2584.0833333333335</v>
      </c>
      <c r="IE209" s="326">
        <f t="shared" si="2"/>
        <v>2712.2</v>
      </c>
      <c r="IF209" s="32"/>
      <c r="IG209" s="32"/>
      <c r="IH209" s="32"/>
      <c r="II209" s="32"/>
      <c r="IJ209" s="32"/>
      <c r="IK209" s="32"/>
    </row>
    <row r="210" spans="1:245" ht="13.8">
      <c r="A210" s="9"/>
      <c r="B210" s="16" t="s">
        <v>20</v>
      </c>
      <c r="C210" s="35">
        <v>2146.8000000000002</v>
      </c>
      <c r="D210" s="35">
        <v>2092.6</v>
      </c>
      <c r="E210" s="296">
        <v>54.200000000000273</v>
      </c>
      <c r="F210" s="304">
        <v>2.5900793271528375E-2</v>
      </c>
      <c r="G210" s="20"/>
      <c r="H210" s="35">
        <v>2195.8000000000002</v>
      </c>
      <c r="I210" s="296">
        <v>-103.20000000000027</v>
      </c>
      <c r="J210" s="304">
        <v>-4.6998815921304428E-2</v>
      </c>
      <c r="K210" s="30">
        <v>0</v>
      </c>
      <c r="L210" s="35">
        <v>1288</v>
      </c>
      <c r="M210" s="35">
        <v>1287</v>
      </c>
      <c r="N210" s="35">
        <v>1223</v>
      </c>
      <c r="O210" s="35">
        <v>1224</v>
      </c>
      <c r="P210" s="35">
        <v>1227</v>
      </c>
      <c r="Q210" s="35">
        <v>1225</v>
      </c>
      <c r="R210" s="35">
        <v>1224</v>
      </c>
      <c r="S210" s="35">
        <v>1240</v>
      </c>
      <c r="T210" s="35">
        <v>1155</v>
      </c>
      <c r="U210" s="35">
        <v>1188</v>
      </c>
      <c r="V210" s="35">
        <v>1234</v>
      </c>
      <c r="W210" s="35">
        <v>1246</v>
      </c>
      <c r="X210" s="35">
        <v>1292</v>
      </c>
      <c r="Y210" s="35">
        <v>1334</v>
      </c>
      <c r="Z210" s="35">
        <v>1417</v>
      </c>
      <c r="AA210" s="35">
        <v>1471</v>
      </c>
      <c r="AB210" s="35">
        <v>1540</v>
      </c>
      <c r="AC210" s="35">
        <v>1590</v>
      </c>
      <c r="AD210" s="35">
        <v>1650</v>
      </c>
      <c r="AE210" s="35">
        <v>1705</v>
      </c>
      <c r="AF210" s="35">
        <v>1510</v>
      </c>
      <c r="AG210" s="35">
        <v>1508</v>
      </c>
      <c r="AH210" s="35">
        <v>1405</v>
      </c>
      <c r="AI210" s="35">
        <v>1402</v>
      </c>
      <c r="AJ210" s="35">
        <v>1461</v>
      </c>
      <c r="AK210" s="35">
        <v>1477</v>
      </c>
      <c r="AL210" s="35">
        <v>1487</v>
      </c>
      <c r="AM210" s="35">
        <v>1518</v>
      </c>
      <c r="AN210" s="35">
        <v>1575</v>
      </c>
      <c r="AO210" s="35">
        <v>1654</v>
      </c>
      <c r="AP210" s="35">
        <v>1778</v>
      </c>
      <c r="AQ210" s="35">
        <v>1791</v>
      </c>
      <c r="AR210" s="35">
        <v>1780</v>
      </c>
      <c r="AS210" s="35">
        <v>1808</v>
      </c>
      <c r="AT210" s="35">
        <v>1884</v>
      </c>
      <c r="AU210" s="35">
        <v>1899</v>
      </c>
      <c r="AV210" s="35">
        <v>1887</v>
      </c>
      <c r="AW210" s="35">
        <v>1840</v>
      </c>
      <c r="AX210" s="35">
        <v>1825</v>
      </c>
      <c r="AY210" s="35">
        <v>1810</v>
      </c>
      <c r="AZ210" s="35">
        <v>1832</v>
      </c>
      <c r="BA210" s="35">
        <v>2092</v>
      </c>
      <c r="BB210" s="35">
        <v>2026</v>
      </c>
      <c r="BC210" s="35">
        <v>2037</v>
      </c>
      <c r="BD210" s="35">
        <v>1983</v>
      </c>
      <c r="BE210" s="35">
        <v>1974</v>
      </c>
      <c r="BF210" s="35">
        <v>1990</v>
      </c>
      <c r="BG210" s="35">
        <v>1996</v>
      </c>
      <c r="BH210" s="35">
        <v>2044</v>
      </c>
      <c r="BI210" s="35">
        <v>2065</v>
      </c>
      <c r="BJ210" s="35">
        <v>2089</v>
      </c>
      <c r="BK210" s="35">
        <v>2090</v>
      </c>
      <c r="BL210" s="35">
        <v>2095</v>
      </c>
      <c r="BM210" s="35">
        <v>2120</v>
      </c>
      <c r="BN210" s="35">
        <v>2134</v>
      </c>
      <c r="BO210" s="35">
        <v>2120</v>
      </c>
      <c r="BP210" s="35">
        <v>2167</v>
      </c>
      <c r="BQ210" s="35">
        <v>2184</v>
      </c>
      <c r="BR210" s="35">
        <v>2187</v>
      </c>
      <c r="BS210" s="35">
        <v>2188</v>
      </c>
      <c r="BT210" s="35">
        <v>2199</v>
      </c>
      <c r="BU210" s="35">
        <v>2208</v>
      </c>
      <c r="BV210" s="35">
        <v>2201</v>
      </c>
      <c r="BW210" s="35">
        <v>2202</v>
      </c>
      <c r="BX210" s="35">
        <v>2247</v>
      </c>
      <c r="BY210" s="35">
        <v>2244</v>
      </c>
      <c r="BZ210" s="35">
        <v>2240</v>
      </c>
      <c r="CA210" s="35">
        <v>2262</v>
      </c>
      <c r="CB210" s="35">
        <v>2275</v>
      </c>
      <c r="CC210" s="35">
        <v>2278</v>
      </c>
      <c r="CD210" s="35">
        <v>2285</v>
      </c>
      <c r="CE210" s="35">
        <v>2296</v>
      </c>
      <c r="CF210" s="35">
        <v>2281</v>
      </c>
      <c r="CG210" s="35">
        <v>2374</v>
      </c>
      <c r="CH210" s="35">
        <v>2383</v>
      </c>
      <c r="CI210" s="35">
        <v>2385</v>
      </c>
      <c r="CJ210" s="35">
        <v>2385</v>
      </c>
      <c r="CK210" s="35">
        <v>2383</v>
      </c>
      <c r="CL210" s="35">
        <v>2385</v>
      </c>
      <c r="CM210" s="35">
        <v>2399</v>
      </c>
      <c r="CN210" s="35">
        <v>2394</v>
      </c>
      <c r="CO210" s="35">
        <v>2380</v>
      </c>
      <c r="CP210" s="35">
        <v>2371</v>
      </c>
      <c r="CQ210" s="35">
        <v>2383</v>
      </c>
      <c r="CR210" s="35">
        <v>2373</v>
      </c>
      <c r="CS210" s="35">
        <v>2373</v>
      </c>
      <c r="CT210" s="35">
        <v>2354</v>
      </c>
      <c r="CU210" s="35">
        <v>2345</v>
      </c>
      <c r="CV210" s="35">
        <v>2337</v>
      </c>
      <c r="CW210" s="35">
        <v>2338</v>
      </c>
      <c r="CX210" s="35">
        <v>2304</v>
      </c>
      <c r="CY210" s="35">
        <v>2297</v>
      </c>
      <c r="CZ210" s="35">
        <v>2273</v>
      </c>
      <c r="DA210" s="35">
        <v>2370</v>
      </c>
      <c r="DB210" s="35">
        <v>2376</v>
      </c>
      <c r="DC210" s="35">
        <v>2364</v>
      </c>
      <c r="DD210" s="35">
        <v>2353</v>
      </c>
      <c r="DE210" s="35">
        <v>2355</v>
      </c>
      <c r="DF210" s="35">
        <v>2289</v>
      </c>
      <c r="DG210" s="35">
        <v>2324</v>
      </c>
      <c r="DH210" s="35">
        <v>2330</v>
      </c>
      <c r="DI210" s="35">
        <v>2319</v>
      </c>
      <c r="DJ210" s="35">
        <v>2315</v>
      </c>
      <c r="DK210" s="35">
        <v>2304</v>
      </c>
      <c r="DL210" s="35">
        <v>2291</v>
      </c>
      <c r="DM210" s="35">
        <v>2283</v>
      </c>
      <c r="DN210" s="35">
        <v>2264</v>
      </c>
      <c r="DO210" s="35">
        <v>2260</v>
      </c>
      <c r="DP210" s="35">
        <v>2254</v>
      </c>
      <c r="DQ210" s="35">
        <v>2251</v>
      </c>
      <c r="DR210" s="35">
        <v>2265</v>
      </c>
      <c r="DS210" s="35">
        <v>2269</v>
      </c>
      <c r="DT210" s="35">
        <v>2308</v>
      </c>
      <c r="DU210" s="35">
        <v>2319</v>
      </c>
      <c r="DV210" s="35">
        <v>2351</v>
      </c>
      <c r="DW210" s="35">
        <v>2367</v>
      </c>
      <c r="DX210" s="35">
        <v>2355</v>
      </c>
      <c r="DY210" s="35">
        <v>2355</v>
      </c>
      <c r="DZ210" s="35">
        <v>2393</v>
      </c>
      <c r="EA210" s="35">
        <v>2386</v>
      </c>
      <c r="EB210" s="35">
        <v>2376</v>
      </c>
      <c r="EC210" s="35">
        <v>2402</v>
      </c>
      <c r="ED210" s="35">
        <v>2414</v>
      </c>
      <c r="EE210" s="35">
        <v>2447</v>
      </c>
      <c r="EF210" s="35">
        <v>2483</v>
      </c>
      <c r="EG210" s="35">
        <v>2489</v>
      </c>
      <c r="EH210" s="35">
        <v>2509</v>
      </c>
      <c r="EI210" s="35">
        <v>2519</v>
      </c>
      <c r="EJ210" s="35">
        <v>2540</v>
      </c>
      <c r="EK210" s="35">
        <v>2537</v>
      </c>
      <c r="EL210" s="35">
        <v>2533</v>
      </c>
      <c r="EM210" s="35">
        <v>2544</v>
      </c>
      <c r="EN210" s="35">
        <v>2547</v>
      </c>
      <c r="EO210" s="35">
        <v>2541</v>
      </c>
      <c r="EP210" s="35">
        <v>2547</v>
      </c>
      <c r="EQ210" s="35">
        <v>2557</v>
      </c>
      <c r="ER210" s="35">
        <v>2554</v>
      </c>
      <c r="ES210" s="35">
        <v>2554</v>
      </c>
      <c r="ET210" s="35">
        <v>2541</v>
      </c>
      <c r="EU210" s="35">
        <v>2512</v>
      </c>
      <c r="EV210" s="35">
        <v>2511</v>
      </c>
      <c r="EW210" s="35">
        <v>2460</v>
      </c>
      <c r="EX210" s="35">
        <v>2408</v>
      </c>
      <c r="EY210" s="35">
        <v>2415</v>
      </c>
      <c r="EZ210" s="35">
        <v>2427</v>
      </c>
      <c r="FA210" s="35">
        <v>2398</v>
      </c>
      <c r="FB210" s="35">
        <v>2376</v>
      </c>
      <c r="FC210" s="35">
        <v>2392</v>
      </c>
      <c r="FD210" s="35">
        <v>2312</v>
      </c>
      <c r="FE210" s="35">
        <v>2136</v>
      </c>
      <c r="FF210" s="35">
        <v>2002</v>
      </c>
      <c r="FG210" s="35">
        <v>1977</v>
      </c>
      <c r="FH210" s="35">
        <v>1960</v>
      </c>
      <c r="FI210" s="35">
        <v>1950</v>
      </c>
      <c r="FJ210" s="35">
        <v>1960</v>
      </c>
      <c r="FK210" s="35">
        <v>1974</v>
      </c>
      <c r="FL210" s="35">
        <v>2003</v>
      </c>
      <c r="FM210" s="35">
        <v>1999</v>
      </c>
      <c r="FN210" s="35">
        <v>1996</v>
      </c>
      <c r="FO210" s="35">
        <v>2008</v>
      </c>
      <c r="FP210" s="35">
        <v>2000</v>
      </c>
      <c r="FQ210" s="35">
        <v>2104</v>
      </c>
      <c r="FR210" s="35">
        <v>2141</v>
      </c>
      <c r="FS210" s="35">
        <v>2177</v>
      </c>
      <c r="FT210" s="35">
        <v>2170</v>
      </c>
      <c r="FU210" s="35">
        <v>2152</v>
      </c>
      <c r="FV210" s="35">
        <v>2248</v>
      </c>
      <c r="FW210" s="35">
        <v>2259</v>
      </c>
      <c r="FX210" s="35">
        <v>2252</v>
      </c>
      <c r="FY210" s="35">
        <v>2248</v>
      </c>
      <c r="FZ210" s="35">
        <v>2255</v>
      </c>
      <c r="GA210" s="35">
        <v>2265</v>
      </c>
      <c r="GB210" s="35">
        <v>2255</v>
      </c>
      <c r="GC210" s="35">
        <v>2252</v>
      </c>
      <c r="GD210" s="35">
        <v>2255</v>
      </c>
      <c r="GE210" s="35">
        <v>2245</v>
      </c>
      <c r="GF210" s="35">
        <v>2229</v>
      </c>
      <c r="GG210" s="35">
        <v>2211</v>
      </c>
      <c r="GH210" s="35">
        <v>2206</v>
      </c>
      <c r="GI210" s="35">
        <v>2198</v>
      </c>
      <c r="GJ210" s="35">
        <v>2191</v>
      </c>
      <c r="GK210" s="35">
        <v>2190</v>
      </c>
      <c r="GL210" s="35">
        <v>2194</v>
      </c>
      <c r="GM210" s="35">
        <v>2200</v>
      </c>
      <c r="GN210" s="35">
        <v>2204</v>
      </c>
      <c r="GO210" s="35">
        <v>2176</v>
      </c>
      <c r="GP210" s="35">
        <v>2184</v>
      </c>
      <c r="GQ210" s="35">
        <v>2182</v>
      </c>
      <c r="GR210" s="35">
        <v>2191</v>
      </c>
      <c r="GS210" s="35">
        <v>2176</v>
      </c>
      <c r="GT210" s="35">
        <v>2152</v>
      </c>
      <c r="GU210" s="35">
        <v>2119</v>
      </c>
      <c r="GV210" s="35">
        <v>2100</v>
      </c>
      <c r="GW210" s="35">
        <v>2090</v>
      </c>
      <c r="GX210" s="35">
        <v>2087</v>
      </c>
      <c r="GY210" s="35">
        <v>2088</v>
      </c>
      <c r="GZ210" s="35">
        <v>2098</v>
      </c>
      <c r="HA210" s="35">
        <v>2033</v>
      </c>
      <c r="HB210" s="35">
        <v>2043</v>
      </c>
      <c r="HC210" s="35">
        <v>2046</v>
      </c>
      <c r="HD210" s="35">
        <v>2062</v>
      </c>
      <c r="HE210" s="35">
        <v>2075</v>
      </c>
      <c r="HF210" s="35">
        <v>2092</v>
      </c>
      <c r="HG210" s="35">
        <v>2104</v>
      </c>
      <c r="HH210" s="35">
        <v>2116</v>
      </c>
      <c r="HI210" s="35">
        <v>2136</v>
      </c>
      <c r="HJ210" s="35">
        <v>2142</v>
      </c>
      <c r="HK210" s="35">
        <v>2164</v>
      </c>
      <c r="HL210" s="35">
        <v>2176</v>
      </c>
      <c r="HM210" s="32"/>
      <c r="HN210" s="35">
        <v>1230.0833333333333</v>
      </c>
      <c r="HO210" s="35">
        <v>1485.3333333333333</v>
      </c>
      <c r="HP210" s="35">
        <v>1676</v>
      </c>
      <c r="HQ210" s="35">
        <v>1941</v>
      </c>
      <c r="HR210" s="35">
        <v>2123.5833333333335</v>
      </c>
      <c r="HS210" s="35">
        <v>2244.75</v>
      </c>
      <c r="HT210" s="35">
        <v>2375.25</v>
      </c>
      <c r="HU210" s="35">
        <v>2342</v>
      </c>
      <c r="HV210" s="35">
        <v>2307.25</v>
      </c>
      <c r="HW210" s="35">
        <v>2322.75</v>
      </c>
      <c r="HX210" s="35">
        <v>2482.75</v>
      </c>
      <c r="HY210" s="35">
        <v>2512.25</v>
      </c>
      <c r="HZ210" s="35">
        <v>2155.3333333333335</v>
      </c>
      <c r="IA210" s="35">
        <v>2104.75</v>
      </c>
      <c r="IB210" s="35">
        <v>2239.25</v>
      </c>
      <c r="IC210" s="35">
        <v>2179.9166666666665</v>
      </c>
      <c r="ID210" s="35">
        <v>2076.5</v>
      </c>
      <c r="IE210" s="35">
        <f t="shared" si="2"/>
        <v>2146.8000000000002</v>
      </c>
      <c r="IF210" s="32"/>
      <c r="IG210" s="32"/>
      <c r="IH210" s="32"/>
      <c r="II210" s="32"/>
      <c r="IJ210" s="32"/>
      <c r="IK210" s="32"/>
    </row>
    <row r="211" spans="1:245" ht="12" customHeight="1">
      <c r="ED211" s="32"/>
      <c r="EE211" s="32"/>
      <c r="EF211" s="32"/>
      <c r="EG211" s="32"/>
      <c r="EH211" s="32"/>
      <c r="EI211" s="32"/>
      <c r="EJ211" s="32"/>
      <c r="EK211" s="32"/>
      <c r="EL211" s="32"/>
      <c r="EM211" s="32"/>
      <c r="EN211" s="32"/>
      <c r="EO211" s="32"/>
      <c r="EP211" s="32"/>
      <c r="EQ211" s="32"/>
      <c r="ER211" s="32"/>
      <c r="ES211" s="32"/>
      <c r="ET211" s="32"/>
      <c r="EU211" s="32"/>
      <c r="EV211" s="32"/>
      <c r="EW211" s="32"/>
      <c r="EX211" s="32"/>
      <c r="EY211" s="32"/>
      <c r="EZ211" s="32"/>
      <c r="FA211" s="32"/>
      <c r="FB211" s="32"/>
      <c r="FC211" s="32"/>
      <c r="FD211" s="32"/>
      <c r="FE211" s="32"/>
      <c r="FF211" s="32"/>
      <c r="FG211" s="32"/>
      <c r="FH211" s="32"/>
      <c r="FI211" s="32"/>
      <c r="FJ211" s="32"/>
      <c r="FK211" s="32"/>
      <c r="FL211" s="32"/>
      <c r="FM211" s="32"/>
      <c r="FN211" s="32"/>
      <c r="FO211" s="32"/>
      <c r="FP211" s="32"/>
      <c r="FQ211" s="32"/>
      <c r="FR211" s="32"/>
      <c r="FS211" s="32"/>
      <c r="FT211" s="32"/>
      <c r="FU211" s="32"/>
      <c r="FV211" s="32"/>
      <c r="FW211" s="32"/>
      <c r="FX211" s="32"/>
      <c r="FY211" s="32"/>
      <c r="FZ211" s="32"/>
      <c r="GA211" s="32"/>
      <c r="GB211" s="32"/>
      <c r="GC211" s="32"/>
      <c r="GD211" s="32"/>
      <c r="GE211" s="32"/>
      <c r="GF211" s="32"/>
      <c r="GG211" s="32"/>
      <c r="GH211" s="32"/>
      <c r="GI211" s="32"/>
      <c r="GJ211" s="32"/>
      <c r="GK211" s="32"/>
      <c r="GL211" s="32"/>
      <c r="GM211" s="32"/>
      <c r="GN211" s="32"/>
      <c r="GO211" s="32"/>
      <c r="GP211" s="32"/>
      <c r="GQ211" s="32"/>
      <c r="GR211" s="32"/>
      <c r="GS211" s="32"/>
      <c r="GT211" s="32"/>
      <c r="GU211" s="32"/>
      <c r="GV211" s="32"/>
      <c r="GW211" s="32"/>
      <c r="GX211" s="32"/>
      <c r="GY211" s="32"/>
      <c r="GZ211" s="32"/>
      <c r="HA211" s="32"/>
      <c r="HB211" s="32"/>
      <c r="HC211" s="32"/>
      <c r="HD211" s="32"/>
      <c r="HE211" s="32"/>
      <c r="HF211" s="32"/>
      <c r="HG211" s="32"/>
      <c r="HH211" s="32"/>
      <c r="HI211" s="32"/>
      <c r="HJ211" s="32"/>
      <c r="HK211" s="32"/>
      <c r="HL211" s="32"/>
      <c r="HM211" s="32"/>
      <c r="HZ211" s="32"/>
      <c r="IA211" s="32"/>
      <c r="IB211" s="32"/>
      <c r="IC211" s="32"/>
      <c r="ID211" s="32"/>
      <c r="IE211" s="32"/>
      <c r="IF211" s="32"/>
      <c r="IG211" s="32"/>
      <c r="IH211" s="32"/>
      <c r="II211" s="32"/>
    </row>
    <row r="216" spans="1:245" ht="12" customHeight="1">
      <c r="C216" s="55"/>
      <c r="D216" s="56"/>
    </row>
    <row r="218" spans="1:245" ht="12" customHeight="1">
      <c r="C218" s="54"/>
      <c r="D218" s="56"/>
      <c r="CP218" s="49"/>
      <c r="CQ218" s="49"/>
      <c r="CR218" s="49"/>
      <c r="CS218" s="49"/>
      <c r="CT218" s="49"/>
      <c r="CU218" s="49"/>
      <c r="CV218" s="49"/>
      <c r="CW218" s="49"/>
      <c r="CX218" s="49"/>
      <c r="CY218" s="49"/>
      <c r="CZ218" s="49"/>
      <c r="DA218" s="49"/>
      <c r="DB218" s="49"/>
      <c r="DC218" s="49"/>
      <c r="DD218" s="49"/>
      <c r="DE218" s="49"/>
      <c r="DF218" s="49"/>
      <c r="DG218" s="49"/>
      <c r="DH218" s="49"/>
      <c r="DI218" s="49"/>
      <c r="DJ218" s="49"/>
      <c r="DK218" s="49"/>
      <c r="DL218" s="49"/>
      <c r="DM218" s="49"/>
      <c r="DN218" s="49"/>
      <c r="DO218" s="49"/>
      <c r="DP218" s="49"/>
      <c r="DQ218" s="49"/>
      <c r="DR218" s="49"/>
      <c r="DS218" s="49"/>
      <c r="DT218" s="49"/>
      <c r="DU218" s="49"/>
      <c r="DV218" s="49"/>
      <c r="DW218" s="49"/>
      <c r="DX218" s="49"/>
      <c r="DY218" s="49"/>
      <c r="DZ218" s="49"/>
      <c r="EA218" s="49"/>
      <c r="EB218" s="49"/>
      <c r="EC218" s="49"/>
    </row>
  </sheetData>
  <mergeCells count="6">
    <mergeCell ref="HN6:HU6"/>
    <mergeCell ref="C6:C7"/>
    <mergeCell ref="D6:D7"/>
    <mergeCell ref="E6:F6"/>
    <mergeCell ref="I6:J6"/>
    <mergeCell ref="H6:H7"/>
  </mergeCells>
  <phoneticPr fontId="87" type="noConversion"/>
  <printOptions horizontalCentered="1"/>
  <pageMargins left="0.25" right="0.25" top="0.25" bottom="0.25" header="0.25" footer="0.25"/>
  <pageSetup scale="10" fitToHeight="0" orientation="portrait" r:id="rId1"/>
  <rowBreaks count="1" manualBreakCount="1">
    <brk id="186" min="1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5">
    <pageSetUpPr fitToPage="1"/>
  </sheetPr>
  <dimension ref="A1:HA242"/>
  <sheetViews>
    <sheetView showGridLines="0" zoomScale="79" zoomScaleNormal="79" zoomScaleSheetLayoutView="85" workbookViewId="0">
      <pane xSplit="10" ySplit="7" topLeftCell="GD8" activePane="bottomRight" state="frozen"/>
      <selection pane="topRight" activeCell="K1" sqref="K1"/>
      <selection pane="bottomLeft" activeCell="A8" sqref="A8"/>
      <selection pane="bottomRight" activeCell="HA10" sqref="HA10"/>
    </sheetView>
  </sheetViews>
  <sheetFormatPr baseColWidth="10" defaultColWidth="11.44140625" defaultRowHeight="0" customHeight="1" zeroHeight="1"/>
  <cols>
    <col min="1" max="1" width="3.6640625" style="3" customWidth="1"/>
    <col min="2" max="2" width="46.88671875" style="6" customWidth="1"/>
    <col min="3" max="4" width="12.5546875" style="1" customWidth="1"/>
    <col min="5" max="6" width="11.44140625" style="1" customWidth="1"/>
    <col min="7" max="7" width="3.5546875" style="1" customWidth="1"/>
    <col min="8" max="8" width="13.5546875" style="1" customWidth="1"/>
    <col min="9" max="10" width="11.44140625" style="1" customWidth="1"/>
    <col min="11" max="11" width="3.6640625" style="1" customWidth="1"/>
    <col min="12" max="106" width="9.109375" style="1" customWidth="1"/>
    <col min="107" max="107" width="12.6640625" style="1" customWidth="1"/>
    <col min="108" max="114" width="9.88671875" style="1" customWidth="1"/>
    <col min="115" max="124" width="13.33203125" style="1" customWidth="1"/>
    <col min="125" max="125" width="6.5546875" style="1" customWidth="1"/>
    <col min="126" max="133" width="8.6640625" style="1" customWidth="1"/>
    <col min="134" max="134" width="13.33203125" style="1" customWidth="1"/>
    <col min="135" max="192" width="9.6640625" style="1" customWidth="1"/>
    <col min="193" max="193" width="9.5546875" style="1" customWidth="1"/>
    <col min="194" max="201" width="9.33203125" style="1" customWidth="1"/>
    <col min="202" max="207" width="11.6640625" style="1" customWidth="1"/>
    <col min="208" max="208" width="11" style="1" bestFit="1" customWidth="1"/>
    <col min="209" max="209" width="11" style="1" customWidth="1"/>
    <col min="210" max="215" width="11" style="1" bestFit="1" customWidth="1"/>
    <col min="216" max="216" width="13.33203125" style="1" customWidth="1"/>
    <col min="217" max="16384" width="11.44140625" style="1"/>
  </cols>
  <sheetData>
    <row r="1" spans="1:209" ht="13.8">
      <c r="A1" s="2"/>
    </row>
    <row r="2" spans="1:209" ht="15.6">
      <c r="B2" s="78" t="s">
        <v>248</v>
      </c>
      <c r="H2" s="25" t="s">
        <v>252</v>
      </c>
    </row>
    <row r="3" spans="1:209" ht="13.8">
      <c r="B3" s="4" t="s">
        <v>258</v>
      </c>
    </row>
    <row r="4" spans="1:209" ht="13.8">
      <c r="B4" s="4" t="s">
        <v>1</v>
      </c>
    </row>
    <row r="5" spans="1:209" ht="13.8">
      <c r="A5" s="9"/>
      <c r="B5" s="36"/>
      <c r="C5" s="7"/>
      <c r="D5" s="30"/>
      <c r="E5" s="30"/>
      <c r="F5" s="7"/>
      <c r="G5" s="7"/>
      <c r="H5" s="7"/>
      <c r="I5" s="7"/>
      <c r="J5" s="7"/>
      <c r="K5" s="7"/>
      <c r="L5" s="7">
        <v>2009</v>
      </c>
      <c r="M5" s="7">
        <v>2009</v>
      </c>
      <c r="N5" s="7">
        <v>2009</v>
      </c>
      <c r="O5" s="7">
        <v>2009</v>
      </c>
      <c r="P5" s="7">
        <v>2009</v>
      </c>
      <c r="Q5" s="7">
        <v>2009</v>
      </c>
      <c r="R5" s="7">
        <v>2009</v>
      </c>
      <c r="S5" s="7">
        <v>2009</v>
      </c>
      <c r="T5" s="7">
        <v>2009</v>
      </c>
      <c r="U5" s="7">
        <v>2009</v>
      </c>
      <c r="V5" s="7">
        <v>2009</v>
      </c>
      <c r="W5" s="7">
        <v>2009</v>
      </c>
      <c r="X5" s="7">
        <v>2010</v>
      </c>
      <c r="Y5" s="7">
        <v>2010</v>
      </c>
      <c r="Z5" s="7">
        <v>2010</v>
      </c>
      <c r="AA5" s="7">
        <v>2010</v>
      </c>
      <c r="AB5" s="7">
        <v>2010</v>
      </c>
      <c r="AC5" s="7">
        <v>2010</v>
      </c>
      <c r="AD5" s="7">
        <v>2010</v>
      </c>
      <c r="AE5" s="7">
        <v>2010</v>
      </c>
      <c r="AF5" s="7">
        <v>2010</v>
      </c>
      <c r="AG5" s="7">
        <v>2010</v>
      </c>
      <c r="AH5" s="7">
        <v>2010</v>
      </c>
      <c r="AI5" s="7">
        <v>2010</v>
      </c>
      <c r="AJ5" s="7">
        <v>2011</v>
      </c>
      <c r="AK5" s="7">
        <v>2011</v>
      </c>
      <c r="AL5" s="7">
        <v>2011</v>
      </c>
      <c r="AM5" s="7">
        <v>2011</v>
      </c>
      <c r="AN5" s="7">
        <v>2011</v>
      </c>
      <c r="AO5" s="7">
        <v>2011</v>
      </c>
      <c r="AP5" s="7">
        <v>2011</v>
      </c>
      <c r="AQ5" s="7">
        <v>2011</v>
      </c>
      <c r="AR5" s="7">
        <v>2011</v>
      </c>
      <c r="AS5" s="7">
        <v>2011</v>
      </c>
      <c r="AT5" s="7">
        <v>2011</v>
      </c>
      <c r="AU5" s="7">
        <v>2011</v>
      </c>
      <c r="AV5" s="7">
        <v>2012</v>
      </c>
      <c r="AW5" s="7">
        <v>2012</v>
      </c>
      <c r="AX5" s="7">
        <v>2012</v>
      </c>
      <c r="AY5" s="7">
        <v>2012</v>
      </c>
      <c r="AZ5" s="7">
        <v>2012</v>
      </c>
      <c r="BA5" s="7">
        <v>2012</v>
      </c>
      <c r="BB5" s="7">
        <v>2012</v>
      </c>
      <c r="BC5" s="7">
        <v>2012</v>
      </c>
      <c r="BD5" s="7">
        <v>2012</v>
      </c>
      <c r="BE5" s="7">
        <v>2012</v>
      </c>
      <c r="BF5" s="7">
        <v>2012</v>
      </c>
      <c r="BG5" s="7">
        <v>2012</v>
      </c>
      <c r="BH5" s="7">
        <v>2013</v>
      </c>
      <c r="BI5" s="7">
        <v>2013</v>
      </c>
      <c r="BJ5" s="7">
        <v>2013</v>
      </c>
      <c r="BK5" s="7">
        <v>2013</v>
      </c>
      <c r="BL5" s="7">
        <v>2013</v>
      </c>
      <c r="BM5" s="7">
        <v>2013</v>
      </c>
      <c r="BN5" s="7">
        <v>2013</v>
      </c>
      <c r="BO5" s="7">
        <v>2013</v>
      </c>
      <c r="BP5" s="7">
        <v>2013</v>
      </c>
      <c r="BQ5" s="7">
        <v>2013</v>
      </c>
      <c r="BR5" s="7">
        <v>2013</v>
      </c>
      <c r="BS5" s="7">
        <v>2013</v>
      </c>
      <c r="BT5" s="7">
        <v>2014</v>
      </c>
      <c r="BU5" s="7">
        <v>2014</v>
      </c>
      <c r="BV5" s="7">
        <v>2014</v>
      </c>
      <c r="BW5" s="7">
        <v>2014</v>
      </c>
      <c r="BX5" s="7">
        <v>2014</v>
      </c>
      <c r="BY5" s="7">
        <v>2014</v>
      </c>
      <c r="BZ5" s="7">
        <v>2014</v>
      </c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</row>
    <row r="6" spans="1:209" ht="12.75" customHeight="1">
      <c r="A6" s="9"/>
      <c r="B6" s="8"/>
      <c r="C6" s="862" t="s">
        <v>376</v>
      </c>
      <c r="D6" s="862" t="s">
        <v>377</v>
      </c>
      <c r="E6" s="864" t="s">
        <v>378</v>
      </c>
      <c r="F6" s="864"/>
      <c r="G6" s="7"/>
      <c r="H6" s="862" t="s">
        <v>379</v>
      </c>
      <c r="I6" s="864" t="s">
        <v>380</v>
      </c>
      <c r="J6" s="864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858" t="s">
        <v>2</v>
      </c>
      <c r="GM6" s="858"/>
      <c r="GN6" s="858"/>
      <c r="GO6" s="858"/>
      <c r="GP6" s="858"/>
      <c r="GQ6" s="858"/>
      <c r="GR6" s="858"/>
      <c r="GS6" s="858"/>
    </row>
    <row r="7" spans="1:209" ht="13.8">
      <c r="A7" s="9"/>
      <c r="B7" s="10"/>
      <c r="C7" s="862"/>
      <c r="D7" s="862"/>
      <c r="E7" s="51" t="s">
        <v>3</v>
      </c>
      <c r="F7" s="51" t="s">
        <v>4</v>
      </c>
      <c r="G7" s="11"/>
      <c r="H7" s="863"/>
      <c r="I7" s="51" t="s">
        <v>3</v>
      </c>
      <c r="J7" s="51" t="s">
        <v>4</v>
      </c>
      <c r="K7" s="11"/>
      <c r="L7" s="12">
        <v>39814</v>
      </c>
      <c r="M7" s="12">
        <v>39845</v>
      </c>
      <c r="N7" s="12">
        <v>39873</v>
      </c>
      <c r="O7" s="12">
        <v>39904</v>
      </c>
      <c r="P7" s="12">
        <v>39934</v>
      </c>
      <c r="Q7" s="12">
        <v>39965</v>
      </c>
      <c r="R7" s="12">
        <v>39995</v>
      </c>
      <c r="S7" s="12">
        <v>40026</v>
      </c>
      <c r="T7" s="12">
        <v>40057</v>
      </c>
      <c r="U7" s="12">
        <v>40087</v>
      </c>
      <c r="V7" s="12">
        <v>40118</v>
      </c>
      <c r="W7" s="12">
        <v>40148</v>
      </c>
      <c r="X7" s="12">
        <v>40179</v>
      </c>
      <c r="Y7" s="12">
        <v>40210</v>
      </c>
      <c r="Z7" s="12">
        <v>40238</v>
      </c>
      <c r="AA7" s="12">
        <v>40269</v>
      </c>
      <c r="AB7" s="12">
        <v>40299</v>
      </c>
      <c r="AC7" s="12">
        <v>40330</v>
      </c>
      <c r="AD7" s="12">
        <v>40360</v>
      </c>
      <c r="AE7" s="12">
        <v>40391</v>
      </c>
      <c r="AF7" s="12">
        <v>40422</v>
      </c>
      <c r="AG7" s="12">
        <v>40452</v>
      </c>
      <c r="AH7" s="12">
        <v>40483</v>
      </c>
      <c r="AI7" s="12">
        <v>40513</v>
      </c>
      <c r="AJ7" s="12">
        <v>40544</v>
      </c>
      <c r="AK7" s="12">
        <v>40575</v>
      </c>
      <c r="AL7" s="12">
        <v>40603</v>
      </c>
      <c r="AM7" s="12">
        <v>40634</v>
      </c>
      <c r="AN7" s="12">
        <v>40664</v>
      </c>
      <c r="AO7" s="12">
        <v>40695</v>
      </c>
      <c r="AP7" s="12">
        <v>40725</v>
      </c>
      <c r="AQ7" s="12">
        <v>40756</v>
      </c>
      <c r="AR7" s="12">
        <v>40787</v>
      </c>
      <c r="AS7" s="12">
        <v>40817</v>
      </c>
      <c r="AT7" s="12">
        <v>40848</v>
      </c>
      <c r="AU7" s="12">
        <v>40878</v>
      </c>
      <c r="AV7" s="12">
        <v>40909</v>
      </c>
      <c r="AW7" s="12">
        <v>40940</v>
      </c>
      <c r="AX7" s="12">
        <v>40969</v>
      </c>
      <c r="AY7" s="12">
        <v>41000</v>
      </c>
      <c r="AZ7" s="12">
        <v>41030</v>
      </c>
      <c r="BA7" s="12">
        <v>41061</v>
      </c>
      <c r="BB7" s="12">
        <v>41091</v>
      </c>
      <c r="BC7" s="12">
        <v>41122</v>
      </c>
      <c r="BD7" s="12">
        <v>41153</v>
      </c>
      <c r="BE7" s="12">
        <v>41183</v>
      </c>
      <c r="BF7" s="12">
        <v>41214</v>
      </c>
      <c r="BG7" s="12">
        <v>41244</v>
      </c>
      <c r="BH7" s="12">
        <v>41275</v>
      </c>
      <c r="BI7" s="12">
        <v>41306</v>
      </c>
      <c r="BJ7" s="12">
        <v>41334</v>
      </c>
      <c r="BK7" s="12">
        <v>41365</v>
      </c>
      <c r="BL7" s="12">
        <v>41395</v>
      </c>
      <c r="BM7" s="12">
        <v>41426</v>
      </c>
      <c r="BN7" s="12">
        <v>41456</v>
      </c>
      <c r="BO7" s="12">
        <v>41487</v>
      </c>
      <c r="BP7" s="12">
        <v>41518</v>
      </c>
      <c r="BQ7" s="12">
        <v>41548</v>
      </c>
      <c r="BR7" s="12">
        <v>41579</v>
      </c>
      <c r="BS7" s="12">
        <v>41609</v>
      </c>
      <c r="BT7" s="12">
        <v>41640</v>
      </c>
      <c r="BU7" s="12">
        <v>41671</v>
      </c>
      <c r="BV7" s="12">
        <v>41699</v>
      </c>
      <c r="BW7" s="12">
        <v>41730</v>
      </c>
      <c r="BX7" s="12">
        <v>41760</v>
      </c>
      <c r="BY7" s="12">
        <v>41791</v>
      </c>
      <c r="BZ7" s="12">
        <v>41821</v>
      </c>
      <c r="CA7" s="12">
        <v>41852</v>
      </c>
      <c r="CB7" s="12">
        <v>41883</v>
      </c>
      <c r="CC7" s="12">
        <v>41913</v>
      </c>
      <c r="CD7" s="12">
        <v>41944</v>
      </c>
      <c r="CE7" s="12">
        <v>41974</v>
      </c>
      <c r="CF7" s="12">
        <v>42005</v>
      </c>
      <c r="CG7" s="12">
        <v>42036</v>
      </c>
      <c r="CH7" s="12">
        <v>42064</v>
      </c>
      <c r="CI7" s="12">
        <v>42095</v>
      </c>
      <c r="CJ7" s="12">
        <v>42125</v>
      </c>
      <c r="CK7" s="12">
        <v>42156</v>
      </c>
      <c r="CL7" s="12">
        <v>42186</v>
      </c>
      <c r="CM7" s="12">
        <v>42217</v>
      </c>
      <c r="CN7" s="12">
        <v>42248</v>
      </c>
      <c r="CO7" s="12">
        <v>42278</v>
      </c>
      <c r="CP7" s="12">
        <v>42309</v>
      </c>
      <c r="CQ7" s="12">
        <v>42339</v>
      </c>
      <c r="CR7" s="12">
        <v>42370</v>
      </c>
      <c r="CS7" s="12">
        <v>42401</v>
      </c>
      <c r="CT7" s="12">
        <v>42430</v>
      </c>
      <c r="CU7" s="12">
        <v>42461</v>
      </c>
      <c r="CV7" s="12">
        <v>42491</v>
      </c>
      <c r="CW7" s="12">
        <v>42522</v>
      </c>
      <c r="CX7" s="12">
        <v>42552</v>
      </c>
      <c r="CY7" s="12">
        <v>42583</v>
      </c>
      <c r="CZ7" s="12">
        <v>42614</v>
      </c>
      <c r="DA7" s="12">
        <v>42644</v>
      </c>
      <c r="DB7" s="12">
        <v>42675</v>
      </c>
      <c r="DC7" s="12">
        <v>42705</v>
      </c>
      <c r="DD7" s="12">
        <v>42736</v>
      </c>
      <c r="DE7" s="12">
        <v>42767</v>
      </c>
      <c r="DF7" s="12">
        <v>42795</v>
      </c>
      <c r="DG7" s="12">
        <v>42826</v>
      </c>
      <c r="DH7" s="12">
        <v>42856</v>
      </c>
      <c r="DI7" s="12">
        <v>42887</v>
      </c>
      <c r="DJ7" s="12">
        <v>42917</v>
      </c>
      <c r="DK7" s="12">
        <v>42948</v>
      </c>
      <c r="DL7" s="12">
        <v>42979</v>
      </c>
      <c r="DM7" s="12">
        <v>43009</v>
      </c>
      <c r="DN7" s="12">
        <v>43040</v>
      </c>
      <c r="DO7" s="12">
        <v>43070</v>
      </c>
      <c r="DP7" s="12">
        <v>43101</v>
      </c>
      <c r="DQ7" s="12">
        <v>43132</v>
      </c>
      <c r="DR7" s="12">
        <v>43160</v>
      </c>
      <c r="DS7" s="12">
        <v>43191</v>
      </c>
      <c r="DT7" s="12">
        <v>43221</v>
      </c>
      <c r="DU7" s="12">
        <v>43252</v>
      </c>
      <c r="DV7" s="12">
        <v>43282</v>
      </c>
      <c r="DW7" s="12">
        <v>43313</v>
      </c>
      <c r="DX7" s="12">
        <v>43344</v>
      </c>
      <c r="DY7" s="12">
        <v>43374</v>
      </c>
      <c r="DZ7" s="12">
        <v>43405</v>
      </c>
      <c r="EA7" s="12">
        <v>43435</v>
      </c>
      <c r="EB7" s="12">
        <v>43466</v>
      </c>
      <c r="EC7" s="12">
        <v>43497</v>
      </c>
      <c r="ED7" s="12">
        <v>43525</v>
      </c>
      <c r="EE7" s="12">
        <v>43556</v>
      </c>
      <c r="EF7" s="12">
        <v>43586</v>
      </c>
      <c r="EG7" s="12">
        <v>43617</v>
      </c>
      <c r="EH7" s="12">
        <v>43647</v>
      </c>
      <c r="EI7" s="12">
        <v>43678</v>
      </c>
      <c r="EJ7" s="12">
        <v>43709</v>
      </c>
      <c r="EK7" s="12">
        <v>43739</v>
      </c>
      <c r="EL7" s="12">
        <v>43770</v>
      </c>
      <c r="EM7" s="12">
        <v>43800</v>
      </c>
      <c r="EN7" s="12">
        <v>43831</v>
      </c>
      <c r="EO7" s="12">
        <v>43862</v>
      </c>
      <c r="EP7" s="12">
        <v>43891</v>
      </c>
      <c r="EQ7" s="12">
        <v>43922</v>
      </c>
      <c r="ER7" s="12">
        <v>43952</v>
      </c>
      <c r="ES7" s="12">
        <v>43983</v>
      </c>
      <c r="ET7" s="12">
        <v>44013</v>
      </c>
      <c r="EU7" s="12">
        <v>44044</v>
      </c>
      <c r="EV7" s="12">
        <v>44075</v>
      </c>
      <c r="EW7" s="12">
        <v>44105</v>
      </c>
      <c r="EX7" s="12">
        <v>44136</v>
      </c>
      <c r="EY7" s="12">
        <v>44166</v>
      </c>
      <c r="EZ7" s="12">
        <v>44197</v>
      </c>
      <c r="FA7" s="12">
        <v>44228</v>
      </c>
      <c r="FB7" s="12">
        <v>44256</v>
      </c>
      <c r="FC7" s="12">
        <v>44287</v>
      </c>
      <c r="FD7" s="12">
        <v>44317</v>
      </c>
      <c r="FE7" s="12">
        <v>44348</v>
      </c>
      <c r="FF7" s="12">
        <v>44378</v>
      </c>
      <c r="FG7" s="12">
        <v>44409</v>
      </c>
      <c r="FH7" s="12">
        <v>44440</v>
      </c>
      <c r="FI7" s="12">
        <v>44470</v>
      </c>
      <c r="FJ7" s="12">
        <v>44501</v>
      </c>
      <c r="FK7" s="12">
        <v>44531</v>
      </c>
      <c r="FL7" s="12">
        <v>44562</v>
      </c>
      <c r="FM7" s="12">
        <v>44593</v>
      </c>
      <c r="FN7" s="12">
        <v>44621</v>
      </c>
      <c r="FO7" s="12">
        <v>44652</v>
      </c>
      <c r="FP7" s="12">
        <v>44682</v>
      </c>
      <c r="FQ7" s="12">
        <v>44713</v>
      </c>
      <c r="FR7" s="12">
        <v>44743</v>
      </c>
      <c r="FS7" s="12">
        <v>44774</v>
      </c>
      <c r="FT7" s="12">
        <v>44805</v>
      </c>
      <c r="FU7" s="12">
        <v>44835</v>
      </c>
      <c r="FV7" s="12">
        <v>44866</v>
      </c>
      <c r="FW7" s="12">
        <v>44896</v>
      </c>
      <c r="FX7" s="12">
        <v>44927</v>
      </c>
      <c r="FY7" s="12">
        <v>44958</v>
      </c>
      <c r="FZ7" s="12">
        <v>44986</v>
      </c>
      <c r="GA7" s="12">
        <v>45017</v>
      </c>
      <c r="GB7" s="12">
        <v>45047</v>
      </c>
      <c r="GC7" s="12">
        <v>45078</v>
      </c>
      <c r="GD7" s="12">
        <v>45108</v>
      </c>
      <c r="GE7" s="12">
        <v>45139</v>
      </c>
      <c r="GF7" s="12">
        <v>45170</v>
      </c>
      <c r="GG7" s="12">
        <v>45200</v>
      </c>
      <c r="GH7" s="12">
        <v>45231</v>
      </c>
      <c r="GI7" s="12">
        <v>45261</v>
      </c>
      <c r="GJ7" s="12">
        <v>45292</v>
      </c>
      <c r="GK7" s="24"/>
      <c r="GL7" s="13">
        <v>2009</v>
      </c>
      <c r="GM7" s="13">
        <v>2010</v>
      </c>
      <c r="GN7" s="13" t="s">
        <v>381</v>
      </c>
      <c r="GO7" s="13" t="s">
        <v>382</v>
      </c>
      <c r="GP7" s="13" t="s">
        <v>383</v>
      </c>
      <c r="GQ7" s="13" t="s">
        <v>384</v>
      </c>
      <c r="GR7" s="13" t="s">
        <v>385</v>
      </c>
      <c r="GS7" s="13" t="s">
        <v>386</v>
      </c>
      <c r="GT7" s="13" t="s">
        <v>387</v>
      </c>
      <c r="GU7" s="13" t="s">
        <v>388</v>
      </c>
      <c r="GV7" s="13" t="s">
        <v>389</v>
      </c>
      <c r="GW7" s="13" t="s">
        <v>390</v>
      </c>
      <c r="GX7" s="13">
        <v>2021</v>
      </c>
      <c r="GY7" s="13">
        <v>2022</v>
      </c>
      <c r="GZ7" s="13">
        <v>2023</v>
      </c>
      <c r="HA7" s="13"/>
    </row>
    <row r="8" spans="1:209" ht="13.5" customHeight="1">
      <c r="A8" s="14"/>
      <c r="B8" s="21" t="s">
        <v>40</v>
      </c>
      <c r="C8" s="22">
        <v>0</v>
      </c>
      <c r="D8" s="22">
        <v>0</v>
      </c>
      <c r="E8" s="22">
        <v>0</v>
      </c>
      <c r="F8" s="23">
        <v>0</v>
      </c>
      <c r="G8" s="24"/>
      <c r="H8" s="22">
        <v>0</v>
      </c>
      <c r="I8" s="22">
        <v>0</v>
      </c>
      <c r="J8" s="23">
        <v>0</v>
      </c>
      <c r="K8" s="24"/>
      <c r="L8" s="22">
        <v>171.95097468515308</v>
      </c>
      <c r="M8" s="22">
        <v>135.5265983826869</v>
      </c>
      <c r="N8" s="22">
        <v>131.60570906545706</v>
      </c>
      <c r="O8" s="22">
        <v>167.78990328836275</v>
      </c>
      <c r="P8" s="22">
        <v>196.67105278476339</v>
      </c>
      <c r="Q8" s="22">
        <v>180.45498026522134</v>
      </c>
      <c r="R8" s="22">
        <v>212.98100571435378</v>
      </c>
      <c r="S8" s="22">
        <v>175.73940389890896</v>
      </c>
      <c r="T8" s="22">
        <v>183.50738141640886</v>
      </c>
      <c r="U8" s="22">
        <v>201.32263891545745</v>
      </c>
      <c r="V8" s="22">
        <v>167.089793236573</v>
      </c>
      <c r="W8" s="22">
        <v>217.7706016387626</v>
      </c>
      <c r="X8" s="22">
        <v>169.36777680715079</v>
      </c>
      <c r="Y8" s="22">
        <v>122.4069846043045</v>
      </c>
      <c r="Z8" s="22">
        <v>160.00602906927412</v>
      </c>
      <c r="AA8" s="22">
        <v>184.41920856176026</v>
      </c>
      <c r="AB8" s="22">
        <v>193.18078620524395</v>
      </c>
      <c r="AC8" s="22">
        <v>236.5383576957488</v>
      </c>
      <c r="AD8" s="22">
        <v>263.70333278839911</v>
      </c>
      <c r="AE8" s="22">
        <v>253.54432660893778</v>
      </c>
      <c r="AF8" s="22">
        <v>203.9894954346812</v>
      </c>
      <c r="AG8" s="22">
        <v>189.20249041871847</v>
      </c>
      <c r="AH8" s="22">
        <v>170.71306394689702</v>
      </c>
      <c r="AI8" s="22">
        <v>163.915583310004</v>
      </c>
      <c r="AJ8" s="22">
        <v>167.52500366656878</v>
      </c>
      <c r="AK8" s="22">
        <v>155.73524005192536</v>
      </c>
      <c r="AL8" s="22">
        <v>215.50582311412052</v>
      </c>
      <c r="AM8" s="22">
        <v>178.84037885910703</v>
      </c>
      <c r="AN8" s="22">
        <v>223.18604882339005</v>
      </c>
      <c r="AO8" s="22">
        <v>260.46176042306001</v>
      </c>
      <c r="AP8" s="22">
        <v>280.77470452647992</v>
      </c>
      <c r="AQ8" s="22">
        <v>290.73906177254014</v>
      </c>
      <c r="AR8" s="22">
        <v>250.87045073980997</v>
      </c>
      <c r="AS8" s="22">
        <v>285.90090074679995</v>
      </c>
      <c r="AT8" s="22">
        <v>237.43244586753005</v>
      </c>
      <c r="AU8" s="22">
        <v>220.92198659391656</v>
      </c>
      <c r="AV8" s="22">
        <v>206.91605797936327</v>
      </c>
      <c r="AW8" s="22">
        <v>157.17247036147737</v>
      </c>
      <c r="AX8" s="22">
        <v>166.11728678980927</v>
      </c>
      <c r="AY8" s="22">
        <v>173.07406288123047</v>
      </c>
      <c r="AZ8" s="22">
        <v>248.46592436633824</v>
      </c>
      <c r="BA8" s="22">
        <v>280.17870635506921</v>
      </c>
      <c r="BB8" s="22">
        <v>248.79182241417749</v>
      </c>
      <c r="BC8" s="22">
        <v>251.698386864984</v>
      </c>
      <c r="BD8" s="22">
        <v>214.75604064549722</v>
      </c>
      <c r="BE8" s="22">
        <v>235.73730258203634</v>
      </c>
      <c r="BF8" s="22">
        <v>192.60238600348902</v>
      </c>
      <c r="BG8" s="22">
        <v>197.38268953017715</v>
      </c>
      <c r="BH8" s="22">
        <v>134.41114447271789</v>
      </c>
      <c r="BI8" s="22">
        <v>119.71417046086709</v>
      </c>
      <c r="BJ8" s="22">
        <v>136.31212774047378</v>
      </c>
      <c r="BK8" s="22">
        <v>135.83206960355318</v>
      </c>
      <c r="BL8" s="22">
        <v>143.7817442318634</v>
      </c>
      <c r="BM8" s="22">
        <v>140.10624489790348</v>
      </c>
      <c r="BN8" s="22">
        <v>149.31014759427731</v>
      </c>
      <c r="BO8" s="22">
        <v>152.47386244732556</v>
      </c>
      <c r="BP8" s="22">
        <v>148.8666368527538</v>
      </c>
      <c r="BQ8" s="22">
        <v>153.16839214433898</v>
      </c>
      <c r="BR8" s="22">
        <v>142.23111959300002</v>
      </c>
      <c r="BS8" s="22">
        <v>140.02520610094075</v>
      </c>
      <c r="BT8" s="22">
        <v>126.1680850073689</v>
      </c>
      <c r="BU8" s="22">
        <v>118.67068788558419</v>
      </c>
      <c r="BV8" s="22">
        <v>132.60177959075426</v>
      </c>
      <c r="BW8" s="22">
        <v>135.46591019540782</v>
      </c>
      <c r="BX8" s="22">
        <v>138.84385073273799</v>
      </c>
      <c r="BY8" s="22">
        <v>141.45002752933746</v>
      </c>
      <c r="BZ8" s="22">
        <v>146.683263157287</v>
      </c>
      <c r="CA8" s="22">
        <v>147.2714532518589</v>
      </c>
      <c r="CB8" s="22">
        <v>138.19644066190438</v>
      </c>
      <c r="CC8" s="22">
        <v>147.36399274879949</v>
      </c>
      <c r="CD8" s="22">
        <v>133.37783534934837</v>
      </c>
      <c r="CE8" s="22">
        <v>133.18985575012601</v>
      </c>
      <c r="CF8" s="22">
        <v>50.478468000000007</v>
      </c>
      <c r="CG8" s="22">
        <v>116.376853</v>
      </c>
      <c r="CH8" s="22">
        <v>20.209527173200001</v>
      </c>
      <c r="CI8" s="22">
        <v>27.942559000000003</v>
      </c>
      <c r="CJ8" s="22">
        <v>80.525678999999997</v>
      </c>
      <c r="CK8" s="22">
        <v>108.87650045195501</v>
      </c>
      <c r="CL8" s="22">
        <v>103.508933019748</v>
      </c>
      <c r="CM8" s="22">
        <v>119.04477643400001</v>
      </c>
      <c r="CN8" s="22">
        <v>123.16990265000001</v>
      </c>
      <c r="CO8" s="22">
        <v>139.81249472740498</v>
      </c>
      <c r="CP8" s="22">
        <v>73.730599061404888</v>
      </c>
      <c r="CQ8" s="22">
        <v>47.34075103</v>
      </c>
      <c r="CR8" s="22">
        <v>31.46531302</v>
      </c>
      <c r="CS8" s="22">
        <v>75.783372426313989</v>
      </c>
      <c r="CT8" s="22">
        <v>124.85951125800001</v>
      </c>
      <c r="CU8" s="22">
        <v>120.09298445100001</v>
      </c>
      <c r="CV8" s="22">
        <v>199.96673683199998</v>
      </c>
      <c r="CW8" s="22">
        <v>149.42583887000001</v>
      </c>
      <c r="CX8" s="22">
        <v>143.85485461178502</v>
      </c>
      <c r="CY8" s="22">
        <v>287.98732485222729</v>
      </c>
      <c r="CZ8" s="22">
        <v>361.41948286499587</v>
      </c>
      <c r="DA8" s="22">
        <v>246.3220896437021</v>
      </c>
      <c r="DB8" s="22">
        <v>143.11171468661234</v>
      </c>
      <c r="DC8" s="22">
        <v>150.96409875081181</v>
      </c>
      <c r="DD8" s="22">
        <v>153.25</v>
      </c>
      <c r="DE8" s="22">
        <v>180.42000000000002</v>
      </c>
      <c r="DF8" s="22">
        <v>203.32466670915323</v>
      </c>
      <c r="DG8" s="22">
        <v>179.32690961756924</v>
      </c>
      <c r="DH8" s="22">
        <v>179.03656461086362</v>
      </c>
      <c r="DI8" s="22">
        <v>204.62319244761227</v>
      </c>
      <c r="DJ8" s="22">
        <v>241.36734431113896</v>
      </c>
      <c r="DK8" s="22">
        <v>226.83599525358156</v>
      </c>
      <c r="DL8" s="22">
        <v>204.86794106175904</v>
      </c>
      <c r="DM8" s="22">
        <v>221.53282696729872</v>
      </c>
      <c r="DN8" s="22">
        <v>207.18276961640555</v>
      </c>
      <c r="DO8" s="22">
        <v>158.73355093443826</v>
      </c>
      <c r="DP8" s="22">
        <v>173.36965615153912</v>
      </c>
      <c r="DQ8" s="22">
        <v>137.95252818641166</v>
      </c>
      <c r="DR8" s="22">
        <v>194.92550762189134</v>
      </c>
      <c r="DS8" s="22">
        <v>167.23029529310833</v>
      </c>
      <c r="DT8" s="22">
        <v>217.54701543710314</v>
      </c>
      <c r="DU8" s="22">
        <v>250.20476330548414</v>
      </c>
      <c r="DV8" s="22">
        <v>283.5309739892474</v>
      </c>
      <c r="DW8" s="22">
        <v>272.62123741164112</v>
      </c>
      <c r="DX8" s="22">
        <v>317.75540994083872</v>
      </c>
      <c r="DY8" s="22">
        <v>248.73279478384956</v>
      </c>
      <c r="DZ8" s="22">
        <v>260.58306017352248</v>
      </c>
      <c r="EA8" s="22">
        <v>247.76251967936048</v>
      </c>
      <c r="EB8" s="22">
        <v>200.58402746649739</v>
      </c>
      <c r="EC8" s="22">
        <v>250.23970592411186</v>
      </c>
      <c r="ED8" s="22">
        <v>318.1935156579454</v>
      </c>
      <c r="EE8" s="22">
        <v>286.15640689593477</v>
      </c>
      <c r="EF8" s="22">
        <v>277.26392074133685</v>
      </c>
      <c r="EG8" s="22">
        <v>309.17650519374871</v>
      </c>
      <c r="EH8" s="22">
        <v>303.29515414006738</v>
      </c>
      <c r="EI8" s="22">
        <v>298.59956218077508</v>
      </c>
      <c r="EJ8" s="22">
        <v>327.79496984593612</v>
      </c>
      <c r="EK8" s="22">
        <v>293.51767108200733</v>
      </c>
      <c r="EL8" s="22">
        <v>225.29610522242928</v>
      </c>
      <c r="EM8" s="22">
        <v>221.08343907537173</v>
      </c>
      <c r="EN8" s="22">
        <v>216.71259254771309</v>
      </c>
      <c r="EO8" s="22">
        <v>241.17407057130322</v>
      </c>
      <c r="EP8" s="22">
        <v>237.63</v>
      </c>
      <c r="EQ8" s="22">
        <v>220.9837862020222</v>
      </c>
      <c r="ER8" s="22">
        <v>238.36582098431103</v>
      </c>
      <c r="ES8" s="22">
        <v>301.22292009632901</v>
      </c>
      <c r="ET8" s="22">
        <v>341.50329632877754</v>
      </c>
      <c r="EU8" s="22">
        <v>422.98699643909805</v>
      </c>
      <c r="EV8" s="22">
        <v>381.64353419755355</v>
      </c>
      <c r="EW8" s="22">
        <v>495.03669118096934</v>
      </c>
      <c r="EX8" s="22">
        <v>500.72510333623376</v>
      </c>
      <c r="EY8" s="22">
        <v>519.22372769148865</v>
      </c>
      <c r="EZ8" s="22">
        <v>429.01209465292345</v>
      </c>
      <c r="FA8" s="22">
        <v>459.20059747126061</v>
      </c>
      <c r="FB8" s="22">
        <v>529.2185072574008</v>
      </c>
      <c r="FC8" s="22">
        <v>532.16622614614789</v>
      </c>
      <c r="FD8" s="22">
        <v>580.00439999207845</v>
      </c>
      <c r="FE8" s="22">
        <v>554.13172368436619</v>
      </c>
      <c r="FF8" s="22">
        <v>563.53938553158093</v>
      </c>
      <c r="FG8" s="22">
        <v>435.55386473219477</v>
      </c>
      <c r="FH8" s="22">
        <v>318.79062154777478</v>
      </c>
      <c r="FI8" s="22">
        <v>283.01165925910715</v>
      </c>
      <c r="FJ8" s="22">
        <v>234.17262517123714</v>
      </c>
      <c r="FK8" s="22">
        <v>275.25786203113802</v>
      </c>
      <c r="FL8" s="22">
        <v>235.9983490187935</v>
      </c>
      <c r="FM8" s="22">
        <v>211.16356309209897</v>
      </c>
      <c r="FN8" s="22">
        <v>255.92340790212842</v>
      </c>
      <c r="FO8" s="22">
        <v>292.56099587696667</v>
      </c>
      <c r="FP8" s="22">
        <v>322.41020808502026</v>
      </c>
      <c r="FQ8" s="22">
        <v>312.73704539277605</v>
      </c>
      <c r="FR8" s="22">
        <v>309.4987335571559</v>
      </c>
      <c r="FS8" s="22">
        <v>319.7970613909871</v>
      </c>
      <c r="FT8" s="22">
        <v>300.50151099026891</v>
      </c>
      <c r="FU8" s="22">
        <v>245.58341635063863</v>
      </c>
      <c r="FV8" s="22">
        <v>238.16025138329596</v>
      </c>
      <c r="FW8" s="22">
        <v>244.94827535272765</v>
      </c>
      <c r="FX8" s="22">
        <v>120.1942648644866</v>
      </c>
      <c r="FY8" s="22">
        <v>142.45600809031498</v>
      </c>
      <c r="FZ8" s="22">
        <v>176.82217990187635</v>
      </c>
      <c r="GA8" s="22">
        <v>171.9226178124442</v>
      </c>
      <c r="GB8" s="22">
        <v>0</v>
      </c>
      <c r="GC8" s="22">
        <v>0</v>
      </c>
      <c r="GD8" s="22">
        <v>0</v>
      </c>
      <c r="GE8" s="22">
        <v>0</v>
      </c>
      <c r="GF8" s="22">
        <v>0</v>
      </c>
      <c r="GG8" s="22">
        <v>0</v>
      </c>
      <c r="GH8" s="22">
        <v>0</v>
      </c>
      <c r="GI8" s="22">
        <v>0</v>
      </c>
      <c r="GJ8" s="22">
        <v>0</v>
      </c>
      <c r="GK8" s="24"/>
      <c r="GL8" s="22">
        <v>2142.4100432921091</v>
      </c>
      <c r="GM8" s="22">
        <v>2310.9874354511198</v>
      </c>
      <c r="GN8" s="22">
        <v>2767.8938051852488</v>
      </c>
      <c r="GO8" s="22">
        <v>2572.8931367736491</v>
      </c>
      <c r="GP8" s="22">
        <v>1696.2328661400154</v>
      </c>
      <c r="GQ8" s="22">
        <v>1639.2831818605148</v>
      </c>
      <c r="GR8" s="22">
        <v>1011.0170435477129</v>
      </c>
      <c r="GS8" s="22">
        <v>2035.2533222674488</v>
      </c>
      <c r="GT8" s="22">
        <v>2360.5017615298207</v>
      </c>
      <c r="GU8" s="22">
        <v>2772.2157619739978</v>
      </c>
      <c r="GV8" s="22">
        <v>3311.2009834261617</v>
      </c>
      <c r="GW8" s="22">
        <v>4117.2085395757995</v>
      </c>
      <c r="GX8" s="22">
        <v>5194.0595674772103</v>
      </c>
      <c r="GY8" s="22">
        <v>3289.2828183928586</v>
      </c>
      <c r="GZ8" s="22">
        <v>611.39507066912211</v>
      </c>
      <c r="HA8" s="22"/>
    </row>
    <row r="9" spans="1:209" ht="13.8" hidden="1">
      <c r="A9" s="14"/>
      <c r="B9" s="16" t="s">
        <v>230</v>
      </c>
      <c r="C9" s="17">
        <v>0</v>
      </c>
      <c r="D9" s="17">
        <v>0</v>
      </c>
      <c r="E9" s="17">
        <v>0</v>
      </c>
      <c r="F9" s="18">
        <v>0</v>
      </c>
      <c r="G9" s="17"/>
      <c r="H9" s="17">
        <v>0</v>
      </c>
      <c r="I9" s="17">
        <v>0</v>
      </c>
      <c r="J9" s="18">
        <v>0</v>
      </c>
      <c r="K9" s="17"/>
      <c r="L9" s="17">
        <v>80.637505297000004</v>
      </c>
      <c r="M9" s="17">
        <v>48.356411336999976</v>
      </c>
      <c r="N9" s="17">
        <v>47.825282679999958</v>
      </c>
      <c r="O9" s="17">
        <v>48.618453676999998</v>
      </c>
      <c r="P9" s="17">
        <v>67.537639679999998</v>
      </c>
      <c r="Q9" s="17">
        <v>67.838885183999992</v>
      </c>
      <c r="R9" s="17">
        <v>106.59448396799989</v>
      </c>
      <c r="S9" s="17">
        <v>66.193843135999956</v>
      </c>
      <c r="T9" s="17">
        <v>43.882719551999983</v>
      </c>
      <c r="U9" s="17">
        <v>61.383031172000031</v>
      </c>
      <c r="V9" s="17">
        <v>32.319221335999998</v>
      </c>
      <c r="W9" s="17">
        <v>92.535126936000097</v>
      </c>
      <c r="X9" s="17">
        <v>94.275999999999996</v>
      </c>
      <c r="Y9" s="17">
        <v>60.511000000000003</v>
      </c>
      <c r="Z9" s="17">
        <v>47.500500000000002</v>
      </c>
      <c r="AA9" s="17">
        <v>66.903000000000006</v>
      </c>
      <c r="AB9" s="17">
        <v>89.302999999999997</v>
      </c>
      <c r="AC9" s="17">
        <v>55.860999999999997</v>
      </c>
      <c r="AD9" s="17">
        <v>99.052999999999997</v>
      </c>
      <c r="AE9" s="17">
        <v>86.964900000000014</v>
      </c>
      <c r="AF9" s="17">
        <v>89.46629999999999</v>
      </c>
      <c r="AG9" s="17">
        <v>59.93</v>
      </c>
      <c r="AH9" s="17">
        <v>9.7750000000000004</v>
      </c>
      <c r="AI9" s="17">
        <v>10.039999999999999</v>
      </c>
      <c r="AJ9" s="17">
        <v>7.3868000000000062</v>
      </c>
      <c r="AK9" s="17">
        <v>70.136599999999987</v>
      </c>
      <c r="AL9" s="17">
        <v>84.514200000000017</v>
      </c>
      <c r="AM9" s="17">
        <v>78.107000000000014</v>
      </c>
      <c r="AN9" s="17">
        <v>86.949899999999957</v>
      </c>
      <c r="AO9" s="17">
        <v>77.459600000000009</v>
      </c>
      <c r="AP9" s="17">
        <v>102.53349999999998</v>
      </c>
      <c r="AQ9" s="17">
        <v>62.482900000000022</v>
      </c>
      <c r="AR9" s="17">
        <v>70.741900000000001</v>
      </c>
      <c r="AS9" s="17">
        <v>89.327300000000051</v>
      </c>
      <c r="AT9" s="17">
        <v>84.962299999999999</v>
      </c>
      <c r="AU9" s="17">
        <v>90.880999999999929</v>
      </c>
      <c r="AV9" s="17">
        <v>71.095399999999998</v>
      </c>
      <c r="AW9" s="17">
        <v>38.402800000000092</v>
      </c>
      <c r="AX9" s="17">
        <v>17.333299999999952</v>
      </c>
      <c r="AY9" s="17">
        <v>8.1210000000000928</v>
      </c>
      <c r="AZ9" s="17">
        <v>23.00369999999986</v>
      </c>
      <c r="BA9" s="17">
        <v>83.461399999999998</v>
      </c>
      <c r="BB9" s="17">
        <v>109.6016</v>
      </c>
      <c r="BC9" s="17">
        <v>102.47181</v>
      </c>
      <c r="BD9" s="17">
        <v>68.974299999999999</v>
      </c>
      <c r="BE9" s="17">
        <v>80.014200000000102</v>
      </c>
      <c r="BF9" s="17">
        <v>0.21980000000004599</v>
      </c>
      <c r="BG9" s="17">
        <v>0</v>
      </c>
      <c r="BH9" s="17">
        <v>74.497299999999996</v>
      </c>
      <c r="BI9" s="17">
        <v>38.876300000000001</v>
      </c>
      <c r="BJ9" s="17">
        <v>77.407016999999996</v>
      </c>
      <c r="BK9" s="17">
        <v>41.531559999999999</v>
      </c>
      <c r="BL9" s="17">
        <v>39.163040000000002</v>
      </c>
      <c r="BM9" s="17">
        <v>58.32</v>
      </c>
      <c r="BN9" s="17">
        <v>51.061210000000003</v>
      </c>
      <c r="BO9" s="17">
        <v>90.00242999999999</v>
      </c>
      <c r="BP9" s="17">
        <v>43.50076</v>
      </c>
      <c r="BQ9" s="17">
        <v>0</v>
      </c>
      <c r="BR9" s="17">
        <v>0</v>
      </c>
      <c r="BS9" s="17">
        <v>0.17627999999999999</v>
      </c>
      <c r="BT9" s="17">
        <v>19.346565999999985</v>
      </c>
      <c r="BU9" s="17">
        <v>34.607709999999997</v>
      </c>
      <c r="BV9" s="17">
        <v>24.080459999999999</v>
      </c>
      <c r="BW9" s="17">
        <v>20.719339999999999</v>
      </c>
      <c r="BX9" s="17">
        <v>2.66486</v>
      </c>
      <c r="BY9" s="17">
        <v>0.57862000000000002</v>
      </c>
      <c r="BZ9" s="17">
        <v>8.4967500000000005</v>
      </c>
      <c r="CA9" s="17">
        <v>53.971431000000003</v>
      </c>
      <c r="CB9" s="17">
        <v>51.270099999999999</v>
      </c>
      <c r="CC9" s="17">
        <v>66.317596999999992</v>
      </c>
      <c r="CD9" s="17">
        <v>0.82136428900000025</v>
      </c>
      <c r="CE9" s="17">
        <v>0.33417912300000002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  <c r="CR9" s="17">
        <v>0</v>
      </c>
      <c r="CS9" s="17">
        <v>0</v>
      </c>
      <c r="CT9" s="17">
        <v>0</v>
      </c>
      <c r="CU9" s="17">
        <v>0</v>
      </c>
      <c r="CV9" s="17">
        <v>105.64073999999999</v>
      </c>
      <c r="CW9" s="17">
        <v>58.046239994999986</v>
      </c>
      <c r="CX9" s="17">
        <v>33.173279759000003</v>
      </c>
      <c r="CY9" s="17">
        <v>0</v>
      </c>
      <c r="CZ9" s="17">
        <v>0</v>
      </c>
      <c r="DA9" s="17">
        <v>0</v>
      </c>
      <c r="DB9" s="17">
        <v>0</v>
      </c>
      <c r="DC9" s="17">
        <v>0</v>
      </c>
      <c r="DD9" s="17">
        <v>0</v>
      </c>
      <c r="DE9" s="17">
        <v>0</v>
      </c>
      <c r="DF9" s="17">
        <v>0</v>
      </c>
      <c r="DG9" s="17">
        <v>0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  <c r="DX9" s="17">
        <v>0</v>
      </c>
      <c r="DY9" s="17">
        <v>0</v>
      </c>
      <c r="DZ9" s="17">
        <v>0</v>
      </c>
      <c r="EA9" s="17">
        <v>0</v>
      </c>
      <c r="EB9" s="17">
        <v>0</v>
      </c>
      <c r="EC9" s="17">
        <v>0</v>
      </c>
      <c r="ED9" s="17">
        <v>0</v>
      </c>
      <c r="EE9" s="17">
        <v>0</v>
      </c>
      <c r="EF9" s="17">
        <v>0</v>
      </c>
      <c r="EG9" s="17">
        <v>0</v>
      </c>
      <c r="EH9" s="17">
        <v>0</v>
      </c>
      <c r="EI9" s="17">
        <v>0</v>
      </c>
      <c r="EJ9" s="17">
        <v>0</v>
      </c>
      <c r="EK9" s="17">
        <v>0</v>
      </c>
      <c r="EL9" s="17">
        <v>0</v>
      </c>
      <c r="EM9" s="17">
        <v>0</v>
      </c>
      <c r="EN9" s="17">
        <v>0</v>
      </c>
      <c r="EO9" s="17">
        <v>0</v>
      </c>
      <c r="EP9" s="17">
        <v>0</v>
      </c>
      <c r="EQ9" s="17">
        <v>0</v>
      </c>
      <c r="ER9" s="17">
        <v>0</v>
      </c>
      <c r="ES9" s="17">
        <v>0</v>
      </c>
      <c r="ET9" s="17">
        <v>0</v>
      </c>
      <c r="EU9" s="17">
        <v>0</v>
      </c>
      <c r="EV9" s="17">
        <v>0</v>
      </c>
      <c r="EW9" s="17">
        <v>0</v>
      </c>
      <c r="EX9" s="17">
        <v>0</v>
      </c>
      <c r="EY9" s="17">
        <v>0</v>
      </c>
      <c r="EZ9" s="17">
        <v>0</v>
      </c>
      <c r="FA9" s="17">
        <v>0</v>
      </c>
      <c r="FB9" s="17">
        <v>0</v>
      </c>
      <c r="FC9" s="17">
        <v>0</v>
      </c>
      <c r="FD9" s="17">
        <v>0</v>
      </c>
      <c r="FE9" s="17">
        <v>0</v>
      </c>
      <c r="FF9" s="17">
        <v>0</v>
      </c>
      <c r="FG9" s="17">
        <v>0</v>
      </c>
      <c r="FH9" s="17">
        <v>0</v>
      </c>
      <c r="FI9" s="17">
        <v>0</v>
      </c>
      <c r="FJ9" s="17">
        <v>0</v>
      </c>
      <c r="FK9" s="17">
        <v>0</v>
      </c>
      <c r="FL9" s="17">
        <v>0</v>
      </c>
      <c r="FM9" s="17">
        <v>0</v>
      </c>
      <c r="FN9" s="17">
        <v>0</v>
      </c>
      <c r="FO9" s="17">
        <v>0</v>
      </c>
      <c r="FP9" s="17">
        <v>0</v>
      </c>
      <c r="FQ9" s="17">
        <v>0</v>
      </c>
      <c r="FR9" s="17">
        <v>0</v>
      </c>
      <c r="FS9" s="17">
        <v>0</v>
      </c>
      <c r="FT9" s="17">
        <v>0</v>
      </c>
      <c r="FU9" s="17">
        <v>0</v>
      </c>
      <c r="FV9" s="17">
        <v>0</v>
      </c>
      <c r="FW9" s="17">
        <v>0</v>
      </c>
      <c r="FX9" s="17">
        <v>0</v>
      </c>
      <c r="FY9" s="17">
        <v>0</v>
      </c>
      <c r="FZ9" s="17">
        <v>0</v>
      </c>
      <c r="GA9" s="17">
        <v>0</v>
      </c>
      <c r="GB9" s="17">
        <v>0</v>
      </c>
      <c r="GC9" s="17">
        <v>0</v>
      </c>
      <c r="GD9" s="17">
        <v>0</v>
      </c>
      <c r="GE9" s="17">
        <v>0</v>
      </c>
      <c r="GF9" s="17">
        <v>0</v>
      </c>
      <c r="GG9" s="17">
        <v>0</v>
      </c>
      <c r="GH9" s="17">
        <v>0</v>
      </c>
      <c r="GI9" s="17">
        <v>0</v>
      </c>
      <c r="GJ9" s="17">
        <v>0</v>
      </c>
      <c r="GK9" s="24"/>
      <c r="GL9" s="17">
        <v>763.72260395500007</v>
      </c>
      <c r="GM9" s="17">
        <v>769.58369999999991</v>
      </c>
      <c r="GN9" s="17">
        <v>905.48299999999995</v>
      </c>
      <c r="GO9" s="17">
        <v>602.6993100000002</v>
      </c>
      <c r="GP9" s="17">
        <v>514.53589700000009</v>
      </c>
      <c r="GQ9" s="17">
        <v>283.20897741199997</v>
      </c>
      <c r="GR9" s="17">
        <v>0</v>
      </c>
      <c r="GS9" s="17">
        <v>196.86025975399997</v>
      </c>
      <c r="GT9" s="17">
        <v>0</v>
      </c>
      <c r="GU9" s="17">
        <v>0</v>
      </c>
      <c r="GV9" s="17">
        <v>0</v>
      </c>
      <c r="GW9" s="17">
        <v>0</v>
      </c>
      <c r="GX9" s="17">
        <v>0</v>
      </c>
      <c r="GY9" s="17">
        <v>0</v>
      </c>
      <c r="GZ9" s="17">
        <v>0</v>
      </c>
      <c r="HA9" s="17"/>
    </row>
    <row r="10" spans="1:209" ht="13.8">
      <c r="A10" s="14"/>
      <c r="B10" s="16" t="s">
        <v>152</v>
      </c>
      <c r="C10" s="17">
        <v>0</v>
      </c>
      <c r="D10" s="17">
        <v>0</v>
      </c>
      <c r="E10" s="17">
        <v>0</v>
      </c>
      <c r="F10" s="18">
        <v>0</v>
      </c>
      <c r="G10" s="57"/>
      <c r="H10" s="17">
        <v>0</v>
      </c>
      <c r="I10" s="17">
        <v>0</v>
      </c>
      <c r="J10" s="18">
        <v>0</v>
      </c>
      <c r="K10" s="17"/>
      <c r="L10" s="17">
        <v>9.2438800000000008</v>
      </c>
      <c r="M10" s="17">
        <v>11.2407596629</v>
      </c>
      <c r="N10" s="17">
        <v>11.211779999999999</v>
      </c>
      <c r="O10" s="17">
        <v>39.200859999999999</v>
      </c>
      <c r="P10" s="17">
        <v>47.065489999999997</v>
      </c>
      <c r="Q10" s="17">
        <v>31.920839999999998</v>
      </c>
      <c r="R10" s="17">
        <v>48.622109999999999</v>
      </c>
      <c r="S10" s="17">
        <v>59.613849999999999</v>
      </c>
      <c r="T10" s="17">
        <v>58.828499999999998</v>
      </c>
      <c r="U10" s="17">
        <v>56.294169999999994</v>
      </c>
      <c r="V10" s="17">
        <v>58.475328337999997</v>
      </c>
      <c r="W10" s="17">
        <v>42.296030000000002</v>
      </c>
      <c r="X10" s="17">
        <v>0</v>
      </c>
      <c r="Y10" s="17">
        <v>0</v>
      </c>
      <c r="Z10" s="17">
        <v>51.892969999999998</v>
      </c>
      <c r="AA10" s="17">
        <v>46.252389999999998</v>
      </c>
      <c r="AB10" s="17">
        <v>35.954979999999999</v>
      </c>
      <c r="AC10" s="17">
        <v>27.57424</v>
      </c>
      <c r="AD10" s="17">
        <v>0.65208999999999995</v>
      </c>
      <c r="AE10" s="17">
        <v>0</v>
      </c>
      <c r="AF10" s="17">
        <v>0</v>
      </c>
      <c r="AG10" s="17">
        <v>0.49153999999999998</v>
      </c>
      <c r="AH10" s="17">
        <v>0.42126000000000002</v>
      </c>
      <c r="AI10" s="17">
        <v>3.1873399999999998</v>
      </c>
      <c r="AJ10" s="17">
        <v>0</v>
      </c>
      <c r="AK10" s="17">
        <v>0</v>
      </c>
      <c r="AL10" s="17">
        <v>59.748069999999998</v>
      </c>
      <c r="AM10" s="17">
        <v>33.515970000000003</v>
      </c>
      <c r="AN10" s="17">
        <v>67.796419999999998</v>
      </c>
      <c r="AO10" s="17">
        <v>48.176049999999996</v>
      </c>
      <c r="AP10" s="17">
        <v>58.156469999999999</v>
      </c>
      <c r="AQ10" s="17">
        <v>72.375200000000007</v>
      </c>
      <c r="AR10" s="17">
        <v>39.878959999999999</v>
      </c>
      <c r="AS10" s="17">
        <v>50.671169999999996</v>
      </c>
      <c r="AT10" s="17">
        <v>41.408709999999999</v>
      </c>
      <c r="AU10" s="17">
        <v>49.399180000000001</v>
      </c>
      <c r="AV10" s="17">
        <v>69.118110000000001</v>
      </c>
      <c r="AW10" s="17">
        <v>49.447519999999997</v>
      </c>
      <c r="AX10" s="17">
        <v>31.825399999999998</v>
      </c>
      <c r="AY10" s="17">
        <v>30.274280000000001</v>
      </c>
      <c r="AZ10" s="17">
        <v>38.022709999999996</v>
      </c>
      <c r="BA10" s="17">
        <v>92.792829999999995</v>
      </c>
      <c r="BB10" s="17">
        <v>49.700119999999998</v>
      </c>
      <c r="BC10" s="17">
        <v>40.290370000000003</v>
      </c>
      <c r="BD10" s="17">
        <v>25.318629999999999</v>
      </c>
      <c r="BE10" s="17">
        <v>31.14969</v>
      </c>
      <c r="BF10" s="17">
        <v>47.43432</v>
      </c>
      <c r="BG10" s="17">
        <v>60.481290000000001</v>
      </c>
      <c r="BH10" s="17">
        <v>41.143349999999998</v>
      </c>
      <c r="BI10" s="17">
        <v>15.95594</v>
      </c>
      <c r="BJ10" s="17">
        <v>3.6734200000000001</v>
      </c>
      <c r="BK10" s="17">
        <v>40.903399999999998</v>
      </c>
      <c r="BL10" s="17">
        <v>77.613339999999994</v>
      </c>
      <c r="BM10" s="17">
        <v>24.54</v>
      </c>
      <c r="BN10" s="17">
        <v>10.6106</v>
      </c>
      <c r="BO10" s="17">
        <v>49.650379999999998</v>
      </c>
      <c r="BP10" s="17">
        <v>25.167480000000001</v>
      </c>
      <c r="BQ10" s="17">
        <v>0</v>
      </c>
      <c r="BR10" s="17">
        <v>0.49536000000000002</v>
      </c>
      <c r="BS10" s="17">
        <v>2.9445000000000001</v>
      </c>
      <c r="BT10" s="17">
        <v>1.44655</v>
      </c>
      <c r="BU10" s="17">
        <v>11.61026</v>
      </c>
      <c r="BV10" s="17">
        <v>0</v>
      </c>
      <c r="BW10" s="17">
        <v>0</v>
      </c>
      <c r="BX10" s="17">
        <v>0</v>
      </c>
      <c r="BY10" s="17">
        <v>2.8880499999999998</v>
      </c>
      <c r="BZ10" s="17">
        <v>4.8947200000000004</v>
      </c>
      <c r="CA10" s="17">
        <v>1.49895</v>
      </c>
      <c r="CB10" s="17">
        <v>14.37419</v>
      </c>
      <c r="CC10" s="17">
        <v>11.115970000000001</v>
      </c>
      <c r="CD10" s="17">
        <v>61.803378442000067</v>
      </c>
      <c r="CE10" s="17">
        <v>2.6600144779999999</v>
      </c>
      <c r="CF10" s="17">
        <v>49.674750000000003</v>
      </c>
      <c r="CG10" s="17">
        <v>116.02117</v>
      </c>
      <c r="CH10" s="17">
        <v>20.199809682000001</v>
      </c>
      <c r="CI10" s="17">
        <v>27.442160000000001</v>
      </c>
      <c r="CJ10" s="17">
        <v>80.025279999999995</v>
      </c>
      <c r="CK10" s="17">
        <v>108.24343395195501</v>
      </c>
      <c r="CL10" s="17">
        <v>102.83398</v>
      </c>
      <c r="CM10" s="17">
        <v>118.46098000000001</v>
      </c>
      <c r="CN10" s="17">
        <v>122.45977000000001</v>
      </c>
      <c r="CO10" s="17">
        <v>138.96727999999999</v>
      </c>
      <c r="CP10" s="17">
        <v>72.885384333999895</v>
      </c>
      <c r="CQ10" s="17">
        <v>46.431480000000001</v>
      </c>
      <c r="CR10" s="17">
        <v>30.62078</v>
      </c>
      <c r="CS10" s="17">
        <v>75.061523695313994</v>
      </c>
      <c r="CT10" s="17">
        <v>124.09005000000001</v>
      </c>
      <c r="CU10" s="17">
        <v>119.34574000000001</v>
      </c>
      <c r="CV10" s="17">
        <v>93.470292207</v>
      </c>
      <c r="CW10" s="17">
        <v>90.598910000000004</v>
      </c>
      <c r="CX10" s="17">
        <v>109.82118782478503</v>
      </c>
      <c r="CY10" s="17">
        <v>145.46893</v>
      </c>
      <c r="CZ10" s="17">
        <v>118.42905</v>
      </c>
      <c r="DA10" s="17">
        <v>97.254689999999997</v>
      </c>
      <c r="DB10" s="17">
        <v>31.203769999999999</v>
      </c>
      <c r="DC10" s="17">
        <v>19.43647</v>
      </c>
      <c r="DD10" s="17">
        <v>12.65</v>
      </c>
      <c r="DE10" s="17">
        <v>47.98</v>
      </c>
      <c r="DF10" s="17">
        <v>55.388959999999997</v>
      </c>
      <c r="DG10" s="17">
        <v>30.743200000000002</v>
      </c>
      <c r="DH10" s="17">
        <v>16.504560000000001</v>
      </c>
      <c r="DI10" s="17">
        <v>34.346910000000001</v>
      </c>
      <c r="DJ10" s="17">
        <v>67.846580000000003</v>
      </c>
      <c r="DK10" s="17">
        <v>49.850560000000002</v>
      </c>
      <c r="DL10" s="17">
        <v>50.125999999999998</v>
      </c>
      <c r="DM10" s="17">
        <v>58.06438</v>
      </c>
      <c r="DN10" s="17">
        <v>58.8538</v>
      </c>
      <c r="DO10" s="17">
        <v>1.71079</v>
      </c>
      <c r="DP10" s="17">
        <v>21.352160000000001</v>
      </c>
      <c r="DQ10" s="17">
        <v>0</v>
      </c>
      <c r="DR10" s="17">
        <v>46.100450000000002</v>
      </c>
      <c r="DS10" s="17">
        <v>11.709440000000001</v>
      </c>
      <c r="DT10" s="17">
        <v>48.658705056797338</v>
      </c>
      <c r="DU10" s="17">
        <v>79.947929999999999</v>
      </c>
      <c r="DV10" s="17">
        <v>98.913250000000005</v>
      </c>
      <c r="DW10" s="17">
        <v>89.457509999999999</v>
      </c>
      <c r="DX10" s="17">
        <v>150.30046999999999</v>
      </c>
      <c r="DY10" s="17">
        <v>87.221310000000003</v>
      </c>
      <c r="DZ10" s="17">
        <v>103.07983</v>
      </c>
      <c r="EA10" s="17">
        <v>78.363150000000005</v>
      </c>
      <c r="EB10" s="17">
        <v>40.059159999999999</v>
      </c>
      <c r="EC10" s="17">
        <v>87.074849999999998</v>
      </c>
      <c r="ED10" s="17">
        <v>144.15649999999999</v>
      </c>
      <c r="EE10" s="17">
        <v>103.71541999999999</v>
      </c>
      <c r="EF10" s="17">
        <v>81.631770000000003</v>
      </c>
      <c r="EG10" s="17">
        <v>97.569220000000001</v>
      </c>
      <c r="EH10" s="17">
        <v>77.609539999999996</v>
      </c>
      <c r="EI10" s="17">
        <v>71.646540000000002</v>
      </c>
      <c r="EJ10" s="17">
        <v>134.57632000000001</v>
      </c>
      <c r="EK10" s="17">
        <v>83.878271436494558</v>
      </c>
      <c r="EL10" s="17">
        <v>35.125450000000001</v>
      </c>
      <c r="EM10" s="17">
        <v>12.34629</v>
      </c>
      <c r="EN10" s="17">
        <v>8.3887300000000007</v>
      </c>
      <c r="EO10" s="17">
        <v>18.497153000000001</v>
      </c>
      <c r="EP10" s="17">
        <v>14.16</v>
      </c>
      <c r="EQ10" s="17">
        <v>0.40566573094816405</v>
      </c>
      <c r="ER10" s="17">
        <v>2.3119900000000002</v>
      </c>
      <c r="ES10" s="17">
        <v>24.6861</v>
      </c>
      <c r="ET10" s="17">
        <v>49.115169999999999</v>
      </c>
      <c r="EU10" s="17">
        <v>0</v>
      </c>
      <c r="EV10" s="17">
        <v>9.3639799999999997</v>
      </c>
      <c r="EW10" s="17">
        <v>81.987499999999997</v>
      </c>
      <c r="EX10" s="17">
        <v>145.01847000000001</v>
      </c>
      <c r="EY10" s="17">
        <v>168.11932999999999</v>
      </c>
      <c r="EZ10" s="17">
        <v>90.334400000000002</v>
      </c>
      <c r="FA10" s="17">
        <v>95.152961152665014</v>
      </c>
      <c r="FB10" s="17">
        <v>153.65606572054688</v>
      </c>
      <c r="FC10" s="17">
        <v>169.14671046458307</v>
      </c>
      <c r="FD10" s="17">
        <v>169.21430020499997</v>
      </c>
      <c r="FE10" s="17">
        <v>141.27964885214809</v>
      </c>
      <c r="FF10" s="17">
        <v>156.71450735589789</v>
      </c>
      <c r="FG10" s="17">
        <v>125.07357267994776</v>
      </c>
      <c r="FH10" s="17">
        <v>151.56328764224901</v>
      </c>
      <c r="FI10" s="17">
        <v>117.337064317857</v>
      </c>
      <c r="FJ10" s="17">
        <v>77.097231468583999</v>
      </c>
      <c r="FK10" s="17">
        <v>126.358874</v>
      </c>
      <c r="FL10" s="17">
        <v>107.56207499999999</v>
      </c>
      <c r="FM10" s="17">
        <v>97.854112980089937</v>
      </c>
      <c r="FN10" s="17">
        <v>123.11686739195997</v>
      </c>
      <c r="FO10" s="17">
        <v>160.42528740020302</v>
      </c>
      <c r="FP10" s="17">
        <v>178.23091013989799</v>
      </c>
      <c r="FQ10" s="17">
        <v>160.22904084672007</v>
      </c>
      <c r="FR10" s="17">
        <v>155.71209922001785</v>
      </c>
      <c r="FS10" s="17">
        <v>161.11873906107294</v>
      </c>
      <c r="FT10" s="17">
        <v>152.03320235062301</v>
      </c>
      <c r="FU10" s="17">
        <v>93.346640492835078</v>
      </c>
      <c r="FV10" s="17">
        <v>98.646265779093966</v>
      </c>
      <c r="FW10" s="17">
        <v>114.20302399170104</v>
      </c>
      <c r="FX10" s="17">
        <v>120.1942648644866</v>
      </c>
      <c r="FY10" s="17">
        <v>142.45600809031498</v>
      </c>
      <c r="FZ10" s="17">
        <v>176.82217990187635</v>
      </c>
      <c r="GA10" s="17">
        <v>171.9226178124442</v>
      </c>
      <c r="GB10" s="17">
        <v>0</v>
      </c>
      <c r="GC10" s="17">
        <v>0</v>
      </c>
      <c r="GD10" s="17">
        <v>0</v>
      </c>
      <c r="GE10" s="17">
        <v>0</v>
      </c>
      <c r="GF10" s="17">
        <v>0</v>
      </c>
      <c r="GG10" s="17">
        <v>0</v>
      </c>
      <c r="GH10" s="17">
        <v>0</v>
      </c>
      <c r="GI10" s="17">
        <v>0</v>
      </c>
      <c r="GJ10" s="17">
        <v>0</v>
      </c>
      <c r="GK10" s="24"/>
      <c r="GL10" s="17">
        <v>474.01359800089995</v>
      </c>
      <c r="GM10" s="17">
        <v>166.42680999999996</v>
      </c>
      <c r="GN10" s="17">
        <v>521.12619999999993</v>
      </c>
      <c r="GO10" s="17">
        <v>565.85527000000002</v>
      </c>
      <c r="GP10" s="17">
        <v>292.69776999999999</v>
      </c>
      <c r="GQ10" s="17">
        <v>112.29208292000007</v>
      </c>
      <c r="GR10" s="17">
        <v>1003.6454779679549</v>
      </c>
      <c r="GS10" s="17">
        <v>1054.8013937270991</v>
      </c>
      <c r="GT10" s="17">
        <v>484.06574000000001</v>
      </c>
      <c r="GU10" s="17">
        <v>815.10420505679735</v>
      </c>
      <c r="GV10" s="17">
        <v>969.38933143649444</v>
      </c>
      <c r="GW10" s="17">
        <v>522.05408873094814</v>
      </c>
      <c r="GX10" s="17">
        <v>1572.9286238594786</v>
      </c>
      <c r="GY10" s="17">
        <v>1602.4782646542151</v>
      </c>
      <c r="GZ10" s="17">
        <v>611.39507066912211</v>
      </c>
      <c r="HA10" s="17"/>
    </row>
    <row r="11" spans="1:209" ht="13.8">
      <c r="A11" s="14"/>
      <c r="B11" s="16" t="s">
        <v>165</v>
      </c>
      <c r="C11" s="17">
        <v>0</v>
      </c>
      <c r="D11" s="17">
        <v>0</v>
      </c>
      <c r="E11" s="17">
        <v>0</v>
      </c>
      <c r="F11" s="18">
        <v>0</v>
      </c>
      <c r="G11" s="57"/>
      <c r="H11" s="17">
        <v>0</v>
      </c>
      <c r="I11" s="17">
        <v>0</v>
      </c>
      <c r="J11" s="18">
        <v>0</v>
      </c>
      <c r="K11" s="17"/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17">
        <v>120.20736481239599</v>
      </c>
      <c r="CZ11" s="17">
        <v>116.560882441023</v>
      </c>
      <c r="DA11" s="17">
        <v>114.896737516177</v>
      </c>
      <c r="DB11" s="17">
        <v>100.97239983973201</v>
      </c>
      <c r="DC11" s="17">
        <v>105.94948787032247</v>
      </c>
      <c r="DD11" s="17">
        <v>122</v>
      </c>
      <c r="DE11" s="17">
        <v>116.98</v>
      </c>
      <c r="DF11" s="17">
        <v>127.77940790187027</v>
      </c>
      <c r="DG11" s="17">
        <v>128.971527365725</v>
      </c>
      <c r="DH11" s="17">
        <v>140.50866186166101</v>
      </c>
      <c r="DI11" s="17">
        <v>143.738977867112</v>
      </c>
      <c r="DJ11" s="17">
        <v>150.87052512198699</v>
      </c>
      <c r="DK11" s="17">
        <v>154.97895242095802</v>
      </c>
      <c r="DL11" s="17">
        <v>143.32926553630401</v>
      </c>
      <c r="DM11" s="17">
        <v>148.40670638425101</v>
      </c>
      <c r="DN11" s="17">
        <v>135.65760640685602</v>
      </c>
      <c r="DO11" s="17">
        <v>136.67537589262</v>
      </c>
      <c r="DP11" s="17">
        <v>128.04301288785499</v>
      </c>
      <c r="DQ11" s="17">
        <v>110.504008515</v>
      </c>
      <c r="DR11" s="17">
        <v>130.95661616532601</v>
      </c>
      <c r="DS11" s="17">
        <v>136.48712542559903</v>
      </c>
      <c r="DT11" s="17">
        <v>143.20610980778503</v>
      </c>
      <c r="DU11" s="17">
        <v>147.30922836707103</v>
      </c>
      <c r="DV11" s="17">
        <v>156.30585523134499</v>
      </c>
      <c r="DW11" s="17">
        <v>156.56739517926701</v>
      </c>
      <c r="DX11" s="17">
        <v>146.72185371998921</v>
      </c>
      <c r="DY11" s="17">
        <v>144.35525632159701</v>
      </c>
      <c r="DZ11" s="17">
        <v>140.62196031246074</v>
      </c>
      <c r="EA11" s="17">
        <v>139.16551486455367</v>
      </c>
      <c r="EB11" s="17">
        <v>131.2473283348084</v>
      </c>
      <c r="EC11" s="17">
        <v>119.61009594015114</v>
      </c>
      <c r="ED11" s="17">
        <v>137.18272875701001</v>
      </c>
      <c r="EE11" s="17">
        <v>137.35247288604859</v>
      </c>
      <c r="EF11" s="17">
        <v>147.842042638338</v>
      </c>
      <c r="EG11" s="17">
        <v>147.75872747630899</v>
      </c>
      <c r="EH11" s="17">
        <v>159.558319253869</v>
      </c>
      <c r="EI11" s="17">
        <v>161.01143582301398</v>
      </c>
      <c r="EJ11" s="17">
        <v>152.22827035683116</v>
      </c>
      <c r="EK11" s="17">
        <v>153.46719901439647</v>
      </c>
      <c r="EL11" s="17">
        <v>141.04376991065001</v>
      </c>
      <c r="EM11" s="17">
        <v>140.42557553144502</v>
      </c>
      <c r="EN11" s="17">
        <v>133.25888647525301</v>
      </c>
      <c r="EO11" s="17">
        <v>128.82067940726793</v>
      </c>
      <c r="EP11" s="17">
        <v>130.71</v>
      </c>
      <c r="EQ11" s="17">
        <v>140.14192861883279</v>
      </c>
      <c r="ER11" s="17">
        <v>152.93136634632731</v>
      </c>
      <c r="ES11" s="17">
        <v>157.74707224651578</v>
      </c>
      <c r="ET11" s="17">
        <v>166.00924483726311</v>
      </c>
      <c r="EU11" s="17">
        <v>165.97806886587682</v>
      </c>
      <c r="EV11" s="17">
        <v>159.53626305458891</v>
      </c>
      <c r="EW11" s="17">
        <v>164.18917071884977</v>
      </c>
      <c r="EX11" s="17">
        <v>144.82862216057501</v>
      </c>
      <c r="EY11" s="17">
        <v>144.240198295949</v>
      </c>
      <c r="EZ11" s="17">
        <v>133.58477942269514</v>
      </c>
      <c r="FA11" s="17">
        <v>123.23006634943533</v>
      </c>
      <c r="FB11" s="17">
        <v>139.38501857747301</v>
      </c>
      <c r="FC11" s="17">
        <v>142.885325961136</v>
      </c>
      <c r="FD11" s="17">
        <v>157.67126260836099</v>
      </c>
      <c r="FE11" s="17">
        <v>153.81664454402554</v>
      </c>
      <c r="FF11" s="17">
        <v>167.21914783881056</v>
      </c>
      <c r="FG11" s="17">
        <v>169.81847625971497</v>
      </c>
      <c r="FH11" s="17">
        <v>167.22733390552577</v>
      </c>
      <c r="FI11" s="17">
        <v>165.67459494125015</v>
      </c>
      <c r="FJ11" s="17">
        <v>157.07539370265314</v>
      </c>
      <c r="FK11" s="17">
        <v>148.898988031138</v>
      </c>
      <c r="FL11" s="17">
        <v>128.43627401879351</v>
      </c>
      <c r="FM11" s="17">
        <v>113.30945011200903</v>
      </c>
      <c r="FN11" s="17">
        <v>132.80654051016845</v>
      </c>
      <c r="FO11" s="17">
        <v>132.13570847676365</v>
      </c>
      <c r="FP11" s="17">
        <v>144.17929794512227</v>
      </c>
      <c r="FQ11" s="17">
        <v>152.50800454605601</v>
      </c>
      <c r="FR11" s="17">
        <v>153.78663433713803</v>
      </c>
      <c r="FS11" s="17">
        <v>158.67832232991418</v>
      </c>
      <c r="FT11" s="17">
        <v>148.46830863964593</v>
      </c>
      <c r="FU11" s="17">
        <v>152.23677585780356</v>
      </c>
      <c r="FV11" s="17">
        <v>139.51398560420199</v>
      </c>
      <c r="FW11" s="17">
        <v>130.74525136102659</v>
      </c>
      <c r="FX11" s="17">
        <v>0</v>
      </c>
      <c r="FY11" s="17">
        <v>0</v>
      </c>
      <c r="FZ11" s="17">
        <v>0</v>
      </c>
      <c r="GA11" s="17">
        <v>0</v>
      </c>
      <c r="GB11" s="17">
        <v>0</v>
      </c>
      <c r="GC11" s="17">
        <v>0</v>
      </c>
      <c r="GD11" s="17">
        <v>0</v>
      </c>
      <c r="GE11" s="17">
        <v>0</v>
      </c>
      <c r="GF11" s="17">
        <v>0</v>
      </c>
      <c r="GG11" s="17">
        <v>0</v>
      </c>
      <c r="GH11" s="17">
        <v>0</v>
      </c>
      <c r="GI11" s="17">
        <v>0</v>
      </c>
      <c r="GJ11" s="17">
        <v>0</v>
      </c>
      <c r="GK11" s="24"/>
      <c r="GL11" s="17">
        <v>0</v>
      </c>
      <c r="GM11" s="17">
        <v>0</v>
      </c>
      <c r="GN11" s="17">
        <v>0</v>
      </c>
      <c r="GO11" s="17">
        <v>0</v>
      </c>
      <c r="GP11" s="17">
        <v>0</v>
      </c>
      <c r="GQ11" s="17">
        <v>0</v>
      </c>
      <c r="GR11" s="17">
        <v>0</v>
      </c>
      <c r="GS11" s="17">
        <v>558.58687247965054</v>
      </c>
      <c r="GT11" s="17">
        <v>1649.8970067593445</v>
      </c>
      <c r="GU11" s="17">
        <v>1680.2439367978486</v>
      </c>
      <c r="GV11" s="17">
        <v>1728.7279659228709</v>
      </c>
      <c r="GW11" s="17">
        <v>1788.3915010272995</v>
      </c>
      <c r="GX11" s="17">
        <v>1826.4870321422186</v>
      </c>
      <c r="GY11" s="17">
        <v>1686.8045537386433</v>
      </c>
      <c r="GZ11" s="17">
        <v>0</v>
      </c>
      <c r="HA11" s="17"/>
    </row>
    <row r="12" spans="1:209" ht="13.8" hidden="1">
      <c r="A12" s="14"/>
      <c r="B12" s="16" t="s">
        <v>219</v>
      </c>
      <c r="C12" s="17">
        <v>0</v>
      </c>
      <c r="D12" s="17">
        <v>0</v>
      </c>
      <c r="E12" s="17">
        <v>0</v>
      </c>
      <c r="F12" s="18">
        <v>0</v>
      </c>
      <c r="G12" s="57"/>
      <c r="H12" s="17">
        <v>0</v>
      </c>
      <c r="I12" s="17">
        <v>0</v>
      </c>
      <c r="J12" s="18">
        <v>0</v>
      </c>
      <c r="K12" s="17"/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0</v>
      </c>
      <c r="CS12" s="17">
        <v>0</v>
      </c>
      <c r="CT12" s="17">
        <v>0</v>
      </c>
      <c r="CU12" s="17">
        <v>0</v>
      </c>
      <c r="CV12" s="17">
        <v>0</v>
      </c>
      <c r="CW12" s="17">
        <v>0</v>
      </c>
      <c r="CX12" s="17">
        <v>0</v>
      </c>
      <c r="CY12" s="17">
        <v>21.430306959831302</v>
      </c>
      <c r="CZ12" s="17">
        <v>14.789149127983858</v>
      </c>
      <c r="DA12" s="17">
        <v>6.3759400534252757</v>
      </c>
      <c r="DB12" s="17">
        <v>6.9336689481033398</v>
      </c>
      <c r="DC12" s="17">
        <v>21.090205470517343</v>
      </c>
      <c r="DD12" s="17">
        <v>14.22</v>
      </c>
      <c r="DE12" s="17">
        <v>11.61</v>
      </c>
      <c r="DF12" s="17">
        <v>15.553245234105955</v>
      </c>
      <c r="DG12" s="17">
        <v>15.670504251844259</v>
      </c>
      <c r="DH12" s="17">
        <v>17.6637357162436</v>
      </c>
      <c r="DI12" s="17">
        <v>22.169691445448276</v>
      </c>
      <c r="DJ12" s="17">
        <v>20.27864141949296</v>
      </c>
      <c r="DK12" s="17">
        <v>17.460894390966537</v>
      </c>
      <c r="DL12" s="17">
        <v>7.3323179101160347</v>
      </c>
      <c r="DM12" s="17">
        <v>11.337140309749694</v>
      </c>
      <c r="DN12" s="17">
        <v>9.4798392527765305</v>
      </c>
      <c r="DO12" s="17">
        <v>16.498718908255253</v>
      </c>
      <c r="DP12" s="17">
        <v>20.463557666319133</v>
      </c>
      <c r="DQ12" s="17">
        <v>23.083418184572647</v>
      </c>
      <c r="DR12" s="17">
        <v>12.464649017982333</v>
      </c>
      <c r="DS12" s="17">
        <v>14.702582583642281</v>
      </c>
      <c r="DT12" s="17">
        <v>21.678742591927779</v>
      </c>
      <c r="DU12" s="17">
        <v>18.938341768868085</v>
      </c>
      <c r="DV12" s="17">
        <v>23.919511025035398</v>
      </c>
      <c r="DW12" s="17">
        <v>22.518671825644095</v>
      </c>
      <c r="DX12" s="17">
        <v>16.6512660303415</v>
      </c>
      <c r="DY12" s="17">
        <v>13.011143433174555</v>
      </c>
      <c r="DZ12" s="17">
        <v>13.226281883888735</v>
      </c>
      <c r="EA12" s="17">
        <v>21.109640449427829</v>
      </c>
      <c r="EB12" s="17">
        <v>17.070301070514002</v>
      </c>
      <c r="EC12" s="17">
        <v>17.798991788242763</v>
      </c>
      <c r="ED12" s="17">
        <v>13.633589981210015</v>
      </c>
      <c r="EE12" s="17">
        <v>18.266159444440039</v>
      </c>
      <c r="EF12" s="17">
        <v>16.164458669951618</v>
      </c>
      <c r="EG12" s="17">
        <v>20.025117422716704</v>
      </c>
      <c r="EH12" s="17">
        <v>21.829848708595318</v>
      </c>
      <c r="EI12" s="17">
        <v>18.495111423933505</v>
      </c>
      <c r="EJ12" s="17">
        <v>6.1312376775456698</v>
      </c>
      <c r="EK12" s="17">
        <v>10.615710676101202</v>
      </c>
      <c r="EL12" s="17">
        <v>8.4400203802620304</v>
      </c>
      <c r="EM12" s="17">
        <v>14.778993625778579</v>
      </c>
      <c r="EN12" s="17">
        <v>15.036681957694572</v>
      </c>
      <c r="EO12" s="17">
        <v>18.772013509141928</v>
      </c>
      <c r="EP12" s="17">
        <v>14.35</v>
      </c>
      <c r="EQ12" s="17">
        <v>11.810025019999999</v>
      </c>
      <c r="ER12" s="17">
        <v>14.818600366166525</v>
      </c>
      <c r="ES12" s="17">
        <v>17.556651362097728</v>
      </c>
      <c r="ET12" s="17">
        <v>19.22879969671137</v>
      </c>
      <c r="EU12" s="17">
        <v>17.129526907700711</v>
      </c>
      <c r="EV12" s="17">
        <v>9.2482399603116292</v>
      </c>
      <c r="EW12" s="17">
        <v>15.566812364467733</v>
      </c>
      <c r="EX12" s="17">
        <v>13.156063147457431</v>
      </c>
      <c r="EY12" s="17">
        <v>11.499140445956799</v>
      </c>
      <c r="EZ12" s="17">
        <v>13.587127365282026</v>
      </c>
      <c r="FA12" s="17">
        <v>21.615413612553393</v>
      </c>
      <c r="FB12" s="17">
        <v>16.59206561021557</v>
      </c>
      <c r="FC12" s="17">
        <v>14.46523604860902</v>
      </c>
      <c r="FD12" s="17">
        <v>18.439129390715348</v>
      </c>
      <c r="FE12" s="17">
        <v>21.831035271889654</v>
      </c>
      <c r="FF12" s="17">
        <v>23.584491272333043</v>
      </c>
      <c r="FG12" s="17">
        <v>0</v>
      </c>
      <c r="FH12" s="17">
        <v>0</v>
      </c>
      <c r="FI12" s="17">
        <v>0</v>
      </c>
      <c r="FJ12" s="17">
        <v>0</v>
      </c>
      <c r="FK12" s="17">
        <v>0</v>
      </c>
      <c r="FL12" s="17">
        <v>0</v>
      </c>
      <c r="FM12" s="17">
        <v>0</v>
      </c>
      <c r="FN12" s="17">
        <v>0</v>
      </c>
      <c r="FO12" s="17">
        <v>0</v>
      </c>
      <c r="FP12" s="17">
        <v>0</v>
      </c>
      <c r="FQ12" s="17">
        <v>0</v>
      </c>
      <c r="FR12" s="17">
        <v>0</v>
      </c>
      <c r="FS12" s="17">
        <v>0</v>
      </c>
      <c r="FT12" s="17">
        <v>0</v>
      </c>
      <c r="FU12" s="17">
        <v>0</v>
      </c>
      <c r="FV12" s="17">
        <v>0</v>
      </c>
      <c r="FW12" s="17">
        <v>0</v>
      </c>
      <c r="FX12" s="17">
        <v>0</v>
      </c>
      <c r="FY12" s="17">
        <v>0</v>
      </c>
      <c r="FZ12" s="17">
        <v>0</v>
      </c>
      <c r="GA12" s="17">
        <v>0</v>
      </c>
      <c r="GB12" s="17">
        <v>0</v>
      </c>
      <c r="GC12" s="17">
        <v>0</v>
      </c>
      <c r="GD12" s="17">
        <v>0</v>
      </c>
      <c r="GE12" s="17">
        <v>0</v>
      </c>
      <c r="GF12" s="17">
        <v>0</v>
      </c>
      <c r="GG12" s="17">
        <v>0</v>
      </c>
      <c r="GH12" s="17">
        <v>0</v>
      </c>
      <c r="GI12" s="17">
        <v>0</v>
      </c>
      <c r="GJ12" s="17">
        <v>0</v>
      </c>
      <c r="GK12" s="24"/>
      <c r="GL12" s="17">
        <v>0</v>
      </c>
      <c r="GM12" s="17">
        <v>0</v>
      </c>
      <c r="GN12" s="17">
        <v>0</v>
      </c>
      <c r="GO12" s="17">
        <v>0</v>
      </c>
      <c r="GP12" s="17">
        <v>0</v>
      </c>
      <c r="GQ12" s="17">
        <v>0</v>
      </c>
      <c r="GR12" s="17">
        <v>0</v>
      </c>
      <c r="GS12" s="17">
        <v>70.619270559861121</v>
      </c>
      <c r="GT12" s="17">
        <v>179.27472883899912</v>
      </c>
      <c r="GU12" s="17">
        <v>221.76780646082437</v>
      </c>
      <c r="GV12" s="17">
        <v>183.24954086929145</v>
      </c>
      <c r="GW12" s="17">
        <v>178.17255473770643</v>
      </c>
      <c r="GX12" s="17">
        <v>130.11449857159806</v>
      </c>
      <c r="GY12" s="17">
        <v>0</v>
      </c>
      <c r="GZ12" s="17">
        <v>0</v>
      </c>
      <c r="HA12" s="17"/>
    </row>
    <row r="13" spans="1:209" ht="13.8" hidden="1">
      <c r="A13" s="14"/>
      <c r="B13" s="16" t="s">
        <v>219</v>
      </c>
      <c r="C13" s="17">
        <v>0</v>
      </c>
      <c r="D13" s="17">
        <v>0</v>
      </c>
      <c r="E13" s="17">
        <v>0</v>
      </c>
      <c r="F13" s="18">
        <v>0</v>
      </c>
      <c r="G13" s="57"/>
      <c r="H13" s="17">
        <v>0</v>
      </c>
      <c r="I13" s="17">
        <v>0</v>
      </c>
      <c r="J13" s="18">
        <v>0</v>
      </c>
      <c r="K13" s="17"/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14.207121000795961</v>
      </c>
      <c r="ED13" s="17">
        <v>9.4664137228133836</v>
      </c>
      <c r="EE13" s="17">
        <v>12.769616593231142</v>
      </c>
      <c r="EF13" s="17">
        <v>11.321188003117188</v>
      </c>
      <c r="EG13" s="17">
        <v>14.543807631890012</v>
      </c>
      <c r="EH13" s="17">
        <v>15.670494196310081</v>
      </c>
      <c r="EI13" s="17">
        <v>12.749575846922582</v>
      </c>
      <c r="EJ13" s="17">
        <v>5.3192153447254764</v>
      </c>
      <c r="EK13" s="17">
        <v>6.7893166036357915</v>
      </c>
      <c r="EL13" s="17">
        <v>5.4988690568237901</v>
      </c>
      <c r="EM13" s="17">
        <v>10.846889187401116</v>
      </c>
      <c r="EN13" s="17">
        <v>13.148630743518531</v>
      </c>
      <c r="EO13" s="17">
        <v>15.309178779674061</v>
      </c>
      <c r="EP13" s="17">
        <v>10.81</v>
      </c>
      <c r="EQ13" s="17">
        <v>7.3072133800000003</v>
      </c>
      <c r="ER13" s="17">
        <v>8.5940546847425701</v>
      </c>
      <c r="ES13" s="17">
        <v>11.562086830104976</v>
      </c>
      <c r="ET13" s="17">
        <v>12.835989400078113</v>
      </c>
      <c r="EU13" s="17">
        <v>11.055605967122085</v>
      </c>
      <c r="EV13" s="17">
        <v>5.9754565147657654</v>
      </c>
      <c r="EW13" s="17">
        <v>10.991278334138048</v>
      </c>
      <c r="EX13" s="17">
        <v>9.7113023109581302</v>
      </c>
      <c r="EY13" s="17">
        <v>7.6240845369379997</v>
      </c>
      <c r="EZ13" s="17">
        <v>7.1845651887556103</v>
      </c>
      <c r="FA13" s="17">
        <v>17.604880469059616</v>
      </c>
      <c r="FB13" s="17">
        <v>12.85517657985744</v>
      </c>
      <c r="FC13" s="17">
        <v>9.7977096398669374</v>
      </c>
      <c r="FD13" s="17">
        <v>13.141024349801397</v>
      </c>
      <c r="FE13" s="17">
        <v>15.60233263233857</v>
      </c>
      <c r="FF13" s="17">
        <v>11.390781304025912</v>
      </c>
      <c r="FG13" s="17">
        <v>0</v>
      </c>
      <c r="FH13" s="17">
        <v>0</v>
      </c>
      <c r="FI13" s="17">
        <v>0</v>
      </c>
      <c r="FJ13" s="17">
        <v>0</v>
      </c>
      <c r="FK13" s="17">
        <v>0</v>
      </c>
      <c r="FL13" s="17">
        <v>0</v>
      </c>
      <c r="FM13" s="17">
        <v>0</v>
      </c>
      <c r="FN13" s="17">
        <v>0</v>
      </c>
      <c r="FO13" s="17">
        <v>0</v>
      </c>
      <c r="FP13" s="17">
        <v>0</v>
      </c>
      <c r="FQ13" s="17">
        <v>0</v>
      </c>
      <c r="FR13" s="17">
        <v>0</v>
      </c>
      <c r="FS13" s="17">
        <v>0</v>
      </c>
      <c r="FT13" s="17">
        <v>0</v>
      </c>
      <c r="FU13" s="17">
        <v>0</v>
      </c>
      <c r="FV13" s="17">
        <v>0</v>
      </c>
      <c r="FW13" s="17">
        <v>0</v>
      </c>
      <c r="FX13" s="17">
        <v>0</v>
      </c>
      <c r="FY13" s="17">
        <v>0</v>
      </c>
      <c r="FZ13" s="17">
        <v>0</v>
      </c>
      <c r="GA13" s="17">
        <v>0</v>
      </c>
      <c r="GB13" s="17">
        <v>0</v>
      </c>
      <c r="GC13" s="17">
        <v>0</v>
      </c>
      <c r="GD13" s="17">
        <v>0</v>
      </c>
      <c r="GE13" s="17">
        <v>0</v>
      </c>
      <c r="GF13" s="17">
        <v>0</v>
      </c>
      <c r="GG13" s="17">
        <v>0</v>
      </c>
      <c r="GH13" s="17">
        <v>0</v>
      </c>
      <c r="GI13" s="17">
        <v>0</v>
      </c>
      <c r="GJ13" s="17">
        <v>0</v>
      </c>
      <c r="GK13" s="24"/>
      <c r="GL13" s="17">
        <v>0</v>
      </c>
      <c r="GM13" s="17">
        <v>0</v>
      </c>
      <c r="GN13" s="17">
        <v>0</v>
      </c>
      <c r="GO13" s="17">
        <v>0</v>
      </c>
      <c r="GP13" s="17">
        <v>0</v>
      </c>
      <c r="GQ13" s="17">
        <v>0</v>
      </c>
      <c r="GR13" s="17">
        <v>0</v>
      </c>
      <c r="GS13" s="17">
        <v>0</v>
      </c>
      <c r="GT13" s="17">
        <v>0</v>
      </c>
      <c r="GU13" s="17">
        <v>0</v>
      </c>
      <c r="GV13" s="17">
        <v>119.18250718766653</v>
      </c>
      <c r="GW13" s="17">
        <v>124.92488148204028</v>
      </c>
      <c r="GX13" s="17">
        <v>87.57647016370548</v>
      </c>
      <c r="GY13" s="17">
        <v>0</v>
      </c>
      <c r="GZ13" s="17">
        <v>0</v>
      </c>
      <c r="HA13" s="17"/>
    </row>
    <row r="14" spans="1:209" ht="13.8" hidden="1">
      <c r="A14" s="14"/>
      <c r="B14" s="16" t="s">
        <v>212</v>
      </c>
      <c r="C14" s="17">
        <v>0</v>
      </c>
      <c r="D14" s="17">
        <v>0</v>
      </c>
      <c r="E14" s="17">
        <v>0</v>
      </c>
      <c r="F14" s="18">
        <v>0</v>
      </c>
      <c r="G14" s="57"/>
      <c r="H14" s="17">
        <v>0</v>
      </c>
      <c r="I14" s="17">
        <v>0</v>
      </c>
      <c r="J14" s="18">
        <v>0</v>
      </c>
      <c r="K14" s="17"/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0</v>
      </c>
      <c r="CD14" s="17">
        <v>0</v>
      </c>
      <c r="CE14" s="17">
        <v>0</v>
      </c>
      <c r="CF14" s="17">
        <v>0</v>
      </c>
      <c r="CG14" s="17">
        <v>0</v>
      </c>
      <c r="CH14" s="17">
        <v>0</v>
      </c>
      <c r="CI14" s="17">
        <v>0</v>
      </c>
      <c r="CJ14" s="17">
        <v>0</v>
      </c>
      <c r="CK14" s="17">
        <v>0</v>
      </c>
      <c r="CL14" s="17">
        <v>0</v>
      </c>
      <c r="CM14" s="17">
        <v>0</v>
      </c>
      <c r="CN14" s="17">
        <v>0</v>
      </c>
      <c r="CO14" s="17">
        <v>0</v>
      </c>
      <c r="CP14" s="17">
        <v>0</v>
      </c>
      <c r="CQ14" s="17">
        <v>0</v>
      </c>
      <c r="CR14" s="17">
        <v>0</v>
      </c>
      <c r="CS14" s="17">
        <v>0</v>
      </c>
      <c r="CT14" s="17">
        <v>0</v>
      </c>
      <c r="CU14" s="17">
        <v>0</v>
      </c>
      <c r="CV14" s="17">
        <v>0</v>
      </c>
      <c r="CW14" s="17">
        <v>0</v>
      </c>
      <c r="CX14" s="17">
        <v>0</v>
      </c>
      <c r="CY14" s="17">
        <v>0</v>
      </c>
      <c r="CZ14" s="17">
        <v>4.4295868576049999</v>
      </c>
      <c r="DA14" s="17">
        <v>3.9755566444889974</v>
      </c>
      <c r="DB14" s="17">
        <v>3.3197459487769998</v>
      </c>
      <c r="DC14" s="17">
        <v>3.8811677769719992</v>
      </c>
      <c r="DD14" s="17">
        <v>4.38</v>
      </c>
      <c r="DE14" s="17">
        <v>3.85</v>
      </c>
      <c r="DF14" s="17">
        <v>4.6030535731770028</v>
      </c>
      <c r="DG14" s="17">
        <v>3.941678</v>
      </c>
      <c r="DH14" s="17">
        <v>4.3596070329590004</v>
      </c>
      <c r="DI14" s="17">
        <v>4.3676131350520002</v>
      </c>
      <c r="DJ14" s="17">
        <v>2.371597769659</v>
      </c>
      <c r="DK14" s="17">
        <v>4.5455884416569994</v>
      </c>
      <c r="DL14" s="17">
        <v>4.0803576153390004</v>
      </c>
      <c r="DM14" s="17">
        <v>3.7246002732980008</v>
      </c>
      <c r="DN14" s="17">
        <v>3.191523956773</v>
      </c>
      <c r="DO14" s="17">
        <v>3.8486661335630004</v>
      </c>
      <c r="DP14" s="17">
        <v>3.5109255973649991</v>
      </c>
      <c r="DQ14" s="17">
        <v>4.0134723348389967</v>
      </c>
      <c r="DR14" s="17">
        <v>4.8624644355830009</v>
      </c>
      <c r="DS14" s="17">
        <v>4.3311472838669998</v>
      </c>
      <c r="DT14" s="17">
        <v>4.0034579805930024</v>
      </c>
      <c r="DU14" s="17">
        <v>4.0092631695450009</v>
      </c>
      <c r="DV14" s="17">
        <v>4.3923577328669978</v>
      </c>
      <c r="DW14" s="17">
        <v>4.0776604067300033</v>
      </c>
      <c r="DX14" s="17">
        <v>4.0818201905079992</v>
      </c>
      <c r="DY14" s="17">
        <v>4.1450850290780004</v>
      </c>
      <c r="DZ14" s="17">
        <v>3.6549879771729983</v>
      </c>
      <c r="EA14" s="17">
        <v>3.8800079108760022</v>
      </c>
      <c r="EB14" s="17">
        <v>3.8941727221990026</v>
      </c>
      <c r="EC14" s="17">
        <v>3.7923995094330007</v>
      </c>
      <c r="ED14" s="17">
        <v>4.3996725581970013</v>
      </c>
      <c r="EE14" s="17">
        <v>4.4165065779170058</v>
      </c>
      <c r="EF14" s="17">
        <v>4.2831122205829963</v>
      </c>
      <c r="EG14" s="17">
        <v>4.4671660766969934</v>
      </c>
      <c r="EH14" s="17">
        <v>4.7366034931940009</v>
      </c>
      <c r="EI14" s="17">
        <v>4.5214752581590023</v>
      </c>
      <c r="EJ14" s="17">
        <v>4.1273594688159987</v>
      </c>
      <c r="EK14" s="17">
        <v>4.223725576670998</v>
      </c>
      <c r="EL14" s="17">
        <v>3.8833645545739999</v>
      </c>
      <c r="EM14" s="17">
        <v>3.7360520025059989</v>
      </c>
      <c r="EN14" s="17">
        <v>3.7671836460139989</v>
      </c>
      <c r="EO14" s="17">
        <v>3.7217989115410006</v>
      </c>
      <c r="EP14" s="17">
        <v>4.2699999999999996</v>
      </c>
      <c r="EQ14" s="17">
        <v>4.42643380222</v>
      </c>
      <c r="ER14" s="17">
        <v>4.0108451136109986</v>
      </c>
      <c r="ES14" s="17">
        <v>4.3223063135880038</v>
      </c>
      <c r="ET14" s="17">
        <v>4.1189920864939982</v>
      </c>
      <c r="EU14" s="17">
        <v>4.4475365848780006</v>
      </c>
      <c r="EV14" s="17">
        <v>4.0986268068460001</v>
      </c>
      <c r="EW14" s="17">
        <v>3.8132859217959951</v>
      </c>
      <c r="EX14" s="17">
        <v>3.2502016600690005</v>
      </c>
      <c r="EY14" s="17">
        <v>3.6193099760449998</v>
      </c>
      <c r="EZ14" s="17">
        <v>3.7844025311369993</v>
      </c>
      <c r="FA14" s="17">
        <v>3.8806502415909998</v>
      </c>
      <c r="FB14" s="17">
        <v>4.3363669642849993</v>
      </c>
      <c r="FC14" s="17">
        <v>4.2604883579429966</v>
      </c>
      <c r="FD14" s="17">
        <v>4.281246766843001</v>
      </c>
      <c r="FE14" s="17">
        <v>3.624498613376002</v>
      </c>
      <c r="FF14" s="17">
        <v>4.0101071386320015</v>
      </c>
      <c r="FG14" s="17">
        <v>3.925576529807441</v>
      </c>
      <c r="FH14" s="17">
        <v>0</v>
      </c>
      <c r="FI14" s="17">
        <v>0</v>
      </c>
      <c r="FJ14" s="17">
        <v>0</v>
      </c>
      <c r="FK14" s="17">
        <v>0</v>
      </c>
      <c r="FL14" s="17">
        <v>0</v>
      </c>
      <c r="FM14" s="17">
        <v>0</v>
      </c>
      <c r="FN14" s="17">
        <v>0</v>
      </c>
      <c r="FO14" s="17">
        <v>0</v>
      </c>
      <c r="FP14" s="17">
        <v>0</v>
      </c>
      <c r="FQ14" s="17">
        <v>0</v>
      </c>
      <c r="FR14" s="17">
        <v>0</v>
      </c>
      <c r="FS14" s="17">
        <v>0</v>
      </c>
      <c r="FT14" s="17">
        <v>0</v>
      </c>
      <c r="FU14" s="17">
        <v>0</v>
      </c>
      <c r="FV14" s="17">
        <v>0</v>
      </c>
      <c r="FW14" s="17">
        <v>0</v>
      </c>
      <c r="FX14" s="17">
        <v>0</v>
      </c>
      <c r="FY14" s="17">
        <v>0</v>
      </c>
      <c r="FZ14" s="17">
        <v>0</v>
      </c>
      <c r="GA14" s="17">
        <v>0</v>
      </c>
      <c r="GB14" s="17">
        <v>0</v>
      </c>
      <c r="GC14" s="17">
        <v>0</v>
      </c>
      <c r="GD14" s="17">
        <v>0</v>
      </c>
      <c r="GE14" s="17">
        <v>0</v>
      </c>
      <c r="GF14" s="17">
        <v>0</v>
      </c>
      <c r="GG14" s="17">
        <v>0</v>
      </c>
      <c r="GH14" s="17">
        <v>0</v>
      </c>
      <c r="GI14" s="17">
        <v>0</v>
      </c>
      <c r="GJ14" s="17">
        <v>0</v>
      </c>
      <c r="GK14" s="24"/>
      <c r="GL14" s="17">
        <v>0</v>
      </c>
      <c r="GM14" s="17">
        <v>0</v>
      </c>
      <c r="GN14" s="17">
        <v>0</v>
      </c>
      <c r="GO14" s="17">
        <v>0</v>
      </c>
      <c r="GP14" s="17">
        <v>0</v>
      </c>
      <c r="GQ14" s="17">
        <v>0</v>
      </c>
      <c r="GR14" s="17">
        <v>0</v>
      </c>
      <c r="GS14" s="17">
        <v>15.606057227842996</v>
      </c>
      <c r="GT14" s="17">
        <v>47.264285931476998</v>
      </c>
      <c r="GU14" s="17">
        <v>48.962650049023999</v>
      </c>
      <c r="GV14" s="17">
        <v>50.481610018946</v>
      </c>
      <c r="GW14" s="17">
        <v>47.866520823102</v>
      </c>
      <c r="GX14" s="17">
        <v>32.103337143614439</v>
      </c>
      <c r="GY14" s="17">
        <v>0</v>
      </c>
      <c r="GZ14" s="17">
        <v>0</v>
      </c>
      <c r="HA14" s="17"/>
    </row>
    <row r="15" spans="1:209" ht="13.8" hidden="1">
      <c r="A15" s="14"/>
      <c r="B15" s="16" t="s">
        <v>220</v>
      </c>
      <c r="C15" s="17">
        <v>0</v>
      </c>
      <c r="D15" s="17">
        <v>0</v>
      </c>
      <c r="E15" s="17">
        <v>0</v>
      </c>
      <c r="F15" s="18">
        <v>0</v>
      </c>
      <c r="G15" s="57"/>
      <c r="H15" s="17">
        <v>0</v>
      </c>
      <c r="I15" s="17">
        <v>0</v>
      </c>
      <c r="J15" s="18">
        <v>0</v>
      </c>
      <c r="K15" s="17"/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  <c r="CR15" s="17">
        <v>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0</v>
      </c>
      <c r="CY15" s="17">
        <v>0</v>
      </c>
      <c r="CZ15" s="17">
        <v>0</v>
      </c>
      <c r="DA15" s="17">
        <v>0</v>
      </c>
      <c r="DB15" s="17">
        <v>0</v>
      </c>
      <c r="DC15" s="17">
        <v>0</v>
      </c>
      <c r="DD15" s="17">
        <v>0</v>
      </c>
      <c r="DE15" s="17">
        <v>0</v>
      </c>
      <c r="DF15" s="17">
        <v>0</v>
      </c>
      <c r="DG15" s="17">
        <v>0</v>
      </c>
      <c r="DH15" s="17">
        <v>0</v>
      </c>
      <c r="DI15" s="17">
        <v>0</v>
      </c>
      <c r="DJ15" s="17">
        <v>0</v>
      </c>
      <c r="DK15" s="17">
        <v>0</v>
      </c>
      <c r="DL15" s="17">
        <v>0</v>
      </c>
      <c r="DM15" s="17">
        <v>0</v>
      </c>
      <c r="DN15" s="17">
        <v>0</v>
      </c>
      <c r="DO15" s="17">
        <v>0</v>
      </c>
      <c r="DP15" s="17">
        <v>0</v>
      </c>
      <c r="DQ15" s="17">
        <v>0</v>
      </c>
      <c r="DR15" s="17">
        <v>0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0</v>
      </c>
      <c r="DZ15" s="17">
        <v>0</v>
      </c>
      <c r="EA15" s="17">
        <v>5.2442064545029998</v>
      </c>
      <c r="EB15" s="17">
        <v>8.3130653389760027</v>
      </c>
      <c r="EC15" s="17">
        <v>7.7562476854890008</v>
      </c>
      <c r="ED15" s="17">
        <v>9.3546106387150019</v>
      </c>
      <c r="EE15" s="17">
        <v>9.6362313942979991</v>
      </c>
      <c r="EF15" s="17">
        <v>9.0153080528359943</v>
      </c>
      <c r="EG15" s="17">
        <v>9.234634414070003</v>
      </c>
      <c r="EH15" s="17">
        <v>9.3416352358690009</v>
      </c>
      <c r="EI15" s="17">
        <v>9.3163327628629986</v>
      </c>
      <c r="EJ15" s="17">
        <v>7.776559141505996</v>
      </c>
      <c r="EK15" s="17">
        <v>8.5836809838270032</v>
      </c>
      <c r="EL15" s="17">
        <v>7.3630365696710003</v>
      </c>
      <c r="EM15" s="17">
        <v>7.3579684617600005</v>
      </c>
      <c r="EN15" s="17">
        <v>7.9128753527720015</v>
      </c>
      <c r="EO15" s="17">
        <v>8.1107123219760009</v>
      </c>
      <c r="EP15" s="17">
        <v>8.7100000000000009</v>
      </c>
      <c r="EQ15" s="17">
        <v>9.5581954859569969</v>
      </c>
      <c r="ER15" s="17">
        <v>9.012629860296995</v>
      </c>
      <c r="ES15" s="17">
        <v>8.945275633955001</v>
      </c>
      <c r="ET15" s="17">
        <v>8.9595527043689938</v>
      </c>
      <c r="EU15" s="17">
        <v>8.7468286181820005</v>
      </c>
      <c r="EV15" s="17">
        <v>8.4785082594690024</v>
      </c>
      <c r="EW15" s="17">
        <v>8.6674958956200001</v>
      </c>
      <c r="EX15" s="17">
        <v>6.7962591866149999</v>
      </c>
      <c r="EY15" s="17">
        <v>7.0600769920960103</v>
      </c>
      <c r="EZ15" s="17">
        <v>7.7608506390919958</v>
      </c>
      <c r="FA15" s="17">
        <v>8.063132026986997</v>
      </c>
      <c r="FB15" s="17">
        <v>9.0039634835579996</v>
      </c>
      <c r="FC15" s="17">
        <v>8.772233896371997</v>
      </c>
      <c r="FD15" s="17">
        <v>9.1514112101760041</v>
      </c>
      <c r="FE15" s="17">
        <v>8.6913284852859967</v>
      </c>
      <c r="FF15" s="17">
        <v>5.2609050736070015</v>
      </c>
      <c r="FG15" s="17">
        <v>0</v>
      </c>
      <c r="FH15" s="17">
        <v>0</v>
      </c>
      <c r="FI15" s="17">
        <v>0</v>
      </c>
      <c r="FJ15" s="17">
        <v>0</v>
      </c>
      <c r="FK15" s="17">
        <v>0</v>
      </c>
      <c r="FL15" s="17">
        <v>0</v>
      </c>
      <c r="FM15" s="17">
        <v>0</v>
      </c>
      <c r="FN15" s="17">
        <v>0</v>
      </c>
      <c r="FO15" s="17">
        <v>0</v>
      </c>
      <c r="FP15" s="17">
        <v>0</v>
      </c>
      <c r="FQ15" s="17">
        <v>0</v>
      </c>
      <c r="FR15" s="17">
        <v>0</v>
      </c>
      <c r="FS15" s="17">
        <v>0</v>
      </c>
      <c r="FT15" s="17">
        <v>0</v>
      </c>
      <c r="FU15" s="17">
        <v>0</v>
      </c>
      <c r="FV15" s="17">
        <v>0</v>
      </c>
      <c r="FW15" s="17">
        <v>0</v>
      </c>
      <c r="FX15" s="17">
        <v>0</v>
      </c>
      <c r="FY15" s="17">
        <v>0</v>
      </c>
      <c r="FZ15" s="17">
        <v>0</v>
      </c>
      <c r="GA15" s="17">
        <v>0</v>
      </c>
      <c r="GB15" s="17">
        <v>0</v>
      </c>
      <c r="GC15" s="17">
        <v>0</v>
      </c>
      <c r="GD15" s="17">
        <v>0</v>
      </c>
      <c r="GE15" s="17">
        <v>0</v>
      </c>
      <c r="GF15" s="17">
        <v>0</v>
      </c>
      <c r="GG15" s="17">
        <v>0</v>
      </c>
      <c r="GH15" s="17">
        <v>0</v>
      </c>
      <c r="GI15" s="17">
        <v>0</v>
      </c>
      <c r="GJ15" s="17">
        <v>0</v>
      </c>
      <c r="GK15" s="24"/>
      <c r="GL15" s="17">
        <v>0</v>
      </c>
      <c r="GM15" s="17">
        <v>0</v>
      </c>
      <c r="GN15" s="17">
        <v>0</v>
      </c>
      <c r="GO15" s="17">
        <v>0</v>
      </c>
      <c r="GP15" s="17">
        <v>0</v>
      </c>
      <c r="GQ15" s="17">
        <v>0</v>
      </c>
      <c r="GR15" s="17">
        <v>0</v>
      </c>
      <c r="GS15" s="17">
        <v>0</v>
      </c>
      <c r="GT15" s="17">
        <v>0</v>
      </c>
      <c r="GU15" s="17">
        <v>5.2442064545029998</v>
      </c>
      <c r="GV15" s="17">
        <v>103.04931067987999</v>
      </c>
      <c r="GW15" s="17">
        <v>100.958410311308</v>
      </c>
      <c r="GX15" s="17">
        <v>56.703824815077986</v>
      </c>
      <c r="GY15" s="17">
        <v>0</v>
      </c>
      <c r="GZ15" s="17">
        <v>0</v>
      </c>
      <c r="HA15" s="17"/>
    </row>
    <row r="16" spans="1:209" ht="13.8" hidden="1">
      <c r="A16" s="14"/>
      <c r="B16" s="16" t="s">
        <v>221</v>
      </c>
      <c r="C16" s="17">
        <v>0</v>
      </c>
      <c r="D16" s="17">
        <v>0</v>
      </c>
      <c r="E16" s="17">
        <v>0</v>
      </c>
      <c r="F16" s="18">
        <v>0</v>
      </c>
      <c r="G16" s="57"/>
      <c r="H16" s="17">
        <v>0</v>
      </c>
      <c r="I16" s="17">
        <v>0</v>
      </c>
      <c r="J16" s="18">
        <v>0</v>
      </c>
      <c r="K16" s="17"/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0</v>
      </c>
      <c r="DS16" s="17">
        <v>0</v>
      </c>
      <c r="DT16" s="17">
        <v>0</v>
      </c>
      <c r="DU16" s="17">
        <v>0</v>
      </c>
      <c r="DV16" s="17">
        <v>0</v>
      </c>
      <c r="DW16" s="17">
        <v>0</v>
      </c>
      <c r="DX16" s="17">
        <v>0</v>
      </c>
      <c r="DY16" s="17">
        <v>0</v>
      </c>
      <c r="DZ16" s="17">
        <v>0</v>
      </c>
      <c r="EA16" s="17">
        <v>0</v>
      </c>
      <c r="EB16" s="17">
        <v>0</v>
      </c>
      <c r="EC16" s="17">
        <v>0</v>
      </c>
      <c r="ED16" s="17">
        <v>0</v>
      </c>
      <c r="EE16" s="17">
        <v>0</v>
      </c>
      <c r="EF16" s="17">
        <v>7.0060411565109995</v>
      </c>
      <c r="EG16" s="17">
        <v>15.577832172065989</v>
      </c>
      <c r="EH16" s="17">
        <v>14.548713252230002</v>
      </c>
      <c r="EI16" s="17">
        <v>14.504190768766994</v>
      </c>
      <c r="EJ16" s="17">
        <v>3.7463394494030045</v>
      </c>
      <c r="EK16" s="17">
        <v>8.0533378739780002</v>
      </c>
      <c r="EL16" s="17">
        <v>7.3565164518769999</v>
      </c>
      <c r="EM16" s="17">
        <v>9.9636993302339967</v>
      </c>
      <c r="EN16" s="17">
        <v>10.993613541574</v>
      </c>
      <c r="EO16" s="17">
        <v>15.784555053350003</v>
      </c>
      <c r="EP16" s="17">
        <v>12.95</v>
      </c>
      <c r="EQ16" s="17">
        <v>10.94</v>
      </c>
      <c r="ER16" s="17">
        <v>11.040462969443995</v>
      </c>
      <c r="ES16" s="17">
        <v>16.008312556952003</v>
      </c>
      <c r="ET16" s="17">
        <v>18.269605553246006</v>
      </c>
      <c r="EU16" s="17">
        <v>16.316868447209988</v>
      </c>
      <c r="EV16" s="17">
        <v>9.069663965029001</v>
      </c>
      <c r="EW16" s="17">
        <v>15.589708282116012</v>
      </c>
      <c r="EX16" s="17">
        <v>11.654933227168991</v>
      </c>
      <c r="EY16" s="17">
        <v>9.3243742418879894</v>
      </c>
      <c r="EZ16" s="17">
        <v>11.822485278855009</v>
      </c>
      <c r="FA16" s="17">
        <v>19.676305464772</v>
      </c>
      <c r="FB16" s="17">
        <v>14.851810172453993</v>
      </c>
      <c r="FC16" s="17">
        <v>11.71028815599399</v>
      </c>
      <c r="FD16" s="17">
        <v>16.322978922902017</v>
      </c>
      <c r="FE16" s="17">
        <v>18.829318961265013</v>
      </c>
      <c r="FF16" s="17">
        <v>13.850044066465998</v>
      </c>
      <c r="FG16" s="17">
        <v>0</v>
      </c>
      <c r="FH16" s="17">
        <v>0</v>
      </c>
      <c r="FI16" s="17">
        <v>0</v>
      </c>
      <c r="FJ16" s="17">
        <v>0</v>
      </c>
      <c r="FK16" s="17">
        <v>0</v>
      </c>
      <c r="FL16" s="17">
        <v>0</v>
      </c>
      <c r="FM16" s="17">
        <v>0</v>
      </c>
      <c r="FN16" s="17">
        <v>0</v>
      </c>
      <c r="FO16" s="17">
        <v>0</v>
      </c>
      <c r="FP16" s="17">
        <v>0</v>
      </c>
      <c r="FQ16" s="17">
        <v>0</v>
      </c>
      <c r="FR16" s="17">
        <v>0</v>
      </c>
      <c r="FS16" s="17">
        <v>0</v>
      </c>
      <c r="FT16" s="17">
        <v>0</v>
      </c>
      <c r="FU16" s="17">
        <v>0</v>
      </c>
      <c r="FV16" s="17">
        <v>0</v>
      </c>
      <c r="FW16" s="17">
        <v>0</v>
      </c>
      <c r="FX16" s="17">
        <v>0</v>
      </c>
      <c r="FY16" s="17">
        <v>0</v>
      </c>
      <c r="FZ16" s="17">
        <v>0</v>
      </c>
      <c r="GA16" s="17">
        <v>0</v>
      </c>
      <c r="GB16" s="17">
        <v>0</v>
      </c>
      <c r="GC16" s="17">
        <v>0</v>
      </c>
      <c r="GD16" s="17">
        <v>0</v>
      </c>
      <c r="GE16" s="17">
        <v>0</v>
      </c>
      <c r="GF16" s="17">
        <v>0</v>
      </c>
      <c r="GG16" s="17">
        <v>0</v>
      </c>
      <c r="GH16" s="17">
        <v>0</v>
      </c>
      <c r="GI16" s="17">
        <v>0</v>
      </c>
      <c r="GJ16" s="17">
        <v>0</v>
      </c>
      <c r="GK16" s="24"/>
      <c r="GL16" s="17">
        <v>0</v>
      </c>
      <c r="GM16" s="17">
        <v>0</v>
      </c>
      <c r="GN16" s="17">
        <v>0</v>
      </c>
      <c r="GO16" s="17">
        <v>0</v>
      </c>
      <c r="GP16" s="17">
        <v>0</v>
      </c>
      <c r="GQ16" s="17">
        <v>0</v>
      </c>
      <c r="GR16" s="17">
        <v>0</v>
      </c>
      <c r="GS16" s="17">
        <v>0</v>
      </c>
      <c r="GT16" s="17">
        <v>0</v>
      </c>
      <c r="GU16" s="17">
        <v>0</v>
      </c>
      <c r="GV16" s="17">
        <v>80.756670455065986</v>
      </c>
      <c r="GW16" s="17">
        <v>157.942097837978</v>
      </c>
      <c r="GX16" s="17">
        <v>107.06323102270802</v>
      </c>
      <c r="GY16" s="17">
        <v>0</v>
      </c>
      <c r="GZ16" s="17">
        <v>0</v>
      </c>
      <c r="HA16" s="17"/>
    </row>
    <row r="17" spans="1:209" ht="13.8" hidden="1">
      <c r="A17" s="14"/>
      <c r="B17" s="16" t="s">
        <v>218</v>
      </c>
      <c r="C17" s="17">
        <v>0</v>
      </c>
      <c r="D17" s="17">
        <v>0</v>
      </c>
      <c r="E17" s="17">
        <v>0</v>
      </c>
      <c r="F17" s="18">
        <v>0</v>
      </c>
      <c r="G17" s="57"/>
      <c r="H17" s="17">
        <v>0</v>
      </c>
      <c r="I17" s="17">
        <v>0</v>
      </c>
      <c r="J17" s="18">
        <v>0</v>
      </c>
      <c r="K17" s="17"/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0</v>
      </c>
      <c r="CD17" s="17">
        <v>0</v>
      </c>
      <c r="CE17" s="17">
        <v>0</v>
      </c>
      <c r="CF17" s="17">
        <v>0</v>
      </c>
      <c r="CG17" s="17">
        <v>0</v>
      </c>
      <c r="CH17" s="17">
        <v>0</v>
      </c>
      <c r="CI17" s="17">
        <v>0</v>
      </c>
      <c r="CJ17" s="17">
        <v>0</v>
      </c>
      <c r="CK17" s="17">
        <v>0</v>
      </c>
      <c r="CL17" s="17">
        <v>0</v>
      </c>
      <c r="CM17" s="17">
        <v>0</v>
      </c>
      <c r="CN17" s="17">
        <v>0</v>
      </c>
      <c r="CO17" s="17">
        <v>0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0</v>
      </c>
      <c r="CV17" s="17">
        <v>0</v>
      </c>
      <c r="CW17" s="17">
        <v>0</v>
      </c>
      <c r="CX17" s="17">
        <v>0</v>
      </c>
      <c r="CY17" s="17">
        <v>0</v>
      </c>
      <c r="CZ17" s="17">
        <v>0</v>
      </c>
      <c r="DA17" s="17">
        <v>0</v>
      </c>
      <c r="DB17" s="17">
        <v>0</v>
      </c>
      <c r="DC17" s="17">
        <v>0</v>
      </c>
      <c r="DD17" s="17">
        <v>0</v>
      </c>
      <c r="DE17" s="17">
        <v>0</v>
      </c>
      <c r="DF17" s="17">
        <v>0</v>
      </c>
      <c r="DG17" s="17">
        <v>0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0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0</v>
      </c>
      <c r="DZ17" s="17">
        <v>0</v>
      </c>
      <c r="EA17" s="17">
        <v>0</v>
      </c>
      <c r="EB17" s="17">
        <v>0</v>
      </c>
      <c r="EC17" s="17">
        <v>0</v>
      </c>
      <c r="ED17" s="17">
        <v>0</v>
      </c>
      <c r="EE17" s="17">
        <v>0</v>
      </c>
      <c r="EF17" s="17">
        <v>0</v>
      </c>
      <c r="EG17" s="17">
        <v>0</v>
      </c>
      <c r="EH17" s="17">
        <v>0</v>
      </c>
      <c r="EI17" s="17">
        <v>6.3549002971160027</v>
      </c>
      <c r="EJ17" s="17">
        <v>8.9862750415849995</v>
      </c>
      <c r="EK17" s="17">
        <v>11.557313720170994</v>
      </c>
      <c r="EL17" s="17">
        <v>11.630587202545003</v>
      </c>
      <c r="EM17" s="17">
        <v>13.078169199780987</v>
      </c>
      <c r="EN17" s="17">
        <v>14.488275792217006</v>
      </c>
      <c r="EO17" s="17">
        <v>17.052866056944989</v>
      </c>
      <c r="EP17" s="17">
        <v>20.53</v>
      </c>
      <c r="EQ17" s="17">
        <v>13.74422152549101</v>
      </c>
      <c r="ER17" s="17">
        <v>12.046920960765977</v>
      </c>
      <c r="ES17" s="17">
        <v>15.405364116092008</v>
      </c>
      <c r="ET17" s="17">
        <v>17.296469055357012</v>
      </c>
      <c r="EU17" s="17">
        <v>15.937499864505012</v>
      </c>
      <c r="EV17" s="17">
        <v>11.067469779980994</v>
      </c>
      <c r="EW17" s="17">
        <v>15.270160842145016</v>
      </c>
      <c r="EX17" s="17">
        <v>13.131887137587988</v>
      </c>
      <c r="EY17" s="17">
        <v>12.792771525668</v>
      </c>
      <c r="EZ17" s="17">
        <v>14.650536223507011</v>
      </c>
      <c r="FA17" s="17">
        <v>18.835330282087003</v>
      </c>
      <c r="FB17" s="17">
        <v>19.165473433503013</v>
      </c>
      <c r="FC17" s="17">
        <v>16.402814522458993</v>
      </c>
      <c r="FD17" s="17">
        <v>17.069541421652993</v>
      </c>
      <c r="FE17" s="17">
        <v>17.903745583291006</v>
      </c>
      <c r="FF17" s="17">
        <v>13.46585341332599</v>
      </c>
      <c r="FG17" s="17">
        <v>0</v>
      </c>
      <c r="FH17" s="17">
        <v>0</v>
      </c>
      <c r="FI17" s="17">
        <v>0</v>
      </c>
      <c r="FJ17" s="17">
        <v>0</v>
      </c>
      <c r="FK17" s="17">
        <v>0</v>
      </c>
      <c r="FL17" s="17">
        <v>0</v>
      </c>
      <c r="FM17" s="17">
        <v>0</v>
      </c>
      <c r="FN17" s="17">
        <v>0</v>
      </c>
      <c r="FO17" s="17">
        <v>0</v>
      </c>
      <c r="FP17" s="17">
        <v>0</v>
      </c>
      <c r="FQ17" s="17">
        <v>0</v>
      </c>
      <c r="FR17" s="17">
        <v>0</v>
      </c>
      <c r="FS17" s="17">
        <v>0</v>
      </c>
      <c r="FT17" s="17">
        <v>0</v>
      </c>
      <c r="FU17" s="17">
        <v>0</v>
      </c>
      <c r="FV17" s="17">
        <v>0</v>
      </c>
      <c r="FW17" s="17">
        <v>0</v>
      </c>
      <c r="FX17" s="17">
        <v>0</v>
      </c>
      <c r="FY17" s="17">
        <v>0</v>
      </c>
      <c r="FZ17" s="17">
        <v>0</v>
      </c>
      <c r="GA17" s="17">
        <v>0</v>
      </c>
      <c r="GB17" s="17">
        <v>0</v>
      </c>
      <c r="GC17" s="17">
        <v>0</v>
      </c>
      <c r="GD17" s="17">
        <v>0</v>
      </c>
      <c r="GE17" s="17">
        <v>0</v>
      </c>
      <c r="GF17" s="17">
        <v>0</v>
      </c>
      <c r="GG17" s="17">
        <v>0</v>
      </c>
      <c r="GH17" s="17">
        <v>0</v>
      </c>
      <c r="GI17" s="17">
        <v>0</v>
      </c>
      <c r="GJ17" s="17">
        <v>0</v>
      </c>
      <c r="GK17" s="24"/>
      <c r="GL17" s="17">
        <v>0</v>
      </c>
      <c r="GM17" s="17">
        <v>0</v>
      </c>
      <c r="GN17" s="17">
        <v>0</v>
      </c>
      <c r="GO17" s="17">
        <v>0</v>
      </c>
      <c r="GP17" s="17">
        <v>0</v>
      </c>
      <c r="GQ17" s="17">
        <v>0</v>
      </c>
      <c r="GR17" s="17">
        <v>0</v>
      </c>
      <c r="GS17" s="17">
        <v>0</v>
      </c>
      <c r="GT17" s="17">
        <v>0</v>
      </c>
      <c r="GU17" s="17">
        <v>0</v>
      </c>
      <c r="GV17" s="17">
        <v>51.607245461197984</v>
      </c>
      <c r="GW17" s="17">
        <v>178.76390665675498</v>
      </c>
      <c r="GX17" s="17">
        <v>117.49329487982601</v>
      </c>
      <c r="GY17" s="17">
        <v>0</v>
      </c>
      <c r="GZ17" s="17">
        <v>0</v>
      </c>
      <c r="HA17" s="17"/>
    </row>
    <row r="18" spans="1:209" ht="13.8" hidden="1">
      <c r="A18" s="14"/>
      <c r="B18" s="16" t="s">
        <v>222</v>
      </c>
      <c r="C18" s="17">
        <v>0</v>
      </c>
      <c r="D18" s="17">
        <v>0</v>
      </c>
      <c r="E18" s="17">
        <v>0</v>
      </c>
      <c r="F18" s="18">
        <v>0</v>
      </c>
      <c r="G18" s="57"/>
      <c r="H18" s="17">
        <v>0</v>
      </c>
      <c r="I18" s="17">
        <v>0</v>
      </c>
      <c r="J18" s="18">
        <v>0</v>
      </c>
      <c r="K18" s="17"/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0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0</v>
      </c>
      <c r="CV18" s="17">
        <v>0</v>
      </c>
      <c r="CW18" s="17">
        <v>0</v>
      </c>
      <c r="CX18" s="17">
        <v>0</v>
      </c>
      <c r="CY18" s="17">
        <v>0</v>
      </c>
      <c r="CZ18" s="17">
        <v>0</v>
      </c>
      <c r="DA18" s="17">
        <v>0</v>
      </c>
      <c r="DB18" s="17">
        <v>0</v>
      </c>
      <c r="DC18" s="17">
        <v>0</v>
      </c>
      <c r="DD18" s="17">
        <v>0</v>
      </c>
      <c r="DE18" s="17">
        <v>0</v>
      </c>
      <c r="DF18" s="17">
        <v>0</v>
      </c>
      <c r="DG18" s="17">
        <v>0</v>
      </c>
      <c r="DH18" s="17">
        <v>0</v>
      </c>
      <c r="DI18" s="17">
        <v>0</v>
      </c>
      <c r="DJ18" s="17">
        <v>0</v>
      </c>
      <c r="DK18" s="17">
        <v>0</v>
      </c>
      <c r="DL18" s="17">
        <v>0</v>
      </c>
      <c r="DM18" s="17">
        <v>0</v>
      </c>
      <c r="DN18" s="17">
        <v>0</v>
      </c>
      <c r="DO18" s="17">
        <v>0</v>
      </c>
      <c r="DP18" s="17">
        <v>0</v>
      </c>
      <c r="DQ18" s="17">
        <v>0</v>
      </c>
      <c r="DR18" s="17">
        <v>0</v>
      </c>
      <c r="DS18" s="17">
        <v>0</v>
      </c>
      <c r="DT18" s="17">
        <v>0</v>
      </c>
      <c r="DU18" s="17">
        <v>0</v>
      </c>
      <c r="DV18" s="17">
        <v>0</v>
      </c>
      <c r="DW18" s="17">
        <v>0</v>
      </c>
      <c r="DX18" s="17">
        <v>0</v>
      </c>
      <c r="DY18" s="17">
        <v>0</v>
      </c>
      <c r="DZ18" s="17">
        <v>0</v>
      </c>
      <c r="EA18" s="17">
        <v>0</v>
      </c>
      <c r="EB18" s="17">
        <v>0</v>
      </c>
      <c r="EC18" s="17">
        <v>0</v>
      </c>
      <c r="ED18" s="17">
        <v>0</v>
      </c>
      <c r="EE18" s="17">
        <v>0</v>
      </c>
      <c r="EF18" s="17">
        <v>0</v>
      </c>
      <c r="EG18" s="17">
        <v>0</v>
      </c>
      <c r="EH18" s="17">
        <v>0</v>
      </c>
      <c r="EI18" s="17">
        <v>0</v>
      </c>
      <c r="EJ18" s="17">
        <v>4.9033933655237947</v>
      </c>
      <c r="EK18" s="17">
        <v>6.3491151967323125</v>
      </c>
      <c r="EL18" s="17">
        <v>4.9544910960264401</v>
      </c>
      <c r="EM18" s="17">
        <v>8.5498017364660246</v>
      </c>
      <c r="EN18" s="17">
        <v>9.7177150386699811</v>
      </c>
      <c r="EO18" s="17">
        <v>11.379735490717271</v>
      </c>
      <c r="EP18" s="17">
        <v>8.34</v>
      </c>
      <c r="EQ18" s="17">
        <v>7.9991962934069436</v>
      </c>
      <c r="ER18" s="17">
        <v>7.2038521657585273</v>
      </c>
      <c r="ES18" s="17">
        <v>10.838826362408971</v>
      </c>
      <c r="ET18" s="17">
        <v>11.278104570248734</v>
      </c>
      <c r="EU18" s="17">
        <v>10.682485900567837</v>
      </c>
      <c r="EV18" s="17">
        <v>5.2723616550518626</v>
      </c>
      <c r="EW18" s="17">
        <v>8.2862584763151954</v>
      </c>
      <c r="EX18" s="17">
        <v>5.8689467312638222</v>
      </c>
      <c r="EY18" s="17">
        <v>6.3528576167808604</v>
      </c>
      <c r="EZ18" s="17">
        <v>9.6433904077469386</v>
      </c>
      <c r="FA18" s="17">
        <v>13.137226024103791</v>
      </c>
      <c r="FB18" s="17">
        <v>11.161595003601585</v>
      </c>
      <c r="FC18" s="17">
        <v>8.5038342930313053</v>
      </c>
      <c r="FD18" s="17">
        <v>11.144924977982249</v>
      </c>
      <c r="FE18" s="17">
        <v>12.562853691556395</v>
      </c>
      <c r="FF18" s="17">
        <v>8.0807725468169505</v>
      </c>
      <c r="FG18" s="17">
        <v>0</v>
      </c>
      <c r="FH18" s="17">
        <v>0</v>
      </c>
      <c r="FI18" s="17">
        <v>0</v>
      </c>
      <c r="FJ18" s="17">
        <v>0</v>
      </c>
      <c r="FK18" s="17">
        <v>0</v>
      </c>
      <c r="FL18" s="17">
        <v>0</v>
      </c>
      <c r="FM18" s="17">
        <v>0</v>
      </c>
      <c r="FN18" s="17">
        <v>0</v>
      </c>
      <c r="FO18" s="17">
        <v>0</v>
      </c>
      <c r="FP18" s="17">
        <v>0</v>
      </c>
      <c r="FQ18" s="17">
        <v>0</v>
      </c>
      <c r="FR18" s="17">
        <v>0</v>
      </c>
      <c r="FS18" s="17">
        <v>0</v>
      </c>
      <c r="FT18" s="17">
        <v>0</v>
      </c>
      <c r="FU18" s="17">
        <v>0</v>
      </c>
      <c r="FV18" s="17">
        <v>0</v>
      </c>
      <c r="FW18" s="17">
        <v>0</v>
      </c>
      <c r="FX18" s="17">
        <v>0</v>
      </c>
      <c r="FY18" s="17">
        <v>0</v>
      </c>
      <c r="FZ18" s="17">
        <v>0</v>
      </c>
      <c r="GA18" s="17">
        <v>0</v>
      </c>
      <c r="GB18" s="17">
        <v>0</v>
      </c>
      <c r="GC18" s="17">
        <v>0</v>
      </c>
      <c r="GD18" s="17">
        <v>0</v>
      </c>
      <c r="GE18" s="17">
        <v>0</v>
      </c>
      <c r="GF18" s="17">
        <v>0</v>
      </c>
      <c r="GG18" s="17">
        <v>0</v>
      </c>
      <c r="GH18" s="17">
        <v>0</v>
      </c>
      <c r="GI18" s="17">
        <v>0</v>
      </c>
      <c r="GJ18" s="17">
        <v>0</v>
      </c>
      <c r="GK18" s="24"/>
      <c r="GL18" s="17">
        <v>0</v>
      </c>
      <c r="GM18" s="17">
        <v>0</v>
      </c>
      <c r="GN18" s="17">
        <v>0</v>
      </c>
      <c r="GO18" s="17">
        <v>0</v>
      </c>
      <c r="GP18" s="17">
        <v>0</v>
      </c>
      <c r="GQ18" s="17">
        <v>0</v>
      </c>
      <c r="GR18" s="17">
        <v>0</v>
      </c>
      <c r="GS18" s="17">
        <v>0</v>
      </c>
      <c r="GT18" s="17">
        <v>0</v>
      </c>
      <c r="GU18" s="17">
        <v>0</v>
      </c>
      <c r="GV18" s="17">
        <v>24.756801394748571</v>
      </c>
      <c r="GW18" s="17">
        <v>103.22034030119002</v>
      </c>
      <c r="GX18" s="17">
        <v>74.234596944839211</v>
      </c>
      <c r="GY18" s="17">
        <v>0</v>
      </c>
      <c r="GZ18" s="17">
        <v>0</v>
      </c>
      <c r="HA18" s="17"/>
    </row>
    <row r="19" spans="1:209" ht="13.8" hidden="1">
      <c r="A19" s="14"/>
      <c r="B19" s="16" t="s">
        <v>227</v>
      </c>
      <c r="C19" s="17">
        <v>0</v>
      </c>
      <c r="D19" s="17">
        <v>0</v>
      </c>
      <c r="E19" s="17">
        <v>0</v>
      </c>
      <c r="F19" s="18">
        <v>0</v>
      </c>
      <c r="G19" s="17"/>
      <c r="H19" s="17">
        <v>0</v>
      </c>
      <c r="I19" s="17">
        <v>0</v>
      </c>
      <c r="J19" s="18">
        <v>0</v>
      </c>
      <c r="K19" s="17"/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7">
        <v>0</v>
      </c>
      <c r="CK19" s="17">
        <v>0</v>
      </c>
      <c r="CL19" s="17">
        <v>0</v>
      </c>
      <c r="CM19" s="17">
        <v>0</v>
      </c>
      <c r="CN19" s="17">
        <v>0</v>
      </c>
      <c r="CO19" s="17">
        <v>0</v>
      </c>
      <c r="CP19" s="17">
        <v>0</v>
      </c>
      <c r="CQ19" s="17">
        <v>0</v>
      </c>
      <c r="CR19" s="17">
        <v>0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7">
        <v>0</v>
      </c>
      <c r="CY19" s="17">
        <v>0</v>
      </c>
      <c r="CZ19" s="17">
        <v>0</v>
      </c>
      <c r="DA19" s="17">
        <v>0</v>
      </c>
      <c r="DB19" s="17">
        <v>0</v>
      </c>
      <c r="DC19" s="17">
        <v>0</v>
      </c>
      <c r="DD19" s="17">
        <v>0</v>
      </c>
      <c r="DE19" s="17">
        <v>0</v>
      </c>
      <c r="DF19" s="17">
        <v>0</v>
      </c>
      <c r="DG19" s="17">
        <v>0</v>
      </c>
      <c r="DH19" s="17">
        <v>0</v>
      </c>
      <c r="DI19" s="17">
        <v>0</v>
      </c>
      <c r="DJ19" s="17">
        <v>0</v>
      </c>
      <c r="DK19" s="17">
        <v>0</v>
      </c>
      <c r="DL19" s="17">
        <v>0</v>
      </c>
      <c r="DM19" s="17">
        <v>0</v>
      </c>
      <c r="DN19" s="17">
        <v>0</v>
      </c>
      <c r="DO19" s="17">
        <v>0</v>
      </c>
      <c r="DP19" s="17">
        <v>0</v>
      </c>
      <c r="DQ19" s="17">
        <v>0</v>
      </c>
      <c r="DR19" s="17">
        <v>0</v>
      </c>
      <c r="DS19" s="17">
        <v>0</v>
      </c>
      <c r="DT19" s="17">
        <v>0</v>
      </c>
      <c r="DU19" s="17">
        <v>0</v>
      </c>
      <c r="DV19" s="17">
        <v>0</v>
      </c>
      <c r="DW19" s="17">
        <v>0</v>
      </c>
      <c r="DX19" s="17">
        <v>0</v>
      </c>
      <c r="DY19" s="17">
        <v>0</v>
      </c>
      <c r="DZ19" s="17">
        <v>0</v>
      </c>
      <c r="EA19" s="17">
        <v>0</v>
      </c>
      <c r="EB19" s="17">
        <v>0</v>
      </c>
      <c r="EC19" s="17">
        <v>0</v>
      </c>
      <c r="ED19" s="17">
        <v>0</v>
      </c>
      <c r="EE19" s="17">
        <v>0</v>
      </c>
      <c r="EF19" s="17">
        <v>0</v>
      </c>
      <c r="EG19" s="17">
        <v>0</v>
      </c>
      <c r="EH19" s="17">
        <v>0</v>
      </c>
      <c r="EI19" s="17">
        <v>0</v>
      </c>
      <c r="EJ19" s="17">
        <v>0</v>
      </c>
      <c r="EK19" s="17">
        <v>0</v>
      </c>
      <c r="EL19" s="17">
        <v>0</v>
      </c>
      <c r="EM19" s="17">
        <v>0</v>
      </c>
      <c r="EN19" s="17">
        <v>0</v>
      </c>
      <c r="EO19" s="17">
        <v>3.7253780406900128</v>
      </c>
      <c r="EP19" s="17">
        <v>8.4700000000000006</v>
      </c>
      <c r="EQ19" s="17">
        <v>8.9638767451663082</v>
      </c>
      <c r="ER19" s="17">
        <v>8.8669637661981096</v>
      </c>
      <c r="ES19" s="17">
        <v>8.187885850614558</v>
      </c>
      <c r="ET19" s="17">
        <v>7.9253886750102049</v>
      </c>
      <c r="EU19" s="17">
        <v>8.6357529632507521</v>
      </c>
      <c r="EV19" s="17">
        <v>7.424461393108845</v>
      </c>
      <c r="EW19" s="17">
        <v>8.1343794769999995</v>
      </c>
      <c r="EX19" s="17">
        <v>6.8078483649999972</v>
      </c>
      <c r="EY19" s="17">
        <v>7.5830473190000003</v>
      </c>
      <c r="EZ19" s="17">
        <v>7.5539658349999996</v>
      </c>
      <c r="FA19" s="17">
        <v>8.0179146460000013</v>
      </c>
      <c r="FB19" s="17">
        <v>8.9573850990000015</v>
      </c>
      <c r="FC19" s="17">
        <v>8.8024385959999982</v>
      </c>
      <c r="FD19" s="17">
        <v>8.4527515430000051</v>
      </c>
      <c r="FE19" s="17">
        <v>7.6252960990000007</v>
      </c>
      <c r="FF19" s="17">
        <v>4.7382091020000026</v>
      </c>
      <c r="FG19" s="17">
        <v>0</v>
      </c>
      <c r="FH19" s="17">
        <v>0</v>
      </c>
      <c r="FI19" s="17">
        <v>0</v>
      </c>
      <c r="FJ19" s="17">
        <v>0</v>
      </c>
      <c r="FK19" s="17">
        <v>0</v>
      </c>
      <c r="FL19" s="17">
        <v>0</v>
      </c>
      <c r="FM19" s="17">
        <v>0</v>
      </c>
      <c r="FN19" s="17">
        <v>0</v>
      </c>
      <c r="FO19" s="17">
        <v>0</v>
      </c>
      <c r="FP19" s="17">
        <v>0</v>
      </c>
      <c r="FQ19" s="17">
        <v>0</v>
      </c>
      <c r="FR19" s="17">
        <v>0</v>
      </c>
      <c r="FS19" s="17">
        <v>0</v>
      </c>
      <c r="FT19" s="17">
        <v>0</v>
      </c>
      <c r="FU19" s="17">
        <v>0</v>
      </c>
      <c r="FV19" s="17">
        <v>0</v>
      </c>
      <c r="FW19" s="17">
        <v>0</v>
      </c>
      <c r="FX19" s="17">
        <v>0</v>
      </c>
      <c r="FY19" s="17">
        <v>0</v>
      </c>
      <c r="FZ19" s="17">
        <v>0</v>
      </c>
      <c r="GA19" s="17">
        <v>0</v>
      </c>
      <c r="GB19" s="17">
        <v>0</v>
      </c>
      <c r="GC19" s="17">
        <v>0</v>
      </c>
      <c r="GD19" s="17">
        <v>0</v>
      </c>
      <c r="GE19" s="17">
        <v>0</v>
      </c>
      <c r="GF19" s="17">
        <v>0</v>
      </c>
      <c r="GG19" s="17">
        <v>0</v>
      </c>
      <c r="GH19" s="17">
        <v>0</v>
      </c>
      <c r="GI19" s="17">
        <v>0</v>
      </c>
      <c r="GJ19" s="17">
        <v>0</v>
      </c>
      <c r="GK19" s="24"/>
      <c r="GL19" s="17">
        <v>0</v>
      </c>
      <c r="GM19" s="17">
        <v>0</v>
      </c>
      <c r="GN19" s="17">
        <v>0</v>
      </c>
      <c r="GO19" s="17">
        <v>0</v>
      </c>
      <c r="GP19" s="17">
        <v>0</v>
      </c>
      <c r="GQ19" s="17">
        <v>0</v>
      </c>
      <c r="GR19" s="17">
        <v>0</v>
      </c>
      <c r="GS19" s="17">
        <v>0</v>
      </c>
      <c r="GT19" s="17">
        <v>0</v>
      </c>
      <c r="GU19" s="17">
        <v>0</v>
      </c>
      <c r="GV19" s="17">
        <v>0</v>
      </c>
      <c r="GW19" s="17">
        <v>84.724982595038782</v>
      </c>
      <c r="GX19" s="17">
        <v>54.147960920000017</v>
      </c>
      <c r="GY19" s="17">
        <v>0</v>
      </c>
      <c r="GZ19" s="17">
        <v>0</v>
      </c>
      <c r="HA19" s="17"/>
    </row>
    <row r="20" spans="1:209" ht="13.8" hidden="1">
      <c r="A20" s="14"/>
      <c r="B20" s="16" t="s">
        <v>231</v>
      </c>
      <c r="C20" s="17">
        <v>0</v>
      </c>
      <c r="D20" s="17">
        <v>0</v>
      </c>
      <c r="E20" s="17">
        <v>0</v>
      </c>
      <c r="F20" s="18">
        <v>0</v>
      </c>
      <c r="G20" s="57"/>
      <c r="H20" s="17">
        <v>0</v>
      </c>
      <c r="I20" s="17">
        <v>0</v>
      </c>
      <c r="J20" s="18">
        <v>0</v>
      </c>
      <c r="K20" s="17"/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0</v>
      </c>
      <c r="CY20" s="17">
        <v>0</v>
      </c>
      <c r="CZ20" s="17">
        <v>0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0</v>
      </c>
      <c r="DH20" s="17">
        <v>0</v>
      </c>
      <c r="DI20" s="17">
        <v>0</v>
      </c>
      <c r="DJ20" s="17">
        <v>0</v>
      </c>
      <c r="DK20" s="17">
        <v>0</v>
      </c>
      <c r="DL20" s="17">
        <v>0</v>
      </c>
      <c r="DM20" s="17">
        <v>0</v>
      </c>
      <c r="DN20" s="17">
        <v>0</v>
      </c>
      <c r="DO20" s="17">
        <v>0</v>
      </c>
      <c r="DP20" s="17">
        <v>0</v>
      </c>
      <c r="DQ20" s="17">
        <v>0</v>
      </c>
      <c r="DR20" s="17">
        <v>0</v>
      </c>
      <c r="DS20" s="17"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  <c r="DZ20" s="17">
        <v>0</v>
      </c>
      <c r="EA20" s="17">
        <v>0</v>
      </c>
      <c r="EB20" s="17">
        <v>0</v>
      </c>
      <c r="EC20" s="17">
        <v>0</v>
      </c>
      <c r="ED20" s="17">
        <v>0</v>
      </c>
      <c r="EE20" s="17">
        <v>0</v>
      </c>
      <c r="EF20" s="17">
        <v>0</v>
      </c>
      <c r="EG20" s="17">
        <v>0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  <c r="EN20" s="17">
        <v>0</v>
      </c>
      <c r="EO20" s="17">
        <v>0</v>
      </c>
      <c r="EP20" s="17">
        <v>4.33</v>
      </c>
      <c r="EQ20" s="17">
        <v>5.6870295999999998</v>
      </c>
      <c r="ER20" s="17">
        <v>5.3852403330000005</v>
      </c>
      <c r="ES20" s="17">
        <v>5.2018303710000007</v>
      </c>
      <c r="ET20" s="17">
        <v>5.017798446999997</v>
      </c>
      <c r="EU20" s="17">
        <v>4.7365559260000012</v>
      </c>
      <c r="EV20" s="17">
        <v>4.9473714150000001</v>
      </c>
      <c r="EW20" s="17">
        <v>4.7746163289999988</v>
      </c>
      <c r="EX20" s="17">
        <v>3.9108373049999998</v>
      </c>
      <c r="EY20" s="17">
        <v>4.6726058730000002</v>
      </c>
      <c r="EZ20" s="17">
        <v>4.6726058729999975</v>
      </c>
      <c r="FA20" s="17">
        <v>4.8228063839999988</v>
      </c>
      <c r="FB20" s="17">
        <v>5.5317734690000018</v>
      </c>
      <c r="FC20" s="17">
        <v>5.1559991920000048</v>
      </c>
      <c r="FD20" s="17">
        <v>5.4506688019999974</v>
      </c>
      <c r="FE20" s="17">
        <v>4.9430286640000016</v>
      </c>
      <c r="FF20" s="17">
        <v>4.8072609650000011</v>
      </c>
      <c r="FG20" s="17">
        <v>0</v>
      </c>
      <c r="FH20" s="17">
        <v>0</v>
      </c>
      <c r="FI20" s="17">
        <v>0</v>
      </c>
      <c r="FJ20" s="17">
        <v>0</v>
      </c>
      <c r="FK20" s="17">
        <v>0</v>
      </c>
      <c r="FL20" s="17">
        <v>0</v>
      </c>
      <c r="FM20" s="17">
        <v>0</v>
      </c>
      <c r="FN20" s="17">
        <v>0</v>
      </c>
      <c r="FO20" s="17">
        <v>0</v>
      </c>
      <c r="FP20" s="17">
        <v>0</v>
      </c>
      <c r="FQ20" s="17">
        <v>0</v>
      </c>
      <c r="FR20" s="17">
        <v>0</v>
      </c>
      <c r="FS20" s="17">
        <v>0</v>
      </c>
      <c r="FT20" s="17">
        <v>0</v>
      </c>
      <c r="FU20" s="17">
        <v>0</v>
      </c>
      <c r="FV20" s="17">
        <v>0</v>
      </c>
      <c r="FW20" s="17">
        <v>0</v>
      </c>
      <c r="FX20" s="17">
        <v>0</v>
      </c>
      <c r="FY20" s="17">
        <v>0</v>
      </c>
      <c r="FZ20" s="17">
        <v>0</v>
      </c>
      <c r="GA20" s="17">
        <v>0</v>
      </c>
      <c r="GB20" s="17">
        <v>0</v>
      </c>
      <c r="GC20" s="17">
        <v>0</v>
      </c>
      <c r="GD20" s="17">
        <v>0</v>
      </c>
      <c r="GE20" s="17">
        <v>0</v>
      </c>
      <c r="GF20" s="17">
        <v>0</v>
      </c>
      <c r="GG20" s="17">
        <v>0</v>
      </c>
      <c r="GH20" s="17">
        <v>0</v>
      </c>
      <c r="GI20" s="17">
        <v>0</v>
      </c>
      <c r="GJ20" s="17">
        <v>0</v>
      </c>
      <c r="GK20" s="24"/>
      <c r="GL20" s="17">
        <v>0</v>
      </c>
      <c r="GM20" s="17">
        <v>0</v>
      </c>
      <c r="GN20" s="17">
        <v>0</v>
      </c>
      <c r="GO20" s="17">
        <v>0</v>
      </c>
      <c r="GP20" s="17">
        <v>0</v>
      </c>
      <c r="GQ20" s="17">
        <v>0</v>
      </c>
      <c r="GR20" s="17">
        <v>0</v>
      </c>
      <c r="GS20" s="17">
        <v>0</v>
      </c>
      <c r="GT20" s="17">
        <v>0</v>
      </c>
      <c r="GU20" s="17">
        <v>0</v>
      </c>
      <c r="GV20" s="17">
        <v>0</v>
      </c>
      <c r="GW20" s="17">
        <v>48.663885599000004</v>
      </c>
      <c r="GX20" s="17">
        <v>35.384143348999999</v>
      </c>
      <c r="GY20" s="17">
        <v>0</v>
      </c>
      <c r="GZ20" s="17">
        <v>0</v>
      </c>
      <c r="HA20" s="17"/>
    </row>
    <row r="21" spans="1:209" ht="13.8" hidden="1">
      <c r="A21" s="14"/>
      <c r="B21" s="16" t="s">
        <v>232</v>
      </c>
      <c r="C21" s="17">
        <v>0</v>
      </c>
      <c r="D21" s="17">
        <v>0</v>
      </c>
      <c r="E21" s="17">
        <v>0</v>
      </c>
      <c r="F21" s="18">
        <v>0</v>
      </c>
      <c r="G21" s="17"/>
      <c r="H21" s="17">
        <v>0</v>
      </c>
      <c r="I21" s="17">
        <v>0</v>
      </c>
      <c r="J21" s="18">
        <v>0</v>
      </c>
      <c r="K21" s="17"/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7">
        <v>0</v>
      </c>
      <c r="DP21" s="17">
        <v>0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0</v>
      </c>
      <c r="EB21" s="17">
        <v>0</v>
      </c>
      <c r="EC21" s="17">
        <v>0</v>
      </c>
      <c r="ED21" s="17">
        <v>0</v>
      </c>
      <c r="EE21" s="17">
        <v>0</v>
      </c>
      <c r="EF21" s="17">
        <v>0</v>
      </c>
      <c r="EG21" s="17">
        <v>0</v>
      </c>
      <c r="EH21" s="17">
        <v>0</v>
      </c>
      <c r="EI21" s="17">
        <v>0</v>
      </c>
      <c r="EJ21" s="17">
        <v>0</v>
      </c>
      <c r="EK21" s="17">
        <v>0</v>
      </c>
      <c r="EL21" s="17">
        <v>0</v>
      </c>
      <c r="EM21" s="17">
        <v>0</v>
      </c>
      <c r="EN21" s="17">
        <v>0</v>
      </c>
      <c r="EO21" s="17">
        <v>0</v>
      </c>
      <c r="EP21" s="17">
        <v>0</v>
      </c>
      <c r="EQ21" s="17">
        <v>0</v>
      </c>
      <c r="ER21" s="17">
        <v>2.1428944179999987</v>
      </c>
      <c r="ES21" s="17">
        <v>20.761208452999984</v>
      </c>
      <c r="ET21" s="17">
        <v>21.448181302999988</v>
      </c>
      <c r="EU21" s="17">
        <v>19.968612718999992</v>
      </c>
      <c r="EV21" s="17">
        <v>11.094748028000003</v>
      </c>
      <c r="EW21" s="17">
        <v>18.168707314999995</v>
      </c>
      <c r="EX21" s="17">
        <v>14.075245708999985</v>
      </c>
      <c r="EY21" s="17">
        <v>11.153318671999999</v>
      </c>
      <c r="EZ21" s="17">
        <v>13.172512236999975</v>
      </c>
      <c r="FA21" s="17">
        <v>20.429489435000018</v>
      </c>
      <c r="FB21" s="17">
        <v>17.043828309999995</v>
      </c>
      <c r="FC21" s="17">
        <v>14.292856520000003</v>
      </c>
      <c r="FD21" s="17">
        <v>19.080711847</v>
      </c>
      <c r="FE21" s="17">
        <v>21.355873887999994</v>
      </c>
      <c r="FF21" s="17">
        <v>13.643717484000009</v>
      </c>
      <c r="FG21" s="17">
        <v>0</v>
      </c>
      <c r="FH21" s="17">
        <v>0</v>
      </c>
      <c r="FI21" s="17">
        <v>0</v>
      </c>
      <c r="FJ21" s="17">
        <v>0</v>
      </c>
      <c r="FK21" s="17">
        <v>0</v>
      </c>
      <c r="FL21" s="17">
        <v>0</v>
      </c>
      <c r="FM21" s="17">
        <v>0</v>
      </c>
      <c r="FN21" s="17">
        <v>0</v>
      </c>
      <c r="FO21" s="17">
        <v>0</v>
      </c>
      <c r="FP21" s="17">
        <v>0</v>
      </c>
      <c r="FQ21" s="17">
        <v>0</v>
      </c>
      <c r="FR21" s="17">
        <v>0</v>
      </c>
      <c r="FS21" s="17">
        <v>0</v>
      </c>
      <c r="FT21" s="17">
        <v>0</v>
      </c>
      <c r="FU21" s="17">
        <v>0</v>
      </c>
      <c r="FV21" s="17">
        <v>0</v>
      </c>
      <c r="FW21" s="17">
        <v>0</v>
      </c>
      <c r="FX21" s="17">
        <v>0</v>
      </c>
      <c r="FY21" s="17">
        <v>0</v>
      </c>
      <c r="FZ21" s="17">
        <v>0</v>
      </c>
      <c r="GA21" s="17">
        <v>0</v>
      </c>
      <c r="GB21" s="17">
        <v>0</v>
      </c>
      <c r="GC21" s="17">
        <v>0</v>
      </c>
      <c r="GD21" s="17">
        <v>0</v>
      </c>
      <c r="GE21" s="17">
        <v>0</v>
      </c>
      <c r="GF21" s="17">
        <v>0</v>
      </c>
      <c r="GG21" s="17">
        <v>0</v>
      </c>
      <c r="GH21" s="17">
        <v>0</v>
      </c>
      <c r="GI21" s="17">
        <v>0</v>
      </c>
      <c r="GJ21" s="17">
        <v>0</v>
      </c>
      <c r="GK21" s="24"/>
      <c r="GL21" s="17">
        <v>0</v>
      </c>
      <c r="GM21" s="17">
        <v>0</v>
      </c>
      <c r="GN21" s="17">
        <v>0</v>
      </c>
      <c r="GO21" s="17">
        <v>0</v>
      </c>
      <c r="GP21" s="17">
        <v>0</v>
      </c>
      <c r="GQ21" s="17">
        <v>0</v>
      </c>
      <c r="GR21" s="17">
        <v>0</v>
      </c>
      <c r="GS21" s="17">
        <v>0</v>
      </c>
      <c r="GT21" s="17">
        <v>0</v>
      </c>
      <c r="GU21" s="17">
        <v>0</v>
      </c>
      <c r="GV21" s="17">
        <v>0</v>
      </c>
      <c r="GW21" s="17">
        <v>118.81291661699994</v>
      </c>
      <c r="GX21" s="17">
        <v>119.018989721</v>
      </c>
      <c r="GY21" s="17">
        <v>0</v>
      </c>
      <c r="GZ21" s="17">
        <v>0</v>
      </c>
      <c r="HA21" s="17"/>
    </row>
    <row r="22" spans="1:209" ht="13.8">
      <c r="A22" s="14"/>
      <c r="B22" s="16" t="s">
        <v>233</v>
      </c>
      <c r="C22" s="17">
        <v>0</v>
      </c>
      <c r="D22" s="17">
        <v>0</v>
      </c>
      <c r="E22" s="17">
        <v>0</v>
      </c>
      <c r="F22" s="18">
        <v>0</v>
      </c>
      <c r="G22" s="17"/>
      <c r="H22" s="17">
        <v>0</v>
      </c>
      <c r="I22" s="17">
        <v>0</v>
      </c>
      <c r="J22" s="18">
        <v>0</v>
      </c>
      <c r="K22" s="17"/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  <c r="CN22" s="17">
        <v>0</v>
      </c>
      <c r="CO22" s="17">
        <v>0</v>
      </c>
      <c r="CP22" s="17">
        <v>0</v>
      </c>
      <c r="CQ22" s="17">
        <v>0</v>
      </c>
      <c r="CR22" s="17">
        <v>0</v>
      </c>
      <c r="CS22" s="17">
        <v>0</v>
      </c>
      <c r="CT22" s="17">
        <v>0</v>
      </c>
      <c r="CU22" s="17">
        <v>0</v>
      </c>
      <c r="CV22" s="17">
        <v>0</v>
      </c>
      <c r="CW22" s="17">
        <v>0</v>
      </c>
      <c r="CX22" s="17">
        <v>0</v>
      </c>
      <c r="CY22" s="17">
        <v>21.430306959831302</v>
      </c>
      <c r="CZ22" s="17">
        <v>19.218735985588857</v>
      </c>
      <c r="DA22" s="17">
        <v>10.351496697914273</v>
      </c>
      <c r="DB22" s="17">
        <v>10.25341489688034</v>
      </c>
      <c r="DC22" s="17">
        <v>24.971373247489343</v>
      </c>
      <c r="DD22" s="17">
        <v>18.600000000000001</v>
      </c>
      <c r="DE22" s="17">
        <v>15.459999999999999</v>
      </c>
      <c r="DF22" s="17">
        <v>20.156298807282958</v>
      </c>
      <c r="DG22" s="17">
        <v>19.61218225184426</v>
      </c>
      <c r="DH22" s="17">
        <v>22.023342749202602</v>
      </c>
      <c r="DI22" s="17">
        <v>26.537304580500276</v>
      </c>
      <c r="DJ22" s="17">
        <v>22.650239189151961</v>
      </c>
      <c r="DK22" s="17">
        <v>22.006482832623536</v>
      </c>
      <c r="DL22" s="17">
        <v>11.412675525455036</v>
      </c>
      <c r="DM22" s="17">
        <v>15.061740583047694</v>
      </c>
      <c r="DN22" s="17">
        <v>12.671363209549531</v>
      </c>
      <c r="DO22" s="17">
        <v>20.347385041818253</v>
      </c>
      <c r="DP22" s="17">
        <v>23.974483263684132</v>
      </c>
      <c r="DQ22" s="17">
        <v>27.096890519411645</v>
      </c>
      <c r="DR22" s="17">
        <v>17.327113453565335</v>
      </c>
      <c r="DS22" s="17">
        <v>19.03372986750928</v>
      </c>
      <c r="DT22" s="17">
        <v>25.682200572520781</v>
      </c>
      <c r="DU22" s="17">
        <v>22.947604938413086</v>
      </c>
      <c r="DV22" s="17">
        <v>28.311868757902396</v>
      </c>
      <c r="DW22" s="17">
        <v>26.596332232374099</v>
      </c>
      <c r="DX22" s="17">
        <v>20.733086220849501</v>
      </c>
      <c r="DY22" s="17">
        <v>17.156228462252557</v>
      </c>
      <c r="DZ22" s="17">
        <v>16.881269861061732</v>
      </c>
      <c r="EA22" s="17">
        <v>30.233854814806833</v>
      </c>
      <c r="EB22" s="17">
        <v>29.277539131689007</v>
      </c>
      <c r="EC22" s="17">
        <v>43.554759983960729</v>
      </c>
      <c r="ED22" s="17">
        <v>36.854286900935406</v>
      </c>
      <c r="EE22" s="17">
        <v>45.08851400988619</v>
      </c>
      <c r="EF22" s="17">
        <v>47.790108102998801</v>
      </c>
      <c r="EG22" s="17">
        <v>63.848557717439697</v>
      </c>
      <c r="EH22" s="17">
        <v>66.127294886198399</v>
      </c>
      <c r="EI22" s="17">
        <v>65.941586357761082</v>
      </c>
      <c r="EJ22" s="17">
        <v>40.990379489104939</v>
      </c>
      <c r="EK22" s="17">
        <v>56.172200631116304</v>
      </c>
      <c r="EL22" s="17">
        <v>49.126885311779262</v>
      </c>
      <c r="EM22" s="17">
        <v>68.311573543926698</v>
      </c>
      <c r="EN22" s="17">
        <v>75.064976072460084</v>
      </c>
      <c r="EO22" s="17">
        <v>93.856238164035275</v>
      </c>
      <c r="EP22" s="17">
        <v>92.76</v>
      </c>
      <c r="EQ22" s="17">
        <v>80.436191852241251</v>
      </c>
      <c r="ER22" s="17">
        <v>83.122464637983697</v>
      </c>
      <c r="ES22" s="17">
        <v>118.78974784981322</v>
      </c>
      <c r="ET22" s="17">
        <v>126.37888149151442</v>
      </c>
      <c r="EU22" s="17">
        <v>117.65727389841638</v>
      </c>
      <c r="EV22" s="17">
        <v>76.676907777563102</v>
      </c>
      <c r="EW22" s="17">
        <v>109.26270323759799</v>
      </c>
      <c r="EX22" s="17">
        <v>88.363524780120343</v>
      </c>
      <c r="EY22" s="17">
        <v>81.681587199372643</v>
      </c>
      <c r="EZ22" s="17">
        <v>93.832441579375569</v>
      </c>
      <c r="FA22" s="17">
        <v>136.08314858615381</v>
      </c>
      <c r="FB22" s="17">
        <v>119.49943812547461</v>
      </c>
      <c r="FC22" s="17">
        <v>102.16389922227526</v>
      </c>
      <c r="FD22" s="17">
        <v>122.53438923207301</v>
      </c>
      <c r="FE22" s="17">
        <v>132.96931189000261</v>
      </c>
      <c r="FF22" s="17">
        <v>102.8321423662069</v>
      </c>
      <c r="FG22" s="17">
        <v>3.925576529807441</v>
      </c>
      <c r="FH22" s="17">
        <v>0</v>
      </c>
      <c r="FI22" s="17">
        <v>0</v>
      </c>
      <c r="FJ22" s="17">
        <v>0</v>
      </c>
      <c r="FK22" s="17">
        <v>0</v>
      </c>
      <c r="FL22" s="17">
        <v>0</v>
      </c>
      <c r="FM22" s="17">
        <v>0</v>
      </c>
      <c r="FN22" s="17">
        <v>0</v>
      </c>
      <c r="FO22" s="17">
        <v>0</v>
      </c>
      <c r="FP22" s="17">
        <v>0</v>
      </c>
      <c r="FQ22" s="17">
        <v>0</v>
      </c>
      <c r="FR22" s="17">
        <v>0</v>
      </c>
      <c r="FS22" s="17">
        <v>0</v>
      </c>
      <c r="FT22" s="17">
        <v>0</v>
      </c>
      <c r="FU22" s="17">
        <v>0</v>
      </c>
      <c r="FV22" s="17">
        <v>0</v>
      </c>
      <c r="FW22" s="17">
        <v>0</v>
      </c>
      <c r="FX22" s="17">
        <v>0</v>
      </c>
      <c r="FY22" s="17">
        <v>0</v>
      </c>
      <c r="FZ22" s="17">
        <v>0</v>
      </c>
      <c r="GA22" s="17">
        <v>0</v>
      </c>
      <c r="GB22" s="17">
        <v>0</v>
      </c>
      <c r="GC22" s="17">
        <v>0</v>
      </c>
      <c r="GD22" s="17">
        <v>0</v>
      </c>
      <c r="GE22" s="17">
        <v>0</v>
      </c>
      <c r="GF22" s="17">
        <v>0</v>
      </c>
      <c r="GG22" s="17">
        <v>0</v>
      </c>
      <c r="GH22" s="17">
        <v>0</v>
      </c>
      <c r="GI22" s="17">
        <v>0</v>
      </c>
      <c r="GJ22" s="17">
        <v>0</v>
      </c>
      <c r="GK22" s="24"/>
      <c r="GL22" s="17">
        <v>0</v>
      </c>
      <c r="GM22" s="17">
        <v>0</v>
      </c>
      <c r="GN22" s="17">
        <v>0</v>
      </c>
      <c r="GO22" s="17">
        <v>0</v>
      </c>
      <c r="GP22" s="17">
        <v>0</v>
      </c>
      <c r="GQ22" s="17">
        <v>0</v>
      </c>
      <c r="GR22" s="17">
        <v>0</v>
      </c>
      <c r="GS22" s="17">
        <v>86.225327787704117</v>
      </c>
      <c r="GT22" s="17">
        <v>226.53901477047609</v>
      </c>
      <c r="GU22" s="17">
        <v>275.97466296435141</v>
      </c>
      <c r="GV22" s="17">
        <v>613.08368606679653</v>
      </c>
      <c r="GW22" s="17">
        <v>1144.0504969611184</v>
      </c>
      <c r="GX22" s="17">
        <v>813.84034753136916</v>
      </c>
      <c r="GY22" s="17">
        <v>0</v>
      </c>
      <c r="GZ22" s="17">
        <v>0</v>
      </c>
      <c r="HA22" s="17"/>
    </row>
    <row r="23" spans="1:209" ht="13.8">
      <c r="A23" s="14"/>
      <c r="B23" s="16" t="s">
        <v>234</v>
      </c>
      <c r="C23" s="17">
        <v>0</v>
      </c>
      <c r="D23" s="17">
        <v>0</v>
      </c>
      <c r="E23" s="17">
        <v>0</v>
      </c>
      <c r="F23" s="18">
        <v>0</v>
      </c>
      <c r="G23" s="17"/>
      <c r="H23" s="17">
        <v>0</v>
      </c>
      <c r="I23" s="17">
        <v>0</v>
      </c>
      <c r="J23" s="18">
        <v>0</v>
      </c>
      <c r="K23" s="17"/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0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7">
        <v>0</v>
      </c>
      <c r="DN23" s="17">
        <v>0</v>
      </c>
      <c r="DO23" s="17">
        <v>0</v>
      </c>
      <c r="DP23" s="17">
        <v>0</v>
      </c>
      <c r="DQ23" s="17">
        <v>0</v>
      </c>
      <c r="DR23" s="17">
        <v>0</v>
      </c>
      <c r="DS23" s="17"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>
        <v>0</v>
      </c>
      <c r="EA23" s="17">
        <v>0</v>
      </c>
      <c r="EB23" s="17">
        <v>0</v>
      </c>
      <c r="EC23" s="17">
        <v>0</v>
      </c>
      <c r="ED23" s="17">
        <v>0</v>
      </c>
      <c r="EE23" s="17">
        <v>0</v>
      </c>
      <c r="EF23" s="17">
        <v>0</v>
      </c>
      <c r="EG23" s="17">
        <v>0</v>
      </c>
      <c r="EH23" s="17">
        <v>0</v>
      </c>
      <c r="EI23" s="17">
        <v>0</v>
      </c>
      <c r="EJ23" s="17">
        <v>0</v>
      </c>
      <c r="EK23" s="17">
        <v>0</v>
      </c>
      <c r="EL23" s="17">
        <v>0</v>
      </c>
      <c r="EM23" s="17">
        <v>0</v>
      </c>
      <c r="EN23" s="17">
        <v>0</v>
      </c>
      <c r="EO23" s="17">
        <v>0</v>
      </c>
      <c r="EP23" s="17">
        <v>0</v>
      </c>
      <c r="EQ23" s="17">
        <v>0</v>
      </c>
      <c r="ER23" s="17">
        <v>0</v>
      </c>
      <c r="ES23" s="17">
        <v>0</v>
      </c>
      <c r="ET23" s="17">
        <v>0</v>
      </c>
      <c r="EU23" s="17">
        <v>139.35165367480482</v>
      </c>
      <c r="EV23" s="17">
        <v>136.06638336540149</v>
      </c>
      <c r="EW23" s="17">
        <v>139.59731722452156</v>
      </c>
      <c r="EX23" s="17">
        <v>122.51448639553844</v>
      </c>
      <c r="EY23" s="17">
        <v>125.182612196167</v>
      </c>
      <c r="EZ23" s="17">
        <v>111.26047365085276</v>
      </c>
      <c r="FA23" s="17">
        <v>104.73442138300645</v>
      </c>
      <c r="FB23" s="17">
        <v>116.67798483390631</v>
      </c>
      <c r="FC23" s="17">
        <v>117.97029049815356</v>
      </c>
      <c r="FD23" s="17">
        <v>130.58444794664447</v>
      </c>
      <c r="FE23" s="17">
        <v>126.06611839818996</v>
      </c>
      <c r="FF23" s="17">
        <v>136.77358797066566</v>
      </c>
      <c r="FG23" s="17">
        <v>136.73623926272461</v>
      </c>
      <c r="FH23" s="17">
        <v>0</v>
      </c>
      <c r="FI23" s="17">
        <v>0</v>
      </c>
      <c r="FJ23" s="17">
        <v>0</v>
      </c>
      <c r="FK23" s="17">
        <v>0</v>
      </c>
      <c r="FL23" s="17">
        <v>0</v>
      </c>
      <c r="FM23" s="17">
        <v>0</v>
      </c>
      <c r="FN23" s="17">
        <v>0</v>
      </c>
      <c r="FO23" s="17">
        <v>0</v>
      </c>
      <c r="FP23" s="17">
        <v>0</v>
      </c>
      <c r="FQ23" s="17">
        <v>0</v>
      </c>
      <c r="FR23" s="17">
        <v>0</v>
      </c>
      <c r="FS23" s="17">
        <v>0</v>
      </c>
      <c r="FT23" s="17">
        <v>0</v>
      </c>
      <c r="FU23" s="17">
        <v>0</v>
      </c>
      <c r="FV23" s="17">
        <v>0</v>
      </c>
      <c r="FW23" s="17">
        <v>0</v>
      </c>
      <c r="FX23" s="17">
        <v>0</v>
      </c>
      <c r="FY23" s="17">
        <v>0</v>
      </c>
      <c r="FZ23" s="17">
        <v>0</v>
      </c>
      <c r="GA23" s="17">
        <v>0</v>
      </c>
      <c r="GB23" s="17">
        <v>0</v>
      </c>
      <c r="GC23" s="17">
        <v>0</v>
      </c>
      <c r="GD23" s="17">
        <v>0</v>
      </c>
      <c r="GE23" s="17">
        <v>0</v>
      </c>
      <c r="GF23" s="17">
        <v>0</v>
      </c>
      <c r="GG23" s="17">
        <v>0</v>
      </c>
      <c r="GH23" s="17">
        <v>0</v>
      </c>
      <c r="GI23" s="17">
        <v>0</v>
      </c>
      <c r="GJ23" s="17">
        <v>0</v>
      </c>
      <c r="GK23" s="24"/>
      <c r="GL23" s="17">
        <v>0</v>
      </c>
      <c r="GM23" s="17">
        <v>0</v>
      </c>
      <c r="GN23" s="17">
        <v>0</v>
      </c>
      <c r="GO23" s="17">
        <v>0</v>
      </c>
      <c r="GP23" s="17">
        <v>0</v>
      </c>
      <c r="GQ23" s="17">
        <v>0</v>
      </c>
      <c r="GR23" s="17">
        <v>0</v>
      </c>
      <c r="GS23" s="17">
        <v>0</v>
      </c>
      <c r="GT23" s="17">
        <v>0</v>
      </c>
      <c r="GU23" s="17">
        <v>0</v>
      </c>
      <c r="GV23" s="17">
        <v>0</v>
      </c>
      <c r="GW23" s="17">
        <v>662.7124528564334</v>
      </c>
      <c r="GX23" s="17">
        <v>980.80356394414366</v>
      </c>
      <c r="GY23" s="17">
        <v>0</v>
      </c>
      <c r="GZ23" s="17">
        <v>0</v>
      </c>
      <c r="HA23" s="17"/>
    </row>
    <row r="24" spans="1:209" ht="13.8" hidden="1">
      <c r="A24" s="14"/>
      <c r="B24" s="16" t="s">
        <v>88</v>
      </c>
      <c r="C24" s="17">
        <v>0</v>
      </c>
      <c r="D24" s="17">
        <v>0</v>
      </c>
      <c r="E24" s="17">
        <v>0</v>
      </c>
      <c r="F24" s="18">
        <v>0</v>
      </c>
      <c r="G24" s="17"/>
      <c r="H24" s="17">
        <v>0</v>
      </c>
      <c r="I24" s="17">
        <v>0</v>
      </c>
      <c r="J24" s="18">
        <v>0</v>
      </c>
      <c r="K24" s="17"/>
      <c r="L24" s="17">
        <v>39.008018999999997</v>
      </c>
      <c r="M24" s="17">
        <v>34.142528382786914</v>
      </c>
      <c r="N24" s="17">
        <v>37.027974549229697</v>
      </c>
      <c r="O24" s="17">
        <v>38.745919611362758</v>
      </c>
      <c r="P24" s="17">
        <v>39.501930604763409</v>
      </c>
      <c r="Q24" s="17">
        <v>40.901440398873397</v>
      </c>
      <c r="R24" s="17">
        <v>44.4365317463539</v>
      </c>
      <c r="S24" s="17">
        <v>44.202030762908997</v>
      </c>
      <c r="T24" s="17">
        <v>42.303330864408885</v>
      </c>
      <c r="U24" s="17">
        <v>45.268157743457429</v>
      </c>
      <c r="V24" s="17">
        <v>40.442903562572994</v>
      </c>
      <c r="W24" s="17">
        <v>42.576847702762514</v>
      </c>
      <c r="X24" s="17">
        <v>39.127106807150795</v>
      </c>
      <c r="Y24" s="17">
        <v>36.461089127698678</v>
      </c>
      <c r="Z24" s="17">
        <v>41.251856498574753</v>
      </c>
      <c r="AA24" s="17">
        <v>41.015001377272839</v>
      </c>
      <c r="AB24" s="17">
        <v>27.92078897974001</v>
      </c>
      <c r="AC24" s="17">
        <v>114.96636628001929</v>
      </c>
      <c r="AD24" s="17">
        <v>122.27608193978155</v>
      </c>
      <c r="AE24" s="17">
        <v>128.24335060893773</v>
      </c>
      <c r="AF24" s="17">
        <v>77.448116095279673</v>
      </c>
      <c r="AG24" s="17">
        <v>90.254405006221106</v>
      </c>
      <c r="AH24" s="17">
        <v>119.58719874163195</v>
      </c>
      <c r="AI24" s="17">
        <v>78.719632761580982</v>
      </c>
      <c r="AJ24" s="17">
        <v>94.00614570793978</v>
      </c>
      <c r="AK24" s="17">
        <v>69.757913788969574</v>
      </c>
      <c r="AL24" s="17">
        <v>70.618053114120542</v>
      </c>
      <c r="AM24" s="17">
        <v>55.82472927467952</v>
      </c>
      <c r="AN24" s="17">
        <v>67.867728823390081</v>
      </c>
      <c r="AO24" s="17">
        <v>134.24901042306007</v>
      </c>
      <c r="AP24" s="17">
        <v>119.42543452648</v>
      </c>
      <c r="AQ24" s="17">
        <v>155.21256177254011</v>
      </c>
      <c r="AR24" s="17">
        <v>139.61119073980998</v>
      </c>
      <c r="AS24" s="17">
        <v>145.11623074679986</v>
      </c>
      <c r="AT24" s="17">
        <v>110.32903586753004</v>
      </c>
      <c r="AU24" s="17">
        <v>79.875432182916654</v>
      </c>
      <c r="AV24" s="17">
        <v>65.924947979363282</v>
      </c>
      <c r="AW24" s="17">
        <v>68.685750361477261</v>
      </c>
      <c r="AX24" s="17">
        <v>75.370579528290421</v>
      </c>
      <c r="AY24" s="17">
        <v>133.91283981823037</v>
      </c>
      <c r="AZ24" s="17">
        <v>186.5818901163384</v>
      </c>
      <c r="BA24" s="17">
        <v>103.1660921050692</v>
      </c>
      <c r="BB24" s="17">
        <v>88.743973664177503</v>
      </c>
      <c r="BC24" s="17">
        <v>108.095563364984</v>
      </c>
      <c r="BD24" s="17">
        <v>119.65549164549724</v>
      </c>
      <c r="BE24" s="17">
        <v>123.66887158203625</v>
      </c>
      <c r="BF24" s="17">
        <v>144.11597700348898</v>
      </c>
      <c r="BG24" s="17">
        <v>136.03335403017715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  <c r="CM24" s="17">
        <v>0</v>
      </c>
      <c r="CN24" s="17">
        <v>0</v>
      </c>
      <c r="CO24" s="17">
        <v>0</v>
      </c>
      <c r="CP24" s="17">
        <v>0</v>
      </c>
      <c r="CQ24" s="17"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0</v>
      </c>
      <c r="CW24" s="17">
        <v>0</v>
      </c>
      <c r="CX24" s="17">
        <v>0</v>
      </c>
      <c r="CY24" s="17">
        <v>0</v>
      </c>
      <c r="CZ24" s="17">
        <v>0</v>
      </c>
      <c r="DA24" s="17">
        <v>0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0</v>
      </c>
      <c r="DH24" s="17">
        <v>0</v>
      </c>
      <c r="DI24" s="17">
        <v>0</v>
      </c>
      <c r="DJ24" s="17">
        <v>0</v>
      </c>
      <c r="DK24" s="17">
        <v>0</v>
      </c>
      <c r="DL24" s="17">
        <v>0</v>
      </c>
      <c r="DM24" s="17">
        <v>0</v>
      </c>
      <c r="DN24" s="17">
        <v>0</v>
      </c>
      <c r="DO24" s="17">
        <v>0</v>
      </c>
      <c r="DP24" s="17">
        <v>0</v>
      </c>
      <c r="DQ24" s="17">
        <v>0</v>
      </c>
      <c r="DR24" s="17">
        <v>0</v>
      </c>
      <c r="DS24" s="17">
        <v>0</v>
      </c>
      <c r="DT24" s="17">
        <v>0</v>
      </c>
      <c r="DU24" s="17">
        <v>0</v>
      </c>
      <c r="DV24" s="17">
        <v>0</v>
      </c>
      <c r="DW24" s="17">
        <v>0</v>
      </c>
      <c r="DX24" s="17">
        <v>0</v>
      </c>
      <c r="DY24" s="17">
        <v>0</v>
      </c>
      <c r="DZ24" s="17">
        <v>0</v>
      </c>
      <c r="EA24" s="17">
        <v>0</v>
      </c>
      <c r="EB24" s="17">
        <v>0</v>
      </c>
      <c r="EC24" s="17">
        <v>0</v>
      </c>
      <c r="ED24" s="17">
        <v>0</v>
      </c>
      <c r="EE24" s="17">
        <v>0</v>
      </c>
      <c r="EF24" s="17">
        <v>0</v>
      </c>
      <c r="EG24" s="17">
        <v>0</v>
      </c>
      <c r="EH24" s="17">
        <v>0</v>
      </c>
      <c r="EI24" s="17">
        <v>0</v>
      </c>
      <c r="EJ24" s="17">
        <v>0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>
        <v>0</v>
      </c>
      <c r="EQ24" s="17">
        <v>0</v>
      </c>
      <c r="ER24" s="17">
        <v>0</v>
      </c>
      <c r="ES24" s="17">
        <v>0</v>
      </c>
      <c r="ET24" s="17">
        <v>0</v>
      </c>
      <c r="EU24" s="17">
        <v>0</v>
      </c>
      <c r="EV24" s="17">
        <v>0</v>
      </c>
      <c r="EW24" s="17">
        <v>0</v>
      </c>
      <c r="EX24" s="17">
        <v>0</v>
      </c>
      <c r="EY24" s="17">
        <v>0</v>
      </c>
      <c r="EZ24" s="17">
        <v>0</v>
      </c>
      <c r="FA24" s="17">
        <v>0</v>
      </c>
      <c r="FB24" s="17">
        <v>0</v>
      </c>
      <c r="FC24" s="17">
        <v>0</v>
      </c>
      <c r="FD24" s="17">
        <v>0</v>
      </c>
      <c r="FE24" s="17">
        <v>0</v>
      </c>
      <c r="FF24" s="17">
        <v>0</v>
      </c>
      <c r="FG24" s="17">
        <v>0</v>
      </c>
      <c r="FH24" s="17">
        <v>0</v>
      </c>
      <c r="FI24" s="17">
        <v>0</v>
      </c>
      <c r="FJ24" s="17">
        <v>0</v>
      </c>
      <c r="FK24" s="17">
        <v>0</v>
      </c>
      <c r="FL24" s="17">
        <v>0</v>
      </c>
      <c r="FM24" s="17">
        <v>0</v>
      </c>
      <c r="FN24" s="17">
        <v>0</v>
      </c>
      <c r="FO24" s="17">
        <v>0</v>
      </c>
      <c r="FP24" s="17">
        <v>0</v>
      </c>
      <c r="FQ24" s="17">
        <v>0</v>
      </c>
      <c r="FR24" s="17">
        <v>0</v>
      </c>
      <c r="FS24" s="17">
        <v>0</v>
      </c>
      <c r="FT24" s="17">
        <v>0</v>
      </c>
      <c r="FU24" s="17">
        <v>0</v>
      </c>
      <c r="FV24" s="17">
        <v>0</v>
      </c>
      <c r="FW24" s="17">
        <v>0</v>
      </c>
      <c r="FX24" s="17">
        <v>0</v>
      </c>
      <c r="FY24" s="17">
        <v>0</v>
      </c>
      <c r="FZ24" s="17">
        <v>0</v>
      </c>
      <c r="GA24" s="17">
        <v>0</v>
      </c>
      <c r="GB24" s="17">
        <v>0</v>
      </c>
      <c r="GC24" s="17">
        <v>0</v>
      </c>
      <c r="GD24" s="17">
        <v>0</v>
      </c>
      <c r="GE24" s="17">
        <v>0</v>
      </c>
      <c r="GF24" s="17">
        <v>0</v>
      </c>
      <c r="GG24" s="17">
        <v>0</v>
      </c>
      <c r="GH24" s="17">
        <v>0</v>
      </c>
      <c r="GI24" s="17">
        <v>0</v>
      </c>
      <c r="GJ24" s="17">
        <v>0</v>
      </c>
      <c r="GK24" s="24"/>
      <c r="GL24" s="17">
        <v>488.55761492948091</v>
      </c>
      <c r="GM24" s="17">
        <v>917.27099422388937</v>
      </c>
      <c r="GN24" s="17">
        <v>1241.8934669682365</v>
      </c>
      <c r="GO24" s="17">
        <v>1353.9553311991301</v>
      </c>
      <c r="GP24" s="17">
        <v>0</v>
      </c>
      <c r="GQ24" s="17">
        <v>0</v>
      </c>
      <c r="GR24" s="17">
        <v>0</v>
      </c>
      <c r="GS24" s="17">
        <v>0</v>
      </c>
      <c r="GT24" s="17">
        <v>0</v>
      </c>
      <c r="GU24" s="17">
        <v>0</v>
      </c>
      <c r="GV24" s="17">
        <v>0</v>
      </c>
      <c r="GW24" s="17">
        <v>0</v>
      </c>
      <c r="GX24" s="17">
        <v>0</v>
      </c>
      <c r="GY24" s="17">
        <v>0</v>
      </c>
      <c r="GZ24" s="17">
        <v>0</v>
      </c>
      <c r="HA24" s="17"/>
    </row>
    <row r="25" spans="1:209" ht="13.8" hidden="1">
      <c r="A25" s="14"/>
      <c r="B25" s="16" t="s">
        <v>235</v>
      </c>
      <c r="C25" s="17">
        <v>0</v>
      </c>
      <c r="D25" s="17">
        <v>0</v>
      </c>
      <c r="E25" s="17">
        <v>0</v>
      </c>
      <c r="F25" s="18">
        <v>0</v>
      </c>
      <c r="G25" s="17"/>
      <c r="H25" s="17">
        <v>0</v>
      </c>
      <c r="I25" s="17">
        <v>0</v>
      </c>
      <c r="J25" s="18">
        <v>0</v>
      </c>
      <c r="K25" s="17"/>
      <c r="L25" s="17">
        <v>43.061570388153079</v>
      </c>
      <c r="M25" s="17">
        <v>41.786898999999998</v>
      </c>
      <c r="N25" s="17">
        <v>35.540671836227396</v>
      </c>
      <c r="O25" s="17">
        <v>41.224669999999996</v>
      </c>
      <c r="P25" s="17">
        <v>42.5659925</v>
      </c>
      <c r="Q25" s="17">
        <v>39.793814682347936</v>
      </c>
      <c r="R25" s="17">
        <v>13.327879999999999</v>
      </c>
      <c r="S25" s="17">
        <v>5.7296800000000001</v>
      </c>
      <c r="T25" s="17">
        <v>38.492830999999995</v>
      </c>
      <c r="U25" s="17">
        <v>38.377279999999999</v>
      </c>
      <c r="V25" s="17">
        <v>35.852339999999998</v>
      </c>
      <c r="W25" s="17">
        <v>40.362597000000001</v>
      </c>
      <c r="X25" s="17">
        <v>35.217059999999996</v>
      </c>
      <c r="Y25" s="17">
        <v>24.228173212453722</v>
      </c>
      <c r="Z25" s="17">
        <v>18.740342570699333</v>
      </c>
      <c r="AA25" s="17">
        <v>29.573397184487433</v>
      </c>
      <c r="AB25" s="17">
        <v>39.317017225503925</v>
      </c>
      <c r="AC25" s="17">
        <v>37.528751415729523</v>
      </c>
      <c r="AD25" s="17">
        <v>41.100160848617556</v>
      </c>
      <c r="AE25" s="17">
        <v>37.721076000000004</v>
      </c>
      <c r="AF25" s="17">
        <v>36.516079339401564</v>
      </c>
      <c r="AG25" s="17">
        <v>37.879545412497365</v>
      </c>
      <c r="AH25" s="17">
        <v>40.295318205265069</v>
      </c>
      <c r="AI25" s="17">
        <v>44.23461237890622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7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7">
        <v>0</v>
      </c>
      <c r="DX25" s="17">
        <v>0</v>
      </c>
      <c r="DY25" s="17">
        <v>0</v>
      </c>
      <c r="DZ25" s="17">
        <v>0</v>
      </c>
      <c r="EA25" s="17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  <c r="EJ25" s="17">
        <v>0</v>
      </c>
      <c r="EK25" s="17">
        <v>0</v>
      </c>
      <c r="EL25" s="17">
        <v>0</v>
      </c>
      <c r="EM25" s="17">
        <v>0</v>
      </c>
      <c r="EN25" s="17">
        <v>0</v>
      </c>
      <c r="EO25" s="17">
        <v>0</v>
      </c>
      <c r="EP25" s="17">
        <v>0</v>
      </c>
      <c r="EQ25" s="17">
        <v>0</v>
      </c>
      <c r="ER25" s="17">
        <v>0</v>
      </c>
      <c r="ES25" s="17">
        <v>0</v>
      </c>
      <c r="ET25" s="17">
        <v>0</v>
      </c>
      <c r="EU25" s="17">
        <v>0</v>
      </c>
      <c r="EV25" s="17">
        <v>0</v>
      </c>
      <c r="EW25" s="17">
        <v>0</v>
      </c>
      <c r="EX25" s="17">
        <v>0</v>
      </c>
      <c r="EY25" s="17">
        <v>0</v>
      </c>
      <c r="EZ25" s="17">
        <v>0</v>
      </c>
      <c r="FA25" s="17">
        <v>0</v>
      </c>
      <c r="FB25" s="17">
        <v>0</v>
      </c>
      <c r="FC25" s="17">
        <v>0</v>
      </c>
      <c r="FD25" s="17">
        <v>0</v>
      </c>
      <c r="FE25" s="17">
        <v>0</v>
      </c>
      <c r="FF25" s="17">
        <v>0</v>
      </c>
      <c r="FG25" s="17">
        <v>0</v>
      </c>
      <c r="FH25" s="17">
        <v>0</v>
      </c>
      <c r="FI25" s="17">
        <v>0</v>
      </c>
      <c r="FJ25" s="17">
        <v>0</v>
      </c>
      <c r="FK25" s="17">
        <v>0</v>
      </c>
      <c r="FL25" s="17">
        <v>0</v>
      </c>
      <c r="FM25" s="17">
        <v>0</v>
      </c>
      <c r="FN25" s="17">
        <v>0</v>
      </c>
      <c r="FO25" s="17">
        <v>0</v>
      </c>
      <c r="FP25" s="17">
        <v>0</v>
      </c>
      <c r="FQ25" s="17">
        <v>0</v>
      </c>
      <c r="FR25" s="17">
        <v>0</v>
      </c>
      <c r="FS25" s="17">
        <v>0</v>
      </c>
      <c r="FT25" s="17">
        <v>0</v>
      </c>
      <c r="FU25" s="17">
        <v>0</v>
      </c>
      <c r="FV25" s="17">
        <v>0</v>
      </c>
      <c r="FW25" s="17">
        <v>0</v>
      </c>
      <c r="FX25" s="17">
        <v>0</v>
      </c>
      <c r="FY25" s="17">
        <v>0</v>
      </c>
      <c r="FZ25" s="17">
        <v>0</v>
      </c>
      <c r="GA25" s="17">
        <v>0</v>
      </c>
      <c r="GB25" s="17">
        <v>0</v>
      </c>
      <c r="GC25" s="17">
        <v>0</v>
      </c>
      <c r="GD25" s="17">
        <v>0</v>
      </c>
      <c r="GE25" s="17">
        <v>0</v>
      </c>
      <c r="GF25" s="17">
        <v>0</v>
      </c>
      <c r="GG25" s="17">
        <v>0</v>
      </c>
      <c r="GH25" s="17">
        <v>0</v>
      </c>
      <c r="GI25" s="17">
        <v>0</v>
      </c>
      <c r="GJ25" s="17">
        <v>0</v>
      </c>
      <c r="GK25" s="24"/>
      <c r="GL25" s="17">
        <v>416.11622640672834</v>
      </c>
      <c r="GM25" s="17">
        <v>422.35153379356166</v>
      </c>
      <c r="GN25" s="17">
        <v>0</v>
      </c>
      <c r="GO25" s="17">
        <v>0</v>
      </c>
      <c r="GP25" s="17">
        <v>0</v>
      </c>
      <c r="GQ25" s="17">
        <v>0</v>
      </c>
      <c r="GR25" s="17">
        <v>0</v>
      </c>
      <c r="GS25" s="17">
        <v>0</v>
      </c>
      <c r="GT25" s="17">
        <v>0</v>
      </c>
      <c r="GU25" s="17">
        <v>0</v>
      </c>
      <c r="GV25" s="17">
        <v>0</v>
      </c>
      <c r="GW25" s="17">
        <v>0</v>
      </c>
      <c r="GX25" s="17">
        <v>0</v>
      </c>
      <c r="GY25" s="17">
        <v>0</v>
      </c>
      <c r="GZ25" s="17">
        <v>0</v>
      </c>
      <c r="HA25" s="17"/>
    </row>
    <row r="26" spans="1:209" ht="13.8" hidden="1">
      <c r="A26" s="14"/>
      <c r="B26" s="16" t="s">
        <v>236</v>
      </c>
      <c r="C26" s="17">
        <v>0</v>
      </c>
      <c r="D26" s="17">
        <v>0</v>
      </c>
      <c r="E26" s="17">
        <v>0</v>
      </c>
      <c r="F26" s="18">
        <v>0</v>
      </c>
      <c r="G26" s="17"/>
      <c r="H26" s="17">
        <v>0</v>
      </c>
      <c r="I26" s="17">
        <v>0</v>
      </c>
      <c r="J26" s="18">
        <v>0</v>
      </c>
      <c r="K26" s="17"/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0.74760999999999866</v>
      </c>
      <c r="Y26" s="17">
        <v>0.5778600000000006</v>
      </c>
      <c r="Z26" s="17">
        <v>0.62036000000000058</v>
      </c>
      <c r="AA26" s="17">
        <v>0.67542000000000002</v>
      </c>
      <c r="AB26" s="17">
        <v>0.68500000000000005</v>
      </c>
      <c r="AC26" s="17">
        <v>0.60799999999999998</v>
      </c>
      <c r="AD26" s="17">
        <v>0.622</v>
      </c>
      <c r="AE26" s="17">
        <v>0.61499999999999999</v>
      </c>
      <c r="AF26" s="17">
        <v>0.55900000000000005</v>
      </c>
      <c r="AG26" s="17">
        <v>0.64700000000000002</v>
      </c>
      <c r="AH26" s="17">
        <v>0.63428700000000005</v>
      </c>
      <c r="AI26" s="17">
        <v>0.72729999999999995</v>
      </c>
      <c r="AJ26" s="17">
        <v>0.65100000000000002</v>
      </c>
      <c r="AK26" s="17">
        <v>0.58320000000000005</v>
      </c>
      <c r="AL26" s="17">
        <v>0.62550000000000028</v>
      </c>
      <c r="AM26" s="17">
        <v>0.56139999999999968</v>
      </c>
      <c r="AN26" s="17">
        <v>0.57199999999999995</v>
      </c>
      <c r="AO26" s="17">
        <v>0.57710000000000039</v>
      </c>
      <c r="AP26" s="17">
        <v>0.65930000000000022</v>
      </c>
      <c r="AQ26" s="17">
        <v>0.66839999999999966</v>
      </c>
      <c r="AR26" s="17">
        <v>0.63839999999999963</v>
      </c>
      <c r="AS26" s="17">
        <v>0.78620000000000068</v>
      </c>
      <c r="AT26" s="17">
        <v>0.73240000000000005</v>
      </c>
      <c r="AU26" s="17">
        <v>0.76637441100000059</v>
      </c>
      <c r="AV26" s="17">
        <v>0.7776000000000004</v>
      </c>
      <c r="AW26" s="17">
        <v>0.63639999999999963</v>
      </c>
      <c r="AX26" s="17">
        <v>0.82740152</v>
      </c>
      <c r="AY26" s="17">
        <v>0.76594306300000004</v>
      </c>
      <c r="AZ26" s="17">
        <v>0.85762424999999998</v>
      </c>
      <c r="BA26" s="17">
        <v>0.75838424999999998</v>
      </c>
      <c r="BB26" s="17">
        <v>0.74612875000000001</v>
      </c>
      <c r="BC26" s="17">
        <v>0.84064349999999999</v>
      </c>
      <c r="BD26" s="17">
        <v>0.80761899999999998</v>
      </c>
      <c r="BE26" s="17">
        <v>0.90454100000000004</v>
      </c>
      <c r="BF26" s="17">
        <v>0.83228899999999995</v>
      </c>
      <c r="BG26" s="17">
        <v>0.86804550000000003</v>
      </c>
      <c r="BH26" s="17">
        <v>0.85771200000000003</v>
      </c>
      <c r="BI26" s="17">
        <v>0.747309</v>
      </c>
      <c r="BJ26" s="17">
        <v>0.80638100000000001</v>
      </c>
      <c r="BK26" s="17">
        <v>0.66336600000000001</v>
      </c>
      <c r="BL26" s="17">
        <v>0.70715499999999998</v>
      </c>
      <c r="BM26" s="17">
        <v>0.74778699999999998</v>
      </c>
      <c r="BN26" s="17">
        <v>0.63596600000000003</v>
      </c>
      <c r="BO26" s="17">
        <v>0.75376600000000005</v>
      </c>
      <c r="BP26" s="17">
        <v>0.82966399999999996</v>
      </c>
      <c r="BQ26" s="17">
        <v>0.85122900000000001</v>
      </c>
      <c r="BR26" s="17">
        <v>0.85214199999999996</v>
      </c>
      <c r="BS26" s="17">
        <v>0.76961999999999997</v>
      </c>
      <c r="BT26" s="17">
        <v>0.60204800000000003</v>
      </c>
      <c r="BU26" s="17">
        <v>0.73936400000000002</v>
      </c>
      <c r="BV26" s="17">
        <v>0.72346600000000005</v>
      </c>
      <c r="BW26" s="17">
        <v>0.72346600000000005</v>
      </c>
      <c r="BX26" s="17">
        <v>0.79037309999999772</v>
      </c>
      <c r="BY26" s="17">
        <v>0.78987931299999992</v>
      </c>
      <c r="BZ26" s="17">
        <v>0.77964087500000001</v>
      </c>
      <c r="CA26" s="17">
        <v>0.79037309999999772</v>
      </c>
      <c r="CB26" s="17">
        <v>0.71069150000000003</v>
      </c>
      <c r="CC26" s="17">
        <v>0.61920462499999995</v>
      </c>
      <c r="CD26" s="17">
        <v>0.71043485200000001</v>
      </c>
      <c r="CE26" s="17">
        <v>0.72964341499999985</v>
      </c>
      <c r="CF26" s="17">
        <v>0.80371800000000004</v>
      </c>
      <c r="CG26" s="17">
        <v>0.35568300000000003</v>
      </c>
      <c r="CH26" s="17">
        <v>9.7174911999999992E-3</v>
      </c>
      <c r="CI26" s="17">
        <v>0.50039900000000004</v>
      </c>
      <c r="CJ26" s="17">
        <v>0.50039900000000004</v>
      </c>
      <c r="CK26" s="17">
        <v>0.63306649999999998</v>
      </c>
      <c r="CL26" s="17">
        <v>0.67495301974800004</v>
      </c>
      <c r="CM26" s="17">
        <v>0.58379643400000036</v>
      </c>
      <c r="CN26" s="17">
        <v>0.71013265000000003</v>
      </c>
      <c r="CO26" s="17">
        <v>0.84521472740500003</v>
      </c>
      <c r="CP26" s="17">
        <v>0.84521472740500003</v>
      </c>
      <c r="CQ26" s="17">
        <v>0.90927102999999998</v>
      </c>
      <c r="CR26" s="17">
        <v>0.84453301999999997</v>
      </c>
      <c r="CS26" s="17">
        <v>0.72184873100000002</v>
      </c>
      <c r="CT26" s="17">
        <v>0.76946125799999998</v>
      </c>
      <c r="CU26" s="17">
        <v>0.74724445100000103</v>
      </c>
      <c r="CV26" s="17">
        <v>0.855704624999999</v>
      </c>
      <c r="CW26" s="17">
        <v>0.78068887499999928</v>
      </c>
      <c r="CX26" s="17">
        <v>0.86038702800000089</v>
      </c>
      <c r="CY26" s="17">
        <v>0.88072307999999999</v>
      </c>
      <c r="CZ26" s="17">
        <v>0.91399328999999918</v>
      </c>
      <c r="DA26" s="17">
        <v>0.85817090500000104</v>
      </c>
      <c r="DB26" s="17">
        <v>0.68212994999999998</v>
      </c>
      <c r="DC26" s="17">
        <v>0.60676763300000058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  <c r="EN26" s="17">
        <v>0</v>
      </c>
      <c r="EO26" s="17">
        <v>0</v>
      </c>
      <c r="EP26" s="17">
        <v>0</v>
      </c>
      <c r="EQ26" s="17">
        <v>0</v>
      </c>
      <c r="ER26" s="17">
        <v>0</v>
      </c>
      <c r="ES26" s="17">
        <v>0</v>
      </c>
      <c r="ET26" s="17">
        <v>0</v>
      </c>
      <c r="EU26" s="17">
        <v>0</v>
      </c>
      <c r="EV26" s="17">
        <v>0</v>
      </c>
      <c r="EW26" s="17">
        <v>0</v>
      </c>
      <c r="EX26" s="17">
        <v>0</v>
      </c>
      <c r="EY26" s="17">
        <v>0</v>
      </c>
      <c r="EZ26" s="17">
        <v>0</v>
      </c>
      <c r="FA26" s="17">
        <v>0</v>
      </c>
      <c r="FB26" s="17">
        <v>0</v>
      </c>
      <c r="FC26" s="17">
        <v>0</v>
      </c>
      <c r="FD26" s="17">
        <v>0</v>
      </c>
      <c r="FE26" s="17">
        <v>0</v>
      </c>
      <c r="FF26" s="17">
        <v>0</v>
      </c>
      <c r="FG26" s="17">
        <v>0</v>
      </c>
      <c r="FH26" s="17">
        <v>0</v>
      </c>
      <c r="FI26" s="17">
        <v>0</v>
      </c>
      <c r="FJ26" s="17">
        <v>0</v>
      </c>
      <c r="FK26" s="17">
        <v>0</v>
      </c>
      <c r="FL26" s="17">
        <v>0</v>
      </c>
      <c r="FM26" s="17">
        <v>0</v>
      </c>
      <c r="FN26" s="17">
        <v>0</v>
      </c>
      <c r="FO26" s="17">
        <v>0</v>
      </c>
      <c r="FP26" s="17">
        <v>0</v>
      </c>
      <c r="FQ26" s="17">
        <v>0</v>
      </c>
      <c r="FR26" s="17">
        <v>0</v>
      </c>
      <c r="FS26" s="17">
        <v>0</v>
      </c>
      <c r="FT26" s="17">
        <v>0</v>
      </c>
      <c r="FU26" s="17">
        <v>0</v>
      </c>
      <c r="FV26" s="17">
        <v>0</v>
      </c>
      <c r="FW26" s="17">
        <v>0</v>
      </c>
      <c r="FX26" s="17">
        <v>0</v>
      </c>
      <c r="FY26" s="17">
        <v>0</v>
      </c>
      <c r="FZ26" s="17">
        <v>0</v>
      </c>
      <c r="GA26" s="17">
        <v>0</v>
      </c>
      <c r="GB26" s="17">
        <v>0</v>
      </c>
      <c r="GC26" s="17">
        <v>0</v>
      </c>
      <c r="GD26" s="17">
        <v>0</v>
      </c>
      <c r="GE26" s="17">
        <v>0</v>
      </c>
      <c r="GF26" s="17">
        <v>0</v>
      </c>
      <c r="GG26" s="17">
        <v>0</v>
      </c>
      <c r="GH26" s="17">
        <v>0</v>
      </c>
      <c r="GI26" s="17">
        <v>0</v>
      </c>
      <c r="GJ26" s="17">
        <v>0</v>
      </c>
      <c r="GK26" s="24"/>
      <c r="GL26" s="17">
        <v>0</v>
      </c>
      <c r="GM26" s="17">
        <v>7.7188370000000006</v>
      </c>
      <c r="GN26" s="17">
        <v>7.821274411000001</v>
      </c>
      <c r="GO26" s="17">
        <v>9.6226198329999981</v>
      </c>
      <c r="GP26" s="17">
        <v>9.2220969999999998</v>
      </c>
      <c r="GQ26" s="17">
        <v>8.7085847799999954</v>
      </c>
      <c r="GR26" s="17">
        <v>7.3715655797580011</v>
      </c>
      <c r="GS26" s="17">
        <v>9.5216528460000021</v>
      </c>
      <c r="GT26" s="17">
        <v>0</v>
      </c>
      <c r="GU26" s="17">
        <v>0</v>
      </c>
      <c r="GV26" s="17">
        <v>0</v>
      </c>
      <c r="GW26" s="17">
        <v>0</v>
      </c>
      <c r="GX26" s="17">
        <v>0</v>
      </c>
      <c r="GY26" s="17">
        <v>0</v>
      </c>
      <c r="GZ26" s="17">
        <v>0</v>
      </c>
      <c r="HA26" s="17"/>
    </row>
    <row r="27" spans="1:209" ht="13.8" hidden="1">
      <c r="A27" s="14"/>
      <c r="B27" s="16" t="s">
        <v>41</v>
      </c>
      <c r="C27" s="17">
        <v>0</v>
      </c>
      <c r="D27" s="17">
        <v>0</v>
      </c>
      <c r="E27" s="17">
        <v>0</v>
      </c>
      <c r="F27" s="18">
        <v>0</v>
      </c>
      <c r="G27" s="17"/>
      <c r="H27" s="17">
        <v>0</v>
      </c>
      <c r="I27" s="17">
        <v>0</v>
      </c>
      <c r="J27" s="18">
        <v>0</v>
      </c>
      <c r="K27" s="17"/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0.62886226415209501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27.006698169516799</v>
      </c>
      <c r="AJ27" s="17">
        <v>65.481057958628995</v>
      </c>
      <c r="AK27" s="17">
        <v>15.2575262629558</v>
      </c>
      <c r="AL27" s="17">
        <v>0</v>
      </c>
      <c r="AM27" s="17">
        <v>10.8312795844275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17">
        <v>0</v>
      </c>
      <c r="AW27" s="17">
        <v>0</v>
      </c>
      <c r="AX27" s="17">
        <v>40.760605741518901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17.9127824727179</v>
      </c>
      <c r="BI27" s="17">
        <v>64.134621460867095</v>
      </c>
      <c r="BJ27" s="17">
        <v>54.4253097404738</v>
      </c>
      <c r="BK27" s="17">
        <v>52.733743603553201</v>
      </c>
      <c r="BL27" s="17">
        <v>26.2982092318634</v>
      </c>
      <c r="BM27" s="17">
        <v>56.498457897903485</v>
      </c>
      <c r="BN27" s="17">
        <v>87.002371594277307</v>
      </c>
      <c r="BO27" s="17">
        <v>12.067286447325557</v>
      </c>
      <c r="BP27" s="17">
        <v>79.368732852753809</v>
      </c>
      <c r="BQ27" s="17">
        <v>152.31716314433899</v>
      </c>
      <c r="BR27" s="17">
        <v>140.88361759300003</v>
      </c>
      <c r="BS27" s="17">
        <v>136.13480610094075</v>
      </c>
      <c r="BT27" s="17">
        <v>104.77292100736892</v>
      </c>
      <c r="BU27" s="17">
        <v>71.713353885584198</v>
      </c>
      <c r="BV27" s="17">
        <v>107.79785359075427</v>
      </c>
      <c r="BW27" s="17">
        <v>114.02310419540783</v>
      </c>
      <c r="BX27" s="17">
        <v>135.388617632738</v>
      </c>
      <c r="BY27" s="17">
        <v>137.19347821633747</v>
      </c>
      <c r="BZ27" s="17">
        <v>132.51215228228699</v>
      </c>
      <c r="CA27" s="17">
        <v>91.010699151858901</v>
      </c>
      <c r="CB27" s="17">
        <v>71.841459161904396</v>
      </c>
      <c r="CC27" s="17">
        <v>69.311221123799498</v>
      </c>
      <c r="CD27" s="17">
        <v>70.042657766348299</v>
      </c>
      <c r="CE27" s="17">
        <v>129.46601873412601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106.296821148384</v>
      </c>
      <c r="DA27" s="17">
        <v>22.9609945246108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7">
        <v>0</v>
      </c>
      <c r="DM27" s="17">
        <v>0</v>
      </c>
      <c r="DN27" s="17">
        <v>0</v>
      </c>
      <c r="DO27" s="17">
        <v>0</v>
      </c>
      <c r="DP27" s="17">
        <v>0</v>
      </c>
      <c r="DQ27" s="17">
        <v>0.35162915200000999</v>
      </c>
      <c r="DR27" s="17">
        <v>0.54132800300000028</v>
      </c>
      <c r="DS27" s="17">
        <v>0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  <c r="DZ27" s="17">
        <v>0</v>
      </c>
      <c r="EA27" s="17">
        <v>0</v>
      </c>
      <c r="EB27" s="17">
        <v>0</v>
      </c>
      <c r="EC27" s="17">
        <v>0</v>
      </c>
      <c r="ED27" s="17">
        <v>0</v>
      </c>
      <c r="EE27" s="17">
        <v>0</v>
      </c>
      <c r="EF27" s="17">
        <v>0</v>
      </c>
      <c r="EG27" s="17">
        <v>0</v>
      </c>
      <c r="EH27" s="17">
        <v>0</v>
      </c>
      <c r="EI27" s="17">
        <v>0</v>
      </c>
      <c r="EJ27" s="17">
        <v>0</v>
      </c>
      <c r="EK27" s="17">
        <v>0</v>
      </c>
      <c r="EL27" s="17">
        <v>0</v>
      </c>
      <c r="EM27" s="17">
        <v>0</v>
      </c>
      <c r="EN27" s="17">
        <v>0</v>
      </c>
      <c r="EO27" s="17">
        <v>0</v>
      </c>
      <c r="EP27" s="17">
        <v>0</v>
      </c>
      <c r="EQ27" s="17">
        <v>0</v>
      </c>
      <c r="ER27" s="17">
        <v>0</v>
      </c>
      <c r="ES27" s="17">
        <v>0</v>
      </c>
      <c r="ET27" s="17">
        <v>0</v>
      </c>
      <c r="EU27" s="17">
        <v>0</v>
      </c>
      <c r="EV27" s="17">
        <v>0</v>
      </c>
      <c r="EW27" s="17">
        <v>0</v>
      </c>
      <c r="EX27" s="17">
        <v>0</v>
      </c>
      <c r="EY27" s="17">
        <v>0</v>
      </c>
      <c r="EZ27" s="17">
        <v>0</v>
      </c>
      <c r="FA27" s="17">
        <v>0</v>
      </c>
      <c r="FB27" s="17">
        <v>0</v>
      </c>
      <c r="FC27" s="17">
        <v>0</v>
      </c>
      <c r="FD27" s="17">
        <v>0</v>
      </c>
      <c r="FE27" s="17">
        <v>0</v>
      </c>
      <c r="FF27" s="17">
        <v>0</v>
      </c>
      <c r="FG27" s="17">
        <v>0</v>
      </c>
      <c r="FH27" s="17">
        <v>0</v>
      </c>
      <c r="FI27" s="17">
        <v>0</v>
      </c>
      <c r="FJ27" s="17">
        <v>0</v>
      </c>
      <c r="FK27" s="17">
        <v>0</v>
      </c>
      <c r="FL27" s="17">
        <v>0</v>
      </c>
      <c r="FM27" s="17">
        <v>0</v>
      </c>
      <c r="FN27" s="17">
        <v>0</v>
      </c>
      <c r="FO27" s="17">
        <v>0</v>
      </c>
      <c r="FP27" s="17">
        <v>0</v>
      </c>
      <c r="FQ27" s="17">
        <v>0</v>
      </c>
      <c r="FR27" s="17">
        <v>0</v>
      </c>
      <c r="FS27" s="17">
        <v>0</v>
      </c>
      <c r="FT27" s="17">
        <v>0</v>
      </c>
      <c r="FU27" s="17">
        <v>0</v>
      </c>
      <c r="FV27" s="17">
        <v>0</v>
      </c>
      <c r="FW27" s="17">
        <v>0</v>
      </c>
      <c r="FX27" s="17">
        <v>0</v>
      </c>
      <c r="FY27" s="17">
        <v>0</v>
      </c>
      <c r="FZ27" s="17">
        <v>0</v>
      </c>
      <c r="GA27" s="17">
        <v>0</v>
      </c>
      <c r="GB27" s="17">
        <v>0</v>
      </c>
      <c r="GC27" s="17">
        <v>0</v>
      </c>
      <c r="GD27" s="17">
        <v>0</v>
      </c>
      <c r="GE27" s="17">
        <v>0</v>
      </c>
      <c r="GF27" s="17">
        <v>0</v>
      </c>
      <c r="GG27" s="17">
        <v>0</v>
      </c>
      <c r="GH27" s="17">
        <v>0</v>
      </c>
      <c r="GI27" s="17">
        <v>0</v>
      </c>
      <c r="GJ27" s="17">
        <v>0</v>
      </c>
      <c r="GK27" s="24"/>
      <c r="GL27" s="17">
        <v>0</v>
      </c>
      <c r="GM27" s="17">
        <v>27.635560433668893</v>
      </c>
      <c r="GN27" s="17">
        <v>91.569863806012307</v>
      </c>
      <c r="GO27" s="17">
        <v>40.760605741518901</v>
      </c>
      <c r="GP27" s="17">
        <v>879.77710214001536</v>
      </c>
      <c r="GQ27" s="17">
        <v>1235.0735367485147</v>
      </c>
      <c r="GR27" s="17">
        <v>0</v>
      </c>
      <c r="GS27" s="17">
        <v>129.25781567299481</v>
      </c>
      <c r="GT27" s="17">
        <v>0</v>
      </c>
      <c r="GU27" s="17">
        <v>0.89295715500001027</v>
      </c>
      <c r="GV27" s="17">
        <v>0</v>
      </c>
      <c r="GW27" s="17">
        <v>0</v>
      </c>
      <c r="GX27" s="17">
        <v>0</v>
      </c>
      <c r="GY27" s="17">
        <v>0</v>
      </c>
      <c r="GZ27" s="17">
        <v>0</v>
      </c>
      <c r="HA27" s="17"/>
    </row>
    <row r="28" spans="1:209" ht="13.8">
      <c r="A28" s="14"/>
      <c r="B28" s="16"/>
      <c r="C28" s="17"/>
      <c r="D28" s="17"/>
      <c r="E28" s="17"/>
      <c r="F28" s="18"/>
      <c r="G28" s="17"/>
      <c r="H28" s="17"/>
      <c r="I28" s="17"/>
      <c r="J28" s="18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24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</row>
    <row r="29" spans="1:209" ht="13.8">
      <c r="A29" s="14"/>
      <c r="B29" s="21" t="s">
        <v>42</v>
      </c>
      <c r="C29" s="28">
        <v>0</v>
      </c>
      <c r="D29" s="28">
        <v>0</v>
      </c>
      <c r="E29" s="28">
        <v>0</v>
      </c>
      <c r="F29" s="23">
        <v>0</v>
      </c>
      <c r="G29" s="24"/>
      <c r="H29" s="28">
        <v>0</v>
      </c>
      <c r="I29" s="28">
        <v>0</v>
      </c>
      <c r="J29" s="23">
        <v>0</v>
      </c>
      <c r="K29" s="20"/>
      <c r="L29" s="28">
        <v>17.047078669546938</v>
      </c>
      <c r="M29" s="28">
        <v>17.324995979973185</v>
      </c>
      <c r="N29" s="28">
        <v>18.168545400121143</v>
      </c>
      <c r="O29" s="28">
        <v>16.848286287025399</v>
      </c>
      <c r="P29" s="28">
        <v>17.906118095434483</v>
      </c>
      <c r="Q29" s="28">
        <v>19.309955639247708</v>
      </c>
      <c r="R29" s="28">
        <v>18.556930058262086</v>
      </c>
      <c r="S29" s="28">
        <v>19.108893839456307</v>
      </c>
      <c r="T29" s="28">
        <v>19.408382472981991</v>
      </c>
      <c r="U29" s="28">
        <v>21.367153663461107</v>
      </c>
      <c r="V29" s="28">
        <v>21.20812327005817</v>
      </c>
      <c r="W29" s="28">
        <v>20.025995505993492</v>
      </c>
      <c r="X29" s="28">
        <v>19.449905847392607</v>
      </c>
      <c r="Y29" s="28">
        <v>24.87605404993289</v>
      </c>
      <c r="Z29" s="28">
        <v>17.044467917546928</v>
      </c>
      <c r="AA29" s="28">
        <v>20.414531933563921</v>
      </c>
      <c r="AB29" s="28">
        <v>17.564740363326916</v>
      </c>
      <c r="AC29" s="28">
        <v>15.763350409235436</v>
      </c>
      <c r="AD29" s="28">
        <v>15.507950457158604</v>
      </c>
      <c r="AE29" s="28">
        <v>15.41336216244869</v>
      </c>
      <c r="AF29" s="28">
        <v>18.193583137907002</v>
      </c>
      <c r="AG29" s="28">
        <v>17.278422740857184</v>
      </c>
      <c r="AH29" s="28">
        <v>17.001339479489353</v>
      </c>
      <c r="AI29" s="28">
        <v>18.545090575821447</v>
      </c>
      <c r="AJ29" s="28">
        <v>15.798788182559321</v>
      </c>
      <c r="AK29" s="28">
        <v>21.992650077330492</v>
      </c>
      <c r="AL29" s="28">
        <v>20.503913963723249</v>
      </c>
      <c r="AM29" s="28">
        <v>23.140260892581104</v>
      </c>
      <c r="AN29" s="28">
        <v>20.045035522439434</v>
      </c>
      <c r="AO29" s="28">
        <v>17.72345236378446</v>
      </c>
      <c r="AP29" s="28">
        <v>19.909423561434885</v>
      </c>
      <c r="AQ29" s="28">
        <v>17.505317965268478</v>
      </c>
      <c r="AR29" s="28">
        <v>17.381706737808365</v>
      </c>
      <c r="AS29" s="28">
        <v>19.012755655277395</v>
      </c>
      <c r="AT29" s="28">
        <v>19.444407119679447</v>
      </c>
      <c r="AU29" s="28">
        <v>20.334070834377751</v>
      </c>
      <c r="AV29" s="28">
        <v>23.124455753519531</v>
      </c>
      <c r="AW29" s="28">
        <v>23.624299326385508</v>
      </c>
      <c r="AX29" s="28">
        <v>19.737664026330741</v>
      </c>
      <c r="AY29" s="28">
        <v>15.858911487078533</v>
      </c>
      <c r="AZ29" s="28">
        <v>14.466243086673364</v>
      </c>
      <c r="BA29" s="28">
        <v>16.402454758864522</v>
      </c>
      <c r="BB29" s="28">
        <v>20.965522223341598</v>
      </c>
      <c r="BC29" s="28">
        <v>19.865584155301562</v>
      </c>
      <c r="BD29" s="28">
        <v>19.95617015452077</v>
      </c>
      <c r="BE29" s="28">
        <v>19.704048428007368</v>
      </c>
      <c r="BF29" s="28">
        <v>18.066945877737925</v>
      </c>
      <c r="BG29" s="28">
        <v>17.992028482113113</v>
      </c>
      <c r="BH29" s="28">
        <v>26.638603125771752</v>
      </c>
      <c r="BI29" s="28">
        <v>28.769244360444311</v>
      </c>
      <c r="BJ29" s="28">
        <v>24.893225969590787</v>
      </c>
      <c r="BK29" s="28">
        <v>27.975001179271729</v>
      </c>
      <c r="BL29" s="28">
        <v>26.122040982077088</v>
      </c>
      <c r="BM29" s="28">
        <v>26.84860412606761</v>
      </c>
      <c r="BN29" s="28">
        <v>25.526750384706382</v>
      </c>
      <c r="BO29" s="28">
        <v>28.527490573206759</v>
      </c>
      <c r="BP29" s="28">
        <v>26.935197954865707</v>
      </c>
      <c r="BQ29" s="28">
        <v>23.953511542203255</v>
      </c>
      <c r="BR29" s="28">
        <v>23.022204855658536</v>
      </c>
      <c r="BS29" s="28">
        <v>21.36607195334204</v>
      </c>
      <c r="BT29" s="28">
        <v>21.793053826127405</v>
      </c>
      <c r="BU29" s="28">
        <v>24.807874986685754</v>
      </c>
      <c r="BV29" s="28">
        <v>23.846734635927302</v>
      </c>
      <c r="BW29" s="28">
        <v>25.225208121943972</v>
      </c>
      <c r="BX29" s="28">
        <v>23.725884394896852</v>
      </c>
      <c r="BY29" s="28">
        <v>25.031591969074668</v>
      </c>
      <c r="BZ29" s="28">
        <v>26.560431268905617</v>
      </c>
      <c r="CA29" s="28">
        <v>26.100730057099192</v>
      </c>
      <c r="CB29" s="28">
        <v>26.305296673355897</v>
      </c>
      <c r="CC29" s="28">
        <v>25.746879914860855</v>
      </c>
      <c r="CD29" s="28">
        <v>24.504528431138997</v>
      </c>
      <c r="CE29" s="28">
        <v>16.524577674682096</v>
      </c>
      <c r="CF29" s="28">
        <v>47.886087607305569</v>
      </c>
      <c r="CG29" s="28">
        <v>16.558246558832749</v>
      </c>
      <c r="CH29" s="28">
        <v>31.321698828691524</v>
      </c>
      <c r="CI29" s="28">
        <v>27.477327709522132</v>
      </c>
      <c r="CJ29" s="28">
        <v>18.567366829902504</v>
      </c>
      <c r="CK29" s="28">
        <v>15.689972577532652</v>
      </c>
      <c r="CL29" s="28">
        <v>15.111559492793758</v>
      </c>
      <c r="CM29" s="28">
        <v>12.981947829471817</v>
      </c>
      <c r="CN29" s="28">
        <v>13.002311074537143</v>
      </c>
      <c r="CO29" s="28">
        <v>13.459440902356196</v>
      </c>
      <c r="CP29" s="28">
        <v>15.820524067260216</v>
      </c>
      <c r="CQ29" s="28">
        <v>16.367402244577718</v>
      </c>
      <c r="CR29" s="28">
        <v>19.731347080634304</v>
      </c>
      <c r="CS29" s="28">
        <v>12.31144984804188</v>
      </c>
      <c r="CT29" s="28">
        <v>9.3414615077864784</v>
      </c>
      <c r="CU29" s="28">
        <v>10.106272765051315</v>
      </c>
      <c r="CV29" s="28">
        <v>8.2475518214813537</v>
      </c>
      <c r="CW29" s="28">
        <v>9.6734219252842628</v>
      </c>
      <c r="CX29" s="28">
        <v>10.119846935123054</v>
      </c>
      <c r="CY29" s="28">
        <v>10.792875465120476</v>
      </c>
      <c r="CZ29" s="28">
        <v>10.526952664927174</v>
      </c>
      <c r="DA29" s="28">
        <v>11.488135497082119</v>
      </c>
      <c r="DB29" s="28">
        <v>24.074907593683719</v>
      </c>
      <c r="DC29" s="28">
        <v>13.161499058949822</v>
      </c>
      <c r="DD29" s="28">
        <v>13.642712322347197</v>
      </c>
      <c r="DE29" s="28">
        <v>13.497210397580893</v>
      </c>
      <c r="DF29" s="28">
        <v>11.849423545594689</v>
      </c>
      <c r="DG29" s="28">
        <v>12.057962882287484</v>
      </c>
      <c r="DH29" s="28">
        <v>12.081104149360447</v>
      </c>
      <c r="DI29" s="28">
        <v>11.869744052397603</v>
      </c>
      <c r="DJ29" s="28">
        <v>11.482074277931675</v>
      </c>
      <c r="DK29" s="28">
        <v>11.862745005359471</v>
      </c>
      <c r="DL29" s="28">
        <v>12.204605457227014</v>
      </c>
      <c r="DM29" s="28">
        <v>12.306878442331447</v>
      </c>
      <c r="DN29" s="28">
        <v>12.234227280839091</v>
      </c>
      <c r="DO29" s="28">
        <v>12.202460651196818</v>
      </c>
      <c r="DP29" s="28">
        <v>12.46837037393083</v>
      </c>
      <c r="DQ29" s="28">
        <v>12.723138536399068</v>
      </c>
      <c r="DR29" s="28">
        <v>12.390352244952881</v>
      </c>
      <c r="DS29" s="28">
        <v>12.33661041773825</v>
      </c>
      <c r="DT29" s="28">
        <v>13.13930961761691</v>
      </c>
      <c r="DU29" s="28">
        <v>12.869074827104415</v>
      </c>
      <c r="DV29" s="28">
        <v>12.884406955213763</v>
      </c>
      <c r="DW29" s="28">
        <v>13.009407407164945</v>
      </c>
      <c r="DX29" s="28">
        <v>13.205102480500294</v>
      </c>
      <c r="DY29" s="28">
        <v>13.606084951287075</v>
      </c>
      <c r="DZ29" s="28">
        <v>13.057188023177565</v>
      </c>
      <c r="EA29" s="28">
        <v>12.776022406062015</v>
      </c>
      <c r="EB29" s="28">
        <v>11.54374741198979</v>
      </c>
      <c r="EC29" s="28">
        <v>11.433843647478653</v>
      </c>
      <c r="ED29" s="28">
        <v>11.193038634969641</v>
      </c>
      <c r="EE29" s="28">
        <v>11.397351633554806</v>
      </c>
      <c r="EF29" s="28">
        <v>11.303913176522119</v>
      </c>
      <c r="EG29" s="28">
        <v>10.933584853552139</v>
      </c>
      <c r="EH29" s="28">
        <v>10.824746669531619</v>
      </c>
      <c r="EI29" s="28">
        <v>10.624278157068085</v>
      </c>
      <c r="EJ29" s="28">
        <v>10.973503041305456</v>
      </c>
      <c r="EK29" s="28">
        <v>11.12039688654119</v>
      </c>
      <c r="EL29" s="28">
        <v>10.689512632097751</v>
      </c>
      <c r="EM29" s="28">
        <v>10.711798717139896</v>
      </c>
      <c r="EN29" s="28">
        <v>10.535750278041801</v>
      </c>
      <c r="EO29" s="28">
        <v>10.426532704130624</v>
      </c>
      <c r="EP29" s="28">
        <v>10.14430339163826</v>
      </c>
      <c r="EQ29" s="28">
        <v>10.123364234503226</v>
      </c>
      <c r="ER29" s="28">
        <v>10.000369772292569</v>
      </c>
      <c r="ES29" s="28">
        <v>10.054555428830142</v>
      </c>
      <c r="ET29" s="28">
        <v>9.8482508664298418</v>
      </c>
      <c r="EU29" s="28">
        <v>9.5154216344319877</v>
      </c>
      <c r="EV29" s="28">
        <v>9.4883626880091221</v>
      </c>
      <c r="EW29" s="28">
        <v>9.6392127270735948</v>
      </c>
      <c r="EX29" s="28">
        <v>9.6624649089166077</v>
      </c>
      <c r="EY29" s="28">
        <v>9.7766736731573527</v>
      </c>
      <c r="EZ29" s="28">
        <v>9.9177833842708569</v>
      </c>
      <c r="FA29" s="28">
        <v>10.042485378709934</v>
      </c>
      <c r="FB29" s="28">
        <v>9.9789267487416424</v>
      </c>
      <c r="FC29" s="28">
        <v>9.8398302273356411</v>
      </c>
      <c r="FD29" s="28">
        <v>10.713629366061479</v>
      </c>
      <c r="FE29" s="28">
        <v>10.177801538777192</v>
      </c>
      <c r="FF29" s="28">
        <v>10.274872608128488</v>
      </c>
      <c r="FG29" s="28">
        <v>10.415191592408995</v>
      </c>
      <c r="FH29" s="28">
        <v>11.103540523915727</v>
      </c>
      <c r="FI29" s="28">
        <v>12.136168315438313</v>
      </c>
      <c r="FJ29" s="28">
        <v>12.437944498722519</v>
      </c>
      <c r="FK29" s="28">
        <v>11.976237923504193</v>
      </c>
      <c r="FL29" s="28">
        <v>10.921092688638913</v>
      </c>
      <c r="FM29" s="28">
        <v>11.124974434985269</v>
      </c>
      <c r="FN29" s="28">
        <v>11.456608111913219</v>
      </c>
      <c r="FO29" s="28">
        <v>11.760622124922451</v>
      </c>
      <c r="FP29" s="28">
        <v>13.265472279563079</v>
      </c>
      <c r="FQ29" s="28">
        <v>14.736768147220136</v>
      </c>
      <c r="FR29" s="28">
        <v>14.578417873127606</v>
      </c>
      <c r="FS29" s="28">
        <v>13.816517468238773</v>
      </c>
      <c r="FT29" s="28">
        <v>15.334913557719929</v>
      </c>
      <c r="FU29" s="28">
        <v>14.873325557882284</v>
      </c>
      <c r="FV29" s="28">
        <v>13.285060427266218</v>
      </c>
      <c r="FW29" s="28">
        <v>13.343790027887625</v>
      </c>
      <c r="FX29" s="28">
        <v>12.221499999656199</v>
      </c>
      <c r="FY29" s="28">
        <v>10.024669054987292</v>
      </c>
      <c r="FZ29" s="28">
        <v>8.9164000006951039</v>
      </c>
      <c r="GA29" s="28">
        <v>8.9486000014166951</v>
      </c>
      <c r="GB29" s="28">
        <v>0</v>
      </c>
      <c r="GC29" s="28">
        <v>0</v>
      </c>
      <c r="GD29" s="28">
        <v>0</v>
      </c>
      <c r="GE29" s="28">
        <v>0</v>
      </c>
      <c r="GF29" s="28">
        <v>0</v>
      </c>
      <c r="GG29" s="28">
        <v>0</v>
      </c>
      <c r="GH29" s="28">
        <v>0</v>
      </c>
      <c r="GI29" s="28">
        <v>0</v>
      </c>
      <c r="GJ29" s="28">
        <v>0</v>
      </c>
      <c r="GK29" s="24"/>
      <c r="GL29" s="28">
        <v>18.942207420850146</v>
      </c>
      <c r="GM29" s="28">
        <v>17.686429434254269</v>
      </c>
      <c r="GN29" s="28">
        <v>19.257870957368812</v>
      </c>
      <c r="GO29" s="28">
        <v>19.001704971236393</v>
      </c>
      <c r="GP29" s="28">
        <v>25.846290436492009</v>
      </c>
      <c r="GQ29" s="28">
        <v>24.246167652380436</v>
      </c>
      <c r="GR29" s="28">
        <v>17.292115387793949</v>
      </c>
      <c r="GS29" s="28">
        <v>11.624772627416323</v>
      </c>
      <c r="GT29" s="28">
        <v>12.221960924804941</v>
      </c>
      <c r="GU29" s="28">
        <v>12.921556042827675</v>
      </c>
      <c r="GV29" s="28">
        <v>11.05560868156021</v>
      </c>
      <c r="GW29" s="28">
        <v>9.8497570515546453</v>
      </c>
      <c r="GX29" s="28">
        <v>10.540474236184279</v>
      </c>
      <c r="GY29" s="28">
        <v>13.318624168171988</v>
      </c>
      <c r="GZ29" s="28">
        <v>9.8334331685406511</v>
      </c>
      <c r="HA29" s="28"/>
    </row>
    <row r="30" spans="1:209" ht="13.8">
      <c r="A30" s="14"/>
      <c r="B30" s="19"/>
      <c r="C30" s="37"/>
      <c r="D30" s="37"/>
      <c r="E30" s="37"/>
      <c r="F30" s="50"/>
      <c r="G30" s="37"/>
      <c r="H30" s="37"/>
      <c r="I30" s="37"/>
      <c r="J30" s="50"/>
      <c r="K30" s="3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24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</row>
    <row r="31" spans="1:209" ht="13.8">
      <c r="A31" s="14"/>
      <c r="B31" s="21" t="s">
        <v>43</v>
      </c>
      <c r="C31" s="22">
        <v>0</v>
      </c>
      <c r="D31" s="22">
        <v>0</v>
      </c>
      <c r="E31" s="22">
        <v>0</v>
      </c>
      <c r="F31" s="23">
        <v>0</v>
      </c>
      <c r="G31" s="24"/>
      <c r="H31" s="22">
        <v>0</v>
      </c>
      <c r="I31" s="22">
        <v>0</v>
      </c>
      <c r="J31" s="23">
        <v>0</v>
      </c>
      <c r="K31" s="24"/>
      <c r="L31" s="22">
        <v>29.312617927630782</v>
      </c>
      <c r="M31" s="22">
        <v>23.479977721594906</v>
      </c>
      <c r="N31" s="22">
        <v>23.910843000708915</v>
      </c>
      <c r="O31" s="22">
        <v>28.2697232667464</v>
      </c>
      <c r="P31" s="22">
        <v>35.216150971174024</v>
      </c>
      <c r="Q31" s="22">
        <v>34.845776638027445</v>
      </c>
      <c r="R31" s="22">
        <v>39.522736267795807</v>
      </c>
      <c r="S31" s="22">
        <v>33.58185612513585</v>
      </c>
      <c r="T31" s="22">
        <v>35.615814451450511</v>
      </c>
      <c r="U31" s="22">
        <v>43.01691761640074</v>
      </c>
      <c r="V31" s="22">
        <v>35.436609321297723</v>
      </c>
      <c r="W31" s="22">
        <v>43.610730897553594</v>
      </c>
      <c r="X31" s="22">
        <v>32.941873124812879</v>
      </c>
      <c r="Y31" s="22">
        <v>30.45002765105982</v>
      </c>
      <c r="Z31" s="22">
        <v>27.272176290853242</v>
      </c>
      <c r="AA31" s="22">
        <v>37.648318223466397</v>
      </c>
      <c r="AB31" s="22">
        <v>33.931703528784759</v>
      </c>
      <c r="AC31" s="22">
        <v>37.2863701758316</v>
      </c>
      <c r="AD31" s="22">
        <v>40.894982202701016</v>
      </c>
      <c r="AE31" s="22">
        <v>39.079705302577345</v>
      </c>
      <c r="AF31" s="22">
        <v>37.112998444505735</v>
      </c>
      <c r="AG31" s="22">
        <v>32.691206130775988</v>
      </c>
      <c r="AH31" s="22">
        <v>29.023507537449706</v>
      </c>
      <c r="AI31" s="22">
        <v>30.398293392726309</v>
      </c>
      <c r="AJ31" s="22">
        <v>26.466920482105934</v>
      </c>
      <c r="AK31" s="22">
        <v>34.250306391710588</v>
      </c>
      <c r="AL31" s="22">
        <v>44.187128558132883</v>
      </c>
      <c r="AM31" s="22">
        <v>41.384130249277824</v>
      </c>
      <c r="AN31" s="22">
        <v>44.737722767777562</v>
      </c>
      <c r="AO31" s="22">
        <v>46.162816034455453</v>
      </c>
      <c r="AP31" s="22">
        <v>55.900625177544171</v>
      </c>
      <c r="AQ31" s="22">
        <v>50.894797212521482</v>
      </c>
      <c r="AR31" s="22">
        <v>43.605566039411762</v>
      </c>
      <c r="AS31" s="22">
        <v>54.357639675226217</v>
      </c>
      <c r="AT31" s="22">
        <v>46.167331408695063</v>
      </c>
      <c r="AU31" s="22">
        <v>44.92243324272151</v>
      </c>
      <c r="AV31" s="22">
        <v>47.848212274364677</v>
      </c>
      <c r="AW31" s="22">
        <v>37.130894856869958</v>
      </c>
      <c r="AX31" s="22">
        <v>32.787671956228849</v>
      </c>
      <c r="AY31" s="22">
        <v>27.447662439424985</v>
      </c>
      <c r="AZ31" s="22">
        <v>35.943684606384473</v>
      </c>
      <c r="BA31" s="22">
        <v>45.956185553862099</v>
      </c>
      <c r="BB31" s="22">
        <v>52.160504818100947</v>
      </c>
      <c r="BC31" s="22">
        <v>50.001354860199896</v>
      </c>
      <c r="BD31" s="22">
        <v>42.857080888327211</v>
      </c>
      <c r="BE31" s="22">
        <v>46.449792263642706</v>
      </c>
      <c r="BF31" s="22">
        <v>34.797368838482242</v>
      </c>
      <c r="BG31" s="22">
        <v>35.513149719030366</v>
      </c>
      <c r="BH31" s="22">
        <v>35.805251332895018</v>
      </c>
      <c r="BI31" s="22">
        <v>34.440862233965696</v>
      </c>
      <c r="BJ31" s="22">
        <v>33.932485982393388</v>
      </c>
      <c r="BK31" s="22">
        <v>37.999023073423203</v>
      </c>
      <c r="BL31" s="22">
        <v>37.55872615299262</v>
      </c>
      <c r="BM31" s="22">
        <v>37.616571048536905</v>
      </c>
      <c r="BN31" s="22">
        <v>38.114028675427853</v>
      </c>
      <c r="BO31" s="22">
        <v>43.496966736265044</v>
      </c>
      <c r="BP31" s="22">
        <v>40.097523325040299</v>
      </c>
      <c r="BQ31" s="22">
        <v>36.689208491301386</v>
      </c>
      <c r="BR31" s="22">
        <v>32.744739721197149</v>
      </c>
      <c r="BS31" s="22">
        <v>29.917886288342487</v>
      </c>
      <c r="BT31" s="22">
        <v>27.495878677050086</v>
      </c>
      <c r="BU31" s="22">
        <v>29.439675896495757</v>
      </c>
      <c r="BV31" s="22">
        <v>31.621194501524378</v>
      </c>
      <c r="BW31" s="22">
        <v>34.17155778107734</v>
      </c>
      <c r="BX31" s="22">
        <v>32.941931514272561</v>
      </c>
      <c r="BY31" s="22">
        <v>35.407193731287542</v>
      </c>
      <c r="BZ31" s="22">
        <v>38.95970729387917</v>
      </c>
      <c r="CA31" s="22">
        <v>38.43892446443472</v>
      </c>
      <c r="CB31" s="22">
        <v>36.352983708132193</v>
      </c>
      <c r="CC31" s="22">
        <v>37.941630250777663</v>
      </c>
      <c r="CD31" s="22">
        <v>32.683609584018832</v>
      </c>
      <c r="CE31" s="22">
        <v>22.009061168226609</v>
      </c>
      <c r="CF31" s="22">
        <v>24.172163409305711</v>
      </c>
      <c r="CG31" s="22">
        <v>19.269966257150344</v>
      </c>
      <c r="CH31" s="22">
        <v>6.3299672358922798</v>
      </c>
      <c r="CI31" s="22">
        <v>7.6778685068565711</v>
      </c>
      <c r="CJ31" s="22">
        <v>14.951498212199766</v>
      </c>
      <c r="CK31" s="22">
        <v>17.082693064288954</v>
      </c>
      <c r="CL31" s="22">
        <v>15.641813993635262</v>
      </c>
      <c r="CM31" s="22">
        <v>15.454330770373245</v>
      </c>
      <c r="CN31" s="22">
        <v>16.014933892757568</v>
      </c>
      <c r="CO31" s="22">
        <v>18.817980101944947</v>
      </c>
      <c r="CP31" s="22">
        <v>11.664567169444696</v>
      </c>
      <c r="CQ31" s="22">
        <v>7.748451146684169</v>
      </c>
      <c r="CR31" s="22">
        <v>6.2085301219842153</v>
      </c>
      <c r="CS31" s="22">
        <v>9.3300318894204448</v>
      </c>
      <c r="CT31" s="22">
        <v>11.663703182976397</v>
      </c>
      <c r="CU31" s="22">
        <v>12.136924580308724</v>
      </c>
      <c r="CV31" s="22">
        <v>16.49236024594444</v>
      </c>
      <c r="CW31" s="22">
        <v>14.454591859290515</v>
      </c>
      <c r="CX31" s="22">
        <v>14.55789109545645</v>
      </c>
      <c r="CY31" s="22">
        <v>31.082113326632843</v>
      </c>
      <c r="CZ31" s="22">
        <v>38.046457883022697</v>
      </c>
      <c r="DA31" s="22">
        <v>28.297815417512581</v>
      </c>
      <c r="DB31" s="22">
        <v>34.454013066538216</v>
      </c>
      <c r="DC31" s="22">
        <v>19.869138436440178</v>
      </c>
      <c r="DD31" s="22">
        <v>20.907456633997079</v>
      </c>
      <c r="DE31" s="22">
        <v>24.351666999315452</v>
      </c>
      <c r="DF31" s="22">
        <v>24.092800931036329</v>
      </c>
      <c r="DG31" s="22">
        <v>21.623172199639722</v>
      </c>
      <c r="DH31" s="22">
        <v>21.629593836075443</v>
      </c>
      <c r="DI31" s="22">
        <v>24.28824921537656</v>
      </c>
      <c r="DJ31" s="22">
        <v>27.713977756476069</v>
      </c>
      <c r="DK31" s="22">
        <v>26.908975697301695</v>
      </c>
      <c r="DL31" s="22">
        <v>25.003323914932068</v>
      </c>
      <c r="DM31" s="22">
        <v>27.26377572472591</v>
      </c>
      <c r="DN31" s="22">
        <v>25.347210921608291</v>
      </c>
      <c r="DO31" s="22">
        <v>19.369399093022285</v>
      </c>
      <c r="DP31" s="22">
        <v>21.61637084498425</v>
      </c>
      <c r="DQ31" s="22">
        <v>17.551891275622125</v>
      </c>
      <c r="DR31" s="22">
        <v>24.151957009614812</v>
      </c>
      <c r="DS31" s="22">
        <v>20.63055003074404</v>
      </c>
      <c r="DT31" s="22">
        <v>28.584175922165834</v>
      </c>
      <c r="DU31" s="22">
        <v>32.199038210762247</v>
      </c>
      <c r="DV31" s="22">
        <v>36.531284532855913</v>
      </c>
      <c r="DW31" s="22">
        <v>35.466407453334767</v>
      </c>
      <c r="DX31" s="22">
        <v>41.959927520021573</v>
      </c>
      <c r="DY31" s="22">
        <v>33.842795360001119</v>
      </c>
      <c r="DZ31" s="22">
        <v>34.024820123406769</v>
      </c>
      <c r="EA31" s="22">
        <v>31.654195028058908</v>
      </c>
      <c r="EB31" s="22">
        <v>23.15491347952868</v>
      </c>
      <c r="EC31" s="22">
        <v>28.612016719273328</v>
      </c>
      <c r="ED31" s="22">
        <v>35.615523141562001</v>
      </c>
      <c r="EE31" s="22">
        <v>32.614251915875556</v>
      </c>
      <c r="EF31" s="22">
        <v>31.341672870421821</v>
      </c>
      <c r="EG31" s="22">
        <v>33.804075542605553</v>
      </c>
      <c r="EH31" s="22">
        <v>32.830932096627734</v>
      </c>
      <c r="EI31" s="22">
        <v>31.72404806187302</v>
      </c>
      <c r="EJ31" s="22">
        <v>35.970590985290102</v>
      </c>
      <c r="EK31" s="22">
        <v>32.640329956451751</v>
      </c>
      <c r="EL31" s="22">
        <v>24.083055627375821</v>
      </c>
      <c r="EM31" s="22">
        <v>23.682012990684434</v>
      </c>
      <c r="EN31" s="22">
        <v>22.832297571897278</v>
      </c>
      <c r="EO31" s="22">
        <v>25.146093342</v>
      </c>
      <c r="EP31" s="22">
        <v>24.105908149549997</v>
      </c>
      <c r="EQ31" s="22">
        <v>22.370993576426592</v>
      </c>
      <c r="ER31" s="22">
        <v>23.837463509192055</v>
      </c>
      <c r="ES31" s="22">
        <v>30.286625465426127</v>
      </c>
      <c r="ET31" s="22">
        <v>33.632101339585304</v>
      </c>
      <c r="EU31" s="22">
        <v>40.248996169999998</v>
      </c>
      <c r="EV31" s="22">
        <v>36.211722700000003</v>
      </c>
      <c r="EW31" s="22">
        <v>47.71763974000001</v>
      </c>
      <c r="EX31" s="22">
        <v>48.382387400000006</v>
      </c>
      <c r="EY31" s="22">
        <v>50.762809489999995</v>
      </c>
      <c r="EZ31" s="22">
        <v>42.54849024</v>
      </c>
      <c r="FA31" s="22">
        <v>46.115152860000002</v>
      </c>
      <c r="FB31" s="22">
        <v>52.810327180000002</v>
      </c>
      <c r="FC31" s="22">
        <v>52.364253180000006</v>
      </c>
      <c r="FD31" s="22">
        <v>62.139521721999998</v>
      </c>
      <c r="FE31" s="22">
        <v>56.398427099999999</v>
      </c>
      <c r="FF31" s="22">
        <v>57.902953960000005</v>
      </c>
      <c r="FG31" s="22">
        <v>45.363769499999997</v>
      </c>
      <c r="FH31" s="22">
        <v>35.397045849999998</v>
      </c>
      <c r="FI31" s="22">
        <v>34.346771320000002</v>
      </c>
      <c r="FJ31" s="22">
        <v>29.126261149999998</v>
      </c>
      <c r="FK31" s="22">
        <v>32.965536460000003</v>
      </c>
      <c r="FL31" s="22">
        <v>25.773598440000001</v>
      </c>
      <c r="FM31" s="22">
        <v>23.491892409999998</v>
      </c>
      <c r="FN31" s="22">
        <v>29.32014191</v>
      </c>
      <c r="FO31" s="22">
        <v>34.406993210000003</v>
      </c>
      <c r="FP31" s="22">
        <v>42.76923678</v>
      </c>
      <c r="FQ31" s="22">
        <v>46.087333290000004</v>
      </c>
      <c r="FR31" s="22">
        <v>45.120018690000002</v>
      </c>
      <c r="FS31" s="22">
        <v>44.184816850000004</v>
      </c>
      <c r="FT31" s="22">
        <v>46.081646949999993</v>
      </c>
      <c r="FU31" s="22">
        <v>36.526421029999995</v>
      </c>
      <c r="FV31" s="22">
        <v>31.639733309999997</v>
      </c>
      <c r="FW31" s="22">
        <v>32.685383539999997</v>
      </c>
      <c r="FX31" s="22">
        <v>14.689542080000001</v>
      </c>
      <c r="FY31" s="22">
        <v>14.280743359999999</v>
      </c>
      <c r="FZ31" s="22">
        <v>15.76617285</v>
      </c>
      <c r="GA31" s="22">
        <v>15.384667380000002</v>
      </c>
      <c r="GB31" s="22">
        <v>0</v>
      </c>
      <c r="GC31" s="22">
        <v>0</v>
      </c>
      <c r="GD31" s="22">
        <v>0</v>
      </c>
      <c r="GE31" s="22">
        <v>0</v>
      </c>
      <c r="GF31" s="22">
        <v>0</v>
      </c>
      <c r="GG31" s="22">
        <v>0</v>
      </c>
      <c r="GH31" s="22">
        <v>0</v>
      </c>
      <c r="GI31" s="22">
        <v>0</v>
      </c>
      <c r="GJ31" s="22">
        <v>0</v>
      </c>
      <c r="GK31" s="24"/>
      <c r="GL31" s="22">
        <v>405.81975420551674</v>
      </c>
      <c r="GM31" s="22">
        <v>408.73116200554477</v>
      </c>
      <c r="GN31" s="22">
        <v>533.03741723958046</v>
      </c>
      <c r="GO31" s="22">
        <v>488.8935630749184</v>
      </c>
      <c r="GP31" s="22">
        <v>438.41327306178107</v>
      </c>
      <c r="GQ31" s="22">
        <v>397.46334857117688</v>
      </c>
      <c r="GR31" s="22">
        <v>174.82623376053351</v>
      </c>
      <c r="GS31" s="22">
        <v>236.5935711055277</v>
      </c>
      <c r="GT31" s="22">
        <v>288.49960292350698</v>
      </c>
      <c r="GU31" s="22">
        <v>358.21341331157237</v>
      </c>
      <c r="GV31" s="22">
        <v>366.07342338756979</v>
      </c>
      <c r="GW31" s="22">
        <v>405.53503845407738</v>
      </c>
      <c r="GX31" s="22">
        <v>547.47851052199997</v>
      </c>
      <c r="GY31" s="22">
        <v>438.08721641</v>
      </c>
      <c r="GZ31" s="22">
        <v>60.121125670000005</v>
      </c>
      <c r="HA31" s="22"/>
    </row>
    <row r="32" spans="1:209" ht="13.8" hidden="1">
      <c r="A32" s="14"/>
      <c r="B32" s="16" t="s">
        <v>230</v>
      </c>
      <c r="C32" s="17">
        <v>0</v>
      </c>
      <c r="D32" s="17">
        <v>0</v>
      </c>
      <c r="E32" s="17">
        <v>0</v>
      </c>
      <c r="F32" s="18">
        <v>0</v>
      </c>
      <c r="G32" s="17"/>
      <c r="H32" s="17">
        <v>0</v>
      </c>
      <c r="I32" s="17">
        <v>0</v>
      </c>
      <c r="J32" s="18">
        <v>0</v>
      </c>
      <c r="K32" s="17"/>
      <c r="L32" s="17">
        <v>15.175145769999999</v>
      </c>
      <c r="M32" s="17">
        <v>9.4500632800000002</v>
      </c>
      <c r="N32" s="17">
        <v>9.415752190000001</v>
      </c>
      <c r="O32" s="17">
        <v>10.05254463</v>
      </c>
      <c r="P32" s="17">
        <v>15.324177530000002</v>
      </c>
      <c r="Q32" s="17">
        <v>14.685640443278571</v>
      </c>
      <c r="R32" s="17">
        <v>20.400598945128376</v>
      </c>
      <c r="S32" s="17">
        <v>14.142132923845347</v>
      </c>
      <c r="T32" s="17">
        <v>11.23408036</v>
      </c>
      <c r="U32" s="17">
        <v>17.93152014</v>
      </c>
      <c r="V32" s="17">
        <v>9.9423409399999993</v>
      </c>
      <c r="W32" s="17">
        <v>19.458577730000002</v>
      </c>
      <c r="X32" s="17">
        <v>16.767951370000002</v>
      </c>
      <c r="Y32" s="17">
        <v>10.970930630000002</v>
      </c>
      <c r="Z32" s="17">
        <v>5.7326578000000001</v>
      </c>
      <c r="AA32" s="17">
        <v>14.256122586536225</v>
      </c>
      <c r="AB32" s="17">
        <v>13.15157945</v>
      </c>
      <c r="AC32" s="17">
        <v>11.85873977</v>
      </c>
      <c r="AD32" s="17">
        <v>18.128400980000002</v>
      </c>
      <c r="AE32" s="17">
        <v>16.706722199999998</v>
      </c>
      <c r="AF32" s="17">
        <v>18.871804969999999</v>
      </c>
      <c r="AG32" s="17">
        <v>13.33319869</v>
      </c>
      <c r="AH32" s="17">
        <v>6.7816284300000014</v>
      </c>
      <c r="AI32" s="17">
        <v>6.1712882400000009</v>
      </c>
      <c r="AJ32" s="17">
        <v>4.6684487774807977</v>
      </c>
      <c r="AK32" s="17">
        <v>19.724046210000001</v>
      </c>
      <c r="AL32" s="17">
        <v>20.452082770000001</v>
      </c>
      <c r="AM32" s="17">
        <v>19.977440360000003</v>
      </c>
      <c r="AN32" s="17">
        <v>16.031040920000002</v>
      </c>
      <c r="AO32" s="17">
        <v>15.92530388</v>
      </c>
      <c r="AP32" s="17">
        <v>24.236907469999998</v>
      </c>
      <c r="AQ32" s="17">
        <v>14.03673324</v>
      </c>
      <c r="AR32" s="17">
        <v>14.741866020292891</v>
      </c>
      <c r="AS32" s="17">
        <v>21.887148234957447</v>
      </c>
      <c r="AT32" s="17">
        <v>18.30439106</v>
      </c>
      <c r="AU32" s="17">
        <v>18.821586120000003</v>
      </c>
      <c r="AV32" s="17">
        <v>18.46554648820107</v>
      </c>
      <c r="AW32" s="17">
        <v>9.7537087800000002</v>
      </c>
      <c r="AX32" s="17">
        <v>3.7563908600000002</v>
      </c>
      <c r="AY32" s="17">
        <v>1.3279847</v>
      </c>
      <c r="AZ32" s="17">
        <v>4.1382699800000005</v>
      </c>
      <c r="BA32" s="17">
        <v>11.3600158625257</v>
      </c>
      <c r="BB32" s="17">
        <v>25.005499685012431</v>
      </c>
      <c r="BC32" s="17">
        <v>23.329941516077678</v>
      </c>
      <c r="BD32" s="17">
        <v>18.442436921568046</v>
      </c>
      <c r="BE32" s="17">
        <v>20.27157965</v>
      </c>
      <c r="BF32" s="17">
        <v>2.2072981152272186</v>
      </c>
      <c r="BG32" s="17">
        <v>2.1543972592185501</v>
      </c>
      <c r="BH32" s="17">
        <v>19.095393928124494</v>
      </c>
      <c r="BI32" s="17">
        <v>10.936248973334425</v>
      </c>
      <c r="BJ32" s="17">
        <v>15.486208370197023</v>
      </c>
      <c r="BK32" s="17">
        <v>11.478905120627619</v>
      </c>
      <c r="BL32" s="17">
        <v>10.869991682208164</v>
      </c>
      <c r="BM32" s="17">
        <v>14.481275625561517</v>
      </c>
      <c r="BN32" s="17">
        <v>13.57586054633266</v>
      </c>
      <c r="BO32" s="17">
        <v>22.124791321158753</v>
      </c>
      <c r="BP32" s="17">
        <v>12.017212833605775</v>
      </c>
      <c r="BQ32" s="17">
        <v>2.2140239219283799</v>
      </c>
      <c r="BR32" s="17">
        <v>2.1420419331689993</v>
      </c>
      <c r="BS32" s="17">
        <v>3.0294316661883403</v>
      </c>
      <c r="BT32" s="17">
        <v>6.5672765048162667</v>
      </c>
      <c r="BU32" s="17">
        <v>9.6914919134730759</v>
      </c>
      <c r="BV32" s="17">
        <v>7.4877981080287883</v>
      </c>
      <c r="BW32" s="17">
        <v>6.6510708189096555</v>
      </c>
      <c r="BX32" s="17">
        <v>2.9981835273550503</v>
      </c>
      <c r="BY32" s="17">
        <v>2.4583775985794816</v>
      </c>
      <c r="BZ32" s="17">
        <v>4.1686107343871379</v>
      </c>
      <c r="CA32" s="17">
        <v>13.472876927763057</v>
      </c>
      <c r="CB32" s="17">
        <v>12.70558149701133</v>
      </c>
      <c r="CC32" s="17">
        <v>15.189937692491178</v>
      </c>
      <c r="CD32" s="17">
        <v>2.3150242589096552</v>
      </c>
      <c r="CE32" s="17">
        <v>2.4234096789096551</v>
      </c>
      <c r="CF32" s="17">
        <v>13.035566837440175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  <c r="CN32" s="17">
        <v>0</v>
      </c>
      <c r="CO32" s="17">
        <v>0</v>
      </c>
      <c r="CP32" s="17">
        <v>0</v>
      </c>
      <c r="CQ32" s="17">
        <v>0</v>
      </c>
      <c r="CR32" s="17">
        <v>0</v>
      </c>
      <c r="CS32" s="17">
        <v>0</v>
      </c>
      <c r="CT32" s="17">
        <v>0</v>
      </c>
      <c r="CU32" s="17">
        <v>0</v>
      </c>
      <c r="CV32" s="17">
        <v>3.8996135990105039</v>
      </c>
      <c r="CW32" s="17">
        <v>2.5990997352198253</v>
      </c>
      <c r="CX32" s="17">
        <v>1.6458251372941635</v>
      </c>
      <c r="CY32" s="17">
        <v>0</v>
      </c>
      <c r="CZ32" s="17">
        <v>0</v>
      </c>
      <c r="DA32" s="17">
        <v>0</v>
      </c>
      <c r="DB32" s="17">
        <v>0</v>
      </c>
      <c r="DC32" s="17">
        <v>0</v>
      </c>
      <c r="DD32" s="17">
        <v>0</v>
      </c>
      <c r="DE32" s="17">
        <v>0</v>
      </c>
      <c r="DF32" s="17">
        <v>0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0</v>
      </c>
      <c r="DN32" s="17">
        <v>0</v>
      </c>
      <c r="DO32" s="17">
        <v>0</v>
      </c>
      <c r="DP32" s="17">
        <v>0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0</v>
      </c>
      <c r="EC32" s="17">
        <v>0</v>
      </c>
      <c r="ED32" s="17">
        <v>0</v>
      </c>
      <c r="EE32" s="17">
        <v>0</v>
      </c>
      <c r="EF32" s="17">
        <v>0</v>
      </c>
      <c r="EG32" s="17">
        <v>0</v>
      </c>
      <c r="EH32" s="17">
        <v>0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  <c r="EN32" s="17">
        <v>0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0</v>
      </c>
      <c r="EU32" s="17">
        <v>0</v>
      </c>
      <c r="EV32" s="17">
        <v>0</v>
      </c>
      <c r="EW32" s="17">
        <v>0</v>
      </c>
      <c r="EX32" s="17">
        <v>0</v>
      </c>
      <c r="EY32" s="17">
        <v>0</v>
      </c>
      <c r="EZ32" s="17">
        <v>0</v>
      </c>
      <c r="FA32" s="17">
        <v>0</v>
      </c>
      <c r="FB32" s="17">
        <v>0</v>
      </c>
      <c r="FC32" s="17">
        <v>0</v>
      </c>
      <c r="FD32" s="17">
        <v>0</v>
      </c>
      <c r="FE32" s="17">
        <v>0</v>
      </c>
      <c r="FF32" s="17">
        <v>0</v>
      </c>
      <c r="FG32" s="17">
        <v>0</v>
      </c>
      <c r="FH32" s="17">
        <v>0</v>
      </c>
      <c r="FI32" s="17">
        <v>0</v>
      </c>
      <c r="FJ32" s="17">
        <v>0</v>
      </c>
      <c r="FK32" s="17">
        <v>0</v>
      </c>
      <c r="FL32" s="17">
        <v>0</v>
      </c>
      <c r="FM32" s="17">
        <v>0</v>
      </c>
      <c r="FN32" s="17">
        <v>0</v>
      </c>
      <c r="FO32" s="17">
        <v>0</v>
      </c>
      <c r="FP32" s="17">
        <v>0</v>
      </c>
      <c r="FQ32" s="17">
        <v>0</v>
      </c>
      <c r="FR32" s="17">
        <v>0</v>
      </c>
      <c r="FS32" s="17">
        <v>0</v>
      </c>
      <c r="FT32" s="17">
        <v>0</v>
      </c>
      <c r="FU32" s="17">
        <v>0</v>
      </c>
      <c r="FV32" s="17">
        <v>0</v>
      </c>
      <c r="FW32" s="17">
        <v>0</v>
      </c>
      <c r="FX32" s="17">
        <v>0</v>
      </c>
      <c r="FY32" s="17">
        <v>0</v>
      </c>
      <c r="FZ32" s="17">
        <v>0</v>
      </c>
      <c r="GA32" s="17">
        <v>0</v>
      </c>
      <c r="GB32" s="17">
        <v>0</v>
      </c>
      <c r="GC32" s="17">
        <v>0</v>
      </c>
      <c r="GD32" s="17">
        <v>0</v>
      </c>
      <c r="GE32" s="17">
        <v>0</v>
      </c>
      <c r="GF32" s="17">
        <v>0</v>
      </c>
      <c r="GG32" s="17">
        <v>0</v>
      </c>
      <c r="GH32" s="17">
        <v>0</v>
      </c>
      <c r="GI32" s="17">
        <v>0</v>
      </c>
      <c r="GJ32" s="17">
        <v>0</v>
      </c>
      <c r="GK32" s="24"/>
      <c r="GL32" s="17">
        <v>167.21257488225231</v>
      </c>
      <c r="GM32" s="17">
        <v>152.73102511653622</v>
      </c>
      <c r="GN32" s="17">
        <v>208.80699506273115</v>
      </c>
      <c r="GO32" s="17">
        <v>140.2130698178307</v>
      </c>
      <c r="GP32" s="17">
        <v>137.45138592243615</v>
      </c>
      <c r="GQ32" s="17">
        <v>86.129639260634349</v>
      </c>
      <c r="GR32" s="17">
        <v>13.035566837440175</v>
      </c>
      <c r="GS32" s="17">
        <v>8.1445384715244931</v>
      </c>
      <c r="GT32" s="17">
        <v>0</v>
      </c>
      <c r="GU32" s="17">
        <v>0</v>
      </c>
      <c r="GV32" s="17">
        <v>0</v>
      </c>
      <c r="GW32" s="17">
        <v>0</v>
      </c>
      <c r="GX32" s="17">
        <v>0</v>
      </c>
      <c r="GY32" s="17">
        <v>0</v>
      </c>
      <c r="GZ32" s="17">
        <v>0</v>
      </c>
      <c r="HA32" s="17"/>
    </row>
    <row r="33" spans="1:209" ht="13.8">
      <c r="A33" s="14"/>
      <c r="B33" s="16" t="s">
        <v>152</v>
      </c>
      <c r="C33" s="17">
        <v>0</v>
      </c>
      <c r="D33" s="17">
        <v>0</v>
      </c>
      <c r="E33" s="17">
        <v>0</v>
      </c>
      <c r="F33" s="18">
        <v>0</v>
      </c>
      <c r="G33" s="17"/>
      <c r="H33" s="17">
        <v>0</v>
      </c>
      <c r="I33" s="17">
        <v>0</v>
      </c>
      <c r="J33" s="18">
        <v>0</v>
      </c>
      <c r="K33" s="17"/>
      <c r="L33" s="17">
        <v>5.4123796799999999</v>
      </c>
      <c r="M33" s="17">
        <v>5.4707592700000003</v>
      </c>
      <c r="N33" s="17">
        <v>5.6382448399999996</v>
      </c>
      <c r="O33" s="17">
        <v>8.8044505090000005</v>
      </c>
      <c r="P33" s="17">
        <v>10.20055801</v>
      </c>
      <c r="Q33" s="17">
        <v>9.0531019300000004</v>
      </c>
      <c r="R33" s="17">
        <v>10.949001299999999</v>
      </c>
      <c r="S33" s="17">
        <v>13.348468009999998</v>
      </c>
      <c r="T33" s="17">
        <v>12.738102009999999</v>
      </c>
      <c r="U33" s="17">
        <v>13.302038695377508</v>
      </c>
      <c r="V33" s="17">
        <v>13.71821347</v>
      </c>
      <c r="W33" s="17">
        <v>11.221613674719999</v>
      </c>
      <c r="X33" s="17">
        <v>4.4196494102899999</v>
      </c>
      <c r="Y33" s="17">
        <v>4.4180053500000005</v>
      </c>
      <c r="Z33" s="17">
        <v>12.144684889999999</v>
      </c>
      <c r="AA33" s="17">
        <v>12.513471380963415</v>
      </c>
      <c r="AB33" s="17">
        <v>10.399793499999999</v>
      </c>
      <c r="AC33" s="17">
        <v>8.7212677900000006</v>
      </c>
      <c r="AD33" s="17">
        <v>4.6203117899999997</v>
      </c>
      <c r="AE33" s="17">
        <v>4.5136498311314472</v>
      </c>
      <c r="AF33" s="17">
        <v>4.513676260821069</v>
      </c>
      <c r="AG33" s="17">
        <v>4.6018105552164785</v>
      </c>
      <c r="AH33" s="17">
        <v>4.5941198843341038</v>
      </c>
      <c r="AI33" s="17">
        <v>5.1245390091097525</v>
      </c>
      <c r="AJ33" s="17">
        <v>4.5244986365638988</v>
      </c>
      <c r="AK33" s="17">
        <v>4.5234989465729578</v>
      </c>
      <c r="AL33" s="17">
        <v>17.305887715380628</v>
      </c>
      <c r="AM33" s="17">
        <v>12.950716961210645</v>
      </c>
      <c r="AN33" s="17">
        <v>19.502423222075517</v>
      </c>
      <c r="AO33" s="17">
        <v>15.67687631764192</v>
      </c>
      <c r="AP33" s="17">
        <v>18.756038103229351</v>
      </c>
      <c r="AQ33" s="17">
        <v>20.699228971714877</v>
      </c>
      <c r="AR33" s="17">
        <v>13.806063570381061</v>
      </c>
      <c r="AS33" s="17">
        <v>16.610595833729157</v>
      </c>
      <c r="AT33" s="17">
        <v>14.870880824859311</v>
      </c>
      <c r="AU33" s="17">
        <v>15.832591481468286</v>
      </c>
      <c r="AV33" s="17">
        <v>20.514826101246793</v>
      </c>
      <c r="AW33" s="17">
        <v>16.509483981898121</v>
      </c>
      <c r="AX33" s="17">
        <v>12.950216391352495</v>
      </c>
      <c r="AY33" s="17">
        <v>12.246659410965906</v>
      </c>
      <c r="AZ33" s="17">
        <v>13.124512672787986</v>
      </c>
      <c r="BA33" s="17">
        <v>22.066787207021981</v>
      </c>
      <c r="BB33" s="17">
        <v>15.826881939924185</v>
      </c>
      <c r="BC33" s="17">
        <v>14.479038383856102</v>
      </c>
      <c r="BD33" s="17">
        <v>10.849337703300154</v>
      </c>
      <c r="BE33" s="17">
        <v>12.318129710000001</v>
      </c>
      <c r="BF33" s="17">
        <v>14.900315601382754</v>
      </c>
      <c r="BG33" s="17">
        <v>18.190258651680185</v>
      </c>
      <c r="BH33" s="17">
        <v>13.687509300505289</v>
      </c>
      <c r="BI33" s="17">
        <v>8.3938039718131048</v>
      </c>
      <c r="BJ33" s="17">
        <v>5.6140707336504185</v>
      </c>
      <c r="BK33" s="17">
        <v>13.010064684349906</v>
      </c>
      <c r="BL33" s="17">
        <v>19.971074474813935</v>
      </c>
      <c r="BM33" s="17">
        <v>10.050095412033681</v>
      </c>
      <c r="BN33" s="17">
        <v>7.0091846265533384</v>
      </c>
      <c r="BO33" s="17">
        <v>16.031463388650383</v>
      </c>
      <c r="BP33" s="17">
        <v>10.750004780343781</v>
      </c>
      <c r="BQ33" s="17">
        <v>4.8017786910789262</v>
      </c>
      <c r="BR33" s="17">
        <v>4.9261272101732914</v>
      </c>
      <c r="BS33" s="17">
        <v>4.8617899390820627</v>
      </c>
      <c r="BT33" s="17">
        <v>5.1636596991452803</v>
      </c>
      <c r="BU33" s="17">
        <v>7.3564029778498261</v>
      </c>
      <c r="BV33" s="17">
        <v>4.9233699477998272</v>
      </c>
      <c r="BW33" s="17">
        <v>4.925200887856529</v>
      </c>
      <c r="BX33" s="17">
        <v>4.9166175341200899</v>
      </c>
      <c r="BY33" s="17">
        <v>5.5901730793199222</v>
      </c>
      <c r="BZ33" s="17">
        <v>6.0013278059066018</v>
      </c>
      <c r="CA33" s="17">
        <v>5.2241743620480285</v>
      </c>
      <c r="CB33" s="17">
        <v>7.8458890254407718</v>
      </c>
      <c r="CC33" s="17">
        <v>7.098430042127065</v>
      </c>
      <c r="CD33" s="17">
        <v>15.593990518584928</v>
      </c>
      <c r="CE33" s="17">
        <v>5.3729577450209076</v>
      </c>
      <c r="CF33" s="17">
        <v>10.926369825230722</v>
      </c>
      <c r="CG33" s="17">
        <v>19.136412811348968</v>
      </c>
      <c r="CH33" s="17">
        <v>6.285101629582881</v>
      </c>
      <c r="CI33" s="17">
        <v>7.5114498026164567</v>
      </c>
      <c r="CJ33" s="17">
        <v>14.734782763035366</v>
      </c>
      <c r="CK33" s="17">
        <v>16.907956905179184</v>
      </c>
      <c r="CL33" s="17">
        <v>15.423383923666469</v>
      </c>
      <c r="CM33" s="17">
        <v>15.291891712631822</v>
      </c>
      <c r="CN33" s="17">
        <v>15.821475373770904</v>
      </c>
      <c r="CO33" s="17">
        <v>18.619190253625245</v>
      </c>
      <c r="CP33" s="17">
        <v>10.919350469642577</v>
      </c>
      <c r="CQ33" s="17">
        <v>7.5357721832124751</v>
      </c>
      <c r="CR33" s="17">
        <v>6.0371145684442933</v>
      </c>
      <c r="CS33" s="17">
        <v>9.1700957644699077</v>
      </c>
      <c r="CT33" s="17">
        <v>11.478735164067619</v>
      </c>
      <c r="CU33" s="17">
        <v>11.963377125965248</v>
      </c>
      <c r="CV33" s="17">
        <v>12.393661899685553</v>
      </c>
      <c r="CW33" s="17">
        <v>11.572770645152398</v>
      </c>
      <c r="CX33" s="17">
        <v>12.605473372843754</v>
      </c>
      <c r="CY33" s="17">
        <v>15.228744769044058</v>
      </c>
      <c r="CZ33" s="17">
        <v>13.324998785159973</v>
      </c>
      <c r="DA33" s="17">
        <v>12.650218204315784</v>
      </c>
      <c r="DB33" s="17">
        <v>10.171276351316742</v>
      </c>
      <c r="DC33" s="17">
        <v>4.7392828801212854</v>
      </c>
      <c r="DD33" s="17">
        <v>3.85</v>
      </c>
      <c r="DE33" s="17">
        <v>8.3059449766629339</v>
      </c>
      <c r="DF33" s="17">
        <v>6.8577885651840553</v>
      </c>
      <c r="DG33" s="17">
        <v>4.3435899543237539</v>
      </c>
      <c r="DH33" s="17">
        <v>2.6383764074479412</v>
      </c>
      <c r="DI33" s="17">
        <v>4.3597073982488848</v>
      </c>
      <c r="DJ33" s="17">
        <v>7.8745803018119407</v>
      </c>
      <c r="DK33" s="17">
        <v>6.7345032174872763</v>
      </c>
      <c r="DL33" s="17">
        <v>7.2656416522039402</v>
      </c>
      <c r="DM33" s="17">
        <v>8.4195558340026757</v>
      </c>
      <c r="DN33" s="17">
        <v>8.1470350241186029</v>
      </c>
      <c r="DO33" s="17">
        <v>1.01893325110642</v>
      </c>
      <c r="DP33" s="17">
        <v>3.9169104100792076</v>
      </c>
      <c r="DQ33" s="17">
        <v>0.75641309317938354</v>
      </c>
      <c r="DR33" s="17">
        <v>6.8318513791087696</v>
      </c>
      <c r="DS33" s="17">
        <v>2.6460067070024653</v>
      </c>
      <c r="DT33" s="17">
        <v>9.088920779767875</v>
      </c>
      <c r="DU33" s="17">
        <v>12.458713174751093</v>
      </c>
      <c r="DV33" s="17">
        <v>15.081790743684547</v>
      </c>
      <c r="DW33" s="17">
        <v>14.379020286636452</v>
      </c>
      <c r="DX33" s="17">
        <v>22.41406816647142</v>
      </c>
      <c r="DY33" s="17">
        <v>14.962583290630324</v>
      </c>
      <c r="DZ33" s="17">
        <v>15.17939854913663</v>
      </c>
      <c r="EA33" s="17">
        <v>10.496313369756042</v>
      </c>
      <c r="EB33" s="17">
        <v>5.2258694145100009</v>
      </c>
      <c r="EC33" s="17">
        <v>11.394031522550002</v>
      </c>
      <c r="ED33" s="17">
        <v>17.790982286509998</v>
      </c>
      <c r="EE33" s="17">
        <v>13.62191462036</v>
      </c>
      <c r="EF33" s="17">
        <v>11.19583407495</v>
      </c>
      <c r="EG33" s="17">
        <v>11.811382320709999</v>
      </c>
      <c r="EH33" s="17">
        <v>9.740054197060001</v>
      </c>
      <c r="EI33" s="17">
        <v>8.53713643719</v>
      </c>
      <c r="EJ33" s="17">
        <v>16.279306564519999</v>
      </c>
      <c r="EK33" s="17">
        <v>11.047375212349998</v>
      </c>
      <c r="EL33" s="17">
        <v>4.7358305434800005</v>
      </c>
      <c r="EM33" s="17">
        <v>1.81602814239</v>
      </c>
      <c r="EN33" s="17">
        <v>1.1842034591799999</v>
      </c>
      <c r="EO33" s="17">
        <v>2.007746102</v>
      </c>
      <c r="EP33" s="17">
        <v>1.1159081495500001</v>
      </c>
      <c r="EQ33" s="17">
        <v>4.5375559320000002E-2</v>
      </c>
      <c r="ER33" s="17">
        <v>0.14312605294</v>
      </c>
      <c r="ES33" s="17">
        <v>1.9243240745399999</v>
      </c>
      <c r="ET33" s="17">
        <v>3.6831407336300002</v>
      </c>
      <c r="EU33" s="17">
        <v>0</v>
      </c>
      <c r="EV33" s="17">
        <v>0.79239872</v>
      </c>
      <c r="EW33" s="17">
        <v>7.12640093</v>
      </c>
      <c r="EX33" s="17">
        <v>12.979281310000001</v>
      </c>
      <c r="EY33" s="17">
        <v>15.254475530000001</v>
      </c>
      <c r="EZ33" s="17">
        <v>7.9462655</v>
      </c>
      <c r="FA33" s="17">
        <v>8.4024373099999998</v>
      </c>
      <c r="FB33" s="17">
        <v>13.93236791</v>
      </c>
      <c r="FC33" s="17">
        <v>14.95402191</v>
      </c>
      <c r="FD33" s="17">
        <v>15.024537720000001</v>
      </c>
      <c r="FE33" s="17">
        <v>12.978220519999999</v>
      </c>
      <c r="FF33" s="17">
        <v>14.778961619999999</v>
      </c>
      <c r="FG33" s="17">
        <v>12.50493196</v>
      </c>
      <c r="FH33" s="17">
        <v>16.276279349999999</v>
      </c>
      <c r="FI33" s="17">
        <v>14.026463120000001</v>
      </c>
      <c r="FJ33" s="17">
        <v>8.9969385199999987</v>
      </c>
      <c r="FK33" s="17">
        <v>14.276531289999999</v>
      </c>
      <c r="FL33" s="17">
        <v>10.92814587</v>
      </c>
      <c r="FM33" s="17">
        <v>10.145273060000001</v>
      </c>
      <c r="FN33" s="17">
        <v>13.192341689999999</v>
      </c>
      <c r="FO33" s="17">
        <v>17.801271170000003</v>
      </c>
      <c r="FP33" s="17">
        <v>22.594154249999999</v>
      </c>
      <c r="FQ33" s="17">
        <v>22.764336190000002</v>
      </c>
      <c r="FR33" s="17">
        <v>21.668117170000002</v>
      </c>
      <c r="FS33" s="17">
        <v>21.11638306</v>
      </c>
      <c r="FT33" s="17">
        <v>22.393440769999998</v>
      </c>
      <c r="FU33" s="17">
        <v>13.114456220000001</v>
      </c>
      <c r="FV33" s="17">
        <v>12.20254308</v>
      </c>
      <c r="FW33" s="17">
        <v>14.302558320000001</v>
      </c>
      <c r="FX33" s="17">
        <v>14.689542080000001</v>
      </c>
      <c r="FY33" s="17">
        <v>14.280743359999999</v>
      </c>
      <c r="FZ33" s="17">
        <v>15.76617285</v>
      </c>
      <c r="GA33" s="17">
        <v>15.384667380000002</v>
      </c>
      <c r="GB33" s="17">
        <v>0</v>
      </c>
      <c r="GC33" s="17">
        <v>0</v>
      </c>
      <c r="GD33" s="17">
        <v>0</v>
      </c>
      <c r="GE33" s="17">
        <v>0</v>
      </c>
      <c r="GF33" s="17">
        <v>0</v>
      </c>
      <c r="GG33" s="17">
        <v>0</v>
      </c>
      <c r="GH33" s="17">
        <v>0</v>
      </c>
      <c r="GI33" s="17">
        <v>0</v>
      </c>
      <c r="GJ33" s="17">
        <v>0</v>
      </c>
      <c r="GK33" s="24"/>
      <c r="GL33" s="17">
        <v>119.85693139909749</v>
      </c>
      <c r="GM33" s="17">
        <v>80.584979651866263</v>
      </c>
      <c r="GN33" s="17">
        <v>175.05930058482758</v>
      </c>
      <c r="GO33" s="17">
        <v>183.97644775541667</v>
      </c>
      <c r="GP33" s="17">
        <v>119.10696721304811</v>
      </c>
      <c r="GQ33" s="17">
        <v>80.01219362521978</v>
      </c>
      <c r="GR33" s="17">
        <v>159.11313765354308</v>
      </c>
      <c r="GS33" s="17">
        <v>131.33574953058664</v>
      </c>
      <c r="GT33" s="17">
        <v>69.815656582598436</v>
      </c>
      <c r="GU33" s="17">
        <v>128.21198995020421</v>
      </c>
      <c r="GV33" s="17">
        <v>123.19574533657999</v>
      </c>
      <c r="GW33" s="17">
        <v>46.256380621160005</v>
      </c>
      <c r="GX33" s="17">
        <v>154.09795672999999</v>
      </c>
      <c r="GY33" s="17">
        <v>202.22302084999998</v>
      </c>
      <c r="GZ33" s="17">
        <v>60.121125670000005</v>
      </c>
      <c r="HA33" s="17"/>
    </row>
    <row r="34" spans="1:209" ht="13.8">
      <c r="A34" s="14"/>
      <c r="B34" s="16" t="s">
        <v>165</v>
      </c>
      <c r="C34" s="17">
        <v>0</v>
      </c>
      <c r="D34" s="17">
        <v>0</v>
      </c>
      <c r="E34" s="17">
        <v>0</v>
      </c>
      <c r="F34" s="18">
        <v>0</v>
      </c>
      <c r="G34" s="17"/>
      <c r="H34" s="17">
        <v>0</v>
      </c>
      <c r="I34" s="17">
        <v>0</v>
      </c>
      <c r="J34" s="18">
        <v>0</v>
      </c>
      <c r="K34" s="17"/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13.184670555322045</v>
      </c>
      <c r="CZ34" s="17">
        <v>12.81141899514625</v>
      </c>
      <c r="DA34" s="17">
        <v>12.840544400956734</v>
      </c>
      <c r="DB34" s="17">
        <v>11.656086296654548</v>
      </c>
      <c r="DC34" s="17">
        <v>11.939195595941863</v>
      </c>
      <c r="DD34" s="17">
        <v>14.69</v>
      </c>
      <c r="DE34" s="17">
        <v>14.064161637794182</v>
      </c>
      <c r="DF34" s="17">
        <v>14.764358526210271</v>
      </c>
      <c r="DG34" s="17">
        <v>14.888922113898211</v>
      </c>
      <c r="DH34" s="17">
        <v>16.308295492386812</v>
      </c>
      <c r="DI34" s="17">
        <v>16.717646979505972</v>
      </c>
      <c r="DJ34" s="17">
        <v>17.132400588571016</v>
      </c>
      <c r="DK34" s="17">
        <v>17.488917006761451</v>
      </c>
      <c r="DL34" s="17">
        <v>16.302278919577176</v>
      </c>
      <c r="DM34" s="17">
        <v>16.990974410416285</v>
      </c>
      <c r="DN34" s="17">
        <v>15.639613237939832</v>
      </c>
      <c r="DO34" s="17">
        <v>15.87614836</v>
      </c>
      <c r="DP34" s="17">
        <v>14.763497389999999</v>
      </c>
      <c r="DQ34" s="17">
        <v>13.44256775</v>
      </c>
      <c r="DR34" s="17">
        <v>15.066419009999999</v>
      </c>
      <c r="DS34" s="17">
        <v>15.615801569999999</v>
      </c>
      <c r="DT34" s="17">
        <v>16.34421996</v>
      </c>
      <c r="DU34" s="17">
        <v>16.914217369999999</v>
      </c>
      <c r="DV34" s="17">
        <v>17.976331070000001</v>
      </c>
      <c r="DW34" s="17">
        <v>17.825867860000002</v>
      </c>
      <c r="DX34" s="17">
        <v>16.98122017</v>
      </c>
      <c r="DY34" s="17">
        <v>16.739214520000001</v>
      </c>
      <c r="DZ34" s="17">
        <v>16.749120050000002</v>
      </c>
      <c r="EA34" s="17">
        <v>17.436671880000002</v>
      </c>
      <c r="EB34" s="17">
        <v>14.24909944</v>
      </c>
      <c r="EC34" s="17">
        <v>12.043443300000002</v>
      </c>
      <c r="ED34" s="17">
        <v>13.36013951</v>
      </c>
      <c r="EE34" s="17">
        <v>13.5816131</v>
      </c>
      <c r="EF34" s="17">
        <v>14.43261277</v>
      </c>
      <c r="EG34" s="17">
        <v>14.432861460000002</v>
      </c>
      <c r="EH34" s="17">
        <v>15.259938999999999</v>
      </c>
      <c r="EI34" s="17">
        <v>15.37494927</v>
      </c>
      <c r="EJ34" s="17">
        <v>14.348161619999999</v>
      </c>
      <c r="EK34" s="17">
        <v>14.9103817</v>
      </c>
      <c r="EL34" s="17">
        <v>13.4992486087</v>
      </c>
      <c r="EM34" s="17">
        <v>13.830593255</v>
      </c>
      <c r="EN34" s="17">
        <v>12.732839778100001</v>
      </c>
      <c r="EO34" s="17">
        <v>12.08983102</v>
      </c>
      <c r="EP34" s="17">
        <v>12.07</v>
      </c>
      <c r="EQ34" s="17">
        <v>12.8001769121</v>
      </c>
      <c r="ER34" s="17">
        <v>13.87832122</v>
      </c>
      <c r="ES34" s="17">
        <v>14.411225567700001</v>
      </c>
      <c r="ET34" s="17">
        <v>15.09213901</v>
      </c>
      <c r="EU34" s="17">
        <v>15.217208699999999</v>
      </c>
      <c r="EV34" s="17">
        <v>15.32745388</v>
      </c>
      <c r="EW34" s="17">
        <v>15.826117640000001</v>
      </c>
      <c r="EX34" s="17">
        <v>14.527794050000001</v>
      </c>
      <c r="EY34" s="17">
        <v>14.64301</v>
      </c>
      <c r="EZ34" s="17">
        <v>13.243784880000002</v>
      </c>
      <c r="FA34" s="17">
        <v>12.27375402</v>
      </c>
      <c r="FB34" s="17">
        <v>14.245079840000001</v>
      </c>
      <c r="FC34" s="17">
        <v>14.373227960000001</v>
      </c>
      <c r="FD34" s="17">
        <v>15.989021050000002</v>
      </c>
      <c r="FE34" s="17">
        <v>16.071905579999999</v>
      </c>
      <c r="FF34" s="17">
        <v>17.949058620000002</v>
      </c>
      <c r="FG34" s="17">
        <v>19.086723809999999</v>
      </c>
      <c r="FH34" s="17">
        <v>19.120766499999998</v>
      </c>
      <c r="FI34" s="17">
        <v>20.320308199999999</v>
      </c>
      <c r="FJ34" s="17">
        <v>20.129322629999997</v>
      </c>
      <c r="FK34" s="17">
        <v>18.689005170000001</v>
      </c>
      <c r="FL34" s="17">
        <v>14.845452570000001</v>
      </c>
      <c r="FM34" s="17">
        <v>13.346619349999999</v>
      </c>
      <c r="FN34" s="17">
        <v>16.127800220000001</v>
      </c>
      <c r="FO34" s="17">
        <v>16.60572204</v>
      </c>
      <c r="FP34" s="17">
        <v>20.175082530000001</v>
      </c>
      <c r="FQ34" s="17">
        <v>23.322997100000002</v>
      </c>
      <c r="FR34" s="17">
        <v>23.45190152</v>
      </c>
      <c r="FS34" s="17">
        <v>23.06843379</v>
      </c>
      <c r="FT34" s="17">
        <v>23.688206179999998</v>
      </c>
      <c r="FU34" s="17">
        <v>23.411964809999997</v>
      </c>
      <c r="FV34" s="17">
        <v>19.437190229999999</v>
      </c>
      <c r="FW34" s="17">
        <v>18.382825219999997</v>
      </c>
      <c r="FX34" s="17">
        <v>0</v>
      </c>
      <c r="FY34" s="17">
        <v>0</v>
      </c>
      <c r="FZ34" s="17">
        <v>0</v>
      </c>
      <c r="GA34" s="17">
        <v>0</v>
      </c>
      <c r="GB34" s="17">
        <v>0</v>
      </c>
      <c r="GC34" s="17">
        <v>0</v>
      </c>
      <c r="GD34" s="17">
        <v>0</v>
      </c>
      <c r="GE34" s="17">
        <v>0</v>
      </c>
      <c r="GF34" s="17">
        <v>0</v>
      </c>
      <c r="GG34" s="17">
        <v>0</v>
      </c>
      <c r="GH34" s="17">
        <v>0</v>
      </c>
      <c r="GI34" s="17">
        <v>0</v>
      </c>
      <c r="GJ34" s="17">
        <v>0</v>
      </c>
      <c r="GK34" s="24"/>
      <c r="GL34" s="17">
        <v>0</v>
      </c>
      <c r="GM34" s="17">
        <v>0</v>
      </c>
      <c r="GN34" s="17">
        <v>0</v>
      </c>
      <c r="GO34" s="17">
        <v>0</v>
      </c>
      <c r="GP34" s="17">
        <v>0</v>
      </c>
      <c r="GQ34" s="17">
        <v>0</v>
      </c>
      <c r="GR34" s="17">
        <v>0</v>
      </c>
      <c r="GS34" s="17">
        <v>62.431915844021439</v>
      </c>
      <c r="GT34" s="17">
        <v>190.86371727306124</v>
      </c>
      <c r="GU34" s="17">
        <v>195.85514860000001</v>
      </c>
      <c r="GV34" s="17">
        <v>169.3230430337</v>
      </c>
      <c r="GW34" s="17">
        <v>168.61611777790003</v>
      </c>
      <c r="GX34" s="17">
        <v>201.49195825999999</v>
      </c>
      <c r="GY34" s="17">
        <v>235.86419556000001</v>
      </c>
      <c r="GZ34" s="17">
        <v>0</v>
      </c>
      <c r="HA34" s="17"/>
    </row>
    <row r="35" spans="1:209" ht="13.8" hidden="1">
      <c r="A35" s="14"/>
      <c r="B35" s="16" t="s">
        <v>219</v>
      </c>
      <c r="C35" s="17">
        <v>0</v>
      </c>
      <c r="D35" s="17">
        <v>0</v>
      </c>
      <c r="E35" s="17">
        <v>0</v>
      </c>
      <c r="F35" s="18">
        <v>0</v>
      </c>
      <c r="G35" s="17"/>
      <c r="H35" s="17">
        <v>0</v>
      </c>
      <c r="I35" s="17">
        <v>0</v>
      </c>
      <c r="J35" s="18">
        <v>0</v>
      </c>
      <c r="K35" s="17"/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2.4644853003805998</v>
      </c>
      <c r="CZ35" s="17">
        <v>1.7007521497181437</v>
      </c>
      <c r="DA35" s="17">
        <v>0.73323310614390669</v>
      </c>
      <c r="DB35" s="17">
        <v>0.79737192903188403</v>
      </c>
      <c r="DC35" s="17">
        <v>2.4253736291094947</v>
      </c>
      <c r="DD35" s="17">
        <v>1.66</v>
      </c>
      <c r="DE35" s="17">
        <v>1.3572989290209447</v>
      </c>
      <c r="DF35" s="17">
        <v>1.8184932093942852</v>
      </c>
      <c r="DG35" s="17">
        <v>1.8322031923777566</v>
      </c>
      <c r="DH35" s="17">
        <v>2.0652528118110598</v>
      </c>
      <c r="DI35" s="17">
        <v>2.5920914086475348</v>
      </c>
      <c r="DJ35" s="17">
        <v>2.3709888940878265</v>
      </c>
      <c r="DK35" s="17">
        <v>2.0415365026390031</v>
      </c>
      <c r="DL35" s="17">
        <v>0.85729827620972177</v>
      </c>
      <c r="DM35" s="17">
        <v>1.325544113586089</v>
      </c>
      <c r="DN35" s="17">
        <v>1.1083875453542582</v>
      </c>
      <c r="DO35" s="17">
        <v>1.9290384641126581</v>
      </c>
      <c r="DP35" s="17">
        <v>2.4325659710067509</v>
      </c>
      <c r="DQ35" s="17">
        <v>2.7439968399400096</v>
      </c>
      <c r="DR35" s="17">
        <v>1.4817111245319701</v>
      </c>
      <c r="DS35" s="17">
        <v>1.7477411631971587</v>
      </c>
      <c r="DT35" s="17">
        <v>2.5770187365872572</v>
      </c>
      <c r="DU35" s="17">
        <v>2.2512588712796826</v>
      </c>
      <c r="DV35" s="17">
        <v>2.8433857646556548</v>
      </c>
      <c r="DW35" s="17">
        <v>2.6768637051556969</v>
      </c>
      <c r="DX35" s="17">
        <v>1.9793871515438821</v>
      </c>
      <c r="DY35" s="17">
        <v>1.5466745946879858</v>
      </c>
      <c r="DZ35" s="17">
        <v>1.5722487633049995</v>
      </c>
      <c r="EA35" s="17">
        <v>2.5093678164273201</v>
      </c>
      <c r="EB35" s="17">
        <v>2.0630867597324904</v>
      </c>
      <c r="EC35" s="17">
        <v>2.1511550466054712</v>
      </c>
      <c r="ED35" s="17">
        <v>1.6477318625879975</v>
      </c>
      <c r="EE35" s="17">
        <v>2.2076161132319214</v>
      </c>
      <c r="EF35" s="17">
        <v>1.953608230016771</v>
      </c>
      <c r="EG35" s="17">
        <v>2.4202007009857187</v>
      </c>
      <c r="EH35" s="17">
        <v>2.6383173707146756</v>
      </c>
      <c r="EI35" s="17">
        <v>2.2352868494161484</v>
      </c>
      <c r="EJ35" s="17">
        <v>0.74101067234056561</v>
      </c>
      <c r="EK35" s="17">
        <v>1.2829962430390676</v>
      </c>
      <c r="EL35" s="17">
        <v>1.0200461155584446</v>
      </c>
      <c r="EM35" s="17">
        <v>1.7861633456589394</v>
      </c>
      <c r="EN35" s="17">
        <v>1.847656135874709</v>
      </c>
      <c r="EO35" s="17">
        <v>2.30664092</v>
      </c>
      <c r="EP35" s="17">
        <v>1.76</v>
      </c>
      <c r="EQ35" s="17">
        <v>1.4511755500000001</v>
      </c>
      <c r="ER35" s="17">
        <v>1.8208590099999999</v>
      </c>
      <c r="ES35" s="17">
        <v>2.1573013700000003</v>
      </c>
      <c r="ET35" s="17">
        <v>2.3627692499999999</v>
      </c>
      <c r="EU35" s="17">
        <v>2.1048177799999999</v>
      </c>
      <c r="EV35" s="17">
        <v>1.1363921499999998</v>
      </c>
      <c r="EW35" s="17">
        <v>1.91279675</v>
      </c>
      <c r="EX35" s="17">
        <v>1.6165721200000001</v>
      </c>
      <c r="EY35" s="17">
        <v>1.4129751100000001</v>
      </c>
      <c r="EZ35" s="17">
        <v>1.6974211299999999</v>
      </c>
      <c r="FA35" s="17">
        <v>2.7003838900000003</v>
      </c>
      <c r="FB35" s="17">
        <v>2.0728239299999998</v>
      </c>
      <c r="FC35" s="17">
        <v>1.8071220400000001</v>
      </c>
      <c r="FD35" s="17">
        <v>2.3035750699999999</v>
      </c>
      <c r="FE35" s="17">
        <v>2.7273212099999999</v>
      </c>
      <c r="FF35" s="17">
        <v>2.9463780499999999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24"/>
      <c r="GL35" s="17">
        <v>0</v>
      </c>
      <c r="GM35" s="17">
        <v>0</v>
      </c>
      <c r="GN35" s="17">
        <v>0</v>
      </c>
      <c r="GO35" s="17">
        <v>0</v>
      </c>
      <c r="GP35" s="17">
        <v>0</v>
      </c>
      <c r="GQ35" s="17">
        <v>0</v>
      </c>
      <c r="GR35" s="17">
        <v>0</v>
      </c>
      <c r="GS35" s="17">
        <v>8.1212161143840298</v>
      </c>
      <c r="GT35" s="17">
        <v>20.958133347241141</v>
      </c>
      <c r="GU35" s="17">
        <v>26.362220502318369</v>
      </c>
      <c r="GV35" s="17">
        <v>22.147219309888207</v>
      </c>
      <c r="GW35" s="17">
        <v>21.889956145874709</v>
      </c>
      <c r="GX35" s="17">
        <v>16.255025319999998</v>
      </c>
      <c r="GY35" s="17">
        <v>0</v>
      </c>
      <c r="GZ35" s="17">
        <v>0</v>
      </c>
      <c r="HA35" s="17"/>
    </row>
    <row r="36" spans="1:209" ht="13.8" hidden="1">
      <c r="A36" s="14"/>
      <c r="B36" s="16" t="s">
        <v>219</v>
      </c>
      <c r="C36" s="17">
        <v>0</v>
      </c>
      <c r="D36" s="17">
        <v>0</v>
      </c>
      <c r="E36" s="17">
        <v>0</v>
      </c>
      <c r="F36" s="18">
        <v>0</v>
      </c>
      <c r="G36" s="17"/>
      <c r="H36" s="17">
        <v>0</v>
      </c>
      <c r="I36" s="17">
        <v>0</v>
      </c>
      <c r="J36" s="18">
        <v>0</v>
      </c>
      <c r="K36" s="17"/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0</v>
      </c>
      <c r="DE36" s="17">
        <v>0</v>
      </c>
      <c r="DF36" s="17">
        <v>0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7">
        <v>0</v>
      </c>
      <c r="DM36" s="17">
        <v>0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7"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  <c r="DZ36" s="17">
        <v>0</v>
      </c>
      <c r="EA36" s="17">
        <v>0</v>
      </c>
      <c r="EB36" s="17">
        <v>0</v>
      </c>
      <c r="EC36" s="17">
        <v>1.4917477050835761</v>
      </c>
      <c r="ED36" s="17">
        <v>0.99468170699459391</v>
      </c>
      <c r="EE36" s="17">
        <v>1.3430456122998911</v>
      </c>
      <c r="EF36" s="17">
        <v>1.1917785358002471</v>
      </c>
      <c r="EG36" s="17">
        <v>1.5315792192167685</v>
      </c>
      <c r="EH36" s="17">
        <v>1.6502845203170391</v>
      </c>
      <c r="EI36" s="17">
        <v>1.3430617057667973</v>
      </c>
      <c r="EJ36" s="17">
        <v>0.56033020432173741</v>
      </c>
      <c r="EK36" s="17">
        <v>0.71528775326569027</v>
      </c>
      <c r="EL36" s="17">
        <v>0.57955976101095641</v>
      </c>
      <c r="EM36" s="17">
        <v>1.1431153646717105</v>
      </c>
      <c r="EN36" s="17">
        <v>1.3854714283022969</v>
      </c>
      <c r="EO36" s="17">
        <v>1.6142017</v>
      </c>
      <c r="EP36" s="17">
        <v>1.1399999999999999</v>
      </c>
      <c r="EQ36" s="17">
        <v>0.77054747000000001</v>
      </c>
      <c r="ER36" s="17">
        <v>0.90520215000000004</v>
      </c>
      <c r="ES36" s="17">
        <v>1.2178257100000001</v>
      </c>
      <c r="ET36" s="17">
        <v>1.3532712499999999</v>
      </c>
      <c r="EU36" s="17">
        <v>1.1665829299999999</v>
      </c>
      <c r="EV36" s="17">
        <v>0.63087096999999992</v>
      </c>
      <c r="EW36" s="17">
        <v>1.1607063400000002</v>
      </c>
      <c r="EX36" s="17">
        <v>1.02561144</v>
      </c>
      <c r="EY36" s="17">
        <v>0.80509496000000003</v>
      </c>
      <c r="EZ36" s="17">
        <v>0.75880596999999994</v>
      </c>
      <c r="FA36" s="17">
        <v>1.8607309999999999</v>
      </c>
      <c r="FB36" s="17">
        <v>1.3600100500000001</v>
      </c>
      <c r="FC36" s="17">
        <v>1.03782967</v>
      </c>
      <c r="FD36" s="17">
        <v>1.3939844299999999</v>
      </c>
      <c r="FE36" s="17">
        <v>1.65742608</v>
      </c>
      <c r="FF36" s="17">
        <v>1.2120388700000002</v>
      </c>
      <c r="FG36" s="17">
        <v>0</v>
      </c>
      <c r="FH36" s="17">
        <v>0</v>
      </c>
      <c r="FI36" s="17">
        <v>0</v>
      </c>
      <c r="FJ36" s="17">
        <v>0</v>
      </c>
      <c r="FK36" s="17">
        <v>0</v>
      </c>
      <c r="FL36" s="17">
        <v>0</v>
      </c>
      <c r="FM36" s="17">
        <v>0</v>
      </c>
      <c r="FN36" s="17">
        <v>0</v>
      </c>
      <c r="FO36" s="17">
        <v>0</v>
      </c>
      <c r="FP36" s="17">
        <v>0</v>
      </c>
      <c r="FQ36" s="17">
        <v>0</v>
      </c>
      <c r="FR36" s="17">
        <v>0</v>
      </c>
      <c r="FS36" s="17">
        <v>0</v>
      </c>
      <c r="FT36" s="17">
        <v>0</v>
      </c>
      <c r="FU36" s="17">
        <v>0</v>
      </c>
      <c r="FV36" s="17">
        <v>0</v>
      </c>
      <c r="FW36" s="17">
        <v>0</v>
      </c>
      <c r="FX36" s="17">
        <v>0</v>
      </c>
      <c r="FY36" s="17">
        <v>0</v>
      </c>
      <c r="FZ36" s="17">
        <v>0</v>
      </c>
      <c r="GA36" s="17">
        <v>0</v>
      </c>
      <c r="GB36" s="17">
        <v>0</v>
      </c>
      <c r="GC36" s="17">
        <v>0</v>
      </c>
      <c r="GD36" s="17">
        <v>0</v>
      </c>
      <c r="GE36" s="17">
        <v>0</v>
      </c>
      <c r="GF36" s="17">
        <v>0</v>
      </c>
      <c r="GG36" s="17">
        <v>0</v>
      </c>
      <c r="GH36" s="17">
        <v>0</v>
      </c>
      <c r="GI36" s="17">
        <v>0</v>
      </c>
      <c r="GJ36" s="17">
        <v>0</v>
      </c>
      <c r="GK36" s="24"/>
      <c r="GL36" s="17">
        <v>0</v>
      </c>
      <c r="GM36" s="17">
        <v>0</v>
      </c>
      <c r="GN36" s="17">
        <v>0</v>
      </c>
      <c r="GO36" s="17">
        <v>0</v>
      </c>
      <c r="GP36" s="17">
        <v>0</v>
      </c>
      <c r="GQ36" s="17">
        <v>0</v>
      </c>
      <c r="GR36" s="17">
        <v>0</v>
      </c>
      <c r="GS36" s="17">
        <v>0</v>
      </c>
      <c r="GT36" s="17">
        <v>0</v>
      </c>
      <c r="GU36" s="17">
        <v>0</v>
      </c>
      <c r="GV36" s="17">
        <v>12.544472088749007</v>
      </c>
      <c r="GW36" s="17">
        <v>13.1753863483023</v>
      </c>
      <c r="GX36" s="17">
        <v>9.2808260699999998</v>
      </c>
      <c r="GY36" s="17">
        <v>0</v>
      </c>
      <c r="GZ36" s="17">
        <v>0</v>
      </c>
      <c r="HA36" s="17"/>
    </row>
    <row r="37" spans="1:209" ht="13.8" hidden="1">
      <c r="A37" s="14"/>
      <c r="B37" s="16" t="s">
        <v>212</v>
      </c>
      <c r="C37" s="17">
        <v>0</v>
      </c>
      <c r="D37" s="17">
        <v>0</v>
      </c>
      <c r="E37" s="17">
        <v>0</v>
      </c>
      <c r="F37" s="18">
        <v>0</v>
      </c>
      <c r="G37" s="17"/>
      <c r="H37" s="17">
        <v>0</v>
      </c>
      <c r="I37" s="17">
        <v>0</v>
      </c>
      <c r="J37" s="18">
        <v>0</v>
      </c>
      <c r="K37" s="17"/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0.62014216006470002</v>
      </c>
      <c r="DA37" s="17">
        <v>0.55657793022845969</v>
      </c>
      <c r="DB37" s="17">
        <v>0.46476443282878011</v>
      </c>
      <c r="DC37" s="17">
        <v>0.54336348877607998</v>
      </c>
      <c r="DD37" s="17">
        <v>0.62</v>
      </c>
      <c r="DE37" s="17">
        <v>0.54524251583739169</v>
      </c>
      <c r="DF37" s="17">
        <v>0.65216063024771787</v>
      </c>
      <c r="DG37" s="17">
        <v>0.55845693904000004</v>
      </c>
      <c r="DH37" s="17">
        <v>0.61766912442963096</v>
      </c>
      <c r="DI37" s="17">
        <v>0.61880342897416751</v>
      </c>
      <c r="DJ37" s="17">
        <v>0.3360079720052872</v>
      </c>
      <c r="DK37" s="17">
        <v>0.64401897041396383</v>
      </c>
      <c r="DL37" s="17">
        <v>0.57810506694122965</v>
      </c>
      <c r="DM37" s="17">
        <v>0.52770136672086088</v>
      </c>
      <c r="DN37" s="17">
        <v>0.45217511419559864</v>
      </c>
      <c r="DO37" s="17">
        <v>0.54527901780320587</v>
      </c>
      <c r="DP37" s="17">
        <v>0.50339707389828914</v>
      </c>
      <c r="DQ37" s="17">
        <v>0.57545230552478899</v>
      </c>
      <c r="DR37" s="17">
        <v>0.69718092876820048</v>
      </c>
      <c r="DS37" s="17">
        <v>0.62100059054441592</v>
      </c>
      <c r="DT37" s="17">
        <v>0.57401644581070155</v>
      </c>
      <c r="DU37" s="17">
        <v>0.57484879473146944</v>
      </c>
      <c r="DV37" s="17">
        <v>0.62977695451570748</v>
      </c>
      <c r="DW37" s="17">
        <v>0.58465560154261298</v>
      </c>
      <c r="DX37" s="17">
        <v>0.58525203200626741</v>
      </c>
      <c r="DY37" s="17">
        <v>0.59432295468280838</v>
      </c>
      <c r="DZ37" s="17">
        <v>0.52405276096514086</v>
      </c>
      <c r="EA37" s="17">
        <v>0.55631615506266696</v>
      </c>
      <c r="EB37" s="17">
        <v>0.56504727327224691</v>
      </c>
      <c r="EC37" s="17">
        <v>0.55027990662778226</v>
      </c>
      <c r="ED37" s="17">
        <v>0.63839566440599804</v>
      </c>
      <c r="EE37" s="17">
        <v>0.64083829282018634</v>
      </c>
      <c r="EF37" s="17">
        <v>0.62148267527096712</v>
      </c>
      <c r="EG37" s="17">
        <v>0.6481890226652679</v>
      </c>
      <c r="EH37" s="17">
        <v>0.68728458631124334</v>
      </c>
      <c r="EI37" s="17">
        <v>0.65606932410228957</v>
      </c>
      <c r="EJ37" s="17">
        <v>0.59888283854854918</v>
      </c>
      <c r="EK37" s="17">
        <v>0.6128656303669302</v>
      </c>
      <c r="EL37" s="17">
        <v>0.56347900034722687</v>
      </c>
      <c r="EM37" s="17">
        <v>0.54210384269428213</v>
      </c>
      <c r="EN37" s="17">
        <v>0.55318051944155122</v>
      </c>
      <c r="EO37" s="17">
        <v>0.54651614000000004</v>
      </c>
      <c r="EP37" s="17">
        <v>0.63</v>
      </c>
      <c r="EQ37" s="17">
        <v>0.64998608511601108</v>
      </c>
      <c r="ER37" s="17">
        <v>0.58896023975219147</v>
      </c>
      <c r="ES37" s="17">
        <v>0.63469580365852518</v>
      </c>
      <c r="ET37" s="17">
        <v>0.60484075003704274</v>
      </c>
      <c r="EU37" s="17">
        <v>0.65308485999999999</v>
      </c>
      <c r="EV37" s="17">
        <v>0.60185027000000002</v>
      </c>
      <c r="EW37" s="17">
        <v>0.55995026999999997</v>
      </c>
      <c r="EX37" s="17">
        <v>0.47726589000000003</v>
      </c>
      <c r="EY37" s="17">
        <v>0.53146645999999997</v>
      </c>
      <c r="EZ37" s="17">
        <v>0.56237747999999999</v>
      </c>
      <c r="FA37" s="17">
        <v>0.57668028000000005</v>
      </c>
      <c r="FB37" s="17">
        <v>0.64440162000000001</v>
      </c>
      <c r="FC37" s="17">
        <v>0.63312575999999998</v>
      </c>
      <c r="FD37" s="17">
        <v>0.63621053999999999</v>
      </c>
      <c r="FE37" s="17">
        <v>0.63621053999999999</v>
      </c>
      <c r="FF37" s="17">
        <v>0.59591810000000001</v>
      </c>
      <c r="FG37" s="17">
        <v>0.58335650999999999</v>
      </c>
      <c r="FH37" s="17">
        <v>0</v>
      </c>
      <c r="FI37" s="17">
        <v>0</v>
      </c>
      <c r="FJ37" s="17">
        <v>0</v>
      </c>
      <c r="FK37" s="17">
        <v>0</v>
      </c>
      <c r="FL37" s="17">
        <v>0</v>
      </c>
      <c r="FM37" s="17">
        <v>0</v>
      </c>
      <c r="FN37" s="17">
        <v>0</v>
      </c>
      <c r="FO37" s="17">
        <v>0</v>
      </c>
      <c r="FP37" s="17">
        <v>0</v>
      </c>
      <c r="FQ37" s="17">
        <v>0</v>
      </c>
      <c r="FR37" s="17">
        <v>0</v>
      </c>
      <c r="FS37" s="17">
        <v>0</v>
      </c>
      <c r="FT37" s="17">
        <v>0</v>
      </c>
      <c r="FU37" s="17">
        <v>0</v>
      </c>
      <c r="FV37" s="17">
        <v>0</v>
      </c>
      <c r="FW37" s="17">
        <v>0</v>
      </c>
      <c r="FX37" s="17">
        <v>0</v>
      </c>
      <c r="FY37" s="17">
        <v>0</v>
      </c>
      <c r="FZ37" s="17">
        <v>0</v>
      </c>
      <c r="GA37" s="17">
        <v>0</v>
      </c>
      <c r="GB37" s="17">
        <v>0</v>
      </c>
      <c r="GC37" s="17">
        <v>0</v>
      </c>
      <c r="GD37" s="17">
        <v>0</v>
      </c>
      <c r="GE37" s="17">
        <v>0</v>
      </c>
      <c r="GF37" s="17">
        <v>0</v>
      </c>
      <c r="GG37" s="17">
        <v>0</v>
      </c>
      <c r="GH37" s="17">
        <v>0</v>
      </c>
      <c r="GI37" s="17">
        <v>0</v>
      </c>
      <c r="GJ37" s="17">
        <v>0</v>
      </c>
      <c r="GK37" s="24"/>
      <c r="GL37" s="17">
        <v>0</v>
      </c>
      <c r="GM37" s="17">
        <v>0</v>
      </c>
      <c r="GN37" s="17">
        <v>0</v>
      </c>
      <c r="GO37" s="17">
        <v>0</v>
      </c>
      <c r="GP37" s="17">
        <v>0</v>
      </c>
      <c r="GQ37" s="17">
        <v>0</v>
      </c>
      <c r="GR37" s="17">
        <v>0</v>
      </c>
      <c r="GS37" s="17">
        <v>2.1848480118980196</v>
      </c>
      <c r="GT37" s="17">
        <v>6.6956201466090537</v>
      </c>
      <c r="GU37" s="17">
        <v>7.0202725980530705</v>
      </c>
      <c r="GV37" s="17">
        <v>7.3249180574329706</v>
      </c>
      <c r="GW37" s="17">
        <v>7.031797288005321</v>
      </c>
      <c r="GX37" s="17">
        <v>4.8682808299999998</v>
      </c>
      <c r="GY37" s="17">
        <v>0</v>
      </c>
      <c r="GZ37" s="17">
        <v>0</v>
      </c>
      <c r="HA37" s="17"/>
    </row>
    <row r="38" spans="1:209" ht="13.8" hidden="1">
      <c r="A38" s="14"/>
      <c r="B38" s="16" t="s">
        <v>220</v>
      </c>
      <c r="C38" s="17">
        <v>0</v>
      </c>
      <c r="D38" s="17">
        <v>0</v>
      </c>
      <c r="E38" s="17">
        <v>0</v>
      </c>
      <c r="F38" s="18">
        <v>0</v>
      </c>
      <c r="G38" s="17"/>
      <c r="H38" s="17">
        <v>0</v>
      </c>
      <c r="I38" s="17">
        <v>0</v>
      </c>
      <c r="J38" s="18">
        <v>0</v>
      </c>
      <c r="K38" s="17"/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7">
        <v>0</v>
      </c>
      <c r="CQ38" s="17"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7">
        <v>0</v>
      </c>
      <c r="CY38" s="17">
        <v>0</v>
      </c>
      <c r="CZ38" s="17">
        <v>0</v>
      </c>
      <c r="DA38" s="17">
        <v>0</v>
      </c>
      <c r="DB38" s="17">
        <v>0</v>
      </c>
      <c r="DC38" s="17">
        <v>0</v>
      </c>
      <c r="DD38" s="17">
        <v>0</v>
      </c>
      <c r="DE38" s="17">
        <v>0</v>
      </c>
      <c r="DF38" s="17">
        <v>0</v>
      </c>
      <c r="DG38" s="17">
        <v>0</v>
      </c>
      <c r="DH38" s="17">
        <v>0</v>
      </c>
      <c r="DI38" s="17">
        <v>0</v>
      </c>
      <c r="DJ38" s="17">
        <v>0</v>
      </c>
      <c r="DK38" s="17">
        <v>0</v>
      </c>
      <c r="DL38" s="17">
        <v>0</v>
      </c>
      <c r="DM38" s="17">
        <v>0</v>
      </c>
      <c r="DN38" s="17">
        <v>0</v>
      </c>
      <c r="DO38" s="17">
        <v>0</v>
      </c>
      <c r="DP38" s="17">
        <v>0</v>
      </c>
      <c r="DQ38" s="17">
        <v>0</v>
      </c>
      <c r="DR38" s="17">
        <v>0</v>
      </c>
      <c r="DS38" s="17">
        <v>0</v>
      </c>
      <c r="DT38" s="17">
        <v>0</v>
      </c>
      <c r="DU38" s="17">
        <v>0</v>
      </c>
      <c r="DV38" s="17">
        <v>0</v>
      </c>
      <c r="DW38" s="17">
        <v>0</v>
      </c>
      <c r="DX38" s="17">
        <v>0</v>
      </c>
      <c r="DY38" s="17">
        <v>0</v>
      </c>
      <c r="DZ38" s="17">
        <v>0</v>
      </c>
      <c r="EA38" s="17">
        <v>0.65552580681287498</v>
      </c>
      <c r="EB38" s="17">
        <v>1.0518105920139389</v>
      </c>
      <c r="EC38" s="17">
        <v>0.98135923840649575</v>
      </c>
      <c r="ED38" s="17">
        <v>1.1835921110634156</v>
      </c>
      <c r="EE38" s="17">
        <v>1.2192241771635541</v>
      </c>
      <c r="EF38" s="17">
        <v>1.1406618513850739</v>
      </c>
      <c r="EG38" s="17">
        <v>1.168412119240207</v>
      </c>
      <c r="EH38" s="17">
        <v>1.1819503982183253</v>
      </c>
      <c r="EI38" s="17">
        <v>1.1787490028212411</v>
      </c>
      <c r="EJ38" s="17">
        <v>0.98392914537904608</v>
      </c>
      <c r="EK38" s="17">
        <v>1.0860502364787115</v>
      </c>
      <c r="EL38" s="17">
        <v>0.93160820197762317</v>
      </c>
      <c r="EM38" s="17">
        <v>0.93096695962418408</v>
      </c>
      <c r="EN38" s="17">
        <v>1.0133909079683932</v>
      </c>
      <c r="EO38" s="17">
        <v>1.03872762</v>
      </c>
      <c r="EP38" s="17">
        <v>1.1100000000000001</v>
      </c>
      <c r="EQ38" s="17">
        <v>1.2241047622038095</v>
      </c>
      <c r="ER38" s="17">
        <v>1.154234933589581</v>
      </c>
      <c r="ES38" s="17">
        <v>1.1456089717811078</v>
      </c>
      <c r="ET38" s="17">
        <v>1.1474374162725145</v>
      </c>
      <c r="EU38" s="17">
        <v>1.1201941399999999</v>
      </c>
      <c r="EV38" s="17">
        <v>1.0858307300000001</v>
      </c>
      <c r="EW38" s="17">
        <v>1.1100341100000002</v>
      </c>
      <c r="EX38" s="17">
        <v>0.87038743000000007</v>
      </c>
      <c r="EY38" s="17">
        <v>0.90417420999999998</v>
      </c>
      <c r="EZ38" s="17">
        <v>1.0060471600000001</v>
      </c>
      <c r="FA38" s="17">
        <v>1.04523221</v>
      </c>
      <c r="FB38" s="17">
        <v>1.16719317</v>
      </c>
      <c r="FC38" s="17">
        <v>1.13715382</v>
      </c>
      <c r="FD38" s="17">
        <v>1.18630697</v>
      </c>
      <c r="FE38" s="17">
        <v>1.1266659699999999</v>
      </c>
      <c r="FF38" s="17">
        <v>0.68197660999999998</v>
      </c>
      <c r="FG38" s="17">
        <v>0</v>
      </c>
      <c r="FH38" s="17">
        <v>0</v>
      </c>
      <c r="FI38" s="17">
        <v>0</v>
      </c>
      <c r="FJ38" s="17">
        <v>0</v>
      </c>
      <c r="FK38" s="17">
        <v>0</v>
      </c>
      <c r="FL38" s="17">
        <v>0</v>
      </c>
      <c r="FM38" s="17">
        <v>0</v>
      </c>
      <c r="FN38" s="17">
        <v>0</v>
      </c>
      <c r="FO38" s="17">
        <v>0</v>
      </c>
      <c r="FP38" s="17">
        <v>0</v>
      </c>
      <c r="FQ38" s="17">
        <v>0</v>
      </c>
      <c r="FR38" s="17">
        <v>0</v>
      </c>
      <c r="FS38" s="17">
        <v>0</v>
      </c>
      <c r="FT38" s="17">
        <v>0</v>
      </c>
      <c r="FU38" s="17">
        <v>0</v>
      </c>
      <c r="FV38" s="17">
        <v>0</v>
      </c>
      <c r="FW38" s="17">
        <v>0</v>
      </c>
      <c r="FX38" s="17">
        <v>0</v>
      </c>
      <c r="FY38" s="17">
        <v>0</v>
      </c>
      <c r="FZ38" s="17">
        <v>0</v>
      </c>
      <c r="GA38" s="17">
        <v>0</v>
      </c>
      <c r="GB38" s="17">
        <v>0</v>
      </c>
      <c r="GC38" s="17">
        <v>0</v>
      </c>
      <c r="GD38" s="17">
        <v>0</v>
      </c>
      <c r="GE38" s="17">
        <v>0</v>
      </c>
      <c r="GF38" s="17">
        <v>0</v>
      </c>
      <c r="GG38" s="17">
        <v>0</v>
      </c>
      <c r="GH38" s="17">
        <v>0</v>
      </c>
      <c r="GI38" s="17">
        <v>0</v>
      </c>
      <c r="GJ38" s="17">
        <v>0</v>
      </c>
      <c r="GK38" s="24"/>
      <c r="GL38" s="17">
        <v>0</v>
      </c>
      <c r="GM38" s="17">
        <v>0</v>
      </c>
      <c r="GN38" s="17">
        <v>0</v>
      </c>
      <c r="GO38" s="17">
        <v>0</v>
      </c>
      <c r="GP38" s="17">
        <v>0</v>
      </c>
      <c r="GQ38" s="17">
        <v>0</v>
      </c>
      <c r="GR38" s="17">
        <v>0</v>
      </c>
      <c r="GS38" s="17">
        <v>0</v>
      </c>
      <c r="GT38" s="17">
        <v>0</v>
      </c>
      <c r="GU38" s="17">
        <v>0.65552580681287498</v>
      </c>
      <c r="GV38" s="17">
        <v>13.038314033771815</v>
      </c>
      <c r="GW38" s="17">
        <v>12.924125231815406</v>
      </c>
      <c r="GX38" s="17">
        <v>7.3505759099999999</v>
      </c>
      <c r="GY38" s="17">
        <v>0</v>
      </c>
      <c r="GZ38" s="17">
        <v>0</v>
      </c>
      <c r="HA38" s="17"/>
    </row>
    <row r="39" spans="1:209" ht="13.8" hidden="1">
      <c r="A39" s="14"/>
      <c r="B39" s="16" t="s">
        <v>221</v>
      </c>
      <c r="C39" s="17">
        <v>0</v>
      </c>
      <c r="D39" s="17">
        <v>0</v>
      </c>
      <c r="E39" s="17">
        <v>0</v>
      </c>
      <c r="F39" s="18">
        <v>0</v>
      </c>
      <c r="G39" s="17"/>
      <c r="H39" s="17">
        <v>0</v>
      </c>
      <c r="I39" s="17">
        <v>0</v>
      </c>
      <c r="J39" s="18">
        <v>0</v>
      </c>
      <c r="K39" s="17"/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0</v>
      </c>
      <c r="CM39" s="17">
        <v>0</v>
      </c>
      <c r="CN39" s="17">
        <v>0</v>
      </c>
      <c r="CO39" s="17">
        <v>0</v>
      </c>
      <c r="CP39" s="17">
        <v>0</v>
      </c>
      <c r="CQ39" s="17">
        <v>0</v>
      </c>
      <c r="CR39" s="17">
        <v>0</v>
      </c>
      <c r="CS39" s="17">
        <v>0</v>
      </c>
      <c r="CT39" s="17">
        <v>0</v>
      </c>
      <c r="CU39" s="17">
        <v>0</v>
      </c>
      <c r="CV39" s="17">
        <v>0</v>
      </c>
      <c r="CW39" s="17">
        <v>0</v>
      </c>
      <c r="CX39" s="17">
        <v>0</v>
      </c>
      <c r="CY39" s="17">
        <v>0</v>
      </c>
      <c r="CZ39" s="17">
        <v>0</v>
      </c>
      <c r="DA39" s="17">
        <v>0</v>
      </c>
      <c r="DB39" s="17">
        <v>0</v>
      </c>
      <c r="DC39" s="17">
        <v>0</v>
      </c>
      <c r="DD39" s="17">
        <v>0</v>
      </c>
      <c r="DE39" s="17">
        <v>0</v>
      </c>
      <c r="DF39" s="17">
        <v>0</v>
      </c>
      <c r="DG39" s="17">
        <v>0</v>
      </c>
      <c r="DH39" s="17">
        <v>0</v>
      </c>
      <c r="DI39" s="17">
        <v>0</v>
      </c>
      <c r="DJ39" s="17">
        <v>0</v>
      </c>
      <c r="DK39" s="17">
        <v>0</v>
      </c>
      <c r="DL39" s="17">
        <v>0</v>
      </c>
      <c r="DM39" s="17">
        <v>0</v>
      </c>
      <c r="DN39" s="17">
        <v>0</v>
      </c>
      <c r="DO39" s="17">
        <v>0</v>
      </c>
      <c r="DP39" s="17">
        <v>0</v>
      </c>
      <c r="DQ39" s="17">
        <v>0</v>
      </c>
      <c r="DR39" s="17">
        <v>0</v>
      </c>
      <c r="DS39" s="17">
        <v>0</v>
      </c>
      <c r="DT39" s="17">
        <v>0</v>
      </c>
      <c r="DU39" s="17">
        <v>0</v>
      </c>
      <c r="DV39" s="17">
        <v>0</v>
      </c>
      <c r="DW39" s="17">
        <v>0</v>
      </c>
      <c r="DX39" s="17">
        <v>0</v>
      </c>
      <c r="DY39" s="17">
        <v>0</v>
      </c>
      <c r="DZ39" s="17">
        <v>0</v>
      </c>
      <c r="EA39" s="17">
        <v>0</v>
      </c>
      <c r="EB39" s="17">
        <v>0</v>
      </c>
      <c r="EC39" s="17">
        <v>0</v>
      </c>
      <c r="ED39" s="17">
        <v>0</v>
      </c>
      <c r="EE39" s="17">
        <v>0</v>
      </c>
      <c r="EF39" s="17">
        <v>0.80569473299876493</v>
      </c>
      <c r="EG39" s="17">
        <v>1.7914506997875888</v>
      </c>
      <c r="EH39" s="17">
        <v>1.6731020240064503</v>
      </c>
      <c r="EI39" s="17">
        <v>1.6679819384082</v>
      </c>
      <c r="EJ39" s="17">
        <v>0.86165807336269096</v>
      </c>
      <c r="EK39" s="17">
        <v>0.92613385550747007</v>
      </c>
      <c r="EL39" s="17">
        <v>0.84599939196585494</v>
      </c>
      <c r="EM39" s="17">
        <v>1.1458254229769096</v>
      </c>
      <c r="EN39" s="17">
        <v>1.2853787920876028</v>
      </c>
      <c r="EO39" s="17">
        <v>1.84553806</v>
      </c>
      <c r="EP39" s="17">
        <v>1.51</v>
      </c>
      <c r="EQ39" s="17">
        <v>1.28</v>
      </c>
      <c r="ER39" s="17">
        <v>1.2908564506188767</v>
      </c>
      <c r="ES39" s="17">
        <v>1.8716999083151067</v>
      </c>
      <c r="ET39" s="17">
        <v>2.1360914160882998</v>
      </c>
      <c r="EU39" s="17">
        <v>1.90777642</v>
      </c>
      <c r="EV39" s="17">
        <v>1.0604296499999999</v>
      </c>
      <c r="EW39" s="17">
        <v>1.82275649</v>
      </c>
      <c r="EX39" s="17">
        <v>1.36270062</v>
      </c>
      <c r="EY39" s="17">
        <v>1.0902105</v>
      </c>
      <c r="EZ39" s="17">
        <v>1.40537515</v>
      </c>
      <c r="FA39" s="17">
        <v>2.3389828800000001</v>
      </c>
      <c r="FB39" s="17">
        <v>1.7654803100000001</v>
      </c>
      <c r="FC39" s="17">
        <v>1.3920379299999999</v>
      </c>
      <c r="FD39" s="17">
        <v>1.94036265</v>
      </c>
      <c r="FE39" s="17">
        <v>2.238299</v>
      </c>
      <c r="FF39" s="17">
        <v>1.6463972900000001</v>
      </c>
      <c r="FG39" s="17">
        <v>0</v>
      </c>
      <c r="FH39" s="17">
        <v>0</v>
      </c>
      <c r="FI39" s="17">
        <v>0</v>
      </c>
      <c r="FJ39" s="17">
        <v>0</v>
      </c>
      <c r="FK39" s="17">
        <v>0</v>
      </c>
      <c r="FL39" s="17">
        <v>0</v>
      </c>
      <c r="FM39" s="17">
        <v>0</v>
      </c>
      <c r="FN39" s="17">
        <v>0</v>
      </c>
      <c r="FO39" s="17">
        <v>0</v>
      </c>
      <c r="FP39" s="17">
        <v>0</v>
      </c>
      <c r="FQ39" s="17">
        <v>0</v>
      </c>
      <c r="FR39" s="17">
        <v>0</v>
      </c>
      <c r="FS39" s="17">
        <v>0</v>
      </c>
      <c r="FT39" s="17">
        <v>0</v>
      </c>
      <c r="FU39" s="17">
        <v>0</v>
      </c>
      <c r="FV39" s="17">
        <v>0</v>
      </c>
      <c r="FW39" s="17">
        <v>0</v>
      </c>
      <c r="FX39" s="17">
        <v>0</v>
      </c>
      <c r="FY39" s="17">
        <v>0</v>
      </c>
      <c r="FZ39" s="17">
        <v>0</v>
      </c>
      <c r="GA39" s="17">
        <v>0</v>
      </c>
      <c r="GB39" s="17">
        <v>0</v>
      </c>
      <c r="GC39" s="17">
        <v>0</v>
      </c>
      <c r="GD39" s="17">
        <v>0</v>
      </c>
      <c r="GE39" s="17">
        <v>0</v>
      </c>
      <c r="GF39" s="17">
        <v>0</v>
      </c>
      <c r="GG39" s="17">
        <v>0</v>
      </c>
      <c r="GH39" s="17">
        <v>0</v>
      </c>
      <c r="GI39" s="17">
        <v>0</v>
      </c>
      <c r="GJ39" s="17">
        <v>0</v>
      </c>
      <c r="GK39" s="24"/>
      <c r="GL39" s="17">
        <v>0</v>
      </c>
      <c r="GM39" s="17">
        <v>0</v>
      </c>
      <c r="GN39" s="17">
        <v>0</v>
      </c>
      <c r="GO39" s="17">
        <v>0</v>
      </c>
      <c r="GP39" s="17">
        <v>0</v>
      </c>
      <c r="GQ39" s="17">
        <v>0</v>
      </c>
      <c r="GR39" s="17">
        <v>0</v>
      </c>
      <c r="GS39" s="17">
        <v>0</v>
      </c>
      <c r="GT39" s="17">
        <v>0</v>
      </c>
      <c r="GU39" s="17">
        <v>0</v>
      </c>
      <c r="GV39" s="17">
        <v>9.717846139013929</v>
      </c>
      <c r="GW39" s="17">
        <v>18.463438307109886</v>
      </c>
      <c r="GX39" s="17">
        <v>12.726935209999999</v>
      </c>
      <c r="GY39" s="17">
        <v>0</v>
      </c>
      <c r="GZ39" s="17">
        <v>0</v>
      </c>
      <c r="HA39" s="17"/>
    </row>
    <row r="40" spans="1:209" ht="13.8" hidden="1">
      <c r="A40" s="14"/>
      <c r="B40" s="16" t="s">
        <v>218</v>
      </c>
      <c r="C40" s="17">
        <v>0</v>
      </c>
      <c r="D40" s="17">
        <v>0</v>
      </c>
      <c r="E40" s="17">
        <v>0</v>
      </c>
      <c r="F40" s="18">
        <v>0</v>
      </c>
      <c r="G40" s="17"/>
      <c r="H40" s="17">
        <v>0</v>
      </c>
      <c r="I40" s="17">
        <v>0</v>
      </c>
      <c r="J40" s="18">
        <v>0</v>
      </c>
      <c r="K40" s="17"/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7"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  <c r="DZ40" s="17">
        <v>0</v>
      </c>
      <c r="EA40" s="17">
        <v>0</v>
      </c>
      <c r="EB40" s="17">
        <v>0</v>
      </c>
      <c r="EC40" s="17">
        <v>0</v>
      </c>
      <c r="ED40" s="17">
        <v>0</v>
      </c>
      <c r="EE40" s="17">
        <v>0</v>
      </c>
      <c r="EF40" s="17">
        <v>0</v>
      </c>
      <c r="EG40" s="17">
        <v>0</v>
      </c>
      <c r="EH40" s="17">
        <v>0</v>
      </c>
      <c r="EI40" s="17">
        <v>0.73081353416834038</v>
      </c>
      <c r="EJ40" s="17">
        <v>1.0334216297822751</v>
      </c>
      <c r="EK40" s="17">
        <v>1.3290910778196643</v>
      </c>
      <c r="EL40" s="17">
        <v>1.3375175282926755</v>
      </c>
      <c r="EM40" s="17">
        <v>1.5039894579748136</v>
      </c>
      <c r="EN40" s="17">
        <v>1.6939764497639085</v>
      </c>
      <c r="EO40" s="17">
        <v>1.9938296200000001</v>
      </c>
      <c r="EP40" s="17">
        <v>2.4</v>
      </c>
      <c r="EQ40" s="17">
        <v>1.6069812528711716</v>
      </c>
      <c r="ER40" s="17">
        <v>1.4085320221932385</v>
      </c>
      <c r="ES40" s="17">
        <v>1.8012028751355356</v>
      </c>
      <c r="ET40" s="17">
        <v>2.0223118101868693</v>
      </c>
      <c r="EU40" s="17">
        <v>1.86342045</v>
      </c>
      <c r="EV40" s="17">
        <v>1.2940141000000001</v>
      </c>
      <c r="EW40" s="17">
        <v>1.7853948400000001</v>
      </c>
      <c r="EX40" s="17">
        <v>1.5353868100000001</v>
      </c>
      <c r="EY40" s="17">
        <v>1.49573724</v>
      </c>
      <c r="EZ40" s="17">
        <v>1.7415542500000001</v>
      </c>
      <c r="FA40" s="17">
        <v>2.2390135799999999</v>
      </c>
      <c r="FB40" s="17">
        <v>2.2782587099999998</v>
      </c>
      <c r="FC40" s="17">
        <v>1.9498529599999999</v>
      </c>
      <c r="FD40" s="17">
        <v>2.0291088300000002</v>
      </c>
      <c r="FE40" s="17">
        <v>2.1282732400000004</v>
      </c>
      <c r="FF40" s="17">
        <v>1.6007273700000002</v>
      </c>
      <c r="FG40" s="17">
        <v>0</v>
      </c>
      <c r="FH40" s="17">
        <v>0</v>
      </c>
      <c r="FI40" s="17">
        <v>0</v>
      </c>
      <c r="FJ40" s="17">
        <v>0</v>
      </c>
      <c r="FK40" s="17">
        <v>0</v>
      </c>
      <c r="FL40" s="17">
        <v>0</v>
      </c>
      <c r="FM40" s="17">
        <v>0</v>
      </c>
      <c r="FN40" s="17">
        <v>0</v>
      </c>
      <c r="FO40" s="17">
        <v>0</v>
      </c>
      <c r="FP40" s="17">
        <v>0</v>
      </c>
      <c r="FQ40" s="17">
        <v>0</v>
      </c>
      <c r="FR40" s="17">
        <v>0</v>
      </c>
      <c r="FS40" s="17">
        <v>0</v>
      </c>
      <c r="FT40" s="17">
        <v>0</v>
      </c>
      <c r="FU40" s="17">
        <v>0</v>
      </c>
      <c r="FV40" s="17">
        <v>0</v>
      </c>
      <c r="FW40" s="17">
        <v>0</v>
      </c>
      <c r="FX40" s="17">
        <v>0</v>
      </c>
      <c r="FY40" s="17">
        <v>0</v>
      </c>
      <c r="FZ40" s="17">
        <v>0</v>
      </c>
      <c r="GA40" s="17">
        <v>0</v>
      </c>
      <c r="GB40" s="17">
        <v>0</v>
      </c>
      <c r="GC40" s="17">
        <v>0</v>
      </c>
      <c r="GD40" s="17">
        <v>0</v>
      </c>
      <c r="GE40" s="17">
        <v>0</v>
      </c>
      <c r="GF40" s="17">
        <v>0</v>
      </c>
      <c r="GG40" s="17">
        <v>0</v>
      </c>
      <c r="GH40" s="17">
        <v>0</v>
      </c>
      <c r="GI40" s="17">
        <v>0</v>
      </c>
      <c r="GJ40" s="17">
        <v>0</v>
      </c>
      <c r="GK40" s="24"/>
      <c r="GL40" s="17">
        <v>0</v>
      </c>
      <c r="GM40" s="17">
        <v>0</v>
      </c>
      <c r="GN40" s="17">
        <v>0</v>
      </c>
      <c r="GO40" s="17">
        <v>0</v>
      </c>
      <c r="GP40" s="17">
        <v>0</v>
      </c>
      <c r="GQ40" s="17">
        <v>0</v>
      </c>
      <c r="GR40" s="17">
        <v>0</v>
      </c>
      <c r="GS40" s="17">
        <v>0</v>
      </c>
      <c r="GT40" s="17">
        <v>0</v>
      </c>
      <c r="GU40" s="17">
        <v>0</v>
      </c>
      <c r="GV40" s="17">
        <v>5.9348332280377685</v>
      </c>
      <c r="GW40" s="17">
        <v>20.900787470150718</v>
      </c>
      <c r="GX40" s="17">
        <v>13.966788939999999</v>
      </c>
      <c r="GY40" s="17">
        <v>0</v>
      </c>
      <c r="GZ40" s="17">
        <v>0</v>
      </c>
      <c r="HA40" s="17"/>
    </row>
    <row r="41" spans="1:209" ht="13.8" hidden="1">
      <c r="A41" s="14"/>
      <c r="B41" s="16" t="s">
        <v>222</v>
      </c>
      <c r="C41" s="17">
        <v>0</v>
      </c>
      <c r="D41" s="17">
        <v>0</v>
      </c>
      <c r="E41" s="17">
        <v>0</v>
      </c>
      <c r="F41" s="18">
        <v>0</v>
      </c>
      <c r="G41" s="17"/>
      <c r="H41" s="17">
        <v>0</v>
      </c>
      <c r="I41" s="17">
        <v>0</v>
      </c>
      <c r="J41" s="18">
        <v>0</v>
      </c>
      <c r="K41" s="17"/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0</v>
      </c>
      <c r="DO41" s="17">
        <v>0</v>
      </c>
      <c r="DP41" s="17">
        <v>0</v>
      </c>
      <c r="DQ41" s="17">
        <v>0</v>
      </c>
      <c r="DR41" s="17">
        <v>0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  <c r="DZ41" s="17">
        <v>0</v>
      </c>
      <c r="EA41" s="17">
        <v>0</v>
      </c>
      <c r="EB41" s="17">
        <v>0</v>
      </c>
      <c r="EC41" s="17">
        <v>0</v>
      </c>
      <c r="ED41" s="17">
        <v>0</v>
      </c>
      <c r="EE41" s="17">
        <v>0</v>
      </c>
      <c r="EF41" s="17">
        <v>0</v>
      </c>
      <c r="EG41" s="17">
        <v>0</v>
      </c>
      <c r="EH41" s="17">
        <v>0</v>
      </c>
      <c r="EI41" s="17">
        <v>0</v>
      </c>
      <c r="EJ41" s="17">
        <v>0.56389023703523644</v>
      </c>
      <c r="EK41" s="17">
        <v>0.73014824762421604</v>
      </c>
      <c r="EL41" s="17">
        <v>0.56976647604304087</v>
      </c>
      <c r="EM41" s="17">
        <v>0.98322719969359285</v>
      </c>
      <c r="EN41" s="17">
        <v>1.1362001011788134</v>
      </c>
      <c r="EO41" s="17">
        <v>1.3305243600000001</v>
      </c>
      <c r="EP41" s="17">
        <v>0.98</v>
      </c>
      <c r="EQ41" s="17">
        <v>0.93527003022328659</v>
      </c>
      <c r="ER41" s="17">
        <v>0.84227799714657003</v>
      </c>
      <c r="ES41" s="17">
        <v>1.2672809977060382</v>
      </c>
      <c r="ET41" s="17">
        <v>1.3186416254057669</v>
      </c>
      <c r="EU41" s="17">
        <v>1.24900159</v>
      </c>
      <c r="EV41" s="17">
        <v>0.61644715999999999</v>
      </c>
      <c r="EW41" s="17">
        <v>0.96883348000000002</v>
      </c>
      <c r="EX41" s="17">
        <v>0.68620018999999999</v>
      </c>
      <c r="EY41" s="17">
        <v>0.74277928999999998</v>
      </c>
      <c r="EZ41" s="17">
        <v>1.1463394499999999</v>
      </c>
      <c r="FA41" s="17">
        <v>1.56166242</v>
      </c>
      <c r="FB41" s="17">
        <v>1.3268130900000001</v>
      </c>
      <c r="FC41" s="17">
        <v>1.0108769100000001</v>
      </c>
      <c r="FD41" s="17">
        <v>1.3248314699999999</v>
      </c>
      <c r="FE41" s="17">
        <v>1.4933850200000001</v>
      </c>
      <c r="FF41" s="17">
        <v>0.96058626000000003</v>
      </c>
      <c r="FG41" s="17">
        <v>0</v>
      </c>
      <c r="FH41" s="17">
        <v>0</v>
      </c>
      <c r="FI41" s="17">
        <v>0</v>
      </c>
      <c r="FJ41" s="17">
        <v>0</v>
      </c>
      <c r="FK41" s="17">
        <v>0</v>
      </c>
      <c r="FL41" s="17">
        <v>0</v>
      </c>
      <c r="FM41" s="17">
        <v>0</v>
      </c>
      <c r="FN41" s="17">
        <v>0</v>
      </c>
      <c r="FO41" s="17">
        <v>0</v>
      </c>
      <c r="FP41" s="17">
        <v>0</v>
      </c>
      <c r="FQ41" s="17">
        <v>0</v>
      </c>
      <c r="FR41" s="17">
        <v>0</v>
      </c>
      <c r="FS41" s="17">
        <v>0</v>
      </c>
      <c r="FT41" s="17">
        <v>0</v>
      </c>
      <c r="FU41" s="17">
        <v>0</v>
      </c>
      <c r="FV41" s="17">
        <v>0</v>
      </c>
      <c r="FW41" s="17">
        <v>0</v>
      </c>
      <c r="FX41" s="17">
        <v>0</v>
      </c>
      <c r="FY41" s="17">
        <v>0</v>
      </c>
      <c r="FZ41" s="17">
        <v>0</v>
      </c>
      <c r="GA41" s="17">
        <v>0</v>
      </c>
      <c r="GB41" s="17">
        <v>0</v>
      </c>
      <c r="GC41" s="17">
        <v>0</v>
      </c>
      <c r="GD41" s="17">
        <v>0</v>
      </c>
      <c r="GE41" s="17">
        <v>0</v>
      </c>
      <c r="GF41" s="17">
        <v>0</v>
      </c>
      <c r="GG41" s="17">
        <v>0</v>
      </c>
      <c r="GH41" s="17">
        <v>0</v>
      </c>
      <c r="GI41" s="17">
        <v>0</v>
      </c>
      <c r="GJ41" s="17">
        <v>0</v>
      </c>
      <c r="GK41" s="24"/>
      <c r="GL41" s="17">
        <v>0</v>
      </c>
      <c r="GM41" s="17">
        <v>0</v>
      </c>
      <c r="GN41" s="17">
        <v>0</v>
      </c>
      <c r="GO41" s="17">
        <v>0</v>
      </c>
      <c r="GP41" s="17">
        <v>0</v>
      </c>
      <c r="GQ41" s="17">
        <v>0</v>
      </c>
      <c r="GR41" s="17">
        <v>0</v>
      </c>
      <c r="GS41" s="17">
        <v>0</v>
      </c>
      <c r="GT41" s="17">
        <v>0</v>
      </c>
      <c r="GU41" s="17">
        <v>0</v>
      </c>
      <c r="GV41" s="17">
        <v>2.8470321603960862</v>
      </c>
      <c r="GW41" s="17">
        <v>12.073456821660475</v>
      </c>
      <c r="GX41" s="17">
        <v>8.8244946199999994</v>
      </c>
      <c r="GY41" s="17">
        <v>0</v>
      </c>
      <c r="GZ41" s="17">
        <v>0</v>
      </c>
      <c r="HA41" s="17"/>
    </row>
    <row r="42" spans="1:209" ht="13.8" hidden="1">
      <c r="A42" s="14"/>
      <c r="B42" s="16" t="s">
        <v>227</v>
      </c>
      <c r="C42" s="17">
        <v>0</v>
      </c>
      <c r="D42" s="17">
        <v>0</v>
      </c>
      <c r="E42" s="17">
        <v>0</v>
      </c>
      <c r="F42" s="18">
        <v>0</v>
      </c>
      <c r="G42" s="17"/>
      <c r="H42" s="17">
        <v>0</v>
      </c>
      <c r="I42" s="17">
        <v>0</v>
      </c>
      <c r="J42" s="18">
        <v>0</v>
      </c>
      <c r="K42" s="17"/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  <c r="DZ42" s="17">
        <v>0</v>
      </c>
      <c r="EA42" s="17">
        <v>0</v>
      </c>
      <c r="EB42" s="17">
        <v>0</v>
      </c>
      <c r="EC42" s="17">
        <v>0</v>
      </c>
      <c r="ED42" s="17">
        <v>0</v>
      </c>
      <c r="EE42" s="17">
        <v>0</v>
      </c>
      <c r="EF42" s="17">
        <v>0</v>
      </c>
      <c r="EG42" s="17">
        <v>0</v>
      </c>
      <c r="EH42" s="17">
        <v>0</v>
      </c>
      <c r="EI42" s="17">
        <v>0</v>
      </c>
      <c r="EJ42" s="17">
        <v>0</v>
      </c>
      <c r="EK42" s="17">
        <v>0</v>
      </c>
      <c r="EL42" s="17">
        <v>0</v>
      </c>
      <c r="EM42" s="17">
        <v>0</v>
      </c>
      <c r="EN42" s="17">
        <v>0</v>
      </c>
      <c r="EO42" s="17">
        <v>0.37253779999999997</v>
      </c>
      <c r="EP42" s="17">
        <v>0.85</v>
      </c>
      <c r="EQ42" s="17">
        <v>0.89649725459231189</v>
      </c>
      <c r="ER42" s="17">
        <v>0.88550553325659975</v>
      </c>
      <c r="ES42" s="17">
        <v>0.81769241811981286</v>
      </c>
      <c r="ET42" s="17">
        <v>0.81769241811981286</v>
      </c>
      <c r="EU42" s="17">
        <v>0.86440371999999999</v>
      </c>
      <c r="EV42" s="17">
        <v>0.74367331000000003</v>
      </c>
      <c r="EW42" s="17">
        <v>0.81503243999999997</v>
      </c>
      <c r="EX42" s="17">
        <v>0.68218171999999999</v>
      </c>
      <c r="EY42" s="17">
        <v>0.75975831999999999</v>
      </c>
      <c r="EZ42" s="17">
        <v>0.75700170999999994</v>
      </c>
      <c r="FA42" s="17">
        <v>0.80424934999999997</v>
      </c>
      <c r="FB42" s="17">
        <v>0.8995733199999999</v>
      </c>
      <c r="FC42" s="17">
        <v>0.88540448999999999</v>
      </c>
      <c r="FD42" s="17">
        <v>0.85179294999999999</v>
      </c>
      <c r="FE42" s="17">
        <v>0.76979531000000001</v>
      </c>
      <c r="FF42" s="17">
        <v>0.47934167999999999</v>
      </c>
      <c r="FG42" s="17">
        <v>0</v>
      </c>
      <c r="FH42" s="17">
        <v>0</v>
      </c>
      <c r="FI42" s="17">
        <v>0</v>
      </c>
      <c r="FJ42" s="17">
        <v>0</v>
      </c>
      <c r="FK42" s="17">
        <v>0</v>
      </c>
      <c r="FL42" s="17">
        <v>0</v>
      </c>
      <c r="FM42" s="17">
        <v>0</v>
      </c>
      <c r="FN42" s="17">
        <v>0</v>
      </c>
      <c r="FO42" s="17">
        <v>0</v>
      </c>
      <c r="FP42" s="17">
        <v>0</v>
      </c>
      <c r="FQ42" s="17">
        <v>0</v>
      </c>
      <c r="FR42" s="17">
        <v>0</v>
      </c>
      <c r="FS42" s="17">
        <v>0</v>
      </c>
      <c r="FT42" s="17">
        <v>0</v>
      </c>
      <c r="FU42" s="17">
        <v>0</v>
      </c>
      <c r="FV42" s="17">
        <v>0</v>
      </c>
      <c r="FW42" s="17">
        <v>0</v>
      </c>
      <c r="FX42" s="17">
        <v>0</v>
      </c>
      <c r="FY42" s="17">
        <v>0</v>
      </c>
      <c r="FZ42" s="17">
        <v>0</v>
      </c>
      <c r="GA42" s="17">
        <v>0</v>
      </c>
      <c r="GB42" s="17">
        <v>0</v>
      </c>
      <c r="GC42" s="17">
        <v>0</v>
      </c>
      <c r="GD42" s="17">
        <v>0</v>
      </c>
      <c r="GE42" s="17">
        <v>0</v>
      </c>
      <c r="GF42" s="17">
        <v>0</v>
      </c>
      <c r="GG42" s="17">
        <v>0</v>
      </c>
      <c r="GH42" s="17">
        <v>0</v>
      </c>
      <c r="GI42" s="17">
        <v>0</v>
      </c>
      <c r="GJ42" s="17">
        <v>0</v>
      </c>
      <c r="GK42" s="24"/>
      <c r="GL42" s="17">
        <v>0</v>
      </c>
      <c r="GM42" s="17">
        <v>0</v>
      </c>
      <c r="GN42" s="17">
        <v>0</v>
      </c>
      <c r="GO42" s="17">
        <v>0</v>
      </c>
      <c r="GP42" s="17">
        <v>0</v>
      </c>
      <c r="GQ42" s="17">
        <v>0</v>
      </c>
      <c r="GR42" s="17">
        <v>0</v>
      </c>
      <c r="GS42" s="17">
        <v>0</v>
      </c>
      <c r="GT42" s="17">
        <v>0</v>
      </c>
      <c r="GU42" s="17">
        <v>0</v>
      </c>
      <c r="GV42" s="17">
        <v>0</v>
      </c>
      <c r="GW42" s="17">
        <v>8.504974934088537</v>
      </c>
      <c r="GX42" s="17">
        <v>5.4471588100000004</v>
      </c>
      <c r="GY42" s="17">
        <v>0</v>
      </c>
      <c r="GZ42" s="17">
        <v>0</v>
      </c>
      <c r="HA42" s="17"/>
    </row>
    <row r="43" spans="1:209" ht="13.8" hidden="1">
      <c r="A43" s="14"/>
      <c r="B43" s="16" t="s">
        <v>231</v>
      </c>
      <c r="C43" s="17">
        <v>0</v>
      </c>
      <c r="D43" s="17">
        <v>0</v>
      </c>
      <c r="E43" s="17">
        <v>0</v>
      </c>
      <c r="F43" s="18">
        <v>0</v>
      </c>
      <c r="G43" s="17"/>
      <c r="H43" s="17">
        <v>0</v>
      </c>
      <c r="I43" s="17">
        <v>0</v>
      </c>
      <c r="J43" s="18">
        <v>0</v>
      </c>
      <c r="K43" s="17"/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>
        <v>0</v>
      </c>
      <c r="EA43" s="17">
        <v>0</v>
      </c>
      <c r="EB43" s="17">
        <v>0</v>
      </c>
      <c r="EC43" s="17">
        <v>0</v>
      </c>
      <c r="ED43" s="17">
        <v>0</v>
      </c>
      <c r="EE43" s="17">
        <v>0</v>
      </c>
      <c r="EF43" s="17">
        <v>0</v>
      </c>
      <c r="EG43" s="17">
        <v>0</v>
      </c>
      <c r="EH43" s="17">
        <v>0</v>
      </c>
      <c r="EI43" s="17">
        <v>0</v>
      </c>
      <c r="EJ43" s="17">
        <v>0</v>
      </c>
      <c r="EK43" s="17">
        <v>0</v>
      </c>
      <c r="EL43" s="17">
        <v>0</v>
      </c>
      <c r="EM43" s="17">
        <v>0</v>
      </c>
      <c r="EN43" s="17">
        <v>0</v>
      </c>
      <c r="EO43" s="17">
        <v>0</v>
      </c>
      <c r="EP43" s="17">
        <v>0.54</v>
      </c>
      <c r="EQ43" s="17">
        <v>0.71087869999999997</v>
      </c>
      <c r="ER43" s="17">
        <v>0.67315504162500006</v>
      </c>
      <c r="ES43" s="17">
        <v>0.65022879637500008</v>
      </c>
      <c r="ET43" s="17">
        <v>0.62722481000000008</v>
      </c>
      <c r="EU43" s="17">
        <v>0.59206948999999998</v>
      </c>
      <c r="EV43" s="17">
        <v>0.61842143000000005</v>
      </c>
      <c r="EW43" s="17">
        <v>0.59682704000000009</v>
      </c>
      <c r="EX43" s="17">
        <v>0.48885466</v>
      </c>
      <c r="EY43" s="17">
        <v>0.58407573000000002</v>
      </c>
      <c r="EZ43" s="17">
        <v>0.58407573000000002</v>
      </c>
      <c r="FA43" s="17">
        <v>0.61020557999999991</v>
      </c>
      <c r="FB43" s="17">
        <v>0.69990764000000005</v>
      </c>
      <c r="FC43" s="17">
        <v>0.65236280000000002</v>
      </c>
      <c r="FD43" s="17">
        <v>5.4506688019999974</v>
      </c>
      <c r="FE43" s="17">
        <v>0.62541669999999994</v>
      </c>
      <c r="FF43" s="17">
        <v>0.60823868999999997</v>
      </c>
      <c r="FG43" s="17">
        <v>0</v>
      </c>
      <c r="FH43" s="17">
        <v>0</v>
      </c>
      <c r="FI43" s="17">
        <v>0</v>
      </c>
      <c r="FJ43" s="17">
        <v>0</v>
      </c>
      <c r="FK43" s="17">
        <v>0</v>
      </c>
      <c r="FL43" s="17">
        <v>0</v>
      </c>
      <c r="FM43" s="17">
        <v>0</v>
      </c>
      <c r="FN43" s="17">
        <v>0</v>
      </c>
      <c r="FO43" s="17">
        <v>0</v>
      </c>
      <c r="FP43" s="17">
        <v>0</v>
      </c>
      <c r="FQ43" s="17">
        <v>0</v>
      </c>
      <c r="FR43" s="17">
        <v>0</v>
      </c>
      <c r="FS43" s="17">
        <v>0</v>
      </c>
      <c r="FT43" s="17">
        <v>0</v>
      </c>
      <c r="FU43" s="17">
        <v>0</v>
      </c>
      <c r="FV43" s="17">
        <v>0</v>
      </c>
      <c r="FW43" s="17">
        <v>0</v>
      </c>
      <c r="FX43" s="17">
        <v>0</v>
      </c>
      <c r="FY43" s="17">
        <v>0</v>
      </c>
      <c r="FZ43" s="17">
        <v>0</v>
      </c>
      <c r="GA43" s="17">
        <v>0</v>
      </c>
      <c r="GB43" s="17">
        <v>0</v>
      </c>
      <c r="GC43" s="17">
        <v>0</v>
      </c>
      <c r="GD43" s="17">
        <v>0</v>
      </c>
      <c r="GE43" s="17">
        <v>0</v>
      </c>
      <c r="GF43" s="17">
        <v>0</v>
      </c>
      <c r="GG43" s="17">
        <v>0</v>
      </c>
      <c r="GH43" s="17">
        <v>0</v>
      </c>
      <c r="GI43" s="17">
        <v>0</v>
      </c>
      <c r="GJ43" s="17">
        <v>0</v>
      </c>
      <c r="GK43" s="24"/>
      <c r="GL43" s="17">
        <v>0</v>
      </c>
      <c r="GM43" s="17">
        <v>0</v>
      </c>
      <c r="GN43" s="17">
        <v>0</v>
      </c>
      <c r="GO43" s="17">
        <v>0</v>
      </c>
      <c r="GP43" s="17">
        <v>0</v>
      </c>
      <c r="GQ43" s="17">
        <v>0</v>
      </c>
      <c r="GR43" s="17">
        <v>0</v>
      </c>
      <c r="GS43" s="17">
        <v>0</v>
      </c>
      <c r="GT43" s="17">
        <v>0</v>
      </c>
      <c r="GU43" s="17">
        <v>0</v>
      </c>
      <c r="GV43" s="17">
        <v>0</v>
      </c>
      <c r="GW43" s="17">
        <v>6.081735698000001</v>
      </c>
      <c r="GX43" s="17">
        <v>9.2308759419999991</v>
      </c>
      <c r="GY43" s="17">
        <v>0</v>
      </c>
      <c r="GZ43" s="17">
        <v>0</v>
      </c>
      <c r="HA43" s="17"/>
    </row>
    <row r="44" spans="1:209" ht="13.8" hidden="1">
      <c r="A44" s="14"/>
      <c r="B44" s="16" t="s">
        <v>232</v>
      </c>
      <c r="C44" s="17">
        <v>0</v>
      </c>
      <c r="D44" s="17">
        <v>0</v>
      </c>
      <c r="E44" s="17">
        <v>0</v>
      </c>
      <c r="F44" s="18">
        <v>0</v>
      </c>
      <c r="G44" s="17"/>
      <c r="H44" s="17">
        <v>0</v>
      </c>
      <c r="I44" s="17">
        <v>0</v>
      </c>
      <c r="J44" s="18">
        <v>0</v>
      </c>
      <c r="K44" s="17"/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7">
        <v>0</v>
      </c>
      <c r="DN44" s="17">
        <v>0</v>
      </c>
      <c r="DO44" s="17">
        <v>0</v>
      </c>
      <c r="DP44" s="17">
        <v>0</v>
      </c>
      <c r="DQ44" s="17">
        <v>0</v>
      </c>
      <c r="DR44" s="17">
        <v>0</v>
      </c>
      <c r="DS44" s="17"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0</v>
      </c>
      <c r="DZ44" s="17">
        <v>0</v>
      </c>
      <c r="EA44" s="17">
        <v>0</v>
      </c>
      <c r="EB44" s="17">
        <v>0</v>
      </c>
      <c r="EC44" s="17">
        <v>0</v>
      </c>
      <c r="ED44" s="17">
        <v>0</v>
      </c>
      <c r="EE44" s="17">
        <v>0</v>
      </c>
      <c r="EF44" s="17">
        <v>0</v>
      </c>
      <c r="EG44" s="17">
        <v>0</v>
      </c>
      <c r="EH44" s="17">
        <v>0</v>
      </c>
      <c r="EI44" s="17">
        <v>0</v>
      </c>
      <c r="EJ44" s="17">
        <v>0</v>
      </c>
      <c r="EK44" s="17">
        <v>0</v>
      </c>
      <c r="EL44" s="17">
        <v>0</v>
      </c>
      <c r="EM44" s="17">
        <v>0</v>
      </c>
      <c r="EN44" s="17">
        <v>0</v>
      </c>
      <c r="EO44" s="17">
        <v>0</v>
      </c>
      <c r="EP44" s="17">
        <v>0</v>
      </c>
      <c r="EQ44" s="17">
        <v>0</v>
      </c>
      <c r="ER44" s="17">
        <v>0.24643285806999987</v>
      </c>
      <c r="ES44" s="17">
        <v>2.3875389720949984</v>
      </c>
      <c r="ET44" s="17">
        <v>2.4665408498449986</v>
      </c>
      <c r="EU44" s="17">
        <v>2.29639046</v>
      </c>
      <c r="EV44" s="17">
        <v>1.27589602</v>
      </c>
      <c r="EW44" s="17">
        <v>2.0894013400000002</v>
      </c>
      <c r="EX44" s="17">
        <v>1.6186532600000001</v>
      </c>
      <c r="EY44" s="17">
        <v>1.2826316499999999</v>
      </c>
      <c r="EZ44" s="17">
        <v>1.54013672</v>
      </c>
      <c r="FA44" s="17">
        <v>2.3886261200000001</v>
      </c>
      <c r="FB44" s="17">
        <v>1.9927729299999999</v>
      </c>
      <c r="FC44" s="17">
        <v>1.6711279299999999</v>
      </c>
      <c r="FD44" s="17">
        <v>2.2309263700000002</v>
      </c>
      <c r="FE44" s="17">
        <v>2.4969394500000002</v>
      </c>
      <c r="FF44" s="17">
        <v>1.5952302700000001</v>
      </c>
      <c r="FG44" s="17">
        <v>0</v>
      </c>
      <c r="FH44" s="17">
        <v>0</v>
      </c>
      <c r="FI44" s="17">
        <v>0</v>
      </c>
      <c r="FJ44" s="17">
        <v>0</v>
      </c>
      <c r="FK44" s="17">
        <v>0</v>
      </c>
      <c r="FL44" s="17">
        <v>0</v>
      </c>
      <c r="FM44" s="17">
        <v>0</v>
      </c>
      <c r="FN44" s="17">
        <v>0</v>
      </c>
      <c r="FO44" s="17">
        <v>0</v>
      </c>
      <c r="FP44" s="17">
        <v>0</v>
      </c>
      <c r="FQ44" s="17">
        <v>0</v>
      </c>
      <c r="FR44" s="17">
        <v>0</v>
      </c>
      <c r="FS44" s="17">
        <v>0</v>
      </c>
      <c r="FT44" s="17">
        <v>0</v>
      </c>
      <c r="FU44" s="17">
        <v>0</v>
      </c>
      <c r="FV44" s="17">
        <v>0</v>
      </c>
      <c r="FW44" s="17">
        <v>0</v>
      </c>
      <c r="FX44" s="17">
        <v>0</v>
      </c>
      <c r="FY44" s="17">
        <v>0</v>
      </c>
      <c r="FZ44" s="17">
        <v>0</v>
      </c>
      <c r="GA44" s="17">
        <v>0</v>
      </c>
      <c r="GB44" s="17">
        <v>0</v>
      </c>
      <c r="GC44" s="17">
        <v>0</v>
      </c>
      <c r="GD44" s="17">
        <v>0</v>
      </c>
      <c r="GE44" s="17">
        <v>0</v>
      </c>
      <c r="GF44" s="17">
        <v>0</v>
      </c>
      <c r="GG44" s="17">
        <v>0</v>
      </c>
      <c r="GH44" s="17">
        <v>0</v>
      </c>
      <c r="GI44" s="17">
        <v>0</v>
      </c>
      <c r="GJ44" s="17">
        <v>0</v>
      </c>
      <c r="GK44" s="24"/>
      <c r="GL44" s="17">
        <v>0</v>
      </c>
      <c r="GM44" s="17">
        <v>0</v>
      </c>
      <c r="GN44" s="17">
        <v>0</v>
      </c>
      <c r="GO44" s="17">
        <v>0</v>
      </c>
      <c r="GP44" s="17">
        <v>0</v>
      </c>
      <c r="GQ44" s="17">
        <v>0</v>
      </c>
      <c r="GR44" s="17">
        <v>0</v>
      </c>
      <c r="GS44" s="17">
        <v>0</v>
      </c>
      <c r="GT44" s="17">
        <v>0</v>
      </c>
      <c r="GU44" s="17">
        <v>0</v>
      </c>
      <c r="GV44" s="17">
        <v>0</v>
      </c>
      <c r="GW44" s="17">
        <v>13.663485410009997</v>
      </c>
      <c r="GX44" s="17">
        <v>13.915759790000001</v>
      </c>
      <c r="GY44" s="17">
        <v>0</v>
      </c>
      <c r="GZ44" s="17">
        <v>0</v>
      </c>
      <c r="HA44" s="17"/>
    </row>
    <row r="45" spans="1:209" ht="13.8">
      <c r="A45" s="14"/>
      <c r="B45" s="16" t="s">
        <v>233</v>
      </c>
      <c r="C45" s="17">
        <v>0</v>
      </c>
      <c r="D45" s="17">
        <v>0</v>
      </c>
      <c r="E45" s="17">
        <v>0</v>
      </c>
      <c r="F45" s="18">
        <v>0</v>
      </c>
      <c r="G45" s="17"/>
      <c r="H45" s="17">
        <v>0</v>
      </c>
      <c r="I45" s="17">
        <v>0</v>
      </c>
      <c r="J45" s="18">
        <v>0</v>
      </c>
      <c r="K45" s="17"/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2.4644853003805998</v>
      </c>
      <c r="CZ45" s="17">
        <v>2.3208943097828438</v>
      </c>
      <c r="DA45" s="17">
        <v>1.2898110363723663</v>
      </c>
      <c r="DB45" s="17">
        <v>1.262136361860664</v>
      </c>
      <c r="DC45" s="17">
        <v>2.9687371178855746</v>
      </c>
      <c r="DD45" s="17">
        <v>2.2799999999999998</v>
      </c>
      <c r="DE45" s="17">
        <v>1.9025414448583364</v>
      </c>
      <c r="DF45" s="17">
        <v>2.470653839642003</v>
      </c>
      <c r="DG45" s="17">
        <v>2.3906601314177567</v>
      </c>
      <c r="DH45" s="17">
        <v>2.6829219362406906</v>
      </c>
      <c r="DI45" s="17">
        <v>3.2108948376217024</v>
      </c>
      <c r="DJ45" s="17">
        <v>2.7069968660931139</v>
      </c>
      <c r="DK45" s="17">
        <v>2.6855554730529669</v>
      </c>
      <c r="DL45" s="17">
        <v>1.4354033431509514</v>
      </c>
      <c r="DM45" s="17">
        <v>1.85324548030695</v>
      </c>
      <c r="DN45" s="17">
        <v>1.560562659549857</v>
      </c>
      <c r="DO45" s="17">
        <v>2.4743174819158638</v>
      </c>
      <c r="DP45" s="17">
        <v>2.9359630449050398</v>
      </c>
      <c r="DQ45" s="17">
        <v>3.3194491454647985</v>
      </c>
      <c r="DR45" s="17">
        <v>2.1788920533001708</v>
      </c>
      <c r="DS45" s="17">
        <v>2.3687417537415745</v>
      </c>
      <c r="DT45" s="17">
        <v>3.1510351823979588</v>
      </c>
      <c r="DU45" s="17">
        <v>2.8261076660111519</v>
      </c>
      <c r="DV45" s="17">
        <v>3.4731627191713623</v>
      </c>
      <c r="DW45" s="17">
        <v>3.2615193066983101</v>
      </c>
      <c r="DX45" s="17">
        <v>2.5646391835501494</v>
      </c>
      <c r="DY45" s="17">
        <v>2.1409975493707942</v>
      </c>
      <c r="DZ45" s="17">
        <v>2.0963015242701406</v>
      </c>
      <c r="EA45" s="17">
        <v>3.7212097783028621</v>
      </c>
      <c r="EB45" s="17">
        <v>3.6799446250186763</v>
      </c>
      <c r="EC45" s="17">
        <v>5.1745418967233254</v>
      </c>
      <c r="ED45" s="17">
        <v>4.4644013450520044</v>
      </c>
      <c r="EE45" s="17">
        <v>5.4107241955155523</v>
      </c>
      <c r="EF45" s="17">
        <v>5.7132260254718235</v>
      </c>
      <c r="EG45" s="17">
        <v>7.5598317618955511</v>
      </c>
      <c r="EH45" s="17">
        <v>7.8309388995677338</v>
      </c>
      <c r="EI45" s="17">
        <v>7.8119623546830166</v>
      </c>
      <c r="EJ45" s="17">
        <v>5.343122800770101</v>
      </c>
      <c r="EK45" s="17">
        <v>6.6825730441017503</v>
      </c>
      <c r="EL45" s="17">
        <v>5.8479764751958223</v>
      </c>
      <c r="EM45" s="17">
        <v>8.0353915932944329</v>
      </c>
      <c r="EN45" s="17">
        <v>8.9152543346172752</v>
      </c>
      <c r="EO45" s="17">
        <v>11.04851622</v>
      </c>
      <c r="EP45" s="17">
        <v>10.919999999999998</v>
      </c>
      <c r="EQ45" s="17">
        <v>9.5254411050065908</v>
      </c>
      <c r="ER45" s="17">
        <v>9.8160162362520573</v>
      </c>
      <c r="ES45" s="17">
        <v>13.951075823186127</v>
      </c>
      <c r="ET45" s="17">
        <v>14.856821595955305</v>
      </c>
      <c r="EU45" s="17">
        <v>13.81774184</v>
      </c>
      <c r="EV45" s="17">
        <v>9.0638257899999992</v>
      </c>
      <c r="EW45" s="17">
        <v>12.821733100000001</v>
      </c>
      <c r="EX45" s="17">
        <v>10.363814140000001</v>
      </c>
      <c r="EY45" s="17">
        <v>9.6089034699999978</v>
      </c>
      <c r="EZ45" s="17">
        <v>11.199134750000001</v>
      </c>
      <c r="FA45" s="17">
        <v>16.125767310000001</v>
      </c>
      <c r="FB45" s="17">
        <v>14.207234769999998</v>
      </c>
      <c r="FC45" s="17">
        <v>12.176894310000002</v>
      </c>
      <c r="FD45" s="17">
        <v>19.347768081999995</v>
      </c>
      <c r="FE45" s="17">
        <v>15.899732520000001</v>
      </c>
      <c r="FF45" s="17">
        <v>12.32683319</v>
      </c>
      <c r="FG45" s="17">
        <v>0.58335650999999999</v>
      </c>
      <c r="FH45" s="17">
        <v>0</v>
      </c>
      <c r="FI45" s="17">
        <v>0</v>
      </c>
      <c r="FJ45" s="17">
        <v>0</v>
      </c>
      <c r="FK45" s="17">
        <v>0</v>
      </c>
      <c r="FL45" s="17">
        <v>0</v>
      </c>
      <c r="FM45" s="17">
        <v>0</v>
      </c>
      <c r="FN45" s="17">
        <v>0</v>
      </c>
      <c r="FO45" s="17">
        <v>0</v>
      </c>
      <c r="FP45" s="17">
        <v>0</v>
      </c>
      <c r="FQ45" s="17">
        <v>0</v>
      </c>
      <c r="FR45" s="17">
        <v>0</v>
      </c>
      <c r="FS45" s="17">
        <v>0</v>
      </c>
      <c r="FT45" s="17">
        <v>0</v>
      </c>
      <c r="FU45" s="17">
        <v>0</v>
      </c>
      <c r="FV45" s="17">
        <v>0</v>
      </c>
      <c r="FW45" s="17">
        <v>0</v>
      </c>
      <c r="FX45" s="17">
        <v>0</v>
      </c>
      <c r="FY45" s="17">
        <v>0</v>
      </c>
      <c r="FZ45" s="17">
        <v>0</v>
      </c>
      <c r="GA45" s="17">
        <v>0</v>
      </c>
      <c r="GB45" s="17">
        <v>0</v>
      </c>
      <c r="GC45" s="17">
        <v>0</v>
      </c>
      <c r="GD45" s="17">
        <v>0</v>
      </c>
      <c r="GE45" s="17">
        <v>0</v>
      </c>
      <c r="GF45" s="17">
        <v>0</v>
      </c>
      <c r="GG45" s="17">
        <v>0</v>
      </c>
      <c r="GH45" s="17">
        <v>0</v>
      </c>
      <c r="GI45" s="17">
        <v>0</v>
      </c>
      <c r="GJ45" s="17">
        <v>0</v>
      </c>
      <c r="GK45" s="24"/>
      <c r="GL45" s="17">
        <v>0</v>
      </c>
      <c r="GM45" s="17">
        <v>0</v>
      </c>
      <c r="GN45" s="17">
        <v>0</v>
      </c>
      <c r="GO45" s="17">
        <v>0</v>
      </c>
      <c r="GP45" s="17">
        <v>0</v>
      </c>
      <c r="GQ45" s="17">
        <v>0</v>
      </c>
      <c r="GR45" s="17">
        <v>0</v>
      </c>
      <c r="GS45" s="17">
        <v>10.306064126282049</v>
      </c>
      <c r="GT45" s="17">
        <v>27.653753493850193</v>
      </c>
      <c r="GU45" s="17">
        <v>34.038018907184316</v>
      </c>
      <c r="GV45" s="17">
        <v>73.554635017289797</v>
      </c>
      <c r="GW45" s="17">
        <v>134.70914365501736</v>
      </c>
      <c r="GX45" s="17">
        <v>101.866721442</v>
      </c>
      <c r="GY45" s="17">
        <v>0</v>
      </c>
      <c r="GZ45" s="17">
        <v>0</v>
      </c>
      <c r="HA45" s="17"/>
    </row>
    <row r="46" spans="1:209" ht="13.8">
      <c r="A46" s="14"/>
      <c r="B46" s="16" t="s">
        <v>234</v>
      </c>
      <c r="C46" s="17">
        <v>0</v>
      </c>
      <c r="D46" s="17">
        <v>0</v>
      </c>
      <c r="E46" s="17">
        <v>0</v>
      </c>
      <c r="F46" s="18">
        <v>0</v>
      </c>
      <c r="G46" s="17"/>
      <c r="H46" s="17">
        <v>0</v>
      </c>
      <c r="I46" s="17">
        <v>0</v>
      </c>
      <c r="J46" s="18">
        <v>0</v>
      </c>
      <c r="K46" s="17"/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  <c r="CM46" s="17">
        <v>0</v>
      </c>
      <c r="CN46" s="17">
        <v>0</v>
      </c>
      <c r="CO46" s="17">
        <v>0</v>
      </c>
      <c r="CP46" s="17">
        <v>0</v>
      </c>
      <c r="CQ46" s="17">
        <v>0</v>
      </c>
      <c r="CR46" s="17">
        <v>0</v>
      </c>
      <c r="CS46" s="17">
        <v>0</v>
      </c>
      <c r="CT46" s="17">
        <v>0</v>
      </c>
      <c r="CU46" s="17">
        <v>0</v>
      </c>
      <c r="CV46" s="17">
        <v>0</v>
      </c>
      <c r="CW46" s="17">
        <v>0</v>
      </c>
      <c r="CX46" s="17"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7">
        <v>0</v>
      </c>
      <c r="DF46" s="17">
        <v>0</v>
      </c>
      <c r="DG46" s="17">
        <v>0</v>
      </c>
      <c r="DH46" s="17">
        <v>0</v>
      </c>
      <c r="DI46" s="17">
        <v>0</v>
      </c>
      <c r="DJ46" s="17">
        <v>0</v>
      </c>
      <c r="DK46" s="17">
        <v>0</v>
      </c>
      <c r="DL46" s="17">
        <v>0</v>
      </c>
      <c r="DM46" s="17">
        <v>0</v>
      </c>
      <c r="DN46" s="17">
        <v>0</v>
      </c>
      <c r="DO46" s="17">
        <v>0</v>
      </c>
      <c r="DP46" s="17">
        <v>0</v>
      </c>
      <c r="DQ46" s="17">
        <v>0</v>
      </c>
      <c r="DR46" s="17">
        <v>0</v>
      </c>
      <c r="DS46" s="17">
        <v>0</v>
      </c>
      <c r="DT46" s="17">
        <v>0</v>
      </c>
      <c r="DU46" s="17">
        <v>0</v>
      </c>
      <c r="DV46" s="17">
        <v>0</v>
      </c>
      <c r="DW46" s="17">
        <v>0</v>
      </c>
      <c r="DX46" s="17">
        <v>0</v>
      </c>
      <c r="DY46" s="17">
        <v>0</v>
      </c>
      <c r="DZ46" s="17">
        <v>0</v>
      </c>
      <c r="EA46" s="17">
        <v>0</v>
      </c>
      <c r="EB46" s="17">
        <v>0</v>
      </c>
      <c r="EC46" s="17">
        <v>0</v>
      </c>
      <c r="ED46" s="17">
        <v>0</v>
      </c>
      <c r="EE46" s="17">
        <v>0</v>
      </c>
      <c r="EF46" s="17">
        <v>0</v>
      </c>
      <c r="EG46" s="17">
        <v>0</v>
      </c>
      <c r="EH46" s="17">
        <v>0</v>
      </c>
      <c r="EI46" s="17">
        <v>0</v>
      </c>
      <c r="EJ46" s="17">
        <v>0</v>
      </c>
      <c r="EK46" s="17">
        <v>0</v>
      </c>
      <c r="EL46" s="17">
        <v>0</v>
      </c>
      <c r="EM46" s="17">
        <v>0</v>
      </c>
      <c r="EN46" s="17">
        <v>0</v>
      </c>
      <c r="EO46" s="17">
        <v>0</v>
      </c>
      <c r="EP46" s="17">
        <v>0</v>
      </c>
      <c r="EQ46" s="17">
        <v>0</v>
      </c>
      <c r="ER46" s="17">
        <v>0</v>
      </c>
      <c r="ES46" s="17">
        <v>0</v>
      </c>
      <c r="ET46" s="17">
        <v>0</v>
      </c>
      <c r="EU46" s="17">
        <v>11.214045630000001</v>
      </c>
      <c r="EV46" s="17">
        <v>11.02804431</v>
      </c>
      <c r="EW46" s="17">
        <v>11.943388070000001</v>
      </c>
      <c r="EX46" s="17">
        <v>10.5114979</v>
      </c>
      <c r="EY46" s="17">
        <v>11.25642049</v>
      </c>
      <c r="EZ46" s="17">
        <v>10.15930511</v>
      </c>
      <c r="FA46" s="17">
        <v>9.3131942200000015</v>
      </c>
      <c r="FB46" s="17">
        <v>10.42564466</v>
      </c>
      <c r="FC46" s="17">
        <v>10.860109</v>
      </c>
      <c r="FD46" s="17">
        <v>11.778194869999998</v>
      </c>
      <c r="FE46" s="17">
        <v>11.44856848</v>
      </c>
      <c r="FF46" s="17">
        <v>12.84810053</v>
      </c>
      <c r="FG46" s="17">
        <v>13.188757220000001</v>
      </c>
      <c r="FH46" s="17">
        <v>0</v>
      </c>
      <c r="FI46" s="17">
        <v>0</v>
      </c>
      <c r="FJ46" s="17">
        <v>0</v>
      </c>
      <c r="FK46" s="17">
        <v>0</v>
      </c>
      <c r="FL46" s="17">
        <v>0</v>
      </c>
      <c r="FM46" s="17">
        <v>0</v>
      </c>
      <c r="FN46" s="17">
        <v>0</v>
      </c>
      <c r="FO46" s="17">
        <v>0</v>
      </c>
      <c r="FP46" s="17">
        <v>0</v>
      </c>
      <c r="FQ46" s="17">
        <v>0</v>
      </c>
      <c r="FR46" s="17">
        <v>0</v>
      </c>
      <c r="FS46" s="17">
        <v>0</v>
      </c>
      <c r="FT46" s="17">
        <v>0</v>
      </c>
      <c r="FU46" s="17">
        <v>0</v>
      </c>
      <c r="FV46" s="17">
        <v>0</v>
      </c>
      <c r="FW46" s="17">
        <v>0</v>
      </c>
      <c r="FX46" s="17">
        <v>0</v>
      </c>
      <c r="FY46" s="17">
        <v>0</v>
      </c>
      <c r="FZ46" s="17">
        <v>0</v>
      </c>
      <c r="GA46" s="17">
        <v>0</v>
      </c>
      <c r="GB46" s="17">
        <v>0</v>
      </c>
      <c r="GC46" s="17">
        <v>0</v>
      </c>
      <c r="GD46" s="17">
        <v>0</v>
      </c>
      <c r="GE46" s="17">
        <v>0</v>
      </c>
      <c r="GF46" s="17">
        <v>0</v>
      </c>
      <c r="GG46" s="17">
        <v>0</v>
      </c>
      <c r="GH46" s="17">
        <v>0</v>
      </c>
      <c r="GI46" s="17">
        <v>0</v>
      </c>
      <c r="GJ46" s="17">
        <v>0</v>
      </c>
      <c r="GK46" s="24"/>
      <c r="GL46" s="17">
        <v>0</v>
      </c>
      <c r="GM46" s="17">
        <v>0</v>
      </c>
      <c r="GN46" s="17">
        <v>0</v>
      </c>
      <c r="GO46" s="17">
        <v>0</v>
      </c>
      <c r="GP46" s="17">
        <v>0</v>
      </c>
      <c r="GQ46" s="17">
        <v>0</v>
      </c>
      <c r="GR46" s="17">
        <v>0</v>
      </c>
      <c r="GS46" s="17">
        <v>0</v>
      </c>
      <c r="GT46" s="17">
        <v>0</v>
      </c>
      <c r="GU46" s="17">
        <v>0</v>
      </c>
      <c r="GV46" s="17">
        <v>0</v>
      </c>
      <c r="GW46" s="17">
        <v>55.953396400000003</v>
      </c>
      <c r="GX46" s="17">
        <v>90.021874089999997</v>
      </c>
      <c r="GY46" s="17">
        <v>0</v>
      </c>
      <c r="GZ46" s="17">
        <v>0</v>
      </c>
      <c r="HA46" s="17"/>
    </row>
    <row r="47" spans="1:209" ht="13.8" hidden="1">
      <c r="A47" s="14"/>
      <c r="B47" s="16" t="s">
        <v>88</v>
      </c>
      <c r="C47" s="17">
        <v>0</v>
      </c>
      <c r="D47" s="17">
        <v>0</v>
      </c>
      <c r="E47" s="17">
        <v>0</v>
      </c>
      <c r="F47" s="18">
        <v>0</v>
      </c>
      <c r="G47" s="17"/>
      <c r="H47" s="17">
        <v>0</v>
      </c>
      <c r="I47" s="17">
        <v>0</v>
      </c>
      <c r="J47" s="18">
        <v>0</v>
      </c>
      <c r="K47" s="17"/>
      <c r="L47" s="17">
        <v>2.977591673308233</v>
      </c>
      <c r="M47" s="17">
        <v>2.943390757362379</v>
      </c>
      <c r="N47" s="17">
        <v>3.7679362131282135</v>
      </c>
      <c r="O47" s="17">
        <v>3.7389609331697442</v>
      </c>
      <c r="P47" s="17">
        <v>4.0976214600672733</v>
      </c>
      <c r="Q47" s="17">
        <v>4.9518506503188338</v>
      </c>
      <c r="R47" s="17">
        <v>6.0029222602107239</v>
      </c>
      <c r="S47" s="17">
        <v>5.154592304683149</v>
      </c>
      <c r="T47" s="17">
        <v>5.3230574246069917</v>
      </c>
      <c r="U47" s="17">
        <v>5.6166403094175568</v>
      </c>
      <c r="V47" s="17">
        <v>5.0993120060396899</v>
      </c>
      <c r="W47" s="17">
        <v>5.5361554310089041</v>
      </c>
      <c r="X47" s="17">
        <v>4.9159204931997458</v>
      </c>
      <c r="Y47" s="17">
        <v>4.6986477645801408</v>
      </c>
      <c r="Z47" s="17">
        <v>5.380303758219954</v>
      </c>
      <c r="AA47" s="17">
        <v>5.3293478121992788</v>
      </c>
      <c r="AB47" s="17">
        <v>3.4143799904196528</v>
      </c>
      <c r="AC47" s="17">
        <v>9.9762055541331556</v>
      </c>
      <c r="AD47" s="17">
        <v>10.723363605175694</v>
      </c>
      <c r="AE47" s="17">
        <v>11.070445200946441</v>
      </c>
      <c r="AF47" s="17">
        <v>7.2318585282043779</v>
      </c>
      <c r="AG47" s="17">
        <v>8.1152408751910805</v>
      </c>
      <c r="AH47" s="17">
        <v>10.399641040260413</v>
      </c>
      <c r="AI47" s="17">
        <v>7.3181359157902621</v>
      </c>
      <c r="AJ47" s="17">
        <v>8.0123701820931892</v>
      </c>
      <c r="AK47" s="17">
        <v>6.234923116212884</v>
      </c>
      <c r="AL47" s="17">
        <v>6.1543465216311519</v>
      </c>
      <c r="AM47" s="17">
        <v>4.8229703410462097</v>
      </c>
      <c r="AN47" s="17">
        <v>8.9830878780462751</v>
      </c>
      <c r="AO47" s="17">
        <v>14.275529525954994</v>
      </c>
      <c r="AP47" s="17">
        <v>12.68696600785491</v>
      </c>
      <c r="AQ47" s="17">
        <v>15.872768179079101</v>
      </c>
      <c r="AR47" s="17">
        <v>14.779908155191421</v>
      </c>
      <c r="AS47" s="17">
        <v>15.643242187978696</v>
      </c>
      <c r="AT47" s="17">
        <v>12.705811592433678</v>
      </c>
      <c r="AU47" s="17">
        <v>9.9189213422049196</v>
      </c>
      <c r="AV47" s="17">
        <v>8.6495860286050394</v>
      </c>
      <c r="AW47" s="17">
        <v>10.588200201227005</v>
      </c>
      <c r="AX47" s="17">
        <v>8.9174365063558767</v>
      </c>
      <c r="AY47" s="17">
        <v>13.58294268592406</v>
      </c>
      <c r="AZ47" s="17">
        <v>18.386178710158397</v>
      </c>
      <c r="BA47" s="17">
        <v>12.242600127715152</v>
      </c>
      <c r="BB47" s="17">
        <v>11.043755413496058</v>
      </c>
      <c r="BC47" s="17">
        <v>11.907218409929573</v>
      </c>
      <c r="BD47" s="17">
        <v>13.27515763538393</v>
      </c>
      <c r="BE47" s="17">
        <v>13.56382140865993</v>
      </c>
      <c r="BF47" s="17">
        <v>14.511670145242242</v>
      </c>
      <c r="BG47" s="17">
        <v>14.878432098187496</v>
      </c>
      <c r="BH47" s="17"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7">
        <v>0</v>
      </c>
      <c r="CK47" s="17">
        <v>0</v>
      </c>
      <c r="CL47" s="17">
        <v>0</v>
      </c>
      <c r="CM47" s="17">
        <v>0</v>
      </c>
      <c r="CN47" s="17">
        <v>0</v>
      </c>
      <c r="CO47" s="17">
        <v>0</v>
      </c>
      <c r="CP47" s="17">
        <v>0</v>
      </c>
      <c r="CQ47" s="17">
        <v>0</v>
      </c>
      <c r="CR47" s="17">
        <v>0</v>
      </c>
      <c r="CS47" s="17">
        <v>0</v>
      </c>
      <c r="CT47" s="17">
        <v>0</v>
      </c>
      <c r="CU47" s="17">
        <v>0</v>
      </c>
      <c r="CV47" s="17">
        <v>0</v>
      </c>
      <c r="CW47" s="17">
        <v>0</v>
      </c>
      <c r="CX47" s="17">
        <v>0</v>
      </c>
      <c r="CY47" s="17">
        <v>0</v>
      </c>
      <c r="CZ47" s="17">
        <v>0</v>
      </c>
      <c r="DA47" s="17">
        <v>0</v>
      </c>
      <c r="DB47" s="17">
        <v>0</v>
      </c>
      <c r="DC47" s="17">
        <v>0</v>
      </c>
      <c r="DD47" s="17">
        <v>0</v>
      </c>
      <c r="DE47" s="17">
        <v>0</v>
      </c>
      <c r="DF47" s="17">
        <v>0</v>
      </c>
      <c r="DG47" s="17">
        <v>0</v>
      </c>
      <c r="DH47" s="17">
        <v>0</v>
      </c>
      <c r="DI47" s="17">
        <v>0</v>
      </c>
      <c r="DJ47" s="17">
        <v>0</v>
      </c>
      <c r="DK47" s="17">
        <v>0</v>
      </c>
      <c r="DL47" s="17">
        <v>0</v>
      </c>
      <c r="DM47" s="17">
        <v>0</v>
      </c>
      <c r="DN47" s="17">
        <v>0</v>
      </c>
      <c r="DO47" s="17">
        <v>0</v>
      </c>
      <c r="DP47" s="17">
        <v>0</v>
      </c>
      <c r="DQ47" s="17">
        <v>0</v>
      </c>
      <c r="DR47" s="17">
        <v>0</v>
      </c>
      <c r="DS47" s="17">
        <v>0</v>
      </c>
      <c r="DT47" s="17">
        <v>0</v>
      </c>
      <c r="DU47" s="17">
        <v>0</v>
      </c>
      <c r="DV47" s="17">
        <v>0</v>
      </c>
      <c r="DW47" s="17">
        <v>0</v>
      </c>
      <c r="DX47" s="17">
        <v>0</v>
      </c>
      <c r="DY47" s="17">
        <v>0</v>
      </c>
      <c r="DZ47" s="17">
        <v>0</v>
      </c>
      <c r="EA47" s="17">
        <v>0</v>
      </c>
      <c r="EB47" s="17">
        <v>0</v>
      </c>
      <c r="EC47" s="17">
        <v>0</v>
      </c>
      <c r="ED47" s="17">
        <v>0</v>
      </c>
      <c r="EE47" s="17">
        <v>0</v>
      </c>
      <c r="EF47" s="17">
        <v>0</v>
      </c>
      <c r="EG47" s="17">
        <v>0</v>
      </c>
      <c r="EH47" s="17">
        <v>0</v>
      </c>
      <c r="EI47" s="17">
        <v>0</v>
      </c>
      <c r="EJ47" s="17">
        <v>0</v>
      </c>
      <c r="EK47" s="17">
        <v>0</v>
      </c>
      <c r="EL47" s="17">
        <v>0</v>
      </c>
      <c r="EM47" s="17">
        <v>0</v>
      </c>
      <c r="EN47" s="17">
        <v>0</v>
      </c>
      <c r="EO47" s="17">
        <v>0</v>
      </c>
      <c r="EP47" s="17">
        <v>0</v>
      </c>
      <c r="EQ47" s="17">
        <v>0</v>
      </c>
      <c r="ER47" s="17">
        <v>0</v>
      </c>
      <c r="ES47" s="17">
        <v>0</v>
      </c>
      <c r="ET47" s="17">
        <v>0</v>
      </c>
      <c r="EU47" s="17">
        <v>0</v>
      </c>
      <c r="EV47" s="17">
        <v>0</v>
      </c>
      <c r="EW47" s="17">
        <v>0</v>
      </c>
      <c r="EX47" s="17">
        <v>0</v>
      </c>
      <c r="EY47" s="17">
        <v>0</v>
      </c>
      <c r="EZ47" s="17">
        <v>0</v>
      </c>
      <c r="FA47" s="17">
        <v>0</v>
      </c>
      <c r="FB47" s="17">
        <v>0</v>
      </c>
      <c r="FC47" s="17">
        <v>0</v>
      </c>
      <c r="FD47" s="17">
        <v>0</v>
      </c>
      <c r="FE47" s="17">
        <v>0</v>
      </c>
      <c r="FF47" s="17">
        <v>0</v>
      </c>
      <c r="FG47" s="17">
        <v>0</v>
      </c>
      <c r="FH47" s="17">
        <v>0</v>
      </c>
      <c r="FI47" s="17">
        <v>0</v>
      </c>
      <c r="FJ47" s="17">
        <v>0</v>
      </c>
      <c r="FK47" s="17">
        <v>0</v>
      </c>
      <c r="FL47" s="17">
        <v>0</v>
      </c>
      <c r="FM47" s="17">
        <v>0</v>
      </c>
      <c r="FN47" s="17">
        <v>0</v>
      </c>
      <c r="FO47" s="17">
        <v>0</v>
      </c>
      <c r="FP47" s="17">
        <v>0</v>
      </c>
      <c r="FQ47" s="17">
        <v>0</v>
      </c>
      <c r="FR47" s="17">
        <v>0</v>
      </c>
      <c r="FS47" s="17">
        <v>0</v>
      </c>
      <c r="FT47" s="17">
        <v>0</v>
      </c>
      <c r="FU47" s="17">
        <v>0</v>
      </c>
      <c r="FV47" s="17">
        <v>0</v>
      </c>
      <c r="FW47" s="17">
        <v>0</v>
      </c>
      <c r="FX47" s="17">
        <v>0</v>
      </c>
      <c r="FY47" s="17">
        <v>0</v>
      </c>
      <c r="FZ47" s="17">
        <v>0</v>
      </c>
      <c r="GA47" s="17">
        <v>0</v>
      </c>
      <c r="GB47" s="17">
        <v>0</v>
      </c>
      <c r="GC47" s="17">
        <v>0</v>
      </c>
      <c r="GD47" s="17">
        <v>0</v>
      </c>
      <c r="GE47" s="17">
        <v>0</v>
      </c>
      <c r="GF47" s="17">
        <v>0</v>
      </c>
      <c r="GG47" s="17">
        <v>0</v>
      </c>
      <c r="GH47" s="17">
        <v>0</v>
      </c>
      <c r="GI47" s="17">
        <v>0</v>
      </c>
      <c r="GJ47" s="17">
        <v>0</v>
      </c>
      <c r="GK47" s="24"/>
      <c r="GL47" s="17">
        <v>55.210031423321695</v>
      </c>
      <c r="GM47" s="17">
        <v>88.573490538320186</v>
      </c>
      <c r="GN47" s="17">
        <v>130.09084502972743</v>
      </c>
      <c r="GO47" s="17">
        <v>151.54699937088475</v>
      </c>
      <c r="GP47" s="17">
        <v>0</v>
      </c>
      <c r="GQ47" s="17">
        <v>0</v>
      </c>
      <c r="GR47" s="17">
        <v>0</v>
      </c>
      <c r="GS47" s="17">
        <v>0</v>
      </c>
      <c r="GT47" s="17">
        <v>0</v>
      </c>
      <c r="GU47" s="17">
        <v>0</v>
      </c>
      <c r="GV47" s="17">
        <v>0</v>
      </c>
      <c r="GW47" s="17">
        <v>0</v>
      </c>
      <c r="GX47" s="17">
        <v>0</v>
      </c>
      <c r="GY47" s="17">
        <v>0</v>
      </c>
      <c r="GZ47" s="17">
        <v>0</v>
      </c>
      <c r="HA47" s="17"/>
    </row>
    <row r="48" spans="1:209" ht="13.8" hidden="1">
      <c r="A48" s="14"/>
      <c r="B48" s="16" t="s">
        <v>235</v>
      </c>
      <c r="C48" s="17">
        <v>0</v>
      </c>
      <c r="D48" s="17">
        <v>0</v>
      </c>
      <c r="E48" s="17">
        <v>0</v>
      </c>
      <c r="F48" s="18">
        <v>0</v>
      </c>
      <c r="G48" s="17"/>
      <c r="H48" s="17">
        <v>0</v>
      </c>
      <c r="I48" s="17">
        <v>0</v>
      </c>
      <c r="J48" s="18">
        <v>0</v>
      </c>
      <c r="K48" s="17"/>
      <c r="L48" s="17">
        <v>5.7475008043225504</v>
      </c>
      <c r="M48" s="17">
        <v>5.615764414232526</v>
      </c>
      <c r="N48" s="17">
        <v>5.0889097575807032</v>
      </c>
      <c r="O48" s="17">
        <v>5.6737671945766595</v>
      </c>
      <c r="P48" s="17">
        <v>5.5937939711067477</v>
      </c>
      <c r="Q48" s="17">
        <v>6.1551836144300474</v>
      </c>
      <c r="R48" s="17">
        <v>2.1702137624567106</v>
      </c>
      <c r="S48" s="17">
        <v>0.93666288660735586</v>
      </c>
      <c r="T48" s="17">
        <v>6.320574656843517</v>
      </c>
      <c r="U48" s="17">
        <v>6.1667184716056784</v>
      </c>
      <c r="V48" s="17">
        <v>6.6767429052580374</v>
      </c>
      <c r="W48" s="17">
        <v>7.3943840618246952</v>
      </c>
      <c r="X48" s="17">
        <v>6.6107531577326366</v>
      </c>
      <c r="Y48" s="17">
        <v>4.5212263792514245</v>
      </c>
      <c r="Z48" s="17">
        <v>3.8134933807748665</v>
      </c>
      <c r="AA48" s="17">
        <v>5.3248344487397636</v>
      </c>
      <c r="AB48" s="17">
        <v>6.7397419864471733</v>
      </c>
      <c r="AC48" s="17">
        <v>6.5108706807961019</v>
      </c>
      <c r="AD48" s="17">
        <v>7.2098395608689749</v>
      </c>
      <c r="AE48" s="17">
        <v>6.5888368934311758</v>
      </c>
      <c r="AF48" s="17">
        <v>6.3225590396640818</v>
      </c>
      <c r="AG48" s="17">
        <v>6.4607820480627032</v>
      </c>
      <c r="AH48" s="17">
        <v>7.0177986373850061</v>
      </c>
      <c r="AI48" s="17">
        <v>7.8219517030790442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7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7">
        <v>0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0</v>
      </c>
      <c r="DE48" s="17">
        <v>0</v>
      </c>
      <c r="DF48" s="17">
        <v>0</v>
      </c>
      <c r="DG48" s="17">
        <v>0</v>
      </c>
      <c r="DH48" s="17">
        <v>0</v>
      </c>
      <c r="DI48" s="17">
        <v>0</v>
      </c>
      <c r="DJ48" s="17">
        <v>0</v>
      </c>
      <c r="DK48" s="17">
        <v>0</v>
      </c>
      <c r="DL48" s="17">
        <v>0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>
        <v>0</v>
      </c>
      <c r="DS48" s="17"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  <c r="DZ48" s="17">
        <v>0</v>
      </c>
      <c r="EA48" s="17">
        <v>0</v>
      </c>
      <c r="EB48" s="17">
        <v>0</v>
      </c>
      <c r="EC48" s="17">
        <v>0</v>
      </c>
      <c r="ED48" s="17">
        <v>0</v>
      </c>
      <c r="EE48" s="17">
        <v>0</v>
      </c>
      <c r="EF48" s="17">
        <v>0</v>
      </c>
      <c r="EG48" s="17">
        <v>0</v>
      </c>
      <c r="EH48" s="17">
        <v>0</v>
      </c>
      <c r="EI48" s="17">
        <v>0</v>
      </c>
      <c r="EJ48" s="17">
        <v>0</v>
      </c>
      <c r="EK48" s="17">
        <v>0</v>
      </c>
      <c r="EL48" s="17">
        <v>0</v>
      </c>
      <c r="EM48" s="17">
        <v>0</v>
      </c>
      <c r="EN48" s="17">
        <v>0</v>
      </c>
      <c r="EO48" s="17">
        <v>0</v>
      </c>
      <c r="EP48" s="17">
        <v>0</v>
      </c>
      <c r="EQ48" s="17">
        <v>0</v>
      </c>
      <c r="ER48" s="17">
        <v>0</v>
      </c>
      <c r="ES48" s="17">
        <v>0</v>
      </c>
      <c r="ET48" s="17">
        <v>0</v>
      </c>
      <c r="EU48" s="17">
        <v>0</v>
      </c>
      <c r="EV48" s="17">
        <v>0</v>
      </c>
      <c r="EW48" s="17">
        <v>0</v>
      </c>
      <c r="EX48" s="17">
        <v>0</v>
      </c>
      <c r="EY48" s="17">
        <v>0</v>
      </c>
      <c r="EZ48" s="17">
        <v>0</v>
      </c>
      <c r="FA48" s="17">
        <v>0</v>
      </c>
      <c r="FB48" s="17">
        <v>0</v>
      </c>
      <c r="FC48" s="17">
        <v>0</v>
      </c>
      <c r="FD48" s="17">
        <v>0</v>
      </c>
      <c r="FE48" s="17">
        <v>0</v>
      </c>
      <c r="FF48" s="17">
        <v>0</v>
      </c>
      <c r="FG48" s="17">
        <v>0</v>
      </c>
      <c r="FH48" s="17">
        <v>0</v>
      </c>
      <c r="FI48" s="17">
        <v>0</v>
      </c>
      <c r="FJ48" s="17">
        <v>0</v>
      </c>
      <c r="FK48" s="17">
        <v>0</v>
      </c>
      <c r="FL48" s="17">
        <v>0</v>
      </c>
      <c r="FM48" s="17">
        <v>0</v>
      </c>
      <c r="FN48" s="17">
        <v>0</v>
      </c>
      <c r="FO48" s="17">
        <v>0</v>
      </c>
      <c r="FP48" s="17">
        <v>0</v>
      </c>
      <c r="FQ48" s="17">
        <v>0</v>
      </c>
      <c r="FR48" s="17">
        <v>0</v>
      </c>
      <c r="FS48" s="17">
        <v>0</v>
      </c>
      <c r="FT48" s="17">
        <v>0</v>
      </c>
      <c r="FU48" s="17">
        <v>0</v>
      </c>
      <c r="FV48" s="17">
        <v>0</v>
      </c>
      <c r="FW48" s="17">
        <v>0</v>
      </c>
      <c r="FX48" s="17">
        <v>0</v>
      </c>
      <c r="FY48" s="17">
        <v>0</v>
      </c>
      <c r="FZ48" s="17">
        <v>0</v>
      </c>
      <c r="GA48" s="17">
        <v>0</v>
      </c>
      <c r="GB48" s="17">
        <v>0</v>
      </c>
      <c r="GC48" s="17">
        <v>0</v>
      </c>
      <c r="GD48" s="17">
        <v>0</v>
      </c>
      <c r="GE48" s="17">
        <v>0</v>
      </c>
      <c r="GF48" s="17">
        <v>0</v>
      </c>
      <c r="GG48" s="17">
        <v>0</v>
      </c>
      <c r="GH48" s="17">
        <v>0</v>
      </c>
      <c r="GI48" s="17">
        <v>0</v>
      </c>
      <c r="GJ48" s="17">
        <v>0</v>
      </c>
      <c r="GK48" s="24"/>
      <c r="GL48" s="17">
        <v>63.540216500845233</v>
      </c>
      <c r="GM48" s="17">
        <v>74.942687916232956</v>
      </c>
      <c r="GN48" s="17">
        <v>0</v>
      </c>
      <c r="GO48" s="17">
        <v>0</v>
      </c>
      <c r="GP48" s="17">
        <v>0</v>
      </c>
      <c r="GQ48" s="17">
        <v>0</v>
      </c>
      <c r="GR48" s="17">
        <v>0</v>
      </c>
      <c r="GS48" s="17">
        <v>0</v>
      </c>
      <c r="GT48" s="17">
        <v>0</v>
      </c>
      <c r="GU48" s="17">
        <v>0</v>
      </c>
      <c r="GV48" s="17">
        <v>0</v>
      </c>
      <c r="GW48" s="17">
        <v>0</v>
      </c>
      <c r="GX48" s="17">
        <v>0</v>
      </c>
      <c r="GY48" s="17">
        <v>0</v>
      </c>
      <c r="GZ48" s="17">
        <v>0</v>
      </c>
      <c r="HA48" s="17"/>
    </row>
    <row r="49" spans="1:209" ht="13.8" hidden="1">
      <c r="A49" s="14"/>
      <c r="B49" s="16" t="s">
        <v>236</v>
      </c>
      <c r="C49" s="17">
        <v>0</v>
      </c>
      <c r="D49" s="17">
        <v>0</v>
      </c>
      <c r="E49" s="17">
        <v>0</v>
      </c>
      <c r="F49" s="18">
        <v>0</v>
      </c>
      <c r="G49" s="17"/>
      <c r="H49" s="17">
        <v>0</v>
      </c>
      <c r="I49" s="17">
        <v>0</v>
      </c>
      <c r="J49" s="18">
        <v>0</v>
      </c>
      <c r="K49" s="17"/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0.22759869359049617</v>
      </c>
      <c r="Y49" s="17">
        <v>0.19083973168908236</v>
      </c>
      <c r="Z49" s="17">
        <v>0.20103646185842672</v>
      </c>
      <c r="AA49" s="17">
        <v>0.22454199502771527</v>
      </c>
      <c r="AB49" s="17">
        <v>0.22620860191793496</v>
      </c>
      <c r="AC49" s="17">
        <v>0.21928638090234642</v>
      </c>
      <c r="AD49" s="17">
        <v>0.21306626665634423</v>
      </c>
      <c r="AE49" s="17">
        <v>0.20005117706828401</v>
      </c>
      <c r="AF49" s="17">
        <v>0.17309964581620702</v>
      </c>
      <c r="AG49" s="17">
        <v>0.18017396230573229</v>
      </c>
      <c r="AH49" s="17">
        <v>0.23031954547018599</v>
      </c>
      <c r="AI49" s="17">
        <v>0.23584505207646886</v>
      </c>
      <c r="AJ49" s="17">
        <v>0.24766823544018818</v>
      </c>
      <c r="AK49" s="17">
        <v>0.19417069975073803</v>
      </c>
      <c r="AL49" s="17">
        <v>0.27481155112110672</v>
      </c>
      <c r="AM49" s="17">
        <v>0.25190436251473924</v>
      </c>
      <c r="AN49" s="17">
        <v>0.22117074765576911</v>
      </c>
      <c r="AO49" s="17">
        <v>0.28510631085853577</v>
      </c>
      <c r="AP49" s="17">
        <v>0.22071359645991406</v>
      </c>
      <c r="AQ49" s="17">
        <v>0.28606682172750475</v>
      </c>
      <c r="AR49" s="17">
        <v>0.2777282935463905</v>
      </c>
      <c r="AS49" s="17">
        <v>0.21665341856091713</v>
      </c>
      <c r="AT49" s="17">
        <v>0.2862479314020755</v>
      </c>
      <c r="AU49" s="17">
        <v>0.34933429904830005</v>
      </c>
      <c r="AV49" s="17">
        <v>0.21825365631176477</v>
      </c>
      <c r="AW49" s="17">
        <v>0.27950189374482781</v>
      </c>
      <c r="AX49" s="17">
        <v>0.29176233719807831</v>
      </c>
      <c r="AY49" s="17">
        <v>0.29007564253501861</v>
      </c>
      <c r="AZ49" s="17">
        <v>0.29472324343809025</v>
      </c>
      <c r="BA49" s="17">
        <v>0.28678235659926576</v>
      </c>
      <c r="BB49" s="17">
        <v>0.28436777966826965</v>
      </c>
      <c r="BC49" s="17">
        <v>0.28515655033653781</v>
      </c>
      <c r="BD49" s="17">
        <v>0.29014862807507752</v>
      </c>
      <c r="BE49" s="17">
        <v>0.29626149498276894</v>
      </c>
      <c r="BF49" s="17">
        <v>0.35441002514321807</v>
      </c>
      <c r="BG49" s="17">
        <v>0.29006170994413605</v>
      </c>
      <c r="BH49" s="17">
        <v>0.29173350168872314</v>
      </c>
      <c r="BI49" s="17">
        <v>0.28492144601286873</v>
      </c>
      <c r="BJ49" s="17">
        <v>0.33399143075204729</v>
      </c>
      <c r="BK49" s="17">
        <v>0.29055277889627762</v>
      </c>
      <c r="BL49" s="17">
        <v>0.28626630132164371</v>
      </c>
      <c r="BM49" s="17">
        <v>0.27594259098280349</v>
      </c>
      <c r="BN49" s="17">
        <v>0.26440233012265663</v>
      </c>
      <c r="BO49" s="17">
        <v>0.32099606352789889</v>
      </c>
      <c r="BP49" s="17">
        <v>0.28684715531424276</v>
      </c>
      <c r="BQ49" s="17">
        <v>0.35420413198829775</v>
      </c>
      <c r="BR49" s="17">
        <v>0.28458074179596182</v>
      </c>
      <c r="BS49" s="17">
        <v>0.35241864018118702</v>
      </c>
      <c r="BT49" s="17">
        <v>0.28727557461513997</v>
      </c>
      <c r="BU49" s="17">
        <v>0.27218946814235645</v>
      </c>
      <c r="BV49" s="17">
        <v>0.28360428411886285</v>
      </c>
      <c r="BW49" s="17">
        <v>0.28559024406465711</v>
      </c>
      <c r="BX49" s="17">
        <v>0.30008503537562303</v>
      </c>
      <c r="BY49" s="17">
        <v>0.35231455373843829</v>
      </c>
      <c r="BZ49" s="17">
        <v>0.25497388489153039</v>
      </c>
      <c r="CA49" s="17">
        <v>0.30174294294723275</v>
      </c>
      <c r="CB49" s="17">
        <v>0.27654625344758854</v>
      </c>
      <c r="CC49" s="17">
        <v>0.17538247624492298</v>
      </c>
      <c r="CD49" s="17">
        <v>0.24956753345434718</v>
      </c>
      <c r="CE49" s="17">
        <v>0.24956753345434718</v>
      </c>
      <c r="CF49" s="17">
        <v>0.21022674663481142</v>
      </c>
      <c r="CG49" s="17">
        <v>0.13355344580137402</v>
      </c>
      <c r="CH49" s="17">
        <v>4.4865606309398752E-2</v>
      </c>
      <c r="CI49" s="17">
        <v>0.16641870424011421</v>
      </c>
      <c r="CJ49" s="17">
        <v>0.21671544916440116</v>
      </c>
      <c r="CK49" s="17">
        <v>0.17473615910977075</v>
      </c>
      <c r="CL49" s="17">
        <v>0.21843006996879227</v>
      </c>
      <c r="CM49" s="17">
        <v>0.16243905774142361</v>
      </c>
      <c r="CN49" s="17">
        <v>0.19345851898666522</v>
      </c>
      <c r="CO49" s="17">
        <v>0.19878984831970209</v>
      </c>
      <c r="CP49" s="17">
        <v>0.74521669980212002</v>
      </c>
      <c r="CQ49" s="17">
        <v>0.21267896347169402</v>
      </c>
      <c r="CR49" s="17">
        <v>0.1714155535399218</v>
      </c>
      <c r="CS49" s="17">
        <v>0.15993612495053661</v>
      </c>
      <c r="CT49" s="17">
        <v>0.1849680189087774</v>
      </c>
      <c r="CU49" s="17">
        <v>0.1735474543434751</v>
      </c>
      <c r="CV49" s="17">
        <v>0.19908474724838446</v>
      </c>
      <c r="CW49" s="17">
        <v>0.28272147891829275</v>
      </c>
      <c r="CX49" s="17">
        <v>0.30659258531853101</v>
      </c>
      <c r="CY49" s="17">
        <v>0.20421270188614354</v>
      </c>
      <c r="CZ49" s="17">
        <v>0.20798014844467883</v>
      </c>
      <c r="DA49" s="17">
        <v>0.21611716621855431</v>
      </c>
      <c r="DB49" s="17">
        <v>0.23593755525316074</v>
      </c>
      <c r="DC49" s="17">
        <v>0.22192284249145455</v>
      </c>
      <c r="DD49" s="17">
        <v>8.74566339970788E-2</v>
      </c>
      <c r="DE49" s="17">
        <v>7.9018939999999996E-2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0</v>
      </c>
      <c r="DL49" s="17">
        <v>0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0</v>
      </c>
      <c r="EA49" s="17">
        <v>0</v>
      </c>
      <c r="EB49" s="17">
        <v>0</v>
      </c>
      <c r="EC49" s="17">
        <v>0</v>
      </c>
      <c r="ED49" s="17">
        <v>0</v>
      </c>
      <c r="EE49" s="17">
        <v>0</v>
      </c>
      <c r="EF49" s="17">
        <v>0</v>
      </c>
      <c r="EG49" s="17">
        <v>0</v>
      </c>
      <c r="EH49" s="17">
        <v>0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0</v>
      </c>
      <c r="EO49" s="17">
        <v>0</v>
      </c>
      <c r="EP49" s="17">
        <v>0</v>
      </c>
      <c r="EQ49" s="17">
        <v>0</v>
      </c>
      <c r="ER49" s="17">
        <v>0</v>
      </c>
      <c r="ES49" s="17">
        <v>0</v>
      </c>
      <c r="ET49" s="17">
        <v>0</v>
      </c>
      <c r="EU49" s="17">
        <v>0</v>
      </c>
      <c r="EV49" s="17">
        <v>0</v>
      </c>
      <c r="EW49" s="17">
        <v>0</v>
      </c>
      <c r="EX49" s="17">
        <v>0</v>
      </c>
      <c r="EY49" s="17">
        <v>0</v>
      </c>
      <c r="EZ49" s="17">
        <v>0</v>
      </c>
      <c r="FA49" s="17">
        <v>0</v>
      </c>
      <c r="FB49" s="17">
        <v>0</v>
      </c>
      <c r="FC49" s="17">
        <v>0</v>
      </c>
      <c r="FD49" s="17">
        <v>0</v>
      </c>
      <c r="FE49" s="17">
        <v>0</v>
      </c>
      <c r="FF49" s="17">
        <v>0</v>
      </c>
      <c r="FG49" s="17">
        <v>0</v>
      </c>
      <c r="FH49" s="17">
        <v>0</v>
      </c>
      <c r="FI49" s="17">
        <v>0</v>
      </c>
      <c r="FJ49" s="17">
        <v>0</v>
      </c>
      <c r="FK49" s="17">
        <v>0</v>
      </c>
      <c r="FL49" s="17">
        <v>0</v>
      </c>
      <c r="FM49" s="17">
        <v>0</v>
      </c>
      <c r="FN49" s="17">
        <v>0</v>
      </c>
      <c r="FO49" s="17">
        <v>0</v>
      </c>
      <c r="FP49" s="17">
        <v>0</v>
      </c>
      <c r="FQ49" s="17">
        <v>0</v>
      </c>
      <c r="FR49" s="17">
        <v>0</v>
      </c>
      <c r="FS49" s="17">
        <v>0</v>
      </c>
      <c r="FT49" s="17">
        <v>0</v>
      </c>
      <c r="FU49" s="17">
        <v>0</v>
      </c>
      <c r="FV49" s="17">
        <v>0</v>
      </c>
      <c r="FW49" s="17">
        <v>0</v>
      </c>
      <c r="FX49" s="17">
        <v>0</v>
      </c>
      <c r="FY49" s="17">
        <v>0</v>
      </c>
      <c r="FZ49" s="17">
        <v>0</v>
      </c>
      <c r="GA49" s="17">
        <v>0</v>
      </c>
      <c r="GB49" s="17">
        <v>0</v>
      </c>
      <c r="GC49" s="17">
        <v>0</v>
      </c>
      <c r="GD49" s="17">
        <v>0</v>
      </c>
      <c r="GE49" s="17">
        <v>0</v>
      </c>
      <c r="GF49" s="17">
        <v>0</v>
      </c>
      <c r="GG49" s="17">
        <v>0</v>
      </c>
      <c r="GH49" s="17">
        <v>0</v>
      </c>
      <c r="GI49" s="17">
        <v>0</v>
      </c>
      <c r="GJ49" s="17">
        <v>0</v>
      </c>
      <c r="GK49" s="24"/>
      <c r="GL49" s="17">
        <v>0</v>
      </c>
      <c r="GM49" s="17">
        <v>2.5220675143792244</v>
      </c>
      <c r="GN49" s="17">
        <v>3.1115762680861789</v>
      </c>
      <c r="GO49" s="17">
        <v>3.4615053179770534</v>
      </c>
      <c r="GP49" s="17">
        <v>3.626857112584609</v>
      </c>
      <c r="GQ49" s="17">
        <v>3.2888397844950465</v>
      </c>
      <c r="GR49" s="17">
        <v>2.6775292695502673</v>
      </c>
      <c r="GS49" s="17">
        <v>2.5644363775219108</v>
      </c>
      <c r="GT49" s="17">
        <v>0.1664755739970788</v>
      </c>
      <c r="GU49" s="17">
        <v>0</v>
      </c>
      <c r="GV49" s="17">
        <v>0</v>
      </c>
      <c r="GW49" s="17">
        <v>0</v>
      </c>
      <c r="GX49" s="17">
        <v>0</v>
      </c>
      <c r="GY49" s="17">
        <v>0</v>
      </c>
      <c r="GZ49" s="17">
        <v>0</v>
      </c>
      <c r="HA49" s="17"/>
    </row>
    <row r="50" spans="1:209" ht="13.8" hidden="1">
      <c r="A50" s="14"/>
      <c r="B50" s="16" t="s">
        <v>41</v>
      </c>
      <c r="C50" s="17">
        <v>0</v>
      </c>
      <c r="D50" s="17">
        <v>0</v>
      </c>
      <c r="E50" s="17">
        <v>0</v>
      </c>
      <c r="F50" s="18">
        <v>0</v>
      </c>
      <c r="G50" s="17"/>
      <c r="H50" s="17">
        <v>0</v>
      </c>
      <c r="I50" s="17">
        <v>0</v>
      </c>
      <c r="J50" s="18">
        <v>0</v>
      </c>
      <c r="K50" s="17"/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5.6503777955391703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3.7265334726707802</v>
      </c>
      <c r="AJ50" s="17">
        <v>9.0139346505278617</v>
      </c>
      <c r="AK50" s="17">
        <v>3.5736674191740052</v>
      </c>
      <c r="AL50" s="17">
        <v>0</v>
      </c>
      <c r="AM50" s="17">
        <v>3.3810982245062338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6.8718658613223997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2.8236749514868098</v>
      </c>
      <c r="BG50" s="17">
        <v>0</v>
      </c>
      <c r="BH50" s="17">
        <v>2.7306146025765101</v>
      </c>
      <c r="BI50" s="17">
        <v>14.825887842805299</v>
      </c>
      <c r="BJ50" s="17">
        <v>12.4982154477939</v>
      </c>
      <c r="BK50" s="17">
        <v>13.2195004895494</v>
      </c>
      <c r="BL50" s="17">
        <v>6.4313936946488797</v>
      </c>
      <c r="BM50" s="17">
        <v>12.8092574199589</v>
      </c>
      <c r="BN50" s="17">
        <v>17.264581172419199</v>
      </c>
      <c r="BO50" s="17">
        <v>5.0197159629280099</v>
      </c>
      <c r="BP50" s="17">
        <v>17.0434585557765</v>
      </c>
      <c r="BQ50" s="17">
        <v>29.319201746305779</v>
      </c>
      <c r="BR50" s="17">
        <v>25.391989836058901</v>
      </c>
      <c r="BS50" s="17">
        <v>21.6742460428909</v>
      </c>
      <c r="BT50" s="17">
        <v>15.4776668984734</v>
      </c>
      <c r="BU50" s="17">
        <v>12.1195915370305</v>
      </c>
      <c r="BV50" s="17">
        <v>18.926422161576902</v>
      </c>
      <c r="BW50" s="17">
        <v>22.3096958302465</v>
      </c>
      <c r="BX50" s="17">
        <v>24.727045417421799</v>
      </c>
      <c r="BY50" s="17">
        <v>27.006328499649701</v>
      </c>
      <c r="BZ50" s="17">
        <v>28.534794868693901</v>
      </c>
      <c r="CA50" s="17">
        <v>19.440130231676399</v>
      </c>
      <c r="CB50" s="17">
        <v>15.5249669322325</v>
      </c>
      <c r="CC50" s="17">
        <v>15.477880039914499</v>
      </c>
      <c r="CD50" s="17">
        <v>14.525027273069901</v>
      </c>
      <c r="CE50" s="17">
        <v>13.9631262108417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  <c r="CN50" s="17">
        <v>0</v>
      </c>
      <c r="CO50" s="17">
        <v>0</v>
      </c>
      <c r="CP50" s="17">
        <v>0</v>
      </c>
      <c r="CQ50" s="17">
        <v>0</v>
      </c>
      <c r="CR50" s="17">
        <v>0</v>
      </c>
      <c r="CS50" s="17">
        <v>0</v>
      </c>
      <c r="CT50" s="17">
        <v>0</v>
      </c>
      <c r="CU50" s="17">
        <v>0</v>
      </c>
      <c r="CV50" s="17">
        <v>0</v>
      </c>
      <c r="CW50" s="17">
        <v>0</v>
      </c>
      <c r="CX50" s="17">
        <v>0</v>
      </c>
      <c r="CY50" s="17">
        <v>0</v>
      </c>
      <c r="CZ50" s="17">
        <v>9.3811656444889504</v>
      </c>
      <c r="DA50" s="17">
        <v>1.30112460964914</v>
      </c>
      <c r="DB50" s="17">
        <v>11.1285765014531</v>
      </c>
      <c r="DC50" s="17">
        <v>0</v>
      </c>
      <c r="DD50" s="17">
        <v>0</v>
      </c>
      <c r="DE50" s="17">
        <v>0</v>
      </c>
      <c r="DF50" s="17">
        <v>0</v>
      </c>
      <c r="DG50" s="17">
        <v>0</v>
      </c>
      <c r="DH50" s="17">
        <v>0</v>
      </c>
      <c r="DI50" s="17">
        <v>0</v>
      </c>
      <c r="DJ50" s="17">
        <v>0</v>
      </c>
      <c r="DK50" s="17">
        <v>0</v>
      </c>
      <c r="DL50" s="17">
        <v>0</v>
      </c>
      <c r="DM50" s="17">
        <v>0</v>
      </c>
      <c r="DN50" s="17">
        <v>0</v>
      </c>
      <c r="DO50" s="17">
        <v>0</v>
      </c>
      <c r="DP50" s="17">
        <v>0</v>
      </c>
      <c r="DQ50" s="17">
        <v>3.3461286977942852E-2</v>
      </c>
      <c r="DR50" s="17">
        <v>7.4794567205872783E-2</v>
      </c>
      <c r="DS50" s="17">
        <v>0</v>
      </c>
      <c r="DT50" s="17">
        <v>0</v>
      </c>
      <c r="DU50" s="17">
        <v>0</v>
      </c>
      <c r="DV50" s="17">
        <v>0</v>
      </c>
      <c r="DW50" s="17">
        <v>0</v>
      </c>
      <c r="DX50" s="17">
        <v>0</v>
      </c>
      <c r="DY50" s="17">
        <v>0</v>
      </c>
      <c r="DZ50" s="17">
        <v>0</v>
      </c>
      <c r="EA50" s="17">
        <v>0</v>
      </c>
      <c r="EB50" s="17">
        <v>0</v>
      </c>
      <c r="EC50" s="17">
        <v>0</v>
      </c>
      <c r="ED50" s="17">
        <v>0</v>
      </c>
      <c r="EE50" s="17">
        <v>0</v>
      </c>
      <c r="EF50" s="17">
        <v>0</v>
      </c>
      <c r="EG50" s="17">
        <v>0</v>
      </c>
      <c r="EH50" s="17">
        <v>0</v>
      </c>
      <c r="EI50" s="17">
        <v>0</v>
      </c>
      <c r="EJ50" s="17">
        <v>0</v>
      </c>
      <c r="EK50" s="17">
        <v>0</v>
      </c>
      <c r="EL50" s="17">
        <v>0</v>
      </c>
      <c r="EM50" s="17">
        <v>0</v>
      </c>
      <c r="EN50" s="17">
        <v>0</v>
      </c>
      <c r="EO50" s="17">
        <v>0</v>
      </c>
      <c r="EP50" s="17">
        <v>0</v>
      </c>
      <c r="EQ50" s="17">
        <v>0</v>
      </c>
      <c r="ER50" s="17">
        <v>0</v>
      </c>
      <c r="ES50" s="17">
        <v>0</v>
      </c>
      <c r="ET50" s="17">
        <v>0</v>
      </c>
      <c r="EU50" s="17">
        <v>0</v>
      </c>
      <c r="EV50" s="17">
        <v>0</v>
      </c>
      <c r="EW50" s="17">
        <v>0</v>
      </c>
      <c r="EX50" s="17">
        <v>0</v>
      </c>
      <c r="EY50" s="17">
        <v>0</v>
      </c>
      <c r="EZ50" s="17">
        <v>0</v>
      </c>
      <c r="FA50" s="17">
        <v>0</v>
      </c>
      <c r="FB50" s="17">
        <v>0</v>
      </c>
      <c r="FC50" s="17">
        <v>0</v>
      </c>
      <c r="FD50" s="17">
        <v>0</v>
      </c>
      <c r="FE50" s="17">
        <v>0</v>
      </c>
      <c r="FF50" s="17">
        <v>0</v>
      </c>
      <c r="FG50" s="17">
        <v>0</v>
      </c>
      <c r="FH50" s="17">
        <v>0</v>
      </c>
      <c r="FI50" s="17">
        <v>0</v>
      </c>
      <c r="FJ50" s="17">
        <v>0</v>
      </c>
      <c r="FK50" s="17">
        <v>0</v>
      </c>
      <c r="FL50" s="17">
        <v>0</v>
      </c>
      <c r="FM50" s="17">
        <v>0</v>
      </c>
      <c r="FN50" s="17">
        <v>0</v>
      </c>
      <c r="FO50" s="17">
        <v>0</v>
      </c>
      <c r="FP50" s="17">
        <v>0</v>
      </c>
      <c r="FQ50" s="17">
        <v>0</v>
      </c>
      <c r="FR50" s="17">
        <v>0</v>
      </c>
      <c r="FS50" s="17">
        <v>0</v>
      </c>
      <c r="FT50" s="17">
        <v>0</v>
      </c>
      <c r="FU50" s="17">
        <v>0</v>
      </c>
      <c r="FV50" s="17">
        <v>0</v>
      </c>
      <c r="FW50" s="17">
        <v>0</v>
      </c>
      <c r="FX50" s="17">
        <v>0</v>
      </c>
      <c r="FY50" s="17">
        <v>0</v>
      </c>
      <c r="FZ50" s="17">
        <v>0</v>
      </c>
      <c r="GA50" s="17">
        <v>0</v>
      </c>
      <c r="GB50" s="17">
        <v>0</v>
      </c>
      <c r="GC50" s="17">
        <v>0</v>
      </c>
      <c r="GD50" s="17">
        <v>0</v>
      </c>
      <c r="GE50" s="17">
        <v>0</v>
      </c>
      <c r="GF50" s="17">
        <v>0</v>
      </c>
      <c r="GG50" s="17">
        <v>0</v>
      </c>
      <c r="GH50" s="17">
        <v>0</v>
      </c>
      <c r="GI50" s="17">
        <v>0</v>
      </c>
      <c r="GJ50" s="17">
        <v>0</v>
      </c>
      <c r="GK50" s="24"/>
      <c r="GL50" s="17">
        <v>0</v>
      </c>
      <c r="GM50" s="17">
        <v>9.37691126820995</v>
      </c>
      <c r="GN50" s="17">
        <v>15.9687002942081</v>
      </c>
      <c r="GO50" s="17">
        <v>9.6955408128092095</v>
      </c>
      <c r="GP50" s="17">
        <v>178.22806281371217</v>
      </c>
      <c r="GQ50" s="17">
        <v>228.03267590082768</v>
      </c>
      <c r="GR50" s="17">
        <v>0</v>
      </c>
      <c r="GS50" s="17">
        <v>21.810866755591192</v>
      </c>
      <c r="GT50" s="17">
        <v>0</v>
      </c>
      <c r="GU50" s="17">
        <v>0.10825585418381564</v>
      </c>
      <c r="GV50" s="17">
        <v>0</v>
      </c>
      <c r="GW50" s="17">
        <v>0</v>
      </c>
      <c r="GX50" s="17">
        <v>0</v>
      </c>
      <c r="GY50" s="17">
        <v>0</v>
      </c>
      <c r="GZ50" s="17">
        <v>0</v>
      </c>
      <c r="HA50" s="17"/>
    </row>
    <row r="51" spans="1:209" ht="13.8">
      <c r="A51" s="14"/>
      <c r="B51" s="16"/>
      <c r="C51" s="17"/>
      <c r="D51" s="17"/>
      <c r="E51" s="17"/>
      <c r="F51" s="18"/>
      <c r="G51" s="17"/>
      <c r="H51" s="17"/>
      <c r="I51" s="17"/>
      <c r="J51" s="18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24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</row>
    <row r="52" spans="1:209" ht="13.8">
      <c r="A52" s="14"/>
      <c r="B52" s="21" t="s">
        <v>44</v>
      </c>
      <c r="C52" s="22">
        <v>0</v>
      </c>
      <c r="D52" s="22">
        <v>0</v>
      </c>
      <c r="E52" s="22">
        <v>0</v>
      </c>
      <c r="F52" s="23">
        <v>0</v>
      </c>
      <c r="G52" s="24"/>
      <c r="H52" s="22">
        <v>0</v>
      </c>
      <c r="I52" s="22">
        <v>0</v>
      </c>
      <c r="J52" s="23">
        <v>0</v>
      </c>
      <c r="K52" s="24"/>
      <c r="L52" s="22">
        <v>164.82050374823515</v>
      </c>
      <c r="M52" s="22">
        <v>135.84266733878698</v>
      </c>
      <c r="N52" s="22">
        <v>139.94196221622974</v>
      </c>
      <c r="O52" s="22">
        <v>168.45173347436278</v>
      </c>
      <c r="P52" s="22">
        <v>197.34562096576337</v>
      </c>
      <c r="Q52" s="22">
        <v>181.06920854187331</v>
      </c>
      <c r="R52" s="22">
        <v>213.99975474935388</v>
      </c>
      <c r="S52" s="22">
        <v>176.15930878990912</v>
      </c>
      <c r="T52" s="22">
        <v>184.15740965140881</v>
      </c>
      <c r="U52" s="22">
        <v>202.14108091345744</v>
      </c>
      <c r="V52" s="22">
        <v>167.69121686057287</v>
      </c>
      <c r="W52" s="22">
        <v>218.48967111676268</v>
      </c>
      <c r="X52" s="22">
        <v>167.97676220315077</v>
      </c>
      <c r="Y52" s="22">
        <v>122.15680302585073</v>
      </c>
      <c r="Z52" s="22">
        <v>160.2344266885747</v>
      </c>
      <c r="AA52" s="22">
        <v>184.41920856176026</v>
      </c>
      <c r="AB52" s="22">
        <v>192.06046422574005</v>
      </c>
      <c r="AC52" s="22">
        <v>236.46783622901987</v>
      </c>
      <c r="AD52" s="22">
        <v>263.20034330177998</v>
      </c>
      <c r="AE52" s="22">
        <v>253.18001015693989</v>
      </c>
      <c r="AF52" s="22">
        <v>203.62918292028027</v>
      </c>
      <c r="AG52" s="22">
        <v>187.038279599221</v>
      </c>
      <c r="AH52" s="22">
        <v>170.27043386963041</v>
      </c>
      <c r="AI52" s="22">
        <v>163.26136089909673</v>
      </c>
      <c r="AJ52" s="22">
        <v>168.59980822556855</v>
      </c>
      <c r="AK52" s="22">
        <v>153.88189585492543</v>
      </c>
      <c r="AL52" s="22">
        <v>217.61164428512026</v>
      </c>
      <c r="AM52" s="22">
        <v>178.29461732410687</v>
      </c>
      <c r="AN52" s="22">
        <v>222.6348445083903</v>
      </c>
      <c r="AO52" s="22">
        <v>259.89005906606002</v>
      </c>
      <c r="AP52" s="22">
        <v>280.31478193148018</v>
      </c>
      <c r="AQ52" s="22">
        <v>289.18616345154066</v>
      </c>
      <c r="AR52" s="22">
        <v>250.43765505981008</v>
      </c>
      <c r="AS52" s="22">
        <v>286.60921564680007</v>
      </c>
      <c r="AT52" s="22">
        <v>237.40898093853014</v>
      </c>
      <c r="AU52" s="22">
        <v>219.54025473291668</v>
      </c>
      <c r="AV52" s="22">
        <v>207.50130939436366</v>
      </c>
      <c r="AW52" s="22">
        <v>155.90450066947759</v>
      </c>
      <c r="AX52" s="22">
        <v>164.94719872580953</v>
      </c>
      <c r="AY52" s="22">
        <v>172.57440856423014</v>
      </c>
      <c r="AZ52" s="22">
        <v>248.04183551133892</v>
      </c>
      <c r="BA52" s="22">
        <v>281.33723827206938</v>
      </c>
      <c r="BB52" s="22">
        <v>248.1470761240729</v>
      </c>
      <c r="BC52" s="22">
        <v>246.40774386939026</v>
      </c>
      <c r="BD52" s="22">
        <v>213.05185155049742</v>
      </c>
      <c r="BE52" s="22">
        <v>234.7355765770364</v>
      </c>
      <c r="BF52" s="22">
        <v>191.90644113748931</v>
      </c>
      <c r="BG52" s="22">
        <v>197.44240423917759</v>
      </c>
      <c r="BH52" s="22">
        <v>133.56399052971815</v>
      </c>
      <c r="BI52" s="22">
        <v>120.11391139586706</v>
      </c>
      <c r="BJ52" s="22">
        <v>134.45454110447372</v>
      </c>
      <c r="BK52" s="22">
        <v>135.16025796955296</v>
      </c>
      <c r="BL52" s="22">
        <v>143.25</v>
      </c>
      <c r="BM52" s="22">
        <v>140.98000000000002</v>
      </c>
      <c r="BN52" s="22">
        <v>147.27568199827735</v>
      </c>
      <c r="BO52" s="22">
        <v>151.84342748032574</v>
      </c>
      <c r="BP52" s="22">
        <v>148.31525563375379</v>
      </c>
      <c r="BQ52" s="22">
        <v>152.37474693697914</v>
      </c>
      <c r="BR52" s="22">
        <v>141.53367373599997</v>
      </c>
      <c r="BS52" s="22">
        <v>139.6304356679409</v>
      </c>
      <c r="BT52" s="22">
        <v>127.36168100336883</v>
      </c>
      <c r="BU52" s="22">
        <v>116.44609650258425</v>
      </c>
      <c r="BV52" s="22">
        <v>133.79791091675438</v>
      </c>
      <c r="BW52" s="22">
        <v>133.65128963640788</v>
      </c>
      <c r="BX52" s="22">
        <v>138.4928759837376</v>
      </c>
      <c r="BY52" s="22">
        <v>141.06286334433747</v>
      </c>
      <c r="BZ52" s="22">
        <v>147.62111704028757</v>
      </c>
      <c r="CA52" s="22">
        <v>145.27742348285898</v>
      </c>
      <c r="CB52" s="22">
        <v>137.76133123790439</v>
      </c>
      <c r="CC52" s="22">
        <v>146.54914486379951</v>
      </c>
      <c r="CD52" s="22">
        <v>133.37783534934817</v>
      </c>
      <c r="CE52" s="22">
        <v>132.52149750412633</v>
      </c>
      <c r="CF52" s="22">
        <v>49.888070906000003</v>
      </c>
      <c r="CG52" s="22">
        <v>116.4074355930001</v>
      </c>
      <c r="CH52" s="22">
        <v>20.297712057000002</v>
      </c>
      <c r="CI52" s="22">
        <v>27.542987824999997</v>
      </c>
      <c r="CJ52" s="22">
        <v>80.30932277200003</v>
      </c>
      <c r="CK52" s="22">
        <v>108.5903455210001</v>
      </c>
      <c r="CL52" s="22">
        <v>103.31805345499984</v>
      </c>
      <c r="CM52" s="22">
        <v>118.84115455299987</v>
      </c>
      <c r="CN52" s="22">
        <v>123.19341032099994</v>
      </c>
      <c r="CO52" s="22">
        <v>139.98800524900022</v>
      </c>
      <c r="CP52" s="22">
        <v>71.465393766077895</v>
      </c>
      <c r="CQ52" s="22">
        <v>46.128114804999996</v>
      </c>
      <c r="CR52" s="22">
        <v>30.491504038999949</v>
      </c>
      <c r="CS52" s="22">
        <v>75.643815959999955</v>
      </c>
      <c r="CT52" s="22">
        <v>124.75534644399983</v>
      </c>
      <c r="CU52" s="22">
        <v>120.14797356299995</v>
      </c>
      <c r="CV52" s="22">
        <v>106.41299062600017</v>
      </c>
      <c r="CW52" s="22">
        <v>91.466448181000089</v>
      </c>
      <c r="CX52" s="22">
        <v>115.92065100500018</v>
      </c>
      <c r="CY52" s="22">
        <v>288.13874091722755</v>
      </c>
      <c r="CZ52" s="22">
        <v>361.35999720199572</v>
      </c>
      <c r="DA52" s="22">
        <v>246.2331647567018</v>
      </c>
      <c r="DB52" s="22">
        <v>142.63151435861235</v>
      </c>
      <c r="DC52" s="22">
        <v>150.48387938981128</v>
      </c>
      <c r="DD52" s="22">
        <v>152.80000000000001</v>
      </c>
      <c r="DE52" s="22">
        <v>180.09212234192123</v>
      </c>
      <c r="DF52" s="22">
        <v>202.90425761015314</v>
      </c>
      <c r="DG52" s="22">
        <v>179.13342003943683</v>
      </c>
      <c r="DH52" s="22">
        <v>178.47463304986368</v>
      </c>
      <c r="DI52" s="22">
        <v>204.14523909461249</v>
      </c>
      <c r="DJ52" s="22">
        <v>240.92593814113877</v>
      </c>
      <c r="DK52" s="22">
        <v>226.54094231758148</v>
      </c>
      <c r="DL52" s="22">
        <v>204.74484255275891</v>
      </c>
      <c r="DM52" s="22">
        <v>221.15880881529864</v>
      </c>
      <c r="DN52" s="22">
        <v>206.87642434340592</v>
      </c>
      <c r="DO52" s="22">
        <v>158.31317435925797</v>
      </c>
      <c r="DP52" s="22">
        <v>172.92083276553919</v>
      </c>
      <c r="DQ52" s="22">
        <v>137.60089903441164</v>
      </c>
      <c r="DR52" s="22">
        <v>194.01681953489165</v>
      </c>
      <c r="DS52" s="22">
        <v>166.82072203010844</v>
      </c>
      <c r="DT52" s="22">
        <v>219.00834076230595</v>
      </c>
      <c r="DU52" s="22">
        <v>249.90741145948388</v>
      </c>
      <c r="DV52" s="22">
        <v>283.24617630324747</v>
      </c>
      <c r="DW52" s="22">
        <v>272.42939299364053</v>
      </c>
      <c r="DX52" s="22">
        <v>318.1076999298391</v>
      </c>
      <c r="DY52" s="22">
        <v>248.70471043484949</v>
      </c>
      <c r="DZ52" s="22">
        <v>260.51338936366926</v>
      </c>
      <c r="EA52" s="22">
        <v>247.39894734832029</v>
      </c>
      <c r="EB52" s="22">
        <v>200.04937711649737</v>
      </c>
      <c r="EC52" s="22">
        <v>258.30885845009794</v>
      </c>
      <c r="ED52" s="22">
        <v>326.56097028498885</v>
      </c>
      <c r="EE52" s="22">
        <v>294.37048177548979</v>
      </c>
      <c r="EF52" s="22">
        <v>285.41368723138976</v>
      </c>
      <c r="EG52" s="22">
        <v>309.15551882574897</v>
      </c>
      <c r="EH52" s="22">
        <v>325.8861504764634</v>
      </c>
      <c r="EI52" s="22">
        <v>306.47980479790601</v>
      </c>
      <c r="EJ52" s="22">
        <v>339.96272132392625</v>
      </c>
      <c r="EK52" s="22">
        <v>306.73155987265255</v>
      </c>
      <c r="EL52" s="22">
        <v>233.14009292809769</v>
      </c>
      <c r="EM52" s="22">
        <v>220.22202190564448</v>
      </c>
      <c r="EN52" s="22">
        <v>477.81339634982936</v>
      </c>
      <c r="EO52" s="22">
        <v>548.19928129753373</v>
      </c>
      <c r="EP52" s="22">
        <v>466.268596683775</v>
      </c>
      <c r="EQ52" s="22">
        <v>447.77087793878889</v>
      </c>
      <c r="ER52" s="22">
        <v>701.14944743005162</v>
      </c>
      <c r="ES52" s="22">
        <v>736.2273952050341</v>
      </c>
      <c r="ET52" s="22">
        <v>820.10196928821892</v>
      </c>
      <c r="EU52" s="22">
        <v>858.51691672309801</v>
      </c>
      <c r="EV52" s="22">
        <v>819.17806733700013</v>
      </c>
      <c r="EW52" s="22">
        <v>935.45783126835295</v>
      </c>
      <c r="EX52" s="22">
        <v>927.85474235970969</v>
      </c>
      <c r="EY52" s="22">
        <v>952.91000000000008</v>
      </c>
      <c r="EZ52" s="22">
        <v>650.31489286521378</v>
      </c>
      <c r="FA52" s="22">
        <v>650.83083692026071</v>
      </c>
      <c r="FB52" s="22">
        <v>785.43350892549824</v>
      </c>
      <c r="FC52" s="22">
        <v>929.55436563364856</v>
      </c>
      <c r="FD52" s="22">
        <v>1018.7257480210782</v>
      </c>
      <c r="FE52" s="22">
        <v>935.28182230125776</v>
      </c>
      <c r="FF52" s="22">
        <v>1007.151857279033</v>
      </c>
      <c r="FG52" s="22">
        <v>841.61930263219438</v>
      </c>
      <c r="FH52" s="22">
        <v>661.61636918952559</v>
      </c>
      <c r="FI52" s="22">
        <v>712.79840143511092</v>
      </c>
      <c r="FJ52" s="22">
        <v>626.61921729605933</v>
      </c>
      <c r="FK52" s="22">
        <v>634.47064884930103</v>
      </c>
      <c r="FL52" s="22">
        <v>706.07851008128284</v>
      </c>
      <c r="FM52" s="22">
        <v>211.16356309209894</v>
      </c>
      <c r="FN52" s="22">
        <v>255.92340790212819</v>
      </c>
      <c r="FO52" s="22">
        <v>310.36661860576368</v>
      </c>
      <c r="FP52" s="22">
        <v>322.41020808502014</v>
      </c>
      <c r="FQ52" s="22">
        <v>312.73704539277617</v>
      </c>
      <c r="FR52" s="22">
        <v>309.49873355715602</v>
      </c>
      <c r="FS52" s="22">
        <v>319.7970613909871</v>
      </c>
      <c r="FT52" s="22">
        <v>300.50151099011686</v>
      </c>
      <c r="FU52" s="22">
        <v>245.58341635063852</v>
      </c>
      <c r="FV52" s="22">
        <v>238.16025138329599</v>
      </c>
      <c r="FW52" s="22">
        <v>244.94827535272768</v>
      </c>
      <c r="FX52" s="22">
        <v>120.1942648644866</v>
      </c>
      <c r="FY52" s="22">
        <v>142.45600809031498</v>
      </c>
      <c r="FZ52" s="22">
        <v>176.82217990187635</v>
      </c>
      <c r="GA52" s="22">
        <v>171.922617812444</v>
      </c>
      <c r="GB52" s="22">
        <v>0</v>
      </c>
      <c r="GC52" s="22">
        <v>0</v>
      </c>
      <c r="GD52" s="22">
        <v>0</v>
      </c>
      <c r="GE52" s="22">
        <v>0</v>
      </c>
      <c r="GF52" s="22">
        <v>0</v>
      </c>
      <c r="GG52" s="22">
        <v>0</v>
      </c>
      <c r="GH52" s="22">
        <v>0</v>
      </c>
      <c r="GI52" s="22">
        <v>0</v>
      </c>
      <c r="GJ52" s="22">
        <v>0</v>
      </c>
      <c r="GK52" s="24"/>
      <c r="GL52" s="22">
        <v>2150.1101383667165</v>
      </c>
      <c r="GM52" s="22">
        <v>2303.8951116810449</v>
      </c>
      <c r="GN52" s="22">
        <v>2764.4099210252489</v>
      </c>
      <c r="GO52" s="22">
        <v>2561.997584634953</v>
      </c>
      <c r="GP52" s="22">
        <v>1688.4959224528891</v>
      </c>
      <c r="GQ52" s="22">
        <v>1633.9210668655155</v>
      </c>
      <c r="GR52" s="22">
        <v>1005.9700068230781</v>
      </c>
      <c r="GS52" s="22">
        <v>1853.6860264423487</v>
      </c>
      <c r="GT52" s="22">
        <v>2356.109802665429</v>
      </c>
      <c r="GU52" s="22">
        <v>2770.6753419603065</v>
      </c>
      <c r="GV52" s="22">
        <v>3406.2812449889029</v>
      </c>
      <c r="GW52" s="22">
        <v>8691.4485218813916</v>
      </c>
      <c r="GX52" s="22">
        <v>9454.4169713481806</v>
      </c>
      <c r="GY52" s="22">
        <v>3777.1686021839923</v>
      </c>
      <c r="GZ52" s="22">
        <v>611.39507066912188</v>
      </c>
      <c r="HA52" s="22"/>
    </row>
    <row r="53" spans="1:209" ht="13.8">
      <c r="A53" s="14"/>
      <c r="B53" s="16" t="s">
        <v>18</v>
      </c>
      <c r="C53" s="17">
        <v>0</v>
      </c>
      <c r="D53" s="17">
        <v>0</v>
      </c>
      <c r="E53" s="17">
        <v>0</v>
      </c>
      <c r="F53" s="18">
        <v>0</v>
      </c>
      <c r="G53" s="17"/>
      <c r="H53" s="17">
        <v>0</v>
      </c>
      <c r="I53" s="17">
        <v>0</v>
      </c>
      <c r="J53" s="18">
        <v>0</v>
      </c>
      <c r="K53" s="17"/>
      <c r="L53" s="17">
        <v>54.1545236624154</v>
      </c>
      <c r="M53" s="17">
        <v>47.397219836930617</v>
      </c>
      <c r="N53" s="17">
        <v>51.402843695398929</v>
      </c>
      <c r="O53" s="17">
        <v>53.78772330550818</v>
      </c>
      <c r="P53" s="17">
        <v>54.837230209379385</v>
      </c>
      <c r="Q53" s="17">
        <v>56.780052739441373</v>
      </c>
      <c r="R53" s="17">
        <v>61.687524730433218</v>
      </c>
      <c r="S53" s="17">
        <v>61.361986605672612</v>
      </c>
      <c r="T53" s="17">
        <v>58.726180156759007</v>
      </c>
      <c r="U53" s="17">
        <v>62.842001626956566</v>
      </c>
      <c r="V53" s="17">
        <v>56.143504356445362</v>
      </c>
      <c r="W53" s="17">
        <v>59.105880733447542</v>
      </c>
      <c r="X53" s="17">
        <v>54.31979386385342</v>
      </c>
      <c r="Y53" s="17">
        <v>51.281284766711607</v>
      </c>
      <c r="Z53" s="17">
        <v>58.022133734868596</v>
      </c>
      <c r="AA53" s="17">
        <v>57.631936498022121</v>
      </c>
      <c r="AB53" s="17">
        <v>62.093940768303888</v>
      </c>
      <c r="AC53" s="17">
        <v>71.059708587078788</v>
      </c>
      <c r="AD53" s="17">
        <v>75.739224318605693</v>
      </c>
      <c r="AE53" s="17">
        <v>76.541519491641736</v>
      </c>
      <c r="AF53" s="17">
        <v>68.899499439360298</v>
      </c>
      <c r="AG53" s="17">
        <v>72.151993125962193</v>
      </c>
      <c r="AH53" s="17">
        <v>61.076296756361842</v>
      </c>
      <c r="AI53" s="17">
        <v>62.538037393493923</v>
      </c>
      <c r="AJ53" s="17">
        <v>55.725291673540099</v>
      </c>
      <c r="AK53" s="17">
        <v>51.176808661342292</v>
      </c>
      <c r="AL53" s="17">
        <v>67.263163633864892</v>
      </c>
      <c r="AM53" s="17">
        <v>68.629442142347841</v>
      </c>
      <c r="AN53" s="17">
        <v>71.421272724672264</v>
      </c>
      <c r="AO53" s="17">
        <v>73.839516495750274</v>
      </c>
      <c r="AP53" s="17">
        <v>76.197383011627778</v>
      </c>
      <c r="AQ53" s="17">
        <v>76.207512398984434</v>
      </c>
      <c r="AR53" s="17">
        <v>73.539646610131754</v>
      </c>
      <c r="AS53" s="17">
        <v>74.902252169382407</v>
      </c>
      <c r="AT53" s="17">
        <v>69.614328515211412</v>
      </c>
      <c r="AU53" s="17">
        <v>67.799785766269807</v>
      </c>
      <c r="AV53" s="17">
        <v>66.846328788589304</v>
      </c>
      <c r="AW53" s="17">
        <v>64.592448380534336</v>
      </c>
      <c r="AX53" s="17">
        <v>69.089234374185168</v>
      </c>
      <c r="AY53" s="17">
        <v>69.727785108814302</v>
      </c>
      <c r="AZ53" s="17">
        <v>78.913014244704584</v>
      </c>
      <c r="BA53" s="17">
        <v>77.591429560182675</v>
      </c>
      <c r="BB53" s="17">
        <v>83.661765806955103</v>
      </c>
      <c r="BC53" s="17">
        <v>92.655060535624372</v>
      </c>
      <c r="BD53" s="17">
        <v>86.545431504511185</v>
      </c>
      <c r="BE53" s="17">
        <v>91.252609662147265</v>
      </c>
      <c r="BF53" s="17">
        <v>78.853103986369774</v>
      </c>
      <c r="BG53" s="17">
        <v>78.627410918204987</v>
      </c>
      <c r="BH53" s="17">
        <v>57.289116465554642</v>
      </c>
      <c r="BI53" s="17">
        <v>52.79093972034579</v>
      </c>
      <c r="BJ53" s="17">
        <v>58.422627785619859</v>
      </c>
      <c r="BK53" s="17">
        <v>59.1200157537302</v>
      </c>
      <c r="BL53" s="17">
        <v>62.49</v>
      </c>
      <c r="BM53" s="17">
        <v>61.94</v>
      </c>
      <c r="BN53" s="17">
        <v>64.814706671391107</v>
      </c>
      <c r="BO53" s="17">
        <v>67.562743586331194</v>
      </c>
      <c r="BP53" s="17">
        <v>64.759851816565771</v>
      </c>
      <c r="BQ53" s="17">
        <v>66.996578344627764</v>
      </c>
      <c r="BR53" s="17">
        <v>62.972771963338076</v>
      </c>
      <c r="BS53" s="17">
        <v>61.319640584155508</v>
      </c>
      <c r="BT53" s="17">
        <v>57.072836850077159</v>
      </c>
      <c r="BU53" s="17">
        <v>51.955819413355542</v>
      </c>
      <c r="BV53" s="17">
        <v>59.977098263527395</v>
      </c>
      <c r="BW53" s="17">
        <v>60.457634314611667</v>
      </c>
      <c r="BX53" s="17">
        <v>62.064043606939755</v>
      </c>
      <c r="BY53" s="17">
        <v>63.685760069676775</v>
      </c>
      <c r="BZ53" s="17">
        <v>68.055937876646396</v>
      </c>
      <c r="CA53" s="17">
        <v>77.408352697647118</v>
      </c>
      <c r="CB53" s="17">
        <v>74.594990285457257</v>
      </c>
      <c r="CC53" s="17">
        <v>66.307497367335287</v>
      </c>
      <c r="CD53" s="17">
        <v>60.636255628888449</v>
      </c>
      <c r="CE53" s="17">
        <v>60.024385792906848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49.767088829194257</v>
      </c>
      <c r="CL53" s="17">
        <v>47.267730710213598</v>
      </c>
      <c r="CM53" s="17">
        <v>54.903226010961937</v>
      </c>
      <c r="CN53" s="17">
        <v>57.159085879654569</v>
      </c>
      <c r="CO53" s="17">
        <v>64.755228633644307</v>
      </c>
      <c r="CP53" s="17">
        <v>33.420876</v>
      </c>
      <c r="CQ53" s="17">
        <v>22.13836944758814</v>
      </c>
      <c r="CR53" s="17">
        <v>14.847412101732429</v>
      </c>
      <c r="CS53" s="17">
        <v>36.160311919341503</v>
      </c>
      <c r="CT53" s="17">
        <v>58.896382129675921</v>
      </c>
      <c r="CU53" s="17">
        <v>56.294749120487779</v>
      </c>
      <c r="CV53" s="17">
        <v>50.947393020182197</v>
      </c>
      <c r="CW53" s="17">
        <v>43.241891917805027</v>
      </c>
      <c r="CX53" s="17">
        <v>54.617480252785157</v>
      </c>
      <c r="CY53" s="17">
        <v>120.15070480226753</v>
      </c>
      <c r="CZ53" s="17">
        <v>179.05784767264049</v>
      </c>
      <c r="DA53" s="17">
        <v>122.30655654647973</v>
      </c>
      <c r="DB53" s="17">
        <v>65.84539646060378</v>
      </c>
      <c r="DC53" s="17">
        <v>62.649101624461061</v>
      </c>
      <c r="DD53" s="17">
        <v>50.17</v>
      </c>
      <c r="DE53" s="17">
        <v>59.075637206367496</v>
      </c>
      <c r="DF53" s="17">
        <v>92.375513408523361</v>
      </c>
      <c r="DG53" s="17">
        <v>88.879556016605022</v>
      </c>
      <c r="DH53" s="17">
        <v>88.822949648845707</v>
      </c>
      <c r="DI53" s="17">
        <v>101.04613482978478</v>
      </c>
      <c r="DJ53" s="17">
        <v>118.47780731327839</v>
      </c>
      <c r="DK53" s="17">
        <v>111.82062741672885</v>
      </c>
      <c r="DL53" s="17">
        <v>101.26963462587032</v>
      </c>
      <c r="DM53" s="17">
        <v>109.49312974246328</v>
      </c>
      <c r="DN53" s="17">
        <v>101.98735115080132</v>
      </c>
      <c r="DO53" s="17">
        <v>79.145151277228379</v>
      </c>
      <c r="DP53" s="17">
        <v>86.240377470689566</v>
      </c>
      <c r="DQ53" s="17">
        <v>68.80044951720582</v>
      </c>
      <c r="DR53" s="17">
        <v>95.783068550640081</v>
      </c>
      <c r="DS53" s="17">
        <v>83.153032429662744</v>
      </c>
      <c r="DT53" s="17">
        <v>108.34788455233257</v>
      </c>
      <c r="DU53" s="17">
        <v>122.49967554247816</v>
      </c>
      <c r="DV53" s="17">
        <v>138.30861050199411</v>
      </c>
      <c r="DW53" s="17">
        <v>133.32081519238147</v>
      </c>
      <c r="DX53" s="17">
        <v>155.3657038931027</v>
      </c>
      <c r="DY53" s="17">
        <v>122.12222786330182</v>
      </c>
      <c r="DZ53" s="17">
        <v>127.76102803051371</v>
      </c>
      <c r="EA53" s="17">
        <v>121.25635946919361</v>
      </c>
      <c r="EB53" s="17">
        <v>99.041038087196029</v>
      </c>
      <c r="EC53" s="17">
        <v>122.33396414924042</v>
      </c>
      <c r="ED53" s="17">
        <v>154.17265533801316</v>
      </c>
      <c r="EE53" s="17">
        <v>139.83854305590327</v>
      </c>
      <c r="EF53" s="17">
        <v>136.29208648441326</v>
      </c>
      <c r="EG53" s="17">
        <v>151.22160152796917</v>
      </c>
      <c r="EH53" s="17">
        <v>148.63665821711595</v>
      </c>
      <c r="EI53" s="17">
        <v>145.38999999999999</v>
      </c>
      <c r="EJ53" s="17">
        <v>161.51506768043279</v>
      </c>
      <c r="EK53" s="17">
        <v>145.43098655735949</v>
      </c>
      <c r="EL53" s="17">
        <v>111.162898387441</v>
      </c>
      <c r="EM53" s="17">
        <v>109.84254338616431</v>
      </c>
      <c r="EN53" s="17">
        <v>0</v>
      </c>
      <c r="EO53" s="17">
        <v>220.76958463330993</v>
      </c>
      <c r="EP53" s="17">
        <v>188.36458880937548</v>
      </c>
      <c r="EQ53" s="17">
        <v>178.75772830872057</v>
      </c>
      <c r="ER53" s="17">
        <v>265.21359753140717</v>
      </c>
      <c r="ES53" s="17">
        <v>278.58140662198389</v>
      </c>
      <c r="ET53" s="17">
        <v>312.18893806609503</v>
      </c>
      <c r="EU53" s="17">
        <v>270.32385067268791</v>
      </c>
      <c r="EV53" s="17">
        <v>256.63245180310037</v>
      </c>
      <c r="EW53" s="17">
        <v>307.32655986305878</v>
      </c>
      <c r="EX53" s="17">
        <v>316.39722194467936</v>
      </c>
      <c r="EY53" s="17">
        <v>326.91000000000003</v>
      </c>
      <c r="EZ53" s="17">
        <v>169.46222222293937</v>
      </c>
      <c r="FA53" s="17">
        <v>176.66736671562566</v>
      </c>
      <c r="FB53" s="17">
        <v>230.92962593510509</v>
      </c>
      <c r="FC53" s="17">
        <v>260.19957165403162</v>
      </c>
      <c r="FD53" s="17">
        <v>285.37824115190108</v>
      </c>
      <c r="FE53" s="17">
        <v>278.81190684700101</v>
      </c>
      <c r="FF53" s="17">
        <v>280.18693195880411</v>
      </c>
      <c r="FG53" s="17">
        <v>219.89135089111392</v>
      </c>
      <c r="FH53" s="17">
        <v>205.05477733118209</v>
      </c>
      <c r="FI53" s="17">
        <v>222.25922687269897</v>
      </c>
      <c r="FJ53" s="17">
        <v>192.1527134423761</v>
      </c>
      <c r="FK53" s="17">
        <v>197.70327294688386</v>
      </c>
      <c r="FL53" s="17">
        <v>183.8537545667059</v>
      </c>
      <c r="FM53" s="17">
        <v>59.896238612921053</v>
      </c>
      <c r="FN53" s="17">
        <v>73.01090073495314</v>
      </c>
      <c r="FO53" s="17">
        <v>91.220751713331993</v>
      </c>
      <c r="FP53" s="17">
        <v>94.120134366754655</v>
      </c>
      <c r="FQ53" s="17">
        <v>90.124570265549835</v>
      </c>
      <c r="FR53" s="17">
        <v>88.926741339687368</v>
      </c>
      <c r="FS53" s="17">
        <v>91.906583210892535</v>
      </c>
      <c r="FT53" s="17">
        <v>86.420104715256926</v>
      </c>
      <c r="FU53" s="17">
        <v>67.765141018934727</v>
      </c>
      <c r="FV53" s="17">
        <v>66.468788831079962</v>
      </c>
      <c r="FW53" s="17">
        <v>69.543383324888239</v>
      </c>
      <c r="FX53" s="17">
        <v>12.639910777671538</v>
      </c>
      <c r="FY53" s="17">
        <v>0</v>
      </c>
      <c r="FZ53" s="17">
        <v>9.658514494159812</v>
      </c>
      <c r="GA53" s="17">
        <v>13.340086416915186</v>
      </c>
      <c r="GB53" s="17">
        <v>0</v>
      </c>
      <c r="GC53" s="17">
        <v>0</v>
      </c>
      <c r="GD53" s="17">
        <v>0</v>
      </c>
      <c r="GE53" s="17">
        <v>0</v>
      </c>
      <c r="GF53" s="17">
        <v>0</v>
      </c>
      <c r="GG53" s="17">
        <v>0</v>
      </c>
      <c r="GH53" s="17">
        <v>0</v>
      </c>
      <c r="GI53" s="17">
        <v>0</v>
      </c>
      <c r="GJ53" s="17">
        <v>0</v>
      </c>
      <c r="GK53" s="24"/>
      <c r="GL53" s="17">
        <v>678.22667165878806</v>
      </c>
      <c r="GM53" s="17">
        <v>771.35536874426418</v>
      </c>
      <c r="GN53" s="17">
        <v>826.31640380312535</v>
      </c>
      <c r="GO53" s="17">
        <v>938.35562287082303</v>
      </c>
      <c r="GP53" s="17">
        <v>740.47899269165998</v>
      </c>
      <c r="GQ53" s="17">
        <v>762.24061216706957</v>
      </c>
      <c r="GR53" s="17">
        <v>329.41160551125688</v>
      </c>
      <c r="GS53" s="17">
        <v>865.01522756846248</v>
      </c>
      <c r="GT53" s="17">
        <v>1102.5634926364969</v>
      </c>
      <c r="GU53" s="17">
        <v>1362.9592330134963</v>
      </c>
      <c r="GV53" s="17">
        <v>1624.8780428712489</v>
      </c>
      <c r="GW53" s="17">
        <v>2921.4659282544189</v>
      </c>
      <c r="GX53" s="17">
        <v>2718.6972079696625</v>
      </c>
      <c r="GY53" s="17">
        <v>1063.2570927009565</v>
      </c>
      <c r="GZ53" s="17">
        <v>35.638511688746533</v>
      </c>
      <c r="HA53" s="17"/>
    </row>
    <row r="54" spans="1:209" ht="13.8">
      <c r="A54" s="14"/>
      <c r="B54" s="16" t="s">
        <v>19</v>
      </c>
      <c r="C54" s="17">
        <v>0</v>
      </c>
      <c r="D54" s="17">
        <v>0</v>
      </c>
      <c r="E54" s="17">
        <v>0</v>
      </c>
      <c r="F54" s="18">
        <v>0</v>
      </c>
      <c r="G54" s="17"/>
      <c r="H54" s="17">
        <v>0</v>
      </c>
      <c r="I54" s="17">
        <v>0</v>
      </c>
      <c r="J54" s="18">
        <v>0</v>
      </c>
      <c r="K54" s="17"/>
      <c r="L54" s="17">
        <v>53.814897988641761</v>
      </c>
      <c r="M54" s="17">
        <v>47.765355636448035</v>
      </c>
      <c r="N54" s="17">
        <v>51.407678303834544</v>
      </c>
      <c r="O54" s="17">
        <v>52.62091886754655</v>
      </c>
      <c r="P54" s="17">
        <v>54.228108424417599</v>
      </c>
      <c r="Q54" s="17">
        <v>55.908509707404519</v>
      </c>
      <c r="R54" s="17">
        <v>58.716405637611182</v>
      </c>
      <c r="S54" s="17">
        <v>58.693930086607047</v>
      </c>
      <c r="T54" s="17">
        <v>57.181658513914499</v>
      </c>
      <c r="U54" s="17">
        <v>60.092741395023182</v>
      </c>
      <c r="V54" s="17">
        <v>54.961818639436096</v>
      </c>
      <c r="W54" s="17">
        <v>57.992434529847941</v>
      </c>
      <c r="X54" s="17">
        <v>54.907028194459578</v>
      </c>
      <c r="Y54" s="17">
        <v>51.667690504021515</v>
      </c>
      <c r="Z54" s="17">
        <v>58.457350279120369</v>
      </c>
      <c r="AA54" s="17">
        <v>58.554891989710647</v>
      </c>
      <c r="AB54" s="17">
        <v>62.605837469450336</v>
      </c>
      <c r="AC54" s="17">
        <v>58.17881480170432</v>
      </c>
      <c r="AD54" s="17">
        <v>61.979441013983227</v>
      </c>
      <c r="AE54" s="17">
        <v>63.15510024841786</v>
      </c>
      <c r="AF54" s="17">
        <v>60.330876871600729</v>
      </c>
      <c r="AG54" s="17">
        <v>62.115097230661682</v>
      </c>
      <c r="AH54" s="17">
        <v>57.132147555502755</v>
      </c>
      <c r="AI54" s="17">
        <v>51.894960843130242</v>
      </c>
      <c r="AJ54" s="17">
        <v>57.499411851614738</v>
      </c>
      <c r="AK54" s="17">
        <v>53.874783885369304</v>
      </c>
      <c r="AL54" s="17">
        <v>59.784086351355811</v>
      </c>
      <c r="AM54" s="17">
        <v>58.390194757831537</v>
      </c>
      <c r="AN54" s="17">
        <v>60.983111867482975</v>
      </c>
      <c r="AO54" s="17">
        <v>61.731950437083825</v>
      </c>
      <c r="AP54" s="17">
        <v>62.635739245221515</v>
      </c>
      <c r="AQ54" s="17">
        <v>62.983040188991595</v>
      </c>
      <c r="AR54" s="17">
        <v>62.766661310449699</v>
      </c>
      <c r="AS54" s="17">
        <v>64.515359541030634</v>
      </c>
      <c r="AT54" s="17">
        <v>60.821359439531278</v>
      </c>
      <c r="AU54" s="17">
        <v>59.502362582464627</v>
      </c>
      <c r="AV54" s="17">
        <v>54.855021711489982</v>
      </c>
      <c r="AW54" s="17">
        <v>53.657943508402575</v>
      </c>
      <c r="AX54" s="17">
        <v>56.367720887254336</v>
      </c>
      <c r="AY54" s="17">
        <v>56.261820884425944</v>
      </c>
      <c r="AZ54" s="17">
        <v>62.814103893052661</v>
      </c>
      <c r="BA54" s="17">
        <v>61.669632437995482</v>
      </c>
      <c r="BB54" s="17">
        <v>63.453234405824801</v>
      </c>
      <c r="BC54" s="17">
        <v>89.90704032133894</v>
      </c>
      <c r="BD54" s="17">
        <v>69.483170291122093</v>
      </c>
      <c r="BE54" s="17">
        <v>78.029541067345022</v>
      </c>
      <c r="BF54" s="17">
        <v>58.682172528714794</v>
      </c>
      <c r="BG54" s="17">
        <v>57.575512399630227</v>
      </c>
      <c r="BH54" s="17">
        <v>72.096796446163509</v>
      </c>
      <c r="BI54" s="17">
        <v>67.322971675521273</v>
      </c>
      <c r="BJ54" s="17">
        <v>76.031913318853867</v>
      </c>
      <c r="BK54" s="17">
        <v>76.040242215822758</v>
      </c>
      <c r="BL54" s="17">
        <v>80.760000000000005</v>
      </c>
      <c r="BM54" s="17">
        <v>79.040000000000006</v>
      </c>
      <c r="BN54" s="17">
        <v>82.460975326886242</v>
      </c>
      <c r="BO54" s="17">
        <v>84.280683893994549</v>
      </c>
      <c r="BP54" s="17">
        <v>83.555403817188036</v>
      </c>
      <c r="BQ54" s="17">
        <v>85.378168592351386</v>
      </c>
      <c r="BR54" s="17">
        <v>78.560901772661893</v>
      </c>
      <c r="BS54" s="17">
        <v>78.310795083785408</v>
      </c>
      <c r="BT54" s="17">
        <v>70.288844153291663</v>
      </c>
      <c r="BU54" s="17">
        <v>64.490277089228712</v>
      </c>
      <c r="BV54" s="17">
        <v>73.82081265322698</v>
      </c>
      <c r="BW54" s="17">
        <v>73.193655321796214</v>
      </c>
      <c r="BX54" s="17">
        <v>76.428832376797857</v>
      </c>
      <c r="BY54" s="17">
        <v>77.377103274660698</v>
      </c>
      <c r="BZ54" s="17">
        <v>79.565179163641176</v>
      </c>
      <c r="CA54" s="17">
        <v>67.869070785211846</v>
      </c>
      <c r="CB54" s="17">
        <v>63.166340952447136</v>
      </c>
      <c r="CC54" s="17">
        <v>80.241647496464225</v>
      </c>
      <c r="CD54" s="17">
        <v>72.74157972045974</v>
      </c>
      <c r="CE54" s="17">
        <v>72.497111711219475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51.830859619236399</v>
      </c>
      <c r="CL54" s="17">
        <v>49.317647333976645</v>
      </c>
      <c r="CM54" s="17">
        <v>56.398580623761298</v>
      </c>
      <c r="CN54" s="17">
        <v>58.765740874423599</v>
      </c>
      <c r="CO54" s="17">
        <v>66.526680668560701</v>
      </c>
      <c r="CP54" s="17">
        <v>34.753881930967403</v>
      </c>
      <c r="CQ54" s="17">
        <v>22.006989227929015</v>
      </c>
      <c r="CR54" s="17">
        <v>14.4925249816388</v>
      </c>
      <c r="CS54" s="17">
        <v>36.495164943058498</v>
      </c>
      <c r="CT54" s="17">
        <v>59.650883307700902</v>
      </c>
      <c r="CU54" s="17">
        <v>57.4215269004467</v>
      </c>
      <c r="CV54" s="17">
        <v>51.208052512951369</v>
      </c>
      <c r="CW54" s="17">
        <v>44.112641770641147</v>
      </c>
      <c r="CX54" s="17">
        <v>56.064101066943842</v>
      </c>
      <c r="CY54" s="17">
        <v>121.59980086089206</v>
      </c>
      <c r="CZ54" s="17">
        <v>182.30214952935526</v>
      </c>
      <c r="DA54" s="17">
        <v>123.92660821022207</v>
      </c>
      <c r="DB54" s="17">
        <v>65.682557565435857</v>
      </c>
      <c r="DC54" s="17">
        <v>62.392967882834782</v>
      </c>
      <c r="DD54" s="17">
        <v>50.39</v>
      </c>
      <c r="DE54" s="17">
        <v>59.315991246224321</v>
      </c>
      <c r="DF54" s="17">
        <v>92.942529290652928</v>
      </c>
      <c r="DG54" s="17">
        <v>89.228679953026315</v>
      </c>
      <c r="DH54" s="17">
        <v>89.127166418020806</v>
      </c>
      <c r="DI54" s="17">
        <v>101.65539496063323</v>
      </c>
      <c r="DJ54" s="17">
        <v>119.62349033536503</v>
      </c>
      <c r="DK54" s="17">
        <v>112.70547937496409</v>
      </c>
      <c r="DL54" s="17">
        <v>102.10198497524404</v>
      </c>
      <c r="DM54" s="17">
        <v>110.43827796937002</v>
      </c>
      <c r="DN54" s="17">
        <v>103.02507982075629</v>
      </c>
      <c r="DO54" s="17">
        <v>79.168023082029606</v>
      </c>
      <c r="DP54" s="17">
        <v>86.576309938304561</v>
      </c>
      <c r="DQ54" s="17">
        <v>68.80044951720582</v>
      </c>
      <c r="DR54" s="17">
        <v>96.485799706751735</v>
      </c>
      <c r="DS54" s="17">
        <v>83.36027545559952</v>
      </c>
      <c r="DT54" s="17">
        <v>109.19913088477055</v>
      </c>
      <c r="DU54" s="17">
        <v>123.7957603929802</v>
      </c>
      <c r="DV54" s="17">
        <v>140.12960582610873</v>
      </c>
      <c r="DW54" s="17">
        <v>134.90231570668746</v>
      </c>
      <c r="DX54" s="17">
        <v>156.92414114593785</v>
      </c>
      <c r="DY54" s="17">
        <v>123.55472562058154</v>
      </c>
      <c r="DZ54" s="17">
        <v>129.56294895958544</v>
      </c>
      <c r="EA54" s="17">
        <v>122.57210051126437</v>
      </c>
      <c r="EB54" s="17">
        <v>99.618899600286426</v>
      </c>
      <c r="EC54" s="17">
        <v>124.05987854701759</v>
      </c>
      <c r="ED54" s="17">
        <v>156.54275605987567</v>
      </c>
      <c r="EE54" s="17">
        <v>141.73884752941504</v>
      </c>
      <c r="EF54" s="17">
        <v>137.36867882064331</v>
      </c>
      <c r="EG54" s="17">
        <v>153.03093384404016</v>
      </c>
      <c r="EH54" s="17">
        <v>150.22850909335156</v>
      </c>
      <c r="EI54" s="17">
        <v>147.96</v>
      </c>
      <c r="EJ54" s="17">
        <v>163.81489126955321</v>
      </c>
      <c r="EK54" s="17">
        <v>148.08668452464786</v>
      </c>
      <c r="EL54" s="17">
        <v>111.907538183285</v>
      </c>
      <c r="EM54" s="17">
        <v>110.10790209448017</v>
      </c>
      <c r="EN54" s="17">
        <v>195.22595210182939</v>
      </c>
      <c r="EO54" s="17">
        <v>221.14851521220041</v>
      </c>
      <c r="EP54" s="17">
        <v>188.54318163513739</v>
      </c>
      <c r="EQ54" s="17">
        <v>178.76619108190204</v>
      </c>
      <c r="ER54" s="17">
        <v>265.1718794797797</v>
      </c>
      <c r="ES54" s="17">
        <v>278.11284032076907</v>
      </c>
      <c r="ET54" s="17">
        <v>313.2126248791136</v>
      </c>
      <c r="EU54" s="17">
        <v>270.32385067268791</v>
      </c>
      <c r="EV54" s="17">
        <v>256.84305968538928</v>
      </c>
      <c r="EW54" s="17">
        <v>309.1367831104393</v>
      </c>
      <c r="EX54" s="17">
        <v>319.777796109159</v>
      </c>
      <c r="EY54" s="17">
        <v>330.49</v>
      </c>
      <c r="EZ54" s="17">
        <v>253.35487761209177</v>
      </c>
      <c r="FA54" s="17">
        <v>253.76807520985682</v>
      </c>
      <c r="FB54" s="17">
        <v>267.06648260333878</v>
      </c>
      <c r="FC54" s="17">
        <v>348.10221843649305</v>
      </c>
      <c r="FD54" s="17">
        <v>382.55238235032584</v>
      </c>
      <c r="FE54" s="17">
        <v>318.69029617323031</v>
      </c>
      <c r="FF54" s="17">
        <v>382.50465784214566</v>
      </c>
      <c r="FG54" s="17">
        <v>322.86687529245148</v>
      </c>
      <c r="FH54" s="17">
        <v>248.41001204742946</v>
      </c>
      <c r="FI54" s="17">
        <v>265.21189963524535</v>
      </c>
      <c r="FJ54" s="17">
        <v>237.17556428088102</v>
      </c>
      <c r="FK54" s="17">
        <v>236.30671428829001</v>
      </c>
      <c r="FL54" s="17">
        <v>336.05919287397472</v>
      </c>
      <c r="FM54" s="17">
        <v>89.272762716034492</v>
      </c>
      <c r="FN54" s="17">
        <v>107.442226052404</v>
      </c>
      <c r="FO54" s="17">
        <v>125.47815761471517</v>
      </c>
      <c r="FP54" s="17">
        <v>131.49995235252709</v>
      </c>
      <c r="FQ54" s="17">
        <v>129.66368255526808</v>
      </c>
      <c r="FR54" s="17">
        <v>128.79735024190833</v>
      </c>
      <c r="FS54" s="17">
        <v>133.04540751864806</v>
      </c>
      <c r="FT54" s="17">
        <v>124.91188843664662</v>
      </c>
      <c r="FU54" s="17">
        <v>107.23393475984676</v>
      </c>
      <c r="FV54" s="17">
        <v>102.63908139513232</v>
      </c>
      <c r="FW54" s="17">
        <v>103.44030034441366</v>
      </c>
      <c r="FX54" s="17">
        <v>45.310594482538995</v>
      </c>
      <c r="FY54" s="17">
        <v>45.774482117307031</v>
      </c>
      <c r="FZ54" s="17">
        <v>59.447246608466671</v>
      </c>
      <c r="GA54" s="17">
        <v>54.570002117831358</v>
      </c>
      <c r="GB54" s="17">
        <v>0</v>
      </c>
      <c r="GC54" s="17">
        <v>0</v>
      </c>
      <c r="GD54" s="17">
        <v>0</v>
      </c>
      <c r="GE54" s="17">
        <v>0</v>
      </c>
      <c r="GF54" s="17">
        <v>0</v>
      </c>
      <c r="GG54" s="17">
        <v>0</v>
      </c>
      <c r="GH54" s="17">
        <v>0</v>
      </c>
      <c r="GI54" s="17">
        <v>0</v>
      </c>
      <c r="GJ54" s="17">
        <v>0</v>
      </c>
      <c r="GK54" s="24"/>
      <c r="GL54" s="17">
        <v>663.38445773073295</v>
      </c>
      <c r="GM54" s="17">
        <v>700.97923700176329</v>
      </c>
      <c r="GN54" s="17">
        <v>725.48806145842741</v>
      </c>
      <c r="GO54" s="17">
        <v>762.75691433659676</v>
      </c>
      <c r="GP54" s="17">
        <v>943.83885214322891</v>
      </c>
      <c r="GQ54" s="17">
        <v>871.68045469844583</v>
      </c>
      <c r="GR54" s="17">
        <v>339.60038027885503</v>
      </c>
      <c r="GS54" s="17">
        <v>875.34897953212135</v>
      </c>
      <c r="GT54" s="17">
        <v>1109.7220974262864</v>
      </c>
      <c r="GU54" s="17">
        <v>1375.8635636657775</v>
      </c>
      <c r="GV54" s="17">
        <v>1644.465519566596</v>
      </c>
      <c r="GW54" s="17">
        <v>3126.7526742884065</v>
      </c>
      <c r="GX54" s="17">
        <v>3516.0100557717797</v>
      </c>
      <c r="GY54" s="17">
        <v>1619.4839368615192</v>
      </c>
      <c r="GZ54" s="17">
        <v>205.10232532614404</v>
      </c>
      <c r="HA54" s="17"/>
    </row>
    <row r="55" spans="1:209" ht="13.8">
      <c r="A55" s="14"/>
      <c r="B55" s="16" t="s">
        <v>20</v>
      </c>
      <c r="C55" s="17">
        <v>0</v>
      </c>
      <c r="D55" s="17">
        <v>0</v>
      </c>
      <c r="E55" s="17">
        <v>0</v>
      </c>
      <c r="F55" s="18">
        <v>0</v>
      </c>
      <c r="G55" s="17"/>
      <c r="H55" s="17">
        <v>0</v>
      </c>
      <c r="I55" s="17">
        <v>0</v>
      </c>
      <c r="J55" s="18">
        <v>0</v>
      </c>
      <c r="K55" s="17"/>
      <c r="L55" s="17">
        <v>22.130317801768761</v>
      </c>
      <c r="M55" s="17">
        <v>19.473751142215125</v>
      </c>
      <c r="N55" s="17">
        <v>21.601784049798695</v>
      </c>
      <c r="O55" s="17">
        <v>21.996826542380983</v>
      </c>
      <c r="P55" s="17">
        <v>22.778326616448233</v>
      </c>
      <c r="Q55" s="17">
        <v>24.225651954774833</v>
      </c>
      <c r="R55" s="17">
        <v>25.046008468761773</v>
      </c>
      <c r="S55" s="17">
        <v>25.234965453789357</v>
      </c>
      <c r="T55" s="17">
        <v>24.038844357507738</v>
      </c>
      <c r="U55" s="17">
        <v>25.36804676437125</v>
      </c>
      <c r="V55" s="17">
        <v>23.226864630901602</v>
      </c>
      <c r="W55" s="17">
        <v>25.590511537853246</v>
      </c>
      <c r="X55" s="17">
        <v>21.059808909948483</v>
      </c>
      <c r="Y55" s="17">
        <v>19.207827755117613</v>
      </c>
      <c r="Z55" s="17">
        <v>22.626909781286315</v>
      </c>
      <c r="AA55" s="17">
        <v>22.773002604650564</v>
      </c>
      <c r="AB55" s="17">
        <v>24.551467416165874</v>
      </c>
      <c r="AC55" s="17">
        <v>23.136295222378902</v>
      </c>
      <c r="AD55" s="17">
        <v>24.350909151343366</v>
      </c>
      <c r="AE55" s="17">
        <v>25.531463082381716</v>
      </c>
      <c r="AF55" s="17">
        <v>53.578951955987201</v>
      </c>
      <c r="AG55" s="17">
        <v>52.771189242597131</v>
      </c>
      <c r="AH55" s="17">
        <v>49.715858221021278</v>
      </c>
      <c r="AI55" s="17">
        <v>48.828362662472564</v>
      </c>
      <c r="AJ55" s="17">
        <v>55.375104700413729</v>
      </c>
      <c r="AK55" s="17">
        <v>48.830303308213836</v>
      </c>
      <c r="AL55" s="17">
        <v>56.121396983041642</v>
      </c>
      <c r="AM55" s="17">
        <v>51.274980423927502</v>
      </c>
      <c r="AN55" s="17">
        <v>44.892819458367484</v>
      </c>
      <c r="AO55" s="17">
        <v>41.571688115496634</v>
      </c>
      <c r="AP55" s="17">
        <v>43.041491313755984</v>
      </c>
      <c r="AQ55" s="17">
        <v>43.386261518421165</v>
      </c>
      <c r="AR55" s="17">
        <v>43.352105540919567</v>
      </c>
      <c r="AS55" s="17">
        <v>40.79325262224755</v>
      </c>
      <c r="AT55" s="17">
        <v>41.151860748795272</v>
      </c>
      <c r="AU55" s="17">
        <v>41.878650526631858</v>
      </c>
      <c r="AV55" s="17">
        <v>41.661413472264961</v>
      </c>
      <c r="AW55" s="17">
        <v>36.271280268453793</v>
      </c>
      <c r="AX55" s="17">
        <v>39.490243464370032</v>
      </c>
      <c r="AY55" s="17">
        <v>41.430910930882114</v>
      </c>
      <c r="AZ55" s="17">
        <v>46.837904876289286</v>
      </c>
      <c r="BA55" s="17">
        <v>44.376959080609069</v>
      </c>
      <c r="BB55" s="17">
        <v>46.447511343414568</v>
      </c>
      <c r="BC55" s="17">
        <v>50.700568028594596</v>
      </c>
      <c r="BD55" s="17">
        <v>46.864729181841618</v>
      </c>
      <c r="BE55" s="17">
        <v>47.483930912701439</v>
      </c>
      <c r="BF55" s="17">
        <v>45.505754861112663</v>
      </c>
      <c r="BG55" s="17">
        <v>45.770290918139025</v>
      </c>
      <c r="BH55" s="17">
        <v>4.1780776179999997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 t="s">
        <v>428</v>
      </c>
      <c r="EC55" s="17">
        <v>8.2521868719864848</v>
      </c>
      <c r="ED55" s="17">
        <v>8.2519999890435489</v>
      </c>
      <c r="EE55" s="17">
        <v>8.2519999835551214</v>
      </c>
      <c r="EF55" s="17">
        <v>8.2519999960534989</v>
      </c>
      <c r="EG55" s="17" t="s">
        <v>428</v>
      </c>
      <c r="EH55" s="17">
        <v>8.2519999999958866</v>
      </c>
      <c r="EI55" s="17">
        <v>8.2519999962929695</v>
      </c>
      <c r="EJ55" s="17">
        <v>8.2520000015875272</v>
      </c>
      <c r="EK55" s="17">
        <v>8.2520000051402445</v>
      </c>
      <c r="EL55" s="17">
        <v>8.2520000016685202</v>
      </c>
      <c r="EM55" s="17">
        <v>0</v>
      </c>
      <c r="EN55" s="17">
        <v>87.287444247999971</v>
      </c>
      <c r="EO55" s="17">
        <v>106.28118145202338</v>
      </c>
      <c r="EP55" s="17">
        <v>89.200187414067273</v>
      </c>
      <c r="EQ55" s="17">
        <v>90.246958548166305</v>
      </c>
      <c r="ER55" s="17">
        <v>170.76397041886483</v>
      </c>
      <c r="ES55" s="17">
        <v>179.5331482622812</v>
      </c>
      <c r="ET55" s="17">
        <v>194.70040634301031</v>
      </c>
      <c r="EU55" s="17">
        <v>317.86921537772218</v>
      </c>
      <c r="EV55" s="17">
        <v>305.70255584851043</v>
      </c>
      <c r="EW55" s="17">
        <v>318.99448829485488</v>
      </c>
      <c r="EX55" s="17">
        <v>291.67972430587139</v>
      </c>
      <c r="EY55" s="17">
        <v>295.51</v>
      </c>
      <c r="EZ55" s="17">
        <v>227.49779303018261</v>
      </c>
      <c r="FA55" s="17">
        <v>220.39539499477829</v>
      </c>
      <c r="FB55" s="17">
        <v>287.43740038705437</v>
      </c>
      <c r="FC55" s="17">
        <v>321.25257554312384</v>
      </c>
      <c r="FD55" s="17">
        <v>350.79512451885125</v>
      </c>
      <c r="FE55" s="17">
        <v>337.77961928102644</v>
      </c>
      <c r="FF55" s="17">
        <v>344.46026747808327</v>
      </c>
      <c r="FG55" s="17">
        <v>298.86107644862903</v>
      </c>
      <c r="FH55" s="17">
        <v>208.15157981091397</v>
      </c>
      <c r="FI55" s="17">
        <v>225.3272749271666</v>
      </c>
      <c r="FJ55" s="17">
        <v>197.29093957280227</v>
      </c>
      <c r="FK55" s="17">
        <v>200.46066161412713</v>
      </c>
      <c r="FL55" s="17">
        <v>186.16556264060219</v>
      </c>
      <c r="FM55" s="17">
        <v>61.994561763143395</v>
      </c>
      <c r="FN55" s="17">
        <v>75.470281114771069</v>
      </c>
      <c r="FO55" s="17">
        <v>93.667709277716511</v>
      </c>
      <c r="FP55" s="17">
        <v>96.790121365738401</v>
      </c>
      <c r="FQ55" s="17">
        <v>92.948792571958279</v>
      </c>
      <c r="FR55" s="17">
        <v>91.7746419755603</v>
      </c>
      <c r="FS55" s="17">
        <v>94.845070661446499</v>
      </c>
      <c r="FT55" s="17">
        <v>89.169517838213338</v>
      </c>
      <c r="FU55" s="17">
        <v>70.584340571857012</v>
      </c>
      <c r="FV55" s="17">
        <v>69.052381157083687</v>
      </c>
      <c r="FW55" s="17">
        <v>71.964591683425766</v>
      </c>
      <c r="FX55" s="17">
        <v>47.641444764671704</v>
      </c>
      <c r="FY55" s="17">
        <v>49.01442717416127</v>
      </c>
      <c r="FZ55" s="17">
        <v>65.149749880260288</v>
      </c>
      <c r="GA55" s="17">
        <v>60.252840527945985</v>
      </c>
      <c r="GB55" s="17">
        <v>0</v>
      </c>
      <c r="GC55" s="17">
        <v>0</v>
      </c>
      <c r="GD55" s="17">
        <v>0</v>
      </c>
      <c r="GE55" s="17">
        <v>0</v>
      </c>
      <c r="GF55" s="17">
        <v>0</v>
      </c>
      <c r="GG55" s="17">
        <v>0</v>
      </c>
      <c r="GH55" s="17">
        <v>0</v>
      </c>
      <c r="GI55" s="17">
        <v>0</v>
      </c>
      <c r="GJ55" s="17">
        <v>0</v>
      </c>
      <c r="GK55" s="24"/>
      <c r="GL55" s="17">
        <v>280.71189932057166</v>
      </c>
      <c r="GM55" s="17">
        <v>388.13204600535096</v>
      </c>
      <c r="GN55" s="17">
        <v>551.6699152602323</v>
      </c>
      <c r="GO55" s="17">
        <v>532.84149733867321</v>
      </c>
      <c r="GP55" s="17">
        <v>4.1780776179999997</v>
      </c>
      <c r="GQ55" s="17">
        <v>0</v>
      </c>
      <c r="GR55" s="17">
        <v>0</v>
      </c>
      <c r="GS55" s="17">
        <v>0</v>
      </c>
      <c r="GT55" s="17">
        <v>0</v>
      </c>
      <c r="GU55" s="17">
        <v>0</v>
      </c>
      <c r="GV55" s="17">
        <v>74.268186845323797</v>
      </c>
      <c r="GW55" s="17">
        <v>2447.769280513372</v>
      </c>
      <c r="GX55" s="17">
        <v>3219.7097076067389</v>
      </c>
      <c r="GY55" s="17">
        <v>1094.4275726215164</v>
      </c>
      <c r="GZ55" s="17">
        <v>222.05846234703924</v>
      </c>
      <c r="HA55" s="17"/>
    </row>
    <row r="56" spans="1:209" ht="13.8">
      <c r="A56" s="14"/>
      <c r="B56" s="16" t="s">
        <v>41</v>
      </c>
      <c r="C56" s="17">
        <v>0</v>
      </c>
      <c r="D56" s="17">
        <v>0</v>
      </c>
      <c r="E56" s="17">
        <v>0</v>
      </c>
      <c r="F56" s="18">
        <v>0</v>
      </c>
      <c r="G56" s="17"/>
      <c r="H56" s="17">
        <v>0</v>
      </c>
      <c r="I56" s="17">
        <v>0</v>
      </c>
      <c r="J56" s="18">
        <v>0</v>
      </c>
      <c r="K56" s="17"/>
      <c r="L56" s="17">
        <v>34.720764295409232</v>
      </c>
      <c r="M56" s="17">
        <v>21.2063407231932</v>
      </c>
      <c r="N56" s="17">
        <v>15.529656167197571</v>
      </c>
      <c r="O56" s="17">
        <v>40.046264758927059</v>
      </c>
      <c r="P56" s="17">
        <v>65.501955715518164</v>
      </c>
      <c r="Q56" s="17">
        <v>44.15499414025259</v>
      </c>
      <c r="R56" s="17">
        <v>68.549815912547714</v>
      </c>
      <c r="S56" s="17">
        <v>30.868426643840099</v>
      </c>
      <c r="T56" s="17">
        <v>44.210726623227565</v>
      </c>
      <c r="U56" s="17">
        <v>53.83829112710643</v>
      </c>
      <c r="V56" s="17">
        <v>33.359029233789769</v>
      </c>
      <c r="W56" s="17">
        <v>75.800844315613929</v>
      </c>
      <c r="X56" s="17">
        <v>37.6901312348893</v>
      </c>
      <c r="Y56" s="17">
        <v>0</v>
      </c>
      <c r="Z56" s="17">
        <v>21.12803289329943</v>
      </c>
      <c r="AA56" s="17">
        <v>45.459377469376932</v>
      </c>
      <c r="AB56" s="17">
        <v>42.809218571819933</v>
      </c>
      <c r="AC56" s="17">
        <v>84.093017617857868</v>
      </c>
      <c r="AD56" s="17">
        <v>101.1307688178477</v>
      </c>
      <c r="AE56" s="17">
        <v>87.951927334498578</v>
      </c>
      <c r="AF56" s="17">
        <v>20.819854653332055</v>
      </c>
      <c r="AG56" s="17">
        <v>0</v>
      </c>
      <c r="AH56" s="17">
        <v>2.3461313367445502</v>
      </c>
      <c r="AI56" s="17">
        <v>0</v>
      </c>
      <c r="AJ56" s="17">
        <v>0</v>
      </c>
      <c r="AK56" s="17">
        <v>0</v>
      </c>
      <c r="AL56" s="17">
        <v>34.442997316857905</v>
      </c>
      <c r="AM56" s="17">
        <v>0</v>
      </c>
      <c r="AN56" s="17">
        <v>45.3376404578676</v>
      </c>
      <c r="AO56" s="17">
        <v>82.746904017729278</v>
      </c>
      <c r="AP56" s="17">
        <v>98.440168360874921</v>
      </c>
      <c r="AQ56" s="17">
        <v>106.60934934514344</v>
      </c>
      <c r="AR56" s="17">
        <v>70.779241598309042</v>
      </c>
      <c r="AS56" s="17">
        <v>106.39835131413946</v>
      </c>
      <c r="AT56" s="17">
        <v>65.821432234992173</v>
      </c>
      <c r="AU56" s="17">
        <v>50.359455857550387</v>
      </c>
      <c r="AV56" s="17">
        <v>44.138545422019391</v>
      </c>
      <c r="AW56" s="17">
        <v>1.3828285120868982</v>
      </c>
      <c r="AX56" s="17">
        <v>0</v>
      </c>
      <c r="AY56" s="17">
        <v>5.1538916401077808</v>
      </c>
      <c r="AZ56" s="17">
        <v>59.476812497292372</v>
      </c>
      <c r="BA56" s="17">
        <v>97.699217193282152</v>
      </c>
      <c r="BB56" s="17">
        <v>54.584564567878424</v>
      </c>
      <c r="BC56" s="17">
        <v>13.145074983832359</v>
      </c>
      <c r="BD56" s="17">
        <v>10.158520573022514</v>
      </c>
      <c r="BE56" s="17">
        <v>17.969494934842647</v>
      </c>
      <c r="BF56" s="17">
        <v>8.8654097612920708</v>
      </c>
      <c r="BG56" s="17">
        <v>15.469190003203362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49.888070906000003</v>
      </c>
      <c r="CG56" s="17">
        <v>116.4074355930001</v>
      </c>
      <c r="CH56" s="17">
        <v>20.297712057000002</v>
      </c>
      <c r="CI56" s="17">
        <v>27.542987824999997</v>
      </c>
      <c r="CJ56" s="17">
        <v>80.30932277200003</v>
      </c>
      <c r="CK56" s="17">
        <v>6.9923970725694398</v>
      </c>
      <c r="CL56" s="17">
        <v>6.7326754108096099</v>
      </c>
      <c r="CM56" s="17">
        <v>7.5393479182766381</v>
      </c>
      <c r="CN56" s="17">
        <v>7.2685835669217704</v>
      </c>
      <c r="CO56" s="17">
        <v>8.7060959467952106</v>
      </c>
      <c r="CP56" s="17">
        <v>3.2906358351104901</v>
      </c>
      <c r="CQ56" s="17">
        <v>1.9827561294828355</v>
      </c>
      <c r="CR56" s="17">
        <v>1.15156695562872</v>
      </c>
      <c r="CS56" s="17">
        <v>2.9883390975999502</v>
      </c>
      <c r="CT56" s="17">
        <v>6.2080810066230097</v>
      </c>
      <c r="CU56" s="17">
        <v>6.4316975420654598</v>
      </c>
      <c r="CV56" s="17">
        <v>4.2575450928666099</v>
      </c>
      <c r="CW56" s="17">
        <v>4.1119144925539199</v>
      </c>
      <c r="CX56" s="17">
        <v>5.2390696852711889</v>
      </c>
      <c r="CY56" s="17">
        <v>46.388235254067986</v>
      </c>
      <c r="CZ56" s="17">
        <v>0</v>
      </c>
      <c r="DA56" s="17">
        <v>0</v>
      </c>
      <c r="DB56" s="17">
        <v>11.1035603325727</v>
      </c>
      <c r="DC56" s="17">
        <v>25.441809882515429</v>
      </c>
      <c r="DD56" s="17">
        <v>52.24</v>
      </c>
      <c r="DE56" s="17">
        <v>61.700493889329415</v>
      </c>
      <c r="DF56" s="17">
        <v>17.586214910976857</v>
      </c>
      <c r="DG56" s="17">
        <v>1.0251840698055028</v>
      </c>
      <c r="DH56" s="17">
        <v>0.52451698299717908</v>
      </c>
      <c r="DI56" s="17">
        <v>1.4437093041944802</v>
      </c>
      <c r="DJ56" s="17">
        <v>2.8246404924953601</v>
      </c>
      <c r="DK56" s="17">
        <v>2.0148355258885302</v>
      </c>
      <c r="DL56" s="17">
        <v>1.37322295164454</v>
      </c>
      <c r="DM56" s="17">
        <v>1.2274011034653485</v>
      </c>
      <c r="DN56" s="17">
        <v>1.863993371848315</v>
      </c>
      <c r="DO56" s="17">
        <v>0</v>
      </c>
      <c r="DP56" s="17">
        <v>0.10414535654506088</v>
      </c>
      <c r="DQ56" s="17">
        <v>0</v>
      </c>
      <c r="DR56" s="17">
        <v>1.74795127749982</v>
      </c>
      <c r="DS56" s="17">
        <v>0.30741414484617102</v>
      </c>
      <c r="DT56" s="17">
        <v>1.46132532520282</v>
      </c>
      <c r="DU56" s="17">
        <v>3.6119755240255298</v>
      </c>
      <c r="DV56" s="17">
        <v>4.8079599751446249</v>
      </c>
      <c r="DW56" s="17">
        <v>4.2062620945716498</v>
      </c>
      <c r="DX56" s="17">
        <v>5.8178548907985688</v>
      </c>
      <c r="DY56" s="17">
        <v>3.0277569509661499</v>
      </c>
      <c r="DZ56" s="17">
        <v>3.1894123735701441</v>
      </c>
      <c r="EA56" s="17">
        <v>3.5704873678623139</v>
      </c>
      <c r="EB56" s="17">
        <v>1.3894394290149212</v>
      </c>
      <c r="EC56" s="17">
        <v>3.6628288818534909</v>
      </c>
      <c r="ED56" s="17">
        <v>7.5935588980564477</v>
      </c>
      <c r="EE56" s="17">
        <v>4.541091206616402</v>
      </c>
      <c r="EF56" s="17">
        <v>3.5009219302797319</v>
      </c>
      <c r="EG56" s="17">
        <v>4.9029834537396431</v>
      </c>
      <c r="EH56" s="17">
        <v>18.768983166000012</v>
      </c>
      <c r="EI56" s="17">
        <v>4.8778048016130304</v>
      </c>
      <c r="EJ56" s="17">
        <v>6.3807623723527191</v>
      </c>
      <c r="EK56" s="17">
        <v>4.9618887855049376</v>
      </c>
      <c r="EL56" s="17">
        <v>1.8176563557031751</v>
      </c>
      <c r="EM56" s="17">
        <v>0.27157642500000001</v>
      </c>
      <c r="EN56" s="17">
        <v>195.3</v>
      </c>
      <c r="EO56" s="17">
        <v>0</v>
      </c>
      <c r="EP56" s="17">
        <v>0.16063882519489528</v>
      </c>
      <c r="EQ56" s="17">
        <v>0</v>
      </c>
      <c r="ER56" s="17">
        <v>0</v>
      </c>
      <c r="ES56" s="17">
        <v>0</v>
      </c>
      <c r="ET56" s="17">
        <v>0</v>
      </c>
      <c r="EU56" s="17">
        <v>0</v>
      </c>
      <c r="EV56" s="17">
        <v>0</v>
      </c>
      <c r="EW56" s="17">
        <v>0</v>
      </c>
      <c r="EX56" s="17">
        <v>0</v>
      </c>
      <c r="EY56" s="17">
        <v>0</v>
      </c>
      <c r="EZ56" s="17">
        <v>0</v>
      </c>
      <c r="FA56" s="17">
        <v>0</v>
      </c>
      <c r="FB56" s="17">
        <v>0</v>
      </c>
      <c r="FC56" s="17">
        <v>0</v>
      </c>
      <c r="FD56" s="17">
        <v>0</v>
      </c>
      <c r="FE56" s="17">
        <v>0</v>
      </c>
      <c r="FF56" s="17">
        <v>0</v>
      </c>
      <c r="FG56" s="17">
        <v>0</v>
      </c>
      <c r="FH56" s="17">
        <v>0</v>
      </c>
      <c r="FI56" s="17">
        <v>0</v>
      </c>
      <c r="FJ56" s="17">
        <v>0</v>
      </c>
      <c r="FK56" s="17">
        <v>0</v>
      </c>
      <c r="FL56" s="17">
        <v>0</v>
      </c>
      <c r="FM56" s="17">
        <v>0</v>
      </c>
      <c r="FN56" s="17">
        <v>0</v>
      </c>
      <c r="FO56" s="17">
        <v>0</v>
      </c>
      <c r="FP56" s="17">
        <v>0</v>
      </c>
      <c r="FQ56" s="17">
        <v>0</v>
      </c>
      <c r="FR56" s="17">
        <v>0</v>
      </c>
      <c r="FS56" s="17">
        <v>0</v>
      </c>
      <c r="FT56" s="17">
        <v>0</v>
      </c>
      <c r="FU56" s="17">
        <v>0</v>
      </c>
      <c r="FV56" s="17">
        <v>0</v>
      </c>
      <c r="FW56" s="17">
        <v>0</v>
      </c>
      <c r="FX56" s="17">
        <v>14.602314839604361</v>
      </c>
      <c r="FY56" s="17">
        <v>47.667098798846681</v>
      </c>
      <c r="FZ56" s="17">
        <v>42.566668918989564</v>
      </c>
      <c r="GA56" s="17">
        <v>43.759688749751462</v>
      </c>
      <c r="GB56" s="17">
        <v>0</v>
      </c>
      <c r="GC56" s="17">
        <v>0</v>
      </c>
      <c r="GD56" s="17">
        <v>0</v>
      </c>
      <c r="GE56" s="17">
        <v>0</v>
      </c>
      <c r="GF56" s="17">
        <v>0</v>
      </c>
      <c r="GG56" s="17">
        <v>0</v>
      </c>
      <c r="GH56" s="17">
        <v>0</v>
      </c>
      <c r="GI56" s="17">
        <v>0</v>
      </c>
      <c r="GJ56" s="17">
        <v>0</v>
      </c>
      <c r="GK56" s="24"/>
      <c r="GL56" s="17">
        <v>527.78710965662344</v>
      </c>
      <c r="GM56" s="17">
        <v>443.42845992966642</v>
      </c>
      <c r="GN56" s="17">
        <v>660.93554050346415</v>
      </c>
      <c r="GO56" s="17">
        <v>328.04355008886006</v>
      </c>
      <c r="GP56" s="17">
        <v>0</v>
      </c>
      <c r="GQ56" s="17">
        <v>0</v>
      </c>
      <c r="GR56" s="17">
        <v>336.95802103296614</v>
      </c>
      <c r="GS56" s="17">
        <v>113.32181934176498</v>
      </c>
      <c r="GT56" s="17">
        <v>143.82421260264553</v>
      </c>
      <c r="GU56" s="17">
        <v>31.85254528103285</v>
      </c>
      <c r="GV56" s="17">
        <v>62.669495705734519</v>
      </c>
      <c r="GW56" s="17">
        <v>195.46063882519491</v>
      </c>
      <c r="GX56" s="17">
        <v>0</v>
      </c>
      <c r="GY56" s="17">
        <v>0</v>
      </c>
      <c r="GZ56" s="17">
        <v>148.59577130719208</v>
      </c>
      <c r="HA56" s="17"/>
    </row>
    <row r="57" spans="1:209" ht="13.8">
      <c r="A57" s="14"/>
      <c r="B57" s="16"/>
      <c r="C57" s="17"/>
      <c r="D57" s="17"/>
      <c r="E57" s="17"/>
      <c r="F57" s="18"/>
      <c r="G57" s="17"/>
      <c r="H57" s="17"/>
      <c r="I57" s="17"/>
      <c r="J57" s="18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24"/>
      <c r="GL57" s="17"/>
      <c r="GM57" s="17"/>
      <c r="GN57" s="17"/>
      <c r="GO57" s="17"/>
      <c r="GP57" s="17"/>
      <c r="GQ57" s="17"/>
      <c r="GR57" s="17"/>
      <c r="GS57" s="17"/>
      <c r="GT57" s="17"/>
      <c r="GU57" s="17"/>
      <c r="GV57" s="17"/>
      <c r="GW57" s="17"/>
      <c r="GX57" s="17"/>
      <c r="GY57" s="17"/>
      <c r="GZ57" s="17"/>
      <c r="HA57" s="17"/>
    </row>
    <row r="58" spans="1:209" ht="13.8">
      <c r="A58" s="14"/>
      <c r="B58" s="21" t="s">
        <v>45</v>
      </c>
      <c r="C58" s="28">
        <v>0</v>
      </c>
      <c r="D58" s="28">
        <v>0</v>
      </c>
      <c r="E58" s="28">
        <v>0</v>
      </c>
      <c r="F58" s="23">
        <v>0</v>
      </c>
      <c r="G58" s="24"/>
      <c r="H58" s="28">
        <v>0</v>
      </c>
      <c r="I58" s="28">
        <v>0</v>
      </c>
      <c r="J58" s="23">
        <v>0</v>
      </c>
      <c r="K58" s="20"/>
      <c r="L58" s="28">
        <v>7.5365972281077358</v>
      </c>
      <c r="M58" s="28">
        <v>8.4209652966476707</v>
      </c>
      <c r="N58" s="28">
        <v>8.6969764121431457</v>
      </c>
      <c r="O58" s="28">
        <v>8.5506967920098429</v>
      </c>
      <c r="P58" s="28">
        <v>9.1289257216075441</v>
      </c>
      <c r="Q58" s="28">
        <v>10.411651744425432</v>
      </c>
      <c r="R58" s="28">
        <v>11.767210037765608</v>
      </c>
      <c r="S58" s="28">
        <v>11.5402377795338</v>
      </c>
      <c r="T58" s="28">
        <v>12.734685005217031</v>
      </c>
      <c r="U58" s="28">
        <v>12.738089708052261</v>
      </c>
      <c r="V58" s="28">
        <v>12.701789148283238</v>
      </c>
      <c r="W58" s="28">
        <v>13.20982627456247</v>
      </c>
      <c r="X58" s="28">
        <v>12.371311628736752</v>
      </c>
      <c r="Y58" s="28">
        <v>12.710813485400163</v>
      </c>
      <c r="Z58" s="28">
        <v>12.37764168070448</v>
      </c>
      <c r="AA58" s="28">
        <v>12.281254423410076</v>
      </c>
      <c r="AB58" s="28">
        <v>12.500350654292294</v>
      </c>
      <c r="AC58" s="28">
        <v>12.260494922996426</v>
      </c>
      <c r="AD58" s="28">
        <v>11.640801192650009</v>
      </c>
      <c r="AE58" s="28">
        <v>12.097710573940558</v>
      </c>
      <c r="AF58" s="28">
        <v>10.950449680080226</v>
      </c>
      <c r="AG58" s="28">
        <v>10.546802881578365</v>
      </c>
      <c r="AH58" s="28">
        <v>11.389688091757154</v>
      </c>
      <c r="AI58" s="28">
        <v>11.836555678345844</v>
      </c>
      <c r="AJ58" s="28">
        <v>12.076182473694681</v>
      </c>
      <c r="AK58" s="28">
        <v>12.569675173061981</v>
      </c>
      <c r="AL58" s="28">
        <v>13.498876611488864</v>
      </c>
      <c r="AM58" s="28">
        <v>13.419277821123247</v>
      </c>
      <c r="AN58" s="28">
        <v>13.59922110477571</v>
      </c>
      <c r="AO58" s="28">
        <v>16.913018149786943</v>
      </c>
      <c r="AP58" s="28">
        <v>17.303788143199679</v>
      </c>
      <c r="AQ58" s="28">
        <v>17.146455771085872</v>
      </c>
      <c r="AR58" s="28">
        <v>17.060315690182403</v>
      </c>
      <c r="AS58" s="28">
        <v>17.383968981272009</v>
      </c>
      <c r="AT58" s="28">
        <v>16.48769749189179</v>
      </c>
      <c r="AU58" s="28">
        <v>15.511934336959571</v>
      </c>
      <c r="AV58" s="28">
        <v>16.308956984625187</v>
      </c>
      <c r="AW58" s="28">
        <v>16.432311178746914</v>
      </c>
      <c r="AX58" s="28">
        <v>14.807568297820461</v>
      </c>
      <c r="AY58" s="28">
        <v>15.790987387227018</v>
      </c>
      <c r="AZ58" s="28">
        <v>16.75034133931327</v>
      </c>
      <c r="BA58" s="28">
        <v>18.712735260206696</v>
      </c>
      <c r="BB58" s="28">
        <v>14.88276193541345</v>
      </c>
      <c r="BC58" s="28">
        <v>12.608409158497425</v>
      </c>
      <c r="BD58" s="28">
        <v>13.873895590191434</v>
      </c>
      <c r="BE58" s="28">
        <v>13.562664477950195</v>
      </c>
      <c r="BF58" s="28">
        <v>12.790418519014201</v>
      </c>
      <c r="BG58" s="28">
        <v>13.11046265973258</v>
      </c>
      <c r="BH58" s="28">
        <v>15.284550209535336</v>
      </c>
      <c r="BI58" s="28">
        <v>16.063628155769411</v>
      </c>
      <c r="BJ58" s="28">
        <v>16.297802145028484</v>
      </c>
      <c r="BK58" s="28">
        <v>15.951884100486788</v>
      </c>
      <c r="BL58" s="28">
        <v>15.321402639423823</v>
      </c>
      <c r="BM58" s="28">
        <v>15.457076633236408</v>
      </c>
      <c r="BN58" s="28">
        <v>15.272260081825614</v>
      </c>
      <c r="BO58" s="28">
        <v>15.456548129112754</v>
      </c>
      <c r="BP58" s="28">
        <v>15.741409782476973</v>
      </c>
      <c r="BQ58" s="28">
        <v>15.875206577361025</v>
      </c>
      <c r="BR58" s="28">
        <v>15.646759352305912</v>
      </c>
      <c r="BS58" s="28">
        <v>15.409957500819562</v>
      </c>
      <c r="BT58" s="28">
        <v>15.791455606719436</v>
      </c>
      <c r="BU58" s="28">
        <v>15.373087005241398</v>
      </c>
      <c r="BV58" s="28">
        <v>15.603364015096888</v>
      </c>
      <c r="BW58" s="28">
        <v>15.394955390123123</v>
      </c>
      <c r="BX58" s="28">
        <v>15.558394777103318</v>
      </c>
      <c r="BY58" s="28">
        <v>15.683502864741392</v>
      </c>
      <c r="BZ58" s="28">
        <v>15.82541407911329</v>
      </c>
      <c r="CA58" s="28">
        <v>15.285410610340755</v>
      </c>
      <c r="CB58" s="28">
        <v>15.065271295265395</v>
      </c>
      <c r="CC58" s="28">
        <v>14.78892053082544</v>
      </c>
      <c r="CD58" s="28">
        <v>13.259123838468023</v>
      </c>
      <c r="CE58" s="28">
        <v>12.111912849751819</v>
      </c>
      <c r="CF58" s="28">
        <v>14.428363350217097</v>
      </c>
      <c r="CG58" s="28">
        <v>14.904191959118554</v>
      </c>
      <c r="CH58" s="28">
        <v>3.3186557932840524</v>
      </c>
      <c r="CI58" s="28">
        <v>11.411305813703708</v>
      </c>
      <c r="CJ58" s="28">
        <v>10.396113853021857</v>
      </c>
      <c r="CK58" s="28">
        <v>15.731097704758145</v>
      </c>
      <c r="CL58" s="28">
        <v>15.177179079874678</v>
      </c>
      <c r="CM58" s="28">
        <v>13.159622578227903</v>
      </c>
      <c r="CN58" s="28">
        <v>13.146455735448873</v>
      </c>
      <c r="CO58" s="28">
        <v>13.53646699872167</v>
      </c>
      <c r="CP58" s="28">
        <v>15.836683869619833</v>
      </c>
      <c r="CQ58" s="28">
        <v>17.129454023671283</v>
      </c>
      <c r="CR58" s="28">
        <v>20.505667443673559</v>
      </c>
      <c r="CS58" s="28">
        <v>12.379622280566592</v>
      </c>
      <c r="CT58" s="28">
        <v>9.3961039314491881</v>
      </c>
      <c r="CU58" s="28">
        <v>10.167657951891389</v>
      </c>
      <c r="CV58" s="28">
        <v>11.912949484449776</v>
      </c>
      <c r="CW58" s="28">
        <v>12.950075388321588</v>
      </c>
      <c r="CX58" s="28">
        <v>11.268957200514274</v>
      </c>
      <c r="CY58" s="28">
        <v>10.85522804396347</v>
      </c>
      <c r="CZ58" s="28">
        <v>9.9357888513172128</v>
      </c>
      <c r="DA58" s="28">
        <v>11.049252764190506</v>
      </c>
      <c r="DB58" s="28">
        <v>21.956623822432963</v>
      </c>
      <c r="DC58" s="28">
        <v>12.384263046755423</v>
      </c>
      <c r="DD58" s="28">
        <v>12.814136125654448</v>
      </c>
      <c r="DE58" s="28">
        <v>12.862309581561417</v>
      </c>
      <c r="DF58" s="28">
        <v>11.676145421977665</v>
      </c>
      <c r="DG58" s="28">
        <v>12.10494925342085</v>
      </c>
      <c r="DH58" s="28">
        <v>12.141449095724669</v>
      </c>
      <c r="DI58" s="28">
        <v>11.714708031716574</v>
      </c>
      <c r="DJ58" s="28">
        <v>11.521200659610782</v>
      </c>
      <c r="DK58" s="28">
        <v>11.903917961328418</v>
      </c>
      <c r="DL58" s="28">
        <v>12.238599748093758</v>
      </c>
      <c r="DM58" s="28">
        <v>12.350869230369501</v>
      </c>
      <c r="DN58" s="28">
        <v>12.281572866293347</v>
      </c>
      <c r="DO58" s="28">
        <v>12.414588670957393</v>
      </c>
      <c r="DP58" s="28">
        <v>12.511174577803319</v>
      </c>
      <c r="DQ58" s="28">
        <v>12.783497208124567</v>
      </c>
      <c r="DR58" s="28">
        <v>12.382010698529376</v>
      </c>
      <c r="DS58" s="28">
        <v>12.379298399368102</v>
      </c>
      <c r="DT58" s="28">
        <v>12.997929188179672</v>
      </c>
      <c r="DU58" s="28">
        <v>12.922689386769642</v>
      </c>
      <c r="DV58" s="28">
        <v>12.929775308558639</v>
      </c>
      <c r="DW58" s="28">
        <v>13.059018069053826</v>
      </c>
      <c r="DX58" s="28">
        <v>13.222305181072628</v>
      </c>
      <c r="DY58" s="28">
        <v>13.668315942049311</v>
      </c>
      <c r="DZ58" s="28">
        <v>13.098919991874277</v>
      </c>
      <c r="EA58" s="28">
        <v>12.838403262213518</v>
      </c>
      <c r="EB58" s="28">
        <v>13.339967591403251</v>
      </c>
      <c r="EC58" s="28">
        <v>12.535308023880425</v>
      </c>
      <c r="ED58" s="28">
        <v>12.275194497504803</v>
      </c>
      <c r="EE58" s="28">
        <v>13.212536588528334</v>
      </c>
      <c r="EF58" s="28">
        <v>13.725236067824644</v>
      </c>
      <c r="EG58" s="28">
        <v>12.18211220170336</v>
      </c>
      <c r="EH58" s="28">
        <v>12.705981009187273</v>
      </c>
      <c r="EI58" s="28">
        <v>11.893658396997258</v>
      </c>
      <c r="EJ58" s="28">
        <v>12.506530736625274</v>
      </c>
      <c r="EK58" s="28">
        <v>13.011886170521484</v>
      </c>
      <c r="EL58" s="28">
        <v>13.672133967089092</v>
      </c>
      <c r="EM58" s="28">
        <v>14.670776862358029</v>
      </c>
      <c r="EN58" s="28">
        <v>8.9561427909670428</v>
      </c>
      <c r="EO58" s="28">
        <v>9.8098844538309233</v>
      </c>
      <c r="EP58" s="28">
        <v>9.3795454749693121</v>
      </c>
      <c r="EQ58" s="28">
        <v>9.3476310094522397</v>
      </c>
      <c r="ER58" s="28">
        <v>8.9571139380339027</v>
      </c>
      <c r="ES58" s="28">
        <v>9.1218477056720459</v>
      </c>
      <c r="ET58" s="28">
        <v>9.0407765662509583</v>
      </c>
      <c r="EU58" s="28">
        <v>8.9750672438593497</v>
      </c>
      <c r="EV58" s="28">
        <v>8.940446019654269</v>
      </c>
      <c r="EW58" s="28">
        <v>9.1295042897269933</v>
      </c>
      <c r="EX58" s="28">
        <v>9.4597702951624605</v>
      </c>
      <c r="EY58" s="28">
        <v>9.2808210708991989</v>
      </c>
      <c r="EZ58" s="28">
        <v>9.7844332314704694</v>
      </c>
      <c r="FA58" s="28">
        <v>10.041755365996467</v>
      </c>
      <c r="FB58" s="28">
        <v>10.031970070616632</v>
      </c>
      <c r="FC58" s="28">
        <v>10.056856429938327</v>
      </c>
      <c r="FD58" s="28">
        <v>9.7963625719544591</v>
      </c>
      <c r="FE58" s="28">
        <v>10.002259327549233</v>
      </c>
      <c r="FF58" s="28">
        <v>10.014271808273781</v>
      </c>
      <c r="FG58" s="28">
        <v>10.067513149354285</v>
      </c>
      <c r="FH58" s="28">
        <v>10.316373310656077</v>
      </c>
      <c r="FI58" s="28">
        <v>10.594459069767518</v>
      </c>
      <c r="FJ58" s="28">
        <v>10.553412452838264</v>
      </c>
      <c r="FK58" s="28">
        <v>12.807974139919825</v>
      </c>
      <c r="FL58" s="28">
        <v>15.409353339117324</v>
      </c>
      <c r="FM58" s="28">
        <v>11.289101907985355</v>
      </c>
      <c r="FN58" s="28">
        <v>11.456608111913228</v>
      </c>
      <c r="FO58" s="28">
        <v>11.085919408654163</v>
      </c>
      <c r="FP58" s="28">
        <v>13.265472279563081</v>
      </c>
      <c r="FQ58" s="28">
        <v>14.667359743835306</v>
      </c>
      <c r="FR58" s="28">
        <v>14.578417869896567</v>
      </c>
      <c r="FS58" s="28">
        <v>13.816517465111788</v>
      </c>
      <c r="FT58" s="28">
        <v>15.334913561055464</v>
      </c>
      <c r="FU58" s="28">
        <v>14.873325557882294</v>
      </c>
      <c r="FV58" s="28">
        <v>13.285060423067364</v>
      </c>
      <c r="FW58" s="28">
        <v>13.343790027887625</v>
      </c>
      <c r="FX58" s="28">
        <v>12.31454800738577</v>
      </c>
      <c r="FY58" s="28">
        <v>9.975459593774648</v>
      </c>
      <c r="FZ58" s="28">
        <v>9.7484444182984866</v>
      </c>
      <c r="GA58" s="28">
        <v>10.169036752706665</v>
      </c>
      <c r="GB58" s="28">
        <v>0</v>
      </c>
      <c r="GC58" s="28">
        <v>0</v>
      </c>
      <c r="GD58" s="28">
        <v>0</v>
      </c>
      <c r="GE58" s="28">
        <v>0</v>
      </c>
      <c r="GF58" s="28">
        <v>0</v>
      </c>
      <c r="GG58" s="28">
        <v>0</v>
      </c>
      <c r="GH58" s="28">
        <v>0</v>
      </c>
      <c r="GI58" s="28">
        <v>0</v>
      </c>
      <c r="GJ58" s="28">
        <v>0</v>
      </c>
      <c r="GK58" s="24"/>
      <c r="GL58" s="28">
        <v>10.798383625910605</v>
      </c>
      <c r="GM58" s="28">
        <v>11.884261627801619</v>
      </c>
      <c r="GN58" s="28">
        <v>15.593696389100636</v>
      </c>
      <c r="GO58" s="28">
        <v>15.033390667123857</v>
      </c>
      <c r="GP58" s="28">
        <v>15.640166034864905</v>
      </c>
      <c r="GQ58" s="28">
        <v>14.986507326747697</v>
      </c>
      <c r="GR58" s="28">
        <v>13.865204727124381</v>
      </c>
      <c r="GS58" s="28">
        <v>11.948227495229588</v>
      </c>
      <c r="GT58" s="28">
        <v>12.132846744249724</v>
      </c>
      <c r="GU58" s="28">
        <v>12.949965089582797</v>
      </c>
      <c r="GV58" s="28">
        <v>12.898312918990188</v>
      </c>
      <c r="GW58" s="28">
        <v>9.1833852274894863</v>
      </c>
      <c r="GX58" s="28">
        <v>10.274179874660119</v>
      </c>
      <c r="GY58" s="28">
        <v>13.799893966835672</v>
      </c>
      <c r="GZ58" s="28">
        <v>10.424079478361929</v>
      </c>
      <c r="HA58" s="28"/>
    </row>
    <row r="59" spans="1:209" ht="13.8">
      <c r="A59" s="9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24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</row>
    <row r="60" spans="1:209" ht="13.8">
      <c r="A60" s="14"/>
      <c r="B60" s="21" t="s">
        <v>46</v>
      </c>
      <c r="C60" s="22">
        <v>0</v>
      </c>
      <c r="D60" s="22">
        <v>0</v>
      </c>
      <c r="E60" s="22">
        <v>0</v>
      </c>
      <c r="F60" s="23">
        <v>0</v>
      </c>
      <c r="G60" s="24"/>
      <c r="H60" s="22">
        <v>0</v>
      </c>
      <c r="I60" s="22">
        <v>0</v>
      </c>
      <c r="J60" s="23">
        <v>0</v>
      </c>
      <c r="K60" s="24"/>
      <c r="L60" s="22">
        <v>12.421857516842698</v>
      </c>
      <c r="M60" s="22">
        <v>11.439263874639792</v>
      </c>
      <c r="N60" s="22">
        <v>12.170719444635774</v>
      </c>
      <c r="O60" s="22">
        <v>14.403796970277309</v>
      </c>
      <c r="P60" s="22">
        <v>18.015535152809704</v>
      </c>
      <c r="Q60" s="22">
        <v>18.852295409767276</v>
      </c>
      <c r="R60" s="22">
        <v>25.181800621659754</v>
      </c>
      <c r="S60" s="22">
        <v>20.329203105138699</v>
      </c>
      <c r="T60" s="22">
        <v>23.451866032874058</v>
      </c>
      <c r="U60" s="22">
        <v>25.748912223582714</v>
      </c>
      <c r="V60" s="22">
        <v>21.299784785820357</v>
      </c>
      <c r="W60" s="22">
        <v>28.862105982387241</v>
      </c>
      <c r="X60" s="22">
        <v>20.780928716013872</v>
      </c>
      <c r="Y60" s="22">
        <v>15.527123392343551</v>
      </c>
      <c r="Z60" s="22">
        <v>19.833243184642885</v>
      </c>
      <c r="AA60" s="22">
        <v>22.648992209109032</v>
      </c>
      <c r="AB60" s="22">
        <v>24.008231496479116</v>
      </c>
      <c r="AC60" s="22">
        <v>28.992127055378482</v>
      </c>
      <c r="AD60" s="22">
        <v>30.638628702132522</v>
      </c>
      <c r="AE60" s="22">
        <v>30.628984859859894</v>
      </c>
      <c r="AF60" s="22">
        <v>22.298311209643806</v>
      </c>
      <c r="AG60" s="22">
        <v>19.726558662425241</v>
      </c>
      <c r="AH60" s="22">
        <v>19.393271330232537</v>
      </c>
      <c r="AI60" s="22">
        <v>19.324521884046735</v>
      </c>
      <c r="AJ60" s="22">
        <v>20.360420491618953</v>
      </c>
      <c r="AK60" s="22">
        <v>19.342454459113654</v>
      </c>
      <c r="AL60" s="22">
        <v>29.375127354280441</v>
      </c>
      <c r="AM60" s="22">
        <v>23.92585003883044</v>
      </c>
      <c r="AN60" s="22">
        <v>30.276604760969601</v>
      </c>
      <c r="AO60" s="22">
        <v>43.955252859334735</v>
      </c>
      <c r="AP60" s="22">
        <v>48.505075999495503</v>
      </c>
      <c r="AQ60" s="22">
        <v>49.585177612318518</v>
      </c>
      <c r="AR60" s="22">
        <v>42.725454560293663</v>
      </c>
      <c r="AS60" s="22">
        <v>49.824057145506728</v>
      </c>
      <c r="AT60" s="22">
        <v>39.143274595727888</v>
      </c>
      <c r="AU60" s="22">
        <v>34.054940157363809</v>
      </c>
      <c r="AV60" s="22">
        <v>33.841299291660789</v>
      </c>
      <c r="AW60" s="22">
        <v>25.618712691680123</v>
      </c>
      <c r="AX60" s="22">
        <v>24.424669106665888</v>
      </c>
      <c r="AY60" s="22">
        <v>27.251203089959205</v>
      </c>
      <c r="AZ60" s="22">
        <v>41.547854112447226</v>
      </c>
      <c r="BA60" s="22">
        <v>52.645892586229252</v>
      </c>
      <c r="BB60" s="22">
        <v>36.931138589234955</v>
      </c>
      <c r="BC60" s="22">
        <v>31.068096545275075</v>
      </c>
      <c r="BD60" s="22">
        <v>29.55859143708566</v>
      </c>
      <c r="BE60" s="22">
        <v>31.836398661525298</v>
      </c>
      <c r="BF60" s="22">
        <v>24.545636986430523</v>
      </c>
      <c r="BG60" s="22">
        <v>25.885612682255633</v>
      </c>
      <c r="BH60" s="22">
        <v>20.414655194373793</v>
      </c>
      <c r="BI60" s="22">
        <v>19.294652089982424</v>
      </c>
      <c r="BJ60" s="22">
        <v>21.913135084213124</v>
      </c>
      <c r="BK60" s="22">
        <v>21.560607701222043</v>
      </c>
      <c r="BL60" s="22">
        <v>21.947909280974628</v>
      </c>
      <c r="BM60" s="22">
        <v>21.791386637536689</v>
      </c>
      <c r="BN60" s="22">
        <v>22.492325192059344</v>
      </c>
      <c r="BO60" s="22">
        <v>23.46975244939097</v>
      </c>
      <c r="BP60" s="22">
        <v>23.346912159237448</v>
      </c>
      <c r="BQ60" s="22">
        <v>24.18980584797653</v>
      </c>
      <c r="BR60" s="22">
        <v>22.145433331949711</v>
      </c>
      <c r="BS60" s="22">
        <v>21.516990794638893</v>
      </c>
      <c r="BT60" s="22">
        <v>20.112263315618613</v>
      </c>
      <c r="BU60" s="22">
        <v>17.90135972954964</v>
      </c>
      <c r="BV60" s="22">
        <v>20.876975084936241</v>
      </c>
      <c r="BW60" s="22">
        <v>20.575556417849238</v>
      </c>
      <c r="BX60" s="22">
        <v>21.547268383714005</v>
      </c>
      <c r="BY60" s="22">
        <v>22.123598213695402</v>
      </c>
      <c r="BZ60" s="22">
        <v>23.361653039837975</v>
      </c>
      <c r="CA60" s="22">
        <v>22.206250703478599</v>
      </c>
      <c r="CB60" s="22">
        <v>20.754118290959489</v>
      </c>
      <c r="CC60" s="22">
        <v>21.67303657251156</v>
      </c>
      <c r="CD60" s="22">
        <v>17.684732362038055</v>
      </c>
      <c r="CE60" s="22">
        <v>16.050888284885815</v>
      </c>
      <c r="CF60" s="22">
        <v>7.1980321387316222</v>
      </c>
      <c r="CG60" s="22">
        <v>17.349587655468031</v>
      </c>
      <c r="CH60" s="22">
        <v>0.67361119708374617</v>
      </c>
      <c r="CI60" s="22">
        <v>3.1430145709419293</v>
      </c>
      <c r="CJ60" s="22">
        <v>8.3490486299679318</v>
      </c>
      <c r="CK60" s="22">
        <v>17.082453351842986</v>
      </c>
      <c r="CL60" s="22">
        <v>15.680765994705972</v>
      </c>
      <c r="CM60" s="22">
        <v>15.639047406783288</v>
      </c>
      <c r="CN60" s="22">
        <v>16.195567156840159</v>
      </c>
      <c r="CO60" s="22">
        <v>18.949430132699671</v>
      </c>
      <c r="CP60" s="22">
        <v>11.317748486912755</v>
      </c>
      <c r="CQ60" s="22">
        <v>7.9014942175087803</v>
      </c>
      <c r="CR60" s="22">
        <v>6.252486416811621</v>
      </c>
      <c r="CS60" s="22">
        <v>9.3644186944549421</v>
      </c>
      <c r="CT60" s="22">
        <v>11.722142011917724</v>
      </c>
      <c r="CU60" s="22">
        <v>12.216234988014728</v>
      </c>
      <c r="CV60" s="22">
        <v>12.676925818167675</v>
      </c>
      <c r="CW60" s="22">
        <v>11.844973994459611</v>
      </c>
      <c r="CX60" s="22">
        <v>13.06304854831099</v>
      </c>
      <c r="CY60" s="22">
        <v>31.278117409570129</v>
      </c>
      <c r="CZ60" s="22">
        <v>35.903966315116079</v>
      </c>
      <c r="DA60" s="22">
        <v>27.206924763233637</v>
      </c>
      <c r="DB60" s="22">
        <v>31.317065059959972</v>
      </c>
      <c r="DC60" s="22">
        <v>18.636319466596397</v>
      </c>
      <c r="DD60" s="22">
        <v>19.579999999999998</v>
      </c>
      <c r="DE60" s="22">
        <v>23.164006307622245</v>
      </c>
      <c r="DF60" s="22">
        <v>23.691396185945663</v>
      </c>
      <c r="DG60" s="22">
        <v>21.684009591691044</v>
      </c>
      <c r="DH60" s="22">
        <v>21.669406720530596</v>
      </c>
      <c r="DI60" s="22">
        <v>23.915018720583571</v>
      </c>
      <c r="DJ60" s="22">
        <v>27.757560774290344</v>
      </c>
      <c r="DK60" s="22">
        <v>26.967247922305233</v>
      </c>
      <c r="DL60" s="22">
        <v>25.057901784896917</v>
      </c>
      <c r="DM60" s="22">
        <v>27.315035268220431</v>
      </c>
      <c r="DN60" s="22">
        <v>25.407678798917626</v>
      </c>
      <c r="DO60" s="22">
        <v>19.653929408637463</v>
      </c>
      <c r="DP60" s="22">
        <v>21.634427268687933</v>
      </c>
      <c r="DQ60" s="22">
        <v>17.590207086418317</v>
      </c>
      <c r="DR60" s="22">
        <v>24.023183351756717</v>
      </c>
      <c r="DS60" s="22">
        <v>20.651234972087522</v>
      </c>
      <c r="DT60" s="22">
        <v>28.46654904849176</v>
      </c>
      <c r="DU60" s="22">
        <v>32.294758537425466</v>
      </c>
      <c r="DV60" s="22">
        <v>36.623094166093765</v>
      </c>
      <c r="DW60" s="22">
        <v>35.576603656453173</v>
      </c>
      <c r="DX60" s="22">
        <v>42.061170889214083</v>
      </c>
      <c r="DY60" s="22">
        <v>33.993745584994109</v>
      </c>
      <c r="DZ60" s="22">
        <v>34.124440440866948</v>
      </c>
      <c r="EA60" s="22">
        <v>31.762074527048657</v>
      </c>
      <c r="EB60" s="22">
        <v>26.686522074144822</v>
      </c>
      <c r="EC60" s="22">
        <v>32.379811059689061</v>
      </c>
      <c r="ED60" s="22">
        <v>40.085994255421248</v>
      </c>
      <c r="EE60" s="22">
        <v>38.893807610413724</v>
      </c>
      <c r="EF60" s="22">
        <v>39.173702342390932</v>
      </c>
      <c r="EG60" s="22">
        <v>37.661672181110895</v>
      </c>
      <c r="EH60" s="22">
        <v>41.407032391110896</v>
      </c>
      <c r="EI60" s="22">
        <v>36.451661038446957</v>
      </c>
      <c r="EJ60" s="22">
        <v>42.517542235444559</v>
      </c>
      <c r="EK60" s="22">
        <v>39.9115614196945</v>
      </c>
      <c r="EL60" s="22">
        <v>31.875225836125519</v>
      </c>
      <c r="EM60" s="22">
        <v>32.30828143555032</v>
      </c>
      <c r="EN60" s="22">
        <v>42.79365005146002</v>
      </c>
      <c r="EO60" s="22">
        <v>53.777716072019615</v>
      </c>
      <c r="EP60" s="22">
        <v>43.733875061455926</v>
      </c>
      <c r="EQ60" s="22">
        <v>41.855969437502765</v>
      </c>
      <c r="ER60" s="22">
        <v>62.802754882204852</v>
      </c>
      <c r="ES60" s="22">
        <v>67.157541758039471</v>
      </c>
      <c r="ET60" s="22">
        <v>74.143586658771923</v>
      </c>
      <c r="EU60" s="22">
        <v>77.052470575806026</v>
      </c>
      <c r="EV60" s="22">
        <v>73.238172915111591</v>
      </c>
      <c r="EW60" s="22">
        <v>85.402662834231378</v>
      </c>
      <c r="EX60" s="22">
        <v>87.772927299999992</v>
      </c>
      <c r="EY60" s="22">
        <v>88.437872066705566</v>
      </c>
      <c r="EZ60" s="22">
        <v>63.629626486705561</v>
      </c>
      <c r="FA60" s="22">
        <v>65.354840490000001</v>
      </c>
      <c r="FB60" s="22">
        <v>78.79445453999999</v>
      </c>
      <c r="FC60" s="22">
        <v>93.483947990000004</v>
      </c>
      <c r="FD60" s="22">
        <v>99.798067889999999</v>
      </c>
      <c r="FE60" s="22">
        <v>93.549313310000002</v>
      </c>
      <c r="FF60" s="22">
        <v>100.85892450999999</v>
      </c>
      <c r="FG60" s="22">
        <v>84.730133960000003</v>
      </c>
      <c r="FH60" s="22">
        <v>68.254814530000004</v>
      </c>
      <c r="FI60" s="22">
        <v>75.517134889999994</v>
      </c>
      <c r="FJ60" s="22">
        <v>66.129710509999995</v>
      </c>
      <c r="FK60" s="22">
        <v>81.262836629999995</v>
      </c>
      <c r="FL60" s="22">
        <v>108.80213247</v>
      </c>
      <c r="FM60" s="22">
        <v>23.838469830000001</v>
      </c>
      <c r="FN60" s="22">
        <v>29.320141909999997</v>
      </c>
      <c r="FO60" s="22">
        <v>34.406993209999996</v>
      </c>
      <c r="FP60" s="22">
        <v>42.76923678</v>
      </c>
      <c r="FQ60" s="22">
        <v>45.870267500000004</v>
      </c>
      <c r="FR60" s="22">
        <v>45.120018680000001</v>
      </c>
      <c r="FS60" s="22">
        <v>44.184816839999996</v>
      </c>
      <c r="FT60" s="22">
        <v>46.08164696</v>
      </c>
      <c r="FU60" s="22">
        <v>36.526421030000002</v>
      </c>
      <c r="FV60" s="22">
        <v>31.639733299999996</v>
      </c>
      <c r="FW60" s="22">
        <v>32.685383539999997</v>
      </c>
      <c r="FX60" s="22">
        <v>14.801380448861609</v>
      </c>
      <c r="FY60" s="22">
        <v>14.210641525953715</v>
      </c>
      <c r="FZ60" s="22">
        <v>17.237411926958174</v>
      </c>
      <c r="GA60" s="22">
        <v>17.482874191562846</v>
      </c>
      <c r="GB60" s="22">
        <v>0</v>
      </c>
      <c r="GC60" s="22">
        <v>0</v>
      </c>
      <c r="GD60" s="22">
        <v>0</v>
      </c>
      <c r="GE60" s="22">
        <v>0</v>
      </c>
      <c r="GF60" s="22">
        <v>0</v>
      </c>
      <c r="GG60" s="22">
        <v>0</v>
      </c>
      <c r="GH60" s="22">
        <v>0</v>
      </c>
      <c r="GI60" s="22">
        <v>0</v>
      </c>
      <c r="GJ60" s="22">
        <v>0</v>
      </c>
      <c r="GK60" s="24"/>
      <c r="GL60" s="22">
        <v>232.17714112043535</v>
      </c>
      <c r="GM60" s="22">
        <v>273.80092270230767</v>
      </c>
      <c r="GN60" s="22">
        <v>431.073690034854</v>
      </c>
      <c r="GO60" s="22">
        <v>385.15510578044967</v>
      </c>
      <c r="GP60" s="22">
        <v>264.08356576355561</v>
      </c>
      <c r="GQ60" s="22">
        <v>244.86770039907461</v>
      </c>
      <c r="GR60" s="22">
        <v>139.47980093948686</v>
      </c>
      <c r="GS60" s="22">
        <v>221.48262348661353</v>
      </c>
      <c r="GT60" s="22">
        <v>285.86319148364112</v>
      </c>
      <c r="GU60" s="22">
        <v>358.80148952953846</v>
      </c>
      <c r="GV60" s="22">
        <v>439.35281387954348</v>
      </c>
      <c r="GW60" s="22">
        <v>798.16919961330905</v>
      </c>
      <c r="GX60" s="22">
        <v>971.36380573670556</v>
      </c>
      <c r="GY60" s="22">
        <v>521.24526205000006</v>
      </c>
      <c r="GZ60" s="22">
        <v>63.732308093336343</v>
      </c>
      <c r="HA60" s="22"/>
    </row>
    <row r="61" spans="1:209" ht="13.8">
      <c r="A61" s="14"/>
      <c r="B61" s="16" t="s">
        <v>18</v>
      </c>
      <c r="C61" s="17">
        <v>0</v>
      </c>
      <c r="D61" s="17">
        <v>0</v>
      </c>
      <c r="E61" s="17">
        <v>0</v>
      </c>
      <c r="F61" s="18">
        <v>0</v>
      </c>
      <c r="G61" s="17"/>
      <c r="H61" s="17">
        <v>0</v>
      </c>
      <c r="I61" s="17">
        <v>0</v>
      </c>
      <c r="J61" s="18">
        <v>0</v>
      </c>
      <c r="K61" s="17"/>
      <c r="L61" s="17">
        <v>4.1337507078566755</v>
      </c>
      <c r="M61" s="17">
        <v>4.0860678977668403</v>
      </c>
      <c r="N61" s="17">
        <v>4.5838027716380605</v>
      </c>
      <c r="O61" s="17">
        <v>4.5792955696545699</v>
      </c>
      <c r="P61" s="17">
        <v>4.969056754974746</v>
      </c>
      <c r="Q61" s="17">
        <v>5.9084090428605833</v>
      </c>
      <c r="R61" s="17">
        <v>7.0764560345683458</v>
      </c>
      <c r="S61" s="17">
        <v>7.1557224004926825</v>
      </c>
      <c r="T61" s="17">
        <v>7.3895876489639107</v>
      </c>
      <c r="U61" s="17">
        <v>7.7971493450129392</v>
      </c>
      <c r="V61" s="17">
        <v>7.0789805198223092</v>
      </c>
      <c r="W61" s="17">
        <v>7.6854140154148709</v>
      </c>
      <c r="X61" s="17">
        <v>6.8247351414213329</v>
      </c>
      <c r="Y61" s="17">
        <v>6.6044602391460341</v>
      </c>
      <c r="Z61" s="17">
        <v>7.5626260445512061</v>
      </c>
      <c r="AA61" s="17">
        <v>7.4839089364138198</v>
      </c>
      <c r="AB61" s="17">
        <v>8.1862237744513422</v>
      </c>
      <c r="AC61" s="17">
        <v>8.3275117893757677</v>
      </c>
      <c r="AD61" s="17">
        <v>8.6529843402338784</v>
      </c>
      <c r="AE61" s="17">
        <v>8.9324475841922855</v>
      </c>
      <c r="AF61" s="17">
        <v>8.169109526967727</v>
      </c>
      <c r="AG61" s="17">
        <v>8.5617471557222711</v>
      </c>
      <c r="AH61" s="17">
        <v>7.6369766039795381</v>
      </c>
      <c r="AI61" s="17">
        <v>7.8549296672546687</v>
      </c>
      <c r="AJ61" s="17">
        <v>7.4575443464447249</v>
      </c>
      <c r="AK61" s="17">
        <v>7.1531849196845112</v>
      </c>
      <c r="AL61" s="17">
        <v>9.3571851393383163</v>
      </c>
      <c r="AM61" s="17">
        <v>10.065398527607281</v>
      </c>
      <c r="AN61" s="17">
        <v>10.770807803213359</v>
      </c>
      <c r="AO61" s="17">
        <v>10.688294436989025</v>
      </c>
      <c r="AP61" s="17">
        <v>11.236663899517048</v>
      </c>
      <c r="AQ61" s="17">
        <v>11.44301629010682</v>
      </c>
      <c r="AR61" s="17">
        <v>10.818054780441665</v>
      </c>
      <c r="AS61" s="17">
        <v>11.025412088702188</v>
      </c>
      <c r="AT61" s="17">
        <v>10.351131460340444</v>
      </c>
      <c r="AU61" s="17">
        <v>10.120075861775387</v>
      </c>
      <c r="AV61" s="17">
        <v>10.019390159481441</v>
      </c>
      <c r="AW61" s="17">
        <v>9.7913758237625359</v>
      </c>
      <c r="AX61" s="17">
        <v>10.803049896771842</v>
      </c>
      <c r="AY61" s="17">
        <v>11.15292791443793</v>
      </c>
      <c r="AZ61" s="17">
        <v>12.703319414327968</v>
      </c>
      <c r="BA61" s="17">
        <v>11.73282431078</v>
      </c>
      <c r="BB61" s="17">
        <v>11.327852252753628</v>
      </c>
      <c r="BC61" s="17">
        <v>12.366901641915888</v>
      </c>
      <c r="BD61" s="17">
        <v>12.531926454107847</v>
      </c>
      <c r="BE61" s="17">
        <v>13.058221463471037</v>
      </c>
      <c r="BF61" s="17">
        <v>11.050904507170097</v>
      </c>
      <c r="BG61" s="17">
        <v>10.954435166583076</v>
      </c>
      <c r="BH61" s="17">
        <v>8.9633218964503438</v>
      </c>
      <c r="BI61" s="17">
        <v>8.5537817176646556</v>
      </c>
      <c r="BJ61" s="17">
        <v>9.6463687868802719</v>
      </c>
      <c r="BK61" s="17">
        <v>9.5063860253006904</v>
      </c>
      <c r="BL61" s="17">
        <v>9.5841712040873581</v>
      </c>
      <c r="BM61" s="17">
        <v>9.6781227537961492</v>
      </c>
      <c r="BN61" s="17">
        <v>10.008242391077005</v>
      </c>
      <c r="BO61" s="17">
        <v>10.600369102288461</v>
      </c>
      <c r="BP61" s="17">
        <v>10.350528602959816</v>
      </c>
      <c r="BQ61" s="17">
        <v>10.760987133072305</v>
      </c>
      <c r="BR61" s="17">
        <v>10.034009739821295</v>
      </c>
      <c r="BS61" s="17">
        <v>9.6619174399685903</v>
      </c>
      <c r="BT61" s="17">
        <v>9.2308946014441506</v>
      </c>
      <c r="BU61" s="17">
        <v>8.1410812483864934</v>
      </c>
      <c r="BV61" s="17">
        <v>9.5725066069454545</v>
      </c>
      <c r="BW61" s="17">
        <v>9.5102367573788857</v>
      </c>
      <c r="BX61" s="17">
        <v>9.8885265515386909</v>
      </c>
      <c r="BY61" s="17">
        <v>10.216793969710041</v>
      </c>
      <c r="BZ61" s="17">
        <v>10.994152092371184</v>
      </c>
      <c r="CA61" s="17">
        <v>10.619636613681278</v>
      </c>
      <c r="CB61" s="17">
        <v>9.7135236922077333</v>
      </c>
      <c r="CC61" s="17">
        <v>9.9718536168841911</v>
      </c>
      <c r="CD61" s="17">
        <v>8.2132709752346997</v>
      </c>
      <c r="CE61" s="17">
        <v>8.6032665829231174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8.1743413823232203</v>
      </c>
      <c r="CL61" s="17">
        <v>7.6661551577445541</v>
      </c>
      <c r="CM61" s="17">
        <v>7.7250577440838777</v>
      </c>
      <c r="CN61" s="17">
        <v>7.7612680356435071</v>
      </c>
      <c r="CO61" s="17">
        <v>9.1520300913115182</v>
      </c>
      <c r="CP61" s="17">
        <v>5.4205293444907898</v>
      </c>
      <c r="CQ61" s="17">
        <v>3.5482835610660315</v>
      </c>
      <c r="CR61" s="17">
        <v>2.9103947764336282</v>
      </c>
      <c r="CS61" s="17">
        <v>4.3700136379616144</v>
      </c>
      <c r="CT61" s="17">
        <v>5.5693217881471311</v>
      </c>
      <c r="CU61" s="17">
        <v>6.0961609610639718</v>
      </c>
      <c r="CV61" s="17">
        <v>6.0248858767011049</v>
      </c>
      <c r="CW61" s="17">
        <v>5.6244756114821142</v>
      </c>
      <c r="CX61" s="17">
        <v>6.6427066765383058</v>
      </c>
      <c r="CY61" s="17">
        <v>13.973071386553819</v>
      </c>
      <c r="CZ61" s="17">
        <v>18.044599134582171</v>
      </c>
      <c r="DA61" s="17">
        <v>13.688341251461871</v>
      </c>
      <c r="DB61" s="17">
        <v>15.754197145763666</v>
      </c>
      <c r="DC61" s="17">
        <v>8.4517914756902943</v>
      </c>
      <c r="DD61" s="17">
        <v>6.9</v>
      </c>
      <c r="DE61" s="17">
        <v>8.0343297021857811</v>
      </c>
      <c r="DF61" s="17">
        <v>10.7845442783946</v>
      </c>
      <c r="DG61" s="17">
        <v>10.802507580229694</v>
      </c>
      <c r="DH61" s="17">
        <v>10.813949291611447</v>
      </c>
      <c r="DI61" s="17">
        <v>12.071004158831139</v>
      </c>
      <c r="DJ61" s="17">
        <v>13.679559638371597</v>
      </c>
      <c r="DK61" s="17">
        <v>13.319166569114794</v>
      </c>
      <c r="DL61" s="17">
        <v>12.341367730569401</v>
      </c>
      <c r="DM61" s="17">
        <v>13.500714817851916</v>
      </c>
      <c r="DN61" s="17">
        <v>12.311234780887323</v>
      </c>
      <c r="DO61" s="17">
        <v>9.8318755362643806</v>
      </c>
      <c r="DP61" s="17">
        <v>10.791113979994071</v>
      </c>
      <c r="DQ61" s="17">
        <v>8.7951035432091569</v>
      </c>
      <c r="DR61" s="17">
        <v>12.011591675878359</v>
      </c>
      <c r="DS61" s="17">
        <v>10.322236593225686</v>
      </c>
      <c r="DT61" s="17">
        <v>14.23327452424588</v>
      </c>
      <c r="DU61" s="17">
        <v>16.147379268712733</v>
      </c>
      <c r="DV61" s="17">
        <v>18.241715009709917</v>
      </c>
      <c r="DW61" s="17">
        <v>17.477812750799494</v>
      </c>
      <c r="DX61" s="17">
        <v>20.754351329519043</v>
      </c>
      <c r="DY61" s="17">
        <v>16.729737852872297</v>
      </c>
      <c r="DZ61" s="17">
        <v>16.916054320723834</v>
      </c>
      <c r="EA61" s="17">
        <v>15.663471395124306</v>
      </c>
      <c r="EB61" s="17">
        <v>13.225456538610921</v>
      </c>
      <c r="EC61" s="17">
        <v>15.929540113181829</v>
      </c>
      <c r="ED61" s="17">
        <v>19.749566654146012</v>
      </c>
      <c r="EE61" s="17">
        <v>18.39458857959432</v>
      </c>
      <c r="EF61" s="17">
        <v>17.878579574727933</v>
      </c>
      <c r="EG61" s="17">
        <v>18.828982725475079</v>
      </c>
      <c r="EH61" s="17">
        <v>18.828982725475079</v>
      </c>
      <c r="EI61" s="17">
        <v>16.209292067330868</v>
      </c>
      <c r="EJ61" s="17">
        <v>18.231691649665557</v>
      </c>
      <c r="EK61" s="17">
        <v>16.269190589693235</v>
      </c>
      <c r="EL61" s="17">
        <v>12.285251064006067</v>
      </c>
      <c r="EM61" s="17">
        <v>12.256676077896238</v>
      </c>
      <c r="EN61" s="17">
        <v>0</v>
      </c>
      <c r="EO61" s="17">
        <v>22.385302700000004</v>
      </c>
      <c r="EP61" s="17">
        <v>18.003177904410649</v>
      </c>
      <c r="EQ61" s="17">
        <v>16.985864994649262</v>
      </c>
      <c r="ER61" s="17">
        <v>24.095075888731909</v>
      </c>
      <c r="ES61" s="17">
        <v>25.581759020567688</v>
      </c>
      <c r="ET61" s="17">
        <v>28.331695852054736</v>
      </c>
      <c r="EU61" s="17">
        <v>25.010405973441223</v>
      </c>
      <c r="EV61" s="17">
        <v>23.722479982555797</v>
      </c>
      <c r="EW61" s="17">
        <v>28.855409688762911</v>
      </c>
      <c r="EX61" s="17">
        <v>31.279109774999998</v>
      </c>
      <c r="EY61" s="17">
        <v>31.21</v>
      </c>
      <c r="EZ61" s="17">
        <v>17.00474758</v>
      </c>
      <c r="FA61" s="17">
        <v>18.093556110000002</v>
      </c>
      <c r="FB61" s="17">
        <v>22.250778489999998</v>
      </c>
      <c r="FC61" s="17">
        <v>26.395857640000003</v>
      </c>
      <c r="FD61" s="17">
        <v>28.42585175</v>
      </c>
      <c r="FE61" s="17">
        <v>28.211159270000003</v>
      </c>
      <c r="FF61" s="17">
        <v>28.38805833</v>
      </c>
      <c r="FG61" s="17">
        <v>22.177062419999999</v>
      </c>
      <c r="FH61" s="17">
        <v>20.981163500000001</v>
      </c>
      <c r="FI61" s="17">
        <v>23.290868280000002</v>
      </c>
      <c r="FJ61" s="17">
        <v>20.179410669999999</v>
      </c>
      <c r="FK61" s="17">
        <v>25.357148769999998</v>
      </c>
      <c r="FL61" s="17">
        <v>27.958241559999998</v>
      </c>
      <c r="FM61" s="17">
        <v>6.7103585199999998</v>
      </c>
      <c r="FN61" s="17">
        <v>8.2800657999999991</v>
      </c>
      <c r="FO61" s="17">
        <v>9.9314308799999989</v>
      </c>
      <c r="FP61" s="17">
        <v>12.388349059999999</v>
      </c>
      <c r="FQ61" s="17">
        <v>13.130552399999999</v>
      </c>
      <c r="FR61" s="17">
        <v>12.868533859999999</v>
      </c>
      <c r="FS61" s="17">
        <v>12.592306189999999</v>
      </c>
      <c r="FT61" s="17">
        <v>13.167196560000001</v>
      </c>
      <c r="FU61" s="17">
        <v>10.00769916</v>
      </c>
      <c r="FV61" s="17">
        <v>8.7468379299999999</v>
      </c>
      <c r="FW61" s="17">
        <v>9.1930143999999991</v>
      </c>
      <c r="FX61" s="17">
        <v>1.5565478808070896</v>
      </c>
      <c r="FY61" s="17">
        <v>0</v>
      </c>
      <c r="FZ61" s="17">
        <v>0.94155491709647265</v>
      </c>
      <c r="GA61" s="17">
        <v>1.3565582905789333</v>
      </c>
      <c r="GB61" s="17">
        <v>0</v>
      </c>
      <c r="GC61" s="17">
        <v>0</v>
      </c>
      <c r="GD61" s="17">
        <v>0</v>
      </c>
      <c r="GE61" s="17">
        <v>0</v>
      </c>
      <c r="GF61" s="17">
        <v>0</v>
      </c>
      <c r="GG61" s="17">
        <v>0</v>
      </c>
      <c r="GH61" s="17">
        <v>0</v>
      </c>
      <c r="GI61" s="17">
        <v>0</v>
      </c>
      <c r="GJ61" s="17">
        <v>0</v>
      </c>
      <c r="GK61" s="24"/>
      <c r="GL61" s="17">
        <v>72.443692709026521</v>
      </c>
      <c r="GM61" s="17">
        <v>94.797660803709874</v>
      </c>
      <c r="GN61" s="17">
        <v>120.48676955416077</v>
      </c>
      <c r="GO61" s="17">
        <v>137.4931290055633</v>
      </c>
      <c r="GP61" s="17">
        <v>117.34820679336696</v>
      </c>
      <c r="GQ61" s="17">
        <v>114.6757433087059</v>
      </c>
      <c r="GR61" s="17">
        <v>49.447665316663496</v>
      </c>
      <c r="GS61" s="17">
        <v>107.14995972237972</v>
      </c>
      <c r="GT61" s="17">
        <v>134.39025408431206</v>
      </c>
      <c r="GU61" s="17">
        <v>178.08384224401479</v>
      </c>
      <c r="GV61" s="17">
        <v>198.08779835980314</v>
      </c>
      <c r="GW61" s="17">
        <v>275.46028178017411</v>
      </c>
      <c r="GX61" s="17">
        <v>280.75566281000005</v>
      </c>
      <c r="GY61" s="17">
        <v>144.97458632000001</v>
      </c>
      <c r="GZ61" s="17">
        <v>3.8546610884824952</v>
      </c>
      <c r="HA61" s="17"/>
    </row>
    <row r="62" spans="1:209" ht="13.8">
      <c r="A62" s="14"/>
      <c r="B62" s="16" t="s">
        <v>19</v>
      </c>
      <c r="C62" s="17">
        <v>0</v>
      </c>
      <c r="D62" s="17">
        <v>0</v>
      </c>
      <c r="E62" s="17">
        <v>0</v>
      </c>
      <c r="F62" s="18">
        <v>0</v>
      </c>
      <c r="G62" s="17"/>
      <c r="H62" s="17">
        <v>0</v>
      </c>
      <c r="I62" s="17">
        <v>0</v>
      </c>
      <c r="J62" s="18">
        <v>0</v>
      </c>
      <c r="K62" s="17"/>
      <c r="L62" s="17">
        <v>3.9740376175524048</v>
      </c>
      <c r="M62" s="17">
        <v>4.0129891677026643</v>
      </c>
      <c r="N62" s="17">
        <v>4.4675321290849279</v>
      </c>
      <c r="O62" s="17">
        <v>4.3768413010807956</v>
      </c>
      <c r="P62" s="17">
        <v>4.8503618885473747</v>
      </c>
      <c r="Q62" s="17">
        <v>5.7041862555570635</v>
      </c>
      <c r="R62" s="17">
        <v>6.5709109814497655</v>
      </c>
      <c r="S62" s="17">
        <v>6.5216252943052959</v>
      </c>
      <c r="T62" s="17">
        <v>6.8526131387936813</v>
      </c>
      <c r="U62" s="17">
        <v>6.9787584694503719</v>
      </c>
      <c r="V62" s="17">
        <v>6.5960147329432477</v>
      </c>
      <c r="W62" s="17">
        <v>7.2899829611506668</v>
      </c>
      <c r="X62" s="17">
        <v>6.7184615329028325</v>
      </c>
      <c r="Y62" s="17">
        <v>6.4832362717583827</v>
      </c>
      <c r="Z62" s="17">
        <v>7.2355901091605048</v>
      </c>
      <c r="AA62" s="17">
        <v>7.2465711686954304</v>
      </c>
      <c r="AB62" s="17">
        <v>8.0076613640883476</v>
      </c>
      <c r="AC62" s="17">
        <v>7.014932249878612</v>
      </c>
      <c r="AD62" s="17">
        <v>7.3973050470738979</v>
      </c>
      <c r="AE62" s="17">
        <v>7.578897349419627</v>
      </c>
      <c r="AF62" s="17">
        <v>7.2484755636521525</v>
      </c>
      <c r="AG62" s="17">
        <v>7.5027846796413167</v>
      </c>
      <c r="AH62" s="17">
        <v>7.2194811937109407</v>
      </c>
      <c r="AI62" s="17">
        <v>6.6176903951276058</v>
      </c>
      <c r="AJ62" s="17">
        <v>7.4899498407046607</v>
      </c>
      <c r="AK62" s="17">
        <v>7.2899389465374389</v>
      </c>
      <c r="AL62" s="17">
        <v>7.9186427220127396</v>
      </c>
      <c r="AM62" s="17">
        <v>8.1689314430305036</v>
      </c>
      <c r="AN62" s="17">
        <v>8.9175420285608578</v>
      </c>
      <c r="AO62" s="17">
        <v>8.6846557881867366</v>
      </c>
      <c r="AP62" s="17">
        <v>9.0001079378991555</v>
      </c>
      <c r="AQ62" s="17">
        <v>9.1856717790649292</v>
      </c>
      <c r="AR62" s="17">
        <v>8.9738761307238217</v>
      </c>
      <c r="AS62" s="17">
        <v>9.2546289066236032</v>
      </c>
      <c r="AT62" s="17">
        <v>8.7811404044321186</v>
      </c>
      <c r="AU62" s="17">
        <v>8.645159107508805</v>
      </c>
      <c r="AV62" s="17">
        <v>7.9709080925710687</v>
      </c>
      <c r="AW62" s="17">
        <v>7.866446057831876</v>
      </c>
      <c r="AX62" s="17">
        <v>8.5049226196711558</v>
      </c>
      <c r="AY62" s="17">
        <v>8.6660620078602975</v>
      </c>
      <c r="AZ62" s="17">
        <v>9.7597289110899119</v>
      </c>
      <c r="BA62" s="17">
        <v>8.9622695117501898</v>
      </c>
      <c r="BB62" s="17">
        <v>8.4368893580807871</v>
      </c>
      <c r="BC62" s="17">
        <v>10.710251655086957</v>
      </c>
      <c r="BD62" s="17">
        <v>9.6112115392809727</v>
      </c>
      <c r="BE62" s="17">
        <v>10.297922827572343</v>
      </c>
      <c r="BF62" s="17">
        <v>8.1218366260418442</v>
      </c>
      <c r="BG62" s="17">
        <v>7.9204202478888481</v>
      </c>
      <c r="BH62" s="17">
        <v>11.137977476573448</v>
      </c>
      <c r="BI62" s="17">
        <v>10.740870372317769</v>
      </c>
      <c r="BJ62" s="17">
        <v>12.26676629733285</v>
      </c>
      <c r="BK62" s="17">
        <v>12.054221675921353</v>
      </c>
      <c r="BL62" s="17">
        <v>12.363738076887268</v>
      </c>
      <c r="BM62" s="17">
        <v>12.11326388374054</v>
      </c>
      <c r="BN62" s="17">
        <v>12.484082800982339</v>
      </c>
      <c r="BO62" s="17">
        <v>12.869383347102509</v>
      </c>
      <c r="BP62" s="17">
        <v>12.99638355627763</v>
      </c>
      <c r="BQ62" s="17">
        <v>13.428818714904224</v>
      </c>
      <c r="BR62" s="17">
        <v>12.111423592128416</v>
      </c>
      <c r="BS62" s="17">
        <v>11.855073354670303</v>
      </c>
      <c r="BT62" s="17">
        <v>10.88136871417446</v>
      </c>
      <c r="BU62" s="17">
        <v>9.7602784811631444</v>
      </c>
      <c r="BV62" s="17">
        <v>11.304468477990785</v>
      </c>
      <c r="BW62" s="17">
        <v>11.065319660470353</v>
      </c>
      <c r="BX62" s="17">
        <v>11.658741832175314</v>
      </c>
      <c r="BY62" s="17">
        <v>11.906804243985359</v>
      </c>
      <c r="BZ62" s="17">
        <v>12.367500947466793</v>
      </c>
      <c r="CA62" s="17">
        <v>11.586614089797321</v>
      </c>
      <c r="CB62" s="17">
        <v>11.040594598751758</v>
      </c>
      <c r="CC62" s="17">
        <v>11.701182955627369</v>
      </c>
      <c r="CD62" s="17">
        <v>9.4714613868033553</v>
      </c>
      <c r="CE62" s="17">
        <v>7.4476217019626958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8.1743413823232203</v>
      </c>
      <c r="CL62" s="17">
        <v>7.6661551577445541</v>
      </c>
      <c r="CM62" s="17">
        <v>7.5875447921631975</v>
      </c>
      <c r="CN62" s="17">
        <v>7.6062351351154502</v>
      </c>
      <c r="CO62" s="17">
        <v>9.0009596091344246</v>
      </c>
      <c r="CP62" s="17">
        <v>5.4850936878774199</v>
      </c>
      <c r="CQ62" s="17">
        <v>3.3946860126811145</v>
      </c>
      <c r="CR62" s="17">
        <v>2.78933793930968</v>
      </c>
      <c r="CS62" s="17">
        <v>4.24171631678891</v>
      </c>
      <c r="CT62" s="17">
        <v>5.4157333929260503</v>
      </c>
      <c r="CU62" s="17">
        <v>5.9535095968918403</v>
      </c>
      <c r="CV62" s="17">
        <v>5.8727793287409176</v>
      </c>
      <c r="CW62" s="17">
        <v>5.7775359993558659</v>
      </c>
      <c r="CX62" s="17">
        <v>6.3266513378708593</v>
      </c>
      <c r="CY62" s="17">
        <v>13.816649252383673</v>
      </c>
      <c r="CZ62" s="17">
        <v>17.859367180533912</v>
      </c>
      <c r="DA62" s="17">
        <v>13.518583511771766</v>
      </c>
      <c r="DB62" s="17">
        <v>15.562867914196307</v>
      </c>
      <c r="DC62" s="17">
        <v>8.2962408909070557</v>
      </c>
      <c r="DD62" s="17">
        <v>6.91</v>
      </c>
      <c r="DE62" s="17">
        <v>8.0426740290867365</v>
      </c>
      <c r="DF62" s="17">
        <v>10.787942899951164</v>
      </c>
      <c r="DG62" s="17">
        <v>10.802507580229694</v>
      </c>
      <c r="DH62" s="17">
        <v>10.813949291611443</v>
      </c>
      <c r="DI62" s="17">
        <v>12.071004158831139</v>
      </c>
      <c r="DJ62" s="17">
        <v>13.679559638371597</v>
      </c>
      <c r="DK62" s="17">
        <v>13.319166569114794</v>
      </c>
      <c r="DL62" s="17">
        <v>12.341367730569399</v>
      </c>
      <c r="DM62" s="17">
        <v>13.500714817851916</v>
      </c>
      <c r="DN62" s="17">
        <v>12.311234780887323</v>
      </c>
      <c r="DO62" s="17">
        <v>9.8318755362643788</v>
      </c>
      <c r="DP62" s="17">
        <v>10.791113979994071</v>
      </c>
      <c r="DQ62" s="17">
        <v>8.7951035432091587</v>
      </c>
      <c r="DR62" s="17">
        <v>12.011591675878359</v>
      </c>
      <c r="DS62" s="17">
        <v>10.322236593225686</v>
      </c>
      <c r="DT62" s="17">
        <v>14.23327452424588</v>
      </c>
      <c r="DU62" s="17">
        <v>16.147379268712733</v>
      </c>
      <c r="DV62" s="17">
        <v>18.241715009709917</v>
      </c>
      <c r="DW62" s="17">
        <v>17.477812750799494</v>
      </c>
      <c r="DX62" s="17">
        <v>20.754351329519043</v>
      </c>
      <c r="DY62" s="17">
        <v>16.729737852872301</v>
      </c>
      <c r="DZ62" s="17">
        <v>16.916054320723834</v>
      </c>
      <c r="EA62" s="17">
        <v>15.663471395124306</v>
      </c>
      <c r="EB62" s="17">
        <v>13.225456538610921</v>
      </c>
      <c r="EC62" s="17">
        <v>15.929540113181829</v>
      </c>
      <c r="ED62" s="17">
        <v>19.749566654146012</v>
      </c>
      <c r="EE62" s="17">
        <v>18.39458857959432</v>
      </c>
      <c r="EF62" s="17">
        <v>17.878579574727933</v>
      </c>
      <c r="EG62" s="17">
        <v>18.828982725475079</v>
      </c>
      <c r="EH62" s="17">
        <v>18.828982725475079</v>
      </c>
      <c r="EI62" s="17">
        <v>16.209292067330868</v>
      </c>
      <c r="EJ62" s="17">
        <v>18.231691649665557</v>
      </c>
      <c r="EK62" s="17">
        <v>16.269190589693235</v>
      </c>
      <c r="EL62" s="17">
        <v>12.285251064006067</v>
      </c>
      <c r="EM62" s="17">
        <v>12.285251064006067</v>
      </c>
      <c r="EN62" s="17">
        <v>20.238642735413713</v>
      </c>
      <c r="EO62" s="17">
        <v>22.397755429541828</v>
      </c>
      <c r="EP62" s="17">
        <v>17.990728282043822</v>
      </c>
      <c r="EQ62" s="17">
        <v>16.985864994649262</v>
      </c>
      <c r="ER62" s="17">
        <v>24.095075888731909</v>
      </c>
      <c r="ES62" s="17">
        <v>25.581759020567688</v>
      </c>
      <c r="ET62" s="17">
        <v>28.331695852054736</v>
      </c>
      <c r="EU62" s="17">
        <v>25.010405973441223</v>
      </c>
      <c r="EV62" s="17">
        <v>23.722479982555797</v>
      </c>
      <c r="EW62" s="17">
        <v>28.855409688762911</v>
      </c>
      <c r="EX62" s="17">
        <v>31.279109774999998</v>
      </c>
      <c r="EY62" s="17">
        <v>31.21</v>
      </c>
      <c r="EZ62" s="17">
        <v>25.477840830000002</v>
      </c>
      <c r="FA62" s="17">
        <v>25.953201629999999</v>
      </c>
      <c r="FB62" s="17">
        <v>30.426901649999998</v>
      </c>
      <c r="FC62" s="17">
        <v>35.475050340000003</v>
      </c>
      <c r="FD62" s="17">
        <v>37.648864190000005</v>
      </c>
      <c r="FE62" s="17">
        <v>32.379158489999995</v>
      </c>
      <c r="FF62" s="17">
        <v>38.580476869999998</v>
      </c>
      <c r="FG62" s="17">
        <v>32.811292080000001</v>
      </c>
      <c r="FH62" s="17">
        <v>25.938399260000001</v>
      </c>
      <c r="FI62" s="17">
        <v>28.559096330000003</v>
      </c>
      <c r="FJ62" s="17">
        <v>25.398123939999998</v>
      </c>
      <c r="FK62" s="17">
        <v>30.202446399999999</v>
      </c>
      <c r="FL62" s="17">
        <v>52.618436389999999</v>
      </c>
      <c r="FM62" s="17">
        <v>10.17059317</v>
      </c>
      <c r="FN62" s="17">
        <v>12.46134734</v>
      </c>
      <c r="FO62" s="17">
        <v>14.23661808</v>
      </c>
      <c r="FP62" s="17">
        <v>17.61892602</v>
      </c>
      <c r="FQ62" s="17">
        <v>19.177255350000003</v>
      </c>
      <c r="FR62" s="17">
        <v>18.94865648</v>
      </c>
      <c r="FS62" s="17">
        <v>18.57301124</v>
      </c>
      <c r="FT62" s="17">
        <v>19.308583349999999</v>
      </c>
      <c r="FU62" s="17">
        <v>16.077467810000002</v>
      </c>
      <c r="FV62" s="17">
        <v>13.78610947</v>
      </c>
      <c r="FW62" s="17">
        <v>13.958932049999998</v>
      </c>
      <c r="FX62" s="17">
        <v>5.5797949099841526</v>
      </c>
      <c r="FY62" s="17">
        <v>4.5661894755650856</v>
      </c>
      <c r="FZ62" s="17">
        <v>5.7951817938352059</v>
      </c>
      <c r="GA62" s="17">
        <v>5.5492435713150696</v>
      </c>
      <c r="GB62" s="17">
        <v>0</v>
      </c>
      <c r="GC62" s="17">
        <v>0</v>
      </c>
      <c r="GD62" s="17">
        <v>0</v>
      </c>
      <c r="GE62" s="17">
        <v>0</v>
      </c>
      <c r="GF62" s="17">
        <v>0</v>
      </c>
      <c r="GG62" s="17">
        <v>0</v>
      </c>
      <c r="GH62" s="17">
        <v>0</v>
      </c>
      <c r="GI62" s="17">
        <v>0</v>
      </c>
      <c r="GJ62" s="17">
        <v>0</v>
      </c>
      <c r="GK62" s="24"/>
      <c r="GL62" s="17">
        <v>68.195853937618253</v>
      </c>
      <c r="GM62" s="17">
        <v>86.271086925109657</v>
      </c>
      <c r="GN62" s="17">
        <v>102.31024503528539</v>
      </c>
      <c r="GO62" s="17">
        <v>106.82886945472626</v>
      </c>
      <c r="GP62" s="17">
        <v>146.42200314883866</v>
      </c>
      <c r="GQ62" s="17">
        <v>130.1919570903687</v>
      </c>
      <c r="GR62" s="17">
        <v>48.915015777039379</v>
      </c>
      <c r="GS62" s="17">
        <v>105.43097266167683</v>
      </c>
      <c r="GT62" s="17">
        <v>134.41199703276959</v>
      </c>
      <c r="GU62" s="17">
        <v>178.08384224401479</v>
      </c>
      <c r="GV62" s="17">
        <v>198.11637334591299</v>
      </c>
      <c r="GW62" s="17">
        <v>295.69892762276282</v>
      </c>
      <c r="GX62" s="17">
        <v>368.85085200999993</v>
      </c>
      <c r="GY62" s="17">
        <v>226.93593675</v>
      </c>
      <c r="GZ62" s="17">
        <v>21.490409750699513</v>
      </c>
      <c r="HA62" s="17"/>
    </row>
    <row r="63" spans="1:209" ht="13.8">
      <c r="A63" s="14"/>
      <c r="B63" s="16" t="s">
        <v>20</v>
      </c>
      <c r="C63" s="17">
        <v>0</v>
      </c>
      <c r="D63" s="17">
        <v>0</v>
      </c>
      <c r="E63" s="17">
        <v>0</v>
      </c>
      <c r="F63" s="18">
        <v>0</v>
      </c>
      <c r="G63" s="17"/>
      <c r="H63" s="17">
        <v>0</v>
      </c>
      <c r="I63" s="17">
        <v>0</v>
      </c>
      <c r="J63" s="18">
        <v>0</v>
      </c>
      <c r="K63" s="17"/>
      <c r="L63" s="17">
        <v>1.6575874085133235</v>
      </c>
      <c r="M63" s="17">
        <v>1.6589565720779305</v>
      </c>
      <c r="N63" s="17">
        <v>1.8972612538640437</v>
      </c>
      <c r="O63" s="17">
        <v>1.8519790346265141</v>
      </c>
      <c r="P63" s="17">
        <v>2.0646745871850705</v>
      </c>
      <c r="Q63" s="17">
        <v>2.4963021800654372</v>
      </c>
      <c r="R63" s="17">
        <v>2.8349937823218121</v>
      </c>
      <c r="S63" s="17">
        <v>2.8259577486140999</v>
      </c>
      <c r="T63" s="17">
        <v>2.912225360206572</v>
      </c>
      <c r="U63" s="17">
        <v>2.9674258880076083</v>
      </c>
      <c r="V63" s="17">
        <v>2.8081030371665849</v>
      </c>
      <c r="W63" s="17">
        <v>3.2387662826575623</v>
      </c>
      <c r="X63" s="17">
        <v>2.6104730307829116</v>
      </c>
      <c r="Y63" s="17">
        <v>2.4394268814391342</v>
      </c>
      <c r="Z63" s="17">
        <v>2.8244292352498475</v>
      </c>
      <c r="AA63" s="17">
        <v>2.84034767021714</v>
      </c>
      <c r="AB63" s="17">
        <v>3.1697642137420541</v>
      </c>
      <c r="AC63" s="17">
        <v>2.8234698675717445</v>
      </c>
      <c r="AD63" s="17">
        <v>2.9482556138925919</v>
      </c>
      <c r="AE63" s="17">
        <v>3.1007904985847348</v>
      </c>
      <c r="AF63" s="17">
        <v>5.1390779496340073</v>
      </c>
      <c r="AG63" s="17">
        <v>5.1109810776230775</v>
      </c>
      <c r="AH63" s="17">
        <v>4.8779059727515097</v>
      </c>
      <c r="AI63" s="17">
        <v>4.8519018216644598</v>
      </c>
      <c r="AJ63" s="17">
        <v>5.4129263044695675</v>
      </c>
      <c r="AK63" s="17">
        <v>4.8993305928917028</v>
      </c>
      <c r="AL63" s="17">
        <v>5.8648403888377718</v>
      </c>
      <c r="AM63" s="17">
        <v>5.6915200681926565</v>
      </c>
      <c r="AN63" s="17">
        <v>5.5049520345499339</v>
      </c>
      <c r="AO63" s="17">
        <v>5.1052273762837252</v>
      </c>
      <c r="AP63" s="17">
        <v>5.3218261748352704</v>
      </c>
      <c r="AQ63" s="17">
        <v>5.4378972989068126</v>
      </c>
      <c r="AR63" s="17">
        <v>5.3177215825638218</v>
      </c>
      <c r="AS63" s="17">
        <v>5.1630853444511571</v>
      </c>
      <c r="AT63" s="17">
        <v>5.0570908181327541</v>
      </c>
      <c r="AU63" s="17">
        <v>5.1550062715001683</v>
      </c>
      <c r="AV63" s="17">
        <v>5.1617009368125295</v>
      </c>
      <c r="AW63" s="17">
        <v>4.6871951434977248</v>
      </c>
      <c r="AX63" s="17">
        <v>5.1166965902228894</v>
      </c>
      <c r="AY63" s="17">
        <v>5.4493162254944796</v>
      </c>
      <c r="AZ63" s="17">
        <v>6.1786610475756012</v>
      </c>
      <c r="BA63" s="17">
        <v>5.6824244187888802</v>
      </c>
      <c r="BB63" s="17">
        <v>5.4414094725646578</v>
      </c>
      <c r="BC63" s="17">
        <v>5.8589952905372193</v>
      </c>
      <c r="BD63" s="17">
        <v>5.8216244261040986</v>
      </c>
      <c r="BE63" s="17">
        <v>5.8374386533548979</v>
      </c>
      <c r="BF63" s="17">
        <v>5.3728958532185809</v>
      </c>
      <c r="BG63" s="17">
        <v>5.3612908345884023</v>
      </c>
      <c r="BH63" s="17">
        <v>0.31335582134999995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0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7">
        <v>0</v>
      </c>
      <c r="DF63" s="17">
        <v>0</v>
      </c>
      <c r="DG63" s="17">
        <v>0</v>
      </c>
      <c r="DH63" s="17">
        <v>0</v>
      </c>
      <c r="DI63" s="17">
        <v>0</v>
      </c>
      <c r="DJ63" s="17">
        <v>0</v>
      </c>
      <c r="DK63" s="17">
        <v>0</v>
      </c>
      <c r="DL63" s="17">
        <v>0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>
        <v>0</v>
      </c>
      <c r="DS63" s="17">
        <v>0</v>
      </c>
      <c r="DT63" s="17">
        <v>0</v>
      </c>
      <c r="DU63" s="17">
        <v>0</v>
      </c>
      <c r="DV63" s="17">
        <v>0</v>
      </c>
      <c r="DW63" s="17">
        <v>0</v>
      </c>
      <c r="DX63" s="17">
        <v>0</v>
      </c>
      <c r="DY63" s="17">
        <v>0</v>
      </c>
      <c r="DZ63" s="17">
        <v>0</v>
      </c>
      <c r="EA63" s="17">
        <v>0</v>
      </c>
      <c r="EB63" s="17">
        <v>0</v>
      </c>
      <c r="EC63" s="17">
        <v>2.1375999999999999E-4</v>
      </c>
      <c r="ED63" s="17">
        <v>0.28857203999999997</v>
      </c>
      <c r="EE63" s="17">
        <v>2.3016651000000001</v>
      </c>
      <c r="EF63" s="17">
        <v>3.9920466299999999</v>
      </c>
      <c r="EG63" s="17">
        <v>0</v>
      </c>
      <c r="EH63" s="17">
        <v>3.7453602099999999</v>
      </c>
      <c r="EI63" s="17">
        <v>3.4838722999999998</v>
      </c>
      <c r="EJ63" s="17">
        <v>4.6650176600000002</v>
      </c>
      <c r="EK63" s="17">
        <v>5.9254069000000005</v>
      </c>
      <c r="EL63" s="17">
        <v>6.7435020699999999</v>
      </c>
      <c r="EM63" s="17">
        <v>7.6275387000000006</v>
      </c>
      <c r="EN63" s="17">
        <v>7.2029598993449575</v>
      </c>
      <c r="EO63" s="17">
        <v>8.8354426999999998</v>
      </c>
      <c r="EP63" s="17">
        <v>7.6930758580982292</v>
      </c>
      <c r="EQ63" s="17">
        <v>7.8455621845923122</v>
      </c>
      <c r="ER63" s="17">
        <v>14.5436127429516</v>
      </c>
      <c r="ES63" s="17">
        <v>15.852401276589813</v>
      </c>
      <c r="ET63" s="17">
        <v>17.114889268039452</v>
      </c>
      <c r="EU63" s="17">
        <v>26.946885640000001</v>
      </c>
      <c r="EV63" s="17">
        <v>25.727949769999999</v>
      </c>
      <c r="EW63" s="17">
        <v>27.683971390000004</v>
      </c>
      <c r="EX63" s="17">
        <v>25.214707750000002</v>
      </c>
      <c r="EY63" s="17">
        <v>26.01</v>
      </c>
      <c r="EZ63" s="17">
        <v>21.13916601</v>
      </c>
      <c r="FA63" s="17">
        <v>21.308082750000001</v>
      </c>
      <c r="FB63" s="17">
        <v>26.116774399999997</v>
      </c>
      <c r="FC63" s="17">
        <v>31.613040009999999</v>
      </c>
      <c r="FD63" s="17">
        <v>33.723351950000001</v>
      </c>
      <c r="FE63" s="17">
        <v>32.958995549999997</v>
      </c>
      <c r="FF63" s="17">
        <v>33.890389310000003</v>
      </c>
      <c r="FG63" s="17">
        <v>29.74177946</v>
      </c>
      <c r="FH63" s="17">
        <v>21.335251769999999</v>
      </c>
      <c r="FI63" s="17">
        <v>23.667170280000001</v>
      </c>
      <c r="FJ63" s="17">
        <v>20.552175899999998</v>
      </c>
      <c r="FK63" s="17">
        <v>25.703241459999997</v>
      </c>
      <c r="FL63" s="17">
        <v>28.22545452</v>
      </c>
      <c r="FM63" s="17">
        <v>6.9575181399999995</v>
      </c>
      <c r="FN63" s="17">
        <v>8.5787287699999997</v>
      </c>
      <c r="FO63" s="17">
        <v>10.238944249999999</v>
      </c>
      <c r="FP63" s="17">
        <v>12.761961700000001</v>
      </c>
      <c r="FQ63" s="17">
        <v>13.56245975</v>
      </c>
      <c r="FR63" s="17">
        <v>13.30282834</v>
      </c>
      <c r="FS63" s="17">
        <v>13.01949941</v>
      </c>
      <c r="FT63" s="17">
        <v>13.605867050000001</v>
      </c>
      <c r="FU63" s="17">
        <v>10.44125406</v>
      </c>
      <c r="FV63" s="17">
        <v>9.1067858999999984</v>
      </c>
      <c r="FW63" s="17">
        <v>9.5334370899999996</v>
      </c>
      <c r="FX63" s="17">
        <v>5.8668285869576726</v>
      </c>
      <c r="FY63" s="17">
        <v>4.8893870812114715</v>
      </c>
      <c r="FZ63" s="17">
        <v>6.3510871557376598</v>
      </c>
      <c r="GA63" s="17">
        <v>6.1271334978365575</v>
      </c>
      <c r="GB63" s="17">
        <v>0</v>
      </c>
      <c r="GC63" s="17">
        <v>0</v>
      </c>
      <c r="GD63" s="17">
        <v>0</v>
      </c>
      <c r="GE63" s="17">
        <v>0</v>
      </c>
      <c r="GF63" s="17">
        <v>0</v>
      </c>
      <c r="GG63" s="17">
        <v>0</v>
      </c>
      <c r="GH63" s="17">
        <v>0</v>
      </c>
      <c r="GI63" s="17">
        <v>0</v>
      </c>
      <c r="GJ63" s="17">
        <v>0</v>
      </c>
      <c r="GK63" s="24"/>
      <c r="GL63" s="17">
        <v>29.214233135306557</v>
      </c>
      <c r="GM63" s="17">
        <v>42.736823833153217</v>
      </c>
      <c r="GN63" s="17">
        <v>63.93142425561534</v>
      </c>
      <c r="GO63" s="17">
        <v>65.969648892759977</v>
      </c>
      <c r="GP63" s="17">
        <v>0.31335582134999995</v>
      </c>
      <c r="GQ63" s="17">
        <v>0</v>
      </c>
      <c r="GR63" s="17">
        <v>0</v>
      </c>
      <c r="GS63" s="17">
        <v>0</v>
      </c>
      <c r="GT63" s="17">
        <v>0</v>
      </c>
      <c r="GU63" s="17">
        <v>0</v>
      </c>
      <c r="GV63" s="17">
        <v>38.773195369999996</v>
      </c>
      <c r="GW63" s="17">
        <v>210.67145847961638</v>
      </c>
      <c r="GX63" s="17">
        <v>321.74941884999998</v>
      </c>
      <c r="GY63" s="17">
        <v>149.33473898</v>
      </c>
      <c r="GZ63" s="17">
        <v>23.23443632174336</v>
      </c>
      <c r="HA63" s="17"/>
    </row>
    <row r="64" spans="1:209" ht="13.8">
      <c r="A64" s="14"/>
      <c r="B64" s="16" t="s">
        <v>47</v>
      </c>
      <c r="C64" s="17">
        <v>0</v>
      </c>
      <c r="D64" s="17">
        <v>0</v>
      </c>
      <c r="E64" s="17">
        <v>0</v>
      </c>
      <c r="F64" s="18">
        <v>0</v>
      </c>
      <c r="G64" s="17"/>
      <c r="H64" s="17">
        <v>0</v>
      </c>
      <c r="I64" s="17">
        <v>0</v>
      </c>
      <c r="J64" s="18">
        <v>0</v>
      </c>
      <c r="K64" s="17"/>
      <c r="L64" s="17">
        <v>2.6564817829202929</v>
      </c>
      <c r="M64" s="17">
        <v>1.6812502370923572</v>
      </c>
      <c r="N64" s="17">
        <v>1.2221232900487422</v>
      </c>
      <c r="O64" s="17">
        <v>3.5956810649154285</v>
      </c>
      <c r="P64" s="17">
        <v>6.1314419221025132</v>
      </c>
      <c r="Q64" s="17">
        <v>4.7433979312841927</v>
      </c>
      <c r="R64" s="17">
        <v>8.6994398233198282</v>
      </c>
      <c r="S64" s="17">
        <v>3.82589766172662</v>
      </c>
      <c r="T64" s="17">
        <v>6.2974398849098927</v>
      </c>
      <c r="U64" s="17">
        <v>8.0055785211117954</v>
      </c>
      <c r="V64" s="17">
        <v>4.8166864958882174</v>
      </c>
      <c r="W64" s="17">
        <v>10.647942723164141</v>
      </c>
      <c r="X64" s="17">
        <v>4.627259010906795</v>
      </c>
      <c r="Y64" s="17">
        <v>0</v>
      </c>
      <c r="Z64" s="17">
        <v>2.2105977956813274</v>
      </c>
      <c r="AA64" s="17">
        <v>5.0781644337826402</v>
      </c>
      <c r="AB64" s="17">
        <v>4.6445821441973685</v>
      </c>
      <c r="AC64" s="17">
        <v>10.826213148552357</v>
      </c>
      <c r="AD64" s="17">
        <v>11.640083700932152</v>
      </c>
      <c r="AE64" s="17">
        <v>11.016849427663246</v>
      </c>
      <c r="AF64" s="17">
        <v>1.7416481693899182</v>
      </c>
      <c r="AG64" s="17">
        <v>-1.4489542505614232</v>
      </c>
      <c r="AH64" s="17">
        <v>-0.34109244020945206</v>
      </c>
      <c r="AI64" s="17">
        <v>0</v>
      </c>
      <c r="AJ64" s="17">
        <v>0</v>
      </c>
      <c r="AK64" s="17">
        <v>0</v>
      </c>
      <c r="AL64" s="17">
        <v>6.2344591040916164</v>
      </c>
      <c r="AM64" s="17">
        <v>0</v>
      </c>
      <c r="AN64" s="17">
        <v>5.0833028946454482</v>
      </c>
      <c r="AO64" s="17">
        <v>19.477075257875246</v>
      </c>
      <c r="AP64" s="17">
        <v>22.946477987244034</v>
      </c>
      <c r="AQ64" s="17">
        <v>23.518592244239954</v>
      </c>
      <c r="AR64" s="17">
        <v>17.615802066564356</v>
      </c>
      <c r="AS64" s="17">
        <v>24.380930805729779</v>
      </c>
      <c r="AT64" s="17">
        <v>14.953911912822573</v>
      </c>
      <c r="AU64" s="17">
        <v>10.134698916579445</v>
      </c>
      <c r="AV64" s="17">
        <v>10.689300102795748</v>
      </c>
      <c r="AW64" s="17">
        <v>3.2736956665879857</v>
      </c>
      <c r="AX64" s="17">
        <v>0</v>
      </c>
      <c r="AY64" s="17">
        <v>1.9828969421664981</v>
      </c>
      <c r="AZ64" s="17">
        <v>12.90614473945374</v>
      </c>
      <c r="BA64" s="17">
        <v>26.268374344910185</v>
      </c>
      <c r="BB64" s="17">
        <v>11.724987505835884</v>
      </c>
      <c r="BC64" s="17">
        <v>2.1319479577350133</v>
      </c>
      <c r="BD64" s="17">
        <v>1.593829017592743</v>
      </c>
      <c r="BE64" s="17">
        <v>2.6428157171270201</v>
      </c>
      <c r="BF64" s="17">
        <v>0</v>
      </c>
      <c r="BG64" s="17">
        <v>1.6494664331953082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7.1980321387316222</v>
      </c>
      <c r="CG64" s="17">
        <v>17.349587655468031</v>
      </c>
      <c r="CH64" s="17">
        <v>0.67361119708374617</v>
      </c>
      <c r="CI64" s="17">
        <v>3.1430145709419293</v>
      </c>
      <c r="CJ64" s="17">
        <v>8.3490486299679318</v>
      </c>
      <c r="CK64" s="17">
        <v>0.73377058719654409</v>
      </c>
      <c r="CL64" s="17">
        <v>0.34845567921686388</v>
      </c>
      <c r="CM64" s="17">
        <v>0.32644487053621268</v>
      </c>
      <c r="CN64" s="17">
        <v>0.82806398608120013</v>
      </c>
      <c r="CO64" s="17">
        <v>0.79644043225372751</v>
      </c>
      <c r="CP64" s="17">
        <v>0.41212545454454502</v>
      </c>
      <c r="CQ64" s="17">
        <v>0.9585246437616346</v>
      </c>
      <c r="CR64" s="17">
        <v>0.55275370106831323</v>
      </c>
      <c r="CS64" s="17">
        <v>0.75268873970441819</v>
      </c>
      <c r="CT64" s="17">
        <v>0.73708683084454163</v>
      </c>
      <c r="CU64" s="17">
        <v>0.16656443005891552</v>
      </c>
      <c r="CV64" s="17">
        <v>0.77926061272565206</v>
      </c>
      <c r="CW64" s="17">
        <v>0.44296238362162965</v>
      </c>
      <c r="CX64" s="17">
        <v>9.3690533901824413E-2</v>
      </c>
      <c r="CY64" s="17">
        <v>3.4883967706326384</v>
      </c>
      <c r="CZ64" s="17">
        <v>0</v>
      </c>
      <c r="DA64" s="17">
        <v>0</v>
      </c>
      <c r="DB64" s="17">
        <v>0</v>
      </c>
      <c r="DC64" s="17">
        <v>1.8882870999990462</v>
      </c>
      <c r="DD64" s="17">
        <v>5.77</v>
      </c>
      <c r="DE64" s="17">
        <v>7.0870025763497235</v>
      </c>
      <c r="DF64" s="17">
        <v>2.1189090075999015</v>
      </c>
      <c r="DG64" s="17">
        <v>7.8994431231655934E-2</v>
      </c>
      <c r="DH64" s="17">
        <v>4.1508137307705216E-2</v>
      </c>
      <c r="DI64" s="17">
        <v>-0.22698959707870686</v>
      </c>
      <c r="DJ64" s="17">
        <v>0.39844149754715069</v>
      </c>
      <c r="DK64" s="17">
        <v>0.32891478407564673</v>
      </c>
      <c r="DL64" s="17">
        <v>0.3751663237581192</v>
      </c>
      <c r="DM64" s="17">
        <v>0.31360563251659962</v>
      </c>
      <c r="DN64" s="17">
        <v>0.78520923714297997</v>
      </c>
      <c r="DO64" s="17">
        <v>-9.8216638912996205E-3</v>
      </c>
      <c r="DP64" s="17">
        <v>5.2199308699791447E-2</v>
      </c>
      <c r="DQ64" s="17">
        <v>0</v>
      </c>
      <c r="DR64" s="17">
        <v>0</v>
      </c>
      <c r="DS64" s="17">
        <v>6.7617856361493721E-3</v>
      </c>
      <c r="DT64" s="17">
        <v>0</v>
      </c>
      <c r="DU64" s="17">
        <v>0</v>
      </c>
      <c r="DV64" s="17">
        <v>0.13966414667392973</v>
      </c>
      <c r="DW64" s="17">
        <v>0.62097815485418262</v>
      </c>
      <c r="DX64" s="17">
        <v>0.55246823017599622</v>
      </c>
      <c r="DY64" s="17">
        <v>0.53426987924951597</v>
      </c>
      <c r="DZ64" s="17">
        <v>0.29233179941927884</v>
      </c>
      <c r="EA64" s="17">
        <v>0.43513173680004602</v>
      </c>
      <c r="EB64" s="17">
        <v>0.2356089969229796</v>
      </c>
      <c r="EC64" s="17">
        <v>0.52051707332540165</v>
      </c>
      <c r="ED64" s="17">
        <v>0.29828890712922396</v>
      </c>
      <c r="EE64" s="17">
        <v>-0.19703464877492</v>
      </c>
      <c r="EF64" s="17">
        <v>-0.57550343706492846</v>
      </c>
      <c r="EG64" s="17">
        <v>3.7067301607391469E-3</v>
      </c>
      <c r="EH64" s="17">
        <v>3.7067301607391469E-3</v>
      </c>
      <c r="EI64" s="17">
        <v>0.54920460378522185</v>
      </c>
      <c r="EJ64" s="17">
        <v>1.3891412761134416</v>
      </c>
      <c r="EK64" s="17">
        <v>1.4477733403080293</v>
      </c>
      <c r="EL64" s="17">
        <v>0.56122163811338521</v>
      </c>
      <c r="EM64" s="17">
        <v>0.1388155936480116</v>
      </c>
      <c r="EN64" s="17">
        <v>15.352047416701353</v>
      </c>
      <c r="EO64" s="17">
        <v>0.15921524247778326</v>
      </c>
      <c r="EP64" s="17">
        <v>4.6893016903232526E-2</v>
      </c>
      <c r="EQ64" s="17">
        <v>3.867726361192747E-2</v>
      </c>
      <c r="ER64" s="17">
        <v>6.8990361789432436E-2</v>
      </c>
      <c r="ES64" s="17">
        <v>0.14162244031427348</v>
      </c>
      <c r="ET64" s="17">
        <v>0.36530568662300733</v>
      </c>
      <c r="EU64" s="17">
        <v>8.4772988923576945E-2</v>
      </c>
      <c r="EV64" s="17">
        <v>6.5263180000000004E-2</v>
      </c>
      <c r="EW64" s="17">
        <v>7.87206670555771E-3</v>
      </c>
      <c r="EX64" s="17">
        <v>0</v>
      </c>
      <c r="EY64" s="17">
        <v>7.87206670555771E-3</v>
      </c>
      <c r="EZ64" s="17">
        <v>7.87206670555771E-3</v>
      </c>
      <c r="FA64" s="17">
        <v>0</v>
      </c>
      <c r="FB64" s="17">
        <v>0</v>
      </c>
      <c r="FC64" s="17">
        <v>0</v>
      </c>
      <c r="FD64" s="17">
        <v>0</v>
      </c>
      <c r="FE64" s="17">
        <v>0</v>
      </c>
      <c r="FF64" s="17">
        <v>0</v>
      </c>
      <c r="FG64" s="17">
        <v>0</v>
      </c>
      <c r="FH64" s="17">
        <v>0</v>
      </c>
      <c r="FI64" s="17">
        <v>0</v>
      </c>
      <c r="FJ64" s="17">
        <v>0</v>
      </c>
      <c r="FK64" s="17">
        <v>0</v>
      </c>
      <c r="FL64" s="17">
        <v>0</v>
      </c>
      <c r="FM64" s="17">
        <v>0</v>
      </c>
      <c r="FN64" s="17">
        <v>0</v>
      </c>
      <c r="FO64" s="17">
        <v>0</v>
      </c>
      <c r="FP64" s="17">
        <v>0</v>
      </c>
      <c r="FQ64" s="17">
        <v>0</v>
      </c>
      <c r="FR64" s="17">
        <v>0</v>
      </c>
      <c r="FS64" s="17">
        <v>0</v>
      </c>
      <c r="FT64" s="17">
        <v>0</v>
      </c>
      <c r="FU64" s="17">
        <v>0</v>
      </c>
      <c r="FV64" s="17">
        <v>0</v>
      </c>
      <c r="FW64" s="17">
        <v>0</v>
      </c>
      <c r="FX64" s="17">
        <v>1.7982090711126943</v>
      </c>
      <c r="FY64" s="17">
        <v>4.7550649691771598</v>
      </c>
      <c r="FZ64" s="17">
        <v>4.1495880602888349</v>
      </c>
      <c r="GA64" s="17">
        <v>4.4499388318322861</v>
      </c>
      <c r="GB64" s="17">
        <v>0</v>
      </c>
      <c r="GC64" s="17">
        <v>0</v>
      </c>
      <c r="GD64" s="17">
        <v>0</v>
      </c>
      <c r="GE64" s="17">
        <v>0</v>
      </c>
      <c r="GF64" s="17">
        <v>0</v>
      </c>
      <c r="GG64" s="17">
        <v>0</v>
      </c>
      <c r="GH64" s="17">
        <v>0</v>
      </c>
      <c r="GI64" s="17">
        <v>0</v>
      </c>
      <c r="GJ64" s="17">
        <v>0</v>
      </c>
      <c r="GK64" s="24"/>
      <c r="GL64" s="17">
        <v>62.32336133848402</v>
      </c>
      <c r="GM64" s="17">
        <v>49.995351140334932</v>
      </c>
      <c r="GN64" s="17">
        <v>144.34525118979246</v>
      </c>
      <c r="GO64" s="17">
        <v>74.863458427400118</v>
      </c>
      <c r="GP64" s="17">
        <v>0</v>
      </c>
      <c r="GQ64" s="17">
        <v>0</v>
      </c>
      <c r="GR64" s="17">
        <v>41.117119845783982</v>
      </c>
      <c r="GS64" s="17">
        <v>8.9016911025569794</v>
      </c>
      <c r="GT64" s="17">
        <v>17.060940366559475</v>
      </c>
      <c r="GU64" s="17">
        <v>2.6338050415088903</v>
      </c>
      <c r="GV64" s="17">
        <v>4.3754468038273249</v>
      </c>
      <c r="GW64" s="17">
        <v>16.338531730755705</v>
      </c>
      <c r="GX64" s="17">
        <v>7.87206670555771E-3</v>
      </c>
      <c r="GY64" s="17">
        <v>0</v>
      </c>
      <c r="GZ64" s="17">
        <v>15.152800932410974</v>
      </c>
      <c r="HA64" s="17"/>
    </row>
    <row r="65" spans="1:209" ht="13.8">
      <c r="A65" s="14"/>
      <c r="B65" s="16"/>
      <c r="C65" s="17"/>
      <c r="D65" s="17"/>
      <c r="E65" s="17"/>
      <c r="F65" s="18"/>
      <c r="G65" s="17"/>
      <c r="H65" s="17"/>
      <c r="I65" s="17"/>
      <c r="J65" s="18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24"/>
      <c r="GL65" s="17"/>
      <c r="GM65" s="17"/>
      <c r="GN65" s="17"/>
      <c r="GO65" s="17"/>
      <c r="GP65" s="17"/>
      <c r="GQ65" s="17"/>
      <c r="GR65" s="17"/>
      <c r="GS65" s="17"/>
      <c r="GT65" s="17"/>
      <c r="GU65" s="17"/>
      <c r="GV65" s="17"/>
      <c r="GW65" s="17"/>
      <c r="GX65" s="17"/>
      <c r="GY65" s="17"/>
      <c r="GZ65" s="17"/>
      <c r="HA65" s="17"/>
    </row>
    <row r="66" spans="1:209" ht="13.8" hidden="1">
      <c r="A66" s="14"/>
      <c r="B66" s="21" t="s">
        <v>25</v>
      </c>
      <c r="C66" s="22">
        <v>0</v>
      </c>
      <c r="D66" s="22">
        <v>0</v>
      </c>
      <c r="E66" s="22">
        <v>0</v>
      </c>
      <c r="F66" s="23">
        <v>0</v>
      </c>
      <c r="G66" s="24"/>
      <c r="H66" s="22">
        <v>0</v>
      </c>
      <c r="I66" s="22">
        <v>0</v>
      </c>
      <c r="J66" s="23">
        <v>0</v>
      </c>
      <c r="K66" s="24"/>
      <c r="L66" s="22">
        <v>0.58343376623742327</v>
      </c>
      <c r="M66" s="22">
        <v>1.291760913595966</v>
      </c>
      <c r="N66" s="22">
        <v>2.1648329040215471E-2</v>
      </c>
      <c r="O66" s="22">
        <v>4.3238236080401463E-2</v>
      </c>
      <c r="P66" s="22">
        <v>3.7120520906588995E-2</v>
      </c>
      <c r="Q66" s="22">
        <v>1.0492742549924048</v>
      </c>
      <c r="R66" s="22">
        <v>5.7102379415878465E-2</v>
      </c>
      <c r="S66" s="22">
        <v>0.7321916577856884</v>
      </c>
      <c r="T66" s="22">
        <v>2.7435168467473361E-2</v>
      </c>
      <c r="U66" s="22">
        <v>0.22142500082950836</v>
      </c>
      <c r="V66" s="22">
        <v>0.3792454797742239</v>
      </c>
      <c r="W66" s="22">
        <v>0.36048823841689498</v>
      </c>
      <c r="X66" s="22">
        <v>9.8282482880494813E-3</v>
      </c>
      <c r="Y66" s="22">
        <v>0.14915146312044233</v>
      </c>
      <c r="Z66" s="22">
        <v>0.29406050140103013</v>
      </c>
      <c r="AA66" s="22">
        <v>0.37406742102988094</v>
      </c>
      <c r="AB66" s="22">
        <v>0.82412424406267559</v>
      </c>
      <c r="AC66" s="22">
        <v>0.38032738599693605</v>
      </c>
      <c r="AD66" s="22">
        <v>0.90342696159270908</v>
      </c>
      <c r="AE66" s="22">
        <v>0.31118325998458191</v>
      </c>
      <c r="AF66" s="22">
        <v>0.6565837337104975</v>
      </c>
      <c r="AG66" s="22">
        <v>1.147019370045913E-2</v>
      </c>
      <c r="AH66" s="22">
        <v>9.6617474021083345E-3</v>
      </c>
      <c r="AI66" s="22">
        <v>0.15445675918570415</v>
      </c>
      <c r="AJ66" s="22">
        <v>6.2119218280953254E-3</v>
      </c>
      <c r="AK66" s="22">
        <v>0.14317138988455019</v>
      </c>
      <c r="AL66" s="22">
        <v>-4.373381352910883E-2</v>
      </c>
      <c r="AM66" s="22">
        <v>1.4177273003068043E-2</v>
      </c>
      <c r="AN66" s="22">
        <v>0.15011131943255765</v>
      </c>
      <c r="AO66" s="22">
        <v>0.50329657067458533</v>
      </c>
      <c r="AP66" s="22">
        <v>8.5974437033266335E-2</v>
      </c>
      <c r="AQ66" s="22">
        <v>1.2656967114234764E-2</v>
      </c>
      <c r="AR66" s="22">
        <v>9.5082128922349851E-2</v>
      </c>
      <c r="AS66" s="22">
        <v>0.21713932530095362</v>
      </c>
      <c r="AT66" s="22">
        <v>0.25889172181905518</v>
      </c>
      <c r="AU66" s="22">
        <v>8.0758820011649732E-2</v>
      </c>
      <c r="AV66" s="22">
        <v>8.5092295130793794E-3</v>
      </c>
      <c r="AW66" s="22">
        <v>0.14948128768562535</v>
      </c>
      <c r="AX66" s="22">
        <v>2.8420527904762389</v>
      </c>
      <c r="AY66" s="22">
        <v>9.7247344720655812E-2</v>
      </c>
      <c r="AZ66" s="22">
        <v>6.1152076267067743E-3</v>
      </c>
      <c r="BA66" s="22">
        <v>1.926921883863187E-2</v>
      </c>
      <c r="BB66" s="22">
        <v>8.0566166122189396E-3</v>
      </c>
      <c r="BC66" s="22">
        <v>1.9755016654542674E-2</v>
      </c>
      <c r="BD66" s="22">
        <v>4.3126128175957533E-2</v>
      </c>
      <c r="BE66" s="22">
        <v>0.10830364055870814</v>
      </c>
      <c r="BF66" s="22">
        <v>1.4065878939364807E-2</v>
      </c>
      <c r="BG66" s="22">
        <v>0.10643478828428622</v>
      </c>
      <c r="BH66" s="22">
        <v>5.2327005671365376E-2</v>
      </c>
      <c r="BI66" s="22">
        <v>6.2628198541206853E-2</v>
      </c>
      <c r="BJ66" s="22">
        <v>0.490144767970976</v>
      </c>
      <c r="BK66" s="22">
        <v>4.1041460035921125</v>
      </c>
      <c r="BL66" s="22">
        <v>0.12760505616340567</v>
      </c>
      <c r="BM66" s="22">
        <v>6.8120620467401833</v>
      </c>
      <c r="BN66" s="22">
        <v>1.8080526998559918E-2</v>
      </c>
      <c r="BO66" s="22">
        <v>1.7346162625694515E-2</v>
      </c>
      <c r="BP66" s="22">
        <v>4.1564005057837302E-3</v>
      </c>
      <c r="BQ66" s="22">
        <v>0.50781903338327605</v>
      </c>
      <c r="BR66" s="22">
        <v>6.2028427582444465E-3</v>
      </c>
      <c r="BS66" s="22">
        <v>0.49115802419694804</v>
      </c>
      <c r="BT66" s="22">
        <v>8.2932828630740141E-3</v>
      </c>
      <c r="BU66" s="22">
        <v>9.9144672395945523E-3</v>
      </c>
      <c r="BV66" s="22">
        <v>0.27130264606456894</v>
      </c>
      <c r="BW66" s="22">
        <v>8.3815944041700216E-2</v>
      </c>
      <c r="BX66" s="22">
        <v>5.1644635553970336E-2</v>
      </c>
      <c r="BY66" s="22">
        <v>0.2712663113398695</v>
      </c>
      <c r="BZ66" s="22">
        <v>0.75830764362052472</v>
      </c>
      <c r="CA66" s="22">
        <v>8.0656450680708976E-3</v>
      </c>
      <c r="CB66" s="22">
        <v>4.4396807963715439E-3</v>
      </c>
      <c r="CC66" s="22">
        <v>0.95200421467369667</v>
      </c>
      <c r="CD66" s="22">
        <v>1.8593559416862604</v>
      </c>
      <c r="CE66" s="22">
        <v>0.73038604202925195</v>
      </c>
      <c r="CF66" s="22">
        <v>0.51540445563605652</v>
      </c>
      <c r="CG66" s="22">
        <v>0.26994545104129303</v>
      </c>
      <c r="CH66" s="22">
        <v>0.37700196950331155</v>
      </c>
      <c r="CI66" s="22">
        <v>0.40482723103183932</v>
      </c>
      <c r="CJ66" s="22">
        <v>9.9442972315114918E-3</v>
      </c>
      <c r="CK66" s="22">
        <v>0.37050081264791856</v>
      </c>
      <c r="CL66" s="22">
        <v>0.33538813772594628</v>
      </c>
      <c r="CM66" s="22">
        <v>0.34495000321199376</v>
      </c>
      <c r="CN66" s="22">
        <v>0.33614186635771487</v>
      </c>
      <c r="CO66" s="22">
        <v>0.34182326448860562</v>
      </c>
      <c r="CP66" s="22">
        <v>0.10390880785679228</v>
      </c>
      <c r="CQ66" s="22">
        <v>0.77281952218100181</v>
      </c>
      <c r="CR66" s="22">
        <v>0.48242075044831345</v>
      </c>
      <c r="CS66" s="22">
        <v>0.859147778175954</v>
      </c>
      <c r="CT66" s="22">
        <v>1.275933889332757</v>
      </c>
      <c r="CU66" s="22">
        <v>0.85369261321382228</v>
      </c>
      <c r="CV66" s="22">
        <v>0.49738774906864769</v>
      </c>
      <c r="CW66" s="22">
        <v>0.95868448221289448</v>
      </c>
      <c r="CX66" s="22">
        <v>0.83977465501309934</v>
      </c>
      <c r="CY66" s="22">
        <v>0.50035957688219601</v>
      </c>
      <c r="CZ66" s="22">
        <v>0.9656031993780132</v>
      </c>
      <c r="DA66" s="22">
        <v>0.86176216667276817</v>
      </c>
      <c r="DB66" s="22">
        <v>0.85712730798702697</v>
      </c>
      <c r="DC66" s="22">
        <v>1.4079016150284631</v>
      </c>
      <c r="DD66" s="22">
        <v>1.7431635143685285</v>
      </c>
      <c r="DE66" s="22">
        <v>2.0495093397837829</v>
      </c>
      <c r="DF66" s="22">
        <v>2.3198315096835822</v>
      </c>
      <c r="DG66" s="22">
        <v>2.0165373706703553</v>
      </c>
      <c r="DH66" s="22">
        <v>2.0081853455508192</v>
      </c>
      <c r="DI66" s="22">
        <v>2.4311667926895502</v>
      </c>
      <c r="DJ66" s="22">
        <v>2.0110132333420978</v>
      </c>
      <c r="DK66" s="22">
        <v>2.8280244931893948</v>
      </c>
      <c r="DL66" s="22">
        <v>2.3037702587561766</v>
      </c>
      <c r="DM66" s="22">
        <v>2.0003753201871572</v>
      </c>
      <c r="DN66" s="22">
        <v>2.0464359928988607</v>
      </c>
      <c r="DO66" s="22">
        <v>3.7937340408602944</v>
      </c>
      <c r="DP66" s="22">
        <v>1.9296588329922539</v>
      </c>
      <c r="DQ66" s="22">
        <v>2.1939272039265556</v>
      </c>
      <c r="DR66" s="22">
        <v>2.6153084643069926</v>
      </c>
      <c r="DS66" s="22">
        <v>2.1247835818447287</v>
      </c>
      <c r="DT66" s="22">
        <v>2.3164241252343025</v>
      </c>
      <c r="DU66" s="22">
        <v>2.4198521380683622</v>
      </c>
      <c r="DV66" s="22">
        <v>2.0842355394168695</v>
      </c>
      <c r="DW66" s="22">
        <v>2.3844768341926814</v>
      </c>
      <c r="DX66" s="22">
        <v>2.5286278437921514</v>
      </c>
      <c r="DY66" s="22">
        <v>2.2618171266782721</v>
      </c>
      <c r="DZ66" s="22">
        <v>3.0308336410870105</v>
      </c>
      <c r="EA66" s="22">
        <v>2.9724109478191596</v>
      </c>
      <c r="EB66" s="22">
        <v>2.232603259482175</v>
      </c>
      <c r="EC66" s="22">
        <v>2.7614302754819304</v>
      </c>
      <c r="ED66" s="22">
        <v>2.8334364025229903</v>
      </c>
      <c r="EE66" s="22">
        <v>2.7615746465054083</v>
      </c>
      <c r="EF66" s="22">
        <v>3.091167990119589</v>
      </c>
      <c r="EG66" s="22">
        <v>3.0099955568653813</v>
      </c>
      <c r="EH66" s="22">
        <v>6.7669754248222249</v>
      </c>
      <c r="EI66" s="22">
        <v>4.3021204327843741</v>
      </c>
      <c r="EJ66" s="22">
        <v>6.9523730920427322</v>
      </c>
      <c r="EK66" s="22">
        <v>2.5749025873672471</v>
      </c>
      <c r="EL66" s="22">
        <v>5.6260700556657843</v>
      </c>
      <c r="EM66" s="22">
        <v>3.4298444696863739</v>
      </c>
      <c r="EN66" s="22">
        <v>6.9153003545565133</v>
      </c>
      <c r="EO66" s="22">
        <v>3.0230369873075236</v>
      </c>
      <c r="EP66" s="22">
        <v>2.8684296170930184</v>
      </c>
      <c r="EQ66" s="22">
        <v>2.8781601766727731</v>
      </c>
      <c r="ER66" s="22">
        <v>3.6820059817950082</v>
      </c>
      <c r="ES66" s="22">
        <v>3.9730023702302399</v>
      </c>
      <c r="ET66" s="22">
        <v>2.8545249153315102</v>
      </c>
      <c r="EU66" s="22">
        <v>16.180758609982099</v>
      </c>
      <c r="EV66" s="22">
        <v>1.229138280937347</v>
      </c>
      <c r="EW66" s="22">
        <v>2.2271662593556165</v>
      </c>
      <c r="EX66" s="22">
        <v>2.1487611022522737</v>
      </c>
      <c r="EY66" s="22">
        <v>2.5050086886139855</v>
      </c>
      <c r="EZ66" s="22">
        <v>0.85409557647946632</v>
      </c>
      <c r="FA66" s="22">
        <v>1.6413536544181435</v>
      </c>
      <c r="FB66" s="22">
        <v>2.7298114337583854</v>
      </c>
      <c r="FC66" s="22">
        <v>1.7131661942500853</v>
      </c>
      <c r="FD66" s="22">
        <v>2.1188639180969022</v>
      </c>
      <c r="FE66" s="22">
        <v>1.4671951652318216</v>
      </c>
      <c r="FF66" s="22">
        <v>2.1549307988726406E-3</v>
      </c>
      <c r="FG66" s="22">
        <v>0.10289657412413714</v>
      </c>
      <c r="FH66" s="22">
        <v>0</v>
      </c>
      <c r="FI66" s="22">
        <v>1.1092915807824951E-2</v>
      </c>
      <c r="FJ66" s="22">
        <v>1.1047250606470905E-2</v>
      </c>
      <c r="FK66" s="22">
        <v>3.3639229112615268E-3</v>
      </c>
      <c r="FL66" s="22">
        <v>4.8231905534248855E-3</v>
      </c>
      <c r="FM66" s="22">
        <v>2.6415845280633134E-5</v>
      </c>
      <c r="FN66" s="22">
        <v>2.721379703224472E-5</v>
      </c>
      <c r="FO66" s="22">
        <v>2.7173469997771776E-5</v>
      </c>
      <c r="FP66" s="22">
        <v>0</v>
      </c>
      <c r="FQ66" s="22">
        <v>0</v>
      </c>
      <c r="FR66" s="22">
        <v>0</v>
      </c>
      <c r="FS66" s="22">
        <v>0</v>
      </c>
      <c r="FT66" s="22">
        <v>0</v>
      </c>
      <c r="FU66" s="22">
        <v>0</v>
      </c>
      <c r="FV66" s="22">
        <v>0</v>
      </c>
      <c r="FW66" s="22">
        <v>0</v>
      </c>
      <c r="FX66" s="22">
        <v>0</v>
      </c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4"/>
      <c r="GL66" s="22">
        <v>4.8043639455426677</v>
      </c>
      <c r="GM66" s="22">
        <v>4.0783419194750747</v>
      </c>
      <c r="GN66" s="22">
        <v>1.5237380614952574</v>
      </c>
      <c r="GO66" s="22">
        <v>3.4224171480860166</v>
      </c>
      <c r="GP66" s="22">
        <v>12.693676069147756</v>
      </c>
      <c r="GQ66" s="22">
        <v>5.0087964549769541</v>
      </c>
      <c r="GR66" s="22">
        <v>4.1826558189139851</v>
      </c>
      <c r="GS66" s="22">
        <v>10.359795783413954</v>
      </c>
      <c r="GT66" s="22">
        <v>27.551747211980601</v>
      </c>
      <c r="GU66" s="22">
        <v>28.862356279359339</v>
      </c>
      <c r="GV66" s="22">
        <v>46.342494193346212</v>
      </c>
      <c r="GW66" s="22">
        <v>50.485293344127903</v>
      </c>
      <c r="GX66" s="22">
        <v>10.655041536483374</v>
      </c>
      <c r="GY66" s="22">
        <v>4.903993665735535E-3</v>
      </c>
      <c r="GZ66" s="59">
        <v>0</v>
      </c>
      <c r="HA66" s="59"/>
    </row>
    <row r="67" spans="1:209" ht="14.4" hidden="1">
      <c r="A67" s="9"/>
      <c r="C67"/>
      <c r="D67"/>
      <c r="E67"/>
      <c r="G67"/>
      <c r="H67"/>
      <c r="I67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24"/>
      <c r="GL67" s="32">
        <v>0</v>
      </c>
      <c r="GM67" s="32">
        <v>0</v>
      </c>
      <c r="GN67" s="32">
        <v>0</v>
      </c>
      <c r="GO67" s="32">
        <v>0</v>
      </c>
      <c r="GP67" s="32">
        <v>0</v>
      </c>
      <c r="GQ67" s="32">
        <v>0</v>
      </c>
      <c r="GR67" s="32">
        <v>0</v>
      </c>
      <c r="GS67" s="32">
        <v>0</v>
      </c>
      <c r="GT67" s="32">
        <v>0</v>
      </c>
      <c r="GU67" s="32">
        <v>0</v>
      </c>
      <c r="GV67" s="32">
        <v>0</v>
      </c>
      <c r="GW67" s="32">
        <v>0</v>
      </c>
      <c r="GX67" s="32">
        <v>0</v>
      </c>
      <c r="GY67" s="32">
        <v>0</v>
      </c>
      <c r="GZ67" s="59">
        <v>0</v>
      </c>
      <c r="HA67" s="59"/>
    </row>
    <row r="68" spans="1:209" ht="13.8" hidden="1">
      <c r="A68" s="14"/>
      <c r="B68" s="21" t="s">
        <v>26</v>
      </c>
      <c r="C68" s="22">
        <v>0</v>
      </c>
      <c r="D68" s="22">
        <v>0</v>
      </c>
      <c r="E68" s="22">
        <v>0</v>
      </c>
      <c r="F68" s="23">
        <v>0</v>
      </c>
      <c r="G68" s="24"/>
      <c r="H68" s="22">
        <v>0</v>
      </c>
      <c r="I68" s="22">
        <v>0</v>
      </c>
      <c r="J68" s="23">
        <v>0</v>
      </c>
      <c r="K68" s="24"/>
      <c r="L68" s="22">
        <v>8.237941318592819</v>
      </c>
      <c r="M68" s="22">
        <v>7.5312748368478459</v>
      </c>
      <c r="N68" s="22">
        <v>7.4418614704557973</v>
      </c>
      <c r="O68" s="22">
        <v>7.1731531629248844</v>
      </c>
      <c r="P68" s="22">
        <v>6.2648074794145812</v>
      </c>
      <c r="Q68" s="22">
        <v>5.69264881573576</v>
      </c>
      <c r="R68" s="22">
        <v>4.9832547409674444</v>
      </c>
      <c r="S68" s="22">
        <v>5.0300766989888137</v>
      </c>
      <c r="T68" s="22">
        <v>5.5933929720092905</v>
      </c>
      <c r="U68" s="22">
        <v>5.8160292783277114</v>
      </c>
      <c r="V68" s="22">
        <v>5.534124030214155</v>
      </c>
      <c r="W68" s="22">
        <v>6.4839562841990892</v>
      </c>
      <c r="X68" s="22">
        <v>3.4718293657499451</v>
      </c>
      <c r="Y68" s="22">
        <v>3.1684741826573544</v>
      </c>
      <c r="Z68" s="22">
        <v>4.4091145316654794</v>
      </c>
      <c r="AA68" s="22">
        <v>3.4295601141393859</v>
      </c>
      <c r="AB68" s="22">
        <v>3.4471653791709347</v>
      </c>
      <c r="AC68" s="22">
        <v>3.2631961808837748</v>
      </c>
      <c r="AD68" s="22">
        <v>3.740274306173375</v>
      </c>
      <c r="AE68" s="22">
        <v>3.4479047274104326</v>
      </c>
      <c r="AF68" s="22">
        <v>3.2538189009511882</v>
      </c>
      <c r="AG68" s="22">
        <v>3.1713766661499889</v>
      </c>
      <c r="AH68" s="22">
        <v>3.2702770578759615</v>
      </c>
      <c r="AI68" s="22">
        <v>4.5105290593764122</v>
      </c>
      <c r="AJ68" s="22">
        <v>2.7030243441502919</v>
      </c>
      <c r="AK68" s="22">
        <v>2.5458198579444971</v>
      </c>
      <c r="AL68" s="22">
        <v>3.3822328995286068</v>
      </c>
      <c r="AM68" s="22">
        <v>2.6549496178795944</v>
      </c>
      <c r="AN68" s="22">
        <v>2.7575831979333167</v>
      </c>
      <c r="AO68" s="22">
        <v>3.0899078559961386</v>
      </c>
      <c r="AP68" s="22">
        <v>2.7630034271305099</v>
      </c>
      <c r="AQ68" s="22">
        <v>8.6229425996538343</v>
      </c>
      <c r="AR68" s="22">
        <v>8.5149303440912529</v>
      </c>
      <c r="AS68" s="22">
        <v>3.672032477189032</v>
      </c>
      <c r="AT68" s="22">
        <v>4.2709541113087282</v>
      </c>
      <c r="AU68" s="22">
        <v>6.7932399914568649</v>
      </c>
      <c r="AV68" s="22">
        <v>4.2607172188729239</v>
      </c>
      <c r="AW68" s="22">
        <v>4.0280945350878321</v>
      </c>
      <c r="AX68" s="22">
        <v>4.3388255727105642</v>
      </c>
      <c r="AY68" s="22">
        <v>4.8973686660150841</v>
      </c>
      <c r="AZ68" s="22">
        <v>5.1252337901785934</v>
      </c>
      <c r="BA68" s="22">
        <v>4.2520579705441959</v>
      </c>
      <c r="BB68" s="22">
        <v>4.6061520659911581</v>
      </c>
      <c r="BC68" s="22">
        <v>4.3515762688719573</v>
      </c>
      <c r="BD68" s="22">
        <v>3.7198001695540741</v>
      </c>
      <c r="BE68" s="22">
        <v>4.010491319076376</v>
      </c>
      <c r="BF68" s="22">
        <v>3.8518283611792934</v>
      </c>
      <c r="BG68" s="22">
        <v>5.6540458096122048</v>
      </c>
      <c r="BH68" s="22">
        <v>4.321994498112411</v>
      </c>
      <c r="BI68" s="22">
        <v>4.3209056226799687</v>
      </c>
      <c r="BJ68" s="22">
        <v>4.2609405054585503</v>
      </c>
      <c r="BK68" s="22">
        <v>2.9448749978734114</v>
      </c>
      <c r="BL68" s="22">
        <v>4.3279757234711074</v>
      </c>
      <c r="BM68" s="22">
        <v>6.7074237701311903</v>
      </c>
      <c r="BN68" s="22">
        <v>4.3783419456577368</v>
      </c>
      <c r="BO68" s="22">
        <v>4.3742228799898335</v>
      </c>
      <c r="BP68" s="22">
        <v>4.324614522198285</v>
      </c>
      <c r="BQ68" s="22">
        <v>5.0463973187534839</v>
      </c>
      <c r="BR68" s="22">
        <v>5.4068410545647794</v>
      </c>
      <c r="BS68" s="22">
        <v>7.2192570246559695</v>
      </c>
      <c r="BT68" s="22">
        <v>4.9296359829831591</v>
      </c>
      <c r="BU68" s="22">
        <v>5.3223336505973604</v>
      </c>
      <c r="BV68" s="22">
        <v>5.113108683469501</v>
      </c>
      <c r="BW68" s="22">
        <v>4.7005226668610947</v>
      </c>
      <c r="BX68" s="22">
        <v>8.7183405348966598</v>
      </c>
      <c r="BY68" s="22">
        <v>5.4599096175119763</v>
      </c>
      <c r="BZ68" s="22">
        <v>5.3134129732942581</v>
      </c>
      <c r="CA68" s="22">
        <v>5.9365323816098501</v>
      </c>
      <c r="CB68" s="22">
        <v>5.4329289528582461</v>
      </c>
      <c r="CC68" s="22">
        <v>7.1066019629456711</v>
      </c>
      <c r="CD68" s="22">
        <v>4.8849754329813315</v>
      </c>
      <c r="CE68" s="22">
        <v>8.0346797651437587</v>
      </c>
      <c r="CF68" s="22">
        <v>2.8194604829037582</v>
      </c>
      <c r="CG68" s="22">
        <v>4.3058330303887775</v>
      </c>
      <c r="CH68" s="22">
        <v>5.7981254500317299</v>
      </c>
      <c r="CI68" s="22">
        <v>4.7687469516644159</v>
      </c>
      <c r="CJ68" s="22">
        <v>4.0379417183893187</v>
      </c>
      <c r="CK68" s="22">
        <v>5.0058386796586429</v>
      </c>
      <c r="CL68" s="22">
        <v>5.1222235521243666</v>
      </c>
      <c r="CM68" s="22">
        <v>4.2897603761798537</v>
      </c>
      <c r="CN68" s="22">
        <v>3.9374082393285605</v>
      </c>
      <c r="CO68" s="22">
        <v>5.9406468172824312</v>
      </c>
      <c r="CP68" s="22">
        <v>3.9821331323060396</v>
      </c>
      <c r="CQ68" s="22">
        <v>7.3156501154242353</v>
      </c>
      <c r="CR68" s="22">
        <v>3.6011973325979576</v>
      </c>
      <c r="CS68" s="22">
        <v>4.14920275914361</v>
      </c>
      <c r="CT68" s="22">
        <v>5.5534344507895765</v>
      </c>
      <c r="CU68" s="22">
        <v>3.9905475712868164</v>
      </c>
      <c r="CV68" s="22">
        <v>4.2322279965578087</v>
      </c>
      <c r="CW68" s="22">
        <v>3.5229792512256295</v>
      </c>
      <c r="CX68" s="22">
        <v>4.9396581252106229</v>
      </c>
      <c r="CY68" s="22">
        <v>5.0282242843423157</v>
      </c>
      <c r="CZ68" s="22">
        <v>8.5804780071727773</v>
      </c>
      <c r="DA68" s="22">
        <v>5.2406969972285093</v>
      </c>
      <c r="DB68" s="22">
        <v>3.7466024275960352</v>
      </c>
      <c r="DC68" s="22">
        <v>6.5598963954312985</v>
      </c>
      <c r="DD68" s="22">
        <v>4.1484121519019812</v>
      </c>
      <c r="DE68" s="22">
        <v>4.8011543783485573</v>
      </c>
      <c r="DF68" s="22">
        <v>5.6716946032623392</v>
      </c>
      <c r="DG68" s="22">
        <v>4.3793148852109294</v>
      </c>
      <c r="DH68" s="22">
        <v>5.0823125159674705</v>
      </c>
      <c r="DI68" s="22">
        <v>6.5555446664112527</v>
      </c>
      <c r="DJ68" s="22">
        <v>3.7574284215619245</v>
      </c>
      <c r="DK68" s="22">
        <v>5.7003818913598918</v>
      </c>
      <c r="DL68" s="22">
        <v>4.5233542657620385</v>
      </c>
      <c r="DM68" s="22">
        <v>6.1837715632408843</v>
      </c>
      <c r="DN68" s="22">
        <v>4.6790217583607614</v>
      </c>
      <c r="DO68" s="22">
        <v>6.8460944870699239</v>
      </c>
      <c r="DP68" s="22">
        <v>4.2578351041100921</v>
      </c>
      <c r="DQ68" s="22">
        <v>4.3324385847119071</v>
      </c>
      <c r="DR68" s="22">
        <v>5.2442651072381326</v>
      </c>
      <c r="DS68" s="22">
        <v>3.9664910671578171</v>
      </c>
      <c r="DT68" s="22">
        <v>5.7875495121635252</v>
      </c>
      <c r="DU68" s="22">
        <v>4.9721110338533396</v>
      </c>
      <c r="DV68" s="22">
        <v>5.3512926028706786</v>
      </c>
      <c r="DW68" s="22">
        <v>5.1932677911260541</v>
      </c>
      <c r="DX68" s="22">
        <v>5.0223449430759848</v>
      </c>
      <c r="DY68" s="22">
        <v>5.6714164699761884</v>
      </c>
      <c r="DZ68" s="22">
        <v>5.0669186720518571</v>
      </c>
      <c r="EA68" s="22">
        <v>7.7694063618801019</v>
      </c>
      <c r="EB68" s="22">
        <v>6.2213945138666951</v>
      </c>
      <c r="EC68" s="22">
        <v>4.2508923582433642</v>
      </c>
      <c r="ED68" s="22">
        <v>6.3752878349609832</v>
      </c>
      <c r="EE68" s="22">
        <v>8.5704945488245858</v>
      </c>
      <c r="EF68" s="22">
        <v>9.6104551072190656</v>
      </c>
      <c r="EG68" s="22">
        <v>13.071147004949957</v>
      </c>
      <c r="EH68" s="22">
        <v>9.3813807591322309</v>
      </c>
      <c r="EI68" s="22">
        <v>19.691637433464383</v>
      </c>
      <c r="EJ68" s="22">
        <v>8.0677078399603559</v>
      </c>
      <c r="EK68" s="22">
        <v>14.079968058299176</v>
      </c>
      <c r="EL68" s="22">
        <v>10.30806588650081</v>
      </c>
      <c r="EM68" s="22">
        <v>14.616207855952162</v>
      </c>
      <c r="EN68" s="22">
        <v>21.433922335742231</v>
      </c>
      <c r="EO68" s="22">
        <v>11.996783574354229</v>
      </c>
      <c r="EP68" s="22">
        <v>20.36250823109517</v>
      </c>
      <c r="EQ68" s="22">
        <v>17.919724078307219</v>
      </c>
      <c r="ER68" s="22">
        <v>12.2105662694931</v>
      </c>
      <c r="ES68" s="22">
        <v>15.823257531763884</v>
      </c>
      <c r="ET68" s="22">
        <v>17.093163538731552</v>
      </c>
      <c r="EU68" s="22">
        <v>19.087414619708049</v>
      </c>
      <c r="EV68" s="22">
        <v>5.0508308000150492</v>
      </c>
      <c r="EW68" s="22">
        <v>2.7087088318873982</v>
      </c>
      <c r="EX68" s="22">
        <v>4.4232205029804481</v>
      </c>
      <c r="EY68" s="22">
        <v>8.3237402989604785</v>
      </c>
      <c r="EZ68" s="22">
        <v>2.5542043710392495</v>
      </c>
      <c r="FA68" s="22">
        <v>7.6668141365789513</v>
      </c>
      <c r="FB68" s="22">
        <v>3.760439900751587</v>
      </c>
      <c r="FC68" s="22">
        <v>12.242147177147462</v>
      </c>
      <c r="FD68" s="22">
        <v>10.221551003251841</v>
      </c>
      <c r="FE68" s="22">
        <v>18.26980240322499</v>
      </c>
      <c r="FF68" s="22">
        <v>14.861753060954356</v>
      </c>
      <c r="FG68" s="22">
        <v>17.539332072602303</v>
      </c>
      <c r="FH68" s="22">
        <v>29.808346919375783</v>
      </c>
      <c r="FI68" s="22">
        <v>53.635875738770622</v>
      </c>
      <c r="FJ68" s="22">
        <v>56.080294170552591</v>
      </c>
      <c r="FK68" s="22">
        <v>76.376074082743898</v>
      </c>
      <c r="FL68" s="22">
        <v>8.4439697417360797</v>
      </c>
      <c r="FM68" s="22">
        <v>0</v>
      </c>
      <c r="FN68" s="22">
        <v>0</v>
      </c>
      <c r="FO68" s="22">
        <v>0</v>
      </c>
      <c r="FP68" s="22">
        <v>0</v>
      </c>
      <c r="FQ68" s="22">
        <v>0</v>
      </c>
      <c r="FR68" s="22">
        <v>0</v>
      </c>
      <c r="FS68" s="22">
        <v>0</v>
      </c>
      <c r="FT68" s="22">
        <v>0</v>
      </c>
      <c r="FU68" s="22">
        <v>0</v>
      </c>
      <c r="FV68" s="22">
        <v>0</v>
      </c>
      <c r="FW68" s="22">
        <v>0</v>
      </c>
      <c r="FX68" s="22">
        <v>0</v>
      </c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4"/>
      <c r="GL68" s="22">
        <v>75.782521088678195</v>
      </c>
      <c r="GM68" s="22">
        <v>42.583520472204221</v>
      </c>
      <c r="GN68" s="22">
        <v>51.770620724262663</v>
      </c>
      <c r="GO68" s="22">
        <v>53.096191747694249</v>
      </c>
      <c r="GP68" s="22">
        <v>57.633789863546724</v>
      </c>
      <c r="GQ68" s="22">
        <v>70.952982605152869</v>
      </c>
      <c r="GR68" s="22">
        <v>57.323768545682135</v>
      </c>
      <c r="GS68" s="22">
        <v>59.145145598582957</v>
      </c>
      <c r="GT68" s="22">
        <v>62.328485588457958</v>
      </c>
      <c r="GU68" s="22">
        <v>62.635337250215684</v>
      </c>
      <c r="GV68" s="22">
        <v>124.24463920137379</v>
      </c>
      <c r="GW68" s="22">
        <v>156.43384061303883</v>
      </c>
      <c r="GX68" s="22">
        <v>303.01663503699365</v>
      </c>
      <c r="GY68" s="22">
        <v>8.4439697417360797</v>
      </c>
      <c r="GZ68" s="59">
        <v>0</v>
      </c>
      <c r="HA68" s="59"/>
    </row>
    <row r="69" spans="1:209" ht="13.8" hidden="1">
      <c r="A69" s="14"/>
      <c r="B69" s="16" t="s">
        <v>48</v>
      </c>
      <c r="C69" s="17">
        <v>0</v>
      </c>
      <c r="D69" s="17">
        <v>0</v>
      </c>
      <c r="E69" s="17">
        <v>0</v>
      </c>
      <c r="F69" s="18">
        <v>0</v>
      </c>
      <c r="G69" s="17"/>
      <c r="H69" s="17">
        <v>0</v>
      </c>
      <c r="I69" s="17">
        <v>0</v>
      </c>
      <c r="J69" s="18">
        <v>0</v>
      </c>
      <c r="K69" s="17"/>
      <c r="L69" s="17">
        <v>5.5293187389650296</v>
      </c>
      <c r="M69" s="17">
        <v>6.1816337802781502</v>
      </c>
      <c r="N69" s="17">
        <v>5.233363655051475</v>
      </c>
      <c r="O69" s="17">
        <v>4.5840305587889656</v>
      </c>
      <c r="P69" s="17">
        <v>3.8240633540802587</v>
      </c>
      <c r="Q69" s="17">
        <v>4.438177234189677</v>
      </c>
      <c r="R69" s="17">
        <v>3.6407978903491163</v>
      </c>
      <c r="S69" s="17">
        <v>3.9348659479763821</v>
      </c>
      <c r="T69" s="17">
        <v>4.6979516807990542</v>
      </c>
      <c r="U69" s="17">
        <v>4.7508977874246536</v>
      </c>
      <c r="V69" s="17">
        <v>3.9229158602180294</v>
      </c>
      <c r="W69" s="17">
        <v>4.6080421025855136</v>
      </c>
      <c r="X69" s="17">
        <v>2.0663790048597308</v>
      </c>
      <c r="Y69" s="17">
        <v>2.191534898988786</v>
      </c>
      <c r="Z69" s="17">
        <v>2.5217094057377611</v>
      </c>
      <c r="AA69" s="17">
        <v>2.0267023916742812</v>
      </c>
      <c r="AB69" s="17">
        <v>2.1915895688936105</v>
      </c>
      <c r="AC69" s="17">
        <v>2.2448730187315968</v>
      </c>
      <c r="AD69" s="17">
        <v>1.9764154109254637</v>
      </c>
      <c r="AE69" s="17">
        <v>2.031134467060685</v>
      </c>
      <c r="AF69" s="17">
        <v>2.2482967121387154</v>
      </c>
      <c r="AG69" s="17">
        <v>2.1941379744298288</v>
      </c>
      <c r="AH69" s="17">
        <v>2.4874347936562398</v>
      </c>
      <c r="AI69" s="17">
        <v>3.3022497660945409</v>
      </c>
      <c r="AJ69" s="17">
        <v>1.7974693321506863</v>
      </c>
      <c r="AK69" s="17">
        <v>1.7751894920631568</v>
      </c>
      <c r="AL69" s="17">
        <v>1.6288017846909537</v>
      </c>
      <c r="AM69" s="17">
        <v>1.8530369465717322</v>
      </c>
      <c r="AN69" s="17">
        <v>1.7731510071391137</v>
      </c>
      <c r="AO69" s="17">
        <v>1.8098407290431568</v>
      </c>
      <c r="AP69" s="17">
        <v>1.7291253063452163</v>
      </c>
      <c r="AQ69" s="17">
        <v>1.8409028299066401</v>
      </c>
      <c r="AR69" s="17">
        <v>2.0226328955322299</v>
      </c>
      <c r="AS69" s="17">
        <v>1.8372664667693517</v>
      </c>
      <c r="AT69" s="17">
        <v>1.8636440652221893</v>
      </c>
      <c r="AU69" s="17">
        <v>3.2406244820399976</v>
      </c>
      <c r="AV69" s="17">
        <v>1.8522356789261245</v>
      </c>
      <c r="AW69" s="17">
        <v>1.8004463369508117</v>
      </c>
      <c r="AX69" s="17">
        <v>1.7843946361016265</v>
      </c>
      <c r="AY69" s="17">
        <v>1.9440291333626716</v>
      </c>
      <c r="AZ69" s="17">
        <v>2.035029625878007</v>
      </c>
      <c r="BA69" s="17">
        <v>1.5346244336503427</v>
      </c>
      <c r="BB69" s="17">
        <v>2.2377157504208101</v>
      </c>
      <c r="BC69" s="17">
        <v>2.4600837535893407</v>
      </c>
      <c r="BD69" s="17">
        <v>2.3070927039828155</v>
      </c>
      <c r="BE69" s="17">
        <v>2.1200030341362464</v>
      </c>
      <c r="BF69" s="17">
        <v>2.0801296673716592</v>
      </c>
      <c r="BG69" s="17">
        <v>3.4225454204781776</v>
      </c>
      <c r="BH69" s="17">
        <v>1.8704523534078548</v>
      </c>
      <c r="BI69" s="17">
        <v>1.9743088440333403</v>
      </c>
      <c r="BJ69" s="17">
        <v>1.9004470740964727</v>
      </c>
      <c r="BK69" s="17">
        <v>1.9045855583937086</v>
      </c>
      <c r="BL69" s="17">
        <v>2.1508839379458715</v>
      </c>
      <c r="BM69" s="17">
        <v>3.4973861733968969</v>
      </c>
      <c r="BN69" s="17">
        <v>1.6529915518369969</v>
      </c>
      <c r="BO69" s="17">
        <v>2.1138082625976904</v>
      </c>
      <c r="BP69" s="17">
        <v>2.1231880314241556</v>
      </c>
      <c r="BQ69" s="17">
        <v>2.1721705651847687</v>
      </c>
      <c r="BR69" s="17">
        <v>2.3375982535225841</v>
      </c>
      <c r="BS69" s="17">
        <v>4.006836552801432</v>
      </c>
      <c r="BT69" s="17">
        <v>2.2360517556761583</v>
      </c>
      <c r="BU69" s="17">
        <v>1.785286021856481</v>
      </c>
      <c r="BV69" s="17">
        <v>2.5228820513710439</v>
      </c>
      <c r="BW69" s="17">
        <v>2.2473067216620839</v>
      </c>
      <c r="BX69" s="17">
        <v>3.214321388473329</v>
      </c>
      <c r="BY69" s="17">
        <v>1.9246978673492616</v>
      </c>
      <c r="BZ69" s="17">
        <v>2.4359877096677218</v>
      </c>
      <c r="CA69" s="17">
        <v>2.2440595079079668</v>
      </c>
      <c r="CB69" s="17">
        <v>2.7929976878872464</v>
      </c>
      <c r="CC69" s="17">
        <v>2.8103590343555354</v>
      </c>
      <c r="CD69" s="17">
        <v>2.0572896129783413</v>
      </c>
      <c r="CE69" s="17">
        <v>3.6607297372665961</v>
      </c>
      <c r="CF69" s="17">
        <v>2.0337734485379144</v>
      </c>
      <c r="CG69" s="17">
        <v>2.103557315119525</v>
      </c>
      <c r="CH69" s="17">
        <v>1.9278526655553669</v>
      </c>
      <c r="CI69" s="17">
        <v>2.5484060667691688</v>
      </c>
      <c r="CJ69" s="17">
        <v>1.7697130020564986</v>
      </c>
      <c r="CK69" s="17">
        <v>2.2137865318635908</v>
      </c>
      <c r="CL69" s="17">
        <v>2.4152711397010691</v>
      </c>
      <c r="CM69" s="17">
        <v>2.2318239654610985</v>
      </c>
      <c r="CN69" s="17">
        <v>2.3452578493064062</v>
      </c>
      <c r="CO69" s="17">
        <v>2.0247772825633796</v>
      </c>
      <c r="CP69" s="17">
        <v>2.1040376618031269</v>
      </c>
      <c r="CQ69" s="17">
        <v>4.1800763976655961</v>
      </c>
      <c r="CR69" s="17">
        <v>1.6853279063430333</v>
      </c>
      <c r="CS69" s="17">
        <v>1.953386081697047</v>
      </c>
      <c r="CT69" s="17">
        <v>2.2431655708217093</v>
      </c>
      <c r="CU69" s="17">
        <v>2.2488642681583739</v>
      </c>
      <c r="CV69" s="17">
        <v>2.8219098629659483</v>
      </c>
      <c r="CW69" s="17">
        <v>2.1701672748159528</v>
      </c>
      <c r="CX69" s="17">
        <v>2.4744333652936761</v>
      </c>
      <c r="CY69" s="17">
        <v>3.2242712970210685</v>
      </c>
      <c r="CZ69" s="17">
        <v>2.7112845930446614</v>
      </c>
      <c r="DA69" s="17">
        <v>2.0289913616483375</v>
      </c>
      <c r="DB69" s="17">
        <v>2.0413680969664707</v>
      </c>
      <c r="DC69" s="17">
        <v>3.7053619879119246</v>
      </c>
      <c r="DD69" s="17">
        <v>1.8783321896081469</v>
      </c>
      <c r="DE69" s="17">
        <v>1.9839127252087378</v>
      </c>
      <c r="DF69" s="17">
        <v>2.3259204386879362</v>
      </c>
      <c r="DG69" s="17">
        <v>1.9394114442113159</v>
      </c>
      <c r="DH69" s="17">
        <v>2.1913527065653184</v>
      </c>
      <c r="DI69" s="17">
        <v>2.6881011302063378</v>
      </c>
      <c r="DJ69" s="17">
        <v>2.0126233920589005</v>
      </c>
      <c r="DK69" s="17">
        <v>3.6459397427460143</v>
      </c>
      <c r="DL69" s="17">
        <v>2.2349602827709627</v>
      </c>
      <c r="DM69" s="17">
        <v>2.48626629996195</v>
      </c>
      <c r="DN69" s="17">
        <v>2.0811203716534119</v>
      </c>
      <c r="DO69" s="17">
        <v>3.5671972527571705</v>
      </c>
      <c r="DP69" s="17">
        <v>2.2269505515986676</v>
      </c>
      <c r="DQ69" s="17">
        <v>2.7689163487704942</v>
      </c>
      <c r="DR69" s="17">
        <v>3.2531321862468086</v>
      </c>
      <c r="DS69" s="17">
        <v>2.5030791833651609</v>
      </c>
      <c r="DT69" s="17">
        <v>3.8021579885753156</v>
      </c>
      <c r="DU69" s="17">
        <v>3.1712048559072854</v>
      </c>
      <c r="DV69" s="17">
        <v>2.3813483455381865</v>
      </c>
      <c r="DW69" s="17">
        <v>2.4274104314304328</v>
      </c>
      <c r="DX69" s="17">
        <v>2.5897215859640959</v>
      </c>
      <c r="DY69" s="17">
        <v>2.3476133073213679</v>
      </c>
      <c r="DZ69" s="17">
        <v>2.405297735427574</v>
      </c>
      <c r="EA69" s="17">
        <v>3.9888577341167091</v>
      </c>
      <c r="EB69" s="17">
        <v>2.6812548140884269</v>
      </c>
      <c r="EC69" s="17">
        <v>2.1211522627387369</v>
      </c>
      <c r="ED69" s="17">
        <v>2.0081657768008356</v>
      </c>
      <c r="EE69" s="17">
        <v>2.5222391783575064</v>
      </c>
      <c r="EF69" s="17">
        <v>2.8145124412880924</v>
      </c>
      <c r="EG69" s="17">
        <v>7.8147201125420622</v>
      </c>
      <c r="EH69" s="17">
        <v>2.8654737186599721</v>
      </c>
      <c r="EI69" s="17">
        <v>2.9398145639718924</v>
      </c>
      <c r="EJ69" s="17">
        <v>2.8800043045159001</v>
      </c>
      <c r="EK69" s="17">
        <v>2.7312706727761493</v>
      </c>
      <c r="EL69" s="17">
        <v>3.1503866844716475</v>
      </c>
      <c r="EM69" s="17">
        <v>3.982545256491187</v>
      </c>
      <c r="EN69" s="17">
        <v>2.3651197220412512</v>
      </c>
      <c r="EO69" s="17">
        <v>2.6195714964530774</v>
      </c>
      <c r="EP69" s="17">
        <v>2.490176953566225</v>
      </c>
      <c r="EQ69" s="17">
        <v>2.4635745593789142</v>
      </c>
      <c r="ER69" s="17">
        <v>2.7382150891654664</v>
      </c>
      <c r="ES69" s="17">
        <v>2.3721410913553571</v>
      </c>
      <c r="ET69" s="17">
        <v>3.2315202669628356</v>
      </c>
      <c r="EU69" s="17">
        <v>8.0774878309311973</v>
      </c>
      <c r="EV69" s="17">
        <v>1.8171232344359805</v>
      </c>
      <c r="EW69" s="17">
        <v>1.5693267454664208</v>
      </c>
      <c r="EX69" s="17">
        <v>2.7429369272647639</v>
      </c>
      <c r="EY69" s="17">
        <v>3.4279413425956093</v>
      </c>
      <c r="EZ69" s="17">
        <v>2.1031122602111254</v>
      </c>
      <c r="FA69" s="17">
        <v>2.6105132129480451</v>
      </c>
      <c r="FB69" s="17">
        <v>2.6099672662997504</v>
      </c>
      <c r="FC69" s="17">
        <v>1.9520785517501076</v>
      </c>
      <c r="FD69" s="17">
        <v>5.877165748910044</v>
      </c>
      <c r="FE69" s="17">
        <v>0.55975670646170383</v>
      </c>
      <c r="FF69" s="17">
        <v>0.58074632113597902</v>
      </c>
      <c r="FG69" s="17">
        <v>0.69692602278748994</v>
      </c>
      <c r="FH69" s="17">
        <v>0.78053892057382956</v>
      </c>
      <c r="FI69" s="17">
        <v>0.70626535931643597</v>
      </c>
      <c r="FJ69" s="17">
        <v>0.62438338639953739</v>
      </c>
      <c r="FK69" s="17">
        <v>1.0602047904044956</v>
      </c>
      <c r="FL69" s="17">
        <v>0</v>
      </c>
      <c r="FM69" s="17">
        <v>0</v>
      </c>
      <c r="FN69" s="17">
        <v>0</v>
      </c>
      <c r="FO69" s="17">
        <v>0</v>
      </c>
      <c r="FP69" s="17">
        <v>0</v>
      </c>
      <c r="FQ69" s="17">
        <v>0</v>
      </c>
      <c r="FR69" s="17">
        <v>0</v>
      </c>
      <c r="FS69" s="17">
        <v>0</v>
      </c>
      <c r="FT69" s="17">
        <v>0</v>
      </c>
      <c r="FU69" s="17">
        <v>0</v>
      </c>
      <c r="FV69" s="17">
        <v>0</v>
      </c>
      <c r="FW69" s="17">
        <v>0</v>
      </c>
      <c r="FX69" s="17">
        <v>0</v>
      </c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24"/>
      <c r="GL69" s="17">
        <v>55.346058590706313</v>
      </c>
      <c r="GM69" s="17">
        <v>27.482457413191234</v>
      </c>
      <c r="GN69" s="17">
        <v>23.171685337474422</v>
      </c>
      <c r="GO69" s="17">
        <v>25.578330174848631</v>
      </c>
      <c r="GP69" s="17">
        <v>27.704657158641773</v>
      </c>
      <c r="GQ69" s="17">
        <v>29.931969096451766</v>
      </c>
      <c r="GR69" s="17">
        <v>27.898333326402742</v>
      </c>
      <c r="GS69" s="17">
        <v>29.3085316666882</v>
      </c>
      <c r="GT69" s="17">
        <v>29.035137976436207</v>
      </c>
      <c r="GU69" s="17">
        <v>33.865690254262098</v>
      </c>
      <c r="GV69" s="17">
        <v>38.511539786702407</v>
      </c>
      <c r="GW69" s="17">
        <v>35.915135259617095</v>
      </c>
      <c r="GX69" s="17">
        <v>20.161658547198542</v>
      </c>
      <c r="GY69" s="17">
        <v>0</v>
      </c>
      <c r="GZ69" s="59">
        <v>0</v>
      </c>
      <c r="HA69" s="59"/>
    </row>
    <row r="70" spans="1:209" ht="13.8" hidden="1">
      <c r="A70" s="14"/>
      <c r="B70" s="16" t="s">
        <v>49</v>
      </c>
      <c r="C70" s="17">
        <v>0</v>
      </c>
      <c r="D70" s="17">
        <v>0</v>
      </c>
      <c r="E70" s="17">
        <v>0</v>
      </c>
      <c r="F70" s="18">
        <v>0</v>
      </c>
      <c r="G70" s="17"/>
      <c r="H70" s="17">
        <v>0</v>
      </c>
      <c r="I70" s="17">
        <v>0</v>
      </c>
      <c r="J70" s="18">
        <v>0</v>
      </c>
      <c r="K70" s="17"/>
      <c r="L70" s="17">
        <v>1.9232033349196476</v>
      </c>
      <c r="M70" s="17">
        <v>0.84781552630767121</v>
      </c>
      <c r="N70" s="17">
        <v>1.7812978635096171</v>
      </c>
      <c r="O70" s="17">
        <v>2.1836720218436194</v>
      </c>
      <c r="P70" s="17">
        <v>1.9386615660422284</v>
      </c>
      <c r="Q70" s="17">
        <v>0.91389807301921422</v>
      </c>
      <c r="R70" s="17">
        <v>1.1066345811579956</v>
      </c>
      <c r="S70" s="17">
        <v>0.81889293609294167</v>
      </c>
      <c r="T70" s="17">
        <v>0.58473589100482526</v>
      </c>
      <c r="U70" s="17">
        <v>0.77672265885085456</v>
      </c>
      <c r="V70" s="17">
        <v>1.2797259897072655</v>
      </c>
      <c r="W70" s="17">
        <v>1.2819263619497385</v>
      </c>
      <c r="X70" s="17">
        <v>1.1981364087696047</v>
      </c>
      <c r="Y70" s="17">
        <v>0.77611397441122665</v>
      </c>
      <c r="Z70" s="17">
        <v>1.05988626110581</v>
      </c>
      <c r="AA70" s="17">
        <v>1.0062343000891885</v>
      </c>
      <c r="AB70" s="17">
        <v>0.95952304260527688</v>
      </c>
      <c r="AC70" s="17">
        <v>0.74049545943479256</v>
      </c>
      <c r="AD70" s="17">
        <v>1.5602436850385155</v>
      </c>
      <c r="AE70" s="17">
        <v>0.54961739839597512</v>
      </c>
      <c r="AF70" s="17">
        <v>0.57222170134202821</v>
      </c>
      <c r="AG70" s="17">
        <v>0.63249094193796673</v>
      </c>
      <c r="AH70" s="17">
        <v>0.52287372303271851</v>
      </c>
      <c r="AI70" s="17">
        <v>0.50163638600686344</v>
      </c>
      <c r="AJ70" s="17">
        <v>0.73882375389221389</v>
      </c>
      <c r="AK70" s="17">
        <v>0.537440434876711</v>
      </c>
      <c r="AL70" s="17">
        <v>1.0890982797459494</v>
      </c>
      <c r="AM70" s="17">
        <v>0.56159715249730247</v>
      </c>
      <c r="AN70" s="17">
        <v>0.7395994467252508</v>
      </c>
      <c r="AO70" s="17">
        <v>0.72061027249929166</v>
      </c>
      <c r="AP70" s="17">
        <v>0.77716878899833652</v>
      </c>
      <c r="AQ70" s="17">
        <v>6.5864751048987733</v>
      </c>
      <c r="AR70" s="17">
        <v>6.2191005066245859</v>
      </c>
      <c r="AS70" s="17">
        <v>1.6904271948959726</v>
      </c>
      <c r="AT70" s="17">
        <v>2.1064242908514976</v>
      </c>
      <c r="AU70" s="17">
        <v>2.834853658921753</v>
      </c>
      <c r="AV70" s="17">
        <v>1.9160303172532789</v>
      </c>
      <c r="AW70" s="17">
        <v>2.0790207936243545</v>
      </c>
      <c r="AX70" s="17">
        <v>2.3450348440947453</v>
      </c>
      <c r="AY70" s="17">
        <v>2.7121452858429449</v>
      </c>
      <c r="AZ70" s="17">
        <v>2.7748656084534273</v>
      </c>
      <c r="BA70" s="17">
        <v>1.7682407431917946</v>
      </c>
      <c r="BB70" s="17">
        <v>1.838216936861921</v>
      </c>
      <c r="BC70" s="17">
        <v>1.1202334264966753</v>
      </c>
      <c r="BD70" s="17">
        <v>1.2847605900033849</v>
      </c>
      <c r="BE70" s="17">
        <v>1.4511564175283165</v>
      </c>
      <c r="BF70" s="17">
        <v>1.5834738362003309</v>
      </c>
      <c r="BG70" s="17">
        <v>2.0228046140177591</v>
      </c>
      <c r="BH70" s="17">
        <v>1.8092274775073505</v>
      </c>
      <c r="BI70" s="17">
        <v>1.988337531235465</v>
      </c>
      <c r="BJ70" s="17">
        <v>2.045126004384155</v>
      </c>
      <c r="BK70" s="17">
        <v>0.60722618815574902</v>
      </c>
      <c r="BL70" s="17">
        <v>1.624614246759617</v>
      </c>
      <c r="BM70" s="17">
        <v>2.8456286030594362</v>
      </c>
      <c r="BN70" s="17">
        <v>2.1964606974280851</v>
      </c>
      <c r="BO70" s="17">
        <v>1.7859626365195949</v>
      </c>
      <c r="BP70" s="17">
        <v>1.7421753649370111</v>
      </c>
      <c r="BQ70" s="17">
        <v>2.4070099305426513</v>
      </c>
      <c r="BR70" s="17">
        <v>2.5135350701694983</v>
      </c>
      <c r="BS70" s="17">
        <v>2.4741890664081168</v>
      </c>
      <c r="BT70" s="17">
        <v>2.230750848747475</v>
      </c>
      <c r="BU70" s="17">
        <v>2.7152784730568742</v>
      </c>
      <c r="BV70" s="17">
        <v>2.0726263403279583</v>
      </c>
      <c r="BW70" s="17">
        <v>1.8270678707329946</v>
      </c>
      <c r="BX70" s="17">
        <v>4.8242741481649025</v>
      </c>
      <c r="BY70" s="17">
        <v>2.8962311733143831</v>
      </c>
      <c r="BZ70" s="17">
        <v>2.4015467349322654</v>
      </c>
      <c r="CA70" s="17">
        <v>3.2226594918535101</v>
      </c>
      <c r="CB70" s="17">
        <v>2.0129024013770458</v>
      </c>
      <c r="CC70" s="17">
        <v>3.5400183902888962</v>
      </c>
      <c r="CD70" s="17">
        <v>2.3406523564241608</v>
      </c>
      <c r="CE70" s="17">
        <v>3.5279941832289055</v>
      </c>
      <c r="CF70" s="17">
        <v>0.47868749397528537</v>
      </c>
      <c r="CG70" s="17">
        <v>1.7969044971558561</v>
      </c>
      <c r="CH70" s="17">
        <v>3.412299690072488</v>
      </c>
      <c r="CI70" s="17">
        <v>1.7151718306000943</v>
      </c>
      <c r="CJ70" s="17">
        <v>1.5520896070765036</v>
      </c>
      <c r="CK70" s="17">
        <v>2.4587137192780122</v>
      </c>
      <c r="CL70" s="17">
        <v>2.3132529530298154</v>
      </c>
      <c r="CM70" s="17">
        <v>1.577083143456504</v>
      </c>
      <c r="CN70" s="17">
        <v>1.2872093881693278</v>
      </c>
      <c r="CO70" s="17">
        <v>3.4334660298363913</v>
      </c>
      <c r="CP70" s="17">
        <v>1.5150684189790304</v>
      </c>
      <c r="CQ70" s="17">
        <v>2.6442021914131395</v>
      </c>
      <c r="CR70" s="17">
        <v>1.7789950231719991</v>
      </c>
      <c r="CS70" s="17">
        <v>1.7446711210946546</v>
      </c>
      <c r="CT70" s="17">
        <v>2.9853693593454622</v>
      </c>
      <c r="CU70" s="17">
        <v>1.3807865894642724</v>
      </c>
      <c r="CV70" s="17">
        <v>0.88146083789024188</v>
      </c>
      <c r="CW70" s="17">
        <v>0.81504293330859179</v>
      </c>
      <c r="CX70" s="17">
        <v>1.90719899183598</v>
      </c>
      <c r="CY70" s="17">
        <v>1.2330251205818357</v>
      </c>
      <c r="CZ70" s="17">
        <v>4.7441858636566439</v>
      </c>
      <c r="DA70" s="17">
        <v>2.2319218067019686</v>
      </c>
      <c r="DB70" s="17">
        <v>1.2509888244725718</v>
      </c>
      <c r="DC70" s="17">
        <v>2.2066967797986461</v>
      </c>
      <c r="DD70" s="17">
        <v>1.9185512808126062</v>
      </c>
      <c r="DE70" s="17">
        <v>2.4060562279724578</v>
      </c>
      <c r="DF70" s="17">
        <v>2.9043992275536166</v>
      </c>
      <c r="DG70" s="17">
        <v>2.0225631633631451</v>
      </c>
      <c r="DH70" s="17">
        <v>2.2503038699246631</v>
      </c>
      <c r="DI70" s="17">
        <v>3.4036165002968128</v>
      </c>
      <c r="DJ70" s="17">
        <v>1.4890164171443596</v>
      </c>
      <c r="DK70" s="17">
        <v>1.7660011431557441</v>
      </c>
      <c r="DL70" s="17">
        <v>1.8076223040934927</v>
      </c>
      <c r="DM70" s="17">
        <v>3.2953328273895393</v>
      </c>
      <c r="DN70" s="17">
        <v>2.1153674181393702</v>
      </c>
      <c r="DO70" s="17">
        <v>2.7146365259185532</v>
      </c>
      <c r="DP70" s="17">
        <v>1.6200912996879693</v>
      </c>
      <c r="DQ70" s="17">
        <v>1.3440398827111575</v>
      </c>
      <c r="DR70" s="17">
        <v>1.3917069614082096</v>
      </c>
      <c r="DS70" s="17">
        <v>1.2208310870441288</v>
      </c>
      <c r="DT70" s="17">
        <v>1.4347481120121131</v>
      </c>
      <c r="DU70" s="17">
        <v>1.3796256125028077</v>
      </c>
      <c r="DV70" s="17">
        <v>2.4218574331287654</v>
      </c>
      <c r="DW70" s="17">
        <v>2.1231917906756008</v>
      </c>
      <c r="DX70" s="17">
        <v>1.8327743492677757</v>
      </c>
      <c r="DY70" s="17">
        <v>2.8055272213218085</v>
      </c>
      <c r="DZ70" s="17">
        <v>2.2136363476439791</v>
      </c>
      <c r="EA70" s="17">
        <v>2.7732397291376216</v>
      </c>
      <c r="EB70" s="17">
        <v>3.0733513251323545</v>
      </c>
      <c r="EC70" s="17">
        <v>1.6104036187578852</v>
      </c>
      <c r="ED70" s="17">
        <v>3.1557424717865104</v>
      </c>
      <c r="EE70" s="17">
        <v>2.203794100972456</v>
      </c>
      <c r="EF70" s="17">
        <v>2.5897887476836603</v>
      </c>
      <c r="EG70" s="17">
        <v>1.9596356115100824</v>
      </c>
      <c r="EH70" s="17">
        <v>1.9890061231743885</v>
      </c>
      <c r="EI70" s="17">
        <v>2.2241073275154566</v>
      </c>
      <c r="EJ70" s="17">
        <v>2.865536095254134</v>
      </c>
      <c r="EK70" s="17">
        <v>3.1984515619371883</v>
      </c>
      <c r="EL70" s="17">
        <v>3.1006391183129649</v>
      </c>
      <c r="EM70" s="17">
        <v>2.9766212592278993</v>
      </c>
      <c r="EN70" s="17">
        <v>11.054966517852099</v>
      </c>
      <c r="EO70" s="17">
        <v>1.9507266708762572</v>
      </c>
      <c r="EP70" s="17">
        <v>9.2881045884824598</v>
      </c>
      <c r="EQ70" s="17">
        <v>2.5545894664209188</v>
      </c>
      <c r="ER70" s="17">
        <v>2.7856995136429128</v>
      </c>
      <c r="ES70" s="17">
        <v>6.4521475266374742</v>
      </c>
      <c r="ET70" s="17">
        <v>2.6913211619807633</v>
      </c>
      <c r="EU70" s="17">
        <v>8.5694583326351221</v>
      </c>
      <c r="EV70" s="17">
        <v>2.9824790959340799</v>
      </c>
      <c r="EW70" s="17">
        <v>0.85506073782012038</v>
      </c>
      <c r="EX70" s="17">
        <v>0.17165348773944525</v>
      </c>
      <c r="EY70" s="17">
        <v>4.3139181133971469</v>
      </c>
      <c r="EZ70" s="17">
        <v>0.22128455077907266</v>
      </c>
      <c r="FA70" s="17">
        <v>4.4801358603227719</v>
      </c>
      <c r="FB70" s="17">
        <v>0.37212091231258204</v>
      </c>
      <c r="FC70" s="17">
        <v>2.1154106290227945</v>
      </c>
      <c r="FD70" s="17">
        <v>2.0918805793455046</v>
      </c>
      <c r="FE70" s="17">
        <v>5.480124072334708</v>
      </c>
      <c r="FF70" s="17">
        <v>3.7924203398934182</v>
      </c>
      <c r="FG70" s="17">
        <v>2.3143839610714627</v>
      </c>
      <c r="FH70" s="17">
        <v>1.5446772991772233</v>
      </c>
      <c r="FI70" s="17">
        <v>3.9410325760955054</v>
      </c>
      <c r="FJ70" s="17">
        <v>2.1355405094691267</v>
      </c>
      <c r="FK70" s="17">
        <v>20.979727832753429</v>
      </c>
      <c r="FL70" s="17">
        <v>8.4439697417360797</v>
      </c>
      <c r="FM70" s="17">
        <v>0</v>
      </c>
      <c r="FN70" s="17">
        <v>0</v>
      </c>
      <c r="FO70" s="17">
        <v>0</v>
      </c>
      <c r="FP70" s="17">
        <v>0</v>
      </c>
      <c r="FQ70" s="17">
        <v>0</v>
      </c>
      <c r="FR70" s="17">
        <v>0</v>
      </c>
      <c r="FS70" s="17">
        <v>0</v>
      </c>
      <c r="FT70" s="17">
        <v>0</v>
      </c>
      <c r="FU70" s="17">
        <v>0</v>
      </c>
      <c r="FV70" s="17">
        <v>0</v>
      </c>
      <c r="FW70" s="17">
        <v>0</v>
      </c>
      <c r="FX70" s="17">
        <v>0</v>
      </c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24"/>
      <c r="GL70" s="17">
        <v>15.437186804405618</v>
      </c>
      <c r="GM70" s="17">
        <v>10.079473282169966</v>
      </c>
      <c r="GN70" s="17">
        <v>24.601618885427634</v>
      </c>
      <c r="GO70" s="17">
        <v>22.895983413568931</v>
      </c>
      <c r="GP70" s="17">
        <v>24.03949281710673</v>
      </c>
      <c r="GQ70" s="17">
        <v>33.612002412449371</v>
      </c>
      <c r="GR70" s="17">
        <v>24.18414896304245</v>
      </c>
      <c r="GS70" s="17">
        <v>23.160343251322871</v>
      </c>
      <c r="GT70" s="17">
        <v>28.093466905764362</v>
      </c>
      <c r="GU70" s="17">
        <v>22.561269826541942</v>
      </c>
      <c r="GV70" s="17">
        <v>30.947077361264981</v>
      </c>
      <c r="GW70" s="17">
        <v>53.6701252134188</v>
      </c>
      <c r="GX70" s="17">
        <v>49.468739122577603</v>
      </c>
      <c r="GY70" s="17">
        <v>8.4439697417360797</v>
      </c>
      <c r="GZ70" s="59">
        <v>0</v>
      </c>
      <c r="HA70" s="59"/>
    </row>
    <row r="71" spans="1:209" ht="13.8" hidden="1">
      <c r="A71" s="14"/>
      <c r="B71" s="16" t="s">
        <v>50</v>
      </c>
      <c r="C71" s="17">
        <v>0</v>
      </c>
      <c r="D71" s="17">
        <v>0</v>
      </c>
      <c r="E71" s="17">
        <v>0</v>
      </c>
      <c r="F71" s="18">
        <v>0</v>
      </c>
      <c r="G71" s="17"/>
      <c r="H71" s="17">
        <v>0</v>
      </c>
      <c r="I71" s="17">
        <v>0</v>
      </c>
      <c r="J71" s="18">
        <v>0</v>
      </c>
      <c r="K71" s="17"/>
      <c r="L71" s="17">
        <v>0.52500305135432723</v>
      </c>
      <c r="M71" s="17">
        <v>0.22854952393505884</v>
      </c>
      <c r="N71" s="17">
        <v>0.24260094140942923</v>
      </c>
      <c r="O71" s="17">
        <v>0.23183915337874342</v>
      </c>
      <c r="P71" s="17">
        <v>0.21938273372132294</v>
      </c>
      <c r="Q71" s="17">
        <v>0.15969748040111414</v>
      </c>
      <c r="R71" s="17">
        <v>0.18997966819459638</v>
      </c>
      <c r="S71" s="17">
        <v>0.24969878342131269</v>
      </c>
      <c r="T71" s="17">
        <v>0.28554158742286706</v>
      </c>
      <c r="U71" s="17">
        <v>0.18937997926229061</v>
      </c>
      <c r="V71" s="17">
        <v>0.21695210392341321</v>
      </c>
      <c r="W71" s="17">
        <v>0.22013478802440906</v>
      </c>
      <c r="X71" s="17">
        <v>0.10167119505191075</v>
      </c>
      <c r="Y71" s="17">
        <v>0.18507664129452972</v>
      </c>
      <c r="Z71" s="17">
        <v>0.20401140155254477</v>
      </c>
      <c r="AA71" s="17">
        <v>0.23923306020496937</v>
      </c>
      <c r="AB71" s="17">
        <v>0.18857113948262885</v>
      </c>
      <c r="AC71" s="17">
        <v>0.20414650412334173</v>
      </c>
      <c r="AD71" s="17">
        <v>0.10979426033416512</v>
      </c>
      <c r="AE71" s="17">
        <v>0.70373224955706726</v>
      </c>
      <c r="AF71" s="17">
        <v>0.18515470303710821</v>
      </c>
      <c r="AG71" s="17">
        <v>0.10986197318980399</v>
      </c>
      <c r="AH71" s="17">
        <v>0.16857078192719738</v>
      </c>
      <c r="AI71" s="17">
        <v>0.52396048669453743</v>
      </c>
      <c r="AJ71" s="17">
        <v>0.10035634913658774</v>
      </c>
      <c r="AK71" s="17">
        <v>0.1381390879624986</v>
      </c>
      <c r="AL71" s="17">
        <v>0.12174381709426535</v>
      </c>
      <c r="AM71" s="17">
        <v>0.10987119706438669</v>
      </c>
      <c r="AN71" s="17">
        <v>0.14169834359915626</v>
      </c>
      <c r="AO71" s="17">
        <v>0.18391347911398381</v>
      </c>
      <c r="AP71" s="17">
        <v>0.11592495657376162</v>
      </c>
      <c r="AQ71" s="17">
        <v>7.8254705496695678E-2</v>
      </c>
      <c r="AR71" s="17">
        <v>9.3887890991974088E-2</v>
      </c>
      <c r="AS71" s="17">
        <v>0.11656364579342557</v>
      </c>
      <c r="AT71" s="17">
        <v>0.13979969154474289</v>
      </c>
      <c r="AU71" s="17">
        <v>0.17069906620930683</v>
      </c>
      <c r="AV71" s="17">
        <v>0.40386258973779615</v>
      </c>
      <c r="AW71" s="17">
        <v>0.10778668699629712</v>
      </c>
      <c r="AX71" s="17">
        <v>0.1249717317743661</v>
      </c>
      <c r="AY71" s="17">
        <v>0.11786672380796365</v>
      </c>
      <c r="AZ71" s="17">
        <v>0.18279224667597749</v>
      </c>
      <c r="BA71" s="17">
        <v>0.87975857867060481</v>
      </c>
      <c r="BB71" s="17">
        <v>0.2027005999892722</v>
      </c>
      <c r="BC71" s="17">
        <v>0.71223829625942814</v>
      </c>
      <c r="BD71" s="17">
        <v>6.5807483386907784E-2</v>
      </c>
      <c r="BE71" s="17">
        <v>0.24091322061684575</v>
      </c>
      <c r="BF71" s="17">
        <v>0.10394633774224238</v>
      </c>
      <c r="BG71" s="17">
        <v>0.14211937232284227</v>
      </c>
      <c r="BH71" s="17">
        <v>0.40267244684169545</v>
      </c>
      <c r="BI71" s="17">
        <v>0.32302645680248321</v>
      </c>
      <c r="BJ71" s="17">
        <v>0.12578302647321671</v>
      </c>
      <c r="BK71" s="17">
        <v>0.17049548652714622</v>
      </c>
      <c r="BL71" s="17">
        <v>0.29880772471432665</v>
      </c>
      <c r="BM71" s="17">
        <v>0.21853621630978051</v>
      </c>
      <c r="BN71" s="17">
        <v>0.1958093438701308</v>
      </c>
      <c r="BO71" s="17">
        <v>0.14031367702187847</v>
      </c>
      <c r="BP71" s="17">
        <v>0.11539766707254248</v>
      </c>
      <c r="BQ71" s="17">
        <v>0.13483240282909897</v>
      </c>
      <c r="BR71" s="17">
        <v>0.2223062870365145</v>
      </c>
      <c r="BS71" s="17">
        <v>0.32710316583761911</v>
      </c>
      <c r="BT71" s="17">
        <v>0.14647023914804091</v>
      </c>
      <c r="BU71" s="17">
        <v>0.19076085031390616</v>
      </c>
      <c r="BV71" s="17">
        <v>0.18709535365314711</v>
      </c>
      <c r="BW71" s="17">
        <v>0.30882667300873079</v>
      </c>
      <c r="BX71" s="17">
        <v>0.33699430023277421</v>
      </c>
      <c r="BY71" s="17">
        <v>0.32231793422889488</v>
      </c>
      <c r="BZ71" s="17">
        <v>0.18742206729103222</v>
      </c>
      <c r="CA71" s="17">
        <v>0.1942536718836006</v>
      </c>
      <c r="CB71" s="17">
        <v>0.21737974751609923</v>
      </c>
      <c r="CC71" s="17">
        <v>0.23592635480601706</v>
      </c>
      <c r="CD71" s="17">
        <v>0.19110913213462175</v>
      </c>
      <c r="CE71" s="17">
        <v>0.63223902227718576</v>
      </c>
      <c r="CF71" s="17">
        <v>0.21557459708826007</v>
      </c>
      <c r="CG71" s="17">
        <v>0.24110537279113758</v>
      </c>
      <c r="CH71" s="17">
        <v>0.34595985779533611</v>
      </c>
      <c r="CI71" s="17">
        <v>0.38548759945897904</v>
      </c>
      <c r="CJ71" s="17">
        <v>0.17024549173472162</v>
      </c>
      <c r="CK71" s="17">
        <v>0.18315389042389049</v>
      </c>
      <c r="CL71" s="17">
        <v>0.23376573628787964</v>
      </c>
      <c r="CM71" s="17">
        <v>0.34359232311328591</v>
      </c>
      <c r="CN71" s="17">
        <v>0.12257309046126089</v>
      </c>
      <c r="CO71" s="17">
        <v>0.35008191177022052</v>
      </c>
      <c r="CP71" s="17">
        <v>0.27701674256547509</v>
      </c>
      <c r="CQ71" s="17">
        <v>0.26842912139203162</v>
      </c>
      <c r="CR71" s="17">
        <v>8.2700156885369192E-2</v>
      </c>
      <c r="CS71" s="17">
        <v>0.29284502624322067</v>
      </c>
      <c r="CT71" s="17">
        <v>0.17742886874746233</v>
      </c>
      <c r="CU71" s="17">
        <v>0.26411514758960608</v>
      </c>
      <c r="CV71" s="17">
        <v>0.3689485730158385</v>
      </c>
      <c r="CW71" s="17">
        <v>0.41233846913344807</v>
      </c>
      <c r="CX71" s="17">
        <v>0.42315489243279081</v>
      </c>
      <c r="CY71" s="17">
        <v>0.3149710325369896</v>
      </c>
      <c r="CZ71" s="17">
        <v>0.24581971884975726</v>
      </c>
      <c r="DA71" s="17">
        <v>0.33962430255119291</v>
      </c>
      <c r="DB71" s="17">
        <v>0.19399149225251291</v>
      </c>
      <c r="DC71" s="17">
        <v>0.36858076149299079</v>
      </c>
      <c r="DD71" s="17">
        <v>0.18940779795138379</v>
      </c>
      <c r="DE71" s="17">
        <v>0.30808225511102616</v>
      </c>
      <c r="DF71" s="17">
        <v>0.32145478367274477</v>
      </c>
      <c r="DG71" s="17">
        <v>0.17535140658516291</v>
      </c>
      <c r="DH71" s="17">
        <v>0.22174806008406373</v>
      </c>
      <c r="DI71" s="17">
        <v>0.18307401451648891</v>
      </c>
      <c r="DJ71" s="17">
        <v>0.20481783560347094</v>
      </c>
      <c r="DK71" s="17">
        <v>0.18603488235662194</v>
      </c>
      <c r="DL71" s="17">
        <v>0.30802249175408525</v>
      </c>
      <c r="DM71" s="17">
        <v>0.16863452794607725</v>
      </c>
      <c r="DN71" s="17">
        <v>0.25006212984543064</v>
      </c>
      <c r="DO71" s="17">
        <v>0.27058986652591649</v>
      </c>
      <c r="DP71" s="17">
        <v>0.26051174318064957</v>
      </c>
      <c r="DQ71" s="17">
        <v>0.15221156916826897</v>
      </c>
      <c r="DR71" s="17">
        <v>0.23873478818327837</v>
      </c>
      <c r="DS71" s="17">
        <v>0.1416487206540207</v>
      </c>
      <c r="DT71" s="17">
        <v>0.29049232011789045</v>
      </c>
      <c r="DU71" s="17">
        <v>0.23329562389585584</v>
      </c>
      <c r="DV71" s="17">
        <v>0.16590242113903447</v>
      </c>
      <c r="DW71" s="17">
        <v>0.17346216004794121</v>
      </c>
      <c r="DX71" s="17">
        <v>0.24586661314149916</v>
      </c>
      <c r="DY71" s="17">
        <v>0.13755979330492024</v>
      </c>
      <c r="DZ71" s="17">
        <v>0.23097906237845922</v>
      </c>
      <c r="EA71" s="17">
        <v>0.78444731627165898</v>
      </c>
      <c r="EB71" s="17">
        <v>0.20184520695329733</v>
      </c>
      <c r="EC71" s="17">
        <v>0.25717655284147067</v>
      </c>
      <c r="ED71" s="17">
        <v>0.91986474758226655</v>
      </c>
      <c r="EE71" s="17">
        <v>3.5793587307427543</v>
      </c>
      <c r="EF71" s="17">
        <v>3.8249494742379566</v>
      </c>
      <c r="EG71" s="17">
        <v>2.951678098159388</v>
      </c>
      <c r="EH71" s="17">
        <v>4.266884979566508</v>
      </c>
      <c r="EI71" s="17">
        <v>14.175924246125104</v>
      </c>
      <c r="EJ71" s="17">
        <v>1.907055283906024</v>
      </c>
      <c r="EK71" s="17">
        <v>7.8796470442817439</v>
      </c>
      <c r="EL71" s="17">
        <v>3.7329449790142069</v>
      </c>
      <c r="EM71" s="17">
        <v>7.5023048850694209</v>
      </c>
      <c r="EN71" s="17">
        <v>7.6457533073739459</v>
      </c>
      <c r="EO71" s="17">
        <v>7.1074658959494252</v>
      </c>
      <c r="EP71" s="17">
        <v>8.3596284036331241</v>
      </c>
      <c r="EQ71" s="17">
        <v>12.542859077080324</v>
      </c>
      <c r="ER71" s="17">
        <v>6.3033098914271894</v>
      </c>
      <c r="ES71" s="17">
        <v>6.7794269901079334</v>
      </c>
      <c r="ET71" s="17">
        <v>10.44213229777257</v>
      </c>
      <c r="EU71" s="17">
        <v>1.720021976242547</v>
      </c>
      <c r="EV71" s="17">
        <v>7.2419341763665657E-2</v>
      </c>
      <c r="EW71" s="17">
        <v>0.25247647052788885</v>
      </c>
      <c r="EX71" s="17">
        <v>0.45270939542427746</v>
      </c>
      <c r="EY71" s="17">
        <v>0.46047839592972012</v>
      </c>
      <c r="EZ71" s="17">
        <v>0.17120156363355715</v>
      </c>
      <c r="FA71" s="17">
        <v>0.42919876602497897</v>
      </c>
      <c r="FB71" s="17">
        <v>0.17260520140361141</v>
      </c>
      <c r="FC71" s="17">
        <v>7.709903233998582</v>
      </c>
      <c r="FD71" s="17">
        <v>2.1290137608394675</v>
      </c>
      <c r="FE71" s="17">
        <v>12.229921624428577</v>
      </c>
      <c r="FF71" s="17">
        <v>10.411822995047661</v>
      </c>
      <c r="FG71" s="17">
        <v>14.184605369060764</v>
      </c>
      <c r="FH71" s="17">
        <v>27.04742907803168</v>
      </c>
      <c r="FI71" s="17">
        <v>47.616976468470575</v>
      </c>
      <c r="FJ71" s="17">
        <v>53.261617526171896</v>
      </c>
      <c r="FK71" s="17">
        <v>54.277839428973707</v>
      </c>
      <c r="FL71" s="17">
        <v>0</v>
      </c>
      <c r="FM71" s="17">
        <v>0</v>
      </c>
      <c r="FN71" s="17">
        <v>0</v>
      </c>
      <c r="FO71" s="17">
        <v>0</v>
      </c>
      <c r="FP71" s="17">
        <v>0</v>
      </c>
      <c r="FQ71" s="17">
        <v>0</v>
      </c>
      <c r="FR71" s="17">
        <v>0</v>
      </c>
      <c r="FS71" s="17">
        <v>0</v>
      </c>
      <c r="FT71" s="17">
        <v>0</v>
      </c>
      <c r="FU71" s="17">
        <v>0</v>
      </c>
      <c r="FV71" s="17">
        <v>0</v>
      </c>
      <c r="FW71" s="17">
        <v>0</v>
      </c>
      <c r="FX71" s="17">
        <v>0</v>
      </c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24"/>
      <c r="GL71" s="17">
        <v>2.958759794448885</v>
      </c>
      <c r="GM71" s="17">
        <v>2.9237843964498045</v>
      </c>
      <c r="GN71" s="17">
        <v>1.5108522305807852</v>
      </c>
      <c r="GO71" s="17">
        <v>3.2847638679805438</v>
      </c>
      <c r="GP71" s="17">
        <v>2.6750839013364329</v>
      </c>
      <c r="GQ71" s="17">
        <v>3.1507953464940508</v>
      </c>
      <c r="GR71" s="17">
        <v>3.1369857348824786</v>
      </c>
      <c r="GS71" s="17">
        <v>3.4845184417311792</v>
      </c>
      <c r="GT71" s="17">
        <v>2.7872800519524725</v>
      </c>
      <c r="GU71" s="17">
        <v>3.0551121314834777</v>
      </c>
      <c r="GV71" s="17">
        <v>51.199634228480143</v>
      </c>
      <c r="GW71" s="17">
        <v>62.138681443232613</v>
      </c>
      <c r="GX71" s="17">
        <v>229.64213501608509</v>
      </c>
      <c r="GY71" s="17">
        <v>0</v>
      </c>
      <c r="GZ71" s="59">
        <v>0</v>
      </c>
      <c r="HA71" s="59"/>
    </row>
    <row r="72" spans="1:209" ht="13.8" hidden="1">
      <c r="A72" s="14"/>
      <c r="B72" s="16" t="s">
        <v>51</v>
      </c>
      <c r="C72" s="17">
        <v>0</v>
      </c>
      <c r="D72" s="17">
        <v>0</v>
      </c>
      <c r="E72" s="17">
        <v>0</v>
      </c>
      <c r="F72" s="18">
        <v>0</v>
      </c>
      <c r="G72" s="17"/>
      <c r="H72" s="17">
        <v>0</v>
      </c>
      <c r="I72" s="17">
        <v>0</v>
      </c>
      <c r="J72" s="18">
        <v>0</v>
      </c>
      <c r="K72" s="14"/>
      <c r="L72" s="17">
        <v>0.26041619335381461</v>
      </c>
      <c r="M72" s="17">
        <v>0.27327600632696614</v>
      </c>
      <c r="N72" s="17">
        <v>0.18459901048527613</v>
      </c>
      <c r="O72" s="17">
        <v>0.17361142891355566</v>
      </c>
      <c r="P72" s="17">
        <v>0.28269982557077117</v>
      </c>
      <c r="Q72" s="17">
        <v>0.18087602812575498</v>
      </c>
      <c r="R72" s="17">
        <v>4.5842601265735139E-2</v>
      </c>
      <c r="S72" s="17">
        <v>2.6619031498177206E-2</v>
      </c>
      <c r="T72" s="17">
        <v>2.5163812782543937E-2</v>
      </c>
      <c r="U72" s="17">
        <v>9.9028852789913191E-2</v>
      </c>
      <c r="V72" s="17">
        <v>0.11453007636544739</v>
      </c>
      <c r="W72" s="17">
        <v>0.37385303163942729</v>
      </c>
      <c r="X72" s="17">
        <v>0.10564275706869891</v>
      </c>
      <c r="Y72" s="17">
        <v>1.5748667962812046E-2</v>
      </c>
      <c r="Z72" s="17">
        <v>0.62350746326936346</v>
      </c>
      <c r="AA72" s="17">
        <v>0.15739036217094643</v>
      </c>
      <c r="AB72" s="17">
        <v>0.10748162818941837</v>
      </c>
      <c r="AC72" s="17">
        <v>7.3681198594043706E-2</v>
      </c>
      <c r="AD72" s="17">
        <v>9.3820949875230542E-2</v>
      </c>
      <c r="AE72" s="17">
        <v>0.16342061239670541</v>
      </c>
      <c r="AF72" s="17">
        <v>0.2481457844333359</v>
      </c>
      <c r="AG72" s="17">
        <v>0.23488577659238993</v>
      </c>
      <c r="AH72" s="17">
        <v>9.1397759259805256E-2</v>
      </c>
      <c r="AI72" s="17">
        <v>0.18268242058047063</v>
      </c>
      <c r="AJ72" s="17">
        <v>6.6374908970804058E-2</v>
      </c>
      <c r="AK72" s="17">
        <v>9.5050843042130975E-2</v>
      </c>
      <c r="AL72" s="17">
        <v>0.54258901799743831</v>
      </c>
      <c r="AM72" s="17">
        <v>0.13044432174617288</v>
      </c>
      <c r="AN72" s="17">
        <v>0.10313440046979634</v>
      </c>
      <c r="AO72" s="17">
        <v>0.375543375339706</v>
      </c>
      <c r="AP72" s="17">
        <v>0.14078437521319528</v>
      </c>
      <c r="AQ72" s="17">
        <v>0.11730995935172558</v>
      </c>
      <c r="AR72" s="17">
        <v>0.17930905094246302</v>
      </c>
      <c r="AS72" s="17">
        <v>2.7775169730281945E-2</v>
      </c>
      <c r="AT72" s="17">
        <v>0.16108606369029849</v>
      </c>
      <c r="AU72" s="17">
        <v>0.5470627842858069</v>
      </c>
      <c r="AV72" s="17">
        <v>8.8588632955724209E-2</v>
      </c>
      <c r="AW72" s="17">
        <v>4.0840717516368343E-2</v>
      </c>
      <c r="AX72" s="17">
        <v>8.4424360739826856E-2</v>
      </c>
      <c r="AY72" s="17">
        <v>0.12332752300150444</v>
      </c>
      <c r="AZ72" s="17">
        <v>0.1325463091711814</v>
      </c>
      <c r="BA72" s="17">
        <v>6.943421503145393E-2</v>
      </c>
      <c r="BB72" s="17">
        <v>0.32751877871915441</v>
      </c>
      <c r="BC72" s="17">
        <v>5.9020792526513273E-2</v>
      </c>
      <c r="BD72" s="17">
        <v>6.2139392180966271E-2</v>
      </c>
      <c r="BE72" s="17">
        <v>0.19841864679496748</v>
      </c>
      <c r="BF72" s="17">
        <v>8.4278519865060922E-2</v>
      </c>
      <c r="BG72" s="17">
        <v>6.6576402793426415E-2</v>
      </c>
      <c r="BH72" s="17">
        <v>0.23964222035551036</v>
      </c>
      <c r="BI72" s="17">
        <v>3.5232790608680863E-2</v>
      </c>
      <c r="BJ72" s="17">
        <v>0.18958440050470551</v>
      </c>
      <c r="BK72" s="17">
        <v>0.26256776479680749</v>
      </c>
      <c r="BL72" s="17">
        <v>0.25366981405129246</v>
      </c>
      <c r="BM72" s="17">
        <v>0.14587277736507681</v>
      </c>
      <c r="BN72" s="17">
        <v>0.33308035252252355</v>
      </c>
      <c r="BO72" s="17">
        <v>0.33413830385067034</v>
      </c>
      <c r="BP72" s="17">
        <v>0.34385345876457635</v>
      </c>
      <c r="BQ72" s="17">
        <v>0.33238442019696435</v>
      </c>
      <c r="BR72" s="17">
        <v>0.33340144383618342</v>
      </c>
      <c r="BS72" s="17">
        <v>0.41112823960880202</v>
      </c>
      <c r="BT72" s="17">
        <v>0.31636313941148536</v>
      </c>
      <c r="BU72" s="17">
        <v>0.63100830537009878</v>
      </c>
      <c r="BV72" s="17">
        <v>0.33050493811735149</v>
      </c>
      <c r="BW72" s="17">
        <v>0.31732140145728593</v>
      </c>
      <c r="BX72" s="17">
        <v>0.34275069802565467</v>
      </c>
      <c r="BY72" s="17">
        <v>0.316662642619437</v>
      </c>
      <c r="BZ72" s="17">
        <v>0.288456461403239</v>
      </c>
      <c r="CA72" s="17">
        <v>0.27555970996477192</v>
      </c>
      <c r="CB72" s="17">
        <v>0.40964911607785481</v>
      </c>
      <c r="CC72" s="17">
        <v>0.52029818349522294</v>
      </c>
      <c r="CD72" s="17">
        <v>0.29592433144420738</v>
      </c>
      <c r="CE72" s="17">
        <v>0.21371682237107159</v>
      </c>
      <c r="CF72" s="17">
        <v>9.1424943302298292E-2</v>
      </c>
      <c r="CG72" s="17">
        <v>0.1642658453222583</v>
      </c>
      <c r="CH72" s="17">
        <v>0.11201323660853943</v>
      </c>
      <c r="CI72" s="17">
        <v>0.11968145483617361</v>
      </c>
      <c r="CJ72" s="17">
        <v>0.54589361752159449</v>
      </c>
      <c r="CK72" s="17">
        <v>0.15018453809314947</v>
      </c>
      <c r="CL72" s="17">
        <v>0.15993372310560247</v>
      </c>
      <c r="CM72" s="17">
        <v>0.13726094414896561</v>
      </c>
      <c r="CN72" s="17">
        <v>0.18236791139156541</v>
      </c>
      <c r="CO72" s="17">
        <v>0.13232159311243905</v>
      </c>
      <c r="CP72" s="17">
        <v>8.6010308958407153E-2</v>
      </c>
      <c r="CQ72" s="17">
        <v>0.22294240495346793</v>
      </c>
      <c r="CR72" s="17">
        <v>5.4174246197556085E-2</v>
      </c>
      <c r="CS72" s="17">
        <v>0.15830053010868758</v>
      </c>
      <c r="CT72" s="17">
        <v>0.14747065187494271</v>
      </c>
      <c r="CU72" s="17">
        <v>9.6781566074563577E-2</v>
      </c>
      <c r="CV72" s="17">
        <v>0.15990872268578027</v>
      </c>
      <c r="CW72" s="17">
        <v>0.12543057396763649</v>
      </c>
      <c r="CX72" s="17">
        <v>0.13487087564817535</v>
      </c>
      <c r="CY72" s="17">
        <v>0.25595683420242099</v>
      </c>
      <c r="CZ72" s="17">
        <v>0.87918783162171421</v>
      </c>
      <c r="DA72" s="17">
        <v>0.64015952632701001</v>
      </c>
      <c r="DB72" s="17">
        <v>0.26025401390448022</v>
      </c>
      <c r="DC72" s="17">
        <v>0.27925686622773654</v>
      </c>
      <c r="DD72" s="17">
        <v>0.1621208835298443</v>
      </c>
      <c r="DE72" s="17">
        <v>0.10310317005633533</v>
      </c>
      <c r="DF72" s="17">
        <v>0.11992015334804258</v>
      </c>
      <c r="DG72" s="17">
        <v>0.24198887105130523</v>
      </c>
      <c r="DH72" s="17">
        <v>0.41890787939342583</v>
      </c>
      <c r="DI72" s="17">
        <v>0.28075302139161257</v>
      </c>
      <c r="DJ72" s="17">
        <v>5.0970776755193264E-2</v>
      </c>
      <c r="DK72" s="17">
        <v>0.10240612310151118</v>
      </c>
      <c r="DL72" s="17">
        <v>0.17274918714349777</v>
      </c>
      <c r="DM72" s="17">
        <v>0.23353790794331755</v>
      </c>
      <c r="DN72" s="17">
        <v>0.23247183872254931</v>
      </c>
      <c r="DO72" s="17">
        <v>0.29367084186828446</v>
      </c>
      <c r="DP72" s="17">
        <v>0.15028150964280626</v>
      </c>
      <c r="DQ72" s="17">
        <v>6.7270784061986166E-2</v>
      </c>
      <c r="DR72" s="17">
        <v>0.36069117139983586</v>
      </c>
      <c r="DS72" s="17">
        <v>0.10093207609450658</v>
      </c>
      <c r="DT72" s="17">
        <v>0.26015109145820597</v>
      </c>
      <c r="DU72" s="17">
        <v>0.18798494154739043</v>
      </c>
      <c r="DV72" s="17">
        <v>0.38218440306469209</v>
      </c>
      <c r="DW72" s="17">
        <v>0.46920340897207991</v>
      </c>
      <c r="DX72" s="17">
        <v>0.35398239470261428</v>
      </c>
      <c r="DY72" s="17">
        <v>0.38071614802809295</v>
      </c>
      <c r="DZ72" s="17">
        <v>0.21700552660184491</v>
      </c>
      <c r="EA72" s="17">
        <v>0.22286158235411274</v>
      </c>
      <c r="EB72" s="17">
        <v>0.26494316769261617</v>
      </c>
      <c r="EC72" s="17">
        <v>0.26215992390527176</v>
      </c>
      <c r="ED72" s="17">
        <v>0.29151483879137052</v>
      </c>
      <c r="EE72" s="17">
        <v>0.26510253875186934</v>
      </c>
      <c r="EF72" s="17">
        <v>0.38120444400935827</v>
      </c>
      <c r="EG72" s="17">
        <v>0.34511318273842495</v>
      </c>
      <c r="EH72" s="17">
        <v>0.26001593773136189</v>
      </c>
      <c r="EI72" s="17">
        <v>0.35179129585192936</v>
      </c>
      <c r="EJ72" s="17">
        <v>0.41511215628429893</v>
      </c>
      <c r="EK72" s="17">
        <v>0.27059877930409543</v>
      </c>
      <c r="EL72" s="17">
        <v>0.32409510470199038</v>
      </c>
      <c r="EM72" s="17">
        <v>0.15473645516365464</v>
      </c>
      <c r="EN72" s="17">
        <v>0.36808278847493631</v>
      </c>
      <c r="EO72" s="17">
        <v>0.31901951107546911</v>
      </c>
      <c r="EP72" s="17">
        <v>0.22459828541335977</v>
      </c>
      <c r="EQ72" s="17">
        <v>0.3587009754270607</v>
      </c>
      <c r="ER72" s="17">
        <v>0.38334177525753094</v>
      </c>
      <c r="ES72" s="17">
        <v>0.21954192366312078</v>
      </c>
      <c r="ET72" s="17">
        <v>0.72818981201538424</v>
      </c>
      <c r="EU72" s="17">
        <v>0.72044647989918387</v>
      </c>
      <c r="EV72" s="17">
        <v>0.17880912788132314</v>
      </c>
      <c r="EW72" s="17">
        <v>3.1844878072968139E-2</v>
      </c>
      <c r="EX72" s="17">
        <v>1.0559206925519613</v>
      </c>
      <c r="EY72" s="17">
        <v>0.12140244703800368</v>
      </c>
      <c r="EZ72" s="17">
        <v>5.860599641549398E-2</v>
      </c>
      <c r="FA72" s="17">
        <v>0.146966297283155</v>
      </c>
      <c r="FB72" s="17">
        <v>0.60574652073564283</v>
      </c>
      <c r="FC72" s="17">
        <v>0.46475476237597757</v>
      </c>
      <c r="FD72" s="17">
        <v>0.12349091415682568</v>
      </c>
      <c r="FE72" s="17">
        <v>0</v>
      </c>
      <c r="FF72" s="17">
        <v>7.6763404877298255E-2</v>
      </c>
      <c r="FG72" s="17">
        <v>0.34341671968258614</v>
      </c>
      <c r="FH72" s="17">
        <v>0.43570162159305131</v>
      </c>
      <c r="FI72" s="17">
        <v>1.3716013348881075</v>
      </c>
      <c r="FJ72" s="17">
        <v>5.8752748512030689E-2</v>
      </c>
      <c r="FK72" s="17">
        <v>5.8302030612262752E-2</v>
      </c>
      <c r="FL72" s="17">
        <v>0</v>
      </c>
      <c r="FM72" s="17">
        <v>0</v>
      </c>
      <c r="FN72" s="17">
        <v>0</v>
      </c>
      <c r="FO72" s="17">
        <v>0</v>
      </c>
      <c r="FP72" s="17">
        <v>0</v>
      </c>
      <c r="FQ72" s="17">
        <v>0</v>
      </c>
      <c r="FR72" s="17">
        <v>0</v>
      </c>
      <c r="FS72" s="17">
        <v>0</v>
      </c>
      <c r="FT72" s="17">
        <v>0</v>
      </c>
      <c r="FU72" s="17">
        <v>0</v>
      </c>
      <c r="FV72" s="17">
        <v>0</v>
      </c>
      <c r="FW72" s="17">
        <v>0</v>
      </c>
      <c r="FX72" s="17">
        <v>0</v>
      </c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24"/>
      <c r="GL72" s="17">
        <v>2.0405158991173828</v>
      </c>
      <c r="GM72" s="17">
        <v>2.0978053803932206</v>
      </c>
      <c r="GN72" s="17">
        <v>2.4864642707798197</v>
      </c>
      <c r="GO72" s="17">
        <v>1.337114291296148</v>
      </c>
      <c r="GP72" s="17">
        <v>3.214555986461793</v>
      </c>
      <c r="GQ72" s="17">
        <v>4.2582157497576807</v>
      </c>
      <c r="GR72" s="17">
        <v>2.1043005213544612</v>
      </c>
      <c r="GS72" s="17">
        <v>3.1917522388407042</v>
      </c>
      <c r="GT72" s="17">
        <v>2.4126006543049194</v>
      </c>
      <c r="GU72" s="17">
        <v>3.1532650379281688</v>
      </c>
      <c r="GV72" s="17">
        <v>3.5863878249262422</v>
      </c>
      <c r="GW72" s="17">
        <v>4.7098986967703018</v>
      </c>
      <c r="GX72" s="17">
        <v>3.7441023511324318</v>
      </c>
      <c r="GY72" s="17">
        <v>0</v>
      </c>
      <c r="GZ72" s="59">
        <v>0</v>
      </c>
      <c r="HA72" s="59"/>
    </row>
    <row r="73" spans="1:209" ht="13.8" hidden="1">
      <c r="A73" s="14"/>
      <c r="B73" s="16"/>
      <c r="C73" s="17"/>
      <c r="D73" s="17"/>
      <c r="E73" s="17"/>
      <c r="F73" s="18"/>
      <c r="G73" s="17"/>
      <c r="H73" s="17"/>
      <c r="I73" s="17"/>
      <c r="J73" s="18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24"/>
      <c r="GL73" s="17">
        <v>0</v>
      </c>
      <c r="GM73" s="17">
        <v>0</v>
      </c>
      <c r="GN73" s="17">
        <v>0</v>
      </c>
      <c r="GO73" s="17">
        <v>0</v>
      </c>
      <c r="GP73" s="17">
        <v>0</v>
      </c>
      <c r="GQ73" s="17">
        <v>0</v>
      </c>
      <c r="GR73" s="17">
        <v>0</v>
      </c>
      <c r="GS73" s="17">
        <v>0</v>
      </c>
      <c r="GT73" s="17">
        <v>0</v>
      </c>
      <c r="GU73" s="17">
        <v>0</v>
      </c>
      <c r="GV73" s="17">
        <v>0</v>
      </c>
      <c r="GW73" s="17">
        <v>0</v>
      </c>
      <c r="GX73" s="17">
        <v>0</v>
      </c>
      <c r="GY73" s="17">
        <v>0</v>
      </c>
      <c r="GZ73" s="59">
        <v>0</v>
      </c>
      <c r="HA73" s="59"/>
    </row>
    <row r="74" spans="1:209" ht="13.8" hidden="1">
      <c r="A74" s="14"/>
      <c r="B74" s="21" t="s">
        <v>52</v>
      </c>
      <c r="C74" s="22">
        <v>0</v>
      </c>
      <c r="D74" s="22">
        <v>0</v>
      </c>
      <c r="E74" s="22">
        <v>0</v>
      </c>
      <c r="F74" s="23">
        <v>0</v>
      </c>
      <c r="G74" s="24"/>
      <c r="H74" s="22">
        <v>0</v>
      </c>
      <c r="I74" s="22">
        <v>0</v>
      </c>
      <c r="J74" s="23">
        <v>0</v>
      </c>
      <c r="K74" s="24"/>
      <c r="L74" s="22">
        <v>0.79433495203043469</v>
      </c>
      <c r="M74" s="22">
        <v>0.36681386211364414</v>
      </c>
      <c r="N74" s="22">
        <v>0.69644881876330245</v>
      </c>
      <c r="O74" s="22">
        <v>0.14431743368105643</v>
      </c>
      <c r="P74" s="22">
        <v>0</v>
      </c>
      <c r="Q74" s="22">
        <v>0.41797154961024385</v>
      </c>
      <c r="R74" s="22">
        <v>0.35424227555358601</v>
      </c>
      <c r="S74" s="22">
        <v>0.71767934030709257</v>
      </c>
      <c r="T74" s="22">
        <v>3.5429759403366859E-2</v>
      </c>
      <c r="U74" s="22">
        <v>0.13659743903113422</v>
      </c>
      <c r="V74" s="22">
        <v>0.78137866111449272</v>
      </c>
      <c r="W74" s="22">
        <v>0.36974959838968774</v>
      </c>
      <c r="X74" s="22">
        <v>3.2114943671305496E-3</v>
      </c>
      <c r="Y74" s="22">
        <v>0.73962340524553316</v>
      </c>
      <c r="Z74" s="22">
        <v>0</v>
      </c>
      <c r="AA74" s="22">
        <v>0.70320587631799258</v>
      </c>
      <c r="AB74" s="22">
        <v>0</v>
      </c>
      <c r="AC74" s="22">
        <v>0.80949124183752197</v>
      </c>
      <c r="AD74" s="22">
        <v>0.82529476619290432</v>
      </c>
      <c r="AE74" s="22">
        <v>1.1299435499533401</v>
      </c>
      <c r="AF74" s="22">
        <v>2.2038847386121936</v>
      </c>
      <c r="AG74" s="22">
        <v>0.35009522804166915</v>
      </c>
      <c r="AH74" s="22">
        <v>1.6615153839143804</v>
      </c>
      <c r="AI74" s="22">
        <v>1.8547764029646752</v>
      </c>
      <c r="AJ74" s="22">
        <v>0.38819752203479213</v>
      </c>
      <c r="AK74" s="22">
        <v>0.40532034466011729</v>
      </c>
      <c r="AL74" s="22">
        <v>0.37598576657467681</v>
      </c>
      <c r="AM74" s="22">
        <v>0.34111801360702143</v>
      </c>
      <c r="AN74" s="22">
        <v>0.35375240415127229</v>
      </c>
      <c r="AO74" s="22">
        <v>0.58434796045245163</v>
      </c>
      <c r="AP74" s="22">
        <v>0.34231551300687996</v>
      </c>
      <c r="AQ74" s="22">
        <v>1.9263944985838666</v>
      </c>
      <c r="AR74" s="22">
        <v>0.83459759667344435</v>
      </c>
      <c r="AS74" s="22">
        <v>0.35715400354967586</v>
      </c>
      <c r="AT74" s="22">
        <v>0.39288964909319868</v>
      </c>
      <c r="AU74" s="22">
        <v>0.26043294000388328</v>
      </c>
      <c r="AV74" s="22">
        <v>1.2361014050110406</v>
      </c>
      <c r="AW74" s="22">
        <v>0.75020651707624897</v>
      </c>
      <c r="AX74" s="22">
        <v>0.65834577000000005</v>
      </c>
      <c r="AY74" s="22">
        <v>1.0432979</v>
      </c>
      <c r="AZ74" s="22">
        <v>0.81309883999999999</v>
      </c>
      <c r="BA74" s="22">
        <v>1.0616799194606581</v>
      </c>
      <c r="BB74" s="22">
        <v>3.0652026286419147</v>
      </c>
      <c r="BC74" s="22">
        <v>0.83267720709993998</v>
      </c>
      <c r="BD74" s="22">
        <v>1.7976675813863885</v>
      </c>
      <c r="BE74" s="22">
        <v>3.2099616208041866</v>
      </c>
      <c r="BF74" s="22">
        <v>1.031017455105262</v>
      </c>
      <c r="BG74" s="22">
        <v>3.646594064434391</v>
      </c>
      <c r="BH74" s="22">
        <v>0.79149738000000003</v>
      </c>
      <c r="BI74" s="22">
        <v>0.62545929</v>
      </c>
      <c r="BJ74" s="22">
        <v>0.39000706000000002</v>
      </c>
      <c r="BK74" s="22">
        <v>1.3557566431640495</v>
      </c>
      <c r="BL74" s="22">
        <v>2.1057793578251909</v>
      </c>
      <c r="BM74" s="22">
        <v>2.0312788985016312</v>
      </c>
      <c r="BN74" s="22">
        <v>5.1809552028975396</v>
      </c>
      <c r="BO74" s="22">
        <v>1.7041944062956098</v>
      </c>
      <c r="BP74" s="22">
        <v>1.674926998314054</v>
      </c>
      <c r="BQ74" s="22">
        <v>1.7223234908374159</v>
      </c>
      <c r="BR74" s="22">
        <v>1.5606794758921685</v>
      </c>
      <c r="BS74" s="22">
        <v>2.5511307384612505</v>
      </c>
      <c r="BT74" s="22">
        <v>0</v>
      </c>
      <c r="BU74" s="22">
        <v>1.0641619151168202</v>
      </c>
      <c r="BV74" s="22">
        <v>0</v>
      </c>
      <c r="BW74" s="22">
        <v>0</v>
      </c>
      <c r="BX74" s="22">
        <v>0</v>
      </c>
      <c r="BY74" s="22">
        <v>0</v>
      </c>
      <c r="BZ74" s="22">
        <v>0</v>
      </c>
      <c r="CA74" s="22">
        <v>0</v>
      </c>
      <c r="CB74" s="22">
        <v>0</v>
      </c>
      <c r="CC74" s="22">
        <v>0</v>
      </c>
      <c r="CD74" s="22">
        <v>0</v>
      </c>
      <c r="CE74" s="22">
        <v>0</v>
      </c>
      <c r="CF74" s="22">
        <v>8.0330718883267593E-2</v>
      </c>
      <c r="CG74" s="22">
        <v>0</v>
      </c>
      <c r="CH74" s="22">
        <v>5.8207453767842621</v>
      </c>
      <c r="CI74" s="22">
        <v>0</v>
      </c>
      <c r="CJ74" s="22">
        <v>4.0515343535993846</v>
      </c>
      <c r="CK74" s="22">
        <v>2.9059419150437824</v>
      </c>
      <c r="CL74" s="22">
        <v>2.6919142042365269</v>
      </c>
      <c r="CM74" s="22">
        <v>2.0292503608454853</v>
      </c>
      <c r="CN74" s="22">
        <v>1.9725663623579979</v>
      </c>
      <c r="CO74" s="22">
        <v>1.993124303218563</v>
      </c>
      <c r="CP74" s="22">
        <v>0</v>
      </c>
      <c r="CQ74" s="22">
        <v>3.8864426821473521</v>
      </c>
      <c r="CR74" s="22">
        <v>0</v>
      </c>
      <c r="CS74" s="22">
        <v>4.0152826418903862</v>
      </c>
      <c r="CT74" s="22">
        <v>0</v>
      </c>
      <c r="CU74" s="22">
        <v>3.9463690065098631</v>
      </c>
      <c r="CV74" s="22">
        <v>1.9052889708285219</v>
      </c>
      <c r="CW74" s="22">
        <v>0</v>
      </c>
      <c r="CX74" s="22">
        <v>2.018315502288317</v>
      </c>
      <c r="CY74" s="22">
        <v>0</v>
      </c>
      <c r="CZ74" s="22">
        <v>7.109027040840636E-3</v>
      </c>
      <c r="DA74" s="22">
        <v>0</v>
      </c>
      <c r="DB74" s="22">
        <v>0</v>
      </c>
      <c r="DC74" s="22">
        <v>0</v>
      </c>
      <c r="DD74" s="22">
        <v>0</v>
      </c>
      <c r="DE74" s="22">
        <v>9.626929434843035</v>
      </c>
      <c r="DF74" s="22">
        <v>0</v>
      </c>
      <c r="DG74" s="22">
        <v>0</v>
      </c>
      <c r="DH74" s="22">
        <v>0</v>
      </c>
      <c r="DI74" s="22">
        <v>0</v>
      </c>
      <c r="DJ74" s="22">
        <v>0</v>
      </c>
      <c r="DK74" s="22">
        <v>0</v>
      </c>
      <c r="DL74" s="22">
        <v>0</v>
      </c>
      <c r="DM74" s="22">
        <v>0</v>
      </c>
      <c r="DN74" s="22">
        <v>0</v>
      </c>
      <c r="DO74" s="22">
        <v>0</v>
      </c>
      <c r="DP74" s="22">
        <v>0.57237956352852992</v>
      </c>
      <c r="DQ74" s="22">
        <v>0</v>
      </c>
      <c r="DR74" s="22">
        <v>0</v>
      </c>
      <c r="DS74" s="22">
        <v>0</v>
      </c>
      <c r="DT74" s="22">
        <v>0</v>
      </c>
      <c r="DU74" s="22">
        <v>0</v>
      </c>
      <c r="DV74" s="22">
        <v>0</v>
      </c>
      <c r="DW74" s="22">
        <v>0</v>
      </c>
      <c r="DX74" s="22">
        <v>0</v>
      </c>
      <c r="DY74" s="22">
        <v>0</v>
      </c>
      <c r="DZ74" s="22">
        <v>0</v>
      </c>
      <c r="EA74" s="22">
        <v>0</v>
      </c>
      <c r="EB74" s="22">
        <v>0</v>
      </c>
      <c r="EC74" s="22">
        <v>0</v>
      </c>
      <c r="ED74" s="22">
        <v>0</v>
      </c>
      <c r="EE74" s="22">
        <v>0</v>
      </c>
      <c r="EF74" s="22">
        <v>0</v>
      </c>
      <c r="EG74" s="22">
        <v>0</v>
      </c>
      <c r="EH74" s="22">
        <v>0</v>
      </c>
      <c r="EI74" s="22">
        <v>0</v>
      </c>
      <c r="EJ74" s="22">
        <v>0</v>
      </c>
      <c r="EK74" s="22">
        <v>0</v>
      </c>
      <c r="EL74" s="22">
        <v>0</v>
      </c>
      <c r="EM74" s="22">
        <v>0</v>
      </c>
      <c r="EN74" s="22">
        <v>0</v>
      </c>
      <c r="EO74" s="22">
        <v>0</v>
      </c>
      <c r="EP74" s="22">
        <v>0</v>
      </c>
      <c r="EQ74" s="22">
        <v>0</v>
      </c>
      <c r="ER74" s="22">
        <v>0</v>
      </c>
      <c r="ES74" s="22">
        <v>0</v>
      </c>
      <c r="ET74" s="22">
        <v>0</v>
      </c>
      <c r="EU74" s="22">
        <v>0</v>
      </c>
      <c r="EV74" s="22">
        <v>0</v>
      </c>
      <c r="EW74" s="22">
        <v>0</v>
      </c>
      <c r="EX74" s="22">
        <v>0</v>
      </c>
      <c r="EY74" s="22">
        <v>0</v>
      </c>
      <c r="EZ74" s="22">
        <v>0</v>
      </c>
      <c r="FA74" s="22">
        <v>0</v>
      </c>
      <c r="FB74" s="22">
        <v>0</v>
      </c>
      <c r="FC74" s="22">
        <v>0</v>
      </c>
      <c r="FD74" s="22">
        <v>0</v>
      </c>
      <c r="FE74" s="22">
        <v>0</v>
      </c>
      <c r="FF74" s="22">
        <v>0</v>
      </c>
      <c r="FG74" s="22">
        <v>0</v>
      </c>
      <c r="FH74" s="22">
        <v>0</v>
      </c>
      <c r="FI74" s="22">
        <v>0</v>
      </c>
      <c r="FJ74" s="22">
        <v>0</v>
      </c>
      <c r="FK74" s="22">
        <v>0</v>
      </c>
      <c r="FL74" s="22">
        <v>0</v>
      </c>
      <c r="FM74" s="22">
        <v>0</v>
      </c>
      <c r="FN74" s="22">
        <v>0</v>
      </c>
      <c r="FO74" s="22">
        <v>0</v>
      </c>
      <c r="FP74" s="22">
        <v>0</v>
      </c>
      <c r="FQ74" s="22">
        <v>0</v>
      </c>
      <c r="FR74" s="22">
        <v>0</v>
      </c>
      <c r="FS74" s="22">
        <v>0</v>
      </c>
      <c r="FT74" s="22">
        <v>0</v>
      </c>
      <c r="FU74" s="22">
        <v>0</v>
      </c>
      <c r="FV74" s="22">
        <v>0</v>
      </c>
      <c r="FW74" s="22">
        <v>0</v>
      </c>
      <c r="FX74" s="22">
        <v>0</v>
      </c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4"/>
      <c r="GL74" s="22">
        <v>4.8149636899980415</v>
      </c>
      <c r="GM74" s="22">
        <v>10.281042087447339</v>
      </c>
      <c r="GN74" s="22">
        <v>6.5625062123912805</v>
      </c>
      <c r="GO74" s="22">
        <v>19.14585090902003</v>
      </c>
      <c r="GP74" s="22">
        <v>21.693988942188909</v>
      </c>
      <c r="GQ74" s="22">
        <v>1.0641619151168202</v>
      </c>
      <c r="GR74" s="22">
        <v>25.43185027711662</v>
      </c>
      <c r="GS74" s="22">
        <v>11.892365148557928</v>
      </c>
      <c r="GT74" s="22">
        <v>9.626929434843035</v>
      </c>
      <c r="GU74" s="22">
        <v>0.57237956352852992</v>
      </c>
      <c r="GV74" s="22">
        <v>0</v>
      </c>
      <c r="GW74" s="22">
        <v>0</v>
      </c>
      <c r="GX74" s="22">
        <v>0</v>
      </c>
      <c r="GY74" s="22">
        <v>0</v>
      </c>
      <c r="GZ74" s="59">
        <v>0</v>
      </c>
      <c r="HA74" s="59"/>
    </row>
    <row r="75" spans="1:209" ht="13.8" hidden="1">
      <c r="A75" s="14"/>
      <c r="B75" s="16" t="s">
        <v>53</v>
      </c>
      <c r="C75" s="17">
        <v>0</v>
      </c>
      <c r="D75" s="17">
        <v>0</v>
      </c>
      <c r="E75" s="17">
        <v>0</v>
      </c>
      <c r="F75" s="18">
        <v>0</v>
      </c>
      <c r="G75" s="17"/>
      <c r="H75" s="17">
        <v>0</v>
      </c>
      <c r="I75" s="17">
        <v>0</v>
      </c>
      <c r="J75" s="18">
        <v>0</v>
      </c>
      <c r="K75" s="17"/>
      <c r="L75" s="17">
        <v>0.79433495203043469</v>
      </c>
      <c r="M75" s="17">
        <v>0.36681386211364414</v>
      </c>
      <c r="N75" s="17">
        <v>0.69644881876330245</v>
      </c>
      <c r="O75" s="17">
        <v>0.14431743368105643</v>
      </c>
      <c r="P75" s="17">
        <v>0</v>
      </c>
      <c r="Q75" s="17">
        <v>0.41797154961024385</v>
      </c>
      <c r="R75" s="17">
        <v>0.35424227555358601</v>
      </c>
      <c r="S75" s="17">
        <v>0.71767934030709257</v>
      </c>
      <c r="T75" s="17">
        <v>3.5429759403366859E-2</v>
      </c>
      <c r="U75" s="17">
        <v>0.13659743903113422</v>
      </c>
      <c r="V75" s="17">
        <v>0.78137866111449272</v>
      </c>
      <c r="W75" s="17">
        <v>0.36974959838968774</v>
      </c>
      <c r="X75" s="17">
        <v>3.2114943671305496E-3</v>
      </c>
      <c r="Y75" s="17">
        <v>0.73962340524553316</v>
      </c>
      <c r="Z75" s="17">
        <v>0</v>
      </c>
      <c r="AA75" s="17">
        <v>0.70320587631799258</v>
      </c>
      <c r="AB75" s="17">
        <v>0</v>
      </c>
      <c r="AC75" s="17">
        <v>0.80949124183752197</v>
      </c>
      <c r="AD75" s="17">
        <v>0.82529476619290432</v>
      </c>
      <c r="AE75" s="17">
        <v>1.1299435499533401</v>
      </c>
      <c r="AF75" s="17">
        <v>2.2038847386121936</v>
      </c>
      <c r="AG75" s="17">
        <v>0.35009522804166915</v>
      </c>
      <c r="AH75" s="17">
        <v>1.6615153839143804</v>
      </c>
      <c r="AI75" s="17">
        <v>1.8547764029646752</v>
      </c>
      <c r="AJ75" s="17">
        <v>0.38819752203479213</v>
      </c>
      <c r="AK75" s="17">
        <v>0.40532034466011729</v>
      </c>
      <c r="AL75" s="17">
        <v>0.37598576657467681</v>
      </c>
      <c r="AM75" s="17">
        <v>0.34111801360702143</v>
      </c>
      <c r="AN75" s="17">
        <v>0.35375240415127229</v>
      </c>
      <c r="AO75" s="17">
        <v>0.58434796045245163</v>
      </c>
      <c r="AP75" s="17">
        <v>0.34231551300687996</v>
      </c>
      <c r="AQ75" s="17">
        <v>1.9263944985838666</v>
      </c>
      <c r="AR75" s="17">
        <v>0.83459759667344435</v>
      </c>
      <c r="AS75" s="17">
        <v>0.35715400354967586</v>
      </c>
      <c r="AT75" s="17">
        <v>0.39288964909319868</v>
      </c>
      <c r="AU75" s="17">
        <v>0.26043294000388328</v>
      </c>
      <c r="AV75" s="17">
        <v>1.2361014050110406</v>
      </c>
      <c r="AW75" s="17">
        <v>0.75020651707624897</v>
      </c>
      <c r="AX75" s="17">
        <v>0.65834577000000005</v>
      </c>
      <c r="AY75" s="17">
        <v>1.0432979</v>
      </c>
      <c r="AZ75" s="17">
        <v>0.81309883999999999</v>
      </c>
      <c r="BA75" s="17">
        <v>1.0616799194606581</v>
      </c>
      <c r="BB75" s="17">
        <v>3.0652026286419147</v>
      </c>
      <c r="BC75" s="17">
        <v>0.83267720709993998</v>
      </c>
      <c r="BD75" s="17">
        <v>1.7976675813863885</v>
      </c>
      <c r="BE75" s="17">
        <v>3.2099616208041866</v>
      </c>
      <c r="BF75" s="17">
        <v>1.031017455105262</v>
      </c>
      <c r="BG75" s="17">
        <v>3.646594064434391</v>
      </c>
      <c r="BH75" s="17">
        <v>0.79149738000000003</v>
      </c>
      <c r="BI75" s="17">
        <v>0.62545929</v>
      </c>
      <c r="BJ75" s="17">
        <v>0.39000706000000002</v>
      </c>
      <c r="BK75" s="17">
        <v>1.3557566431640495</v>
      </c>
      <c r="BL75" s="17">
        <v>2.1057793578251909</v>
      </c>
      <c r="BM75" s="17">
        <v>2.0312788985016312</v>
      </c>
      <c r="BN75" s="17">
        <v>5.1809552028975396</v>
      </c>
      <c r="BO75" s="17">
        <v>1.7041944062956098</v>
      </c>
      <c r="BP75" s="17">
        <v>1.674926998314054</v>
      </c>
      <c r="BQ75" s="17">
        <v>1.7223234908374159</v>
      </c>
      <c r="BR75" s="17">
        <v>1.5606794758921685</v>
      </c>
      <c r="BS75" s="17">
        <v>2.5511307384612505</v>
      </c>
      <c r="BT75" s="17">
        <v>0</v>
      </c>
      <c r="BU75" s="17">
        <v>1.0641619151168202</v>
      </c>
      <c r="BV75" s="17">
        <v>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>
        <v>0</v>
      </c>
      <c r="CC75" s="17">
        <v>0</v>
      </c>
      <c r="CD75" s="17">
        <v>0</v>
      </c>
      <c r="CE75" s="17">
        <v>0</v>
      </c>
      <c r="CF75" s="17">
        <v>8.0330718883267593E-2</v>
      </c>
      <c r="CG75" s="17">
        <v>0</v>
      </c>
      <c r="CH75" s="17">
        <v>5.8207453767842621</v>
      </c>
      <c r="CI75" s="17">
        <v>0</v>
      </c>
      <c r="CJ75" s="17">
        <v>4.0515343535993846</v>
      </c>
      <c r="CK75" s="17">
        <v>2.9059419150437824</v>
      </c>
      <c r="CL75" s="17">
        <v>2.6919142042365269</v>
      </c>
      <c r="CM75" s="17">
        <v>2.0292503608454853</v>
      </c>
      <c r="CN75" s="17">
        <v>1.9725663623579979</v>
      </c>
      <c r="CO75" s="17">
        <v>1.993124303218563</v>
      </c>
      <c r="CP75" s="17">
        <v>0</v>
      </c>
      <c r="CQ75" s="17">
        <v>3.8864426821473521</v>
      </c>
      <c r="CR75" s="17">
        <v>0</v>
      </c>
      <c r="CS75" s="17">
        <v>4.0152826418903862</v>
      </c>
      <c r="CT75" s="17">
        <v>0</v>
      </c>
      <c r="CU75" s="17">
        <v>3.9463690065098631</v>
      </c>
      <c r="CV75" s="17">
        <v>1.9052889708285219</v>
      </c>
      <c r="CW75" s="17">
        <v>0</v>
      </c>
      <c r="CX75" s="17">
        <v>2.018315502288317</v>
      </c>
      <c r="CY75" s="17">
        <v>0</v>
      </c>
      <c r="CZ75" s="17">
        <v>7.109027040840636E-3</v>
      </c>
      <c r="DA75" s="17">
        <v>0</v>
      </c>
      <c r="DB75" s="17">
        <v>0</v>
      </c>
      <c r="DC75" s="17">
        <v>0</v>
      </c>
      <c r="DD75" s="17">
        <v>0</v>
      </c>
      <c r="DE75" s="17">
        <v>9.626929434843035</v>
      </c>
      <c r="DF75" s="17">
        <v>0</v>
      </c>
      <c r="DG75" s="17">
        <v>0</v>
      </c>
      <c r="DH75" s="17">
        <v>0</v>
      </c>
      <c r="DI75" s="17">
        <v>0</v>
      </c>
      <c r="DJ75" s="17">
        <v>0</v>
      </c>
      <c r="DK75" s="17">
        <v>0</v>
      </c>
      <c r="DL75" s="17">
        <v>0</v>
      </c>
      <c r="DM75" s="17">
        <v>0</v>
      </c>
      <c r="DN75" s="17">
        <v>0</v>
      </c>
      <c r="DO75" s="17">
        <v>0</v>
      </c>
      <c r="DP75" s="17">
        <v>0.57237956352852992</v>
      </c>
      <c r="DQ75" s="17">
        <v>0</v>
      </c>
      <c r="DR75" s="17">
        <v>0</v>
      </c>
      <c r="DS75" s="17">
        <v>0</v>
      </c>
      <c r="DT75" s="17">
        <v>0</v>
      </c>
      <c r="DU75" s="17">
        <v>0</v>
      </c>
      <c r="DV75" s="17">
        <v>0</v>
      </c>
      <c r="DW75" s="17">
        <v>0</v>
      </c>
      <c r="DX75" s="17">
        <v>0</v>
      </c>
      <c r="DY75" s="17">
        <v>0</v>
      </c>
      <c r="DZ75" s="17">
        <v>0</v>
      </c>
      <c r="EA75" s="17">
        <v>0</v>
      </c>
      <c r="EB75" s="17">
        <v>0</v>
      </c>
      <c r="EC75" s="17">
        <v>0</v>
      </c>
      <c r="ED75" s="17">
        <v>0</v>
      </c>
      <c r="EE75" s="17">
        <v>0</v>
      </c>
      <c r="EF75" s="17">
        <v>0</v>
      </c>
      <c r="EG75" s="17">
        <v>0</v>
      </c>
      <c r="EH75" s="17">
        <v>0</v>
      </c>
      <c r="EI75" s="17">
        <v>0</v>
      </c>
      <c r="EJ75" s="17">
        <v>0</v>
      </c>
      <c r="EK75" s="17">
        <v>0</v>
      </c>
      <c r="EL75" s="17">
        <v>0</v>
      </c>
      <c r="EM75" s="17">
        <v>0</v>
      </c>
      <c r="EN75" s="17">
        <v>0</v>
      </c>
      <c r="EO75" s="17">
        <v>0</v>
      </c>
      <c r="EP75" s="17">
        <v>0</v>
      </c>
      <c r="EQ75" s="17">
        <v>0</v>
      </c>
      <c r="ER75" s="17">
        <v>0</v>
      </c>
      <c r="ES75" s="17">
        <v>0</v>
      </c>
      <c r="ET75" s="17">
        <v>0</v>
      </c>
      <c r="EU75" s="17">
        <v>0</v>
      </c>
      <c r="EV75" s="17">
        <v>0</v>
      </c>
      <c r="EW75" s="17">
        <v>0</v>
      </c>
      <c r="EX75" s="17">
        <v>0</v>
      </c>
      <c r="EY75" s="17">
        <v>0</v>
      </c>
      <c r="EZ75" s="17">
        <v>0</v>
      </c>
      <c r="FA75" s="17">
        <v>0</v>
      </c>
      <c r="FB75" s="17">
        <v>0</v>
      </c>
      <c r="FC75" s="17">
        <v>0</v>
      </c>
      <c r="FD75" s="17">
        <v>0</v>
      </c>
      <c r="FE75" s="17">
        <v>0</v>
      </c>
      <c r="FF75" s="17">
        <v>0</v>
      </c>
      <c r="FG75" s="17">
        <v>0</v>
      </c>
      <c r="FH75" s="17">
        <v>0</v>
      </c>
      <c r="FI75" s="17">
        <v>0</v>
      </c>
      <c r="FJ75" s="17">
        <v>0</v>
      </c>
      <c r="FK75" s="17">
        <v>0</v>
      </c>
      <c r="FL75" s="17">
        <v>0</v>
      </c>
      <c r="FM75" s="17">
        <v>0</v>
      </c>
      <c r="FN75" s="17">
        <v>0</v>
      </c>
      <c r="FO75" s="17">
        <v>0</v>
      </c>
      <c r="FP75" s="17">
        <v>0</v>
      </c>
      <c r="FQ75" s="17">
        <v>0</v>
      </c>
      <c r="FR75" s="17">
        <v>0</v>
      </c>
      <c r="FS75" s="17">
        <v>0</v>
      </c>
      <c r="FT75" s="17">
        <v>0</v>
      </c>
      <c r="FU75" s="17">
        <v>0</v>
      </c>
      <c r="FV75" s="17">
        <v>0</v>
      </c>
      <c r="FW75" s="17">
        <v>0</v>
      </c>
      <c r="FX75" s="17">
        <v>0</v>
      </c>
      <c r="FY75" s="17"/>
      <c r="FZ75" s="17"/>
      <c r="GA75" s="17"/>
      <c r="GB75" s="17"/>
      <c r="GC75" s="17"/>
      <c r="GD75" s="17"/>
      <c r="GE75" s="17"/>
      <c r="GF75" s="17"/>
      <c r="GG75" s="17"/>
      <c r="GH75" s="17"/>
      <c r="GI75" s="17"/>
      <c r="GJ75" s="17"/>
      <c r="GK75" s="24"/>
      <c r="GL75" s="17">
        <v>4.8149636899980415</v>
      </c>
      <c r="GM75" s="17">
        <v>10.281042087447339</v>
      </c>
      <c r="GN75" s="17">
        <v>6.5625062123912805</v>
      </c>
      <c r="GO75" s="17">
        <v>19.14585090902003</v>
      </c>
      <c r="GP75" s="17">
        <v>21.693988942188909</v>
      </c>
      <c r="GQ75" s="17">
        <v>1.0641619151168202</v>
      </c>
      <c r="GR75" s="17">
        <v>25.43185027711662</v>
      </c>
      <c r="GS75" s="17">
        <v>11.892365148557928</v>
      </c>
      <c r="GT75" s="17">
        <v>9.626929434843035</v>
      </c>
      <c r="GU75" s="17">
        <v>0.57237956352852992</v>
      </c>
      <c r="GV75" s="17">
        <v>0</v>
      </c>
      <c r="GW75" s="17">
        <v>0</v>
      </c>
      <c r="GX75" s="17">
        <v>0</v>
      </c>
      <c r="GY75" s="17">
        <v>0</v>
      </c>
      <c r="GZ75" s="59">
        <v>0</v>
      </c>
      <c r="HA75" s="59"/>
    </row>
    <row r="76" spans="1:209" ht="13.8" hidden="1">
      <c r="A76" s="14"/>
      <c r="B76" s="16"/>
      <c r="C76" s="17"/>
      <c r="D76" s="17"/>
      <c r="E76" s="17"/>
      <c r="F76" s="18"/>
      <c r="G76" s="17"/>
      <c r="H76" s="17"/>
      <c r="I76" s="17"/>
      <c r="J76" s="18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24"/>
      <c r="GL76" s="17">
        <v>0</v>
      </c>
      <c r="GM76" s="17">
        <v>0</v>
      </c>
      <c r="GN76" s="17">
        <v>0</v>
      </c>
      <c r="GO76" s="17">
        <v>0</v>
      </c>
      <c r="GP76" s="17">
        <v>0</v>
      </c>
      <c r="GQ76" s="17">
        <v>0</v>
      </c>
      <c r="GR76" s="17">
        <v>0</v>
      </c>
      <c r="GS76" s="17">
        <v>0</v>
      </c>
      <c r="GT76" s="17">
        <v>0</v>
      </c>
      <c r="GU76" s="17">
        <v>0</v>
      </c>
      <c r="GV76" s="17">
        <v>0</v>
      </c>
      <c r="GW76" s="17">
        <v>0</v>
      </c>
      <c r="GX76" s="17">
        <v>0</v>
      </c>
      <c r="GY76" s="17">
        <v>0</v>
      </c>
      <c r="GZ76" s="59">
        <v>0</v>
      </c>
      <c r="HA76" s="59"/>
    </row>
    <row r="77" spans="1:209" ht="13.8" hidden="1">
      <c r="A77" s="14"/>
      <c r="B77" s="21" t="s">
        <v>54</v>
      </c>
      <c r="C77" s="22">
        <v>0</v>
      </c>
      <c r="D77" s="22">
        <v>0</v>
      </c>
      <c r="E77" s="22">
        <v>0</v>
      </c>
      <c r="F77" s="23">
        <v>0</v>
      </c>
      <c r="G77" s="24"/>
      <c r="H77" s="22">
        <v>0</v>
      </c>
      <c r="I77" s="22">
        <v>0</v>
      </c>
      <c r="J77" s="23">
        <v>0</v>
      </c>
      <c r="K77" s="24"/>
      <c r="L77" s="22">
        <v>0.65577083106884704</v>
      </c>
      <c r="M77" s="22">
        <v>1.1398853119592562</v>
      </c>
      <c r="N77" s="22">
        <v>0.65621866149814423</v>
      </c>
      <c r="O77" s="22">
        <v>1.1001517293329399</v>
      </c>
      <c r="P77" s="22">
        <v>1.1834692968563976</v>
      </c>
      <c r="Q77" s="22">
        <v>1.1978880632162998</v>
      </c>
      <c r="R77" s="22">
        <v>1.4405577579593138</v>
      </c>
      <c r="S77" s="22">
        <v>0.31828241677023966</v>
      </c>
      <c r="T77" s="22">
        <v>0.13335469026401681</v>
      </c>
      <c r="U77" s="22">
        <v>0.31807534728750764</v>
      </c>
      <c r="V77" s="22">
        <v>0.23654618864478996</v>
      </c>
      <c r="W77" s="22">
        <v>0.45675864561242469</v>
      </c>
      <c r="X77" s="22">
        <v>0.10336759056770486</v>
      </c>
      <c r="Y77" s="22">
        <v>0.18626889003326652</v>
      </c>
      <c r="Z77" s="22">
        <v>0.67774906932555312</v>
      </c>
      <c r="AA77" s="22">
        <v>0.98885029519750045</v>
      </c>
      <c r="AB77" s="22">
        <v>1.0949371052538628</v>
      </c>
      <c r="AC77" s="22">
        <v>1.0551577284135729</v>
      </c>
      <c r="AD77" s="22">
        <v>0.43961813035694908</v>
      </c>
      <c r="AE77" s="22">
        <v>0.56707045483439056</v>
      </c>
      <c r="AF77" s="22">
        <v>1.0813989411148659</v>
      </c>
      <c r="AG77" s="22">
        <v>0.25710613048056319</v>
      </c>
      <c r="AH77" s="22">
        <v>0.55887458475278151</v>
      </c>
      <c r="AI77" s="22">
        <v>0.80115020555328209</v>
      </c>
      <c r="AJ77" s="22">
        <v>0.12011119998721462</v>
      </c>
      <c r="AK77" s="22">
        <v>0.54107193730764958</v>
      </c>
      <c r="AL77" s="22">
        <v>0.66622024243064448</v>
      </c>
      <c r="AM77" s="22">
        <v>0.68548899382434336</v>
      </c>
      <c r="AN77" s="22">
        <v>0.69393295552998246</v>
      </c>
      <c r="AO77" s="22">
        <v>0.71007011977587275</v>
      </c>
      <c r="AP77" s="22">
        <v>1.332699602210409</v>
      </c>
      <c r="AQ77" s="22">
        <v>0.20983591917549566</v>
      </c>
      <c r="AR77" s="22">
        <v>0.55187695224487543</v>
      </c>
      <c r="AS77" s="22">
        <v>1.0227829696348942</v>
      </c>
      <c r="AT77" s="22">
        <v>0.46426648690752831</v>
      </c>
      <c r="AU77" s="22">
        <v>0.39555909002653544</v>
      </c>
      <c r="AV77" s="22">
        <v>0.38117324119054707</v>
      </c>
      <c r="AW77" s="22">
        <v>0.21731765551526644</v>
      </c>
      <c r="AX77" s="22">
        <v>0.69599427135858449</v>
      </c>
      <c r="AY77" s="22">
        <v>0.93169420689584592</v>
      </c>
      <c r="AZ77" s="22">
        <v>0.77189878370704601</v>
      </c>
      <c r="BA77" s="22">
        <v>1.1406027232820428</v>
      </c>
      <c r="BB77" s="22">
        <v>0.90122788404805021</v>
      </c>
      <c r="BC77" s="22">
        <v>0.97753914774685113</v>
      </c>
      <c r="BD77" s="22">
        <v>6.9217469007133908E-2</v>
      </c>
      <c r="BE77" s="22">
        <v>2.3458608990333163</v>
      </c>
      <c r="BF77" s="22">
        <v>1.181029429405434</v>
      </c>
      <c r="BG77" s="22">
        <v>9.4036365766132413</v>
      </c>
      <c r="BH77" s="22">
        <v>3.2076263992356311</v>
      </c>
      <c r="BI77" s="22">
        <v>0.30749255570974116</v>
      </c>
      <c r="BJ77" s="22">
        <v>1.4762796753199685</v>
      </c>
      <c r="BK77" s="22">
        <v>1.0115799152766876</v>
      </c>
      <c r="BL77" s="22">
        <v>1.8570418724534643</v>
      </c>
      <c r="BM77" s="22">
        <v>2.4534989974973498</v>
      </c>
      <c r="BN77" s="22">
        <v>2.7730360120443214</v>
      </c>
      <c r="BO77" s="22">
        <v>2.696588877227085</v>
      </c>
      <c r="BP77" s="22">
        <v>2.6315975354751089</v>
      </c>
      <c r="BQ77" s="22">
        <v>3.0484024508823881</v>
      </c>
      <c r="BR77" s="22">
        <v>0.91840468494271699</v>
      </c>
      <c r="BS77" s="22">
        <v>0.94538950130680388</v>
      </c>
      <c r="BT77" s="22">
        <v>100.22596294578443</v>
      </c>
      <c r="BU77" s="22">
        <v>0.60456048858660039</v>
      </c>
      <c r="BV77" s="22">
        <v>1.0666081954885478</v>
      </c>
      <c r="BW77" s="22">
        <v>100.67672256686942</v>
      </c>
      <c r="BX77" s="22">
        <v>0.92155937998308812</v>
      </c>
      <c r="BY77" s="22">
        <v>1.1013339059959386</v>
      </c>
      <c r="BZ77" s="22">
        <v>50.913781358534393</v>
      </c>
      <c r="CA77" s="22">
        <v>55.989243620417597</v>
      </c>
      <c r="CB77" s="22">
        <v>0.66554056772699743</v>
      </c>
      <c r="CC77" s="22">
        <v>3.5674936046551355</v>
      </c>
      <c r="CD77" s="22">
        <v>4.4624368055649946</v>
      </c>
      <c r="CE77" s="22">
        <v>1.9977394100311159</v>
      </c>
      <c r="CF77" s="22">
        <v>0.83844299637358843</v>
      </c>
      <c r="CG77" s="22">
        <v>1.3745213481218403</v>
      </c>
      <c r="CH77" s="22">
        <v>1.4392295814302696</v>
      </c>
      <c r="CI77" s="22">
        <v>5.1302166915265408</v>
      </c>
      <c r="CJ77" s="22">
        <v>1.4833896119020813</v>
      </c>
      <c r="CK77" s="22">
        <v>177.24565447769001</v>
      </c>
      <c r="CL77" s="22">
        <v>2.0594943637332026</v>
      </c>
      <c r="CM77" s="22">
        <v>1.8811831620639161</v>
      </c>
      <c r="CN77" s="22">
        <v>16.197727830645483</v>
      </c>
      <c r="CO77" s="22">
        <v>2.0600994439040101</v>
      </c>
      <c r="CP77" s="22">
        <v>4.5817034943532606</v>
      </c>
      <c r="CQ77" s="22">
        <v>134.14163045859993</v>
      </c>
      <c r="CR77" s="22">
        <v>7.3706792725702304</v>
      </c>
      <c r="CS77" s="22">
        <v>102.23312105881888</v>
      </c>
      <c r="CT77" s="22">
        <v>1.7304549585892852</v>
      </c>
      <c r="CU77" s="22">
        <v>102.84416091792339</v>
      </c>
      <c r="CV77" s="22">
        <v>81.324904340094278</v>
      </c>
      <c r="CW77" s="22">
        <v>3.3698350997061488</v>
      </c>
      <c r="CX77" s="22">
        <v>50.571579489194278</v>
      </c>
      <c r="CY77" s="22">
        <v>100.67325831509299</v>
      </c>
      <c r="CZ77" s="22">
        <v>55.163586562140438</v>
      </c>
      <c r="DA77" s="22">
        <v>2.7059803751741605</v>
      </c>
      <c r="DB77" s="22">
        <v>6.8371901685580161</v>
      </c>
      <c r="DC77" s="22">
        <v>102.86817221542567</v>
      </c>
      <c r="DD77" s="22">
        <v>3.2388282261856922</v>
      </c>
      <c r="DE77" s="22">
        <v>102.7290580905397</v>
      </c>
      <c r="DF77" s="22">
        <v>51.250664032545977</v>
      </c>
      <c r="DG77" s="22">
        <v>3.9241147478110019</v>
      </c>
      <c r="DH77" s="22">
        <v>49.170094666583154</v>
      </c>
      <c r="DI77" s="22">
        <v>47.91771734635676</v>
      </c>
      <c r="DJ77" s="22">
        <v>301.36503480262951</v>
      </c>
      <c r="DK77" s="22">
        <v>31.555810758124991</v>
      </c>
      <c r="DL77" s="22">
        <v>35.363797877227022</v>
      </c>
      <c r="DM77" s="22">
        <v>55.929238117638199</v>
      </c>
      <c r="DN77" s="22">
        <v>40.076871421279996</v>
      </c>
      <c r="DO77" s="22">
        <v>33.999806070142306</v>
      </c>
      <c r="DP77" s="22">
        <v>61.050888343345441</v>
      </c>
      <c r="DQ77" s="22">
        <v>1.5367193469255702</v>
      </c>
      <c r="DR77" s="22">
        <v>48.251115028349076</v>
      </c>
      <c r="DS77" s="22">
        <v>35.011627506495451</v>
      </c>
      <c r="DT77" s="22">
        <v>16.286525410005304</v>
      </c>
      <c r="DU77" s="22">
        <v>76.208158282624481</v>
      </c>
      <c r="DV77" s="22">
        <v>43.492622658473181</v>
      </c>
      <c r="DW77" s="22">
        <v>33.346374509326807</v>
      </c>
      <c r="DX77" s="22">
        <v>30.324026038193868</v>
      </c>
      <c r="DY77" s="22">
        <v>60.663678110130661</v>
      </c>
      <c r="DZ77" s="22">
        <v>25.153427482822234</v>
      </c>
      <c r="EA77" s="22">
        <v>1.4808349564429395</v>
      </c>
      <c r="EB77" s="22">
        <v>28.58785527442577</v>
      </c>
      <c r="EC77" s="22">
        <v>24.953689051232224</v>
      </c>
      <c r="ED77" s="22">
        <v>1.9693662045537284</v>
      </c>
      <c r="EE77" s="22">
        <v>26.347727196334894</v>
      </c>
      <c r="EF77" s="22">
        <v>3.0155843414476897</v>
      </c>
      <c r="EG77" s="22">
        <v>7.4444220753158534</v>
      </c>
      <c r="EH77" s="22">
        <v>15.486515441671754</v>
      </c>
      <c r="EI77" s="22">
        <v>9.4540353588428854</v>
      </c>
      <c r="EJ77" s="22">
        <v>5.3650895287816223</v>
      </c>
      <c r="EK77" s="22">
        <v>16.626488221488341</v>
      </c>
      <c r="EL77" s="22">
        <v>6.2087900507101494</v>
      </c>
      <c r="EM77" s="22">
        <v>4.9651957873907104</v>
      </c>
      <c r="EN77" s="22">
        <v>36.080151053125107</v>
      </c>
      <c r="EO77" s="22">
        <v>21.197241890605621</v>
      </c>
      <c r="EP77" s="22">
        <v>7.9956173189253947</v>
      </c>
      <c r="EQ77" s="22">
        <v>3.5442188284912519</v>
      </c>
      <c r="ER77" s="22">
        <v>20.989322510895192</v>
      </c>
      <c r="ES77" s="22">
        <v>4.6631053903233441</v>
      </c>
      <c r="ET77" s="22">
        <v>6.9400524469879272</v>
      </c>
      <c r="EU77" s="22">
        <v>17.376198739456285</v>
      </c>
      <c r="EV77" s="22">
        <v>0.12430215849115978</v>
      </c>
      <c r="EW77" s="22">
        <v>0.30002132432145923</v>
      </c>
      <c r="EX77" s="22">
        <v>0.63959304778981518</v>
      </c>
      <c r="EY77" s="22">
        <v>0.82816789047147066</v>
      </c>
      <c r="EZ77" s="22">
        <v>0.57874821194892512</v>
      </c>
      <c r="FA77" s="22">
        <v>0.50698812946668315</v>
      </c>
      <c r="FB77" s="22">
        <v>0.77297629334503004</v>
      </c>
      <c r="FC77" s="22">
        <v>0.58517520811258139</v>
      </c>
      <c r="FD77" s="22">
        <v>1.3016281424438292</v>
      </c>
      <c r="FE77" s="22">
        <v>0</v>
      </c>
      <c r="FF77" s="22">
        <v>0</v>
      </c>
      <c r="FG77" s="22">
        <v>0</v>
      </c>
      <c r="FH77" s="22">
        <v>6.5432678517944294E-3</v>
      </c>
      <c r="FI77" s="22">
        <v>0</v>
      </c>
      <c r="FJ77" s="22">
        <v>0</v>
      </c>
      <c r="FK77" s="22">
        <v>4.5933690516636601</v>
      </c>
      <c r="FL77" s="22">
        <v>0</v>
      </c>
      <c r="FM77" s="22">
        <v>0</v>
      </c>
      <c r="FN77" s="22">
        <v>0</v>
      </c>
      <c r="FO77" s="22">
        <v>0</v>
      </c>
      <c r="FP77" s="22">
        <v>0</v>
      </c>
      <c r="FQ77" s="22">
        <v>0</v>
      </c>
      <c r="FR77" s="22">
        <v>0</v>
      </c>
      <c r="FS77" s="22">
        <v>0</v>
      </c>
      <c r="FT77" s="22">
        <v>0</v>
      </c>
      <c r="FU77" s="22">
        <v>0</v>
      </c>
      <c r="FV77" s="22">
        <v>0</v>
      </c>
      <c r="FW77" s="22">
        <v>0</v>
      </c>
      <c r="FX77" s="22">
        <v>0</v>
      </c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4"/>
      <c r="GL77" s="22">
        <v>8.8369589404701774</v>
      </c>
      <c r="GM77" s="22">
        <v>7.8115491258842935</v>
      </c>
      <c r="GN77" s="22">
        <v>7.3939164690554451</v>
      </c>
      <c r="GO77" s="22">
        <v>19.017192287803361</v>
      </c>
      <c r="GP77" s="22">
        <v>23.326938477371268</v>
      </c>
      <c r="GQ77" s="22">
        <v>322.19298284963821</v>
      </c>
      <c r="GR77" s="22">
        <v>348.43329346034409</v>
      </c>
      <c r="GS77" s="22">
        <v>617.69292277328782</v>
      </c>
      <c r="GT77" s="22">
        <v>756.52103615706426</v>
      </c>
      <c r="GU77" s="22">
        <v>432.80599767313498</v>
      </c>
      <c r="GV77" s="22">
        <v>150.42475853219563</v>
      </c>
      <c r="GW77" s="22">
        <v>120.67799259988404</v>
      </c>
      <c r="GX77" s="22">
        <v>0</v>
      </c>
      <c r="GY77" s="22">
        <v>0</v>
      </c>
      <c r="GZ77" s="59">
        <v>0</v>
      </c>
      <c r="HA77" s="59"/>
    </row>
    <row r="78" spans="1:209" ht="14.4" hidden="1">
      <c r="A78" s="9"/>
      <c r="C78"/>
      <c r="D78"/>
      <c r="E78"/>
      <c r="G78"/>
      <c r="H78"/>
      <c r="I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 s="24"/>
      <c r="GL78" s="59">
        <v>0</v>
      </c>
      <c r="GM78" s="59">
        <v>0</v>
      </c>
      <c r="GN78" s="59">
        <v>0</v>
      </c>
      <c r="GO78" s="59">
        <v>0</v>
      </c>
      <c r="GP78" s="59">
        <v>0</v>
      </c>
      <c r="GQ78" s="59">
        <v>0</v>
      </c>
      <c r="GR78" s="59">
        <v>0</v>
      </c>
      <c r="GS78" s="59">
        <v>0</v>
      </c>
      <c r="GT78" s="59">
        <v>0</v>
      </c>
      <c r="GU78" s="59">
        <v>0</v>
      </c>
      <c r="GV78" s="59">
        <v>0</v>
      </c>
      <c r="GW78" s="59">
        <v>0</v>
      </c>
      <c r="GX78" s="59">
        <v>0</v>
      </c>
      <c r="GY78" s="59">
        <v>0</v>
      </c>
      <c r="GZ78" s="59">
        <v>0</v>
      </c>
      <c r="HA78" s="59"/>
    </row>
    <row r="79" spans="1:209" ht="13.8" hidden="1">
      <c r="A79" s="14"/>
      <c r="B79" s="21" t="s">
        <v>260</v>
      </c>
      <c r="C79" s="34">
        <v>0</v>
      </c>
      <c r="D79" s="34">
        <v>0</v>
      </c>
      <c r="E79" s="34">
        <v>0</v>
      </c>
      <c r="F79" s="23">
        <v>0</v>
      </c>
      <c r="G79" s="24"/>
      <c r="H79" s="34">
        <v>0</v>
      </c>
      <c r="I79" s="34">
        <v>0</v>
      </c>
      <c r="J79" s="23">
        <v>0</v>
      </c>
      <c r="K79" s="17"/>
      <c r="L79" s="34">
        <v>5230</v>
      </c>
      <c r="M79" s="34">
        <v>5406</v>
      </c>
      <c r="N79" s="34">
        <v>5308</v>
      </c>
      <c r="O79" s="34">
        <v>5516</v>
      </c>
      <c r="P79" s="34">
        <v>5125</v>
      </c>
      <c r="Q79" s="34">
        <v>3158</v>
      </c>
      <c r="R79" s="34">
        <v>3092</v>
      </c>
      <c r="S79" s="34">
        <v>3063</v>
      </c>
      <c r="T79" s="34">
        <v>2588</v>
      </c>
      <c r="U79" s="34">
        <v>1925</v>
      </c>
      <c r="V79" s="34">
        <v>1740</v>
      </c>
      <c r="W79" s="34">
        <v>1720</v>
      </c>
      <c r="X79" s="34">
        <v>1683</v>
      </c>
      <c r="Y79" s="34">
        <v>1650</v>
      </c>
      <c r="Z79" s="34">
        <v>1623</v>
      </c>
      <c r="AA79" s="34">
        <v>1597</v>
      </c>
      <c r="AB79" s="34">
        <v>1601</v>
      </c>
      <c r="AC79" s="34">
        <v>1588</v>
      </c>
      <c r="AD79" s="34">
        <v>1567</v>
      </c>
      <c r="AE79" s="34">
        <v>1533</v>
      </c>
      <c r="AF79" s="34">
        <v>1513</v>
      </c>
      <c r="AG79" s="34">
        <v>1456</v>
      </c>
      <c r="AH79" s="34">
        <v>1417</v>
      </c>
      <c r="AI79" s="34">
        <v>1410</v>
      </c>
      <c r="AJ79" s="34">
        <v>1406</v>
      </c>
      <c r="AK79" s="34">
        <v>1397</v>
      </c>
      <c r="AL79" s="34">
        <v>1356</v>
      </c>
      <c r="AM79" s="34">
        <v>1347</v>
      </c>
      <c r="AN79" s="34">
        <v>1340</v>
      </c>
      <c r="AO79" s="34">
        <v>1336</v>
      </c>
      <c r="AP79" s="34">
        <v>1329</v>
      </c>
      <c r="AQ79" s="34">
        <v>1326</v>
      </c>
      <c r="AR79" s="34">
        <v>1327</v>
      </c>
      <c r="AS79" s="34">
        <v>1331</v>
      </c>
      <c r="AT79" s="34">
        <v>1326</v>
      </c>
      <c r="AU79" s="34">
        <v>1335</v>
      </c>
      <c r="AV79" s="34">
        <v>1335</v>
      </c>
      <c r="AW79" s="34">
        <v>1340</v>
      </c>
      <c r="AX79" s="34">
        <v>1338</v>
      </c>
      <c r="AY79" s="34">
        <v>1327</v>
      </c>
      <c r="AZ79" s="34">
        <v>1322</v>
      </c>
      <c r="BA79" s="34">
        <v>1307</v>
      </c>
      <c r="BB79" s="34">
        <v>1307</v>
      </c>
      <c r="BC79" s="34">
        <v>1276</v>
      </c>
      <c r="BD79" s="34">
        <v>1287</v>
      </c>
      <c r="BE79" s="34">
        <v>1371</v>
      </c>
      <c r="BF79" s="34">
        <v>1406</v>
      </c>
      <c r="BG79" s="34">
        <v>1440</v>
      </c>
      <c r="BH79" s="34">
        <v>1941</v>
      </c>
      <c r="BI79" s="34">
        <v>2032</v>
      </c>
      <c r="BJ79" s="34">
        <v>1510</v>
      </c>
      <c r="BK79" s="34">
        <v>1505</v>
      </c>
      <c r="BL79" s="34">
        <v>1502</v>
      </c>
      <c r="BM79" s="34">
        <v>1495</v>
      </c>
      <c r="BN79" s="34">
        <v>1483</v>
      </c>
      <c r="BO79" s="34">
        <v>1472</v>
      </c>
      <c r="BP79" s="34">
        <v>1486</v>
      </c>
      <c r="BQ79" s="34">
        <v>1503</v>
      </c>
      <c r="BR79" s="34">
        <v>1518</v>
      </c>
      <c r="BS79" s="34">
        <v>1528</v>
      </c>
      <c r="BT79" s="34">
        <v>1539</v>
      </c>
      <c r="BU79" s="34">
        <v>1531</v>
      </c>
      <c r="BV79" s="34">
        <v>1561</v>
      </c>
      <c r="BW79" s="34">
        <v>1578</v>
      </c>
      <c r="BX79" s="34">
        <v>1588</v>
      </c>
      <c r="BY79" s="34">
        <v>1576</v>
      </c>
      <c r="BZ79" s="34">
        <v>1571</v>
      </c>
      <c r="CA79" s="34">
        <v>1583</v>
      </c>
      <c r="CB79" s="34">
        <v>1584</v>
      </c>
      <c r="CC79" s="34">
        <v>1581</v>
      </c>
      <c r="CD79" s="34">
        <v>1582</v>
      </c>
      <c r="CE79" s="34">
        <v>1585</v>
      </c>
      <c r="CF79" s="34">
        <v>1593</v>
      </c>
      <c r="CG79" s="34">
        <v>1597</v>
      </c>
      <c r="CH79" s="34">
        <v>1596</v>
      </c>
      <c r="CI79" s="34">
        <v>1612</v>
      </c>
      <c r="CJ79" s="34">
        <v>1612</v>
      </c>
      <c r="CK79" s="34">
        <v>1617</v>
      </c>
      <c r="CL79" s="34">
        <v>1584</v>
      </c>
      <c r="CM79" s="34">
        <v>1552</v>
      </c>
      <c r="CN79" s="34">
        <v>1540</v>
      </c>
      <c r="CO79" s="34">
        <v>1533</v>
      </c>
      <c r="CP79" s="34">
        <v>1534</v>
      </c>
      <c r="CQ79" s="34">
        <v>1537</v>
      </c>
      <c r="CR79" s="34">
        <v>1533</v>
      </c>
      <c r="CS79" s="34">
        <v>1532</v>
      </c>
      <c r="CT79" s="34">
        <v>1541</v>
      </c>
      <c r="CU79" s="34">
        <v>1544</v>
      </c>
      <c r="CV79" s="34">
        <v>1542</v>
      </c>
      <c r="CW79" s="34">
        <v>1420</v>
      </c>
      <c r="CX79" s="34">
        <v>1417</v>
      </c>
      <c r="CY79" s="34">
        <v>1421</v>
      </c>
      <c r="CZ79" s="34">
        <v>1415</v>
      </c>
      <c r="DA79" s="34">
        <v>1413</v>
      </c>
      <c r="DB79" s="34">
        <v>1427</v>
      </c>
      <c r="DC79" s="34">
        <v>1426</v>
      </c>
      <c r="DD79" s="34">
        <v>1436</v>
      </c>
      <c r="DE79" s="34">
        <v>1478</v>
      </c>
      <c r="DF79" s="34">
        <v>1489</v>
      </c>
      <c r="DG79" s="34">
        <v>1489</v>
      </c>
      <c r="DH79" s="34">
        <v>1487</v>
      </c>
      <c r="DI79" s="34">
        <v>1483</v>
      </c>
      <c r="DJ79" s="34">
        <v>1492</v>
      </c>
      <c r="DK79" s="34">
        <v>1489</v>
      </c>
      <c r="DL79" s="34">
        <v>1489</v>
      </c>
      <c r="DM79" s="34">
        <v>1499.5</v>
      </c>
      <c r="DN79" s="34">
        <v>1525</v>
      </c>
      <c r="DO79" s="34">
        <v>1525</v>
      </c>
      <c r="DP79" s="34">
        <v>1512</v>
      </c>
      <c r="DQ79" s="34">
        <v>1511.5</v>
      </c>
      <c r="DR79" s="34">
        <v>1517</v>
      </c>
      <c r="DS79" s="34">
        <v>1522</v>
      </c>
      <c r="DT79" s="34">
        <v>1529</v>
      </c>
      <c r="DU79" s="34">
        <v>1498.5</v>
      </c>
      <c r="DV79" s="34">
        <v>1506</v>
      </c>
      <c r="DW79" s="34">
        <v>1512</v>
      </c>
      <c r="DX79" s="34">
        <v>1521.5</v>
      </c>
      <c r="DY79" s="34">
        <v>1520.5</v>
      </c>
      <c r="DZ79" s="34">
        <v>1432</v>
      </c>
      <c r="EA79" s="34">
        <v>1443</v>
      </c>
      <c r="EB79" s="34">
        <v>1439.5</v>
      </c>
      <c r="EC79" s="34">
        <v>1444</v>
      </c>
      <c r="ED79" s="34">
        <v>1459</v>
      </c>
      <c r="EE79" s="34">
        <v>1463</v>
      </c>
      <c r="EF79" s="34">
        <v>1461</v>
      </c>
      <c r="EG79" s="34">
        <v>1464</v>
      </c>
      <c r="EH79" s="34">
        <v>1476</v>
      </c>
      <c r="EI79" s="34">
        <v>1472</v>
      </c>
      <c r="EJ79" s="34">
        <v>1468</v>
      </c>
      <c r="EK79" s="34">
        <v>1492</v>
      </c>
      <c r="EL79" s="34">
        <v>1515.5</v>
      </c>
      <c r="EM79" s="34">
        <v>1542</v>
      </c>
      <c r="EN79" s="34">
        <v>1539</v>
      </c>
      <c r="EO79" s="34">
        <v>1549</v>
      </c>
      <c r="EP79" s="34">
        <v>1553.6666666666667</v>
      </c>
      <c r="EQ79" s="34">
        <v>1555</v>
      </c>
      <c r="ER79" s="34">
        <v>1565</v>
      </c>
      <c r="ES79" s="34">
        <v>1567</v>
      </c>
      <c r="ET79" s="34">
        <v>1355</v>
      </c>
      <c r="EU79" s="34">
        <v>1245</v>
      </c>
      <c r="EV79" s="34">
        <v>1304</v>
      </c>
      <c r="EW79" s="34">
        <v>1350</v>
      </c>
      <c r="EX79" s="34">
        <v>1409</v>
      </c>
      <c r="EY79" s="34">
        <v>1391</v>
      </c>
      <c r="EZ79" s="34">
        <v>1291</v>
      </c>
      <c r="FA79" s="34">
        <v>1241</v>
      </c>
      <c r="FB79" s="34">
        <v>1176.5</v>
      </c>
      <c r="FC79" s="34">
        <v>1114.5</v>
      </c>
      <c r="FD79" s="34">
        <v>1114.5</v>
      </c>
      <c r="FE79" s="34">
        <v>322</v>
      </c>
      <c r="FF79" s="34">
        <v>315</v>
      </c>
      <c r="FG79" s="34">
        <v>316</v>
      </c>
      <c r="FH79" s="34">
        <v>326</v>
      </c>
      <c r="FI79" s="34">
        <v>325</v>
      </c>
      <c r="FJ79" s="34">
        <v>325</v>
      </c>
      <c r="FK79" s="34">
        <v>325</v>
      </c>
      <c r="FL79" s="34">
        <v>0</v>
      </c>
      <c r="FM79" s="34">
        <v>0</v>
      </c>
      <c r="FN79" s="34">
        <v>0</v>
      </c>
      <c r="FO79" s="34">
        <v>0</v>
      </c>
      <c r="FP79" s="34">
        <v>0</v>
      </c>
      <c r="FQ79" s="34">
        <v>0</v>
      </c>
      <c r="FR79" s="34">
        <v>0</v>
      </c>
      <c r="FS79" s="34">
        <v>0</v>
      </c>
      <c r="FT79" s="34">
        <v>0</v>
      </c>
      <c r="FU79" s="34">
        <v>0</v>
      </c>
      <c r="FV79" s="34">
        <v>0</v>
      </c>
      <c r="FW79" s="34">
        <v>0</v>
      </c>
      <c r="FX79" s="34">
        <v>0</v>
      </c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24"/>
      <c r="GL79" s="34">
        <v>3655.9166666666665</v>
      </c>
      <c r="GM79" s="34">
        <v>1553.1666666666665</v>
      </c>
      <c r="GN79" s="34">
        <v>1346.3333333333333</v>
      </c>
      <c r="GO79" s="34">
        <v>1337.9999999999998</v>
      </c>
      <c r="GP79" s="34">
        <v>1581.25</v>
      </c>
      <c r="GQ79" s="34">
        <v>1571.5833333333333</v>
      </c>
      <c r="GR79" s="34">
        <v>1575.5833333333335</v>
      </c>
      <c r="GS79" s="34">
        <v>1469.25</v>
      </c>
      <c r="GT79" s="34">
        <v>1490.125</v>
      </c>
      <c r="GU79" s="34">
        <v>1502.0833333333333</v>
      </c>
      <c r="GV79" s="34">
        <v>1474.6666666666665</v>
      </c>
      <c r="GW79" s="34">
        <v>1448.5555555555557</v>
      </c>
      <c r="GX79" s="34">
        <v>682.625</v>
      </c>
      <c r="GY79" s="34">
        <v>0</v>
      </c>
      <c r="GZ79" s="59">
        <v>0</v>
      </c>
      <c r="HA79" s="59"/>
    </row>
    <row r="80" spans="1:209" ht="13.8" hidden="1">
      <c r="A80" s="14"/>
      <c r="B80" s="16" t="s">
        <v>244</v>
      </c>
      <c r="C80" s="35">
        <v>0</v>
      </c>
      <c r="D80" s="35">
        <v>0</v>
      </c>
      <c r="E80" s="35">
        <v>0</v>
      </c>
      <c r="F80" s="18">
        <v>0</v>
      </c>
      <c r="G80" s="17"/>
      <c r="H80" s="35">
        <v>0</v>
      </c>
      <c r="I80" s="35">
        <v>0</v>
      </c>
      <c r="J80" s="18">
        <v>0</v>
      </c>
      <c r="K80" s="17"/>
      <c r="L80" s="35">
        <v>1533</v>
      </c>
      <c r="M80" s="35">
        <v>1544</v>
      </c>
      <c r="N80" s="35">
        <v>1580</v>
      </c>
      <c r="O80" s="35">
        <v>1585</v>
      </c>
      <c r="P80" s="35">
        <v>1579</v>
      </c>
      <c r="Q80" s="35">
        <v>1582</v>
      </c>
      <c r="R80" s="35">
        <v>1573</v>
      </c>
      <c r="S80" s="35">
        <v>1565</v>
      </c>
      <c r="T80" s="35">
        <v>1225</v>
      </c>
      <c r="U80" s="35">
        <v>1045</v>
      </c>
      <c r="V80" s="35">
        <v>980</v>
      </c>
      <c r="W80" s="35">
        <v>966</v>
      </c>
      <c r="X80" s="35">
        <v>954</v>
      </c>
      <c r="Y80" s="35">
        <v>930</v>
      </c>
      <c r="Z80" s="35">
        <v>916</v>
      </c>
      <c r="AA80" s="35">
        <v>913</v>
      </c>
      <c r="AB80" s="35">
        <v>925</v>
      </c>
      <c r="AC80" s="35">
        <v>916</v>
      </c>
      <c r="AD80" s="35">
        <v>926</v>
      </c>
      <c r="AE80" s="35">
        <v>916</v>
      </c>
      <c r="AF80" s="35">
        <v>904</v>
      </c>
      <c r="AG80" s="35">
        <v>907</v>
      </c>
      <c r="AH80" s="35">
        <v>902</v>
      </c>
      <c r="AI80" s="35">
        <v>904</v>
      </c>
      <c r="AJ80" s="35">
        <v>905</v>
      </c>
      <c r="AK80" s="35">
        <v>898</v>
      </c>
      <c r="AL80" s="35">
        <v>871</v>
      </c>
      <c r="AM80" s="35">
        <v>866</v>
      </c>
      <c r="AN80" s="35">
        <v>862</v>
      </c>
      <c r="AO80" s="35">
        <v>860</v>
      </c>
      <c r="AP80" s="35">
        <v>853</v>
      </c>
      <c r="AQ80" s="35">
        <v>850</v>
      </c>
      <c r="AR80" s="35">
        <v>848</v>
      </c>
      <c r="AS80" s="35">
        <v>850</v>
      </c>
      <c r="AT80" s="35">
        <v>843</v>
      </c>
      <c r="AU80" s="35">
        <v>851</v>
      </c>
      <c r="AV80" s="35">
        <v>849</v>
      </c>
      <c r="AW80" s="35">
        <v>849</v>
      </c>
      <c r="AX80" s="35">
        <v>847</v>
      </c>
      <c r="AY80" s="35">
        <v>837</v>
      </c>
      <c r="AZ80" s="35">
        <v>833</v>
      </c>
      <c r="BA80" s="35">
        <v>816</v>
      </c>
      <c r="BB80" s="35">
        <v>817</v>
      </c>
      <c r="BC80" s="35">
        <v>788</v>
      </c>
      <c r="BD80" s="35">
        <v>799</v>
      </c>
      <c r="BE80" s="35">
        <v>882</v>
      </c>
      <c r="BF80" s="35">
        <v>919</v>
      </c>
      <c r="BG80" s="35">
        <v>954</v>
      </c>
      <c r="BH80" s="35">
        <v>1455</v>
      </c>
      <c r="BI80" s="35">
        <v>1529</v>
      </c>
      <c r="BJ80" s="35">
        <v>1008</v>
      </c>
      <c r="BK80" s="35">
        <v>1008</v>
      </c>
      <c r="BL80" s="35">
        <v>1008</v>
      </c>
      <c r="BM80" s="35">
        <v>1002</v>
      </c>
      <c r="BN80" s="35">
        <v>987</v>
      </c>
      <c r="BO80" s="35">
        <v>978</v>
      </c>
      <c r="BP80" s="35">
        <v>987</v>
      </c>
      <c r="BQ80" s="35">
        <v>1005</v>
      </c>
      <c r="BR80" s="35">
        <v>1020</v>
      </c>
      <c r="BS80" s="35">
        <v>1030</v>
      </c>
      <c r="BT80" s="35">
        <v>1041</v>
      </c>
      <c r="BU80" s="35">
        <v>1030</v>
      </c>
      <c r="BV80" s="35">
        <v>1065</v>
      </c>
      <c r="BW80" s="35">
        <v>1081</v>
      </c>
      <c r="BX80" s="35">
        <v>1091</v>
      </c>
      <c r="BY80" s="35">
        <v>1078</v>
      </c>
      <c r="BZ80" s="35">
        <v>1072</v>
      </c>
      <c r="CA80" s="35">
        <v>1084</v>
      </c>
      <c r="CB80" s="35">
        <v>1084</v>
      </c>
      <c r="CC80" s="35">
        <v>1080</v>
      </c>
      <c r="CD80" s="35">
        <v>1081</v>
      </c>
      <c r="CE80" s="35">
        <v>1084</v>
      </c>
      <c r="CF80" s="35">
        <v>1088</v>
      </c>
      <c r="CG80" s="35">
        <v>1092</v>
      </c>
      <c r="CH80" s="35">
        <v>1094</v>
      </c>
      <c r="CI80" s="35">
        <v>1106</v>
      </c>
      <c r="CJ80" s="35">
        <v>1106</v>
      </c>
      <c r="CK80" s="35">
        <v>1111</v>
      </c>
      <c r="CL80" s="35">
        <v>1078</v>
      </c>
      <c r="CM80" s="35">
        <v>1046</v>
      </c>
      <c r="CN80" s="35">
        <v>1040</v>
      </c>
      <c r="CO80" s="35">
        <v>1031</v>
      </c>
      <c r="CP80" s="35">
        <v>1034</v>
      </c>
      <c r="CQ80" s="35">
        <v>1037</v>
      </c>
      <c r="CR80" s="35">
        <v>1033</v>
      </c>
      <c r="CS80" s="35">
        <v>1034</v>
      </c>
      <c r="CT80" s="35">
        <v>1041</v>
      </c>
      <c r="CU80" s="35">
        <v>1045</v>
      </c>
      <c r="CV80" s="35">
        <v>1043</v>
      </c>
      <c r="CW80" s="35">
        <v>923</v>
      </c>
      <c r="CX80" s="35">
        <v>922</v>
      </c>
      <c r="CY80" s="35">
        <v>925</v>
      </c>
      <c r="CZ80" s="35">
        <v>925</v>
      </c>
      <c r="DA80" s="35">
        <v>928</v>
      </c>
      <c r="DB80" s="35">
        <v>941</v>
      </c>
      <c r="DC80" s="35">
        <v>940</v>
      </c>
      <c r="DD80" s="35">
        <v>953</v>
      </c>
      <c r="DE80" s="35">
        <v>994</v>
      </c>
      <c r="DF80" s="35">
        <v>1005</v>
      </c>
      <c r="DG80" s="35">
        <v>1005</v>
      </c>
      <c r="DH80" s="35">
        <v>1005</v>
      </c>
      <c r="DI80" s="35">
        <v>1002</v>
      </c>
      <c r="DJ80" s="35">
        <v>1009</v>
      </c>
      <c r="DK80" s="35">
        <v>1007</v>
      </c>
      <c r="DL80" s="35">
        <v>1009</v>
      </c>
      <c r="DM80" s="35">
        <v>1016</v>
      </c>
      <c r="DN80" s="35">
        <v>1041</v>
      </c>
      <c r="DO80" s="35">
        <v>1041</v>
      </c>
      <c r="DP80" s="35">
        <v>1032</v>
      </c>
      <c r="DQ80" s="35">
        <v>1036</v>
      </c>
      <c r="DR80" s="35">
        <v>1038</v>
      </c>
      <c r="DS80" s="35">
        <v>1042</v>
      </c>
      <c r="DT80" s="35">
        <v>1045</v>
      </c>
      <c r="DU80" s="35">
        <v>1015</v>
      </c>
      <c r="DV80" s="35">
        <v>1025</v>
      </c>
      <c r="DW80" s="35">
        <v>1029</v>
      </c>
      <c r="DX80" s="35">
        <v>1039</v>
      </c>
      <c r="DY80" s="35">
        <v>1035</v>
      </c>
      <c r="DZ80" s="35">
        <v>945</v>
      </c>
      <c r="EA80" s="35">
        <v>956</v>
      </c>
      <c r="EB80" s="35">
        <v>954</v>
      </c>
      <c r="EC80" s="35">
        <v>950</v>
      </c>
      <c r="ED80" s="35">
        <v>950</v>
      </c>
      <c r="EE80" s="35">
        <v>954</v>
      </c>
      <c r="EF80" s="35">
        <v>952</v>
      </c>
      <c r="EG80" s="35">
        <v>955</v>
      </c>
      <c r="EH80" s="35">
        <v>966</v>
      </c>
      <c r="EI80" s="35">
        <v>964</v>
      </c>
      <c r="EJ80" s="35">
        <v>959</v>
      </c>
      <c r="EK80" s="35">
        <v>984</v>
      </c>
      <c r="EL80" s="35">
        <v>1007</v>
      </c>
      <c r="EM80" s="35">
        <v>1032</v>
      </c>
      <c r="EN80" s="35">
        <v>1029</v>
      </c>
      <c r="EO80" s="35">
        <v>1037</v>
      </c>
      <c r="EP80" s="35">
        <v>1043</v>
      </c>
      <c r="EQ80" s="35">
        <v>1043</v>
      </c>
      <c r="ER80" s="35">
        <v>1052</v>
      </c>
      <c r="ES80" s="35">
        <v>1057</v>
      </c>
      <c r="ET80" s="35">
        <v>979</v>
      </c>
      <c r="EU80" s="35">
        <v>882</v>
      </c>
      <c r="EV80" s="35">
        <v>891</v>
      </c>
      <c r="EW80" s="35">
        <v>924</v>
      </c>
      <c r="EX80" s="35">
        <v>886</v>
      </c>
      <c r="EY80" s="35">
        <v>862</v>
      </c>
      <c r="EZ80" s="35">
        <v>792</v>
      </c>
      <c r="FA80" s="35">
        <v>771</v>
      </c>
      <c r="FB80" s="35">
        <v>751</v>
      </c>
      <c r="FC80" s="35">
        <v>753</v>
      </c>
      <c r="FD80" s="35">
        <v>753</v>
      </c>
      <c r="FE80" s="35">
        <v>318</v>
      </c>
      <c r="FF80" s="35">
        <v>310</v>
      </c>
      <c r="FG80" s="35">
        <v>312</v>
      </c>
      <c r="FH80" s="35">
        <v>322</v>
      </c>
      <c r="FI80" s="35">
        <v>321</v>
      </c>
      <c r="FJ80" s="35">
        <v>321</v>
      </c>
      <c r="FK80" s="35">
        <v>321</v>
      </c>
      <c r="FL80" s="35">
        <v>0</v>
      </c>
      <c r="FM80" s="35">
        <v>0</v>
      </c>
      <c r="FN80" s="35">
        <v>0</v>
      </c>
      <c r="FO80" s="35">
        <v>0</v>
      </c>
      <c r="FP80" s="35">
        <v>0</v>
      </c>
      <c r="FQ80" s="35">
        <v>0</v>
      </c>
      <c r="FR80" s="35">
        <v>0</v>
      </c>
      <c r="FS80" s="35">
        <v>0</v>
      </c>
      <c r="FT80" s="35">
        <v>0</v>
      </c>
      <c r="FU80" s="35">
        <v>0</v>
      </c>
      <c r="FV80" s="35">
        <v>0</v>
      </c>
      <c r="FW80" s="35">
        <v>0</v>
      </c>
      <c r="FX80" s="35">
        <v>0</v>
      </c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24"/>
      <c r="GL80" s="35">
        <v>1396.4166666666667</v>
      </c>
      <c r="GM80" s="35">
        <v>917.75</v>
      </c>
      <c r="GN80" s="35">
        <v>863.08333333333337</v>
      </c>
      <c r="GO80" s="35">
        <v>849.16666666666663</v>
      </c>
      <c r="GP80" s="35">
        <v>1084.75</v>
      </c>
      <c r="GQ80" s="35">
        <v>1072.5833333333333</v>
      </c>
      <c r="GR80" s="35">
        <v>1071.9166666666667</v>
      </c>
      <c r="GS80" s="35">
        <v>975</v>
      </c>
      <c r="GT80" s="35">
        <v>1007.25</v>
      </c>
      <c r="GU80" s="35">
        <v>1019.75</v>
      </c>
      <c r="GV80" s="35">
        <v>968.91666666666663</v>
      </c>
      <c r="GW80" s="35">
        <v>973.75</v>
      </c>
      <c r="GX80" s="35">
        <v>503.75</v>
      </c>
      <c r="GY80" s="35">
        <v>0</v>
      </c>
      <c r="GZ80" s="59">
        <v>0</v>
      </c>
      <c r="HA80" s="59"/>
    </row>
    <row r="81" spans="1:209" ht="13.8" hidden="1">
      <c r="A81" s="14"/>
      <c r="B81" s="16" t="s">
        <v>55</v>
      </c>
      <c r="C81" s="35">
        <v>0</v>
      </c>
      <c r="D81" s="35">
        <v>0</v>
      </c>
      <c r="E81" s="35">
        <v>0</v>
      </c>
      <c r="F81" s="18">
        <v>0</v>
      </c>
      <c r="G81" s="17"/>
      <c r="H81" s="35">
        <v>0</v>
      </c>
      <c r="I81" s="35">
        <v>0</v>
      </c>
      <c r="J81" s="18">
        <v>0</v>
      </c>
      <c r="K81" s="17"/>
      <c r="L81" s="35">
        <v>583</v>
      </c>
      <c r="M81" s="35">
        <v>630</v>
      </c>
      <c r="N81" s="35">
        <v>681</v>
      </c>
      <c r="O81" s="35">
        <v>690</v>
      </c>
      <c r="P81" s="35">
        <v>688</v>
      </c>
      <c r="Q81" s="35">
        <v>673</v>
      </c>
      <c r="R81" s="35">
        <v>672</v>
      </c>
      <c r="S81" s="35">
        <v>670</v>
      </c>
      <c r="T81" s="35">
        <v>643</v>
      </c>
      <c r="U81" s="35">
        <v>624</v>
      </c>
      <c r="V81" s="35">
        <v>602</v>
      </c>
      <c r="W81" s="35">
        <v>599</v>
      </c>
      <c r="X81" s="35">
        <v>594</v>
      </c>
      <c r="Y81" s="35">
        <v>589</v>
      </c>
      <c r="Z81" s="35">
        <v>584</v>
      </c>
      <c r="AA81" s="35">
        <v>580</v>
      </c>
      <c r="AB81" s="35">
        <v>574</v>
      </c>
      <c r="AC81" s="35">
        <v>572</v>
      </c>
      <c r="AD81" s="35">
        <v>571</v>
      </c>
      <c r="AE81" s="35">
        <v>560</v>
      </c>
      <c r="AF81" s="35">
        <v>555</v>
      </c>
      <c r="AG81" s="35">
        <v>531</v>
      </c>
      <c r="AH81" s="35">
        <v>500</v>
      </c>
      <c r="AI81" s="35">
        <v>497</v>
      </c>
      <c r="AJ81" s="35">
        <v>494</v>
      </c>
      <c r="AK81" s="35">
        <v>494</v>
      </c>
      <c r="AL81" s="35">
        <v>480</v>
      </c>
      <c r="AM81" s="35">
        <v>477</v>
      </c>
      <c r="AN81" s="35">
        <v>476</v>
      </c>
      <c r="AO81" s="35">
        <v>474</v>
      </c>
      <c r="AP81" s="35">
        <v>474</v>
      </c>
      <c r="AQ81" s="35">
        <v>474</v>
      </c>
      <c r="AR81" s="35">
        <v>477</v>
      </c>
      <c r="AS81" s="35">
        <v>479</v>
      </c>
      <c r="AT81" s="35">
        <v>481</v>
      </c>
      <c r="AU81" s="35">
        <v>482</v>
      </c>
      <c r="AV81" s="35">
        <v>484</v>
      </c>
      <c r="AW81" s="35">
        <v>489</v>
      </c>
      <c r="AX81" s="35">
        <v>489</v>
      </c>
      <c r="AY81" s="35">
        <v>488</v>
      </c>
      <c r="AZ81" s="35">
        <v>487</v>
      </c>
      <c r="BA81" s="35">
        <v>489</v>
      </c>
      <c r="BB81" s="35">
        <v>488</v>
      </c>
      <c r="BC81" s="35">
        <v>487</v>
      </c>
      <c r="BD81" s="35">
        <v>487</v>
      </c>
      <c r="BE81" s="35">
        <v>488</v>
      </c>
      <c r="BF81" s="35">
        <v>486</v>
      </c>
      <c r="BG81" s="35">
        <v>485</v>
      </c>
      <c r="BH81" s="35">
        <v>485</v>
      </c>
      <c r="BI81" s="35">
        <v>502</v>
      </c>
      <c r="BJ81" s="35">
        <v>501</v>
      </c>
      <c r="BK81" s="35">
        <v>496</v>
      </c>
      <c r="BL81" s="35">
        <v>493</v>
      </c>
      <c r="BM81" s="35">
        <v>492</v>
      </c>
      <c r="BN81" s="35">
        <v>495</v>
      </c>
      <c r="BO81" s="35">
        <v>493</v>
      </c>
      <c r="BP81" s="35">
        <v>498</v>
      </c>
      <c r="BQ81" s="35">
        <v>497</v>
      </c>
      <c r="BR81" s="35">
        <v>497</v>
      </c>
      <c r="BS81" s="35">
        <v>497</v>
      </c>
      <c r="BT81" s="35">
        <v>497</v>
      </c>
      <c r="BU81" s="35">
        <v>500</v>
      </c>
      <c r="BV81" s="35">
        <v>496</v>
      </c>
      <c r="BW81" s="35">
        <v>497</v>
      </c>
      <c r="BX81" s="35">
        <v>497</v>
      </c>
      <c r="BY81" s="35">
        <v>498</v>
      </c>
      <c r="BZ81" s="35">
        <v>499</v>
      </c>
      <c r="CA81" s="35">
        <v>499</v>
      </c>
      <c r="CB81" s="35">
        <v>500</v>
      </c>
      <c r="CC81" s="35">
        <v>501</v>
      </c>
      <c r="CD81" s="35">
        <v>501</v>
      </c>
      <c r="CE81" s="35">
        <v>500</v>
      </c>
      <c r="CF81" s="35">
        <v>504</v>
      </c>
      <c r="CG81" s="35">
        <v>504</v>
      </c>
      <c r="CH81" s="35">
        <v>501</v>
      </c>
      <c r="CI81" s="35">
        <v>505</v>
      </c>
      <c r="CJ81" s="35">
        <v>505</v>
      </c>
      <c r="CK81" s="35">
        <v>505</v>
      </c>
      <c r="CL81" s="35">
        <v>505</v>
      </c>
      <c r="CM81" s="35">
        <v>505</v>
      </c>
      <c r="CN81" s="35">
        <v>499</v>
      </c>
      <c r="CO81" s="35">
        <v>501</v>
      </c>
      <c r="CP81" s="35">
        <v>499</v>
      </c>
      <c r="CQ81" s="35">
        <v>499</v>
      </c>
      <c r="CR81" s="35">
        <v>499</v>
      </c>
      <c r="CS81" s="35">
        <v>497</v>
      </c>
      <c r="CT81" s="35">
        <v>499</v>
      </c>
      <c r="CU81" s="35">
        <v>499</v>
      </c>
      <c r="CV81" s="35">
        <v>499</v>
      </c>
      <c r="CW81" s="35">
        <v>497</v>
      </c>
      <c r="CX81" s="35">
        <v>495</v>
      </c>
      <c r="CY81" s="35">
        <v>496</v>
      </c>
      <c r="CZ81" s="35">
        <v>490</v>
      </c>
      <c r="DA81" s="35">
        <v>485</v>
      </c>
      <c r="DB81" s="35">
        <v>486</v>
      </c>
      <c r="DC81" s="35">
        <v>486</v>
      </c>
      <c r="DD81" s="35">
        <v>483</v>
      </c>
      <c r="DE81" s="35">
        <v>484</v>
      </c>
      <c r="DF81" s="35">
        <v>484</v>
      </c>
      <c r="DG81" s="35">
        <v>484</v>
      </c>
      <c r="DH81" s="35">
        <v>482</v>
      </c>
      <c r="DI81" s="35">
        <v>481</v>
      </c>
      <c r="DJ81" s="35">
        <v>483</v>
      </c>
      <c r="DK81" s="35">
        <v>482</v>
      </c>
      <c r="DL81" s="35">
        <v>480</v>
      </c>
      <c r="DM81" s="35">
        <v>483.5</v>
      </c>
      <c r="DN81" s="35">
        <v>484</v>
      </c>
      <c r="DO81" s="35">
        <v>484</v>
      </c>
      <c r="DP81" s="35">
        <v>480</v>
      </c>
      <c r="DQ81" s="35">
        <v>475.5</v>
      </c>
      <c r="DR81" s="35">
        <v>479</v>
      </c>
      <c r="DS81" s="35">
        <v>480</v>
      </c>
      <c r="DT81" s="35">
        <v>484</v>
      </c>
      <c r="DU81" s="35">
        <v>483.5</v>
      </c>
      <c r="DV81" s="35">
        <v>481</v>
      </c>
      <c r="DW81" s="35">
        <v>483</v>
      </c>
      <c r="DX81" s="35">
        <v>482.5</v>
      </c>
      <c r="DY81" s="35">
        <v>485.5</v>
      </c>
      <c r="DZ81" s="35">
        <v>487</v>
      </c>
      <c r="EA81" s="35">
        <v>487</v>
      </c>
      <c r="EB81" s="35">
        <v>485.5</v>
      </c>
      <c r="EC81" s="35">
        <v>494</v>
      </c>
      <c r="ED81" s="35">
        <v>509</v>
      </c>
      <c r="EE81" s="35">
        <v>509</v>
      </c>
      <c r="EF81" s="35">
        <v>509</v>
      </c>
      <c r="EG81" s="35">
        <v>509</v>
      </c>
      <c r="EH81" s="35">
        <v>510</v>
      </c>
      <c r="EI81" s="35">
        <v>508</v>
      </c>
      <c r="EJ81" s="35">
        <v>509</v>
      </c>
      <c r="EK81" s="35">
        <v>508</v>
      </c>
      <c r="EL81" s="35">
        <v>508.5</v>
      </c>
      <c r="EM81" s="35">
        <v>510</v>
      </c>
      <c r="EN81" s="35">
        <v>510</v>
      </c>
      <c r="EO81" s="35">
        <v>512</v>
      </c>
      <c r="EP81" s="35">
        <v>510.66666666666669</v>
      </c>
      <c r="EQ81" s="35">
        <v>512</v>
      </c>
      <c r="ER81" s="35">
        <v>513</v>
      </c>
      <c r="ES81" s="35">
        <v>510</v>
      </c>
      <c r="ET81" s="35">
        <v>376</v>
      </c>
      <c r="EU81" s="35">
        <v>363</v>
      </c>
      <c r="EV81" s="35">
        <v>413</v>
      </c>
      <c r="EW81" s="35">
        <v>426</v>
      </c>
      <c r="EX81" s="35">
        <v>523</v>
      </c>
      <c r="EY81" s="35">
        <v>529</v>
      </c>
      <c r="EZ81" s="35">
        <v>499</v>
      </c>
      <c r="FA81" s="35">
        <v>470</v>
      </c>
      <c r="FB81" s="35">
        <v>425.5</v>
      </c>
      <c r="FC81" s="35">
        <v>361.5</v>
      </c>
      <c r="FD81" s="35">
        <v>361.5</v>
      </c>
      <c r="FE81" s="35">
        <v>4</v>
      </c>
      <c r="FF81" s="35">
        <v>5</v>
      </c>
      <c r="FG81" s="35">
        <v>4</v>
      </c>
      <c r="FH81" s="35">
        <v>4</v>
      </c>
      <c r="FI81" s="35">
        <v>4</v>
      </c>
      <c r="FJ81" s="35">
        <v>4</v>
      </c>
      <c r="FK81" s="35">
        <v>4</v>
      </c>
      <c r="FL81" s="35">
        <v>0</v>
      </c>
      <c r="FM81" s="35">
        <v>0</v>
      </c>
      <c r="FN81" s="35">
        <v>0</v>
      </c>
      <c r="FO81" s="35">
        <v>0</v>
      </c>
      <c r="FP81" s="35">
        <v>0</v>
      </c>
      <c r="FQ81" s="35">
        <v>0</v>
      </c>
      <c r="FR81" s="35">
        <v>0</v>
      </c>
      <c r="FS81" s="35">
        <v>0</v>
      </c>
      <c r="FT81" s="35">
        <v>0</v>
      </c>
      <c r="FU81" s="35">
        <v>0</v>
      </c>
      <c r="FV81" s="35">
        <v>0</v>
      </c>
      <c r="FW81" s="35">
        <v>0</v>
      </c>
      <c r="FX81" s="35">
        <v>0</v>
      </c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24"/>
      <c r="GL81" s="35">
        <v>646.25</v>
      </c>
      <c r="GM81" s="35">
        <v>558.91666666666663</v>
      </c>
      <c r="GN81" s="35">
        <v>480.16666666666669</v>
      </c>
      <c r="GO81" s="35">
        <v>487.25</v>
      </c>
      <c r="GP81" s="35">
        <v>495.5</v>
      </c>
      <c r="GQ81" s="35">
        <v>498.75</v>
      </c>
      <c r="GR81" s="35">
        <v>502.66666666666669</v>
      </c>
      <c r="GS81" s="35">
        <v>494</v>
      </c>
      <c r="GT81" s="35">
        <v>482.875</v>
      </c>
      <c r="GU81" s="35">
        <v>482.33333333333331</v>
      </c>
      <c r="GV81" s="35">
        <v>505.75</v>
      </c>
      <c r="GW81" s="35">
        <v>474.8055555555556</v>
      </c>
      <c r="GX81" s="35">
        <v>178.875</v>
      </c>
      <c r="GY81" s="35">
        <v>0</v>
      </c>
      <c r="GZ81" s="59">
        <v>0</v>
      </c>
      <c r="HA81" s="59"/>
    </row>
    <row r="82" spans="1:209" ht="13.8" hidden="1">
      <c r="A82" s="14"/>
      <c r="B82" s="16" t="s">
        <v>56</v>
      </c>
      <c r="C82" s="35">
        <v>0</v>
      </c>
      <c r="D82" s="35">
        <v>0</v>
      </c>
      <c r="E82" s="35">
        <v>0</v>
      </c>
      <c r="F82" s="35">
        <v>0</v>
      </c>
      <c r="G82" s="17"/>
      <c r="H82" s="35">
        <v>0</v>
      </c>
      <c r="I82" s="35">
        <v>0</v>
      </c>
      <c r="J82" s="35">
        <v>0</v>
      </c>
      <c r="K82" s="17"/>
      <c r="L82" s="35">
        <v>2323</v>
      </c>
      <c r="M82" s="35">
        <v>2415</v>
      </c>
      <c r="N82" s="35">
        <v>2194</v>
      </c>
      <c r="O82" s="35">
        <v>2401</v>
      </c>
      <c r="P82" s="35">
        <v>2052</v>
      </c>
      <c r="Q82" s="35">
        <v>133</v>
      </c>
      <c r="R82" s="35">
        <v>104</v>
      </c>
      <c r="S82" s="35">
        <v>86</v>
      </c>
      <c r="T82" s="35">
        <v>86</v>
      </c>
      <c r="U82" s="35">
        <v>84</v>
      </c>
      <c r="V82" s="35">
        <v>0</v>
      </c>
      <c r="W82" s="35">
        <v>0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>
        <v>0</v>
      </c>
      <c r="AP82" s="35">
        <v>0</v>
      </c>
      <c r="AQ82" s="35">
        <v>0</v>
      </c>
      <c r="AR82" s="35">
        <v>0</v>
      </c>
      <c r="AS82" s="35">
        <v>0</v>
      </c>
      <c r="AT82" s="35">
        <v>0</v>
      </c>
      <c r="AU82" s="35">
        <v>0</v>
      </c>
      <c r="AV82" s="35">
        <v>0</v>
      </c>
      <c r="AW82" s="35">
        <v>0</v>
      </c>
      <c r="AX82" s="35">
        <v>0</v>
      </c>
      <c r="AY82" s="35">
        <v>0</v>
      </c>
      <c r="AZ82" s="35">
        <v>0</v>
      </c>
      <c r="BA82" s="35">
        <v>0</v>
      </c>
      <c r="BB82" s="35">
        <v>0</v>
      </c>
      <c r="BC82" s="35">
        <v>0</v>
      </c>
      <c r="BD82" s="35">
        <v>0</v>
      </c>
      <c r="BE82" s="35">
        <v>0</v>
      </c>
      <c r="BF82" s="35">
        <v>0</v>
      </c>
      <c r="BG82" s="35">
        <v>0</v>
      </c>
      <c r="BH82" s="35">
        <v>0</v>
      </c>
      <c r="BI82" s="35">
        <v>0</v>
      </c>
      <c r="BJ82" s="35">
        <v>0</v>
      </c>
      <c r="BK82" s="35">
        <v>0</v>
      </c>
      <c r="BL82" s="35">
        <v>0</v>
      </c>
      <c r="BM82" s="35">
        <v>0</v>
      </c>
      <c r="BN82" s="35">
        <v>0</v>
      </c>
      <c r="BO82" s="35">
        <v>0</v>
      </c>
      <c r="BP82" s="35">
        <v>0</v>
      </c>
      <c r="BQ82" s="35">
        <v>0</v>
      </c>
      <c r="BR82" s="35">
        <v>0</v>
      </c>
      <c r="BS82" s="35">
        <v>0</v>
      </c>
      <c r="BT82" s="35">
        <v>0</v>
      </c>
      <c r="BU82" s="35">
        <v>0</v>
      </c>
      <c r="BV82" s="35">
        <v>0</v>
      </c>
      <c r="BW82" s="35">
        <v>0</v>
      </c>
      <c r="BX82" s="35">
        <v>0</v>
      </c>
      <c r="BY82" s="35">
        <v>0</v>
      </c>
      <c r="BZ82" s="35">
        <v>0</v>
      </c>
      <c r="CA82" s="35">
        <v>0</v>
      </c>
      <c r="CB82" s="35">
        <v>0</v>
      </c>
      <c r="CC82" s="35">
        <v>0</v>
      </c>
      <c r="CD82" s="35">
        <v>0</v>
      </c>
      <c r="CE82" s="35">
        <v>0</v>
      </c>
      <c r="CF82" s="35">
        <v>0</v>
      </c>
      <c r="CG82" s="35">
        <v>0</v>
      </c>
      <c r="CH82" s="35">
        <v>0</v>
      </c>
      <c r="CI82" s="35">
        <v>0</v>
      </c>
      <c r="CJ82" s="35">
        <v>0</v>
      </c>
      <c r="CK82" s="35">
        <v>0</v>
      </c>
      <c r="CL82" s="35">
        <v>0</v>
      </c>
      <c r="CM82" s="35">
        <v>0</v>
      </c>
      <c r="CN82" s="35">
        <v>0</v>
      </c>
      <c r="CO82" s="35">
        <v>0</v>
      </c>
      <c r="CP82" s="35">
        <v>0</v>
      </c>
      <c r="CQ82" s="35">
        <v>0</v>
      </c>
      <c r="CR82" s="35">
        <v>0</v>
      </c>
      <c r="CS82" s="35">
        <v>0</v>
      </c>
      <c r="CT82" s="35">
        <v>0</v>
      </c>
      <c r="CU82" s="35">
        <v>0</v>
      </c>
      <c r="CV82" s="35">
        <v>0</v>
      </c>
      <c r="CW82" s="35">
        <v>0</v>
      </c>
      <c r="CX82" s="35">
        <v>0</v>
      </c>
      <c r="CY82" s="35">
        <v>0</v>
      </c>
      <c r="CZ82" s="35">
        <v>0</v>
      </c>
      <c r="DA82" s="35">
        <v>0</v>
      </c>
      <c r="DB82" s="35">
        <v>0</v>
      </c>
      <c r="DC82" s="35">
        <v>0</v>
      </c>
      <c r="DD82" s="35">
        <v>0</v>
      </c>
      <c r="DE82" s="35">
        <v>0</v>
      </c>
      <c r="DF82" s="35">
        <v>0</v>
      </c>
      <c r="DG82" s="35">
        <v>0</v>
      </c>
      <c r="DH82" s="35">
        <v>0</v>
      </c>
      <c r="DI82" s="35">
        <v>0</v>
      </c>
      <c r="DJ82" s="35">
        <v>0</v>
      </c>
      <c r="DK82" s="35">
        <v>0</v>
      </c>
      <c r="DL82" s="35">
        <v>0</v>
      </c>
      <c r="DM82" s="35">
        <v>0</v>
      </c>
      <c r="DN82" s="35">
        <v>0</v>
      </c>
      <c r="DO82" s="35">
        <v>0</v>
      </c>
      <c r="DP82" s="35">
        <v>0</v>
      </c>
      <c r="DQ82" s="35">
        <v>0</v>
      </c>
      <c r="DR82" s="35">
        <v>0</v>
      </c>
      <c r="DS82" s="35">
        <v>0</v>
      </c>
      <c r="DT82" s="35">
        <v>0</v>
      </c>
      <c r="DU82" s="35">
        <v>0</v>
      </c>
      <c r="DV82" s="35">
        <v>0</v>
      </c>
      <c r="DW82" s="35">
        <v>0</v>
      </c>
      <c r="DX82" s="35">
        <v>0</v>
      </c>
      <c r="DY82" s="35">
        <v>0</v>
      </c>
      <c r="DZ82" s="35">
        <v>0</v>
      </c>
      <c r="EA82" s="35">
        <v>0</v>
      </c>
      <c r="EB82" s="35">
        <v>0</v>
      </c>
      <c r="EC82" s="35">
        <v>0</v>
      </c>
      <c r="ED82" s="35">
        <v>0</v>
      </c>
      <c r="EE82" s="35">
        <v>0</v>
      </c>
      <c r="EF82" s="35">
        <v>0</v>
      </c>
      <c r="EG82" s="35">
        <v>0</v>
      </c>
      <c r="EH82" s="35">
        <v>0</v>
      </c>
      <c r="EI82" s="35">
        <v>0</v>
      </c>
      <c r="EJ82" s="35">
        <v>0</v>
      </c>
      <c r="EK82" s="35">
        <v>0</v>
      </c>
      <c r="EL82" s="35">
        <v>0</v>
      </c>
      <c r="EM82" s="35">
        <v>0</v>
      </c>
      <c r="EN82" s="35">
        <v>0</v>
      </c>
      <c r="EO82" s="35">
        <v>0</v>
      </c>
      <c r="EP82" s="35">
        <v>0</v>
      </c>
      <c r="EQ82" s="35">
        <v>0</v>
      </c>
      <c r="ER82" s="35">
        <v>0</v>
      </c>
      <c r="ES82" s="35">
        <v>0</v>
      </c>
      <c r="ET82" s="35">
        <v>0</v>
      </c>
      <c r="EU82" s="35">
        <v>0</v>
      </c>
      <c r="EV82" s="35">
        <v>0</v>
      </c>
      <c r="EW82" s="35">
        <v>0</v>
      </c>
      <c r="EX82" s="35">
        <v>0</v>
      </c>
      <c r="EY82" s="35">
        <v>0</v>
      </c>
      <c r="EZ82" s="35">
        <v>0</v>
      </c>
      <c r="FA82" s="35">
        <v>0</v>
      </c>
      <c r="FB82" s="35">
        <v>0</v>
      </c>
      <c r="FC82" s="35">
        <v>0</v>
      </c>
      <c r="FD82" s="35">
        <v>0</v>
      </c>
      <c r="FE82" s="35">
        <v>0</v>
      </c>
      <c r="FF82" s="35">
        <v>0</v>
      </c>
      <c r="FG82" s="35">
        <v>0</v>
      </c>
      <c r="FH82" s="35">
        <v>0</v>
      </c>
      <c r="FI82" s="35">
        <v>0</v>
      </c>
      <c r="FJ82" s="35">
        <v>0</v>
      </c>
      <c r="FK82" s="35">
        <v>0</v>
      </c>
      <c r="FL82" s="35">
        <v>0</v>
      </c>
      <c r="FM82" s="35">
        <v>0</v>
      </c>
      <c r="FN82" s="35">
        <v>0</v>
      </c>
      <c r="FO82" s="35">
        <v>0</v>
      </c>
      <c r="FP82" s="35">
        <v>0</v>
      </c>
      <c r="FQ82" s="35">
        <v>0</v>
      </c>
      <c r="FR82" s="35">
        <v>0</v>
      </c>
      <c r="FS82" s="35">
        <v>0</v>
      </c>
      <c r="FT82" s="35">
        <v>0</v>
      </c>
      <c r="FU82" s="35">
        <v>0</v>
      </c>
      <c r="FV82" s="35">
        <v>0</v>
      </c>
      <c r="FW82" s="35">
        <v>0</v>
      </c>
      <c r="FX82" s="35">
        <v>0</v>
      </c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24"/>
      <c r="GL82" s="35">
        <v>989.83333333333337</v>
      </c>
      <c r="GM82" s="35">
        <v>0</v>
      </c>
      <c r="GN82" s="35">
        <v>0</v>
      </c>
      <c r="GO82" s="35">
        <v>0</v>
      </c>
      <c r="GP82" s="35">
        <v>0</v>
      </c>
      <c r="GQ82" s="35">
        <v>0</v>
      </c>
      <c r="GR82" s="35">
        <v>0</v>
      </c>
      <c r="GS82" s="35">
        <v>0</v>
      </c>
      <c r="GT82" s="35">
        <v>0</v>
      </c>
      <c r="GU82" s="35">
        <v>0</v>
      </c>
      <c r="GV82" s="35">
        <v>0</v>
      </c>
      <c r="GW82" s="35">
        <v>0</v>
      </c>
      <c r="GX82" s="35">
        <v>0</v>
      </c>
      <c r="GY82" s="35">
        <v>0</v>
      </c>
      <c r="GZ82" s="59">
        <v>0</v>
      </c>
      <c r="HA82" s="59"/>
    </row>
    <row r="83" spans="1:209" ht="13.8" hidden="1">
      <c r="A83" s="14"/>
      <c r="B83" s="16" t="s">
        <v>57</v>
      </c>
      <c r="C83" s="35">
        <v>0</v>
      </c>
      <c r="D83" s="35">
        <v>0</v>
      </c>
      <c r="E83" s="35">
        <v>0</v>
      </c>
      <c r="F83" s="35">
        <v>0</v>
      </c>
      <c r="G83" s="17"/>
      <c r="H83" s="35">
        <v>0</v>
      </c>
      <c r="I83" s="35">
        <v>0</v>
      </c>
      <c r="J83" s="35">
        <v>0</v>
      </c>
      <c r="K83" s="17"/>
      <c r="L83" s="35">
        <v>791</v>
      </c>
      <c r="M83" s="35">
        <v>817</v>
      </c>
      <c r="N83" s="35">
        <v>853</v>
      </c>
      <c r="O83" s="35">
        <v>840</v>
      </c>
      <c r="P83" s="35">
        <v>806</v>
      </c>
      <c r="Q83" s="35">
        <v>770</v>
      </c>
      <c r="R83" s="35">
        <v>743</v>
      </c>
      <c r="S83" s="35">
        <v>742</v>
      </c>
      <c r="T83" s="35">
        <v>634</v>
      </c>
      <c r="U83" s="35">
        <v>172</v>
      </c>
      <c r="V83" s="35">
        <v>158</v>
      </c>
      <c r="W83" s="35">
        <v>155</v>
      </c>
      <c r="X83" s="35">
        <v>135</v>
      </c>
      <c r="Y83" s="35">
        <v>131</v>
      </c>
      <c r="Z83" s="35">
        <v>123</v>
      </c>
      <c r="AA83" s="35">
        <v>104</v>
      </c>
      <c r="AB83" s="35">
        <v>102</v>
      </c>
      <c r="AC83" s="35">
        <v>100</v>
      </c>
      <c r="AD83" s="35">
        <v>70</v>
      </c>
      <c r="AE83" s="35">
        <v>57</v>
      </c>
      <c r="AF83" s="35">
        <v>54</v>
      </c>
      <c r="AG83" s="35">
        <v>18</v>
      </c>
      <c r="AH83" s="35">
        <v>15</v>
      </c>
      <c r="AI83" s="35">
        <v>9</v>
      </c>
      <c r="AJ83" s="35">
        <v>7</v>
      </c>
      <c r="AK83" s="35">
        <v>5</v>
      </c>
      <c r="AL83" s="35">
        <v>5</v>
      </c>
      <c r="AM83" s="35">
        <v>4</v>
      </c>
      <c r="AN83" s="35">
        <v>2</v>
      </c>
      <c r="AO83" s="35">
        <v>2</v>
      </c>
      <c r="AP83" s="35">
        <v>2</v>
      </c>
      <c r="AQ83" s="35">
        <v>2</v>
      </c>
      <c r="AR83" s="35">
        <v>2</v>
      </c>
      <c r="AS83" s="35">
        <v>2</v>
      </c>
      <c r="AT83" s="35">
        <v>2</v>
      </c>
      <c r="AU83" s="35">
        <v>2</v>
      </c>
      <c r="AV83" s="35">
        <v>2</v>
      </c>
      <c r="AW83" s="35">
        <v>2</v>
      </c>
      <c r="AX83" s="35">
        <v>2</v>
      </c>
      <c r="AY83" s="35">
        <v>2</v>
      </c>
      <c r="AZ83" s="35">
        <v>2</v>
      </c>
      <c r="BA83" s="35">
        <v>2</v>
      </c>
      <c r="BB83" s="35">
        <v>2</v>
      </c>
      <c r="BC83" s="35">
        <v>1</v>
      </c>
      <c r="BD83" s="35">
        <v>1</v>
      </c>
      <c r="BE83" s="35">
        <v>1</v>
      </c>
      <c r="BF83" s="35">
        <v>1</v>
      </c>
      <c r="BG83" s="35">
        <v>1</v>
      </c>
      <c r="BH83" s="35">
        <v>1</v>
      </c>
      <c r="BI83" s="35">
        <v>1</v>
      </c>
      <c r="BJ83" s="35">
        <v>1</v>
      </c>
      <c r="BK83" s="35">
        <v>1</v>
      </c>
      <c r="BL83" s="35">
        <v>1</v>
      </c>
      <c r="BM83" s="35">
        <v>1</v>
      </c>
      <c r="BN83" s="35">
        <v>1</v>
      </c>
      <c r="BO83" s="35">
        <v>1</v>
      </c>
      <c r="BP83" s="35">
        <v>1</v>
      </c>
      <c r="BQ83" s="35">
        <v>1</v>
      </c>
      <c r="BR83" s="35">
        <v>1</v>
      </c>
      <c r="BS83" s="35">
        <v>1</v>
      </c>
      <c r="BT83" s="35">
        <v>1</v>
      </c>
      <c r="BU83" s="35">
        <v>1</v>
      </c>
      <c r="BV83" s="35">
        <v>0</v>
      </c>
      <c r="BW83" s="35">
        <v>0</v>
      </c>
      <c r="BX83" s="35">
        <v>0</v>
      </c>
      <c r="BY83" s="35">
        <v>0</v>
      </c>
      <c r="BZ83" s="35">
        <v>0</v>
      </c>
      <c r="CA83" s="35">
        <v>0</v>
      </c>
      <c r="CB83" s="35">
        <v>0</v>
      </c>
      <c r="CC83" s="35">
        <v>0</v>
      </c>
      <c r="CD83" s="35">
        <v>0</v>
      </c>
      <c r="CE83" s="35">
        <v>1</v>
      </c>
      <c r="CF83" s="35">
        <v>1</v>
      </c>
      <c r="CG83" s="35">
        <v>1</v>
      </c>
      <c r="CH83" s="35">
        <v>1</v>
      </c>
      <c r="CI83" s="35">
        <v>1</v>
      </c>
      <c r="CJ83" s="35">
        <v>1</v>
      </c>
      <c r="CK83" s="35">
        <v>1</v>
      </c>
      <c r="CL83" s="35">
        <v>1</v>
      </c>
      <c r="CM83" s="35">
        <v>1</v>
      </c>
      <c r="CN83" s="35">
        <v>1</v>
      </c>
      <c r="CO83" s="35">
        <v>1</v>
      </c>
      <c r="CP83" s="35">
        <v>1</v>
      </c>
      <c r="CQ83" s="35">
        <v>1</v>
      </c>
      <c r="CR83" s="35">
        <v>1</v>
      </c>
      <c r="CS83" s="35">
        <v>1</v>
      </c>
      <c r="CT83" s="35">
        <v>1</v>
      </c>
      <c r="CU83" s="35">
        <v>0</v>
      </c>
      <c r="CV83" s="35">
        <v>0</v>
      </c>
      <c r="CW83" s="35">
        <v>0</v>
      </c>
      <c r="CX83" s="35">
        <v>0</v>
      </c>
      <c r="CY83" s="35">
        <v>0</v>
      </c>
      <c r="CZ83" s="35">
        <v>0</v>
      </c>
      <c r="DA83" s="35">
        <v>0</v>
      </c>
      <c r="DB83" s="35">
        <v>0</v>
      </c>
      <c r="DC83" s="35">
        <v>0</v>
      </c>
      <c r="DD83" s="35">
        <v>0</v>
      </c>
      <c r="DE83" s="35">
        <v>0</v>
      </c>
      <c r="DF83" s="35">
        <v>0</v>
      </c>
      <c r="DG83" s="35">
        <v>0</v>
      </c>
      <c r="DH83" s="35">
        <v>0</v>
      </c>
      <c r="DI83" s="35">
        <v>0</v>
      </c>
      <c r="DJ83" s="35">
        <v>0</v>
      </c>
      <c r="DK83" s="35">
        <v>0</v>
      </c>
      <c r="DL83" s="35">
        <v>0</v>
      </c>
      <c r="DM83" s="35">
        <v>0</v>
      </c>
      <c r="DN83" s="35">
        <v>0</v>
      </c>
      <c r="DO83" s="35">
        <v>0</v>
      </c>
      <c r="DP83" s="35">
        <v>0</v>
      </c>
      <c r="DQ83" s="35">
        <v>0</v>
      </c>
      <c r="DR83" s="35">
        <v>0</v>
      </c>
      <c r="DS83" s="35">
        <v>0</v>
      </c>
      <c r="DT83" s="35">
        <v>0</v>
      </c>
      <c r="DU83" s="35">
        <v>0</v>
      </c>
      <c r="DV83" s="35">
        <v>0</v>
      </c>
      <c r="DW83" s="35">
        <v>0</v>
      </c>
      <c r="DX83" s="35">
        <v>0</v>
      </c>
      <c r="DY83" s="35">
        <v>0</v>
      </c>
      <c r="DZ83" s="35">
        <v>0</v>
      </c>
      <c r="EA83" s="35">
        <v>0</v>
      </c>
      <c r="EB83" s="35">
        <v>0</v>
      </c>
      <c r="EC83" s="35">
        <v>0</v>
      </c>
      <c r="ED83" s="35">
        <v>0</v>
      </c>
      <c r="EE83" s="35">
        <v>0</v>
      </c>
      <c r="EF83" s="35">
        <v>0</v>
      </c>
      <c r="EG83" s="35">
        <v>0</v>
      </c>
      <c r="EH83" s="35">
        <v>0</v>
      </c>
      <c r="EI83" s="35">
        <v>0</v>
      </c>
      <c r="EJ83" s="35">
        <v>0</v>
      </c>
      <c r="EK83" s="35">
        <v>0</v>
      </c>
      <c r="EL83" s="35">
        <v>0</v>
      </c>
      <c r="EM83" s="35">
        <v>0</v>
      </c>
      <c r="EN83" s="35">
        <v>0</v>
      </c>
      <c r="EO83" s="35">
        <v>0</v>
      </c>
      <c r="EP83" s="35">
        <v>0</v>
      </c>
      <c r="EQ83" s="35">
        <v>0</v>
      </c>
      <c r="ER83" s="35">
        <v>0</v>
      </c>
      <c r="ES83" s="35">
        <v>0</v>
      </c>
      <c r="ET83" s="35">
        <v>0</v>
      </c>
      <c r="EU83" s="35">
        <v>0</v>
      </c>
      <c r="EV83" s="35">
        <v>0</v>
      </c>
      <c r="EW83" s="35">
        <v>0</v>
      </c>
      <c r="EX83" s="35">
        <v>0</v>
      </c>
      <c r="EY83" s="35">
        <v>0</v>
      </c>
      <c r="EZ83" s="35">
        <v>0</v>
      </c>
      <c r="FA83" s="35">
        <v>0</v>
      </c>
      <c r="FB83" s="35">
        <v>0</v>
      </c>
      <c r="FC83" s="35">
        <v>0</v>
      </c>
      <c r="FD83" s="35">
        <v>0</v>
      </c>
      <c r="FE83" s="35">
        <v>0</v>
      </c>
      <c r="FF83" s="35">
        <v>0</v>
      </c>
      <c r="FG83" s="35">
        <v>0</v>
      </c>
      <c r="FH83" s="35">
        <v>0</v>
      </c>
      <c r="FI83" s="35">
        <v>0</v>
      </c>
      <c r="FJ83" s="35">
        <v>0</v>
      </c>
      <c r="FK83" s="35">
        <v>0</v>
      </c>
      <c r="FL83" s="35">
        <v>0</v>
      </c>
      <c r="FM83" s="35">
        <v>0</v>
      </c>
      <c r="FN83" s="35">
        <v>0</v>
      </c>
      <c r="FO83" s="35">
        <v>0</v>
      </c>
      <c r="FP83" s="35">
        <v>0</v>
      </c>
      <c r="FQ83" s="35">
        <v>0</v>
      </c>
      <c r="FR83" s="35">
        <v>0</v>
      </c>
      <c r="FS83" s="35">
        <v>0</v>
      </c>
      <c r="FT83" s="35">
        <v>0</v>
      </c>
      <c r="FU83" s="35">
        <v>0</v>
      </c>
      <c r="FV83" s="35">
        <v>0</v>
      </c>
      <c r="FW83" s="35">
        <v>0</v>
      </c>
      <c r="FX83" s="35">
        <v>0</v>
      </c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24"/>
      <c r="GL83" s="35">
        <v>623.41666666666663</v>
      </c>
      <c r="GM83" s="35">
        <v>76.5</v>
      </c>
      <c r="GN83" s="35">
        <v>3.0833333333333335</v>
      </c>
      <c r="GO83" s="35">
        <v>1.5833333333333333</v>
      </c>
      <c r="GP83" s="35">
        <v>1</v>
      </c>
      <c r="GQ83" s="35">
        <v>0.25</v>
      </c>
      <c r="GR83" s="35">
        <v>1</v>
      </c>
      <c r="GS83" s="35">
        <v>0.25</v>
      </c>
      <c r="GT83" s="35">
        <v>0</v>
      </c>
      <c r="GU83" s="35">
        <v>0</v>
      </c>
      <c r="GV83" s="35">
        <v>0</v>
      </c>
      <c r="GW83" s="35">
        <v>0</v>
      </c>
      <c r="GX83" s="35">
        <v>0</v>
      </c>
      <c r="GY83" s="35">
        <v>0</v>
      </c>
      <c r="GZ83" s="59">
        <v>0</v>
      </c>
      <c r="HA83" s="59"/>
    </row>
    <row r="84" spans="1:209" ht="13.8" hidden="1">
      <c r="A84" s="14"/>
      <c r="B84" s="16" t="s">
        <v>58</v>
      </c>
      <c r="C84" s="35">
        <v>0</v>
      </c>
      <c r="D84" s="35">
        <v>0</v>
      </c>
      <c r="E84" s="35">
        <v>0</v>
      </c>
      <c r="F84" s="35">
        <v>0</v>
      </c>
      <c r="G84" s="17"/>
      <c r="H84" s="35">
        <v>0</v>
      </c>
      <c r="I84" s="35">
        <v>0</v>
      </c>
      <c r="J84" s="35">
        <v>0</v>
      </c>
      <c r="K84" s="17"/>
      <c r="L84" s="35">
        <v>1147</v>
      </c>
      <c r="M84" s="35">
        <v>1182</v>
      </c>
      <c r="N84" s="35">
        <v>1141</v>
      </c>
      <c r="O84" s="35">
        <v>1154</v>
      </c>
      <c r="P84" s="35">
        <v>1185</v>
      </c>
      <c r="Q84" s="35">
        <v>1123</v>
      </c>
      <c r="R84" s="35">
        <v>1103</v>
      </c>
      <c r="S84" s="35">
        <v>1097</v>
      </c>
      <c r="T84" s="35">
        <v>1201</v>
      </c>
      <c r="U84" s="35">
        <v>1256</v>
      </c>
      <c r="V84" s="35">
        <v>873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>
        <v>0</v>
      </c>
      <c r="AP84" s="35">
        <v>0</v>
      </c>
      <c r="AQ84" s="35">
        <v>0</v>
      </c>
      <c r="AR84" s="35">
        <v>0</v>
      </c>
      <c r="AS84" s="35">
        <v>0</v>
      </c>
      <c r="AT84" s="35">
        <v>0</v>
      </c>
      <c r="AU84" s="35">
        <v>0</v>
      </c>
      <c r="AV84" s="35">
        <v>0</v>
      </c>
      <c r="AW84" s="35">
        <v>0</v>
      </c>
      <c r="AX84" s="35">
        <v>0</v>
      </c>
      <c r="AY84" s="35">
        <v>0</v>
      </c>
      <c r="AZ84" s="35">
        <v>0</v>
      </c>
      <c r="BA84" s="35">
        <v>0</v>
      </c>
      <c r="BB84" s="35">
        <v>0</v>
      </c>
      <c r="BC84" s="35">
        <v>0</v>
      </c>
      <c r="BD84" s="35">
        <v>0</v>
      </c>
      <c r="BE84" s="35">
        <v>0</v>
      </c>
      <c r="BF84" s="35">
        <v>0</v>
      </c>
      <c r="BG84" s="35">
        <v>0</v>
      </c>
      <c r="BH84" s="35">
        <v>0</v>
      </c>
      <c r="BI84" s="35">
        <v>0</v>
      </c>
      <c r="BJ84" s="35">
        <v>0</v>
      </c>
      <c r="BK84" s="35">
        <v>0</v>
      </c>
      <c r="BL84" s="35">
        <v>0</v>
      </c>
      <c r="BM84" s="35">
        <v>0</v>
      </c>
      <c r="BN84" s="35">
        <v>0</v>
      </c>
      <c r="BO84" s="35">
        <v>0</v>
      </c>
      <c r="BP84" s="35">
        <v>0</v>
      </c>
      <c r="BQ84" s="35">
        <v>0</v>
      </c>
      <c r="BR84" s="35">
        <v>0</v>
      </c>
      <c r="BS84" s="35">
        <v>0</v>
      </c>
      <c r="BT84" s="35">
        <v>0</v>
      </c>
      <c r="BU84" s="35">
        <v>0</v>
      </c>
      <c r="BV84" s="35">
        <v>0</v>
      </c>
      <c r="BW84" s="35">
        <v>0</v>
      </c>
      <c r="BX84" s="35">
        <v>0</v>
      </c>
      <c r="BY84" s="35">
        <v>0</v>
      </c>
      <c r="BZ84" s="35">
        <v>0</v>
      </c>
      <c r="CA84" s="35">
        <v>0</v>
      </c>
      <c r="CB84" s="35">
        <v>0</v>
      </c>
      <c r="CC84" s="35">
        <v>0</v>
      </c>
      <c r="CD84" s="35">
        <v>0</v>
      </c>
      <c r="CE84" s="35">
        <v>0</v>
      </c>
      <c r="CF84" s="35">
        <v>0</v>
      </c>
      <c r="CG84" s="35">
        <v>0</v>
      </c>
      <c r="CH84" s="35">
        <v>0</v>
      </c>
      <c r="CI84" s="35">
        <v>0</v>
      </c>
      <c r="CJ84" s="35">
        <v>0</v>
      </c>
      <c r="CK84" s="35">
        <v>0</v>
      </c>
      <c r="CL84" s="35">
        <v>0</v>
      </c>
      <c r="CM84" s="35">
        <v>0</v>
      </c>
      <c r="CN84" s="35">
        <v>0</v>
      </c>
      <c r="CO84" s="35">
        <v>0</v>
      </c>
      <c r="CP84" s="35">
        <v>0</v>
      </c>
      <c r="CQ84" s="35">
        <v>0</v>
      </c>
      <c r="CR84" s="35">
        <v>0</v>
      </c>
      <c r="CS84" s="35">
        <v>0</v>
      </c>
      <c r="CT84" s="35">
        <v>0</v>
      </c>
      <c r="CU84" s="35">
        <v>0</v>
      </c>
      <c r="CV84" s="35">
        <v>0</v>
      </c>
      <c r="CW84" s="35">
        <v>0</v>
      </c>
      <c r="CX84" s="35">
        <v>0</v>
      </c>
      <c r="CY84" s="35">
        <v>0</v>
      </c>
      <c r="CZ84" s="35">
        <v>0</v>
      </c>
      <c r="DA84" s="35">
        <v>0</v>
      </c>
      <c r="DB84" s="35">
        <v>0</v>
      </c>
      <c r="DC84" s="35">
        <v>0</v>
      </c>
      <c r="DD84" s="35">
        <v>0</v>
      </c>
      <c r="DE84" s="35">
        <v>0</v>
      </c>
      <c r="DF84" s="35">
        <v>0</v>
      </c>
      <c r="DG84" s="35">
        <v>0</v>
      </c>
      <c r="DH84" s="35">
        <v>0</v>
      </c>
      <c r="DI84" s="35">
        <v>0</v>
      </c>
      <c r="DJ84" s="35">
        <v>0</v>
      </c>
      <c r="DK84" s="35">
        <v>0</v>
      </c>
      <c r="DL84" s="35">
        <v>0</v>
      </c>
      <c r="DM84" s="35">
        <v>0</v>
      </c>
      <c r="DN84" s="35">
        <v>0</v>
      </c>
      <c r="DO84" s="35">
        <v>0</v>
      </c>
      <c r="DP84" s="35">
        <v>0</v>
      </c>
      <c r="DQ84" s="35">
        <v>0</v>
      </c>
      <c r="DR84" s="35">
        <v>0</v>
      </c>
      <c r="DS84" s="35">
        <v>0</v>
      </c>
      <c r="DT84" s="35">
        <v>0</v>
      </c>
      <c r="DU84" s="35">
        <v>0</v>
      </c>
      <c r="DV84" s="35">
        <v>0</v>
      </c>
      <c r="DW84" s="35">
        <v>0</v>
      </c>
      <c r="DX84" s="35">
        <v>0</v>
      </c>
      <c r="DY84" s="35">
        <v>0</v>
      </c>
      <c r="DZ84" s="35">
        <v>0</v>
      </c>
      <c r="EA84" s="35">
        <v>0</v>
      </c>
      <c r="EB84" s="35">
        <v>0</v>
      </c>
      <c r="EC84" s="35">
        <v>0</v>
      </c>
      <c r="ED84" s="35">
        <v>0</v>
      </c>
      <c r="EE84" s="35">
        <v>0</v>
      </c>
      <c r="EF84" s="35">
        <v>0</v>
      </c>
      <c r="EG84" s="35">
        <v>0</v>
      </c>
      <c r="EH84" s="35">
        <v>0</v>
      </c>
      <c r="EI84" s="35">
        <v>0</v>
      </c>
      <c r="EJ84" s="35">
        <v>0</v>
      </c>
      <c r="EK84" s="35">
        <v>0</v>
      </c>
      <c r="EL84" s="35">
        <v>0</v>
      </c>
      <c r="EM84" s="35">
        <v>0</v>
      </c>
      <c r="EN84" s="35">
        <v>0</v>
      </c>
      <c r="EO84" s="35">
        <v>0</v>
      </c>
      <c r="EP84" s="35">
        <v>0</v>
      </c>
      <c r="EQ84" s="35">
        <v>0</v>
      </c>
      <c r="ER84" s="35">
        <v>0</v>
      </c>
      <c r="ES84" s="35">
        <v>0</v>
      </c>
      <c r="ET84" s="35">
        <v>0</v>
      </c>
      <c r="EU84" s="35">
        <v>0</v>
      </c>
      <c r="EV84" s="35">
        <v>0</v>
      </c>
      <c r="EW84" s="35">
        <v>0</v>
      </c>
      <c r="EX84" s="35">
        <v>0</v>
      </c>
      <c r="EY84" s="35">
        <v>0</v>
      </c>
      <c r="EZ84" s="35">
        <v>0</v>
      </c>
      <c r="FA84" s="35">
        <v>0</v>
      </c>
      <c r="FB84" s="35">
        <v>0</v>
      </c>
      <c r="FC84" s="35">
        <v>0</v>
      </c>
      <c r="FD84" s="35">
        <v>0</v>
      </c>
      <c r="FE84" s="35">
        <v>0</v>
      </c>
      <c r="FF84" s="35">
        <v>0</v>
      </c>
      <c r="FG84" s="35">
        <v>0</v>
      </c>
      <c r="FH84" s="35">
        <v>0</v>
      </c>
      <c r="FI84" s="35">
        <v>0</v>
      </c>
      <c r="FJ84" s="35">
        <v>0</v>
      </c>
      <c r="FK84" s="35">
        <v>0</v>
      </c>
      <c r="FL84" s="35">
        <v>0</v>
      </c>
      <c r="FM84" s="35">
        <v>0</v>
      </c>
      <c r="FN84" s="35">
        <v>0</v>
      </c>
      <c r="FO84" s="35">
        <v>0</v>
      </c>
      <c r="FP84" s="35">
        <v>0</v>
      </c>
      <c r="FQ84" s="35">
        <v>0</v>
      </c>
      <c r="FR84" s="35">
        <v>0</v>
      </c>
      <c r="FS84" s="35">
        <v>0</v>
      </c>
      <c r="FT84" s="35">
        <v>0</v>
      </c>
      <c r="FU84" s="35">
        <v>0</v>
      </c>
      <c r="FV84" s="35">
        <v>0</v>
      </c>
      <c r="FW84" s="35">
        <v>0</v>
      </c>
      <c r="FX84" s="35">
        <v>0</v>
      </c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24"/>
      <c r="GL84" s="35">
        <v>1038.5</v>
      </c>
      <c r="GM84" s="35">
        <v>0</v>
      </c>
      <c r="GN84" s="35">
        <v>0</v>
      </c>
      <c r="GO84" s="35">
        <v>0</v>
      </c>
      <c r="GP84" s="35">
        <v>0</v>
      </c>
      <c r="GQ84" s="35">
        <v>0</v>
      </c>
      <c r="GR84" s="35">
        <v>0</v>
      </c>
      <c r="GS84" s="35">
        <v>0</v>
      </c>
      <c r="GT84" s="35">
        <v>0</v>
      </c>
      <c r="GU84" s="35">
        <v>0</v>
      </c>
      <c r="GV84" s="35">
        <v>0</v>
      </c>
      <c r="GW84" s="35">
        <v>0</v>
      </c>
      <c r="GX84" s="35">
        <v>0</v>
      </c>
      <c r="GY84" s="35">
        <v>0</v>
      </c>
      <c r="GZ84" s="59">
        <v>0</v>
      </c>
      <c r="HA84" s="59"/>
    </row>
    <row r="85" spans="1:209" ht="13.8" hidden="1">
      <c r="A85" s="14"/>
      <c r="B85" s="16" t="s">
        <v>59</v>
      </c>
      <c r="C85" s="35">
        <v>0</v>
      </c>
      <c r="D85" s="35">
        <v>0</v>
      </c>
      <c r="E85" s="35">
        <v>0</v>
      </c>
      <c r="F85" s="35">
        <v>0</v>
      </c>
      <c r="G85" s="17"/>
      <c r="H85" s="35">
        <v>0</v>
      </c>
      <c r="I85" s="35">
        <v>0</v>
      </c>
      <c r="J85" s="35">
        <v>0</v>
      </c>
      <c r="K85" s="17"/>
      <c r="L85" s="35">
        <v>230</v>
      </c>
      <c r="M85" s="35">
        <v>242</v>
      </c>
      <c r="N85" s="35">
        <v>244</v>
      </c>
      <c r="O85" s="35">
        <v>242</v>
      </c>
      <c r="P85" s="35">
        <v>233</v>
      </c>
      <c r="Q85" s="35">
        <v>241</v>
      </c>
      <c r="R85" s="35">
        <v>232</v>
      </c>
      <c r="S85" s="35">
        <v>181</v>
      </c>
      <c r="T85" s="35">
        <v>197</v>
      </c>
      <c r="U85" s="35">
        <v>193</v>
      </c>
      <c r="V85" s="35">
        <v>163</v>
      </c>
      <c r="W85" s="35">
        <v>172</v>
      </c>
      <c r="X85" s="35">
        <v>172</v>
      </c>
      <c r="Y85" s="35">
        <v>176</v>
      </c>
      <c r="Z85" s="35">
        <v>174</v>
      </c>
      <c r="AA85" s="35">
        <v>176</v>
      </c>
      <c r="AB85" s="35">
        <v>181</v>
      </c>
      <c r="AC85" s="35">
        <v>168</v>
      </c>
      <c r="AD85" s="35">
        <v>174</v>
      </c>
      <c r="AE85" s="35">
        <v>177</v>
      </c>
      <c r="AF85" s="35">
        <v>183</v>
      </c>
      <c r="AG85" s="35">
        <v>186</v>
      </c>
      <c r="AH85" s="35">
        <v>194</v>
      </c>
      <c r="AI85" s="35">
        <v>196</v>
      </c>
      <c r="AJ85" s="35">
        <v>201</v>
      </c>
      <c r="AK85" s="35">
        <v>160</v>
      </c>
      <c r="AL85" s="35">
        <v>141</v>
      </c>
      <c r="AM85" s="35">
        <v>144</v>
      </c>
      <c r="AN85" s="35">
        <v>152</v>
      </c>
      <c r="AO85" s="35">
        <v>160</v>
      </c>
      <c r="AP85" s="35">
        <v>158</v>
      </c>
      <c r="AQ85" s="35">
        <v>159</v>
      </c>
      <c r="AR85" s="35">
        <v>170</v>
      </c>
      <c r="AS85" s="35">
        <v>179</v>
      </c>
      <c r="AT85" s="35">
        <v>190</v>
      </c>
      <c r="AU85" s="35">
        <v>201</v>
      </c>
      <c r="AV85" s="35">
        <v>204</v>
      </c>
      <c r="AW85" s="35">
        <v>217</v>
      </c>
      <c r="AX85" s="35">
        <v>231</v>
      </c>
      <c r="AY85" s="35">
        <v>243</v>
      </c>
      <c r="AZ85" s="35">
        <v>251</v>
      </c>
      <c r="BA85" s="35">
        <v>269</v>
      </c>
      <c r="BB85" s="35">
        <v>257</v>
      </c>
      <c r="BC85" s="35">
        <v>227</v>
      </c>
      <c r="BD85" s="35">
        <v>323</v>
      </c>
      <c r="BE85" s="35">
        <v>338</v>
      </c>
      <c r="BF85" s="35">
        <v>351</v>
      </c>
      <c r="BG85" s="35">
        <v>227</v>
      </c>
      <c r="BH85" s="35">
        <v>239</v>
      </c>
      <c r="BI85" s="35">
        <v>240</v>
      </c>
      <c r="BJ85" s="35">
        <v>238</v>
      </c>
      <c r="BK85" s="35">
        <v>238</v>
      </c>
      <c r="BL85" s="35">
        <v>238</v>
      </c>
      <c r="BM85" s="35">
        <v>239</v>
      </c>
      <c r="BN85" s="35">
        <v>237</v>
      </c>
      <c r="BO85" s="35">
        <v>237</v>
      </c>
      <c r="BP85" s="35">
        <v>239</v>
      </c>
      <c r="BQ85" s="35">
        <v>239</v>
      </c>
      <c r="BR85" s="35">
        <v>241</v>
      </c>
      <c r="BS85" s="35">
        <v>241</v>
      </c>
      <c r="BT85" s="35">
        <v>240</v>
      </c>
      <c r="BU85" s="35">
        <v>242</v>
      </c>
      <c r="BV85" s="35">
        <v>202</v>
      </c>
      <c r="BW85" s="35">
        <v>203</v>
      </c>
      <c r="BX85" s="35">
        <v>205</v>
      </c>
      <c r="BY85" s="35">
        <v>204</v>
      </c>
      <c r="BZ85" s="35">
        <v>211</v>
      </c>
      <c r="CA85" s="35">
        <v>210</v>
      </c>
      <c r="CB85" s="35">
        <v>210</v>
      </c>
      <c r="CC85" s="35">
        <v>211</v>
      </c>
      <c r="CD85" s="35">
        <v>211</v>
      </c>
      <c r="CE85" s="35">
        <v>212</v>
      </c>
      <c r="CF85" s="35">
        <v>212</v>
      </c>
      <c r="CG85" s="35">
        <v>211</v>
      </c>
      <c r="CH85" s="35">
        <v>211</v>
      </c>
      <c r="CI85" s="35">
        <v>211</v>
      </c>
      <c r="CJ85" s="35">
        <v>211</v>
      </c>
      <c r="CK85" s="35">
        <v>175</v>
      </c>
      <c r="CL85" s="35">
        <v>140</v>
      </c>
      <c r="CM85" s="35">
        <v>71</v>
      </c>
      <c r="CN85" s="35">
        <v>97</v>
      </c>
      <c r="CO85" s="35">
        <v>111</v>
      </c>
      <c r="CP85" s="35">
        <v>143</v>
      </c>
      <c r="CQ85" s="35">
        <v>161</v>
      </c>
      <c r="CR85" s="35">
        <v>170</v>
      </c>
      <c r="CS85" s="35">
        <v>181</v>
      </c>
      <c r="CT85" s="35">
        <v>189</v>
      </c>
      <c r="CU85" s="35">
        <v>191</v>
      </c>
      <c r="CV85" s="35">
        <v>194</v>
      </c>
      <c r="CW85" s="35">
        <v>197</v>
      </c>
      <c r="CX85" s="35">
        <v>195</v>
      </c>
      <c r="CY85" s="35">
        <v>194</v>
      </c>
      <c r="CZ85" s="35">
        <v>196</v>
      </c>
      <c r="DA85" s="35">
        <v>202</v>
      </c>
      <c r="DB85" s="35">
        <v>197</v>
      </c>
      <c r="DC85" s="35">
        <v>201</v>
      </c>
      <c r="DD85" s="35">
        <v>200</v>
      </c>
      <c r="DE85" s="35">
        <v>210</v>
      </c>
      <c r="DF85" s="35">
        <v>213</v>
      </c>
      <c r="DG85" s="35">
        <v>230</v>
      </c>
      <c r="DH85" s="35">
        <v>232</v>
      </c>
      <c r="DI85" s="35">
        <v>234</v>
      </c>
      <c r="DJ85" s="35">
        <v>237</v>
      </c>
      <c r="DK85" s="35">
        <v>237</v>
      </c>
      <c r="DL85" s="35">
        <v>236</v>
      </c>
      <c r="DM85" s="35">
        <v>241</v>
      </c>
      <c r="DN85" s="35">
        <v>238</v>
      </c>
      <c r="DO85" s="35">
        <v>244</v>
      </c>
      <c r="DP85" s="35">
        <v>259</v>
      </c>
      <c r="DQ85" s="35">
        <v>256</v>
      </c>
      <c r="DR85" s="35">
        <v>260</v>
      </c>
      <c r="DS85" s="35">
        <v>256</v>
      </c>
      <c r="DT85" s="35">
        <v>330</v>
      </c>
      <c r="DU85" s="35">
        <v>255</v>
      </c>
      <c r="DV85" s="35">
        <v>254</v>
      </c>
      <c r="DW85" s="35">
        <v>244</v>
      </c>
      <c r="DX85" s="35">
        <v>240</v>
      </c>
      <c r="DY85" s="35">
        <v>243</v>
      </c>
      <c r="DZ85" s="35">
        <v>254</v>
      </c>
      <c r="EA85" s="35">
        <v>251</v>
      </c>
      <c r="EB85" s="35">
        <v>254</v>
      </c>
      <c r="EC85" s="35">
        <v>269</v>
      </c>
      <c r="ED85" s="35">
        <v>276</v>
      </c>
      <c r="EE85" s="35">
        <v>285</v>
      </c>
      <c r="EF85" s="35">
        <v>292</v>
      </c>
      <c r="EG85" s="35">
        <v>307</v>
      </c>
      <c r="EH85" s="35">
        <v>314</v>
      </c>
      <c r="EI85" s="35">
        <v>319</v>
      </c>
      <c r="EJ85" s="35">
        <v>328</v>
      </c>
      <c r="EK85" s="35">
        <v>350</v>
      </c>
      <c r="EL85" s="35">
        <v>359</v>
      </c>
      <c r="EM85" s="35">
        <v>360</v>
      </c>
      <c r="EN85" s="35">
        <v>352</v>
      </c>
      <c r="EO85" s="35">
        <v>361</v>
      </c>
      <c r="EP85" s="35">
        <v>375</v>
      </c>
      <c r="EQ85" s="35">
        <v>375</v>
      </c>
      <c r="ER85" s="35">
        <v>391</v>
      </c>
      <c r="ES85" s="35">
        <v>391</v>
      </c>
      <c r="ET85" s="35">
        <v>141</v>
      </c>
      <c r="EU85" s="35">
        <v>140</v>
      </c>
      <c r="EV85" s="35">
        <v>141</v>
      </c>
      <c r="EW85" s="35">
        <v>149</v>
      </c>
      <c r="EX85" s="35">
        <v>156</v>
      </c>
      <c r="EY85" s="35">
        <v>155</v>
      </c>
      <c r="EZ85" s="35">
        <v>155</v>
      </c>
      <c r="FA85" s="35">
        <v>159</v>
      </c>
      <c r="FB85" s="35">
        <v>162</v>
      </c>
      <c r="FC85" s="35">
        <v>164</v>
      </c>
      <c r="FD85" s="35">
        <v>161</v>
      </c>
      <c r="FE85" s="35">
        <v>0</v>
      </c>
      <c r="FF85" s="35">
        <v>0</v>
      </c>
      <c r="FG85" s="35">
        <v>0</v>
      </c>
      <c r="FH85" s="35">
        <v>0</v>
      </c>
      <c r="FI85" s="35">
        <v>0</v>
      </c>
      <c r="FJ85" s="35">
        <v>0</v>
      </c>
      <c r="FK85" s="35">
        <v>0</v>
      </c>
      <c r="FL85" s="35">
        <v>0</v>
      </c>
      <c r="FM85" s="35">
        <v>0</v>
      </c>
      <c r="FN85" s="35">
        <v>0</v>
      </c>
      <c r="FO85" s="35">
        <v>0</v>
      </c>
      <c r="FP85" s="35">
        <v>0</v>
      </c>
      <c r="FQ85" s="35">
        <v>0</v>
      </c>
      <c r="FR85" s="35">
        <v>0</v>
      </c>
      <c r="FS85" s="35">
        <v>0</v>
      </c>
      <c r="FT85" s="35">
        <v>0</v>
      </c>
      <c r="FU85" s="35">
        <v>0</v>
      </c>
      <c r="FV85" s="35">
        <v>0</v>
      </c>
      <c r="FW85" s="35">
        <v>0</v>
      </c>
      <c r="FX85" s="35">
        <v>0</v>
      </c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24"/>
      <c r="GL85" s="35">
        <v>214.16666666666666</v>
      </c>
      <c r="GM85" s="35">
        <v>179.75</v>
      </c>
      <c r="GN85" s="35">
        <v>167.91666666666666</v>
      </c>
      <c r="GO85" s="35">
        <v>261.5</v>
      </c>
      <c r="GP85" s="35">
        <v>238.83333333333334</v>
      </c>
      <c r="GQ85" s="35">
        <v>213.41666666666666</v>
      </c>
      <c r="GR85" s="35">
        <v>162.83333333333334</v>
      </c>
      <c r="GS85" s="35">
        <v>192.25</v>
      </c>
      <c r="GT85" s="35">
        <v>229.33333333333334</v>
      </c>
      <c r="GU85" s="35">
        <v>258.5</v>
      </c>
      <c r="GV85" s="35">
        <v>309.41666666666669</v>
      </c>
      <c r="GW85" s="35">
        <v>260.58333333333331</v>
      </c>
      <c r="GX85" s="35">
        <v>66.75</v>
      </c>
      <c r="GY85" s="35">
        <v>0</v>
      </c>
      <c r="GZ85" s="59">
        <v>0</v>
      </c>
      <c r="HA85" s="59"/>
    </row>
    <row r="86" spans="1:209" ht="13.8">
      <c r="A86" s="9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</row>
    <row r="87" spans="1:209" ht="13.8">
      <c r="A87" s="9"/>
    </row>
    <row r="88" spans="1:209" ht="13.8"/>
    <row r="89" spans="1:209" ht="12.75" customHeight="1"/>
    <row r="90" spans="1:209" ht="12.75" customHeight="1"/>
    <row r="91" spans="1:209" ht="12.75" hidden="1" customHeight="1"/>
    <row r="92" spans="1:209" ht="12.75" hidden="1" customHeight="1"/>
    <row r="93" spans="1:209" ht="12.75" hidden="1" customHeight="1"/>
    <row r="94" spans="1:209" ht="12.75" hidden="1" customHeight="1"/>
    <row r="95" spans="1:209" ht="12.75" hidden="1" customHeight="1"/>
    <row r="96" spans="1:209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  <row r="122" ht="12.75" hidden="1" customHeight="1"/>
    <row r="123" ht="12.75" hidden="1" customHeight="1"/>
    <row r="124" ht="12.75" hidden="1" customHeight="1"/>
    <row r="125" ht="12.75" hidden="1" customHeight="1"/>
    <row r="126" ht="12.75" hidden="1" customHeight="1"/>
    <row r="127" ht="12.75" hidden="1" customHeight="1"/>
    <row r="128" ht="12.75" hidden="1" customHeight="1"/>
    <row r="129" ht="12.75" hidden="1" customHeight="1"/>
    <row r="130" ht="12.75" hidden="1" customHeight="1"/>
    <row r="131" ht="12.75" hidden="1" customHeight="1"/>
    <row r="132" ht="12.75" hidden="1" customHeight="1"/>
    <row r="133" ht="12.75" hidden="1" customHeight="1"/>
    <row r="134" ht="12.75" hidden="1" customHeight="1"/>
    <row r="135" ht="12.75" hidden="1" customHeight="1"/>
    <row r="136" ht="12.75" hidden="1" customHeight="1"/>
    <row r="137" ht="12.75" hidden="1" customHeight="1"/>
    <row r="138" ht="12.75" hidden="1" customHeight="1"/>
    <row r="139" ht="12.75" hidden="1" customHeight="1"/>
    <row r="140" ht="12.75" hidden="1" customHeight="1"/>
    <row r="141" ht="12.75" hidden="1" customHeight="1"/>
    <row r="142" ht="12.75" hidden="1" customHeight="1"/>
    <row r="143" ht="12.75" hidden="1" customHeight="1"/>
    <row r="144" ht="12.75" hidden="1" customHeight="1"/>
    <row r="145" ht="12.75" hidden="1" customHeight="1"/>
    <row r="146" ht="12.75" hidden="1" customHeight="1"/>
    <row r="147" ht="12.75" hidden="1" customHeight="1"/>
    <row r="148" ht="12.75" hidden="1" customHeight="1"/>
    <row r="149" ht="12.75" hidden="1" customHeight="1"/>
    <row r="150" ht="12.75" hidden="1" customHeight="1"/>
    <row r="151" ht="12.75" hidden="1" customHeight="1"/>
    <row r="152" ht="12.75" hidden="1" customHeight="1"/>
    <row r="153" ht="12.75" hidden="1" customHeight="1"/>
    <row r="154" ht="12.75" hidden="1" customHeight="1"/>
    <row r="155" ht="12.75" hidden="1" customHeight="1"/>
    <row r="156" ht="12.75" hidden="1" customHeight="1"/>
    <row r="157" ht="12.75" hidden="1" customHeight="1"/>
    <row r="158" ht="12.75" hidden="1" customHeight="1"/>
    <row r="159" ht="12.75" hidden="1" customHeight="1"/>
    <row r="160" ht="12.75" hidden="1" customHeight="1"/>
    <row r="161" ht="12.75" hidden="1" customHeight="1"/>
    <row r="162" ht="12.75" hidden="1" customHeight="1"/>
    <row r="163" ht="12.75" hidden="1" customHeight="1"/>
    <row r="164" ht="12.75" hidden="1" customHeight="1"/>
    <row r="165" ht="12.75" hidden="1" customHeight="1"/>
    <row r="166" ht="12.75" hidden="1" customHeight="1"/>
    <row r="167" ht="12.75" hidden="1" customHeight="1"/>
    <row r="168" ht="12.75" hidden="1" customHeight="1"/>
    <row r="169" ht="12.75" hidden="1" customHeight="1"/>
    <row r="170" ht="12.75" hidden="1" customHeight="1"/>
    <row r="171" ht="12.75" hidden="1" customHeight="1"/>
    <row r="172" ht="12.75" hidden="1" customHeight="1"/>
    <row r="173" ht="12.75" hidden="1" customHeight="1"/>
    <row r="174" ht="12.75" hidden="1" customHeight="1"/>
    <row r="175" ht="12.75" hidden="1" customHeight="1"/>
    <row r="176" ht="12.75" hidden="1" customHeight="1"/>
    <row r="177" ht="12.75" hidden="1" customHeight="1"/>
    <row r="178" ht="12.75" hidden="1" customHeight="1"/>
    <row r="179" ht="12.75" hidden="1" customHeight="1"/>
    <row r="180" ht="12.75" hidden="1" customHeight="1"/>
    <row r="181" ht="12.75" hidden="1" customHeight="1"/>
    <row r="182" ht="12.75" hidden="1" customHeight="1"/>
    <row r="183" ht="12.75" hidden="1" customHeight="1"/>
    <row r="184" ht="12.75" hidden="1" customHeight="1"/>
    <row r="185" ht="12.75" hidden="1" customHeight="1"/>
    <row r="186" ht="12.75" hidden="1" customHeight="1"/>
    <row r="187" ht="12.75" hidden="1" customHeight="1"/>
    <row r="188" ht="12.75" hidden="1" customHeight="1"/>
    <row r="189" ht="12.75" hidden="1" customHeight="1"/>
    <row r="190" ht="12.75" hidden="1" customHeight="1"/>
    <row r="191" ht="12.75" hidden="1" customHeight="1"/>
    <row r="192" ht="12.75" hidden="1" customHeight="1"/>
    <row r="193" ht="12.75" hidden="1" customHeight="1"/>
    <row r="194" ht="12.75" hidden="1" customHeight="1"/>
    <row r="195" ht="12.75" hidden="1" customHeight="1"/>
    <row r="196" ht="12.75" hidden="1" customHeight="1"/>
    <row r="197" ht="12.75" hidden="1" customHeight="1"/>
    <row r="198" ht="12.75" hidden="1" customHeight="1"/>
    <row r="199" ht="12.75" hidden="1" customHeight="1"/>
    <row r="200" ht="12.75" hidden="1" customHeight="1"/>
    <row r="201" ht="12.75" hidden="1" customHeight="1"/>
    <row r="202" ht="12.75" hidden="1" customHeight="1"/>
    <row r="203" ht="12.75" hidden="1" customHeight="1"/>
    <row r="204" ht="12.75" hidden="1" customHeight="1"/>
    <row r="205" ht="12.75" hidden="1" customHeight="1"/>
    <row r="206" ht="12.75" hidden="1" customHeight="1"/>
    <row r="207" ht="12.75" hidden="1" customHeight="1"/>
    <row r="208" ht="12.75" hidden="1" customHeight="1"/>
    <row r="209" ht="12.75" hidden="1" customHeight="1"/>
    <row r="210" ht="12.75" hidden="1" customHeight="1"/>
    <row r="211" ht="12.75" hidden="1" customHeight="1"/>
    <row r="212" ht="12.75" hidden="1" customHeight="1"/>
    <row r="213" ht="12.75" hidden="1" customHeight="1"/>
    <row r="214" ht="12.75" hidden="1" customHeight="1"/>
    <row r="215" ht="12.75" hidden="1" customHeight="1"/>
    <row r="216" ht="12.75" hidden="1" customHeight="1"/>
    <row r="217" ht="12.75" hidden="1" customHeight="1"/>
    <row r="218" ht="12.75" hidden="1" customHeight="1"/>
    <row r="219" ht="12.75" hidden="1" customHeight="1"/>
    <row r="220" ht="12.75" hidden="1" customHeight="1"/>
    <row r="221" ht="12.75" hidden="1" customHeight="1"/>
    <row r="222" ht="12.75" hidden="1" customHeight="1"/>
    <row r="223" ht="12.75" hidden="1" customHeight="1"/>
    <row r="224" ht="12.75" hidden="1" customHeight="1"/>
    <row r="225" ht="12.75" hidden="1" customHeight="1"/>
    <row r="226" ht="12.75" hidden="1" customHeight="1"/>
    <row r="227" ht="12.75" hidden="1" customHeight="1"/>
    <row r="228" ht="12.75" hidden="1" customHeight="1"/>
    <row r="229" ht="12.75" hidden="1" customHeight="1"/>
    <row r="230" ht="12.75" hidden="1" customHeight="1"/>
    <row r="231" ht="12.75" hidden="1" customHeight="1"/>
    <row r="232" ht="12.75" hidden="1" customHeight="1"/>
    <row r="233" ht="12.75" hidden="1" customHeight="1"/>
    <row r="234" ht="12.75" hidden="1" customHeight="1"/>
    <row r="235" ht="12.75" hidden="1" customHeight="1"/>
    <row r="236" ht="12.75" hidden="1" customHeight="1"/>
    <row r="237" ht="12.75" hidden="1" customHeight="1"/>
    <row r="238" ht="12.75" hidden="1" customHeight="1"/>
    <row r="239" ht="12.75" hidden="1" customHeight="1"/>
    <row r="240" ht="12.75" hidden="1" customHeight="1"/>
    <row r="241" ht="12.75" hidden="1" customHeight="1"/>
    <row r="242" ht="12.75" hidden="1" customHeight="1"/>
  </sheetData>
  <mergeCells count="6">
    <mergeCell ref="GL6:GS6"/>
    <mergeCell ref="H6:H7"/>
    <mergeCell ref="C6:C7"/>
    <mergeCell ref="D6:D7"/>
    <mergeCell ref="E6:F6"/>
    <mergeCell ref="I6:J6"/>
  </mergeCells>
  <pageMargins left="0.25" right="0.25" top="0.25" bottom="0.25" header="0.25" footer="0.25"/>
  <pageSetup scale="1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6">
    <pageSetUpPr fitToPage="1"/>
  </sheetPr>
  <dimension ref="A1:IT216"/>
  <sheetViews>
    <sheetView showGridLines="0" zoomScale="110" zoomScaleNormal="110" workbookViewId="0">
      <pane xSplit="11" ySplit="7" topLeftCell="HH8" activePane="bottomRight" state="frozen"/>
      <selection activeCell="B9" sqref="B9"/>
      <selection pane="topRight" activeCell="B9" sqref="B9"/>
      <selection pane="bottomLeft" activeCell="B9" sqref="B9"/>
      <selection pane="bottomRight" activeCell="HL13" sqref="HL13"/>
    </sheetView>
  </sheetViews>
  <sheetFormatPr baseColWidth="10" defaultColWidth="11.44140625" defaultRowHeight="0" customHeight="1" zeroHeight="1"/>
  <cols>
    <col min="1" max="1" width="3.6640625" style="325" customWidth="1"/>
    <col min="2" max="2" width="44" style="6" customWidth="1"/>
    <col min="3" max="4" width="13.109375" style="1" customWidth="1"/>
    <col min="5" max="6" width="11.44140625" style="1" customWidth="1"/>
    <col min="7" max="7" width="1.6640625" style="1" customWidth="1"/>
    <col min="8" max="8" width="12.6640625" style="1" customWidth="1"/>
    <col min="9" max="10" width="11.44140625" style="1" customWidth="1"/>
    <col min="11" max="11" width="3.6640625" style="1" customWidth="1"/>
    <col min="12" max="85" width="9.109375" style="1" customWidth="1"/>
    <col min="86" max="124" width="10.33203125" style="1" customWidth="1"/>
    <col min="125" max="220" width="9.44140625" style="1" customWidth="1"/>
    <col min="221" max="221" width="13.33203125" style="1" customWidth="1"/>
    <col min="222" max="229" width="9.33203125" style="1" customWidth="1"/>
    <col min="230" max="243" width="11.44140625" style="1" customWidth="1"/>
    <col min="244" max="244" width="11" style="1" bestFit="1" customWidth="1"/>
    <col min="245" max="246" width="11.44140625" style="1" customWidth="1"/>
    <col min="247" max="247" width="10.6640625" style="1" customWidth="1"/>
    <col min="248" max="16384" width="11.44140625" style="1"/>
  </cols>
  <sheetData>
    <row r="1" spans="1:254" ht="13.8">
      <c r="A1" s="340"/>
      <c r="CZ1" s="1" t="s">
        <v>210</v>
      </c>
    </row>
    <row r="2" spans="1:254" ht="15.6">
      <c r="A2" s="9"/>
      <c r="B2" s="78" t="s">
        <v>248</v>
      </c>
      <c r="H2" s="25" t="s">
        <v>363</v>
      </c>
    </row>
    <row r="3" spans="1:254" ht="13.8">
      <c r="A3" s="9"/>
      <c r="B3" s="4" t="s">
        <v>60</v>
      </c>
    </row>
    <row r="4" spans="1:254" ht="13.8">
      <c r="A4" s="9"/>
      <c r="B4" s="4" t="s">
        <v>1</v>
      </c>
    </row>
    <row r="5" spans="1:254" ht="13.8">
      <c r="A5" s="9"/>
      <c r="C5" s="7"/>
      <c r="F5" s="7"/>
      <c r="G5" s="7"/>
      <c r="H5" s="7"/>
      <c r="I5" s="7"/>
      <c r="J5" s="7"/>
      <c r="K5" s="7"/>
      <c r="L5" s="7">
        <v>2009</v>
      </c>
      <c r="M5" s="7">
        <v>2009</v>
      </c>
      <c r="N5" s="7">
        <v>2009</v>
      </c>
      <c r="O5" s="7">
        <v>2009</v>
      </c>
      <c r="P5" s="7">
        <v>2009</v>
      </c>
      <c r="Q5" s="7">
        <v>2009</v>
      </c>
      <c r="R5" s="7">
        <v>2009</v>
      </c>
      <c r="S5" s="7">
        <v>2009</v>
      </c>
      <c r="T5" s="7">
        <v>2009</v>
      </c>
      <c r="U5" s="7">
        <v>2009</v>
      </c>
      <c r="V5" s="7">
        <v>2009</v>
      </c>
      <c r="W5" s="7">
        <v>2009</v>
      </c>
      <c r="X5" s="7">
        <v>2010</v>
      </c>
      <c r="Y5" s="7">
        <v>2010</v>
      </c>
      <c r="Z5" s="7">
        <v>2010</v>
      </c>
      <c r="AA5" s="7">
        <v>2010</v>
      </c>
      <c r="AB5" s="7">
        <v>2010</v>
      </c>
      <c r="AC5" s="7">
        <v>2010</v>
      </c>
      <c r="AD5" s="7">
        <v>2010</v>
      </c>
      <c r="AE5" s="7">
        <v>2010</v>
      </c>
      <c r="AF5" s="7">
        <v>2010</v>
      </c>
      <c r="AG5" s="7">
        <v>2010</v>
      </c>
      <c r="AH5" s="7">
        <v>2010</v>
      </c>
      <c r="AI5" s="7">
        <v>2010</v>
      </c>
      <c r="AJ5" s="7">
        <v>2011</v>
      </c>
      <c r="AK5" s="7">
        <v>2011</v>
      </c>
      <c r="AL5" s="7">
        <v>2011</v>
      </c>
      <c r="AM5" s="7">
        <v>2011</v>
      </c>
      <c r="AN5" s="7">
        <v>2011</v>
      </c>
      <c r="AO5" s="7">
        <v>2011</v>
      </c>
      <c r="AP5" s="7">
        <v>2011</v>
      </c>
      <c r="AQ5" s="7">
        <v>2011</v>
      </c>
      <c r="AR5" s="7">
        <v>2011</v>
      </c>
      <c r="AS5" s="7">
        <v>2011</v>
      </c>
      <c r="AT5" s="7">
        <v>2011</v>
      </c>
      <c r="AU5" s="7">
        <v>2011</v>
      </c>
      <c r="AV5" s="7">
        <v>2012</v>
      </c>
      <c r="AW5" s="7">
        <v>2012</v>
      </c>
      <c r="AX5" s="7">
        <v>2012</v>
      </c>
      <c r="AY5" s="7">
        <v>2012</v>
      </c>
      <c r="AZ5" s="7">
        <v>2012</v>
      </c>
      <c r="BA5" s="7">
        <v>2012</v>
      </c>
      <c r="BB5" s="7">
        <v>2012</v>
      </c>
      <c r="BC5" s="7">
        <v>2012</v>
      </c>
      <c r="BD5" s="7">
        <v>2012</v>
      </c>
      <c r="BE5" s="7">
        <v>2012</v>
      </c>
      <c r="BF5" s="7">
        <v>2012</v>
      </c>
      <c r="BG5" s="7">
        <v>2012</v>
      </c>
      <c r="BH5" s="7">
        <v>2013</v>
      </c>
      <c r="BI5" s="7">
        <v>2013</v>
      </c>
      <c r="BJ5" s="7">
        <v>2013</v>
      </c>
      <c r="BK5" s="7">
        <v>2013</v>
      </c>
      <c r="BL5" s="7">
        <v>2013</v>
      </c>
      <c r="BM5" s="7">
        <v>2013</v>
      </c>
      <c r="BN5" s="7">
        <v>2013</v>
      </c>
      <c r="BO5" s="7">
        <v>2013</v>
      </c>
      <c r="BP5" s="7">
        <v>2013</v>
      </c>
      <c r="BQ5" s="7">
        <v>2013</v>
      </c>
      <c r="BR5" s="7">
        <v>2013</v>
      </c>
      <c r="BS5" s="7">
        <v>2013</v>
      </c>
      <c r="BT5" s="7">
        <v>2014</v>
      </c>
      <c r="BU5" s="7">
        <v>2014</v>
      </c>
      <c r="BV5" s="7">
        <v>2014</v>
      </c>
      <c r="BW5" s="7">
        <v>2014</v>
      </c>
      <c r="BX5" s="7">
        <v>2014</v>
      </c>
      <c r="BY5" s="7">
        <v>2014</v>
      </c>
      <c r="BZ5" s="7">
        <v>2014</v>
      </c>
      <c r="CA5" s="7"/>
      <c r="CB5" s="7"/>
      <c r="CC5" s="7"/>
      <c r="CD5" s="7"/>
      <c r="CE5" s="7"/>
      <c r="CF5" s="7"/>
      <c r="CG5" s="7"/>
      <c r="HN5" s="38"/>
      <c r="HO5" s="38"/>
      <c r="HP5" s="38"/>
      <c r="HQ5" s="38"/>
      <c r="HR5" s="38"/>
      <c r="HS5" s="38"/>
    </row>
    <row r="6" spans="1:254" ht="12.75" customHeight="1">
      <c r="A6" s="9"/>
      <c r="B6" s="273"/>
      <c r="C6" s="861" t="s">
        <v>376</v>
      </c>
      <c r="D6" s="861" t="s">
        <v>377</v>
      </c>
      <c r="E6" s="860" t="s">
        <v>378</v>
      </c>
      <c r="F6" s="860"/>
      <c r="G6" s="7"/>
      <c r="H6" s="861" t="s">
        <v>379</v>
      </c>
      <c r="I6" s="860" t="s">
        <v>380</v>
      </c>
      <c r="J6" s="860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HN6" s="858" t="s">
        <v>2</v>
      </c>
      <c r="HO6" s="858"/>
      <c r="HP6" s="858"/>
      <c r="HQ6" s="858"/>
      <c r="HR6" s="858"/>
      <c r="HS6" s="858"/>
      <c r="HT6" s="858"/>
      <c r="HU6" s="858"/>
    </row>
    <row r="7" spans="1:254" ht="13.8">
      <c r="A7" s="9"/>
      <c r="B7" s="274"/>
      <c r="C7" s="861"/>
      <c r="D7" s="861"/>
      <c r="E7" s="275" t="s">
        <v>3</v>
      </c>
      <c r="F7" s="275" t="s">
        <v>4</v>
      </c>
      <c r="G7" s="11"/>
      <c r="H7" s="859"/>
      <c r="I7" s="275" t="s">
        <v>3</v>
      </c>
      <c r="J7" s="275" t="s">
        <v>4</v>
      </c>
      <c r="K7" s="11"/>
      <c r="L7" s="276">
        <v>39814</v>
      </c>
      <c r="M7" s="276">
        <v>39845</v>
      </c>
      <c r="N7" s="276">
        <v>39873</v>
      </c>
      <c r="O7" s="276">
        <v>39904</v>
      </c>
      <c r="P7" s="276">
        <v>39934</v>
      </c>
      <c r="Q7" s="276">
        <v>39965</v>
      </c>
      <c r="R7" s="276">
        <v>39995</v>
      </c>
      <c r="S7" s="276">
        <v>40026</v>
      </c>
      <c r="T7" s="276">
        <v>40057</v>
      </c>
      <c r="U7" s="276">
        <v>40087</v>
      </c>
      <c r="V7" s="276">
        <v>40118</v>
      </c>
      <c r="W7" s="276">
        <v>40148</v>
      </c>
      <c r="X7" s="276">
        <v>40179</v>
      </c>
      <c r="Y7" s="276">
        <v>40210</v>
      </c>
      <c r="Z7" s="276">
        <v>40238</v>
      </c>
      <c r="AA7" s="276">
        <v>40269</v>
      </c>
      <c r="AB7" s="276">
        <v>40299</v>
      </c>
      <c r="AC7" s="276">
        <v>40330</v>
      </c>
      <c r="AD7" s="276">
        <v>40360</v>
      </c>
      <c r="AE7" s="276">
        <v>40391</v>
      </c>
      <c r="AF7" s="276">
        <v>40422</v>
      </c>
      <c r="AG7" s="276">
        <v>40452</v>
      </c>
      <c r="AH7" s="276">
        <v>40483</v>
      </c>
      <c r="AI7" s="276">
        <v>40513</v>
      </c>
      <c r="AJ7" s="276">
        <v>40544</v>
      </c>
      <c r="AK7" s="276">
        <v>40575</v>
      </c>
      <c r="AL7" s="276">
        <v>40603</v>
      </c>
      <c r="AM7" s="276">
        <v>40634</v>
      </c>
      <c r="AN7" s="276">
        <v>40664</v>
      </c>
      <c r="AO7" s="276">
        <v>40695</v>
      </c>
      <c r="AP7" s="276">
        <v>40725</v>
      </c>
      <c r="AQ7" s="276">
        <v>40756</v>
      </c>
      <c r="AR7" s="276">
        <v>40787</v>
      </c>
      <c r="AS7" s="276">
        <v>40817</v>
      </c>
      <c r="AT7" s="276">
        <v>40848</v>
      </c>
      <c r="AU7" s="276">
        <v>40878</v>
      </c>
      <c r="AV7" s="276">
        <v>40909</v>
      </c>
      <c r="AW7" s="276">
        <v>40940</v>
      </c>
      <c r="AX7" s="276">
        <v>40969</v>
      </c>
      <c r="AY7" s="276">
        <v>41000</v>
      </c>
      <c r="AZ7" s="276">
        <v>41030</v>
      </c>
      <c r="BA7" s="276">
        <v>41061</v>
      </c>
      <c r="BB7" s="276">
        <v>41091</v>
      </c>
      <c r="BC7" s="276">
        <v>41122</v>
      </c>
      <c r="BD7" s="276">
        <v>41153</v>
      </c>
      <c r="BE7" s="276">
        <v>41183</v>
      </c>
      <c r="BF7" s="276">
        <v>41214</v>
      </c>
      <c r="BG7" s="276">
        <v>41244</v>
      </c>
      <c r="BH7" s="276">
        <v>41275</v>
      </c>
      <c r="BI7" s="276">
        <v>41306</v>
      </c>
      <c r="BJ7" s="276">
        <v>41334</v>
      </c>
      <c r="BK7" s="276">
        <v>41365</v>
      </c>
      <c r="BL7" s="276">
        <v>41395</v>
      </c>
      <c r="BM7" s="276">
        <v>41426</v>
      </c>
      <c r="BN7" s="276">
        <v>41456</v>
      </c>
      <c r="BO7" s="276">
        <v>41487</v>
      </c>
      <c r="BP7" s="276">
        <v>41518</v>
      </c>
      <c r="BQ7" s="276">
        <v>41548</v>
      </c>
      <c r="BR7" s="276">
        <v>41579</v>
      </c>
      <c r="BS7" s="276">
        <v>41609</v>
      </c>
      <c r="BT7" s="276">
        <v>41640</v>
      </c>
      <c r="BU7" s="276">
        <v>41671</v>
      </c>
      <c r="BV7" s="276">
        <v>41699</v>
      </c>
      <c r="BW7" s="276">
        <v>41730</v>
      </c>
      <c r="BX7" s="276">
        <v>41760</v>
      </c>
      <c r="BY7" s="276">
        <v>41791</v>
      </c>
      <c r="BZ7" s="276">
        <v>41821</v>
      </c>
      <c r="CA7" s="276">
        <v>41852</v>
      </c>
      <c r="CB7" s="276">
        <v>41883</v>
      </c>
      <c r="CC7" s="276">
        <v>41913</v>
      </c>
      <c r="CD7" s="276">
        <v>41944</v>
      </c>
      <c r="CE7" s="276">
        <v>41974</v>
      </c>
      <c r="CF7" s="276">
        <v>42005</v>
      </c>
      <c r="CG7" s="276">
        <v>42036</v>
      </c>
      <c r="CH7" s="276">
        <v>42064</v>
      </c>
      <c r="CI7" s="276">
        <v>42095</v>
      </c>
      <c r="CJ7" s="276">
        <v>42125</v>
      </c>
      <c r="CK7" s="276">
        <v>42156</v>
      </c>
      <c r="CL7" s="276">
        <v>42186</v>
      </c>
      <c r="CM7" s="276">
        <v>42217</v>
      </c>
      <c r="CN7" s="276">
        <v>42248</v>
      </c>
      <c r="CO7" s="276">
        <v>42278</v>
      </c>
      <c r="CP7" s="276">
        <v>42309</v>
      </c>
      <c r="CQ7" s="276">
        <v>42339</v>
      </c>
      <c r="CR7" s="276">
        <v>42370</v>
      </c>
      <c r="CS7" s="276">
        <v>42401</v>
      </c>
      <c r="CT7" s="276">
        <v>42430</v>
      </c>
      <c r="CU7" s="276">
        <v>42461</v>
      </c>
      <c r="CV7" s="276">
        <v>42491</v>
      </c>
      <c r="CW7" s="276">
        <v>42522</v>
      </c>
      <c r="CX7" s="276">
        <v>42552</v>
      </c>
      <c r="CY7" s="276">
        <v>42583</v>
      </c>
      <c r="CZ7" s="276">
        <v>42614</v>
      </c>
      <c r="DA7" s="276">
        <v>42644</v>
      </c>
      <c r="DB7" s="276">
        <v>42675</v>
      </c>
      <c r="DC7" s="276">
        <v>42705</v>
      </c>
      <c r="DD7" s="276">
        <v>42736</v>
      </c>
      <c r="DE7" s="276">
        <v>42767</v>
      </c>
      <c r="DF7" s="276">
        <v>42795</v>
      </c>
      <c r="DG7" s="276">
        <v>42826</v>
      </c>
      <c r="DH7" s="276">
        <v>42856</v>
      </c>
      <c r="DI7" s="276">
        <v>42887</v>
      </c>
      <c r="DJ7" s="276">
        <v>42917</v>
      </c>
      <c r="DK7" s="276">
        <v>42948</v>
      </c>
      <c r="DL7" s="276">
        <v>42979</v>
      </c>
      <c r="DM7" s="276">
        <v>43009</v>
      </c>
      <c r="DN7" s="276">
        <v>43040</v>
      </c>
      <c r="DO7" s="276">
        <v>43070</v>
      </c>
      <c r="DP7" s="276">
        <v>43101</v>
      </c>
      <c r="DQ7" s="276">
        <v>43132</v>
      </c>
      <c r="DR7" s="276">
        <v>43160</v>
      </c>
      <c r="DS7" s="276">
        <v>43191</v>
      </c>
      <c r="DT7" s="276">
        <v>43221</v>
      </c>
      <c r="DU7" s="276">
        <v>43252</v>
      </c>
      <c r="DV7" s="276">
        <v>43282</v>
      </c>
      <c r="DW7" s="276">
        <v>43313</v>
      </c>
      <c r="DX7" s="276">
        <v>43344</v>
      </c>
      <c r="DY7" s="276">
        <v>43374</v>
      </c>
      <c r="DZ7" s="276">
        <v>43405</v>
      </c>
      <c r="EA7" s="276">
        <v>43435</v>
      </c>
      <c r="EB7" s="276">
        <v>43466</v>
      </c>
      <c r="EC7" s="276">
        <v>43497</v>
      </c>
      <c r="ED7" s="276">
        <v>43525</v>
      </c>
      <c r="EE7" s="276">
        <v>43556</v>
      </c>
      <c r="EF7" s="276">
        <v>43586</v>
      </c>
      <c r="EG7" s="276">
        <v>43617</v>
      </c>
      <c r="EH7" s="276">
        <v>43647</v>
      </c>
      <c r="EI7" s="276">
        <v>43678</v>
      </c>
      <c r="EJ7" s="276">
        <v>43709</v>
      </c>
      <c r="EK7" s="276">
        <v>43739</v>
      </c>
      <c r="EL7" s="276">
        <v>43770</v>
      </c>
      <c r="EM7" s="276">
        <v>43800</v>
      </c>
      <c r="EN7" s="276">
        <v>43831</v>
      </c>
      <c r="EO7" s="276">
        <v>43862</v>
      </c>
      <c r="EP7" s="276">
        <v>43891</v>
      </c>
      <c r="EQ7" s="276">
        <v>43922</v>
      </c>
      <c r="ER7" s="276">
        <v>43952</v>
      </c>
      <c r="ES7" s="276">
        <v>43983</v>
      </c>
      <c r="ET7" s="276">
        <v>44013</v>
      </c>
      <c r="EU7" s="276">
        <v>44044</v>
      </c>
      <c r="EV7" s="276">
        <v>44075</v>
      </c>
      <c r="EW7" s="276">
        <v>44105</v>
      </c>
      <c r="EX7" s="276">
        <v>44136</v>
      </c>
      <c r="EY7" s="276">
        <v>44166</v>
      </c>
      <c r="EZ7" s="276">
        <v>44197</v>
      </c>
      <c r="FA7" s="276">
        <v>44228</v>
      </c>
      <c r="FB7" s="276">
        <v>44256</v>
      </c>
      <c r="FC7" s="276">
        <v>44287</v>
      </c>
      <c r="FD7" s="276">
        <v>44317</v>
      </c>
      <c r="FE7" s="276">
        <v>44348</v>
      </c>
      <c r="FF7" s="276">
        <v>44378</v>
      </c>
      <c r="FG7" s="276">
        <v>44409</v>
      </c>
      <c r="FH7" s="276">
        <v>44440</v>
      </c>
      <c r="FI7" s="276">
        <v>44470</v>
      </c>
      <c r="FJ7" s="276">
        <v>44501</v>
      </c>
      <c r="FK7" s="276">
        <v>44531</v>
      </c>
      <c r="FL7" s="276">
        <v>44562</v>
      </c>
      <c r="FM7" s="276">
        <v>44593</v>
      </c>
      <c r="FN7" s="276">
        <v>44621</v>
      </c>
      <c r="FO7" s="276">
        <v>44652</v>
      </c>
      <c r="FP7" s="276">
        <v>44682</v>
      </c>
      <c r="FQ7" s="276">
        <v>44713</v>
      </c>
      <c r="FR7" s="276">
        <v>44743</v>
      </c>
      <c r="FS7" s="276">
        <v>44774</v>
      </c>
      <c r="FT7" s="276">
        <v>44805</v>
      </c>
      <c r="FU7" s="276">
        <v>44835</v>
      </c>
      <c r="FV7" s="276">
        <v>44866</v>
      </c>
      <c r="FW7" s="276">
        <v>44896</v>
      </c>
      <c r="FX7" s="276">
        <v>44927</v>
      </c>
      <c r="FY7" s="276">
        <v>44958</v>
      </c>
      <c r="FZ7" s="276">
        <v>44986</v>
      </c>
      <c r="GA7" s="276">
        <v>45017</v>
      </c>
      <c r="GB7" s="276">
        <v>45047</v>
      </c>
      <c r="GC7" s="276">
        <v>45078</v>
      </c>
      <c r="GD7" s="276">
        <v>45108</v>
      </c>
      <c r="GE7" s="276">
        <v>45139</v>
      </c>
      <c r="GF7" s="276">
        <v>45170</v>
      </c>
      <c r="GG7" s="276">
        <v>45200</v>
      </c>
      <c r="GH7" s="276">
        <v>45231</v>
      </c>
      <c r="GI7" s="276">
        <v>45261</v>
      </c>
      <c r="GJ7" s="276">
        <v>45292</v>
      </c>
      <c r="GK7" s="276">
        <v>45323</v>
      </c>
      <c r="GL7" s="276">
        <v>45352</v>
      </c>
      <c r="GM7" s="276">
        <v>45383</v>
      </c>
      <c r="GN7" s="276">
        <v>45413</v>
      </c>
      <c r="GO7" s="276">
        <v>45444</v>
      </c>
      <c r="GP7" s="276">
        <v>45474</v>
      </c>
      <c r="GQ7" s="276">
        <v>45505</v>
      </c>
      <c r="GR7" s="276">
        <v>45536</v>
      </c>
      <c r="GS7" s="276">
        <v>45566</v>
      </c>
      <c r="GT7" s="276">
        <v>45597</v>
      </c>
      <c r="GU7" s="276">
        <v>45627</v>
      </c>
      <c r="GV7" s="276">
        <v>45658</v>
      </c>
      <c r="GW7" s="276">
        <v>45689</v>
      </c>
      <c r="GX7" s="276">
        <v>45717</v>
      </c>
      <c r="GY7" s="276">
        <v>45748</v>
      </c>
      <c r="GZ7" s="276">
        <v>45778</v>
      </c>
      <c r="HA7" s="276">
        <v>45809</v>
      </c>
      <c r="HB7" s="276">
        <v>45839</v>
      </c>
      <c r="HC7" s="276">
        <v>45870</v>
      </c>
      <c r="HD7" s="276">
        <v>45901</v>
      </c>
      <c r="HE7" s="276">
        <v>45931</v>
      </c>
      <c r="HF7" s="276">
        <v>45962</v>
      </c>
      <c r="HG7" s="276">
        <v>45992</v>
      </c>
      <c r="HH7" s="276">
        <v>46023</v>
      </c>
      <c r="HI7" s="276">
        <v>46054</v>
      </c>
      <c r="HJ7" s="276">
        <v>46082</v>
      </c>
      <c r="HK7" s="276">
        <v>46113</v>
      </c>
      <c r="HL7" s="276">
        <v>46143</v>
      </c>
      <c r="HM7" s="294"/>
      <c r="HN7" s="277">
        <v>2009</v>
      </c>
      <c r="HO7" s="277">
        <v>2010</v>
      </c>
      <c r="HP7" s="277" t="s">
        <v>381</v>
      </c>
      <c r="HQ7" s="277" t="s">
        <v>382</v>
      </c>
      <c r="HR7" s="277" t="s">
        <v>383</v>
      </c>
      <c r="HS7" s="277" t="s">
        <v>384</v>
      </c>
      <c r="HT7" s="277" t="s">
        <v>385</v>
      </c>
      <c r="HU7" s="277" t="s">
        <v>386</v>
      </c>
      <c r="HV7" s="277" t="s">
        <v>387</v>
      </c>
      <c r="HW7" s="277" t="s">
        <v>388</v>
      </c>
      <c r="HX7" s="277" t="s">
        <v>389</v>
      </c>
      <c r="HY7" s="277" t="s">
        <v>390</v>
      </c>
      <c r="HZ7" s="277" t="s">
        <v>391</v>
      </c>
      <c r="IA7" s="277" t="s">
        <v>392</v>
      </c>
      <c r="IB7" s="277" t="s">
        <v>393</v>
      </c>
      <c r="IC7" s="277" t="s">
        <v>394</v>
      </c>
      <c r="ID7" s="277" t="s">
        <v>395</v>
      </c>
      <c r="IE7" s="277" t="s">
        <v>396</v>
      </c>
    </row>
    <row r="8" spans="1:254" ht="13.8">
      <c r="A8" s="14"/>
      <c r="B8" s="278" t="s">
        <v>61</v>
      </c>
      <c r="C8" s="286">
        <v>642.73584704002917</v>
      </c>
      <c r="D8" s="286">
        <v>594.20159606325205</v>
      </c>
      <c r="E8" s="301">
        <v>48.534250976777116</v>
      </c>
      <c r="F8" s="308">
        <v>8.1679772148593663E-2</v>
      </c>
      <c r="G8" s="24"/>
      <c r="H8" s="286">
        <v>644.83095954989062</v>
      </c>
      <c r="I8" s="301">
        <v>-50.629363486638567</v>
      </c>
      <c r="J8" s="308">
        <v>-7.851571444705327E-2</v>
      </c>
      <c r="K8" s="24"/>
      <c r="L8" s="286">
        <v>127.70442399999999</v>
      </c>
      <c r="M8" s="286">
        <v>135.40686099999999</v>
      </c>
      <c r="N8" s="286">
        <v>114.744499</v>
      </c>
      <c r="O8" s="286">
        <v>114.76816700000001</v>
      </c>
      <c r="P8" s="286">
        <v>169.05677900000001</v>
      </c>
      <c r="Q8" s="286">
        <v>150.23247799999999</v>
      </c>
      <c r="R8" s="286">
        <v>110.069998</v>
      </c>
      <c r="S8" s="286">
        <v>132.56626600000001</v>
      </c>
      <c r="T8" s="286">
        <v>118.410201</v>
      </c>
      <c r="U8" s="286">
        <v>104.793244</v>
      </c>
      <c r="V8" s="286">
        <v>81.792669000000004</v>
      </c>
      <c r="W8" s="286">
        <v>82.920283999999995</v>
      </c>
      <c r="X8" s="286">
        <v>75</v>
      </c>
      <c r="Y8" s="286">
        <v>53.3</v>
      </c>
      <c r="Z8" s="286">
        <v>51.2</v>
      </c>
      <c r="AA8" s="286">
        <v>68.8</v>
      </c>
      <c r="AB8" s="286">
        <v>93.6</v>
      </c>
      <c r="AC8" s="286">
        <v>162.29999999999998</v>
      </c>
      <c r="AD8" s="286">
        <v>169.7</v>
      </c>
      <c r="AE8" s="286">
        <v>176.5</v>
      </c>
      <c r="AF8" s="286">
        <v>122.6</v>
      </c>
      <c r="AG8" s="286">
        <v>138.70000000000002</v>
      </c>
      <c r="AH8" s="286">
        <v>166.7</v>
      </c>
      <c r="AI8" s="286">
        <v>129.19999999999999</v>
      </c>
      <c r="AJ8" s="286">
        <v>113.330436655</v>
      </c>
      <c r="AK8" s="286">
        <v>88.600260344499944</v>
      </c>
      <c r="AL8" s="286">
        <v>90.506455946999907</v>
      </c>
      <c r="AM8" s="286">
        <v>73.724769492999997</v>
      </c>
      <c r="AN8" s="286">
        <v>88.456639757999952</v>
      </c>
      <c r="AO8" s="286">
        <v>153.26336292230005</v>
      </c>
      <c r="AP8" s="286">
        <v>139.86230135849001</v>
      </c>
      <c r="AQ8" s="286">
        <v>180.31279803454001</v>
      </c>
      <c r="AR8" s="286">
        <v>163.46467577700002</v>
      </c>
      <c r="AS8" s="286">
        <v>170.48460172</v>
      </c>
      <c r="AT8" s="286">
        <v>136.90945624900002</v>
      </c>
      <c r="AU8" s="286">
        <v>102.8953645113267</v>
      </c>
      <c r="AV8" s="286">
        <v>94.414761329000129</v>
      </c>
      <c r="AW8" s="286">
        <v>96.136455474999977</v>
      </c>
      <c r="AX8" s="286">
        <v>103.134492561</v>
      </c>
      <c r="AY8" s="286">
        <v>159.59076710899967</v>
      </c>
      <c r="AZ8" s="286">
        <v>218.7183702889912</v>
      </c>
      <c r="BA8" s="286">
        <v>139.96833112799996</v>
      </c>
      <c r="BB8" s="286">
        <v>126.65993929300004</v>
      </c>
      <c r="BC8" s="286">
        <v>146.24885691859421</v>
      </c>
      <c r="BD8" s="286">
        <v>158.59243327701245</v>
      </c>
      <c r="BE8" s="286">
        <v>165.14206690980066</v>
      </c>
      <c r="BF8" s="286">
        <v>191.22711184200048</v>
      </c>
      <c r="BG8" s="286">
        <v>173.18109689330666</v>
      </c>
      <c r="BH8" s="286">
        <v>137.9473245545004</v>
      </c>
      <c r="BI8" s="286">
        <v>119.40393414216871</v>
      </c>
      <c r="BJ8" s="286">
        <v>112.62655656285298</v>
      </c>
      <c r="BK8" s="286">
        <v>116.90974059772384</v>
      </c>
      <c r="BL8" s="286">
        <v>164.9046988092098</v>
      </c>
      <c r="BM8" s="286">
        <v>197.64955119607703</v>
      </c>
      <c r="BN8" s="286">
        <v>205.51074408073342</v>
      </c>
      <c r="BO8" s="286">
        <v>159.97861633902579</v>
      </c>
      <c r="BP8" s="286">
        <v>169.31734558563036</v>
      </c>
      <c r="BQ8" s="286">
        <v>165.83485158887436</v>
      </c>
      <c r="BR8" s="286">
        <v>149.51382547835144</v>
      </c>
      <c r="BS8" s="286">
        <v>154.51472361833905</v>
      </c>
      <c r="BT8" s="286">
        <v>141.00308903232772</v>
      </c>
      <c r="BU8" s="286">
        <v>120.08023371905477</v>
      </c>
      <c r="BV8" s="286">
        <v>116.6543293230106</v>
      </c>
      <c r="BW8" s="286">
        <v>107.76967014846652</v>
      </c>
      <c r="BX8" s="286">
        <v>126.72809776325138</v>
      </c>
      <c r="BY8" s="286">
        <v>107.8007907472789</v>
      </c>
      <c r="BZ8" s="286">
        <v>87.20353098324793</v>
      </c>
      <c r="CA8" s="286">
        <v>91.045819307814554</v>
      </c>
      <c r="CB8" s="286">
        <v>89.518257537362189</v>
      </c>
      <c r="CC8" s="286">
        <v>88.706109255538578</v>
      </c>
      <c r="CD8" s="286">
        <v>82.80119499897431</v>
      </c>
      <c r="CE8" s="286">
        <v>91.847563125624561</v>
      </c>
      <c r="CF8" s="286">
        <v>73.993461276564162</v>
      </c>
      <c r="CG8" s="286">
        <v>79.937512978538066</v>
      </c>
      <c r="CH8" s="286">
        <v>89.183483118454063</v>
      </c>
      <c r="CI8" s="286">
        <v>81.264017647034777</v>
      </c>
      <c r="CJ8" s="286">
        <v>68.037332956405166</v>
      </c>
      <c r="CK8" s="286">
        <v>76.017014161068943</v>
      </c>
      <c r="CL8" s="286">
        <v>63.431345581458267</v>
      </c>
      <c r="CM8" s="286">
        <v>55.554387489926818</v>
      </c>
      <c r="CN8" s="286">
        <v>79.230161918023796</v>
      </c>
      <c r="CO8" s="286">
        <v>80.548172895828188</v>
      </c>
      <c r="CP8" s="286">
        <v>89.331950051046874</v>
      </c>
      <c r="CQ8" s="286">
        <v>90.937399421352211</v>
      </c>
      <c r="CR8" s="286">
        <v>83.433229794573194</v>
      </c>
      <c r="CS8" s="286">
        <v>71.117245655650095</v>
      </c>
      <c r="CT8" s="286">
        <v>73.997687672272093</v>
      </c>
      <c r="CU8" s="286">
        <v>70.344628504711295</v>
      </c>
      <c r="CV8" s="286">
        <v>113.70664608177749</v>
      </c>
      <c r="CW8" s="286">
        <v>134.24</v>
      </c>
      <c r="CX8" s="286">
        <v>106.15990460550063</v>
      </c>
      <c r="CY8" s="286">
        <v>110.61660195140017</v>
      </c>
      <c r="CZ8" s="286">
        <v>105.68104371915985</v>
      </c>
      <c r="DA8" s="286">
        <v>153.94424250786778</v>
      </c>
      <c r="DB8" s="286">
        <v>250.32213134851349</v>
      </c>
      <c r="DC8" s="286">
        <v>224.87500399999999</v>
      </c>
      <c r="DD8" s="286">
        <v>200.52770599999999</v>
      </c>
      <c r="DE8" s="286">
        <v>138.07473302967216</v>
      </c>
      <c r="DF8" s="286">
        <v>181.24180134172468</v>
      </c>
      <c r="DG8" s="286">
        <v>195.81536700000001</v>
      </c>
      <c r="DH8" s="286">
        <v>279.78325999999998</v>
      </c>
      <c r="DI8" s="286">
        <v>143.465825</v>
      </c>
      <c r="DJ8" s="286">
        <v>168.03770687596716</v>
      </c>
      <c r="DK8" s="286">
        <v>162.04291942760722</v>
      </c>
      <c r="DL8" s="286">
        <v>202.45465044524192</v>
      </c>
      <c r="DM8" s="286">
        <v>201.31355085179578</v>
      </c>
      <c r="DN8" s="286">
        <v>170.60693925343463</v>
      </c>
      <c r="DO8" s="286">
        <v>126.62080733853655</v>
      </c>
      <c r="DP8" s="286">
        <v>174.44151793800003</v>
      </c>
      <c r="DQ8" s="286">
        <v>232.30832464450668</v>
      </c>
      <c r="DR8" s="286">
        <v>166.40869000130104</v>
      </c>
      <c r="DS8" s="286">
        <v>163.92755589268</v>
      </c>
      <c r="DT8" s="286">
        <v>177.73625909950087</v>
      </c>
      <c r="DU8" s="286">
        <v>130.95627142728827</v>
      </c>
      <c r="DV8" s="286">
        <v>128.0518292271129</v>
      </c>
      <c r="DW8" s="286">
        <v>107.29088319954157</v>
      </c>
      <c r="DX8" s="286">
        <v>107.06980090948602</v>
      </c>
      <c r="DY8" s="286">
        <v>147.30240821508082</v>
      </c>
      <c r="DZ8" s="286">
        <v>113.66990186142091</v>
      </c>
      <c r="EA8" s="286">
        <v>103.42625750850993</v>
      </c>
      <c r="EB8" s="286">
        <v>96.555760960771565</v>
      </c>
      <c r="EC8" s="286">
        <v>77.140324699616031</v>
      </c>
      <c r="ED8" s="286">
        <v>71.588015915305334</v>
      </c>
      <c r="EE8" s="286">
        <v>65.580735237940743</v>
      </c>
      <c r="EF8" s="286">
        <v>67.731287325426379</v>
      </c>
      <c r="EG8" s="286">
        <v>98.975149472949653</v>
      </c>
      <c r="EH8" s="286">
        <v>85.73655132496728</v>
      </c>
      <c r="EI8" s="286">
        <v>84.649658379325416</v>
      </c>
      <c r="EJ8" s="286">
        <v>90.105396273994842</v>
      </c>
      <c r="EK8" s="286">
        <v>102.13076261266228</v>
      </c>
      <c r="EL8" s="286">
        <v>66.751996737931975</v>
      </c>
      <c r="EM8" s="286">
        <v>69.469659766019788</v>
      </c>
      <c r="EN8" s="286">
        <v>98.514102539106005</v>
      </c>
      <c r="EO8" s="286">
        <v>84.794403475267259</v>
      </c>
      <c r="EP8" s="286">
        <v>132.48537535925314</v>
      </c>
      <c r="EQ8" s="286">
        <v>89.728917654731902</v>
      </c>
      <c r="ER8" s="286">
        <v>90.588917654731901</v>
      </c>
      <c r="ES8" s="286">
        <v>83.660712393665122</v>
      </c>
      <c r="ET8" s="286">
        <v>85.069536393890615</v>
      </c>
      <c r="EU8" s="286">
        <v>100.84528516331463</v>
      </c>
      <c r="EV8" s="286">
        <v>98.457540562380245</v>
      </c>
      <c r="EW8" s="286">
        <v>106.84418817955978</v>
      </c>
      <c r="EX8" s="286">
        <v>120.61886094763462</v>
      </c>
      <c r="EY8" s="286">
        <v>111.76404528882864</v>
      </c>
      <c r="EZ8" s="286">
        <v>103.39125309052841</v>
      </c>
      <c r="FA8" s="286">
        <v>94.528713472745608</v>
      </c>
      <c r="FB8" s="286">
        <v>128.1489143121812</v>
      </c>
      <c r="FC8" s="286">
        <v>123.61059689276385</v>
      </c>
      <c r="FD8" s="286">
        <v>116.62254756389696</v>
      </c>
      <c r="FE8" s="286">
        <v>145.50960438213221</v>
      </c>
      <c r="FF8" s="286">
        <v>129.07427145570671</v>
      </c>
      <c r="FG8" s="286">
        <v>151.61143065170114</v>
      </c>
      <c r="FH8" s="286">
        <v>100.14416223588738</v>
      </c>
      <c r="FI8" s="286">
        <v>120.25</v>
      </c>
      <c r="FJ8" s="286">
        <v>95.817774325746868</v>
      </c>
      <c r="FK8" s="286">
        <v>104.97126625592368</v>
      </c>
      <c r="FL8" s="286">
        <v>108.94713297633862</v>
      </c>
      <c r="FM8" s="286">
        <v>100.52477829101358</v>
      </c>
      <c r="FN8" s="286">
        <v>118.28151175054681</v>
      </c>
      <c r="FO8" s="286">
        <v>103.2206510448208</v>
      </c>
      <c r="FP8" s="286">
        <v>108.8</v>
      </c>
      <c r="FQ8" s="286">
        <v>95.36238846607516</v>
      </c>
      <c r="FR8" s="286">
        <v>113.94718325324024</v>
      </c>
      <c r="FS8" s="286">
        <v>121.35658631542981</v>
      </c>
      <c r="FT8" s="286">
        <v>137.40045909437254</v>
      </c>
      <c r="FU8" s="286">
        <v>119.67486678326054</v>
      </c>
      <c r="FV8" s="286">
        <v>126.37864487800626</v>
      </c>
      <c r="FW8" s="286">
        <v>114.29165168350619</v>
      </c>
      <c r="FX8" s="286">
        <v>101.07745008464941</v>
      </c>
      <c r="FY8" s="286">
        <v>81.085771561827755</v>
      </c>
      <c r="FZ8" s="286">
        <v>72.362623696791417</v>
      </c>
      <c r="GA8" s="286">
        <v>73.204813124329391</v>
      </c>
      <c r="GB8" s="286">
        <v>57.798196289025753</v>
      </c>
      <c r="GC8" s="286">
        <v>73.25644890832325</v>
      </c>
      <c r="GD8" s="286">
        <v>68.054809644546182</v>
      </c>
      <c r="GE8" s="286">
        <v>71.591122534158558</v>
      </c>
      <c r="GF8" s="286">
        <v>57.472758364980415</v>
      </c>
      <c r="GG8" s="286">
        <v>72.728135877935955</v>
      </c>
      <c r="GH8" s="286">
        <v>85.325098631599758</v>
      </c>
      <c r="GI8" s="286">
        <v>100.75341934121607</v>
      </c>
      <c r="GJ8" s="286">
        <v>195.3365683456687</v>
      </c>
      <c r="GK8" s="286">
        <v>102.21945334185907</v>
      </c>
      <c r="GL8" s="286">
        <v>92.212159943683261</v>
      </c>
      <c r="GM8" s="286">
        <v>93.668036227669177</v>
      </c>
      <c r="GN8" s="286">
        <v>161.39474169101038</v>
      </c>
      <c r="GO8" s="286">
        <v>144.95882941314954</v>
      </c>
      <c r="GP8" s="286">
        <v>134.53789986018936</v>
      </c>
      <c r="GQ8" s="286">
        <v>130.13464698047375</v>
      </c>
      <c r="GR8" s="286">
        <v>113.94680732659471</v>
      </c>
      <c r="GS8" s="286">
        <v>102.91857035344842</v>
      </c>
      <c r="GT8" s="286">
        <v>100.26842100664159</v>
      </c>
      <c r="GU8" s="286">
        <v>123.15273348083377</v>
      </c>
      <c r="GV8" s="286">
        <v>113.54022053318108</v>
      </c>
      <c r="GW8" s="286">
        <v>103.45727714423428</v>
      </c>
      <c r="GX8" s="286">
        <v>107.67494911661144</v>
      </c>
      <c r="GY8" s="286">
        <v>109.49492018638799</v>
      </c>
      <c r="GZ8" s="286">
        <v>160.03422908283724</v>
      </c>
      <c r="HA8" s="286">
        <v>135.82572136707063</v>
      </c>
      <c r="HB8" s="286">
        <v>119.6434740507553</v>
      </c>
      <c r="HC8" s="286">
        <v>105.83911494162713</v>
      </c>
      <c r="HD8" s="286">
        <v>108.81545607946974</v>
      </c>
      <c r="HE8" s="286">
        <v>131.37975009204666</v>
      </c>
      <c r="HF8" s="286">
        <v>131.83972318560168</v>
      </c>
      <c r="HG8" s="286">
        <v>111.43093682316632</v>
      </c>
      <c r="HH8" s="286">
        <v>119.06566284887039</v>
      </c>
      <c r="HI8" s="286">
        <v>94.086837372281451</v>
      </c>
      <c r="HJ8" s="286">
        <v>104.01494189338096</v>
      </c>
      <c r="HK8" s="286">
        <v>174.60523578733807</v>
      </c>
      <c r="HL8" s="286">
        <v>150.96316913815841</v>
      </c>
      <c r="HM8" s="24"/>
      <c r="HN8" s="286">
        <v>1442.46587</v>
      </c>
      <c r="HO8" s="286">
        <v>1407.6</v>
      </c>
      <c r="HP8" s="286">
        <v>1501.8111227701565</v>
      </c>
      <c r="HQ8" s="286">
        <v>1773.0146830247056</v>
      </c>
      <c r="HR8" s="286">
        <v>1854.1119125534876</v>
      </c>
      <c r="HS8" s="286">
        <v>1251.1586859419522</v>
      </c>
      <c r="HT8" s="286">
        <v>927.4662394957013</v>
      </c>
      <c r="HU8" s="286">
        <v>1498.438365841426</v>
      </c>
      <c r="HV8" s="286">
        <v>2169.9852665639801</v>
      </c>
      <c r="HW8" s="286">
        <v>1752.5896999244292</v>
      </c>
      <c r="HX8" s="286">
        <v>976.41529870691136</v>
      </c>
      <c r="HY8" s="286">
        <v>1203.3718856123637</v>
      </c>
      <c r="HZ8" s="286">
        <v>1413.6805346392139</v>
      </c>
      <c r="IA8" s="286">
        <v>1368.1858545366106</v>
      </c>
      <c r="IB8" s="286">
        <v>914.71064805938386</v>
      </c>
      <c r="IC8" s="286">
        <v>1494.7488679712219</v>
      </c>
      <c r="ID8" s="286">
        <v>1438.9757726029898</v>
      </c>
      <c r="IE8" s="286">
        <f>+C8</f>
        <v>642.73584704002917</v>
      </c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</row>
    <row r="9" spans="1:254" ht="13.8">
      <c r="A9" s="14"/>
      <c r="B9" s="16" t="s">
        <v>62</v>
      </c>
      <c r="C9" s="17">
        <v>594.01257586155748</v>
      </c>
      <c r="D9" s="17">
        <v>550.96234108475426</v>
      </c>
      <c r="E9" s="296">
        <v>43.050234776803222</v>
      </c>
      <c r="F9" s="304">
        <v>7.8136437949723372E-2</v>
      </c>
      <c r="G9" s="17"/>
      <c r="H9" s="17">
        <v>512.02095954989068</v>
      </c>
      <c r="I9" s="296">
        <v>38.941381534863581</v>
      </c>
      <c r="J9" s="304">
        <v>7.6054272405364651E-2</v>
      </c>
      <c r="K9" s="17"/>
      <c r="L9" s="17">
        <v>71.429999999999993</v>
      </c>
      <c r="M9" s="17">
        <v>79.14</v>
      </c>
      <c r="N9" s="17">
        <v>82.03</v>
      </c>
      <c r="O9" s="17">
        <v>83.75</v>
      </c>
      <c r="P9" s="17">
        <v>84.5</v>
      </c>
      <c r="Q9" s="17">
        <v>88.27000000000001</v>
      </c>
      <c r="R9" s="17">
        <v>96.710000000000008</v>
      </c>
      <c r="S9" s="17">
        <v>51.14</v>
      </c>
      <c r="T9" s="17">
        <v>52.58</v>
      </c>
      <c r="U9" s="17">
        <v>55.660000000000004</v>
      </c>
      <c r="V9" s="17">
        <v>86.48</v>
      </c>
      <c r="W9" s="17">
        <v>88.87</v>
      </c>
      <c r="X9" s="17">
        <v>80.8</v>
      </c>
      <c r="Y9" s="17">
        <v>74.8</v>
      </c>
      <c r="Z9" s="17">
        <v>85.4</v>
      </c>
      <c r="AA9" s="17">
        <v>83.5</v>
      </c>
      <c r="AB9" s="17">
        <v>91.1</v>
      </c>
      <c r="AC9" s="17">
        <v>159.69999999999999</v>
      </c>
      <c r="AD9" s="17">
        <v>166.6</v>
      </c>
      <c r="AE9" s="17">
        <v>173</v>
      </c>
      <c r="AF9" s="17">
        <v>119.3</v>
      </c>
      <c r="AG9" s="17">
        <v>135.4</v>
      </c>
      <c r="AH9" s="17">
        <v>164.1</v>
      </c>
      <c r="AI9" s="17">
        <v>124.8</v>
      </c>
      <c r="AJ9" s="17">
        <v>108.93043665499999</v>
      </c>
      <c r="AK9" s="17">
        <v>84.900260344499941</v>
      </c>
      <c r="AL9" s="17">
        <v>86.806455946999904</v>
      </c>
      <c r="AM9" s="17">
        <v>70.224769492999997</v>
      </c>
      <c r="AN9" s="17">
        <v>84.656639757999955</v>
      </c>
      <c r="AO9" s="17">
        <v>150.46336292230004</v>
      </c>
      <c r="AP9" s="17">
        <v>135.96230135849001</v>
      </c>
      <c r="AQ9" s="17">
        <v>177.71279803454001</v>
      </c>
      <c r="AR9" s="17">
        <v>160.66467577700001</v>
      </c>
      <c r="AS9" s="17">
        <v>167.28460172000001</v>
      </c>
      <c r="AT9" s="17">
        <v>132.50945624900001</v>
      </c>
      <c r="AU9" s="17">
        <v>97.495364511326699</v>
      </c>
      <c r="AV9" s="17">
        <v>89.420469957633301</v>
      </c>
      <c r="AW9" s="17">
        <v>92.844197777197294</v>
      </c>
      <c r="AX9" s="17">
        <v>101.59079348597041</v>
      </c>
      <c r="AY9" s="17">
        <v>158.08134099490002</v>
      </c>
      <c r="AZ9" s="17">
        <v>215.81342609591971</v>
      </c>
      <c r="BA9" s="17">
        <v>136.24930285306894</v>
      </c>
      <c r="BB9" s="17">
        <v>122.83405062612756</v>
      </c>
      <c r="BC9" s="17">
        <v>141.25436085715407</v>
      </c>
      <c r="BD9" s="17">
        <v>153.00802749934013</v>
      </c>
      <c r="BE9" s="17">
        <v>157.61686389031635</v>
      </c>
      <c r="BF9" s="17">
        <v>177.16705569302908</v>
      </c>
      <c r="BG9" s="17">
        <v>166.1117148916336</v>
      </c>
      <c r="BH9" s="17">
        <v>111.45396501235409</v>
      </c>
      <c r="BI9" s="17">
        <v>100.40080473634201</v>
      </c>
      <c r="BJ9" s="17">
        <v>100.69730869340708</v>
      </c>
      <c r="BK9" s="17">
        <v>104.50386013799304</v>
      </c>
      <c r="BL9" s="17">
        <v>149.3312063288831</v>
      </c>
      <c r="BM9" s="17">
        <v>171.40179405629192</v>
      </c>
      <c r="BN9" s="17">
        <v>176.15695789061911</v>
      </c>
      <c r="BO9" s="17">
        <v>152.49245143439407</v>
      </c>
      <c r="BP9" s="17">
        <v>161.32125198615392</v>
      </c>
      <c r="BQ9" s="17">
        <v>156.8016482663451</v>
      </c>
      <c r="BR9" s="17">
        <v>140.67141876065594</v>
      </c>
      <c r="BS9" s="17">
        <v>146.95584106301308</v>
      </c>
      <c r="BT9" s="17">
        <v>135.3234789021821</v>
      </c>
      <c r="BU9" s="17">
        <v>114.93027699539961</v>
      </c>
      <c r="BV9" s="17">
        <v>113.99700278019299</v>
      </c>
      <c r="BW9" s="17">
        <v>106.54565289466974</v>
      </c>
      <c r="BX9" s="17">
        <v>124.37297413885909</v>
      </c>
      <c r="BY9" s="17">
        <v>105.56519922687761</v>
      </c>
      <c r="BZ9" s="17">
        <v>85.771372630928695</v>
      </c>
      <c r="CA9" s="17">
        <v>88.345304072635997</v>
      </c>
      <c r="CB9" s="17">
        <v>84.5346083138338</v>
      </c>
      <c r="CC9" s="17">
        <v>84.653817449651001</v>
      </c>
      <c r="CD9" s="17">
        <v>80.061992900347505</v>
      </c>
      <c r="CE9" s="17">
        <v>88.158416501202495</v>
      </c>
      <c r="CF9" s="17">
        <v>70.986449680245698</v>
      </c>
      <c r="CG9" s="17">
        <v>77.737041077546195</v>
      </c>
      <c r="CH9" s="17">
        <v>87.757063722963494</v>
      </c>
      <c r="CI9" s="17">
        <v>80.842033924513998</v>
      </c>
      <c r="CJ9" s="17">
        <v>68.824938175168995</v>
      </c>
      <c r="CK9" s="17">
        <v>76.725405738030204</v>
      </c>
      <c r="CL9" s="17">
        <v>63.883086006655098</v>
      </c>
      <c r="CM9" s="17">
        <v>56.109246357089603</v>
      </c>
      <c r="CN9" s="17">
        <v>78.203808620351793</v>
      </c>
      <c r="CO9" s="17">
        <v>78.670578820204199</v>
      </c>
      <c r="CP9" s="17">
        <v>85.788278575663298</v>
      </c>
      <c r="CQ9" s="17">
        <v>87.944251897706707</v>
      </c>
      <c r="CR9" s="17">
        <v>54.530636706676198</v>
      </c>
      <c r="CS9" s="17">
        <v>46.711246601898701</v>
      </c>
      <c r="CT9" s="17">
        <v>49.295899992989597</v>
      </c>
      <c r="CU9" s="17">
        <v>47.379336287182703</v>
      </c>
      <c r="CV9" s="17">
        <v>74.706252709488595</v>
      </c>
      <c r="CW9" s="17">
        <v>103.02092197313499</v>
      </c>
      <c r="CX9" s="17">
        <v>102.68545460597301</v>
      </c>
      <c r="CY9" s="17">
        <v>107.666096167902</v>
      </c>
      <c r="CZ9" s="17">
        <v>101.457738768249</v>
      </c>
      <c r="DA9" s="17">
        <v>146.53550882423599</v>
      </c>
      <c r="DB9" s="17">
        <v>236.673588015946</v>
      </c>
      <c r="DC9" s="17">
        <v>215.01552899999999</v>
      </c>
      <c r="DD9" s="17">
        <v>191.72756200000001</v>
      </c>
      <c r="DE9" s="17">
        <v>133.04017739599999</v>
      </c>
      <c r="DF9" s="17">
        <v>175.34599056439899</v>
      </c>
      <c r="DG9" s="17">
        <v>188.074918</v>
      </c>
      <c r="DH9" s="17">
        <v>265.74507699999998</v>
      </c>
      <c r="DI9" s="17">
        <v>137.837311</v>
      </c>
      <c r="DJ9" s="17">
        <v>160.65514956645799</v>
      </c>
      <c r="DK9" s="17">
        <v>155.740734276561</v>
      </c>
      <c r="DL9" s="17">
        <v>193.16686609371101</v>
      </c>
      <c r="DM9" s="17">
        <v>190.27249032525299</v>
      </c>
      <c r="DN9" s="17">
        <v>160.65190375829499</v>
      </c>
      <c r="DO9" s="17">
        <v>119.23850983689</v>
      </c>
      <c r="DP9" s="17">
        <v>166.20127022125999</v>
      </c>
      <c r="DQ9" s="17">
        <v>220.14732853847099</v>
      </c>
      <c r="DR9" s="17">
        <v>159.26484556958999</v>
      </c>
      <c r="DS9" s="17">
        <v>157.76793189632301</v>
      </c>
      <c r="DT9" s="17">
        <v>170.22525288506699</v>
      </c>
      <c r="DU9" s="17">
        <v>127.083756100754</v>
      </c>
      <c r="DV9" s="17">
        <v>124.82411525641299</v>
      </c>
      <c r="DW9" s="17">
        <v>104.61605967362399</v>
      </c>
      <c r="DX9" s="17">
        <v>102.94043617808765</v>
      </c>
      <c r="DY9" s="17">
        <v>139.63959144805827</v>
      </c>
      <c r="DZ9" s="17">
        <v>107.17652414532077</v>
      </c>
      <c r="EA9" s="17">
        <v>98.478882220050508</v>
      </c>
      <c r="EB9" s="17">
        <v>92.06576096077157</v>
      </c>
      <c r="EC9" s="17">
        <v>73.180324699616037</v>
      </c>
      <c r="ED9" s="17">
        <v>69.408015915305327</v>
      </c>
      <c r="EE9" s="17">
        <v>63.88073523794074</v>
      </c>
      <c r="EF9" s="17">
        <v>66.831287325426374</v>
      </c>
      <c r="EG9" s="17">
        <v>96.40514947294966</v>
      </c>
      <c r="EH9" s="17">
        <v>83.546551324967282</v>
      </c>
      <c r="EI9" s="17">
        <v>82.469658379325409</v>
      </c>
      <c r="EJ9" s="17">
        <v>88.095396273994837</v>
      </c>
      <c r="EK9" s="17">
        <v>98.550762612662282</v>
      </c>
      <c r="EL9" s="17">
        <v>62.711996737931969</v>
      </c>
      <c r="EM9" s="17">
        <v>65.859659766019789</v>
      </c>
      <c r="EN9" s="17">
        <v>94.844102539106004</v>
      </c>
      <c r="EO9" s="17">
        <v>81.844403475267256</v>
      </c>
      <c r="EP9" s="17">
        <v>129.08537535925313</v>
      </c>
      <c r="EQ9" s="17">
        <v>87.768917654731908</v>
      </c>
      <c r="ER9" s="17">
        <v>87.768917654731908</v>
      </c>
      <c r="ES9" s="17">
        <v>81.250712393665125</v>
      </c>
      <c r="ET9" s="17">
        <v>83.43953639389062</v>
      </c>
      <c r="EU9" s="17">
        <v>98.535285163314626</v>
      </c>
      <c r="EV9" s="17">
        <v>94.877540562380247</v>
      </c>
      <c r="EW9" s="17">
        <v>102.49418817955979</v>
      </c>
      <c r="EX9" s="17">
        <v>116.82886094763461</v>
      </c>
      <c r="EY9" s="17">
        <v>107.04404528882864</v>
      </c>
      <c r="EZ9" s="17">
        <v>97.661253090528405</v>
      </c>
      <c r="FA9" s="17">
        <v>90.208713472745615</v>
      </c>
      <c r="FB9" s="17">
        <v>123.7789143121812</v>
      </c>
      <c r="FC9" s="17">
        <v>119.21059689276385</v>
      </c>
      <c r="FD9" s="17">
        <v>111.89254756389695</v>
      </c>
      <c r="FE9" s="17">
        <v>140.7096043821322</v>
      </c>
      <c r="FF9" s="17">
        <v>124.57427145570671</v>
      </c>
      <c r="FG9" s="17">
        <v>146.42143065170114</v>
      </c>
      <c r="FH9" s="17">
        <v>95.244162235887373</v>
      </c>
      <c r="FI9" s="17">
        <v>116.07</v>
      </c>
      <c r="FJ9" s="17">
        <v>91.787774325746867</v>
      </c>
      <c r="FK9" s="17">
        <v>100.45126625592368</v>
      </c>
      <c r="FL9" s="17">
        <v>104.37713297633863</v>
      </c>
      <c r="FM9" s="17">
        <v>97.01477829101357</v>
      </c>
      <c r="FN9" s="17">
        <v>114.14151175054681</v>
      </c>
      <c r="FO9" s="17">
        <v>99.510651044820804</v>
      </c>
      <c r="FP9" s="17">
        <v>105.25</v>
      </c>
      <c r="FQ9" s="17">
        <v>92.012388466075166</v>
      </c>
      <c r="FR9" s="17">
        <v>110.20718325324025</v>
      </c>
      <c r="FS9" s="17">
        <v>117.03658631542982</v>
      </c>
      <c r="FT9" s="17">
        <v>133.97045909437253</v>
      </c>
      <c r="FU9" s="17">
        <v>115.10486678326055</v>
      </c>
      <c r="FV9" s="17">
        <v>120.54864487800626</v>
      </c>
      <c r="FW9" s="17">
        <v>109.67165168350618</v>
      </c>
      <c r="FX9" s="17">
        <v>95.437450084649413</v>
      </c>
      <c r="FY9" s="17">
        <v>77.20577156182776</v>
      </c>
      <c r="FZ9" s="17">
        <v>67.342623696791421</v>
      </c>
      <c r="GA9" s="17">
        <v>66.264813124329393</v>
      </c>
      <c r="GB9" s="17">
        <v>51.208196289025757</v>
      </c>
      <c r="GC9" s="17">
        <v>66.076448908323258</v>
      </c>
      <c r="GD9" s="17">
        <v>60.564809644546187</v>
      </c>
      <c r="GE9" s="17">
        <v>63.301122534158566</v>
      </c>
      <c r="GF9" s="17">
        <v>48.932758364980415</v>
      </c>
      <c r="GG9" s="17">
        <v>63.478135877935962</v>
      </c>
      <c r="GH9" s="17">
        <v>75.605098631599759</v>
      </c>
      <c r="GI9" s="17">
        <v>90.113419341216073</v>
      </c>
      <c r="GJ9" s="17">
        <v>95.096568345668715</v>
      </c>
      <c r="GK9" s="17">
        <v>94.329453341859065</v>
      </c>
      <c r="GL9" s="17">
        <v>84.062159943683255</v>
      </c>
      <c r="GM9" s="17">
        <v>85.698036227669178</v>
      </c>
      <c r="GN9" s="17">
        <v>152.83474169101038</v>
      </c>
      <c r="GO9" s="17">
        <v>135.84882941314953</v>
      </c>
      <c r="GP9" s="17">
        <v>124.54789986018936</v>
      </c>
      <c r="GQ9" s="17">
        <v>119.72464698047375</v>
      </c>
      <c r="GR9" s="17">
        <v>104.42680732659471</v>
      </c>
      <c r="GS9" s="17">
        <v>93.588570353448418</v>
      </c>
      <c r="GT9" s="17">
        <v>91.778421006641594</v>
      </c>
      <c r="GU9" s="17">
        <v>112.42273348083377</v>
      </c>
      <c r="GV9" s="17">
        <v>104.35022053318109</v>
      </c>
      <c r="GW9" s="17">
        <v>96.037277144234281</v>
      </c>
      <c r="GX9" s="17">
        <v>99.554949116611439</v>
      </c>
      <c r="GY9" s="17">
        <v>101.10239629077209</v>
      </c>
      <c r="GZ9" s="17">
        <v>149.91749799995534</v>
      </c>
      <c r="HA9" s="17">
        <v>126.23810702993637</v>
      </c>
      <c r="HB9" s="17">
        <v>109.22998425861167</v>
      </c>
      <c r="HC9" s="17">
        <v>96.724417747351794</v>
      </c>
      <c r="HD9" s="17">
        <v>100.66458475225076</v>
      </c>
      <c r="HE9" s="17">
        <v>122.59755897684276</v>
      </c>
      <c r="HF9" s="17">
        <v>123.46048440167031</v>
      </c>
      <c r="HG9" s="17">
        <v>102.79371315861694</v>
      </c>
      <c r="HH9" s="17">
        <v>109.81067002377027</v>
      </c>
      <c r="HI9" s="17">
        <v>86.689185813708221</v>
      </c>
      <c r="HJ9" s="17">
        <v>95.168878399866472</v>
      </c>
      <c r="HK9" s="17">
        <v>163.4288405442895</v>
      </c>
      <c r="HL9" s="17">
        <v>138.91500107992312</v>
      </c>
      <c r="HM9" s="24"/>
      <c r="HN9" s="17">
        <v>920.56000000000006</v>
      </c>
      <c r="HO9" s="17">
        <v>1458.5</v>
      </c>
      <c r="HP9" s="17">
        <v>1457.6111227701565</v>
      </c>
      <c r="HQ9" s="17">
        <v>1711.9916046222907</v>
      </c>
      <c r="HR9" s="17">
        <v>1672.1885083664529</v>
      </c>
      <c r="HS9" s="17">
        <v>1212.2600968067809</v>
      </c>
      <c r="HT9" s="17">
        <v>913.47218259613919</v>
      </c>
      <c r="HU9" s="17">
        <v>1285.6782096536767</v>
      </c>
      <c r="HV9" s="17">
        <v>2071.4966898175671</v>
      </c>
      <c r="HW9" s="17">
        <v>1678.3659941330193</v>
      </c>
      <c r="HX9" s="17">
        <v>943.00529870691139</v>
      </c>
      <c r="HY9" s="17">
        <v>1165.7818856123638</v>
      </c>
      <c r="HZ9" s="17">
        <v>1358.0105346392138</v>
      </c>
      <c r="IA9" s="17">
        <v>1318.8458545366107</v>
      </c>
      <c r="IB9" s="17">
        <v>825.53064805938391</v>
      </c>
      <c r="IC9" s="17">
        <v>1294.3588679712218</v>
      </c>
      <c r="ID9" s="17">
        <v>1332.6711914100351</v>
      </c>
      <c r="IE9" s="17">
        <f t="shared" ref="IE9:IE14" si="0">+C9</f>
        <v>594.01257586155748</v>
      </c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</row>
    <row r="10" spans="1:254" ht="13.8">
      <c r="A10" s="14"/>
      <c r="B10" s="281" t="s">
        <v>63</v>
      </c>
      <c r="C10" s="282">
        <v>0</v>
      </c>
      <c r="D10" s="282">
        <v>0</v>
      </c>
      <c r="E10" s="297">
        <v>0</v>
      </c>
      <c r="F10" s="305">
        <v>0</v>
      </c>
      <c r="G10" s="17"/>
      <c r="H10" s="282">
        <v>0</v>
      </c>
      <c r="I10" s="297">
        <v>0</v>
      </c>
      <c r="J10" s="305">
        <v>0</v>
      </c>
      <c r="K10" s="17"/>
      <c r="L10" s="282">
        <v>0</v>
      </c>
      <c r="M10" s="282">
        <v>0</v>
      </c>
      <c r="N10" s="282">
        <v>0</v>
      </c>
      <c r="O10" s="282">
        <v>0</v>
      </c>
      <c r="P10" s="282">
        <v>0</v>
      </c>
      <c r="Q10" s="282">
        <v>0</v>
      </c>
      <c r="R10" s="282">
        <v>0</v>
      </c>
      <c r="S10" s="282">
        <v>0</v>
      </c>
      <c r="T10" s="282">
        <v>0</v>
      </c>
      <c r="U10" s="282">
        <v>0</v>
      </c>
      <c r="V10" s="282">
        <v>0</v>
      </c>
      <c r="W10" s="282">
        <v>0</v>
      </c>
      <c r="X10" s="282">
        <v>0</v>
      </c>
      <c r="Y10" s="282">
        <v>0</v>
      </c>
      <c r="Z10" s="282">
        <v>0</v>
      </c>
      <c r="AA10" s="282">
        <v>0</v>
      </c>
      <c r="AB10" s="282">
        <v>0</v>
      </c>
      <c r="AC10" s="282">
        <v>0</v>
      </c>
      <c r="AD10" s="282">
        <v>0</v>
      </c>
      <c r="AE10" s="282">
        <v>0</v>
      </c>
      <c r="AF10" s="282">
        <v>0</v>
      </c>
      <c r="AG10" s="282">
        <v>0</v>
      </c>
      <c r="AH10" s="282">
        <v>0</v>
      </c>
      <c r="AI10" s="282">
        <v>0</v>
      </c>
      <c r="AJ10" s="282">
        <v>94.006145707939794</v>
      </c>
      <c r="AK10" s="282">
        <v>69.757913788969603</v>
      </c>
      <c r="AL10" s="282">
        <v>70.618053114120499</v>
      </c>
      <c r="AM10" s="282">
        <v>55.824729274679498</v>
      </c>
      <c r="AN10" s="282">
        <v>67.867728823390109</v>
      </c>
      <c r="AO10" s="282">
        <v>134.24901042306001</v>
      </c>
      <c r="AP10" s="282">
        <v>119.42543452648</v>
      </c>
      <c r="AQ10" s="282">
        <v>155.21256177254</v>
      </c>
      <c r="AR10" s="282">
        <v>139.61119073981001</v>
      </c>
      <c r="AS10" s="282">
        <v>145.1162307468</v>
      </c>
      <c r="AT10" s="282">
        <v>110.32903586753</v>
      </c>
      <c r="AU10" s="282">
        <v>79.875432182916697</v>
      </c>
      <c r="AV10" s="282">
        <v>65.92494797936331</v>
      </c>
      <c r="AW10" s="282">
        <v>68.685750361477304</v>
      </c>
      <c r="AX10" s="282">
        <v>75.370579528290406</v>
      </c>
      <c r="AY10" s="282">
        <v>133.91283981823</v>
      </c>
      <c r="AZ10" s="282">
        <v>186.581890116338</v>
      </c>
      <c r="BA10" s="282">
        <v>103.166092105069</v>
      </c>
      <c r="BB10" s="282">
        <v>88.743973664177489</v>
      </c>
      <c r="BC10" s="282">
        <v>108.095563364984</v>
      </c>
      <c r="BD10" s="282">
        <v>119.65549164549724</v>
      </c>
      <c r="BE10" s="282">
        <v>123.66887158203625</v>
      </c>
      <c r="BF10" s="282">
        <v>144.11597700348901</v>
      </c>
      <c r="BG10" s="282">
        <v>136.03335403017701</v>
      </c>
      <c r="BH10" s="282">
        <v>0</v>
      </c>
      <c r="BI10" s="282">
        <v>0</v>
      </c>
      <c r="BJ10" s="282">
        <v>0</v>
      </c>
      <c r="BK10" s="282">
        <v>0</v>
      </c>
      <c r="BL10" s="282">
        <v>0</v>
      </c>
      <c r="BM10" s="282">
        <v>0</v>
      </c>
      <c r="BN10" s="282">
        <v>0</v>
      </c>
      <c r="BO10" s="282">
        <v>0</v>
      </c>
      <c r="BP10" s="282">
        <v>0</v>
      </c>
      <c r="BQ10" s="282">
        <v>0</v>
      </c>
      <c r="BR10" s="282">
        <v>0</v>
      </c>
      <c r="BS10" s="282">
        <v>0</v>
      </c>
      <c r="BT10" s="282">
        <v>0</v>
      </c>
      <c r="BU10" s="282">
        <v>0</v>
      </c>
      <c r="BV10" s="282">
        <v>0</v>
      </c>
      <c r="BW10" s="282">
        <v>0</v>
      </c>
      <c r="BX10" s="282">
        <v>0</v>
      </c>
      <c r="BY10" s="282">
        <v>0</v>
      </c>
      <c r="BZ10" s="282">
        <v>0</v>
      </c>
      <c r="CA10" s="282">
        <v>0</v>
      </c>
      <c r="CB10" s="282">
        <v>0</v>
      </c>
      <c r="CC10" s="282">
        <v>0</v>
      </c>
      <c r="CD10" s="282">
        <v>0</v>
      </c>
      <c r="CE10" s="282">
        <v>0</v>
      </c>
      <c r="CF10" s="282">
        <v>0</v>
      </c>
      <c r="CG10" s="282">
        <v>0</v>
      </c>
      <c r="CH10" s="282">
        <v>0</v>
      </c>
      <c r="CI10" s="282">
        <v>0</v>
      </c>
      <c r="CJ10" s="282">
        <v>0</v>
      </c>
      <c r="CK10" s="282">
        <v>0</v>
      </c>
      <c r="CL10" s="282">
        <v>0</v>
      </c>
      <c r="CM10" s="282">
        <v>0</v>
      </c>
      <c r="CN10" s="282">
        <v>0</v>
      </c>
      <c r="CO10" s="282">
        <v>1</v>
      </c>
      <c r="CP10" s="282">
        <v>0</v>
      </c>
      <c r="CQ10" s="282">
        <v>0</v>
      </c>
      <c r="CR10" s="282">
        <v>0</v>
      </c>
      <c r="CS10" s="282">
        <v>0</v>
      </c>
      <c r="CT10" s="282">
        <v>0</v>
      </c>
      <c r="CU10" s="282">
        <v>0</v>
      </c>
      <c r="CV10" s="282">
        <v>0</v>
      </c>
      <c r="CW10" s="282">
        <v>0</v>
      </c>
      <c r="CX10" s="282">
        <v>0</v>
      </c>
      <c r="CY10" s="282">
        <v>0</v>
      </c>
      <c r="CZ10" s="282">
        <v>0</v>
      </c>
      <c r="DA10" s="282">
        <v>0</v>
      </c>
      <c r="DB10" s="282">
        <v>0</v>
      </c>
      <c r="DC10" s="282">
        <v>0</v>
      </c>
      <c r="DD10" s="282">
        <v>0</v>
      </c>
      <c r="DE10" s="282">
        <v>0</v>
      </c>
      <c r="DF10" s="282">
        <v>0</v>
      </c>
      <c r="DG10" s="282">
        <v>0</v>
      </c>
      <c r="DH10" s="282">
        <v>0</v>
      </c>
      <c r="DI10" s="282">
        <v>0</v>
      </c>
      <c r="DJ10" s="282">
        <v>0</v>
      </c>
      <c r="DK10" s="282">
        <v>0</v>
      </c>
      <c r="DL10" s="282">
        <v>0</v>
      </c>
      <c r="DM10" s="282">
        <v>0</v>
      </c>
      <c r="DN10" s="282">
        <v>0</v>
      </c>
      <c r="DO10" s="282">
        <v>0</v>
      </c>
      <c r="DP10" s="282">
        <v>0</v>
      </c>
      <c r="DQ10" s="282">
        <v>0</v>
      </c>
      <c r="DR10" s="282">
        <v>0</v>
      </c>
      <c r="DS10" s="282">
        <v>0</v>
      </c>
      <c r="DT10" s="282">
        <v>0</v>
      </c>
      <c r="DU10" s="282">
        <v>0</v>
      </c>
      <c r="DV10" s="282">
        <v>0</v>
      </c>
      <c r="DW10" s="282">
        <v>0</v>
      </c>
      <c r="DX10" s="282">
        <v>0</v>
      </c>
      <c r="DY10" s="282">
        <v>0</v>
      </c>
      <c r="DZ10" s="282">
        <v>0</v>
      </c>
      <c r="EA10" s="282">
        <v>0</v>
      </c>
      <c r="EB10" s="282">
        <v>0</v>
      </c>
      <c r="EC10" s="282">
        <v>0</v>
      </c>
      <c r="ED10" s="282">
        <v>0</v>
      </c>
      <c r="EE10" s="282">
        <v>0</v>
      </c>
      <c r="EF10" s="282">
        <v>0</v>
      </c>
      <c r="EG10" s="282">
        <v>0</v>
      </c>
      <c r="EH10" s="282">
        <v>0</v>
      </c>
      <c r="EI10" s="282">
        <v>0</v>
      </c>
      <c r="EJ10" s="282">
        <v>0</v>
      </c>
      <c r="EK10" s="282">
        <v>0</v>
      </c>
      <c r="EL10" s="282">
        <v>0</v>
      </c>
      <c r="EM10" s="282">
        <v>0</v>
      </c>
      <c r="EN10" s="282">
        <v>0</v>
      </c>
      <c r="EO10" s="282">
        <v>0</v>
      </c>
      <c r="EP10" s="282">
        <v>0</v>
      </c>
      <c r="EQ10" s="282">
        <v>0</v>
      </c>
      <c r="ER10" s="282">
        <v>0</v>
      </c>
      <c r="ES10" s="282">
        <v>0</v>
      </c>
      <c r="ET10" s="282">
        <v>0</v>
      </c>
      <c r="EU10" s="282">
        <v>0</v>
      </c>
      <c r="EV10" s="282">
        <v>0</v>
      </c>
      <c r="EW10" s="282">
        <v>0</v>
      </c>
      <c r="EX10" s="282">
        <v>0</v>
      </c>
      <c r="EY10" s="282">
        <v>0</v>
      </c>
      <c r="EZ10" s="282">
        <v>0</v>
      </c>
      <c r="FA10" s="282">
        <v>0</v>
      </c>
      <c r="FB10" s="282">
        <v>0</v>
      </c>
      <c r="FC10" s="282">
        <v>0</v>
      </c>
      <c r="FD10" s="282">
        <v>0</v>
      </c>
      <c r="FE10" s="282">
        <v>0</v>
      </c>
      <c r="FF10" s="282">
        <v>0</v>
      </c>
      <c r="FG10" s="282">
        <v>0</v>
      </c>
      <c r="FH10" s="282">
        <v>0</v>
      </c>
      <c r="FI10" s="282">
        <v>0</v>
      </c>
      <c r="FJ10" s="282">
        <v>0</v>
      </c>
      <c r="FK10" s="282">
        <v>0</v>
      </c>
      <c r="FL10" s="282">
        <v>0</v>
      </c>
      <c r="FM10" s="282">
        <v>0</v>
      </c>
      <c r="FN10" s="282">
        <v>0</v>
      </c>
      <c r="FO10" s="282">
        <v>0</v>
      </c>
      <c r="FP10" s="282">
        <v>0</v>
      </c>
      <c r="FQ10" s="282">
        <v>0</v>
      </c>
      <c r="FR10" s="282">
        <v>0</v>
      </c>
      <c r="FS10" s="282">
        <v>0</v>
      </c>
      <c r="FT10" s="282">
        <v>0</v>
      </c>
      <c r="FU10" s="282">
        <v>0</v>
      </c>
      <c r="FV10" s="282">
        <v>0</v>
      </c>
      <c r="FW10" s="282">
        <v>0</v>
      </c>
      <c r="FX10" s="282">
        <v>0</v>
      </c>
      <c r="FY10" s="282">
        <v>0</v>
      </c>
      <c r="FZ10" s="282">
        <v>0</v>
      </c>
      <c r="GA10" s="282">
        <v>0</v>
      </c>
      <c r="GB10" s="282">
        <v>0</v>
      </c>
      <c r="GC10" s="282">
        <v>0</v>
      </c>
      <c r="GD10" s="282">
        <v>0</v>
      </c>
      <c r="GE10" s="282">
        <v>0</v>
      </c>
      <c r="GF10" s="282">
        <v>0</v>
      </c>
      <c r="GG10" s="282">
        <v>0</v>
      </c>
      <c r="GH10" s="282">
        <v>0</v>
      </c>
      <c r="GI10" s="282">
        <v>0</v>
      </c>
      <c r="GJ10" s="282">
        <v>0</v>
      </c>
      <c r="GK10" s="282">
        <v>0</v>
      </c>
      <c r="GL10" s="282">
        <v>0</v>
      </c>
      <c r="GM10" s="282">
        <v>0</v>
      </c>
      <c r="GN10" s="282">
        <v>0</v>
      </c>
      <c r="GO10" s="282">
        <v>0</v>
      </c>
      <c r="GP10" s="282">
        <v>0</v>
      </c>
      <c r="GQ10" s="282">
        <v>0</v>
      </c>
      <c r="GR10" s="282">
        <v>0</v>
      </c>
      <c r="GS10" s="282">
        <v>0</v>
      </c>
      <c r="GT10" s="282">
        <v>0</v>
      </c>
      <c r="GU10" s="282">
        <v>0</v>
      </c>
      <c r="GV10" s="282">
        <v>0</v>
      </c>
      <c r="GW10" s="282">
        <v>0</v>
      </c>
      <c r="GX10" s="282">
        <v>0</v>
      </c>
      <c r="GY10" s="282">
        <v>0</v>
      </c>
      <c r="GZ10" s="282">
        <v>0</v>
      </c>
      <c r="HA10" s="282">
        <v>0</v>
      </c>
      <c r="HB10" s="282">
        <v>0</v>
      </c>
      <c r="HC10" s="282">
        <v>0</v>
      </c>
      <c r="HD10" s="282">
        <v>0</v>
      </c>
      <c r="HE10" s="282">
        <v>0</v>
      </c>
      <c r="HF10" s="282">
        <v>0</v>
      </c>
      <c r="HG10" s="282">
        <v>0</v>
      </c>
      <c r="HH10" s="282">
        <v>0</v>
      </c>
      <c r="HI10" s="282">
        <v>0</v>
      </c>
      <c r="HJ10" s="282">
        <v>0</v>
      </c>
      <c r="HK10" s="282">
        <v>0</v>
      </c>
      <c r="HL10" s="282">
        <v>0</v>
      </c>
      <c r="HM10" s="24"/>
      <c r="HN10" s="282">
        <v>0</v>
      </c>
      <c r="HO10" s="282">
        <v>0</v>
      </c>
      <c r="HP10" s="282">
        <v>1241.8934669682362</v>
      </c>
      <c r="HQ10" s="282">
        <v>1353.955331199129</v>
      </c>
      <c r="HR10" s="282">
        <v>0</v>
      </c>
      <c r="HS10" s="282">
        <v>0</v>
      </c>
      <c r="HT10" s="282">
        <v>1</v>
      </c>
      <c r="HU10" s="282">
        <v>0</v>
      </c>
      <c r="HV10" s="282">
        <v>0</v>
      </c>
      <c r="HW10" s="282">
        <v>0</v>
      </c>
      <c r="HX10" s="282">
        <v>0</v>
      </c>
      <c r="HY10" s="282">
        <v>0</v>
      </c>
      <c r="HZ10" s="282">
        <v>0</v>
      </c>
      <c r="IA10" s="282">
        <v>0</v>
      </c>
      <c r="IB10" s="282">
        <v>0</v>
      </c>
      <c r="IC10" s="282">
        <v>0</v>
      </c>
      <c r="ID10" s="282">
        <v>0</v>
      </c>
      <c r="IE10" s="282">
        <f t="shared" si="0"/>
        <v>0</v>
      </c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</row>
    <row r="11" spans="1:254" ht="13.8">
      <c r="A11" s="14"/>
      <c r="B11" s="16" t="s">
        <v>64</v>
      </c>
      <c r="C11" s="17">
        <v>505.14056835263222</v>
      </c>
      <c r="D11" s="17">
        <v>457.3047170320516</v>
      </c>
      <c r="E11" s="296">
        <v>47.835851320580616</v>
      </c>
      <c r="F11" s="304">
        <v>0.1046038878213187</v>
      </c>
      <c r="G11" s="17"/>
      <c r="H11" s="17">
        <v>456.84405655850361</v>
      </c>
      <c r="I11" s="296">
        <v>0.46066047354798911</v>
      </c>
      <c r="J11" s="304">
        <v>1.0083538724750746E-3</v>
      </c>
      <c r="K11" s="17"/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4.9563163349999995</v>
      </c>
      <c r="AK11" s="17">
        <v>4.9569993797400098</v>
      </c>
      <c r="AL11" s="17">
        <v>5.0925616620000005</v>
      </c>
      <c r="AM11" s="17">
        <v>3.9147489090000001</v>
      </c>
      <c r="AN11" s="17">
        <v>5.4155603149999996</v>
      </c>
      <c r="AO11" s="17">
        <v>5.3077961860000009</v>
      </c>
      <c r="AP11" s="17">
        <v>5.2499226720100003</v>
      </c>
      <c r="AQ11" s="17">
        <v>10.969437262</v>
      </c>
      <c r="AR11" s="17">
        <v>10.963051935000001</v>
      </c>
      <c r="AS11" s="17">
        <v>11.514872642</v>
      </c>
      <c r="AT11" s="17">
        <v>11.039009631999997</v>
      </c>
      <c r="AU11" s="17">
        <v>8.0145983219999994</v>
      </c>
      <c r="AV11" s="17">
        <v>10.781638203999997</v>
      </c>
      <c r="AW11" s="17">
        <v>10.665261529999999</v>
      </c>
      <c r="AX11" s="17">
        <v>10.960140868999998</v>
      </c>
      <c r="AY11" s="17">
        <v>9.9824687339999976</v>
      </c>
      <c r="AZ11" s="17">
        <v>10.972236965991714</v>
      </c>
      <c r="BA11" s="17">
        <v>11.186815270999999</v>
      </c>
      <c r="BB11" s="17">
        <v>11.535431876999999</v>
      </c>
      <c r="BC11" s="17">
        <v>11.493924868000001</v>
      </c>
      <c r="BD11" s="17">
        <v>11.329833471012799</v>
      </c>
      <c r="BE11" s="17">
        <v>11.269274039000001</v>
      </c>
      <c r="BF11" s="17">
        <v>11.29263415</v>
      </c>
      <c r="BG11" s="17">
        <v>10.028159241406501</v>
      </c>
      <c r="BH11" s="17">
        <v>90.796999351934005</v>
      </c>
      <c r="BI11" s="17">
        <v>80.8892677513319</v>
      </c>
      <c r="BJ11" s="17">
        <v>80.211488676806994</v>
      </c>
      <c r="BK11" s="17">
        <v>82.853398242733107</v>
      </c>
      <c r="BL11" s="17">
        <v>127.424231270923</v>
      </c>
      <c r="BM11" s="17">
        <v>150.50163432398199</v>
      </c>
      <c r="BN11" s="17">
        <v>154.27900880388901</v>
      </c>
      <c r="BO11" s="17">
        <v>130.228444596294</v>
      </c>
      <c r="BP11" s="17">
        <v>139.59139628164399</v>
      </c>
      <c r="BQ11" s="17">
        <v>134.756050527355</v>
      </c>
      <c r="BR11" s="17">
        <v>118.53579405493601</v>
      </c>
      <c r="BS11" s="17">
        <v>127.55095722798301</v>
      </c>
      <c r="BT11" s="17">
        <v>115.10624899660201</v>
      </c>
      <c r="BU11" s="17">
        <v>94.4873697141295</v>
      </c>
      <c r="BV11" s="17">
        <v>91.8608728139329</v>
      </c>
      <c r="BW11" s="17">
        <v>84.826928331149801</v>
      </c>
      <c r="BX11" s="17">
        <v>102.03023314071901</v>
      </c>
      <c r="BY11" s="17">
        <v>91.499754586217605</v>
      </c>
      <c r="BZ11" s="17">
        <v>73.412475988268696</v>
      </c>
      <c r="CA11" s="17">
        <v>76.197759931296005</v>
      </c>
      <c r="CB11" s="17">
        <v>72.963557545393797</v>
      </c>
      <c r="CC11" s="17">
        <v>73.220357603650996</v>
      </c>
      <c r="CD11" s="17">
        <v>69.329890886347499</v>
      </c>
      <c r="CE11" s="17">
        <v>82.581356924202495</v>
      </c>
      <c r="CF11" s="17">
        <v>70.986449680245698</v>
      </c>
      <c r="CG11" s="17">
        <v>77.737041077546195</v>
      </c>
      <c r="CH11" s="17">
        <v>87.757063722963494</v>
      </c>
      <c r="CI11" s="17">
        <v>80.842033924513998</v>
      </c>
      <c r="CJ11" s="17">
        <v>68.824938175168995</v>
      </c>
      <c r="CK11" s="17">
        <v>76.725405738030204</v>
      </c>
      <c r="CL11" s="17">
        <v>63.883086006655098</v>
      </c>
      <c r="CM11" s="17">
        <v>56.109246357089603</v>
      </c>
      <c r="CN11" s="17">
        <v>78.203808620351793</v>
      </c>
      <c r="CO11" s="17">
        <v>77.670578820204199</v>
      </c>
      <c r="CP11" s="17">
        <v>85.788278575663298</v>
      </c>
      <c r="CQ11" s="17">
        <v>87.944251897706707</v>
      </c>
      <c r="CR11" s="17">
        <v>54.530636706676198</v>
      </c>
      <c r="CS11" s="17">
        <v>46.711246601898701</v>
      </c>
      <c r="CT11" s="17">
        <v>49.295899992989597</v>
      </c>
      <c r="CU11" s="17">
        <v>47.379336287182703</v>
      </c>
      <c r="CV11" s="17">
        <v>74.706252709488595</v>
      </c>
      <c r="CW11" s="17">
        <v>103.02092197313499</v>
      </c>
      <c r="CX11" s="17">
        <v>102.68545460597301</v>
      </c>
      <c r="CY11" s="17">
        <v>107.666096167902</v>
      </c>
      <c r="CZ11" s="17">
        <v>101.457738768249</v>
      </c>
      <c r="DA11" s="17">
        <v>146.53550882423599</v>
      </c>
      <c r="DB11" s="17">
        <v>236.673588015946</v>
      </c>
      <c r="DC11" s="17">
        <v>215.01552899999999</v>
      </c>
      <c r="DD11" s="17">
        <v>191.72756200000001</v>
      </c>
      <c r="DE11" s="17">
        <v>133.04017739599999</v>
      </c>
      <c r="DF11" s="17">
        <v>175.34599056439899</v>
      </c>
      <c r="DG11" s="17">
        <v>188.074918</v>
      </c>
      <c r="DH11" s="17">
        <v>265.74507699999998</v>
      </c>
      <c r="DI11" s="17">
        <v>137.837311</v>
      </c>
      <c r="DJ11" s="17">
        <v>160.65514956645799</v>
      </c>
      <c r="DK11" s="17">
        <v>155.740734276561</v>
      </c>
      <c r="DL11" s="17">
        <v>193.16686609371101</v>
      </c>
      <c r="DM11" s="17">
        <v>190.27249032525299</v>
      </c>
      <c r="DN11" s="17">
        <v>160.65190375829499</v>
      </c>
      <c r="DO11" s="17">
        <v>119.23850983689</v>
      </c>
      <c r="DP11" s="17">
        <v>166.20127022125999</v>
      </c>
      <c r="DQ11" s="17">
        <v>220.14732853847099</v>
      </c>
      <c r="DR11" s="17">
        <v>159.26484556958999</v>
      </c>
      <c r="DS11" s="17">
        <v>157.76793189632301</v>
      </c>
      <c r="DT11" s="17">
        <v>170.22525288506699</v>
      </c>
      <c r="DU11" s="17">
        <v>127.083756100754</v>
      </c>
      <c r="DV11" s="17">
        <v>124.82411525641299</v>
      </c>
      <c r="DW11" s="17">
        <v>104.61605967362399</v>
      </c>
      <c r="DX11" s="17">
        <v>102.94043617808765</v>
      </c>
      <c r="DY11" s="17">
        <v>139.63959144805827</v>
      </c>
      <c r="DZ11" s="17">
        <v>107.17652414532077</v>
      </c>
      <c r="EA11" s="17">
        <v>98.478882220050508</v>
      </c>
      <c r="EB11" s="17">
        <v>92.06576096077157</v>
      </c>
      <c r="EC11" s="17">
        <v>73.180324699616037</v>
      </c>
      <c r="ED11" s="17">
        <v>69.408015915305327</v>
      </c>
      <c r="EE11" s="17">
        <v>63.88073523794074</v>
      </c>
      <c r="EF11" s="17">
        <v>66.831287325426374</v>
      </c>
      <c r="EG11" s="17">
        <v>96.40514947294966</v>
      </c>
      <c r="EH11" s="17">
        <v>83.546551324967282</v>
      </c>
      <c r="EI11" s="17">
        <v>82.469658379325409</v>
      </c>
      <c r="EJ11" s="17">
        <v>88.095396273994837</v>
      </c>
      <c r="EK11" s="17">
        <v>98.550762612662282</v>
      </c>
      <c r="EL11" s="17">
        <v>62.711996737931969</v>
      </c>
      <c r="EM11" s="17">
        <v>65.859659766019789</v>
      </c>
      <c r="EN11" s="17">
        <v>94.844102539106004</v>
      </c>
      <c r="EO11" s="17">
        <v>81.844403475267256</v>
      </c>
      <c r="EP11" s="17">
        <v>129.08537535925313</v>
      </c>
      <c r="EQ11" s="17">
        <v>87.768917654731908</v>
      </c>
      <c r="ER11" s="17">
        <v>87.768917654731908</v>
      </c>
      <c r="ES11" s="17">
        <v>81.250712393665125</v>
      </c>
      <c r="ET11" s="17">
        <v>83.43953639389062</v>
      </c>
      <c r="EU11" s="17">
        <v>98.535285163314626</v>
      </c>
      <c r="EV11" s="17">
        <v>94.877540562380247</v>
      </c>
      <c r="EW11" s="17">
        <v>102.49418817955979</v>
      </c>
      <c r="EX11" s="17">
        <v>116.82886094763461</v>
      </c>
      <c r="EY11" s="17">
        <v>107.04404528882864</v>
      </c>
      <c r="EZ11" s="17">
        <v>97.661253090528405</v>
      </c>
      <c r="FA11" s="17">
        <v>90.208713472745615</v>
      </c>
      <c r="FB11" s="17">
        <v>123.7789143121812</v>
      </c>
      <c r="FC11" s="17">
        <v>119.21059689276385</v>
      </c>
      <c r="FD11" s="17">
        <v>111.89254756389695</v>
      </c>
      <c r="FE11" s="17">
        <v>140.7096043821322</v>
      </c>
      <c r="FF11" s="17">
        <v>124.57427145570671</v>
      </c>
      <c r="FG11" s="17">
        <v>146.42143065170114</v>
      </c>
      <c r="FH11" s="17">
        <v>95.244162235887373</v>
      </c>
      <c r="FI11" s="17">
        <v>116.07</v>
      </c>
      <c r="FJ11" s="17">
        <v>91.787774325746867</v>
      </c>
      <c r="FK11" s="17">
        <v>100.45126625592368</v>
      </c>
      <c r="FL11" s="17">
        <v>104.37713297633863</v>
      </c>
      <c r="FM11" s="17">
        <v>97.01477829101357</v>
      </c>
      <c r="FN11" s="17">
        <v>114.14151175054681</v>
      </c>
      <c r="FO11" s="17">
        <v>99.510651044820804</v>
      </c>
      <c r="FP11" s="17">
        <v>105.25</v>
      </c>
      <c r="FQ11" s="17">
        <v>92.012388466075166</v>
      </c>
      <c r="FR11" s="17">
        <v>110.20718325324025</v>
      </c>
      <c r="FS11" s="17">
        <v>117.03658631542982</v>
      </c>
      <c r="FT11" s="17">
        <v>133.97045909437253</v>
      </c>
      <c r="FU11" s="17">
        <v>115.10486678326055</v>
      </c>
      <c r="FV11" s="17">
        <v>120.54864487800626</v>
      </c>
      <c r="FW11" s="17">
        <v>109.67165168350618</v>
      </c>
      <c r="FX11" s="17">
        <v>95.437450084649413</v>
      </c>
      <c r="FY11" s="17">
        <v>77.20577156182776</v>
      </c>
      <c r="FZ11" s="17">
        <v>67.342623696791421</v>
      </c>
      <c r="GA11" s="17">
        <v>66.264813124329393</v>
      </c>
      <c r="GB11" s="17">
        <v>51.208196289025757</v>
      </c>
      <c r="GC11" s="17">
        <v>66.076448908323258</v>
      </c>
      <c r="GD11" s="17">
        <v>60.564809644546187</v>
      </c>
      <c r="GE11" s="17">
        <v>63.301122534158566</v>
      </c>
      <c r="GF11" s="17">
        <v>48.932758364980415</v>
      </c>
      <c r="GG11" s="17">
        <v>63.478135877935962</v>
      </c>
      <c r="GH11" s="17">
        <v>75.605098631599759</v>
      </c>
      <c r="GI11" s="17">
        <v>90.113419341216073</v>
      </c>
      <c r="GJ11" s="17">
        <v>79.616593370469118</v>
      </c>
      <c r="GK11" s="17">
        <v>83.028014552604716</v>
      </c>
      <c r="GL11" s="17">
        <v>72.082195144725233</v>
      </c>
      <c r="GM11" s="17">
        <v>78.01222225611464</v>
      </c>
      <c r="GN11" s="17">
        <v>144.10503123458989</v>
      </c>
      <c r="GO11" s="17">
        <v>126.90542016915256</v>
      </c>
      <c r="GP11" s="17">
        <v>117.23254511506516</v>
      </c>
      <c r="GQ11" s="17">
        <v>109.78099135707315</v>
      </c>
      <c r="GR11" s="17">
        <v>94.399732186406396</v>
      </c>
      <c r="GS11" s="17">
        <v>83.70497253358559</v>
      </c>
      <c r="GT11" s="17">
        <v>82.718082492168236</v>
      </c>
      <c r="GU11" s="17">
        <v>105.97248504115412</v>
      </c>
      <c r="GV11" s="17">
        <v>87.851706431308031</v>
      </c>
      <c r="GW11" s="17">
        <v>79.80942348333474</v>
      </c>
      <c r="GX11" s="17">
        <v>78.872616323570298</v>
      </c>
      <c r="GY11" s="17">
        <v>82.116882747945937</v>
      </c>
      <c r="GZ11" s="17">
        <v>128.65408804589256</v>
      </c>
      <c r="HA11" s="17">
        <v>105.01124443879156</v>
      </c>
      <c r="HB11" s="17">
        <v>85.952632794308713</v>
      </c>
      <c r="HC11" s="17">
        <v>73.186011643697682</v>
      </c>
      <c r="HD11" s="17">
        <v>73.846340893974002</v>
      </c>
      <c r="HE11" s="17">
        <v>96.577891720310703</v>
      </c>
      <c r="HF11" s="17">
        <v>98.13740126044236</v>
      </c>
      <c r="HG11" s="17">
        <v>75.809738665604286</v>
      </c>
      <c r="HH11" s="17">
        <v>91.590321465470367</v>
      </c>
      <c r="HI11" s="17">
        <v>69.109994336380112</v>
      </c>
      <c r="HJ11" s="17">
        <v>77.225169689264632</v>
      </c>
      <c r="HK11" s="17">
        <v>146.65772942205834</v>
      </c>
      <c r="HL11" s="17">
        <v>120.55735343945871</v>
      </c>
      <c r="HM11" s="24"/>
      <c r="HN11" s="17">
        <v>0</v>
      </c>
      <c r="HO11" s="17">
        <v>0</v>
      </c>
      <c r="HP11" s="17">
        <v>87.394875251750022</v>
      </c>
      <c r="HQ11" s="17">
        <v>131.497819220411</v>
      </c>
      <c r="HR11" s="17">
        <v>1417.6186711098121</v>
      </c>
      <c r="HS11" s="17">
        <v>1027.5168064619102</v>
      </c>
      <c r="HT11" s="17">
        <v>912.47218259613919</v>
      </c>
      <c r="HU11" s="17">
        <v>1285.6782096536767</v>
      </c>
      <c r="HV11" s="17">
        <v>2071.4966898175671</v>
      </c>
      <c r="HW11" s="17">
        <v>1678.3659941330193</v>
      </c>
      <c r="HX11" s="17">
        <v>943.00529870691139</v>
      </c>
      <c r="HY11" s="17">
        <v>1165.7818856123638</v>
      </c>
      <c r="HZ11" s="17">
        <v>1358.0105346392138</v>
      </c>
      <c r="IA11" s="17">
        <v>1318.8458545366107</v>
      </c>
      <c r="IB11" s="17">
        <v>825.53064805938391</v>
      </c>
      <c r="IC11" s="17">
        <v>1177.5582854531087</v>
      </c>
      <c r="ID11" s="17">
        <v>1065.8259784491809</v>
      </c>
      <c r="IE11" s="17">
        <f t="shared" si="0"/>
        <v>505.14056835263222</v>
      </c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</row>
    <row r="12" spans="1:254" ht="13.8">
      <c r="A12" s="14"/>
      <c r="B12" s="281" t="s">
        <v>65</v>
      </c>
      <c r="C12" s="282">
        <v>0</v>
      </c>
      <c r="D12" s="282">
        <v>0</v>
      </c>
      <c r="E12" s="297">
        <v>0</v>
      </c>
      <c r="F12" s="305">
        <v>0</v>
      </c>
      <c r="G12" s="17"/>
      <c r="H12" s="282">
        <v>0</v>
      </c>
      <c r="I12" s="297">
        <v>0</v>
      </c>
      <c r="J12" s="305">
        <v>0</v>
      </c>
      <c r="K12" s="17"/>
      <c r="L12" s="282">
        <v>0</v>
      </c>
      <c r="M12" s="282">
        <v>0</v>
      </c>
      <c r="N12" s="282">
        <v>0</v>
      </c>
      <c r="O12" s="282">
        <v>0</v>
      </c>
      <c r="P12" s="282">
        <v>0</v>
      </c>
      <c r="Q12" s="282">
        <v>0</v>
      </c>
      <c r="R12" s="282">
        <v>0</v>
      </c>
      <c r="S12" s="282">
        <v>0</v>
      </c>
      <c r="T12" s="282">
        <v>0</v>
      </c>
      <c r="U12" s="282">
        <v>0</v>
      </c>
      <c r="V12" s="282">
        <v>0</v>
      </c>
      <c r="W12" s="282">
        <v>0</v>
      </c>
      <c r="X12" s="282">
        <v>0</v>
      </c>
      <c r="Y12" s="282">
        <v>0</v>
      </c>
      <c r="Z12" s="282">
        <v>0</v>
      </c>
      <c r="AA12" s="282">
        <v>0</v>
      </c>
      <c r="AB12" s="282">
        <v>0</v>
      </c>
      <c r="AC12" s="282">
        <v>0</v>
      </c>
      <c r="AD12" s="282">
        <v>0</v>
      </c>
      <c r="AE12" s="282">
        <v>0</v>
      </c>
      <c r="AF12" s="282">
        <v>0</v>
      </c>
      <c r="AG12" s="282">
        <v>0</v>
      </c>
      <c r="AH12" s="282">
        <v>0</v>
      </c>
      <c r="AI12" s="282">
        <v>0</v>
      </c>
      <c r="AJ12" s="282">
        <v>0</v>
      </c>
      <c r="AK12" s="282">
        <v>0</v>
      </c>
      <c r="AL12" s="282">
        <v>0</v>
      </c>
      <c r="AM12" s="282">
        <v>0</v>
      </c>
      <c r="AN12" s="282">
        <v>0</v>
      </c>
      <c r="AO12" s="282">
        <v>0</v>
      </c>
      <c r="AP12" s="282">
        <v>0</v>
      </c>
      <c r="AQ12" s="282">
        <v>0</v>
      </c>
      <c r="AR12" s="282">
        <v>0</v>
      </c>
      <c r="AS12" s="282">
        <v>0</v>
      </c>
      <c r="AT12" s="282">
        <v>0</v>
      </c>
      <c r="AU12" s="282">
        <v>0</v>
      </c>
      <c r="AV12" s="282">
        <v>0</v>
      </c>
      <c r="AW12" s="282">
        <v>0</v>
      </c>
      <c r="AX12" s="282">
        <v>0</v>
      </c>
      <c r="AY12" s="282">
        <v>0</v>
      </c>
      <c r="AZ12" s="282">
        <v>2.3226</v>
      </c>
      <c r="BA12" s="282">
        <v>7.9999999999999396</v>
      </c>
      <c r="BB12" s="282">
        <v>8.0000000000000799</v>
      </c>
      <c r="BC12" s="282">
        <v>8.0000000000000799</v>
      </c>
      <c r="BD12" s="282">
        <v>8.0000000000000799</v>
      </c>
      <c r="BE12" s="282">
        <v>8.0000000000000799</v>
      </c>
      <c r="BF12" s="282">
        <v>8.0000000000000799</v>
      </c>
      <c r="BG12" s="282">
        <v>8.0000000000000799</v>
      </c>
      <c r="BH12" s="282">
        <v>8.0000000000000799</v>
      </c>
      <c r="BI12" s="282">
        <v>8.0000000000001101</v>
      </c>
      <c r="BJ12" s="282">
        <v>8.0000000000000799</v>
      </c>
      <c r="BK12" s="282">
        <v>7.9999999999999396</v>
      </c>
      <c r="BL12" s="282">
        <v>8.0000000000000799</v>
      </c>
      <c r="BM12" s="282">
        <v>7.9999999999999396</v>
      </c>
      <c r="BN12" s="282">
        <v>8.0000000000000799</v>
      </c>
      <c r="BO12" s="282">
        <v>8.0000000000000799</v>
      </c>
      <c r="BP12" s="282">
        <v>7.9999999999999396</v>
      </c>
      <c r="BQ12" s="282">
        <v>8.0000000000000799</v>
      </c>
      <c r="BR12" s="282">
        <v>7.9999999999999396</v>
      </c>
      <c r="BS12" s="282">
        <v>8.0000000000000799</v>
      </c>
      <c r="BT12" s="282">
        <v>8.0000000000000799</v>
      </c>
      <c r="BU12" s="282">
        <v>8.0000000000001101</v>
      </c>
      <c r="BV12" s="282">
        <v>8.0000000000000799</v>
      </c>
      <c r="BW12" s="282">
        <v>7.9999999999999396</v>
      </c>
      <c r="BX12" s="282">
        <v>8.0000000000000799</v>
      </c>
      <c r="BY12" s="282">
        <v>0</v>
      </c>
      <c r="BZ12" s="282">
        <v>0</v>
      </c>
      <c r="CA12" s="282">
        <v>0</v>
      </c>
      <c r="CB12" s="282">
        <v>0</v>
      </c>
      <c r="CC12" s="282">
        <v>0</v>
      </c>
      <c r="CD12" s="282">
        <v>0</v>
      </c>
      <c r="CE12" s="282">
        <v>0</v>
      </c>
      <c r="CF12" s="282">
        <v>0</v>
      </c>
      <c r="CG12" s="282">
        <v>0</v>
      </c>
      <c r="CH12" s="282">
        <v>0</v>
      </c>
      <c r="CI12" s="282">
        <v>0</v>
      </c>
      <c r="CJ12" s="282">
        <v>0</v>
      </c>
      <c r="CK12" s="282">
        <v>0</v>
      </c>
      <c r="CL12" s="282">
        <v>0</v>
      </c>
      <c r="CM12" s="282">
        <v>0</v>
      </c>
      <c r="CN12" s="282">
        <v>0</v>
      </c>
      <c r="CO12" s="282">
        <v>0</v>
      </c>
      <c r="CP12" s="282">
        <v>0</v>
      </c>
      <c r="CQ12" s="282">
        <v>0</v>
      </c>
      <c r="CR12" s="282">
        <v>0</v>
      </c>
      <c r="CS12" s="282">
        <v>0</v>
      </c>
      <c r="CT12" s="282">
        <v>0</v>
      </c>
      <c r="CU12" s="282">
        <v>0</v>
      </c>
      <c r="CV12" s="282">
        <v>0</v>
      </c>
      <c r="CW12" s="282">
        <v>0</v>
      </c>
      <c r="CX12" s="282">
        <v>0</v>
      </c>
      <c r="CY12" s="282">
        <v>0</v>
      </c>
      <c r="CZ12" s="282">
        <v>0</v>
      </c>
      <c r="DA12" s="282">
        <v>0</v>
      </c>
      <c r="DB12" s="282">
        <v>0</v>
      </c>
      <c r="DC12" s="282">
        <v>0</v>
      </c>
      <c r="DD12" s="282">
        <v>0</v>
      </c>
      <c r="DE12" s="282">
        <v>0</v>
      </c>
      <c r="DF12" s="282">
        <v>0</v>
      </c>
      <c r="DG12" s="282">
        <v>0</v>
      </c>
      <c r="DH12" s="282">
        <v>0</v>
      </c>
      <c r="DI12" s="282">
        <v>0</v>
      </c>
      <c r="DJ12" s="282">
        <v>0</v>
      </c>
      <c r="DK12" s="282">
        <v>0</v>
      </c>
      <c r="DL12" s="282">
        <v>0</v>
      </c>
      <c r="DM12" s="282">
        <v>0</v>
      </c>
      <c r="DN12" s="282">
        <v>0</v>
      </c>
      <c r="DO12" s="282">
        <v>0</v>
      </c>
      <c r="DP12" s="282">
        <v>0</v>
      </c>
      <c r="DQ12" s="282">
        <v>0</v>
      </c>
      <c r="DR12" s="282">
        <v>0</v>
      </c>
      <c r="DS12" s="282">
        <v>0</v>
      </c>
      <c r="DT12" s="282">
        <v>0</v>
      </c>
      <c r="DU12" s="282">
        <v>0</v>
      </c>
      <c r="DV12" s="282">
        <v>0</v>
      </c>
      <c r="DW12" s="282">
        <v>0</v>
      </c>
      <c r="DX12" s="282">
        <v>0</v>
      </c>
      <c r="DY12" s="282">
        <v>0</v>
      </c>
      <c r="DZ12" s="282">
        <v>0</v>
      </c>
      <c r="EA12" s="282">
        <v>0</v>
      </c>
      <c r="EB12" s="282">
        <v>0</v>
      </c>
      <c r="EC12" s="282">
        <v>0</v>
      </c>
      <c r="ED12" s="282">
        <v>0</v>
      </c>
      <c r="EE12" s="282">
        <v>0</v>
      </c>
      <c r="EF12" s="282">
        <v>0</v>
      </c>
      <c r="EG12" s="282">
        <v>0</v>
      </c>
      <c r="EH12" s="282">
        <v>0</v>
      </c>
      <c r="EI12" s="282">
        <v>0</v>
      </c>
      <c r="EJ12" s="282">
        <v>0</v>
      </c>
      <c r="EK12" s="282">
        <v>0</v>
      </c>
      <c r="EL12" s="282">
        <v>0</v>
      </c>
      <c r="EM12" s="282">
        <v>0</v>
      </c>
      <c r="EN12" s="282">
        <v>0</v>
      </c>
      <c r="EO12" s="282">
        <v>0</v>
      </c>
      <c r="EP12" s="282">
        <v>0</v>
      </c>
      <c r="EQ12" s="282">
        <v>0</v>
      </c>
      <c r="ER12" s="282">
        <v>0</v>
      </c>
      <c r="ES12" s="282">
        <v>0</v>
      </c>
      <c r="ET12" s="282">
        <v>0</v>
      </c>
      <c r="EU12" s="282">
        <v>0</v>
      </c>
      <c r="EV12" s="282">
        <v>0</v>
      </c>
      <c r="EW12" s="282">
        <v>0</v>
      </c>
      <c r="EX12" s="282">
        <v>0</v>
      </c>
      <c r="EY12" s="282">
        <v>0</v>
      </c>
      <c r="EZ12" s="282">
        <v>0</v>
      </c>
      <c r="FA12" s="282">
        <v>0</v>
      </c>
      <c r="FB12" s="282">
        <v>0</v>
      </c>
      <c r="FC12" s="282">
        <v>0</v>
      </c>
      <c r="FD12" s="282">
        <v>0</v>
      </c>
      <c r="FE12" s="282">
        <v>0</v>
      </c>
      <c r="FF12" s="282">
        <v>0</v>
      </c>
      <c r="FG12" s="282">
        <v>0</v>
      </c>
      <c r="FH12" s="282">
        <v>0</v>
      </c>
      <c r="FI12" s="282">
        <v>0</v>
      </c>
      <c r="FJ12" s="282">
        <v>0</v>
      </c>
      <c r="FK12" s="282">
        <v>0</v>
      </c>
      <c r="FL12" s="282">
        <v>0</v>
      </c>
      <c r="FM12" s="282">
        <v>0</v>
      </c>
      <c r="FN12" s="282">
        <v>0</v>
      </c>
      <c r="FO12" s="282">
        <v>0</v>
      </c>
      <c r="FP12" s="282">
        <v>0</v>
      </c>
      <c r="FQ12" s="282">
        <v>0</v>
      </c>
      <c r="FR12" s="282">
        <v>0</v>
      </c>
      <c r="FS12" s="282">
        <v>0</v>
      </c>
      <c r="FT12" s="282">
        <v>0</v>
      </c>
      <c r="FU12" s="282">
        <v>0</v>
      </c>
      <c r="FV12" s="282">
        <v>0</v>
      </c>
      <c r="FW12" s="282">
        <v>0</v>
      </c>
      <c r="FX12" s="282">
        <v>0</v>
      </c>
      <c r="FY12" s="282">
        <v>0</v>
      </c>
      <c r="FZ12" s="282">
        <v>0</v>
      </c>
      <c r="GA12" s="282">
        <v>0</v>
      </c>
      <c r="GB12" s="282">
        <v>0</v>
      </c>
      <c r="GC12" s="282">
        <v>0</v>
      </c>
      <c r="GD12" s="282">
        <v>0</v>
      </c>
      <c r="GE12" s="282">
        <v>0</v>
      </c>
      <c r="GF12" s="282">
        <v>0</v>
      </c>
      <c r="GG12" s="282">
        <v>0</v>
      </c>
      <c r="GH12" s="282">
        <v>0</v>
      </c>
      <c r="GI12" s="282">
        <v>0</v>
      </c>
      <c r="GJ12" s="282">
        <v>0</v>
      </c>
      <c r="GK12" s="282">
        <v>0</v>
      </c>
      <c r="GL12" s="282">
        <v>0</v>
      </c>
      <c r="GM12" s="282">
        <v>0</v>
      </c>
      <c r="GN12" s="282">
        <v>0</v>
      </c>
      <c r="GO12" s="282">
        <v>0</v>
      </c>
      <c r="GP12" s="282">
        <v>0</v>
      </c>
      <c r="GQ12" s="282">
        <v>0</v>
      </c>
      <c r="GR12" s="282">
        <v>0</v>
      </c>
      <c r="GS12" s="282">
        <v>0</v>
      </c>
      <c r="GT12" s="282">
        <v>0</v>
      </c>
      <c r="GU12" s="282">
        <v>0</v>
      </c>
      <c r="GV12" s="282">
        <v>0</v>
      </c>
      <c r="GW12" s="282">
        <v>0</v>
      </c>
      <c r="GX12" s="282">
        <v>0</v>
      </c>
      <c r="GY12" s="282">
        <v>0</v>
      </c>
      <c r="GZ12" s="282">
        <v>0</v>
      </c>
      <c r="HA12" s="282">
        <v>0</v>
      </c>
      <c r="HB12" s="282">
        <v>0</v>
      </c>
      <c r="HC12" s="282">
        <v>0</v>
      </c>
      <c r="HD12" s="282">
        <v>0</v>
      </c>
      <c r="HE12" s="282">
        <v>0</v>
      </c>
      <c r="HF12" s="282">
        <v>0</v>
      </c>
      <c r="HG12" s="282">
        <v>0</v>
      </c>
      <c r="HH12" s="282">
        <v>0</v>
      </c>
      <c r="HI12" s="282">
        <v>0</v>
      </c>
      <c r="HJ12" s="282">
        <v>0</v>
      </c>
      <c r="HK12" s="282">
        <v>0</v>
      </c>
      <c r="HL12" s="282">
        <v>0</v>
      </c>
      <c r="HM12" s="24"/>
      <c r="HN12" s="282">
        <v>0</v>
      </c>
      <c r="HO12" s="282">
        <v>0</v>
      </c>
      <c r="HP12" s="282">
        <v>0</v>
      </c>
      <c r="HQ12" s="282">
        <v>58.322600000000413</v>
      </c>
      <c r="HR12" s="282">
        <v>96.000000000000441</v>
      </c>
      <c r="HS12" s="282">
        <v>40.000000000000291</v>
      </c>
      <c r="HT12" s="282">
        <v>0</v>
      </c>
      <c r="HU12" s="282">
        <v>0</v>
      </c>
      <c r="HV12" s="282">
        <v>0</v>
      </c>
      <c r="HW12" s="282">
        <v>0</v>
      </c>
      <c r="HX12" s="282">
        <v>0</v>
      </c>
      <c r="HY12" s="282">
        <v>0</v>
      </c>
      <c r="HZ12" s="282">
        <v>0</v>
      </c>
      <c r="IA12" s="282">
        <v>0</v>
      </c>
      <c r="IB12" s="282">
        <v>0</v>
      </c>
      <c r="IC12" s="282">
        <v>0</v>
      </c>
      <c r="ID12" s="282">
        <v>0</v>
      </c>
      <c r="IE12" s="282">
        <f t="shared" si="0"/>
        <v>0</v>
      </c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</row>
    <row r="13" spans="1:254" ht="13.8">
      <c r="A13" s="14"/>
      <c r="B13" s="16" t="s">
        <v>66</v>
      </c>
      <c r="C13" s="17">
        <v>88.872007508925435</v>
      </c>
      <c r="D13" s="17">
        <v>93.657624052702673</v>
      </c>
      <c r="E13" s="296">
        <v>-4.7856165437772376</v>
      </c>
      <c r="F13" s="304">
        <v>-5.1096924486193386E-2</v>
      </c>
      <c r="G13" s="17"/>
      <c r="H13" s="17">
        <v>55.176902991386996</v>
      </c>
      <c r="I13" s="296">
        <v>38.480721061315677</v>
      </c>
      <c r="J13" s="304">
        <v>0.69740632357206489</v>
      </c>
      <c r="K13" s="17"/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9.9679746120602015</v>
      </c>
      <c r="AK13" s="17">
        <v>10.185347175790332</v>
      </c>
      <c r="AL13" s="17">
        <v>11.095841170879408</v>
      </c>
      <c r="AM13" s="17">
        <v>10.485291309320495</v>
      </c>
      <c r="AN13" s="17">
        <v>11.373350619609853</v>
      </c>
      <c r="AO13" s="17">
        <v>10.906556313240019</v>
      </c>
      <c r="AP13" s="17">
        <v>11.286944160000001</v>
      </c>
      <c r="AQ13" s="17">
        <v>11.530799</v>
      </c>
      <c r="AR13" s="17">
        <v>10.09043310219</v>
      </c>
      <c r="AS13" s="17">
        <v>10.6534983312</v>
      </c>
      <c r="AT13" s="17">
        <v>11.141410749469999</v>
      </c>
      <c r="AU13" s="17">
        <v>9.6053340064099988</v>
      </c>
      <c r="AV13" s="17">
        <v>12.71388377427</v>
      </c>
      <c r="AW13" s="17">
        <v>13.493185885720001</v>
      </c>
      <c r="AX13" s="17">
        <v>15.260073088679999</v>
      </c>
      <c r="AY13" s="17">
        <v>14.186032442670001</v>
      </c>
      <c r="AZ13" s="17">
        <v>15.936699013589999</v>
      </c>
      <c r="BA13" s="17">
        <v>13.896395477</v>
      </c>
      <c r="BB13" s="17">
        <v>14.55464508495</v>
      </c>
      <c r="BC13" s="17">
        <v>13.66487262417</v>
      </c>
      <c r="BD13" s="17">
        <v>14.022702382829999</v>
      </c>
      <c r="BE13" s="17">
        <v>14.678718269279999</v>
      </c>
      <c r="BF13" s="17">
        <v>13.758444539539999</v>
      </c>
      <c r="BG13" s="17">
        <v>12.05020162005</v>
      </c>
      <c r="BH13" s="17">
        <v>12.656965660419999</v>
      </c>
      <c r="BI13" s="17">
        <v>11.51153698501</v>
      </c>
      <c r="BJ13" s="17">
        <v>12.4858200166</v>
      </c>
      <c r="BK13" s="17">
        <v>13.650461895259999</v>
      </c>
      <c r="BL13" s="17">
        <v>13.90697505796</v>
      </c>
      <c r="BM13" s="17">
        <v>12.90015973231</v>
      </c>
      <c r="BN13" s="17">
        <v>13.87794908673</v>
      </c>
      <c r="BO13" s="17">
        <v>14.2640068381</v>
      </c>
      <c r="BP13" s="17">
        <v>13.729855704509999</v>
      </c>
      <c r="BQ13" s="17">
        <v>14.045597738990001</v>
      </c>
      <c r="BR13" s="17">
        <v>14.13562470572</v>
      </c>
      <c r="BS13" s="17">
        <v>11.404883835030001</v>
      </c>
      <c r="BT13" s="17">
        <v>12.21722990558</v>
      </c>
      <c r="BU13" s="17">
        <v>12.442907281269999</v>
      </c>
      <c r="BV13" s="17">
        <v>14.13612996626</v>
      </c>
      <c r="BW13" s="17">
        <v>13.71872456352</v>
      </c>
      <c r="BX13" s="17">
        <v>14.34274099814</v>
      </c>
      <c r="BY13" s="17">
        <v>14.065444640660001</v>
      </c>
      <c r="BZ13" s="17">
        <v>12.35889664266</v>
      </c>
      <c r="CA13" s="17">
        <v>12.147544141339999</v>
      </c>
      <c r="CB13" s="17">
        <v>11.571050768439999</v>
      </c>
      <c r="CC13" s="17">
        <v>11.433459846</v>
      </c>
      <c r="CD13" s="17">
        <v>10.732102014000001</v>
      </c>
      <c r="CE13" s="17">
        <v>5.577059577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0</v>
      </c>
      <c r="ED13" s="17">
        <v>0</v>
      </c>
      <c r="EE13" s="17">
        <v>0</v>
      </c>
      <c r="EF13" s="17">
        <v>0</v>
      </c>
      <c r="EG13" s="17">
        <v>0</v>
      </c>
      <c r="EH13" s="17">
        <v>0</v>
      </c>
      <c r="EI13" s="17">
        <v>0</v>
      </c>
      <c r="EJ13" s="17">
        <v>0</v>
      </c>
      <c r="EK13" s="17">
        <v>0</v>
      </c>
      <c r="EL13" s="17">
        <v>0</v>
      </c>
      <c r="EM13" s="17">
        <v>0</v>
      </c>
      <c r="EN13" s="17">
        <v>0</v>
      </c>
      <c r="EO13" s="17">
        <v>0</v>
      </c>
      <c r="EP13" s="17">
        <v>0</v>
      </c>
      <c r="EQ13" s="17">
        <v>0</v>
      </c>
      <c r="ER13" s="17">
        <v>0</v>
      </c>
      <c r="ES13" s="17">
        <v>0</v>
      </c>
      <c r="ET13" s="17">
        <v>0</v>
      </c>
      <c r="EU13" s="17">
        <v>0</v>
      </c>
      <c r="EV13" s="17">
        <v>0</v>
      </c>
      <c r="EW13" s="17">
        <v>0</v>
      </c>
      <c r="EX13" s="17">
        <v>0</v>
      </c>
      <c r="EY13" s="17">
        <v>0</v>
      </c>
      <c r="EZ13" s="17">
        <v>0</v>
      </c>
      <c r="FA13" s="17">
        <v>0</v>
      </c>
      <c r="FB13" s="17">
        <v>0</v>
      </c>
      <c r="FC13" s="17">
        <v>0</v>
      </c>
      <c r="FD13" s="17">
        <v>0</v>
      </c>
      <c r="FE13" s="17">
        <v>0</v>
      </c>
      <c r="FF13" s="17">
        <v>0</v>
      </c>
      <c r="FG13" s="17">
        <v>0</v>
      </c>
      <c r="FH13" s="17">
        <v>0</v>
      </c>
      <c r="FI13" s="17">
        <v>0</v>
      </c>
      <c r="FJ13" s="17">
        <v>0</v>
      </c>
      <c r="FK13" s="17">
        <v>0</v>
      </c>
      <c r="FL13" s="17">
        <v>0</v>
      </c>
      <c r="FM13" s="17">
        <v>0</v>
      </c>
      <c r="FN13" s="17">
        <v>0</v>
      </c>
      <c r="FO13" s="17">
        <v>0</v>
      </c>
      <c r="FP13" s="17">
        <v>0</v>
      </c>
      <c r="FQ13" s="17">
        <v>0</v>
      </c>
      <c r="FR13" s="17">
        <v>0</v>
      </c>
      <c r="FS13" s="17">
        <v>0</v>
      </c>
      <c r="FT13" s="17">
        <v>0</v>
      </c>
      <c r="FU13" s="17">
        <v>0</v>
      </c>
      <c r="FV13" s="17">
        <v>0</v>
      </c>
      <c r="FW13" s="17">
        <v>0</v>
      </c>
      <c r="FX13" s="17">
        <v>0</v>
      </c>
      <c r="FY13" s="17">
        <v>0</v>
      </c>
      <c r="FZ13" s="17">
        <v>0</v>
      </c>
      <c r="GA13" s="17">
        <v>0</v>
      </c>
      <c r="GB13" s="17">
        <v>0</v>
      </c>
      <c r="GC13" s="17">
        <v>0</v>
      </c>
      <c r="GD13" s="17">
        <v>0</v>
      </c>
      <c r="GE13" s="17">
        <v>0</v>
      </c>
      <c r="GF13" s="17">
        <v>0</v>
      </c>
      <c r="GG13" s="17">
        <v>0</v>
      </c>
      <c r="GH13" s="17">
        <v>0</v>
      </c>
      <c r="GI13" s="17">
        <v>0</v>
      </c>
      <c r="GJ13" s="17">
        <v>15.4799749751996</v>
      </c>
      <c r="GK13" s="17">
        <v>11.301438789254348</v>
      </c>
      <c r="GL13" s="17">
        <v>11.979964798958022</v>
      </c>
      <c r="GM13" s="17">
        <v>7.6858139715545377</v>
      </c>
      <c r="GN13" s="17">
        <v>8.7297104564204915</v>
      </c>
      <c r="GO13" s="17">
        <v>8.9434092439969675</v>
      </c>
      <c r="GP13" s="17">
        <v>7.3153547451241963</v>
      </c>
      <c r="GQ13" s="17">
        <v>9.9436556234006019</v>
      </c>
      <c r="GR13" s="17">
        <v>10.027075140188316</v>
      </c>
      <c r="GS13" s="17">
        <v>9.8835978198628283</v>
      </c>
      <c r="GT13" s="17">
        <v>9.0603385144733579</v>
      </c>
      <c r="GU13" s="17">
        <v>6.4502484396796547</v>
      </c>
      <c r="GV13" s="17">
        <v>16.498514101873056</v>
      </c>
      <c r="GW13" s="17">
        <v>16.227853660899541</v>
      </c>
      <c r="GX13" s="17">
        <v>20.682332793041141</v>
      </c>
      <c r="GY13" s="17">
        <v>18.985513542826155</v>
      </c>
      <c r="GZ13" s="17">
        <v>21.26340995406278</v>
      </c>
      <c r="HA13" s="17">
        <v>21.226862591144808</v>
      </c>
      <c r="HB13" s="17">
        <v>23.277351464302953</v>
      </c>
      <c r="HC13" s="17">
        <v>23.538406103654111</v>
      </c>
      <c r="HD13" s="17">
        <v>26.818243858276759</v>
      </c>
      <c r="HE13" s="17">
        <v>26.01966725653206</v>
      </c>
      <c r="HF13" s="17">
        <v>25.323083141227954</v>
      </c>
      <c r="HG13" s="17">
        <v>26.983974493012653</v>
      </c>
      <c r="HH13" s="17">
        <v>18.2203485582999</v>
      </c>
      <c r="HI13" s="17">
        <v>17.579191477328109</v>
      </c>
      <c r="HJ13" s="17">
        <v>17.94370871060184</v>
      </c>
      <c r="HK13" s="17">
        <v>16.771111122231162</v>
      </c>
      <c r="HL13" s="17">
        <v>18.357647640464421</v>
      </c>
      <c r="HM13" s="24"/>
      <c r="HN13" s="17">
        <v>0</v>
      </c>
      <c r="HO13" s="17">
        <v>0</v>
      </c>
      <c r="HP13" s="17">
        <v>128.32278055017031</v>
      </c>
      <c r="HQ13" s="17">
        <v>168.21585420274999</v>
      </c>
      <c r="HR13" s="17">
        <v>158.56983725664003</v>
      </c>
      <c r="HS13" s="17">
        <v>144.74329034486999</v>
      </c>
      <c r="HT13" s="17">
        <v>0</v>
      </c>
      <c r="HU13" s="17">
        <v>0</v>
      </c>
      <c r="HV13" s="17">
        <v>0</v>
      </c>
      <c r="HW13" s="17">
        <v>0</v>
      </c>
      <c r="HX13" s="17">
        <v>0</v>
      </c>
      <c r="HY13" s="17">
        <v>0</v>
      </c>
      <c r="HZ13" s="17">
        <v>0</v>
      </c>
      <c r="IA13" s="17">
        <v>0</v>
      </c>
      <c r="IB13" s="17">
        <v>0</v>
      </c>
      <c r="IC13" s="17">
        <v>116.80058251811292</v>
      </c>
      <c r="ID13" s="17">
        <v>266.84521296085398</v>
      </c>
      <c r="IE13" s="17">
        <f t="shared" si="0"/>
        <v>88.872007508925435</v>
      </c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</row>
    <row r="14" spans="1:254" ht="13.8">
      <c r="A14" s="14"/>
      <c r="B14" s="281" t="s">
        <v>47</v>
      </c>
      <c r="C14" s="282">
        <v>48.723271178471705</v>
      </c>
      <c r="D14" s="282">
        <v>43.23925497849779</v>
      </c>
      <c r="E14" s="297">
        <v>5.4840161999739152</v>
      </c>
      <c r="F14" s="305">
        <v>0.12682957194107602</v>
      </c>
      <c r="G14" s="17"/>
      <c r="H14" s="282">
        <v>132.81</v>
      </c>
      <c r="I14" s="297">
        <v>-89.570745021502205</v>
      </c>
      <c r="J14" s="305">
        <v>-0.67442771644832622</v>
      </c>
      <c r="K14" s="17"/>
      <c r="L14" s="282">
        <v>56.274424000000003</v>
      </c>
      <c r="M14" s="282">
        <v>56.266860999999992</v>
      </c>
      <c r="N14" s="282">
        <v>32.714499000000004</v>
      </c>
      <c r="O14" s="282">
        <v>31.018167000000005</v>
      </c>
      <c r="P14" s="282">
        <v>84.556779000000006</v>
      </c>
      <c r="Q14" s="282">
        <v>61.962477999999976</v>
      </c>
      <c r="R14" s="282">
        <v>13.35999799999999</v>
      </c>
      <c r="S14" s="282">
        <v>81.426266000000012</v>
      </c>
      <c r="T14" s="282">
        <v>65.830201000000002</v>
      </c>
      <c r="U14" s="282">
        <v>49.133243999999998</v>
      </c>
      <c r="V14" s="282">
        <v>-4.6873310000000004</v>
      </c>
      <c r="W14" s="282">
        <v>-5.9497160000000093</v>
      </c>
      <c r="X14" s="282">
        <v>-5.8</v>
      </c>
      <c r="Y14" s="282">
        <v>-21.5</v>
      </c>
      <c r="Z14" s="282">
        <v>-34.200000000000003</v>
      </c>
      <c r="AA14" s="282">
        <v>-14.7</v>
      </c>
      <c r="AB14" s="282">
        <v>2.5</v>
      </c>
      <c r="AC14" s="282">
        <v>2.6</v>
      </c>
      <c r="AD14" s="282">
        <v>3.1</v>
      </c>
      <c r="AE14" s="282">
        <v>3.5</v>
      </c>
      <c r="AF14" s="282">
        <v>3.3</v>
      </c>
      <c r="AG14" s="282">
        <v>3.3</v>
      </c>
      <c r="AH14" s="282">
        <v>2.6</v>
      </c>
      <c r="AI14" s="282">
        <v>4.4000000000000004</v>
      </c>
      <c r="AJ14" s="282">
        <v>4.4000000000000004</v>
      </c>
      <c r="AK14" s="282">
        <v>3.7</v>
      </c>
      <c r="AL14" s="282">
        <v>3.7</v>
      </c>
      <c r="AM14" s="282">
        <v>3.5</v>
      </c>
      <c r="AN14" s="282">
        <v>3.8</v>
      </c>
      <c r="AO14" s="282">
        <v>2.8</v>
      </c>
      <c r="AP14" s="282">
        <v>3.9</v>
      </c>
      <c r="AQ14" s="282">
        <v>2.6</v>
      </c>
      <c r="AR14" s="282">
        <v>2.8</v>
      </c>
      <c r="AS14" s="282">
        <v>3.2</v>
      </c>
      <c r="AT14" s="282">
        <v>4.4000000000000004</v>
      </c>
      <c r="AU14" s="282">
        <v>5.4</v>
      </c>
      <c r="AV14" s="282">
        <v>4.9942913713668302</v>
      </c>
      <c r="AW14" s="282">
        <v>3.2922576978026798</v>
      </c>
      <c r="AX14" s="282">
        <v>1.5436990750296</v>
      </c>
      <c r="AY14" s="282">
        <v>1.5094261140996501</v>
      </c>
      <c r="AZ14" s="282">
        <v>2.9049441930714801</v>
      </c>
      <c r="BA14" s="282">
        <v>3.7190282749310097</v>
      </c>
      <c r="BB14" s="282">
        <v>3.8258886668724701</v>
      </c>
      <c r="BC14" s="282">
        <v>4.9944960614401399</v>
      </c>
      <c r="BD14" s="282">
        <v>5.5844057776723197</v>
      </c>
      <c r="BE14" s="282">
        <v>7.5252030194843096</v>
      </c>
      <c r="BF14" s="282">
        <v>14.0600561489714</v>
      </c>
      <c r="BG14" s="282">
        <v>7.0693820016730697</v>
      </c>
      <c r="BH14" s="282">
        <v>26.493359542146301</v>
      </c>
      <c r="BI14" s="282">
        <v>19.003129405826702</v>
      </c>
      <c r="BJ14" s="282">
        <v>11.9292478694459</v>
      </c>
      <c r="BK14" s="282">
        <v>12.405880459730801</v>
      </c>
      <c r="BL14" s="282">
        <v>15.573492480326699</v>
      </c>
      <c r="BM14" s="282">
        <v>26.247757139785101</v>
      </c>
      <c r="BN14" s="282">
        <v>29.353786190114299</v>
      </c>
      <c r="BO14" s="282">
        <v>7.48616490463173</v>
      </c>
      <c r="BP14" s="282">
        <v>7.9960935994764304</v>
      </c>
      <c r="BQ14" s="282">
        <v>9.0332033225292605</v>
      </c>
      <c r="BR14" s="282">
        <v>8.8424067176954999</v>
      </c>
      <c r="BS14" s="282">
        <v>7.55888255532596</v>
      </c>
      <c r="BT14" s="282">
        <v>5.6796101301456101</v>
      </c>
      <c r="BU14" s="282">
        <v>5.1499567236551602</v>
      </c>
      <c r="BV14" s="282">
        <v>2.65732654281762</v>
      </c>
      <c r="BW14" s="282">
        <v>1.22401725379677</v>
      </c>
      <c r="BX14" s="282">
        <v>2.3551236243922902</v>
      </c>
      <c r="BY14" s="282">
        <v>2.2355915204012802</v>
      </c>
      <c r="BZ14" s="282">
        <v>1.43215835231924</v>
      </c>
      <c r="CA14" s="282">
        <v>2.70051523517856</v>
      </c>
      <c r="CB14" s="282">
        <v>4.9836492235283902</v>
      </c>
      <c r="CC14" s="282">
        <v>4.0522918058875801</v>
      </c>
      <c r="CD14" s="282">
        <v>2.73920209862681</v>
      </c>
      <c r="CE14" s="282">
        <v>3.6891466244220701</v>
      </c>
      <c r="CF14" s="282">
        <v>3.00701159631847</v>
      </c>
      <c r="CG14" s="282">
        <v>2.2004719009918698</v>
      </c>
      <c r="CH14" s="282">
        <v>1.42641939549057</v>
      </c>
      <c r="CI14" s="282">
        <v>0.42198372252078398</v>
      </c>
      <c r="CJ14" s="282">
        <v>-0.78760521876382805</v>
      </c>
      <c r="CK14" s="282">
        <v>-0.70839157696126398</v>
      </c>
      <c r="CL14" s="282">
        <v>-0.45174042519683399</v>
      </c>
      <c r="CM14" s="282">
        <v>-0.55485886716278598</v>
      </c>
      <c r="CN14" s="282">
        <v>1.026353297672</v>
      </c>
      <c r="CO14" s="282">
        <v>1.8775940756239899</v>
      </c>
      <c r="CP14" s="282">
        <v>3.5436714753835798</v>
      </c>
      <c r="CQ14" s="282">
        <v>2.9931475236455101</v>
      </c>
      <c r="CR14" s="282">
        <v>28.902593087896999</v>
      </c>
      <c r="CS14" s="282">
        <v>24.405999053751401</v>
      </c>
      <c r="CT14" s="282">
        <v>24.7017876792825</v>
      </c>
      <c r="CU14" s="282">
        <v>22.965292217528599</v>
      </c>
      <c r="CV14" s="282">
        <v>39.000393372288897</v>
      </c>
      <c r="CW14" s="282">
        <v>31.21907802686502</v>
      </c>
      <c r="CX14" s="282">
        <v>3.4744499995276201</v>
      </c>
      <c r="CY14" s="282">
        <v>2.9505057834981701</v>
      </c>
      <c r="CZ14" s="282">
        <v>4.2233049509108396</v>
      </c>
      <c r="DA14" s="282">
        <v>7.4087336836317803</v>
      </c>
      <c r="DB14" s="282">
        <v>13.648543332567501</v>
      </c>
      <c r="DC14" s="282">
        <v>9.8594749999999998</v>
      </c>
      <c r="DD14" s="282">
        <v>8.8001439999999995</v>
      </c>
      <c r="DE14" s="282">
        <v>5.0345556336721797</v>
      </c>
      <c r="DF14" s="282">
        <v>5.89581077732569</v>
      </c>
      <c r="DG14" s="282">
        <v>7.7404489999999999</v>
      </c>
      <c r="DH14" s="282">
        <v>14.038183</v>
      </c>
      <c r="DI14" s="282">
        <v>5.628514</v>
      </c>
      <c r="DJ14" s="282">
        <v>7.3825573095091599</v>
      </c>
      <c r="DK14" s="282">
        <v>6.3021851510462197</v>
      </c>
      <c r="DL14" s="282">
        <v>9.2877843515309095</v>
      </c>
      <c r="DM14" s="282">
        <v>11.0410605265428</v>
      </c>
      <c r="DN14" s="282">
        <v>9.9550354951396294</v>
      </c>
      <c r="DO14" s="282">
        <v>7.3822975016465504</v>
      </c>
      <c r="DP14" s="282">
        <v>8.2402477167400399</v>
      </c>
      <c r="DQ14" s="282">
        <v>12.1609961060357</v>
      </c>
      <c r="DR14" s="282">
        <v>7.1438444317110497</v>
      </c>
      <c r="DS14" s="282">
        <v>6.1596239963569897</v>
      </c>
      <c r="DT14" s="282">
        <v>7.5110062144338796</v>
      </c>
      <c r="DU14" s="282">
        <v>3.8725153265342702</v>
      </c>
      <c r="DV14" s="282">
        <v>3.2277139706999201</v>
      </c>
      <c r="DW14" s="282">
        <v>2.6748235259175699</v>
      </c>
      <c r="DX14" s="282">
        <v>4.1293647313983701</v>
      </c>
      <c r="DY14" s="282">
        <v>7.6628167670225498</v>
      </c>
      <c r="DZ14" s="282">
        <v>6.4933777161001398</v>
      </c>
      <c r="EA14" s="282">
        <v>4.94737528845942</v>
      </c>
      <c r="EB14" s="282">
        <v>4.49</v>
      </c>
      <c r="EC14" s="282">
        <v>3.96</v>
      </c>
      <c r="ED14" s="282">
        <v>2.1800000000000002</v>
      </c>
      <c r="EE14" s="282">
        <v>1.7</v>
      </c>
      <c r="EF14" s="282">
        <v>0.9</v>
      </c>
      <c r="EG14" s="282">
        <v>2.57</v>
      </c>
      <c r="EH14" s="282">
        <v>2.19</v>
      </c>
      <c r="EI14" s="282">
        <v>2.1800000000000002</v>
      </c>
      <c r="EJ14" s="282">
        <v>2.0099999999999998</v>
      </c>
      <c r="EK14" s="282">
        <v>3.58</v>
      </c>
      <c r="EL14" s="282">
        <v>4.04</v>
      </c>
      <c r="EM14" s="282">
        <v>3.61</v>
      </c>
      <c r="EN14" s="282">
        <v>3.67</v>
      </c>
      <c r="EO14" s="282">
        <v>2.95</v>
      </c>
      <c r="EP14" s="282">
        <v>3.4</v>
      </c>
      <c r="EQ14" s="282">
        <v>1.96</v>
      </c>
      <c r="ER14" s="282">
        <v>2.82</v>
      </c>
      <c r="ES14" s="282">
        <v>2.41</v>
      </c>
      <c r="ET14" s="282">
        <v>1.63</v>
      </c>
      <c r="EU14" s="282">
        <v>2.31</v>
      </c>
      <c r="EV14" s="282">
        <v>3.58</v>
      </c>
      <c r="EW14" s="282">
        <v>4.3499999999999996</v>
      </c>
      <c r="EX14" s="282">
        <v>3.79</v>
      </c>
      <c r="EY14" s="282">
        <v>4.72</v>
      </c>
      <c r="EZ14" s="282">
        <v>5.73</v>
      </c>
      <c r="FA14" s="282">
        <v>4.32</v>
      </c>
      <c r="FB14" s="282">
        <v>4.37</v>
      </c>
      <c r="FC14" s="282">
        <v>4.4000000000000004</v>
      </c>
      <c r="FD14" s="282">
        <v>4.7300000000000004</v>
      </c>
      <c r="FE14" s="282">
        <v>4.8</v>
      </c>
      <c r="FF14" s="282">
        <v>4.5</v>
      </c>
      <c r="FG14" s="282">
        <v>5.19</v>
      </c>
      <c r="FH14" s="282">
        <v>4.9000000000000004</v>
      </c>
      <c r="FI14" s="282">
        <v>4.18</v>
      </c>
      <c r="FJ14" s="282">
        <v>4.03</v>
      </c>
      <c r="FK14" s="282">
        <v>4.5199999999999996</v>
      </c>
      <c r="FL14" s="282">
        <v>4.57</v>
      </c>
      <c r="FM14" s="282">
        <v>3.51</v>
      </c>
      <c r="FN14" s="282">
        <v>4.1399999999999997</v>
      </c>
      <c r="FO14" s="282">
        <v>3.71</v>
      </c>
      <c r="FP14" s="282">
        <v>3.55</v>
      </c>
      <c r="FQ14" s="282">
        <v>3.35</v>
      </c>
      <c r="FR14" s="282">
        <v>3.74</v>
      </c>
      <c r="FS14" s="282">
        <v>4.32</v>
      </c>
      <c r="FT14" s="282">
        <v>3.43</v>
      </c>
      <c r="FU14" s="282">
        <v>4.57</v>
      </c>
      <c r="FV14" s="282">
        <v>5.83</v>
      </c>
      <c r="FW14" s="282">
        <v>4.62</v>
      </c>
      <c r="FX14" s="282">
        <v>5.64</v>
      </c>
      <c r="FY14" s="282">
        <v>3.88</v>
      </c>
      <c r="FZ14" s="282">
        <v>5.0199999999999996</v>
      </c>
      <c r="GA14" s="282">
        <v>6.94</v>
      </c>
      <c r="GB14" s="282">
        <v>6.59</v>
      </c>
      <c r="GC14" s="282">
        <v>7.18</v>
      </c>
      <c r="GD14" s="282">
        <v>7.49</v>
      </c>
      <c r="GE14" s="282">
        <v>8.2899999999999991</v>
      </c>
      <c r="GF14" s="282">
        <v>8.5399999999999991</v>
      </c>
      <c r="GG14" s="282">
        <v>9.25</v>
      </c>
      <c r="GH14" s="282">
        <v>9.7200000000000006</v>
      </c>
      <c r="GI14" s="282">
        <v>10.64</v>
      </c>
      <c r="GJ14" s="282">
        <v>100.24</v>
      </c>
      <c r="GK14" s="282">
        <v>7.89</v>
      </c>
      <c r="GL14" s="282">
        <v>8.15</v>
      </c>
      <c r="GM14" s="282">
        <v>7.97</v>
      </c>
      <c r="GN14" s="282">
        <v>8.56</v>
      </c>
      <c r="GO14" s="282">
        <v>9.11</v>
      </c>
      <c r="GP14" s="282">
        <v>9.99</v>
      </c>
      <c r="GQ14" s="282">
        <v>10.41</v>
      </c>
      <c r="GR14" s="282">
        <v>9.52</v>
      </c>
      <c r="GS14" s="282">
        <v>9.33</v>
      </c>
      <c r="GT14" s="282">
        <v>8.49</v>
      </c>
      <c r="GU14" s="282">
        <v>10.73</v>
      </c>
      <c r="GV14" s="282">
        <v>9.19</v>
      </c>
      <c r="GW14" s="282">
        <v>7.42</v>
      </c>
      <c r="GX14" s="282">
        <v>8.1199999999999992</v>
      </c>
      <c r="GY14" s="282">
        <v>8.392523895615895</v>
      </c>
      <c r="GZ14" s="282">
        <v>10.116731082881898</v>
      </c>
      <c r="HA14" s="282">
        <v>9.587614337134255</v>
      </c>
      <c r="HB14" s="282">
        <v>10.413489792143636</v>
      </c>
      <c r="HC14" s="282">
        <v>9.1146971942753368</v>
      </c>
      <c r="HD14" s="282">
        <v>8.1508713272189794</v>
      </c>
      <c r="HE14" s="282">
        <v>8.7821911152039007</v>
      </c>
      <c r="HF14" s="282">
        <v>8.3792387839313704</v>
      </c>
      <c r="HG14" s="282">
        <v>8.6372236645493814</v>
      </c>
      <c r="HH14" s="282">
        <v>9.2549928251001177</v>
      </c>
      <c r="HI14" s="282">
        <v>7.3976515585732301</v>
      </c>
      <c r="HJ14" s="282">
        <v>8.8460634935144924</v>
      </c>
      <c r="HK14" s="282">
        <v>11.176395243048574</v>
      </c>
      <c r="HL14" s="282">
        <v>12.048168058235291</v>
      </c>
      <c r="HM14" s="24"/>
      <c r="HN14" s="282">
        <v>521.90587000000005</v>
      </c>
      <c r="HO14" s="282">
        <v>-50.90000000000002</v>
      </c>
      <c r="HP14" s="282">
        <v>44.2</v>
      </c>
      <c r="HQ14" s="282">
        <v>61.02307840241496</v>
      </c>
      <c r="HR14" s="282">
        <v>181.92340418703469</v>
      </c>
      <c r="HS14" s="282">
        <v>38.898589135171385</v>
      </c>
      <c r="HT14" s="282">
        <v>13.994056899562061</v>
      </c>
      <c r="HU14" s="282">
        <v>212.76015618774929</v>
      </c>
      <c r="HV14" s="282">
        <v>98.488576746413131</v>
      </c>
      <c r="HW14" s="282">
        <v>74.223705791409884</v>
      </c>
      <c r="HX14" s="282">
        <v>33.409999999999997</v>
      </c>
      <c r="HY14" s="282">
        <v>37.589999999999996</v>
      </c>
      <c r="HZ14" s="282">
        <v>55.67</v>
      </c>
      <c r="IA14" s="282">
        <v>49.339999999999996</v>
      </c>
      <c r="IB14" s="282">
        <v>89.179999999999993</v>
      </c>
      <c r="IC14" s="282">
        <v>200.39000000000004</v>
      </c>
      <c r="ID14" s="282">
        <v>106.30458119295466</v>
      </c>
      <c r="IE14" s="282">
        <f t="shared" si="0"/>
        <v>48.723271178471705</v>
      </c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</row>
    <row r="15" spans="1:254" ht="13.8">
      <c r="A15" s="14"/>
      <c r="B15" s="26"/>
      <c r="C15" s="27"/>
      <c r="D15" s="27"/>
      <c r="E15" s="302"/>
      <c r="F15" s="309"/>
      <c r="G15" s="27"/>
      <c r="H15" s="27"/>
      <c r="I15" s="302"/>
      <c r="J15" s="306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4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58"/>
      <c r="HZ15" s="58"/>
      <c r="IA15" s="58"/>
      <c r="IB15" s="58"/>
      <c r="IC15" s="58"/>
      <c r="ID15" s="58"/>
      <c r="IE15" s="58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</row>
    <row r="16" spans="1:254" ht="13.8">
      <c r="A16" s="14"/>
      <c r="B16" s="278" t="s">
        <v>329</v>
      </c>
      <c r="C16" s="290">
        <v>11.974859633940735</v>
      </c>
      <c r="D16" s="290">
        <v>11.776033205264289</v>
      </c>
      <c r="E16" s="301">
        <v>0.19882642867644584</v>
      </c>
      <c r="F16" s="308">
        <v>1.6883990152776033E-2</v>
      </c>
      <c r="G16" s="24"/>
      <c r="H16" s="290">
        <v>12.859358171670394</v>
      </c>
      <c r="I16" s="301">
        <v>-1.0833249664061047</v>
      </c>
      <c r="J16" s="308">
        <v>-8.4244093052226091E-2</v>
      </c>
      <c r="K16" s="20"/>
      <c r="L16" s="290">
        <v>8.7778530181812773</v>
      </c>
      <c r="M16" s="290">
        <v>9.6112158527955476</v>
      </c>
      <c r="N16" s="290">
        <v>10.254175672134965</v>
      </c>
      <c r="O16" s="290">
        <v>10.144911326760237</v>
      </c>
      <c r="P16" s="290">
        <v>10.647437742351862</v>
      </c>
      <c r="Q16" s="290">
        <v>11.82128034456438</v>
      </c>
      <c r="R16" s="290">
        <v>13.173435326127652</v>
      </c>
      <c r="S16" s="290">
        <v>12.985801315068294</v>
      </c>
      <c r="T16" s="290">
        <v>14.007871043827899</v>
      </c>
      <c r="U16" s="290">
        <v>13.616285236606391</v>
      </c>
      <c r="V16" s="290">
        <v>11.554048643276383</v>
      </c>
      <c r="W16" s="290">
        <v>11.399752182359398</v>
      </c>
      <c r="X16" s="290">
        <v>11.597024052788989</v>
      </c>
      <c r="Y16" s="290">
        <v>11.78694283940108</v>
      </c>
      <c r="Z16" s="290">
        <v>10.200414224471523</v>
      </c>
      <c r="AA16" s="290">
        <v>12.144561676168403</v>
      </c>
      <c r="AB16" s="290">
        <v>11.174251696103422</v>
      </c>
      <c r="AC16" s="290">
        <v>9.3549527195740954</v>
      </c>
      <c r="AD16" s="290">
        <v>8.5934289471899703</v>
      </c>
      <c r="AE16" s="290">
        <v>8.8503149130411263</v>
      </c>
      <c r="AF16" s="290">
        <v>9.8934124158148649</v>
      </c>
      <c r="AG16" s="290">
        <v>9.4657245702430046</v>
      </c>
      <c r="AH16" s="290">
        <v>9.0176869523824674</v>
      </c>
      <c r="AI16" s="290">
        <v>9.6434147627521192</v>
      </c>
      <c r="AJ16" s="290">
        <v>10.234663009106397</v>
      </c>
      <c r="AK16" s="290">
        <v>11.174386253135408</v>
      </c>
      <c r="AL16" s="290">
        <v>11.142953996059745</v>
      </c>
      <c r="AM16" s="290">
        <v>11.854471603859324</v>
      </c>
      <c r="AN16" s="290">
        <v>11.233255061472669</v>
      </c>
      <c r="AO16" s="290">
        <v>9.2740855769304993</v>
      </c>
      <c r="AP16" s="290">
        <v>9.2649225629127159</v>
      </c>
      <c r="AQ16" s="290">
        <v>9.2105852654753146</v>
      </c>
      <c r="AR16" s="290">
        <v>8.7858667170058951</v>
      </c>
      <c r="AS16" s="290">
        <v>9.0672775815070139</v>
      </c>
      <c r="AT16" s="290">
        <v>9.5842395753047249</v>
      </c>
      <c r="AU16" s="290">
        <v>11.529760927137893</v>
      </c>
      <c r="AV16" s="290">
        <v>12.296140723598802</v>
      </c>
      <c r="AW16" s="290">
        <v>13.012277598552021</v>
      </c>
      <c r="AX16" s="290">
        <v>10.979447734536809</v>
      </c>
      <c r="AY16" s="290">
        <v>9.3181483836300512</v>
      </c>
      <c r="AZ16" s="290">
        <v>8.6682223508711047</v>
      </c>
      <c r="BA16" s="290">
        <v>9.9985025743076434</v>
      </c>
      <c r="BB16" s="290">
        <v>10.521616860209944</v>
      </c>
      <c r="BC16" s="290">
        <v>9.7005698371508213</v>
      </c>
      <c r="BD16" s="290">
        <v>9.823490854697658</v>
      </c>
      <c r="BE16" s="290">
        <v>9.4073279193269652</v>
      </c>
      <c r="BF16" s="290">
        <v>8.9604219664942732</v>
      </c>
      <c r="BG16" s="290">
        <v>9.5725051371532679</v>
      </c>
      <c r="BH16" s="290">
        <v>10.793327590404083</v>
      </c>
      <c r="BI16" s="290">
        <v>12.247499727374136</v>
      </c>
      <c r="BJ16" s="290">
        <v>12.965343519593246</v>
      </c>
      <c r="BK16" s="290">
        <v>12.651617622565354</v>
      </c>
      <c r="BL16" s="290">
        <v>9.805559296849065</v>
      </c>
      <c r="BM16" s="290">
        <v>8.9329710314164767</v>
      </c>
      <c r="BN16" s="290">
        <v>9.066818196549324</v>
      </c>
      <c r="BO16" s="290">
        <v>9.972821962957255</v>
      </c>
      <c r="BP16" s="290">
        <v>9.1423109539088934</v>
      </c>
      <c r="BQ16" s="290">
        <v>9.219841715197223</v>
      </c>
      <c r="BR16" s="290">
        <v>10.494819491362167</v>
      </c>
      <c r="BS16" s="290">
        <v>9.8467002617636705</v>
      </c>
      <c r="BT16" s="290">
        <v>12.931179697987954</v>
      </c>
      <c r="BU16" s="290">
        <v>13.58441870315035</v>
      </c>
      <c r="BV16" s="290">
        <v>14.04375271084149</v>
      </c>
      <c r="BW16" s="290">
        <v>14.58374880413734</v>
      </c>
      <c r="BX16" s="290">
        <v>14.157384476268042</v>
      </c>
      <c r="BY16" s="290">
        <v>14.876399512511288</v>
      </c>
      <c r="BZ16" s="290">
        <v>15.363007408263481</v>
      </c>
      <c r="CA16" s="290">
        <v>14.542005851546097</v>
      </c>
      <c r="CB16" s="290">
        <v>14.348679000523349</v>
      </c>
      <c r="CC16" s="290">
        <v>14.673983044286478</v>
      </c>
      <c r="CD16" s="290">
        <v>15.044483300354978</v>
      </c>
      <c r="CE16" s="290">
        <v>14.867089610988634</v>
      </c>
      <c r="CF16" s="290">
        <v>16.438371578394069</v>
      </c>
      <c r="CG16" s="290">
        <v>15.998561885901086</v>
      </c>
      <c r="CH16" s="290">
        <v>15.447436044420479</v>
      </c>
      <c r="CI16" s="290">
        <v>16.10952378742002</v>
      </c>
      <c r="CJ16" s="290">
        <v>17.293208897828087</v>
      </c>
      <c r="CK16" s="290">
        <v>16.571392996557091</v>
      </c>
      <c r="CL16" s="290">
        <v>17.718892924609456</v>
      </c>
      <c r="CM16" s="290">
        <v>18.724510735975937</v>
      </c>
      <c r="CN16" s="290">
        <v>16.205429209116517</v>
      </c>
      <c r="CO16" s="290">
        <v>16.459227483355914</v>
      </c>
      <c r="CP16" s="290">
        <v>15.22838689931838</v>
      </c>
      <c r="CQ16" s="290">
        <v>15.130566685302934</v>
      </c>
      <c r="CR16" s="290">
        <v>13.573169830166467</v>
      </c>
      <c r="CS16" s="290">
        <v>14.691242816603346</v>
      </c>
      <c r="CT16" s="290">
        <v>14.762460434984959</v>
      </c>
      <c r="CU16" s="290">
        <v>15.415474991397391</v>
      </c>
      <c r="CV16" s="290">
        <v>12.947278391936431</v>
      </c>
      <c r="CW16" s="290">
        <v>12.313428049381226</v>
      </c>
      <c r="CX16" s="290">
        <v>12.33817529290951</v>
      </c>
      <c r="CY16" s="290">
        <v>12.249084355462616</v>
      </c>
      <c r="CZ16" s="290">
        <v>12.661957942928565</v>
      </c>
      <c r="DA16" s="290">
        <v>9.6367600408040914</v>
      </c>
      <c r="DB16" s="290">
        <v>10.094745375576037</v>
      </c>
      <c r="DC16" s="290">
        <v>11.493053769641071</v>
      </c>
      <c r="DD16" s="290">
        <v>12.023645675176677</v>
      </c>
      <c r="DE16" s="290">
        <v>13.362676283320168</v>
      </c>
      <c r="DF16" s="290">
        <v>12.177723354844961</v>
      </c>
      <c r="DG16" s="290">
        <v>11.990363459372174</v>
      </c>
      <c r="DH16" s="290">
        <v>11.303337166926763</v>
      </c>
      <c r="DI16" s="290">
        <v>12.744818336567738</v>
      </c>
      <c r="DJ16" s="290">
        <v>15.416770455066436</v>
      </c>
      <c r="DK16" s="290">
        <v>10.631539288608563</v>
      </c>
      <c r="DL16" s="290">
        <v>9.7765136041982643</v>
      </c>
      <c r="DM16" s="290">
        <v>9.9616465422733178</v>
      </c>
      <c r="DN16" s="290">
        <v>10.406594288547552</v>
      </c>
      <c r="DO16" s="290">
        <v>11.529954664934996</v>
      </c>
      <c r="DP16" s="290">
        <v>10.465403620168694</v>
      </c>
      <c r="DQ16" s="290">
        <v>9.6212604255190897</v>
      </c>
      <c r="DR16" s="290">
        <v>10.812447551961851</v>
      </c>
      <c r="DS16" s="290">
        <v>10.832188244422044</v>
      </c>
      <c r="DT16" s="290">
        <v>10.033567479379753</v>
      </c>
      <c r="DU16" s="290">
        <v>11.690917746261578</v>
      </c>
      <c r="DV16" s="290">
        <v>11.748854620948503</v>
      </c>
      <c r="DW16" s="290">
        <v>12.737441570705807</v>
      </c>
      <c r="DX16" s="290">
        <v>13.010526240196565</v>
      </c>
      <c r="DY16" s="290">
        <v>11.484884333874088</v>
      </c>
      <c r="DZ16" s="290">
        <v>12.254416442622414</v>
      </c>
      <c r="EA16" s="290">
        <v>12.847056334201326</v>
      </c>
      <c r="EB16" s="290">
        <v>13.758801561124518</v>
      </c>
      <c r="EC16" s="290">
        <v>14.880321131114439</v>
      </c>
      <c r="ED16" s="290">
        <v>15.34863314442339</v>
      </c>
      <c r="EE16" s="290">
        <v>15.749255461836434</v>
      </c>
      <c r="EF16" s="290">
        <v>15.615492971579945</v>
      </c>
      <c r="EG16" s="290">
        <v>13.232232896765931</v>
      </c>
      <c r="EH16" s="290">
        <v>14.020907011521084</v>
      </c>
      <c r="EI16" s="290">
        <v>14.143484369058774</v>
      </c>
      <c r="EJ16" s="290">
        <v>13.639064874808318</v>
      </c>
      <c r="EK16" s="290">
        <v>13.047101275170469</v>
      </c>
      <c r="EL16" s="290">
        <v>15.570367426293119</v>
      </c>
      <c r="EM16" s="290">
        <v>14.927520370175509</v>
      </c>
      <c r="EN16" s="290">
        <v>12.876974076721815</v>
      </c>
      <c r="EO16" s="290">
        <v>13.712879226304489</v>
      </c>
      <c r="EP16" s="290">
        <v>11.214377519869426</v>
      </c>
      <c r="EQ16" s="290">
        <v>13.21416267884296</v>
      </c>
      <c r="ER16" s="290">
        <v>12.920632274444893</v>
      </c>
      <c r="ES16" s="290">
        <v>13.367437996944439</v>
      </c>
      <c r="ET16" s="290">
        <v>13.184560776473392</v>
      </c>
      <c r="EU16" s="290">
        <v>12.763354916145845</v>
      </c>
      <c r="EV16" s="290">
        <v>12.960895525627739</v>
      </c>
      <c r="EW16" s="290">
        <v>11.284148555431885</v>
      </c>
      <c r="EX16" s="290">
        <v>11.875519185445182</v>
      </c>
      <c r="EY16" s="290">
        <v>12.041279781122077</v>
      </c>
      <c r="EZ16" s="290">
        <v>12.630599721260172</v>
      </c>
      <c r="FA16" s="290">
        <v>12.954130643185554</v>
      </c>
      <c r="FB16" s="290">
        <v>11.476539477611313</v>
      </c>
      <c r="FC16" s="290">
        <v>11.887555994532443</v>
      </c>
      <c r="FD16" s="290">
        <v>12.078687354069839</v>
      </c>
      <c r="FE16" s="290">
        <v>11.170906794001066</v>
      </c>
      <c r="FF16" s="290">
        <v>12.026632472047554</v>
      </c>
      <c r="FG16" s="290">
        <v>11.653288584732161</v>
      </c>
      <c r="FH16" s="290">
        <v>13.994580110364815</v>
      </c>
      <c r="FI16" s="290">
        <v>13.603236437964064</v>
      </c>
      <c r="FJ16" s="290">
        <v>15.427578778962689</v>
      </c>
      <c r="FK16" s="290">
        <v>15.413148412846919</v>
      </c>
      <c r="FL16" s="290">
        <v>14.924380239064192</v>
      </c>
      <c r="FM16" s="290">
        <v>14.392253231691759</v>
      </c>
      <c r="FN16" s="290">
        <v>13.812149608287417</v>
      </c>
      <c r="FO16" s="290">
        <v>14.859603812946522</v>
      </c>
      <c r="FP16" s="290">
        <v>15.097408523553444</v>
      </c>
      <c r="FQ16" s="290">
        <v>17.014821176365231</v>
      </c>
      <c r="FR16" s="290">
        <v>17.275394189923176</v>
      </c>
      <c r="FS16" s="290">
        <v>16.803190374554493</v>
      </c>
      <c r="FT16" s="290">
        <v>15.868112959520394</v>
      </c>
      <c r="FU16" s="290">
        <v>17.555911907792403</v>
      </c>
      <c r="FV16" s="290">
        <v>16.651980573633786</v>
      </c>
      <c r="FW16" s="290">
        <v>15.787764800374449</v>
      </c>
      <c r="FX16" s="290">
        <v>16.464173689840354</v>
      </c>
      <c r="FY16" s="290">
        <v>17.600073465189055</v>
      </c>
      <c r="FZ16" s="290">
        <v>16.381586566538353</v>
      </c>
      <c r="GA16" s="290">
        <v>15.304988208600953</v>
      </c>
      <c r="GB16" s="290">
        <v>18.148570100732478</v>
      </c>
      <c r="GC16" s="290">
        <v>15.831999534566668</v>
      </c>
      <c r="GD16" s="290">
        <v>16.622625201775019</v>
      </c>
      <c r="GE16" s="290">
        <v>16.197667853814707</v>
      </c>
      <c r="GF16" s="290">
        <v>18.480176158840191</v>
      </c>
      <c r="GG16" s="290">
        <v>16.307048399341355</v>
      </c>
      <c r="GH16" s="290">
        <v>14.663311877618618</v>
      </c>
      <c r="GI16" s="290">
        <v>13.736594855710923</v>
      </c>
      <c r="GJ16" s="290">
        <v>13.270941881081471</v>
      </c>
      <c r="GK16" s="290">
        <v>13.339306746889381</v>
      </c>
      <c r="GL16" s="290">
        <v>15.227118788265606</v>
      </c>
      <c r="GM16" s="290">
        <v>12.685094785190355</v>
      </c>
      <c r="GN16" s="290">
        <v>10.805568572397748</v>
      </c>
      <c r="GO16" s="290">
        <v>11.239757922510833</v>
      </c>
      <c r="GP16" s="290">
        <v>11.740930044767021</v>
      </c>
      <c r="GQ16" s="290">
        <v>11.880019088627732</v>
      </c>
      <c r="GR16" s="290">
        <v>12.195594864642342</v>
      </c>
      <c r="GS16" s="290">
        <v>12.250021949520191</v>
      </c>
      <c r="GT16" s="290">
        <v>12.309659080048636</v>
      </c>
      <c r="GU16" s="290">
        <v>12.176481864623806</v>
      </c>
      <c r="GV16" s="290">
        <v>12.096756471272393</v>
      </c>
      <c r="GW16" s="290">
        <v>11.917363481409485</v>
      </c>
      <c r="GX16" s="290">
        <v>12.133835563816117</v>
      </c>
      <c r="GY16" s="290">
        <v>12.09607154810808</v>
      </c>
      <c r="GZ16" s="290">
        <v>10.99741502981542</v>
      </c>
      <c r="HA16" s="290">
        <v>11.383974871079875</v>
      </c>
      <c r="HB16" s="290">
        <v>11.767515304478717</v>
      </c>
      <c r="HC16" s="290">
        <v>12.134310889552935</v>
      </c>
      <c r="HD16" s="290">
        <v>11.60178646664834</v>
      </c>
      <c r="HE16" s="290">
        <v>10.90755578606735</v>
      </c>
      <c r="HF16" s="290">
        <v>10.811972182189916</v>
      </c>
      <c r="HG16" s="290">
        <v>11.518196437829957</v>
      </c>
      <c r="HH16" s="290">
        <v>12.444191721720403</v>
      </c>
      <c r="HI16" s="290">
        <v>14.325658221281792</v>
      </c>
      <c r="HJ16" s="290">
        <v>12.721316000661012</v>
      </c>
      <c r="HK16" s="290">
        <v>10.769507165631094</v>
      </c>
      <c r="HL16" s="290">
        <v>11.019379532352701</v>
      </c>
      <c r="HM16" s="24"/>
      <c r="HN16" s="290">
        <v>11.429480832003561</v>
      </c>
      <c r="HO16" s="290">
        <v>9.743846356156558</v>
      </c>
      <c r="HP16" s="290">
        <v>9.9111033142358931</v>
      </c>
      <c r="HQ16" s="290">
        <v>9.9044915199039156</v>
      </c>
      <c r="HR16" s="290">
        <v>10.193290131060468</v>
      </c>
      <c r="HS16" s="290">
        <v>14.325423469458668</v>
      </c>
      <c r="HT16" s="290">
        <v>16.311630904089579</v>
      </c>
      <c r="HU16" s="290">
        <v>12.063924323871841</v>
      </c>
      <c r="HV16" s="290">
        <v>11.675430078556049</v>
      </c>
      <c r="HW16" s="290">
        <v>11.199168541990728</v>
      </c>
      <c r="HX16" s="290">
        <v>14.350944677418914</v>
      </c>
      <c r="HY16" s="290">
        <v>12.515028904342634</v>
      </c>
      <c r="HZ16" s="290">
        <v>12.702463611875956</v>
      </c>
      <c r="IA16" s="290">
        <v>15.862808836772762</v>
      </c>
      <c r="IB16" s="290">
        <v>16.158050103462994</v>
      </c>
      <c r="IC16" s="290">
        <v>12.330671676804853</v>
      </c>
      <c r="ID16" s="290">
        <v>11.56390695151512</v>
      </c>
      <c r="IE16" s="290">
        <f>+C16</f>
        <v>11.974859633940735</v>
      </c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</row>
    <row r="17" spans="1:254" ht="13.8">
      <c r="A17" s="14"/>
      <c r="B17" s="26"/>
      <c r="C17" s="27"/>
      <c r="D17" s="27"/>
      <c r="E17" s="302"/>
      <c r="F17" s="309"/>
      <c r="G17" s="27"/>
      <c r="H17" s="27"/>
      <c r="I17" s="302"/>
      <c r="J17" s="306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4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58"/>
      <c r="HZ17" s="58"/>
      <c r="IA17" s="58"/>
      <c r="IB17" s="58"/>
      <c r="IC17" s="58"/>
      <c r="ID17" s="58"/>
      <c r="IE17" s="58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</row>
    <row r="18" spans="1:254" ht="13.8">
      <c r="A18" s="14"/>
      <c r="B18" s="278" t="s">
        <v>331</v>
      </c>
      <c r="C18" s="286">
        <v>76.966715500063515</v>
      </c>
      <c r="D18" s="286">
        <v>69.973377258618939</v>
      </c>
      <c r="E18" s="301">
        <v>6.9933382414445759</v>
      </c>
      <c r="F18" s="308">
        <v>9.9942842770007576E-2</v>
      </c>
      <c r="G18" s="24"/>
      <c r="H18" s="286">
        <v>82.921122690339473</v>
      </c>
      <c r="I18" s="301">
        <v>-12.947745431720534</v>
      </c>
      <c r="J18" s="308">
        <v>-0.15614532234533987</v>
      </c>
      <c r="K18" s="24"/>
      <c r="L18" s="286">
        <v>11.209706636435016</v>
      </c>
      <c r="M18" s="286">
        <v>13.014245690204831</v>
      </c>
      <c r="N18" s="286">
        <v>11.766102501571147</v>
      </c>
      <c r="O18" s="286">
        <v>11.643128773498104</v>
      </c>
      <c r="P18" s="286">
        <v>18.000215293250378</v>
      </c>
      <c r="Q18" s="286">
        <v>17.759402392966006</v>
      </c>
      <c r="R18" s="286">
        <v>14.5</v>
      </c>
      <c r="S18" s="286">
        <v>17.214791913564934</v>
      </c>
      <c r="T18" s="286">
        <v>16.586748258817412</v>
      </c>
      <c r="U18" s="286">
        <v>14.268947011732912</v>
      </c>
      <c r="V18" s="286">
        <v>9.4503647628940435</v>
      </c>
      <c r="W18" s="286">
        <v>9.4527068849086096</v>
      </c>
      <c r="X18" s="286">
        <v>8.6977680395917414</v>
      </c>
      <c r="Y18" s="286">
        <v>6.2824405334007754</v>
      </c>
      <c r="Z18" s="286">
        <v>5.2226120829294196</v>
      </c>
      <c r="AA18" s="286">
        <v>8.3554584332038608</v>
      </c>
      <c r="AB18" s="286">
        <v>10.459099587552801</v>
      </c>
      <c r="AC18" s="286">
        <v>15.183088263868756</v>
      </c>
      <c r="AD18" s="286">
        <v>14.583048923381376</v>
      </c>
      <c r="AE18" s="286">
        <v>15.620805821517587</v>
      </c>
      <c r="AF18" s="286">
        <v>12.129323621789023</v>
      </c>
      <c r="AG18" s="286">
        <v>13.12895997892705</v>
      </c>
      <c r="AH18" s="286">
        <v>15.032484149621572</v>
      </c>
      <c r="AI18" s="286">
        <v>12.459291873475737</v>
      </c>
      <c r="AJ18" s="286">
        <v>11.598988278388042</v>
      </c>
      <c r="AK18" s="286">
        <v>9.9005353121779844</v>
      </c>
      <c r="AL18" s="286">
        <v>10.08509274963828</v>
      </c>
      <c r="AM18" s="286">
        <v>8.7396818645584258</v>
      </c>
      <c r="AN18" s="286">
        <v>9.936559962824175</v>
      </c>
      <c r="AO18" s="286">
        <v>14.213775435495675</v>
      </c>
      <c r="AP18" s="286">
        <v>12.958133915571718</v>
      </c>
      <c r="AQ18" s="286">
        <v>16.607864007535603</v>
      </c>
      <c r="AR18" s="286">
        <v>14.361788543153043</v>
      </c>
      <c r="AS18" s="286">
        <v>15.458312071679083</v>
      </c>
      <c r="AT18" s="286">
        <v>13.121730288151166</v>
      </c>
      <c r="AU18" s="286">
        <v>11.863589533263056</v>
      </c>
      <c r="AV18" s="286">
        <v>11.609371916863799</v>
      </c>
      <c r="AW18" s="286">
        <v>12.509542459815361</v>
      </c>
      <c r="AX18" s="286">
        <v>11.323597707014748</v>
      </c>
      <c r="AY18" s="286">
        <v>14.870904485790053</v>
      </c>
      <c r="AZ18" s="286">
        <v>18.95899465885136</v>
      </c>
      <c r="BA18" s="286">
        <v>13.994737191048523</v>
      </c>
      <c r="BB18" s="286">
        <v>13.326673527783971</v>
      </c>
      <c r="BC18" s="286">
        <v>14.186972501423012</v>
      </c>
      <c r="BD18" s="286">
        <v>15.579313179209803</v>
      </c>
      <c r="BE18" s="286">
        <v>15.535455766959297</v>
      </c>
      <c r="BF18" s="286">
        <v>17.134756135383181</v>
      </c>
      <c r="BG18" s="286">
        <v>16.577769396690158</v>
      </c>
      <c r="BH18" s="286">
        <v>14.889106641365156</v>
      </c>
      <c r="BI18" s="286">
        <v>14.623996508536104</v>
      </c>
      <c r="BJ18" s="286">
        <v>14.60241995266288</v>
      </c>
      <c r="BK18" s="286">
        <v>14.79097334395707</v>
      </c>
      <c r="BL18" s="286">
        <v>16.169828025027421</v>
      </c>
      <c r="BM18" s="286">
        <v>17.655977152070239</v>
      </c>
      <c r="BN18" s="286">
        <v>18.633285540175851</v>
      </c>
      <c r="BO18" s="286">
        <v>15.954382586293489</v>
      </c>
      <c r="BP18" s="286">
        <v>15.47951823234286</v>
      </c>
      <c r="BQ18" s="286">
        <v>15.289710825126443</v>
      </c>
      <c r="BR18" s="286">
        <v>15.69120609858324</v>
      </c>
      <c r="BS18" s="286">
        <v>15.214601694990403</v>
      </c>
      <c r="BT18" s="286">
        <v>18.233362822484242</v>
      </c>
      <c r="BU18" s="286">
        <v>16.31220172811793</v>
      </c>
      <c r="BV18" s="286">
        <v>16.382645536614259</v>
      </c>
      <c r="BW18" s="286">
        <v>15.716857981499739</v>
      </c>
      <c r="BX18" s="286">
        <v>17.94138403980434</v>
      </c>
      <c r="BY18" s="286">
        <v>16.036876309211511</v>
      </c>
      <c r="BZ18" s="286">
        <v>13.397084925223719</v>
      </c>
      <c r="CA18" s="286">
        <v>13.23988837133048</v>
      </c>
      <c r="CB18" s="286">
        <v>12.844687420897898</v>
      </c>
      <c r="CC18" s="286">
        <v>13.016719431403969</v>
      </c>
      <c r="CD18" s="286">
        <v>12.45701195411505</v>
      </c>
      <c r="CE18" s="286">
        <v>13.655059515395958</v>
      </c>
      <c r="CF18" s="286">
        <v>12.163320108356745</v>
      </c>
      <c r="CG18" s="286">
        <v>12.788852483921625</v>
      </c>
      <c r="CH18" s="286">
        <v>13.776561516909725</v>
      </c>
      <c r="CI18" s="286">
        <v>13.09124625346227</v>
      </c>
      <c r="CJ18" s="286">
        <v>11.76583811666198</v>
      </c>
      <c r="CK18" s="286">
        <v>12.597078160879191</v>
      </c>
      <c r="CL18" s="286">
        <v>11.239332204217581</v>
      </c>
      <c r="CM18" s="286">
        <v>10.40228724985702</v>
      </c>
      <c r="CN18" s="286">
        <v>12.839587801893741</v>
      </c>
      <c r="CO18" s="286">
        <v>13.25760701061119</v>
      </c>
      <c r="CP18" s="286">
        <v>13.60381497847926</v>
      </c>
      <c r="CQ18" s="286">
        <v>13.759343861327981</v>
      </c>
      <c r="CR18" s="286">
        <v>11.324533974810469</v>
      </c>
      <c r="CS18" s="286">
        <v>10.448007243751849</v>
      </c>
      <c r="CT18" s="286">
        <v>10.923879365422909</v>
      </c>
      <c r="CU18" s="286">
        <v>10.84395861493517</v>
      </c>
      <c r="CV18" s="286">
        <v>14.721916018341609</v>
      </c>
      <c r="CW18" s="286">
        <v>16.52954581348936</v>
      </c>
      <c r="CX18" s="286">
        <v>13.098195121012182</v>
      </c>
      <c r="CY18" s="286">
        <v>13.549520884173312</v>
      </c>
      <c r="CZ18" s="286">
        <v>13.381289309367968</v>
      </c>
      <c r="DA18" s="286">
        <v>14.83523724711675</v>
      </c>
      <c r="DB18" s="286">
        <v>25.269381778347441</v>
      </c>
      <c r="DC18" s="286">
        <v>25.845005124202508</v>
      </c>
      <c r="DD18" s="286">
        <v>24.110740850000003</v>
      </c>
      <c r="DE18" s="286">
        <v>18.45047960381364</v>
      </c>
      <c r="DF18" s="286">
        <v>22.071125170732913</v>
      </c>
      <c r="DG18" s="286">
        <v>23.478974212603521</v>
      </c>
      <c r="DH18" s="286">
        <v>31.624845214419338</v>
      </c>
      <c r="DI18" s="286">
        <v>18.284458771308181</v>
      </c>
      <c r="DJ18" s="286">
        <v>25.905987547025248</v>
      </c>
      <c r="DK18" s="286">
        <v>17.227656643354379</v>
      </c>
      <c r="DL18" s="286">
        <v>19.793006443111118</v>
      </c>
      <c r="DM18" s="286">
        <v>20.054144377555552</v>
      </c>
      <c r="DN18" s="286">
        <v>17.75437199621372</v>
      </c>
      <c r="DO18" s="286">
        <v>14.599321682507949</v>
      </c>
      <c r="DP18" s="286">
        <v>18.256008933360675</v>
      </c>
      <c r="DQ18" s="286">
        <v>22.350988904208329</v>
      </c>
      <c r="DR18" s="286">
        <v>17.99285232829746</v>
      </c>
      <c r="DS18" s="286">
        <v>17.756941438775261</v>
      </c>
      <c r="DT18" s="286">
        <v>17.833287492073659</v>
      </c>
      <c r="DU18" s="286">
        <v>15.309989976135324</v>
      </c>
      <c r="DV18" s="286">
        <v>15.04462325535874</v>
      </c>
      <c r="DW18" s="286">
        <v>13.666113558235821</v>
      </c>
      <c r="DX18" s="286">
        <v>13.9303445426549</v>
      </c>
      <c r="DY18" s="286">
        <v>16.917511204513076</v>
      </c>
      <c r="DZ18" s="286">
        <v>13.929583144018725</v>
      </c>
      <c r="EA18" s="286">
        <v>13.287229566474402</v>
      </c>
      <c r="EB18" s="286">
        <v>13.284915546426294</v>
      </c>
      <c r="EC18" s="286">
        <v>11.478728036887254</v>
      </c>
      <c r="ED18" s="286">
        <v>10.987781938211647</v>
      </c>
      <c r="EE18" s="286">
        <v>10.328477526373874</v>
      </c>
      <c r="EF18" s="286">
        <v>10.576574411862573</v>
      </c>
      <c r="EG18" s="286">
        <v>13.096622288182896</v>
      </c>
      <c r="EH18" s="286">
        <v>12.021042136158709</v>
      </c>
      <c r="EI18" s="286">
        <v>11.97241120134154</v>
      </c>
      <c r="EJ18" s="286">
        <v>12.289533453513274</v>
      </c>
      <c r="EK18" s="286">
        <v>13.325104031177986</v>
      </c>
      <c r="EL18" s="286">
        <v>10.393531156483206</v>
      </c>
      <c r="EM18" s="286">
        <v>10.370097612664225</v>
      </c>
      <c r="EN18" s="286">
        <v>12.685635445875828</v>
      </c>
      <c r="EO18" s="286">
        <v>11.627754139228735</v>
      </c>
      <c r="EP18" s="286">
        <v>14.857410151402712</v>
      </c>
      <c r="EQ18" s="286">
        <v>11.856925148861315</v>
      </c>
      <c r="ER18" s="286">
        <v>11.704660931567599</v>
      </c>
      <c r="ES18" s="286">
        <v>11.183293857025197</v>
      </c>
      <c r="ET18" s="286">
        <v>11.216044728116659</v>
      </c>
      <c r="EU18" s="286">
        <v>12.871241661593213</v>
      </c>
      <c r="EV18" s="286">
        <v>12.760978969392657</v>
      </c>
      <c r="EW18" s="286">
        <v>12.05645691702672</v>
      </c>
      <c r="EX18" s="286">
        <v>14.324115973101794</v>
      </c>
      <c r="EY18" s="286">
        <v>13.457821387927844</v>
      </c>
      <c r="EZ18" s="286">
        <v>13.058935324659679</v>
      </c>
      <c r="FA18" s="286">
        <v>12.245373038582009</v>
      </c>
      <c r="FB18" s="286">
        <v>14.707060741167769</v>
      </c>
      <c r="FC18" s="286">
        <v>14.694278920803082</v>
      </c>
      <c r="FD18" s="286">
        <v>14.086472904594505</v>
      </c>
      <c r="FE18" s="286">
        <v>16.25474228184768</v>
      </c>
      <c r="FF18" s="286">
        <v>15.52328824395083</v>
      </c>
      <c r="FG18" s="286">
        <v>17.667717541283807</v>
      </c>
      <c r="FH18" s="286">
        <v>14.014755009954968</v>
      </c>
      <c r="FI18" s="286">
        <v>16.357891816651787</v>
      </c>
      <c r="FJ18" s="286">
        <v>14.782362618353282</v>
      </c>
      <c r="FK18" s="286">
        <v>16.179377058870216</v>
      </c>
      <c r="FL18" s="286">
        <v>16.259684384947668</v>
      </c>
      <c r="FM18" s="286">
        <v>14.467780652239378</v>
      </c>
      <c r="FN18" s="286">
        <v>16.337219361929584</v>
      </c>
      <c r="FO18" s="286">
        <v>15.338179798404417</v>
      </c>
      <c r="FP18" s="286">
        <v>16.425980473626147</v>
      </c>
      <c r="FQ18" s="286">
        <v>16.225739867013431</v>
      </c>
      <c r="FR18" s="286">
        <v>19.68482507531138</v>
      </c>
      <c r="FS18" s="286">
        <v>20.391778230642217</v>
      </c>
      <c r="FT18" s="286">
        <v>21.802860055994646</v>
      </c>
      <c r="FU18" s="286">
        <v>21.010014188237129</v>
      </c>
      <c r="FV18" s="286">
        <v>21.04454739430723</v>
      </c>
      <c r="FW18" s="286">
        <v>18.044097154255162</v>
      </c>
      <c r="FX18" s="286">
        <v>16.641566943198363</v>
      </c>
      <c r="FY18" s="286">
        <v>14.27115536469706</v>
      </c>
      <c r="FZ18" s="286">
        <v>11.854145842708281</v>
      </c>
      <c r="GA18" s="286">
        <v>11.203988016806976</v>
      </c>
      <c r="GB18" s="286">
        <v>10.489546170472796</v>
      </c>
      <c r="GC18" s="286">
        <v>11.597960650205806</v>
      </c>
      <c r="GD18" s="286">
        <v>11.312495938994349</v>
      </c>
      <c r="GE18" s="286">
        <v>11.596092240900497</v>
      </c>
      <c r="GF18" s="286">
        <v>10.621066989192943</v>
      </c>
      <c r="GG18" s="286">
        <v>11.859812317553759</v>
      </c>
      <c r="GH18" s="286">
        <v>12.511485322237169</v>
      </c>
      <c r="GI18" s="286">
        <v>13.840089018178343</v>
      </c>
      <c r="GJ18" s="286">
        <v>25.923002457652679</v>
      </c>
      <c r="GK18" s="286">
        <v>13.63536643626405</v>
      </c>
      <c r="GL18" s="286">
        <v>14.041255131850125</v>
      </c>
      <c r="GM18" s="286">
        <v>11.881879178906274</v>
      </c>
      <c r="GN18" s="286">
        <v>17.439619485666341</v>
      </c>
      <c r="GO18" s="286">
        <v>16.29302151334344</v>
      </c>
      <c r="GP18" s="286">
        <v>15.796000706283539</v>
      </c>
      <c r="GQ18" s="286">
        <v>15.460020902198593</v>
      </c>
      <c r="GR18" s="286">
        <v>13.896490982746087</v>
      </c>
      <c r="GS18" s="286">
        <v>12.60754745842981</v>
      </c>
      <c r="GT18" s="286">
        <v>12.34270079086545</v>
      </c>
      <c r="GU18" s="286">
        <v>14.995670258082214</v>
      </c>
      <c r="GV18" s="286">
        <v>13.734683974844529</v>
      </c>
      <c r="GW18" s="286">
        <v>12.329379765247579</v>
      </c>
      <c r="GX18" s="286">
        <v>13.065101269232308</v>
      </c>
      <c r="GY18" s="286">
        <v>13.244583887289327</v>
      </c>
      <c r="GZ18" s="286">
        <v>17.599628362005184</v>
      </c>
      <c r="HA18" s="286">
        <v>15.462365988890287</v>
      </c>
      <c r="HB18" s="286">
        <v>14.079064119732651</v>
      </c>
      <c r="HC18" s="286">
        <v>12.842847249768308</v>
      </c>
      <c r="HD18" s="286">
        <v>12.624536857049589</v>
      </c>
      <c r="HE18" s="286">
        <v>14.330319532885861</v>
      </c>
      <c r="HF18" s="286">
        <v>14.254474195903443</v>
      </c>
      <c r="HG18" s="286">
        <v>12.834834195806494</v>
      </c>
      <c r="HH18" s="286">
        <v>14.816759359650655</v>
      </c>
      <c r="HI18" s="286">
        <v>13.478558753166269</v>
      </c>
      <c r="HJ18" s="286">
        <v>13.232069446160928</v>
      </c>
      <c r="HK18" s="286">
        <v>18.804123379684441</v>
      </c>
      <c r="HL18" s="286">
        <v>16.635204561401217</v>
      </c>
      <c r="HM18" s="24"/>
      <c r="HN18" s="286">
        <v>164.86636011984339</v>
      </c>
      <c r="HO18" s="286">
        <v>137.15438130925969</v>
      </c>
      <c r="HP18" s="286">
        <v>148.84605196243626</v>
      </c>
      <c r="HQ18" s="286">
        <v>175.60808892683326</v>
      </c>
      <c r="HR18" s="286">
        <v>188.99500660113117</v>
      </c>
      <c r="HS18" s="286">
        <v>179.23378003609909</v>
      </c>
      <c r="HT18" s="286">
        <v>151.28486974657829</v>
      </c>
      <c r="HU18" s="286">
        <v>180.77047049497153</v>
      </c>
      <c r="HV18" s="286">
        <v>253.3551125126456</v>
      </c>
      <c r="HW18" s="286">
        <v>196.27547434410639</v>
      </c>
      <c r="HX18" s="286">
        <v>140.12481933928348</v>
      </c>
      <c r="HY18" s="286">
        <v>150.60233931112029</v>
      </c>
      <c r="HZ18" s="286">
        <v>179.57225550071962</v>
      </c>
      <c r="IA18" s="286">
        <v>217.03270663690842</v>
      </c>
      <c r="IB18" s="286">
        <v>147.79940481514632</v>
      </c>
      <c r="IC18" s="286">
        <v>184.31257530228862</v>
      </c>
      <c r="ID18" s="286">
        <v>166.40181939865556</v>
      </c>
      <c r="IE18" s="286">
        <f t="shared" ref="IE18:IE24" si="1">+C18</f>
        <v>76.966715500063515</v>
      </c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</row>
    <row r="19" spans="1:254" ht="13.8">
      <c r="A19" s="14"/>
      <c r="B19" s="16" t="s">
        <v>62</v>
      </c>
      <c r="C19" s="17">
        <v>46.206235955447859</v>
      </c>
      <c r="D19" s="17">
        <v>41.007575340111686</v>
      </c>
      <c r="E19" s="296">
        <v>5.1986606153361734</v>
      </c>
      <c r="F19" s="304">
        <v>0.12677317720492212</v>
      </c>
      <c r="G19" s="17"/>
      <c r="H19" s="17">
        <v>42.786514864533835</v>
      </c>
      <c r="I19" s="296">
        <v>-1.7789395244221495</v>
      </c>
      <c r="J19" s="304">
        <v>-4.1577107414671209E-2</v>
      </c>
      <c r="K19" s="37"/>
      <c r="L19" s="17">
        <v>5.3616346133562978</v>
      </c>
      <c r="M19" s="17">
        <v>6.9919461592290197</v>
      </c>
      <c r="N19" s="17">
        <v>7.9274023338358797</v>
      </c>
      <c r="O19" s="17">
        <v>7.7197438268525902</v>
      </c>
      <c r="P19" s="17">
        <v>8.3844819219055005</v>
      </c>
      <c r="Q19" s="17">
        <v>10.06166169569371</v>
      </c>
      <c r="R19" s="17">
        <v>12.200000000000001</v>
      </c>
      <c r="S19" s="17">
        <v>5.4696301242038503</v>
      </c>
      <c r="T19" s="17">
        <v>5.7747235696468362</v>
      </c>
      <c r="U19" s="17">
        <v>6.5801506602565674</v>
      </c>
      <c r="V19" s="17">
        <v>9.4077739665722238</v>
      </c>
      <c r="W19" s="17">
        <v>9.3161537754050485</v>
      </c>
      <c r="X19" s="17">
        <v>8.2352065745646641</v>
      </c>
      <c r="Y19" s="17">
        <v>7.8762331594495656</v>
      </c>
      <c r="Z19" s="17">
        <v>8.8748894374892835</v>
      </c>
      <c r="AA19" s="17">
        <v>8.7140886810281568</v>
      </c>
      <c r="AB19" s="17">
        <v>8.5492517326858319</v>
      </c>
      <c r="AC19" s="17">
        <v>13.162940906973425</v>
      </c>
      <c r="AD19" s="17">
        <v>13.970464411584768</v>
      </c>
      <c r="AE19" s="17">
        <v>14.345751666273745</v>
      </c>
      <c r="AF19" s="17">
        <v>10.353320793079563</v>
      </c>
      <c r="AG19" s="17">
        <v>11.506041265894007</v>
      </c>
      <c r="AH19" s="17">
        <v>13.771517115278492</v>
      </c>
      <c r="AI19" s="17">
        <v>10.859325744860151</v>
      </c>
      <c r="AJ19" s="17">
        <v>9.3294673145633649</v>
      </c>
      <c r="AK19" s="17">
        <v>7.6112076907371105</v>
      </c>
      <c r="AL19" s="17">
        <v>7.7120526141607799</v>
      </c>
      <c r="AM19" s="17">
        <v>6.3531911915659913</v>
      </c>
      <c r="AN19" s="17">
        <v>9.9017109847202178</v>
      </c>
      <c r="AO19" s="17">
        <v>15.081942617509576</v>
      </c>
      <c r="AP19" s="17">
        <v>13.8080709198293</v>
      </c>
      <c r="AQ19" s="17">
        <v>18.284158405885496</v>
      </c>
      <c r="AR19" s="17">
        <v>15.9455408225481</v>
      </c>
      <c r="AS19" s="17">
        <v>16.876218214917422</v>
      </c>
      <c r="AT19" s="17">
        <v>13.954485019004862</v>
      </c>
      <c r="AU19" s="17">
        <v>11.838716341934546</v>
      </c>
      <c r="AV19" s="17">
        <v>11.317995564963258</v>
      </c>
      <c r="AW19" s="17">
        <v>13.52637103164918</v>
      </c>
      <c r="AX19" s="17">
        <v>11.929135584024381</v>
      </c>
      <c r="AY19" s="17">
        <v>16.311810817829013</v>
      </c>
      <c r="AZ19" s="17">
        <v>21.56380071419936</v>
      </c>
      <c r="BA19" s="17">
        <v>15.838558627603403</v>
      </c>
      <c r="BB19" s="17">
        <v>14.734159215425951</v>
      </c>
      <c r="BC19" s="17">
        <v>15.545489957445282</v>
      </c>
      <c r="BD19" s="17">
        <v>17.003508089734304</v>
      </c>
      <c r="BE19" s="17">
        <v>17.327544530961287</v>
      </c>
      <c r="BF19" s="17">
        <v>18.388131689058362</v>
      </c>
      <c r="BG19" s="17">
        <v>18.421381962450628</v>
      </c>
      <c r="BH19" s="17">
        <v>13.716226914398687</v>
      </c>
      <c r="BI19" s="17">
        <v>13.63016004483857</v>
      </c>
      <c r="BJ19" s="17">
        <v>13.84195899752071</v>
      </c>
      <c r="BK19" s="17">
        <v>13.922010584200621</v>
      </c>
      <c r="BL19" s="17">
        <v>14.7813415748599</v>
      </c>
      <c r="BM19" s="17">
        <v>15.23080080363488</v>
      </c>
      <c r="BN19" s="17">
        <v>15.560679096292571</v>
      </c>
      <c r="BO19" s="17">
        <v>16.11760090492805</v>
      </c>
      <c r="BP19" s="17">
        <v>15.673072944048272</v>
      </c>
      <c r="BQ19" s="17">
        <v>15.65895223135419</v>
      </c>
      <c r="BR19" s="17">
        <v>15.549251007903111</v>
      </c>
      <c r="BS19" s="17">
        <v>15.22525148359065</v>
      </c>
      <c r="BT19" s="17">
        <v>18.531357787776631</v>
      </c>
      <c r="BU19" s="17">
        <v>15.838809868693019</v>
      </c>
      <c r="BV19" s="17">
        <v>13.921390541936869</v>
      </c>
      <c r="BW19" s="17">
        <v>13.20652436167074</v>
      </c>
      <c r="BX19" s="17">
        <v>15.0882624721834</v>
      </c>
      <c r="BY19" s="17">
        <v>13.07387617300377</v>
      </c>
      <c r="BZ19" s="17">
        <v>10.60447133862276</v>
      </c>
      <c r="CA19" s="17">
        <v>10.819585827383991</v>
      </c>
      <c r="CB19" s="17">
        <v>10.342169697019319</v>
      </c>
      <c r="CC19" s="17">
        <v>10.216597553327169</v>
      </c>
      <c r="CD19" s="17">
        <v>9.54705128258062</v>
      </c>
      <c r="CE19" s="17">
        <v>10.269366655580388</v>
      </c>
      <c r="CF19" s="17">
        <v>7.4889369607981147</v>
      </c>
      <c r="CG19" s="17">
        <v>8.1977490607981149</v>
      </c>
      <c r="CH19" s="17">
        <v>9.249851430798115</v>
      </c>
      <c r="CI19" s="17">
        <v>8.4884135500000006</v>
      </c>
      <c r="CJ19" s="17">
        <v>7.2266184999999998</v>
      </c>
      <c r="CK19" s="17">
        <v>8.0561676000000002</v>
      </c>
      <c r="CL19" s="17">
        <v>6.7077240400000004</v>
      </c>
      <c r="CM19" s="17">
        <v>5.89147087</v>
      </c>
      <c r="CN19" s="17">
        <v>8.5574417300000007</v>
      </c>
      <c r="CO19" s="17">
        <v>8.3221415454897905</v>
      </c>
      <c r="CP19" s="17">
        <v>9.0067159027478905</v>
      </c>
      <c r="CQ19" s="17">
        <v>9.2341466099999998</v>
      </c>
      <c r="CR19" s="17">
        <v>5.4530636799999996</v>
      </c>
      <c r="CS19" s="17">
        <v>4.6711246600000003</v>
      </c>
      <c r="CT19" s="17">
        <v>4.9295900100000001</v>
      </c>
      <c r="CU19" s="17">
        <v>4.7379336299999997</v>
      </c>
      <c r="CV19" s="17">
        <v>7.1554847973343403</v>
      </c>
      <c r="CW19" s="17">
        <v>8.4378696600000005</v>
      </c>
      <c r="CX19" s="17">
        <v>8.3185661100000008</v>
      </c>
      <c r="CY19" s="17">
        <v>8.8169374200000004</v>
      </c>
      <c r="CZ19" s="17">
        <v>8.5894347154124695</v>
      </c>
      <c r="DA19" s="17">
        <v>9.7120032424657499</v>
      </c>
      <c r="DB19" s="17">
        <v>20.330338040000001</v>
      </c>
      <c r="DC19" s="17">
        <v>20.81575136</v>
      </c>
      <c r="DD19" s="17">
        <v>19.010485330000002</v>
      </c>
      <c r="DE19" s="17">
        <v>13.27155346</v>
      </c>
      <c r="DF19" s="17">
        <v>16.742132130000002</v>
      </c>
      <c r="DG19" s="17">
        <v>18.172876970000001</v>
      </c>
      <c r="DH19" s="17">
        <v>25.797284319999999</v>
      </c>
      <c r="DI19" s="17">
        <v>12.73907445</v>
      </c>
      <c r="DJ19" s="17">
        <v>20.32727444</v>
      </c>
      <c r="DK19" s="17">
        <v>11.721751360000001</v>
      </c>
      <c r="DL19" s="17">
        <v>14.52127812</v>
      </c>
      <c r="DM19" s="17">
        <v>14.271010520000001</v>
      </c>
      <c r="DN19" s="17">
        <v>12.09780119</v>
      </c>
      <c r="DO19" s="17">
        <v>8.9518746999999994</v>
      </c>
      <c r="DP19" s="17">
        <v>12.720655508714527</v>
      </c>
      <c r="DQ19" s="17">
        <v>16.51104964</v>
      </c>
      <c r="DR19" s="17">
        <v>12.19397283</v>
      </c>
      <c r="DS19" s="17">
        <v>11.83259489223486</v>
      </c>
      <c r="DT19" s="17">
        <v>12.76689397</v>
      </c>
      <c r="DU19" s="17">
        <v>9.8104546883029435</v>
      </c>
      <c r="DV19" s="17">
        <v>9.3832039112150696</v>
      </c>
      <c r="DW19" s="17">
        <v>7.91091999</v>
      </c>
      <c r="DX19" s="17">
        <v>7.7205327133565715</v>
      </c>
      <c r="DY19" s="17">
        <v>10.514640344157836</v>
      </c>
      <c r="DZ19" s="17">
        <v>8.0696747509078577</v>
      </c>
      <c r="EA19" s="17">
        <v>7.6236043794375226</v>
      </c>
      <c r="EB19" s="17">
        <v>7.6549155464262952</v>
      </c>
      <c r="EC19" s="17">
        <v>6.1696093810585477</v>
      </c>
      <c r="ED19" s="17">
        <v>5.3484051737390059</v>
      </c>
      <c r="EE19" s="17">
        <v>4.7910551428455559</v>
      </c>
      <c r="EF19" s="17">
        <v>5.0325361294860365</v>
      </c>
      <c r="EG19" s="17">
        <v>7.2303862104712149</v>
      </c>
      <c r="EH19" s="17">
        <v>6.2659913493725359</v>
      </c>
      <c r="EI19" s="17">
        <v>6.185224378449405</v>
      </c>
      <c r="EJ19" s="17">
        <v>6.6071547205496017</v>
      </c>
      <c r="EK19" s="17">
        <v>7.3913071959496683</v>
      </c>
      <c r="EL19" s="17">
        <v>4.7033997553448872</v>
      </c>
      <c r="EM19" s="17">
        <v>4.9394744824514838</v>
      </c>
      <c r="EN19" s="17">
        <v>7.1215544179838899</v>
      </c>
      <c r="EO19" s="17">
        <v>6.1500005847442676</v>
      </c>
      <c r="EP19" s="17">
        <v>9.45391770984949</v>
      </c>
      <c r="EQ19" s="17">
        <v>6.582668824104891</v>
      </c>
      <c r="ER19" s="17">
        <v>6.582668824104891</v>
      </c>
      <c r="ES19" s="17">
        <v>6.0938034295248853</v>
      </c>
      <c r="ET19" s="17">
        <v>6.2579652295417851</v>
      </c>
      <c r="EU19" s="17">
        <v>7.3901463872486044</v>
      </c>
      <c r="EV19" s="17">
        <v>7.1158155421785185</v>
      </c>
      <c r="EW19" s="17">
        <v>7.6870641134669917</v>
      </c>
      <c r="EX19" s="17">
        <v>8.7621645710725975</v>
      </c>
      <c r="EY19" s="17">
        <v>8.1040095417644871</v>
      </c>
      <c r="EZ19" s="17">
        <v>7.4991223305567285</v>
      </c>
      <c r="FA19" s="17">
        <v>6.7841526534088405</v>
      </c>
      <c r="FB19" s="17">
        <v>9.3048041799623462</v>
      </c>
      <c r="FC19" s="17">
        <v>9.2289637686218491</v>
      </c>
      <c r="FD19" s="17">
        <v>8.4778878494249597</v>
      </c>
      <c r="FE19" s="17">
        <v>10.728580922402699</v>
      </c>
      <c r="FF19" s="17">
        <v>9.8418743810019933</v>
      </c>
      <c r="FG19" s="17">
        <v>11.920627711318533</v>
      </c>
      <c r="FH19" s="17">
        <v>8.1907473509589757</v>
      </c>
      <c r="FI19" s="17">
        <v>10.199999999999999</v>
      </c>
      <c r="FJ19" s="17">
        <v>8.7987884481156957</v>
      </c>
      <c r="FK19" s="17">
        <v>10.073577127380783</v>
      </c>
      <c r="FL19" s="17">
        <v>10.206489191130752</v>
      </c>
      <c r="FM19" s="17">
        <v>8.5847831507340526</v>
      </c>
      <c r="FN19" s="17">
        <v>10.301234470298791</v>
      </c>
      <c r="FO19" s="17">
        <v>9.316003689169527</v>
      </c>
      <c r="FP19" s="17">
        <v>10.19</v>
      </c>
      <c r="FQ19" s="17">
        <v>10.11668007849177</v>
      </c>
      <c r="FR19" s="17">
        <v>13.530196757678489</v>
      </c>
      <c r="FS19" s="17">
        <v>14.196404132822105</v>
      </c>
      <c r="FT19" s="17">
        <v>15.33269167969241</v>
      </c>
      <c r="FU19" s="17">
        <v>14.753513256074232</v>
      </c>
      <c r="FV19" s="17">
        <v>14.770182156073297</v>
      </c>
      <c r="FW19" s="17">
        <v>11.888421542029731</v>
      </c>
      <c r="FX19" s="17">
        <v>10.42720574464451</v>
      </c>
      <c r="FY19" s="17">
        <v>8.2835941747443886</v>
      </c>
      <c r="FZ19" s="17">
        <v>5.9949028694214057</v>
      </c>
      <c r="GA19" s="17">
        <v>5.0027344528024651</v>
      </c>
      <c r="GB19" s="17">
        <v>4.1278043845230279</v>
      </c>
      <c r="GC19" s="17">
        <v>5.1820848666756696</v>
      </c>
      <c r="GD19" s="17">
        <v>4.8225252009883111</v>
      </c>
      <c r="GE19" s="17">
        <v>5.1139685905534424</v>
      </c>
      <c r="GF19" s="17">
        <v>4.0128211092780948</v>
      </c>
      <c r="GG19" s="17">
        <v>5.2106547746910863</v>
      </c>
      <c r="GH19" s="17">
        <v>6.2311296490054637</v>
      </c>
      <c r="GI19" s="17">
        <v>7.7045472375656141</v>
      </c>
      <c r="GJ19" s="17">
        <v>9.896751779665367</v>
      </c>
      <c r="GK19" s="17">
        <v>7.8590250739262055</v>
      </c>
      <c r="GL19" s="17">
        <v>8.0388155496220985</v>
      </c>
      <c r="GM19" s="17">
        <v>6.0181799487586254</v>
      </c>
      <c r="GN19" s="17">
        <v>10.973742512561538</v>
      </c>
      <c r="GO19" s="17">
        <v>9.653406512686443</v>
      </c>
      <c r="GP19" s="17">
        <v>9.2758069262137077</v>
      </c>
      <c r="GQ19" s="17">
        <v>9.0848016836289336</v>
      </c>
      <c r="GR19" s="17">
        <v>7.406183943259304</v>
      </c>
      <c r="GS19" s="17">
        <v>6.496939266759302</v>
      </c>
      <c r="GT19" s="17">
        <v>6.5584643678559882</v>
      </c>
      <c r="GU19" s="17">
        <v>8.5999213327119985</v>
      </c>
      <c r="GV19" s="17">
        <v>7.8137649390820005</v>
      </c>
      <c r="GW19" s="17">
        <v>6.9836738449289566</v>
      </c>
      <c r="GX19" s="17">
        <v>7.1947846938520197</v>
      </c>
      <c r="GY19" s="17">
        <v>7.4207439924176626</v>
      </c>
      <c r="GZ19" s="17">
        <v>11.594607869831041</v>
      </c>
      <c r="HA19" s="17">
        <v>9.3629128629657128</v>
      </c>
      <c r="HB19" s="17">
        <v>7.7088132530396827</v>
      </c>
      <c r="HC19" s="17">
        <v>6.67957566812834</v>
      </c>
      <c r="HD19" s="17">
        <v>6.5759978030276418</v>
      </c>
      <c r="HE19" s="17">
        <v>8.2492812201935912</v>
      </c>
      <c r="HF19" s="17">
        <v>8.4430438500440168</v>
      </c>
      <c r="HG19" s="17">
        <v>7.0485123452125329</v>
      </c>
      <c r="HH19" s="17">
        <v>8.826718789468325</v>
      </c>
      <c r="HI19" s="17">
        <v>6.7158476125430528</v>
      </c>
      <c r="HJ19" s="17">
        <v>7.3461673323831871</v>
      </c>
      <c r="HK19" s="17">
        <v>12.866926315586445</v>
      </c>
      <c r="HL19" s="17">
        <v>10.450575905466849</v>
      </c>
      <c r="HM19" s="24"/>
      <c r="HN19" s="17">
        <v>95.195302646957515</v>
      </c>
      <c r="HO19" s="17">
        <v>130.21903148916164</v>
      </c>
      <c r="HP19" s="17">
        <v>146.69676213737677</v>
      </c>
      <c r="HQ19" s="17">
        <v>191.9078877853444</v>
      </c>
      <c r="HR19" s="17">
        <v>178.90730658757022</v>
      </c>
      <c r="HS19" s="17">
        <v>151.45946355977867</v>
      </c>
      <c r="HT19" s="17">
        <v>96.427377800632016</v>
      </c>
      <c r="HU19" s="17">
        <v>111.96809732521257</v>
      </c>
      <c r="HV19" s="17">
        <v>187.62439699000004</v>
      </c>
      <c r="HW19" s="17">
        <v>127.05819761832717</v>
      </c>
      <c r="HX19" s="17">
        <v>72.319459466144238</v>
      </c>
      <c r="HY19" s="17">
        <v>87.30177917558531</v>
      </c>
      <c r="HZ19" s="17">
        <v>111.04912672315342</v>
      </c>
      <c r="IA19" s="17">
        <v>143.18660010419518</v>
      </c>
      <c r="IB19" s="17">
        <v>72.113973054893478</v>
      </c>
      <c r="IC19" s="17">
        <v>99.862038897649526</v>
      </c>
      <c r="ID19" s="17">
        <v>95.075712342723207</v>
      </c>
      <c r="IE19" s="17">
        <f t="shared" si="1"/>
        <v>46.206235955447859</v>
      </c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</row>
    <row r="20" spans="1:254" ht="13.8">
      <c r="A20" s="14"/>
      <c r="B20" s="281" t="s">
        <v>63</v>
      </c>
      <c r="C20" s="282">
        <v>0</v>
      </c>
      <c r="D20" s="282">
        <v>0</v>
      </c>
      <c r="E20" s="297">
        <v>0</v>
      </c>
      <c r="F20" s="305">
        <v>0</v>
      </c>
      <c r="G20" s="17"/>
      <c r="H20" s="282">
        <v>0</v>
      </c>
      <c r="I20" s="297">
        <v>0</v>
      </c>
      <c r="J20" s="305">
        <v>0</v>
      </c>
      <c r="K20" s="37"/>
      <c r="L20" s="282">
        <v>2.7107536561546599</v>
      </c>
      <c r="M20" s="282">
        <v>2.7095513885310196</v>
      </c>
      <c r="N20" s="282">
        <v>3.5012765034290103</v>
      </c>
      <c r="O20" s="282">
        <v>3.4616689235520202</v>
      </c>
      <c r="P20" s="282">
        <v>3.8288565840801003</v>
      </c>
      <c r="Q20" s="282">
        <v>4.6510371801914996</v>
      </c>
      <c r="R20" s="282">
        <v>5.7</v>
      </c>
      <c r="S20" s="282">
        <v>4.8735344517255799</v>
      </c>
      <c r="T20" s="282">
        <v>5.0210525899999991</v>
      </c>
      <c r="U20" s="282">
        <v>5.3509165400000001</v>
      </c>
      <c r="V20" s="282">
        <v>5.3509165899999998</v>
      </c>
      <c r="W20" s="282">
        <v>5.2626285800000003</v>
      </c>
      <c r="X20" s="282">
        <v>4.6785556499999998</v>
      </c>
      <c r="Y20" s="282">
        <v>4.4761454599999997</v>
      </c>
      <c r="Z20" s="282">
        <v>5.1082319100000007</v>
      </c>
      <c r="AA20" s="282">
        <v>5.0566053599999998</v>
      </c>
      <c r="AB20" s="282">
        <v>3.0062740150217917</v>
      </c>
      <c r="AC20" s="282">
        <v>9.5463022113250258</v>
      </c>
      <c r="AD20" s="282">
        <v>10.294245120518328</v>
      </c>
      <c r="AE20" s="282">
        <v>10.599773486204032</v>
      </c>
      <c r="AF20" s="282">
        <v>6.7979279956969405</v>
      </c>
      <c r="AG20" s="282">
        <v>7.6990367852790849</v>
      </c>
      <c r="AH20" s="282">
        <v>9.9816776629407666</v>
      </c>
      <c r="AI20" s="282">
        <v>6.9318973598253635</v>
      </c>
      <c r="AJ20" s="282">
        <v>7.7859757435276951</v>
      </c>
      <c r="AK20" s="282">
        <v>5.9839626212590531</v>
      </c>
      <c r="AL20" s="282">
        <v>5.9160078297853049</v>
      </c>
      <c r="AM20" s="282">
        <v>4.650705891991759</v>
      </c>
      <c r="AN20" s="282">
        <v>8.0435247304403532</v>
      </c>
      <c r="AO20" s="282">
        <v>13.241537991336747</v>
      </c>
      <c r="AP20" s="282">
        <v>11.894683419739362</v>
      </c>
      <c r="AQ20" s="282">
        <v>15.837643022311561</v>
      </c>
      <c r="AR20" s="282">
        <v>13.741965307289384</v>
      </c>
      <c r="AS20" s="282">
        <v>14.534143746248299</v>
      </c>
      <c r="AT20" s="282">
        <v>11.635809202900763</v>
      </c>
      <c r="AU20" s="282">
        <v>9.9189213380376273</v>
      </c>
      <c r="AV20" s="282">
        <v>8.6495860286050394</v>
      </c>
      <c r="AW20" s="282">
        <v>10.588200201227005</v>
      </c>
      <c r="AX20" s="282">
        <v>8.9174365063558767</v>
      </c>
      <c r="AY20" s="282">
        <v>13.58294268592406</v>
      </c>
      <c r="AZ20" s="282">
        <v>18.386178710158397</v>
      </c>
      <c r="BA20" s="282">
        <v>12.242600127715152</v>
      </c>
      <c r="BB20" s="282">
        <v>11.043755413496058</v>
      </c>
      <c r="BC20" s="282">
        <v>11.907218409929573</v>
      </c>
      <c r="BD20" s="282">
        <v>13.27515763538393</v>
      </c>
      <c r="BE20" s="282">
        <v>13.56382140865993</v>
      </c>
      <c r="BF20" s="282">
        <v>14.511670145242242</v>
      </c>
      <c r="BG20" s="282">
        <v>14.878432098187496</v>
      </c>
      <c r="BH20" s="282">
        <v>0</v>
      </c>
      <c r="BI20" s="282">
        <v>0</v>
      </c>
      <c r="BJ20" s="282">
        <v>0</v>
      </c>
      <c r="BK20" s="282">
        <v>0</v>
      </c>
      <c r="BL20" s="282">
        <v>0</v>
      </c>
      <c r="BM20" s="282">
        <v>0</v>
      </c>
      <c r="BN20" s="282">
        <v>0</v>
      </c>
      <c r="BO20" s="282">
        <v>0</v>
      </c>
      <c r="BP20" s="282">
        <v>0</v>
      </c>
      <c r="BQ20" s="282">
        <v>0</v>
      </c>
      <c r="BR20" s="282">
        <v>0</v>
      </c>
      <c r="BS20" s="282">
        <v>0</v>
      </c>
      <c r="BT20" s="282">
        <v>0</v>
      </c>
      <c r="BU20" s="282">
        <v>0</v>
      </c>
      <c r="BV20" s="282">
        <v>0</v>
      </c>
      <c r="BW20" s="282">
        <v>0</v>
      </c>
      <c r="BX20" s="282">
        <v>0</v>
      </c>
      <c r="BY20" s="282">
        <v>0</v>
      </c>
      <c r="BZ20" s="282">
        <v>0</v>
      </c>
      <c r="CA20" s="282">
        <v>0</v>
      </c>
      <c r="CB20" s="282">
        <v>0</v>
      </c>
      <c r="CC20" s="282">
        <v>0</v>
      </c>
      <c r="CD20" s="282">
        <v>0</v>
      </c>
      <c r="CE20" s="282">
        <v>0</v>
      </c>
      <c r="CF20" s="282">
        <v>0</v>
      </c>
      <c r="CG20" s="282">
        <v>0</v>
      </c>
      <c r="CH20" s="282">
        <v>0</v>
      </c>
      <c r="CI20" s="282">
        <v>0</v>
      </c>
      <c r="CJ20" s="282">
        <v>0</v>
      </c>
      <c r="CK20" s="282">
        <v>0</v>
      </c>
      <c r="CL20" s="282">
        <v>0</v>
      </c>
      <c r="CM20" s="282">
        <v>0</v>
      </c>
      <c r="CN20" s="282">
        <v>0</v>
      </c>
      <c r="CO20" s="282">
        <v>0</v>
      </c>
      <c r="CP20" s="282">
        <v>0</v>
      </c>
      <c r="CQ20" s="282">
        <v>0</v>
      </c>
      <c r="CR20" s="282">
        <v>0</v>
      </c>
      <c r="CS20" s="282">
        <v>0</v>
      </c>
      <c r="CT20" s="282">
        <v>0</v>
      </c>
      <c r="CU20" s="282">
        <v>0</v>
      </c>
      <c r="CV20" s="282">
        <v>0</v>
      </c>
      <c r="CW20" s="282">
        <v>0</v>
      </c>
      <c r="CX20" s="282">
        <v>0</v>
      </c>
      <c r="CY20" s="282">
        <v>0</v>
      </c>
      <c r="CZ20" s="282">
        <v>0</v>
      </c>
      <c r="DA20" s="282">
        <v>0</v>
      </c>
      <c r="DB20" s="282">
        <v>0</v>
      </c>
      <c r="DC20" s="282">
        <v>0</v>
      </c>
      <c r="DD20" s="282">
        <v>0</v>
      </c>
      <c r="DE20" s="282">
        <v>0</v>
      </c>
      <c r="DF20" s="282">
        <v>0</v>
      </c>
      <c r="DG20" s="282">
        <v>0</v>
      </c>
      <c r="DH20" s="282">
        <v>0</v>
      </c>
      <c r="DI20" s="282">
        <v>0</v>
      </c>
      <c r="DJ20" s="282">
        <v>0</v>
      </c>
      <c r="DK20" s="282">
        <v>0</v>
      </c>
      <c r="DL20" s="282">
        <v>0</v>
      </c>
      <c r="DM20" s="282">
        <v>0</v>
      </c>
      <c r="DN20" s="282">
        <v>0</v>
      </c>
      <c r="DO20" s="282">
        <v>0</v>
      </c>
      <c r="DP20" s="282">
        <v>0</v>
      </c>
      <c r="DQ20" s="282">
        <v>0</v>
      </c>
      <c r="DR20" s="282">
        <v>0</v>
      </c>
      <c r="DS20" s="282">
        <v>0</v>
      </c>
      <c r="DT20" s="282">
        <v>0</v>
      </c>
      <c r="DU20" s="282">
        <v>0</v>
      </c>
      <c r="DV20" s="282">
        <v>0</v>
      </c>
      <c r="DW20" s="282">
        <v>0</v>
      </c>
      <c r="DX20" s="282">
        <v>0</v>
      </c>
      <c r="DY20" s="282">
        <v>0</v>
      </c>
      <c r="DZ20" s="282">
        <v>0</v>
      </c>
      <c r="EA20" s="282">
        <v>0</v>
      </c>
      <c r="EB20" s="282">
        <v>0</v>
      </c>
      <c r="EC20" s="282">
        <v>0</v>
      </c>
      <c r="ED20" s="282">
        <v>0</v>
      </c>
      <c r="EE20" s="282">
        <v>0</v>
      </c>
      <c r="EF20" s="282">
        <v>0</v>
      </c>
      <c r="EG20" s="282">
        <v>0</v>
      </c>
      <c r="EH20" s="282">
        <v>0</v>
      </c>
      <c r="EI20" s="282">
        <v>0</v>
      </c>
      <c r="EJ20" s="282">
        <v>0</v>
      </c>
      <c r="EK20" s="282">
        <v>0</v>
      </c>
      <c r="EL20" s="282">
        <v>0</v>
      </c>
      <c r="EM20" s="282">
        <v>0</v>
      </c>
      <c r="EN20" s="282">
        <v>0</v>
      </c>
      <c r="EO20" s="282">
        <v>0</v>
      </c>
      <c r="EP20" s="282">
        <v>0</v>
      </c>
      <c r="EQ20" s="282">
        <v>0</v>
      </c>
      <c r="ER20" s="282">
        <v>0</v>
      </c>
      <c r="ES20" s="282">
        <v>0</v>
      </c>
      <c r="ET20" s="282">
        <v>0</v>
      </c>
      <c r="EU20" s="282">
        <v>0</v>
      </c>
      <c r="EV20" s="282">
        <v>0</v>
      </c>
      <c r="EW20" s="282">
        <v>0</v>
      </c>
      <c r="EX20" s="282">
        <v>0</v>
      </c>
      <c r="EY20" s="282">
        <v>0</v>
      </c>
      <c r="EZ20" s="282">
        <v>0</v>
      </c>
      <c r="FA20" s="282">
        <v>0</v>
      </c>
      <c r="FB20" s="282">
        <v>0</v>
      </c>
      <c r="FC20" s="282">
        <v>0</v>
      </c>
      <c r="FD20" s="282">
        <v>0</v>
      </c>
      <c r="FE20" s="282">
        <v>0</v>
      </c>
      <c r="FF20" s="282">
        <v>0</v>
      </c>
      <c r="FG20" s="282">
        <v>0</v>
      </c>
      <c r="FH20" s="282">
        <v>0</v>
      </c>
      <c r="FI20" s="282">
        <v>0</v>
      </c>
      <c r="FJ20" s="282">
        <v>0</v>
      </c>
      <c r="FK20" s="282">
        <v>0</v>
      </c>
      <c r="FL20" s="282">
        <v>0</v>
      </c>
      <c r="FM20" s="282">
        <v>0</v>
      </c>
      <c r="FN20" s="282">
        <v>0</v>
      </c>
      <c r="FO20" s="282">
        <v>0</v>
      </c>
      <c r="FP20" s="282">
        <v>0</v>
      </c>
      <c r="FQ20" s="282">
        <v>0</v>
      </c>
      <c r="FR20" s="282">
        <v>0</v>
      </c>
      <c r="FS20" s="282">
        <v>0</v>
      </c>
      <c r="FT20" s="282">
        <v>0</v>
      </c>
      <c r="FU20" s="282">
        <v>0</v>
      </c>
      <c r="FV20" s="282">
        <v>0</v>
      </c>
      <c r="FW20" s="282">
        <v>0</v>
      </c>
      <c r="FX20" s="282">
        <v>0</v>
      </c>
      <c r="FY20" s="282">
        <v>0</v>
      </c>
      <c r="FZ20" s="282">
        <v>0</v>
      </c>
      <c r="GA20" s="282">
        <v>0</v>
      </c>
      <c r="GB20" s="282">
        <v>0</v>
      </c>
      <c r="GC20" s="282">
        <v>0</v>
      </c>
      <c r="GD20" s="282">
        <v>0</v>
      </c>
      <c r="GE20" s="282">
        <v>0</v>
      </c>
      <c r="GF20" s="282">
        <v>0</v>
      </c>
      <c r="GG20" s="282">
        <v>0</v>
      </c>
      <c r="GH20" s="282">
        <v>0</v>
      </c>
      <c r="GI20" s="282">
        <v>0</v>
      </c>
      <c r="GJ20" s="282">
        <v>0</v>
      </c>
      <c r="GK20" s="282">
        <v>0</v>
      </c>
      <c r="GL20" s="282">
        <v>0</v>
      </c>
      <c r="GM20" s="282">
        <v>0</v>
      </c>
      <c r="GN20" s="282">
        <v>0</v>
      </c>
      <c r="GO20" s="282">
        <v>0</v>
      </c>
      <c r="GP20" s="282">
        <v>0</v>
      </c>
      <c r="GQ20" s="282">
        <v>0</v>
      </c>
      <c r="GR20" s="282">
        <v>0</v>
      </c>
      <c r="GS20" s="282">
        <v>0</v>
      </c>
      <c r="GT20" s="282">
        <v>0</v>
      </c>
      <c r="GU20" s="282">
        <v>0</v>
      </c>
      <c r="GV20" s="282">
        <v>0</v>
      </c>
      <c r="GW20" s="282">
        <v>0</v>
      </c>
      <c r="GX20" s="282">
        <v>0</v>
      </c>
      <c r="GY20" s="282">
        <v>0</v>
      </c>
      <c r="GZ20" s="282">
        <v>0</v>
      </c>
      <c r="HA20" s="282">
        <v>0</v>
      </c>
      <c r="HB20" s="282">
        <v>0</v>
      </c>
      <c r="HC20" s="282">
        <v>0</v>
      </c>
      <c r="HD20" s="282">
        <v>0</v>
      </c>
      <c r="HE20" s="282">
        <v>0</v>
      </c>
      <c r="HF20" s="282">
        <v>0</v>
      </c>
      <c r="HG20" s="282">
        <v>0</v>
      </c>
      <c r="HH20" s="282">
        <v>0</v>
      </c>
      <c r="HI20" s="282">
        <v>0</v>
      </c>
      <c r="HJ20" s="282">
        <v>0</v>
      </c>
      <c r="HK20" s="282">
        <v>0</v>
      </c>
      <c r="HL20" s="282">
        <v>0</v>
      </c>
      <c r="HM20" s="24"/>
      <c r="HN20" s="282">
        <v>52.422192987663884</v>
      </c>
      <c r="HO20" s="282">
        <v>84.17667301681135</v>
      </c>
      <c r="HP20" s="282">
        <v>123.18488084486791</v>
      </c>
      <c r="HQ20" s="282">
        <v>151.54699937088475</v>
      </c>
      <c r="HR20" s="282">
        <v>0</v>
      </c>
      <c r="HS20" s="282">
        <v>0</v>
      </c>
      <c r="HT20" s="282">
        <v>0</v>
      </c>
      <c r="HU20" s="282">
        <v>0</v>
      </c>
      <c r="HV20" s="282">
        <v>0</v>
      </c>
      <c r="HW20" s="282">
        <v>0</v>
      </c>
      <c r="HX20" s="282">
        <v>0</v>
      </c>
      <c r="HY20" s="282">
        <v>0</v>
      </c>
      <c r="HZ20" s="282">
        <v>0</v>
      </c>
      <c r="IA20" s="282">
        <v>0</v>
      </c>
      <c r="IB20" s="282">
        <v>0</v>
      </c>
      <c r="IC20" s="282">
        <v>0</v>
      </c>
      <c r="ID20" s="282">
        <v>0</v>
      </c>
      <c r="IE20" s="282">
        <f t="shared" si="1"/>
        <v>0</v>
      </c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</row>
    <row r="21" spans="1:254" ht="13.8">
      <c r="A21" s="14"/>
      <c r="B21" s="16" t="s">
        <v>64</v>
      </c>
      <c r="C21" s="17">
        <v>46.206235955447859</v>
      </c>
      <c r="D21" s="17">
        <v>41.007575340111686</v>
      </c>
      <c r="E21" s="296">
        <v>5.1986606153361734</v>
      </c>
      <c r="F21" s="304">
        <v>0.12677317720492212</v>
      </c>
      <c r="G21" s="17"/>
      <c r="H21" s="17">
        <v>42.786514864533835</v>
      </c>
      <c r="I21" s="296">
        <v>-1.7789395244221495</v>
      </c>
      <c r="J21" s="304">
        <v>-4.1577107414671209E-2</v>
      </c>
      <c r="K21" s="37"/>
      <c r="L21" s="17">
        <v>2.6508809572016374</v>
      </c>
      <c r="M21" s="17">
        <v>4.2823947706979997</v>
      </c>
      <c r="N21" s="17">
        <v>4.4261258304068694</v>
      </c>
      <c r="O21" s="17">
        <v>4.25807490330057</v>
      </c>
      <c r="P21" s="17">
        <v>4.5556253378254006</v>
      </c>
      <c r="Q21" s="17">
        <v>5.2096825347951397</v>
      </c>
      <c r="R21" s="17">
        <v>6.2</v>
      </c>
      <c r="S21" s="17">
        <v>0.31241281558731632</v>
      </c>
      <c r="T21" s="17">
        <v>0.24937668265253077</v>
      </c>
      <c r="U21" s="17">
        <v>0.30205628000000001</v>
      </c>
      <c r="V21" s="17">
        <v>2.8552035099999999</v>
      </c>
      <c r="W21" s="17">
        <v>3.0506471500000001</v>
      </c>
      <c r="X21" s="17">
        <v>2.7498748800000001</v>
      </c>
      <c r="Y21" s="17">
        <v>2.5581534499999998</v>
      </c>
      <c r="Z21" s="17">
        <v>2.8406617000000001</v>
      </c>
      <c r="AA21" s="17">
        <v>2.7368076800000001</v>
      </c>
      <c r="AB21" s="17">
        <v>4.6483505257646041</v>
      </c>
      <c r="AC21" s="17">
        <v>2.7457178600000001</v>
      </c>
      <c r="AD21" s="17">
        <v>2.7856799039765292</v>
      </c>
      <c r="AE21" s="17">
        <v>2.8157249800000006</v>
      </c>
      <c r="AF21" s="17">
        <v>2.6472030179505519</v>
      </c>
      <c r="AG21" s="17">
        <v>2.8472259599999994</v>
      </c>
      <c r="AH21" s="17">
        <v>2.8912228299999998</v>
      </c>
      <c r="AI21" s="17">
        <v>2.8750722399999997</v>
      </c>
      <c r="AJ21" s="17">
        <v>0.40430068000000008</v>
      </c>
      <c r="AK21" s="17">
        <v>0.41968384000000003</v>
      </c>
      <c r="AL21" s="17">
        <v>0.42741182999999999</v>
      </c>
      <c r="AM21" s="17">
        <v>0.34914383999999998</v>
      </c>
      <c r="AN21" s="17">
        <v>0.45772620999999997</v>
      </c>
      <c r="AO21" s="17">
        <v>0.45963824999999991</v>
      </c>
      <c r="AP21" s="17">
        <v>0.46842573999999998</v>
      </c>
      <c r="AQ21" s="17">
        <v>0.99403607000000005</v>
      </c>
      <c r="AR21" s="17">
        <v>0.96014560000000004</v>
      </c>
      <c r="AS21" s="17">
        <v>0.99543230999999988</v>
      </c>
      <c r="AT21" s="17">
        <v>0.94484771000000001</v>
      </c>
      <c r="AU21" s="17">
        <v>0.74373705000000001</v>
      </c>
      <c r="AV21" s="17">
        <v>0.91960328999999996</v>
      </c>
      <c r="AW21" s="17">
        <v>0.89258125318427506</v>
      </c>
      <c r="AX21" s="17">
        <v>0.90854568362806409</v>
      </c>
      <c r="AY21" s="17">
        <v>0.84023082870392207</v>
      </c>
      <c r="AZ21" s="17">
        <v>0.86611681209166302</v>
      </c>
      <c r="BA21" s="17">
        <v>0.88310629139604202</v>
      </c>
      <c r="BB21" s="17">
        <v>0.91014977038618206</v>
      </c>
      <c r="BC21" s="17">
        <v>0.93826519489246807</v>
      </c>
      <c r="BD21" s="17">
        <v>0.92566276554260496</v>
      </c>
      <c r="BE21" s="17">
        <v>0.87293488329646718</v>
      </c>
      <c r="BF21" s="17">
        <v>1.2033926500000001</v>
      </c>
      <c r="BG21" s="17">
        <v>0.86694217357581504</v>
      </c>
      <c r="BH21" s="17">
        <v>10.747931351801601</v>
      </c>
      <c r="BI21" s="17">
        <v>10.835822180070279</v>
      </c>
      <c r="BJ21" s="17">
        <v>10.956186706767141</v>
      </c>
      <c r="BK21" s="17">
        <v>10.94651226254058</v>
      </c>
      <c r="BL21" s="17">
        <v>11.766956700907199</v>
      </c>
      <c r="BM21" s="17">
        <v>12.344945028256999</v>
      </c>
      <c r="BN21" s="17">
        <v>12.443542563939401</v>
      </c>
      <c r="BO21" s="17">
        <v>12.898433949779101</v>
      </c>
      <c r="BP21" s="17">
        <v>12.635469206282901</v>
      </c>
      <c r="BQ21" s="17">
        <v>12.6072016295374</v>
      </c>
      <c r="BR21" s="17">
        <v>12.522553069413901</v>
      </c>
      <c r="BS21" s="17">
        <v>12.5329982431617</v>
      </c>
      <c r="BT21" s="17">
        <v>15.7437942061784</v>
      </c>
      <c r="BU21" s="17">
        <v>12.970741037788899</v>
      </c>
      <c r="BV21" s="17">
        <v>10.7749272640855</v>
      </c>
      <c r="BW21" s="17">
        <v>10.140080164971</v>
      </c>
      <c r="BX21" s="17">
        <v>11.935319004866001</v>
      </c>
      <c r="BY21" s="17">
        <v>10.910979503875099</v>
      </c>
      <c r="BZ21" s="17">
        <v>8.7779018065741496</v>
      </c>
      <c r="CA21" s="17">
        <v>9.0327662581885004</v>
      </c>
      <c r="CB21" s="17">
        <v>8.6698093983909192</v>
      </c>
      <c r="CC21" s="17">
        <v>8.7572204979978601</v>
      </c>
      <c r="CD21" s="17">
        <v>8.2841520477498793</v>
      </c>
      <c r="CE21" s="17">
        <v>9.6943784109807503</v>
      </c>
      <c r="CF21" s="17">
        <v>7.4535772099999997</v>
      </c>
      <c r="CG21" s="17">
        <v>8.16238931</v>
      </c>
      <c r="CH21" s="17">
        <v>9.2144916800000001</v>
      </c>
      <c r="CI21" s="17">
        <v>8.4884135500000006</v>
      </c>
      <c r="CJ21" s="17">
        <v>7.2266184999999998</v>
      </c>
      <c r="CK21" s="17">
        <v>8.0561676000000002</v>
      </c>
      <c r="CL21" s="17">
        <v>6.7077240400000004</v>
      </c>
      <c r="CM21" s="17">
        <v>5.89147087</v>
      </c>
      <c r="CN21" s="17">
        <v>8.5574417300000007</v>
      </c>
      <c r="CO21" s="17">
        <v>8.3221415454897905</v>
      </c>
      <c r="CP21" s="17">
        <v>9.0067159027478905</v>
      </c>
      <c r="CQ21" s="17">
        <v>9.2341466099999998</v>
      </c>
      <c r="CR21" s="17">
        <v>5.4530636799999996</v>
      </c>
      <c r="CS21" s="17">
        <v>4.6711246600000003</v>
      </c>
      <c r="CT21" s="17">
        <v>4.9295900100000001</v>
      </c>
      <c r="CU21" s="17">
        <v>4.7379336299999997</v>
      </c>
      <c r="CV21" s="17">
        <v>7.1554847973343403</v>
      </c>
      <c r="CW21" s="17">
        <v>8.4378696600000005</v>
      </c>
      <c r="CX21" s="17">
        <v>8.3185661100000008</v>
      </c>
      <c r="CY21" s="17">
        <v>8.8169374200000004</v>
      </c>
      <c r="CZ21" s="17">
        <v>8.5894347154124695</v>
      </c>
      <c r="DA21" s="17">
        <v>9.7120032424657499</v>
      </c>
      <c r="DB21" s="17">
        <v>20.330338040000001</v>
      </c>
      <c r="DC21" s="17">
        <v>20.81575136</v>
      </c>
      <c r="DD21" s="17">
        <v>19.010485330000002</v>
      </c>
      <c r="DE21" s="17">
        <v>13.27155346</v>
      </c>
      <c r="DF21" s="17">
        <v>16.742132130000002</v>
      </c>
      <c r="DG21" s="17">
        <v>18.172876970000001</v>
      </c>
      <c r="DH21" s="17">
        <v>25.797284319999999</v>
      </c>
      <c r="DI21" s="17">
        <v>12.73907445</v>
      </c>
      <c r="DJ21" s="17">
        <v>12.32727444</v>
      </c>
      <c r="DK21" s="17">
        <v>11.721751360000001</v>
      </c>
      <c r="DL21" s="17">
        <v>14.52127812</v>
      </c>
      <c r="DM21" s="17">
        <v>14.271010520000001</v>
      </c>
      <c r="DN21" s="17">
        <v>12.09780119</v>
      </c>
      <c r="DO21" s="17">
        <v>8.9518746999999994</v>
      </c>
      <c r="DP21" s="17">
        <v>12.720655508714527</v>
      </c>
      <c r="DQ21" s="17">
        <v>16.51104964</v>
      </c>
      <c r="DR21" s="17">
        <v>12.19397283</v>
      </c>
      <c r="DS21" s="17">
        <v>11.83259489223486</v>
      </c>
      <c r="DT21" s="17">
        <v>12.76689397</v>
      </c>
      <c r="DU21" s="17">
        <v>9.8104546883029435</v>
      </c>
      <c r="DV21" s="17">
        <v>9.3832039112150696</v>
      </c>
      <c r="DW21" s="17">
        <v>7.91091999</v>
      </c>
      <c r="DX21" s="17">
        <v>7.7205327133565715</v>
      </c>
      <c r="DY21" s="17">
        <v>10.514640344157836</v>
      </c>
      <c r="DZ21" s="17">
        <v>8.0696747509078577</v>
      </c>
      <c r="EA21" s="17">
        <v>7.6236043794375226</v>
      </c>
      <c r="EB21" s="17">
        <v>7.6549155464262952</v>
      </c>
      <c r="EC21" s="17">
        <v>6.1696093810585477</v>
      </c>
      <c r="ED21" s="17">
        <v>5.3484051737390059</v>
      </c>
      <c r="EE21" s="17">
        <v>4.7910551428455559</v>
      </c>
      <c r="EF21" s="17">
        <v>5.0325361294860365</v>
      </c>
      <c r="EG21" s="17">
        <v>7.2303862104712149</v>
      </c>
      <c r="EH21" s="17">
        <v>6.2659913493725359</v>
      </c>
      <c r="EI21" s="17">
        <v>6.185224378449405</v>
      </c>
      <c r="EJ21" s="17">
        <v>6.6071547205496017</v>
      </c>
      <c r="EK21" s="17">
        <v>7.3913071959496683</v>
      </c>
      <c r="EL21" s="17">
        <v>4.7033997553448872</v>
      </c>
      <c r="EM21" s="17">
        <v>4.9394744824514838</v>
      </c>
      <c r="EN21" s="17">
        <v>7.1215544179838899</v>
      </c>
      <c r="EO21" s="17">
        <v>6.1500005847442676</v>
      </c>
      <c r="EP21" s="17">
        <v>9.45391770984949</v>
      </c>
      <c r="EQ21" s="17">
        <v>6.582668824104891</v>
      </c>
      <c r="ER21" s="17">
        <v>6.582668824104891</v>
      </c>
      <c r="ES21" s="17">
        <v>6.0938034295248853</v>
      </c>
      <c r="ET21" s="17">
        <v>6.2579652295417851</v>
      </c>
      <c r="EU21" s="17">
        <v>7.3901463872486044</v>
      </c>
      <c r="EV21" s="17">
        <v>7.1158155421785185</v>
      </c>
      <c r="EW21" s="17">
        <v>7.6870641134669917</v>
      </c>
      <c r="EX21" s="17">
        <v>8.7621645710725975</v>
      </c>
      <c r="EY21" s="17">
        <v>8.1040095417644871</v>
      </c>
      <c r="EZ21" s="17">
        <v>7.4991223305567285</v>
      </c>
      <c r="FA21" s="17">
        <v>6.7841526534088405</v>
      </c>
      <c r="FB21" s="17">
        <v>9.3048041799623462</v>
      </c>
      <c r="FC21" s="17">
        <v>9.2289637686218491</v>
      </c>
      <c r="FD21" s="17">
        <v>8.4778878494249597</v>
      </c>
      <c r="FE21" s="17">
        <v>10.728580922402699</v>
      </c>
      <c r="FF21" s="17">
        <v>9.8418743810019933</v>
      </c>
      <c r="FG21" s="17">
        <v>11.920627711318533</v>
      </c>
      <c r="FH21" s="17">
        <v>8.1907473509589757</v>
      </c>
      <c r="FI21" s="17">
        <v>10.199999999999999</v>
      </c>
      <c r="FJ21" s="17">
        <v>8.7987884481156957</v>
      </c>
      <c r="FK21" s="17">
        <v>10.073577127380783</v>
      </c>
      <c r="FL21" s="17">
        <v>10.206489191130752</v>
      </c>
      <c r="FM21" s="17">
        <v>8.5847831507340526</v>
      </c>
      <c r="FN21" s="17">
        <v>10.301234470298791</v>
      </c>
      <c r="FO21" s="17">
        <v>9.316003689169527</v>
      </c>
      <c r="FP21" s="17">
        <v>10.19</v>
      </c>
      <c r="FQ21" s="17">
        <v>10.11668007849177</v>
      </c>
      <c r="FR21" s="17">
        <v>13.530196757678489</v>
      </c>
      <c r="FS21" s="17">
        <v>14.196404132822105</v>
      </c>
      <c r="FT21" s="17">
        <v>15.33269167969241</v>
      </c>
      <c r="FU21" s="17">
        <v>14.753513256074232</v>
      </c>
      <c r="FV21" s="17">
        <v>14.770182156073297</v>
      </c>
      <c r="FW21" s="17">
        <v>11.888421542029731</v>
      </c>
      <c r="FX21" s="17">
        <v>10.42720574464451</v>
      </c>
      <c r="FY21" s="17">
        <v>8.2835941747443886</v>
      </c>
      <c r="FZ21" s="17">
        <v>5.9949028694214057</v>
      </c>
      <c r="GA21" s="17">
        <v>5.0027344528024651</v>
      </c>
      <c r="GB21" s="17">
        <v>4.1278043845230279</v>
      </c>
      <c r="GC21" s="17">
        <v>5.1820848666756696</v>
      </c>
      <c r="GD21" s="17">
        <v>4.8225252009883111</v>
      </c>
      <c r="GE21" s="17">
        <v>5.1139685905534424</v>
      </c>
      <c r="GF21" s="17">
        <v>4.0128211092780948</v>
      </c>
      <c r="GG21" s="17">
        <v>5.2106547746910863</v>
      </c>
      <c r="GH21" s="17">
        <v>6.2311296490054637</v>
      </c>
      <c r="GI21" s="17">
        <v>7.7045472375656141</v>
      </c>
      <c r="GJ21" s="17">
        <v>9.896751779665367</v>
      </c>
      <c r="GK21" s="17">
        <v>7.8590250739262055</v>
      </c>
      <c r="GL21" s="17">
        <v>8.0388155496220985</v>
      </c>
      <c r="GM21" s="17">
        <v>6.0181799487586254</v>
      </c>
      <c r="GN21" s="17">
        <v>10.973742512561538</v>
      </c>
      <c r="GO21" s="17">
        <v>9.653406512686443</v>
      </c>
      <c r="GP21" s="17">
        <v>9.2758069262137077</v>
      </c>
      <c r="GQ21" s="17">
        <v>9.0848016836289336</v>
      </c>
      <c r="GR21" s="17">
        <v>7.406183943259304</v>
      </c>
      <c r="GS21" s="17">
        <v>6.496939266759302</v>
      </c>
      <c r="GT21" s="17">
        <v>6.5584643678559882</v>
      </c>
      <c r="GU21" s="17">
        <v>8.5999213327119985</v>
      </c>
      <c r="GV21" s="17">
        <v>7.8137649390820005</v>
      </c>
      <c r="GW21" s="17">
        <v>6.9836738449289566</v>
      </c>
      <c r="GX21" s="17">
        <v>7.1947846938520197</v>
      </c>
      <c r="GY21" s="17">
        <v>7.4207439924176626</v>
      </c>
      <c r="GZ21" s="17">
        <v>11.594607869831041</v>
      </c>
      <c r="HA21" s="17">
        <v>9.3629128629657128</v>
      </c>
      <c r="HB21" s="17">
        <v>7.7088132530396827</v>
      </c>
      <c r="HC21" s="17">
        <v>6.67957566812834</v>
      </c>
      <c r="HD21" s="17">
        <v>6.5759978030276418</v>
      </c>
      <c r="HE21" s="17">
        <v>8.2492812201935912</v>
      </c>
      <c r="HF21" s="17">
        <v>8.4430438500440168</v>
      </c>
      <c r="HG21" s="17">
        <v>7.0485123452125329</v>
      </c>
      <c r="HH21" s="17">
        <v>8.826718789468325</v>
      </c>
      <c r="HI21" s="17">
        <v>6.7158476125430528</v>
      </c>
      <c r="HJ21" s="17">
        <v>7.3461673323831871</v>
      </c>
      <c r="HK21" s="17">
        <v>12.866926315586445</v>
      </c>
      <c r="HL21" s="17">
        <v>10.450575905466849</v>
      </c>
      <c r="HM21" s="24"/>
      <c r="HN21" s="17">
        <v>38.352480772467466</v>
      </c>
      <c r="HO21" s="17">
        <v>35.141695027691689</v>
      </c>
      <c r="HP21" s="17">
        <v>7.62452913</v>
      </c>
      <c r="HQ21" s="17">
        <v>11.027531596697504</v>
      </c>
      <c r="HR21" s="17">
        <v>143.23855289245822</v>
      </c>
      <c r="HS21" s="17">
        <v>125.69206960164696</v>
      </c>
      <c r="HT21" s="17">
        <v>96.321298548237664</v>
      </c>
      <c r="HU21" s="17">
        <v>111.96809732521257</v>
      </c>
      <c r="HV21" s="17">
        <v>179.62439699000004</v>
      </c>
      <c r="HW21" s="17">
        <v>127.05819761832717</v>
      </c>
      <c r="HX21" s="17">
        <v>72.319459466144238</v>
      </c>
      <c r="HY21" s="17">
        <v>87.30177917558531</v>
      </c>
      <c r="HZ21" s="17">
        <v>111.04912672315342</v>
      </c>
      <c r="IA21" s="17">
        <v>143.18660010419518</v>
      </c>
      <c r="IB21" s="17">
        <v>72.113973054893478</v>
      </c>
      <c r="IC21" s="17">
        <v>99.862038897649526</v>
      </c>
      <c r="ID21" s="17">
        <v>95.075712342723207</v>
      </c>
      <c r="IE21" s="17">
        <f t="shared" si="1"/>
        <v>46.206235955447859</v>
      </c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3.8">
      <c r="A22" s="14"/>
      <c r="B22" s="281" t="s">
        <v>65</v>
      </c>
      <c r="C22" s="282">
        <v>0</v>
      </c>
      <c r="D22" s="282">
        <v>0</v>
      </c>
      <c r="E22" s="297">
        <v>0</v>
      </c>
      <c r="F22" s="305">
        <v>0</v>
      </c>
      <c r="G22" s="17"/>
      <c r="H22" s="282">
        <v>0</v>
      </c>
      <c r="I22" s="297">
        <v>0</v>
      </c>
      <c r="J22" s="305">
        <v>0</v>
      </c>
      <c r="K22" s="37"/>
      <c r="L22" s="282">
        <v>0</v>
      </c>
      <c r="M22" s="282">
        <v>0</v>
      </c>
      <c r="N22" s="282">
        <v>0</v>
      </c>
      <c r="O22" s="282">
        <v>0</v>
      </c>
      <c r="P22" s="282">
        <v>0</v>
      </c>
      <c r="Q22" s="282">
        <v>0</v>
      </c>
      <c r="R22" s="282">
        <v>0</v>
      </c>
      <c r="S22" s="282">
        <v>0</v>
      </c>
      <c r="T22" s="282">
        <v>0</v>
      </c>
      <c r="U22" s="282">
        <v>0</v>
      </c>
      <c r="V22" s="282">
        <v>0</v>
      </c>
      <c r="W22" s="282">
        <v>0</v>
      </c>
      <c r="X22" s="282">
        <v>0</v>
      </c>
      <c r="Y22" s="282">
        <v>0</v>
      </c>
      <c r="Z22" s="282">
        <v>0</v>
      </c>
      <c r="AA22" s="282">
        <v>0</v>
      </c>
      <c r="AB22" s="282">
        <v>0</v>
      </c>
      <c r="AC22" s="282">
        <v>0</v>
      </c>
      <c r="AD22" s="282">
        <v>0</v>
      </c>
      <c r="AE22" s="282">
        <v>0</v>
      </c>
      <c r="AF22" s="282">
        <v>0</v>
      </c>
      <c r="AG22" s="282">
        <v>0</v>
      </c>
      <c r="AH22" s="282">
        <v>0</v>
      </c>
      <c r="AI22" s="282">
        <v>0</v>
      </c>
      <c r="AJ22" s="282">
        <v>0</v>
      </c>
      <c r="AK22" s="282">
        <v>0</v>
      </c>
      <c r="AL22" s="282">
        <v>0</v>
      </c>
      <c r="AM22" s="282">
        <v>0</v>
      </c>
      <c r="AN22" s="282">
        <v>0</v>
      </c>
      <c r="AO22" s="282">
        <v>0</v>
      </c>
      <c r="AP22" s="282">
        <v>0</v>
      </c>
      <c r="AQ22" s="282">
        <v>0</v>
      </c>
      <c r="AR22" s="282">
        <v>0</v>
      </c>
      <c r="AS22" s="282">
        <v>0</v>
      </c>
      <c r="AT22" s="282">
        <v>0</v>
      </c>
      <c r="AU22" s="282">
        <v>0</v>
      </c>
      <c r="AV22" s="282">
        <v>0</v>
      </c>
      <c r="AW22" s="282">
        <v>0</v>
      </c>
      <c r="AX22" s="282">
        <v>0</v>
      </c>
      <c r="AY22" s="282">
        <v>0</v>
      </c>
      <c r="AZ22" s="282">
        <v>0.26129032000000002</v>
      </c>
      <c r="BA22" s="282">
        <v>0.9</v>
      </c>
      <c r="BB22" s="282">
        <v>0.9</v>
      </c>
      <c r="BC22" s="282">
        <v>0.9</v>
      </c>
      <c r="BD22" s="282">
        <v>0.9</v>
      </c>
      <c r="BE22" s="282">
        <v>0.91783910020345805</v>
      </c>
      <c r="BF22" s="282">
        <v>0.9</v>
      </c>
      <c r="BG22" s="282">
        <v>0.9</v>
      </c>
      <c r="BH22" s="282">
        <v>0.91047294732976702</v>
      </c>
      <c r="BI22" s="282">
        <v>0.90814726473641205</v>
      </c>
      <c r="BJ22" s="282">
        <v>0.904277284333728</v>
      </c>
      <c r="BK22" s="282">
        <v>0.9</v>
      </c>
      <c r="BL22" s="282">
        <v>0.92951890631515999</v>
      </c>
      <c r="BM22" s="282">
        <v>0.91757191999999999</v>
      </c>
      <c r="BN22" s="282">
        <v>0.9</v>
      </c>
      <c r="BO22" s="282">
        <v>0.9</v>
      </c>
      <c r="BP22" s="282">
        <v>0.9</v>
      </c>
      <c r="BQ22" s="282">
        <v>0.9</v>
      </c>
      <c r="BR22" s="282">
        <v>0.9</v>
      </c>
      <c r="BS22" s="282">
        <v>0.9</v>
      </c>
      <c r="BT22" s="282">
        <v>0.93541240000000003</v>
      </c>
      <c r="BU22" s="282">
        <v>0.95668975000000001</v>
      </c>
      <c r="BV22" s="282">
        <v>1.01034951</v>
      </c>
      <c r="BW22" s="282">
        <v>0.96175884</v>
      </c>
      <c r="BX22" s="282">
        <v>0.97222350999999996</v>
      </c>
      <c r="BY22" s="282">
        <v>0</v>
      </c>
      <c r="BZ22" s="282">
        <v>0</v>
      </c>
      <c r="CA22" s="282">
        <v>0</v>
      </c>
      <c r="CB22" s="282">
        <v>0</v>
      </c>
      <c r="CC22" s="282">
        <v>0</v>
      </c>
      <c r="CD22" s="282">
        <v>0</v>
      </c>
      <c r="CE22" s="282">
        <v>0</v>
      </c>
      <c r="CF22" s="282">
        <v>0</v>
      </c>
      <c r="CG22" s="282">
        <v>0</v>
      </c>
      <c r="CH22" s="282">
        <v>0</v>
      </c>
      <c r="CI22" s="282">
        <v>0</v>
      </c>
      <c r="CJ22" s="282">
        <v>0</v>
      </c>
      <c r="CK22" s="282">
        <v>0</v>
      </c>
      <c r="CL22" s="282">
        <v>0</v>
      </c>
      <c r="CM22" s="282">
        <v>0</v>
      </c>
      <c r="CN22" s="282">
        <v>0</v>
      </c>
      <c r="CO22" s="282">
        <v>0</v>
      </c>
      <c r="CP22" s="282">
        <v>0</v>
      </c>
      <c r="CQ22" s="282">
        <v>0</v>
      </c>
      <c r="CR22" s="282">
        <v>0</v>
      </c>
      <c r="CS22" s="282">
        <v>0</v>
      </c>
      <c r="CT22" s="282">
        <v>0</v>
      </c>
      <c r="CU22" s="282">
        <v>0</v>
      </c>
      <c r="CV22" s="282">
        <v>0</v>
      </c>
      <c r="CW22" s="282">
        <v>0</v>
      </c>
      <c r="CX22" s="282">
        <v>0</v>
      </c>
      <c r="CY22" s="282">
        <v>0</v>
      </c>
      <c r="CZ22" s="282">
        <v>0</v>
      </c>
      <c r="DA22" s="282">
        <v>0</v>
      </c>
      <c r="DB22" s="282">
        <v>0</v>
      </c>
      <c r="DC22" s="282">
        <v>0</v>
      </c>
      <c r="DD22" s="282">
        <v>0</v>
      </c>
      <c r="DE22" s="282">
        <v>0</v>
      </c>
      <c r="DF22" s="282">
        <v>0</v>
      </c>
      <c r="DG22" s="282">
        <v>0</v>
      </c>
      <c r="DH22" s="282">
        <v>0</v>
      </c>
      <c r="DI22" s="282">
        <v>0</v>
      </c>
      <c r="DJ22" s="282">
        <v>8</v>
      </c>
      <c r="DK22" s="282">
        <v>0</v>
      </c>
      <c r="DL22" s="282">
        <v>0</v>
      </c>
      <c r="DM22" s="282">
        <v>0</v>
      </c>
      <c r="DN22" s="282">
        <v>0</v>
      </c>
      <c r="DO22" s="282">
        <v>0</v>
      </c>
      <c r="DP22" s="282">
        <v>0</v>
      </c>
      <c r="DQ22" s="282">
        <v>0</v>
      </c>
      <c r="DR22" s="282">
        <v>0</v>
      </c>
      <c r="DS22" s="282">
        <v>0</v>
      </c>
      <c r="DT22" s="282">
        <v>0</v>
      </c>
      <c r="DU22" s="282">
        <v>0</v>
      </c>
      <c r="DV22" s="282">
        <v>0</v>
      </c>
      <c r="DW22" s="282">
        <v>0</v>
      </c>
      <c r="DX22" s="282">
        <v>0</v>
      </c>
      <c r="DY22" s="282">
        <v>0</v>
      </c>
      <c r="DZ22" s="282">
        <v>0</v>
      </c>
      <c r="EA22" s="282">
        <v>0</v>
      </c>
      <c r="EB22" s="282">
        <v>0</v>
      </c>
      <c r="EC22" s="282">
        <v>0</v>
      </c>
      <c r="ED22" s="282">
        <v>0</v>
      </c>
      <c r="EE22" s="282">
        <v>0</v>
      </c>
      <c r="EF22" s="282">
        <v>0</v>
      </c>
      <c r="EG22" s="282">
        <v>0</v>
      </c>
      <c r="EH22" s="282">
        <v>0</v>
      </c>
      <c r="EI22" s="282">
        <v>0</v>
      </c>
      <c r="EJ22" s="282">
        <v>0</v>
      </c>
      <c r="EK22" s="282">
        <v>0</v>
      </c>
      <c r="EL22" s="282">
        <v>0</v>
      </c>
      <c r="EM22" s="282">
        <v>0</v>
      </c>
      <c r="EN22" s="282">
        <v>0</v>
      </c>
      <c r="EO22" s="282">
        <v>0</v>
      </c>
      <c r="EP22" s="282">
        <v>0</v>
      </c>
      <c r="EQ22" s="282">
        <v>0</v>
      </c>
      <c r="ER22" s="282">
        <v>0</v>
      </c>
      <c r="ES22" s="282">
        <v>0</v>
      </c>
      <c r="ET22" s="282">
        <v>0</v>
      </c>
      <c r="EU22" s="282">
        <v>0</v>
      </c>
      <c r="EV22" s="282">
        <v>0</v>
      </c>
      <c r="EW22" s="282">
        <v>0</v>
      </c>
      <c r="EX22" s="282">
        <v>0</v>
      </c>
      <c r="EY22" s="282">
        <v>0</v>
      </c>
      <c r="EZ22" s="282">
        <v>0</v>
      </c>
      <c r="FA22" s="282">
        <v>0</v>
      </c>
      <c r="FB22" s="282">
        <v>0</v>
      </c>
      <c r="FC22" s="282">
        <v>0</v>
      </c>
      <c r="FD22" s="282">
        <v>0</v>
      </c>
      <c r="FE22" s="282">
        <v>0</v>
      </c>
      <c r="FF22" s="282">
        <v>0</v>
      </c>
      <c r="FG22" s="282">
        <v>0</v>
      </c>
      <c r="FH22" s="282">
        <v>0</v>
      </c>
      <c r="FI22" s="282">
        <v>0</v>
      </c>
      <c r="FJ22" s="282">
        <v>0</v>
      </c>
      <c r="FK22" s="282">
        <v>0</v>
      </c>
      <c r="FL22" s="282">
        <v>0</v>
      </c>
      <c r="FM22" s="282">
        <v>0</v>
      </c>
      <c r="FN22" s="282">
        <v>0</v>
      </c>
      <c r="FO22" s="282">
        <v>0</v>
      </c>
      <c r="FP22" s="282">
        <v>0</v>
      </c>
      <c r="FQ22" s="282">
        <v>0</v>
      </c>
      <c r="FR22" s="282">
        <v>0</v>
      </c>
      <c r="FS22" s="282">
        <v>0</v>
      </c>
      <c r="FT22" s="282">
        <v>0</v>
      </c>
      <c r="FU22" s="282">
        <v>0</v>
      </c>
      <c r="FV22" s="282">
        <v>0</v>
      </c>
      <c r="FW22" s="282">
        <v>0</v>
      </c>
      <c r="FX22" s="282">
        <v>0</v>
      </c>
      <c r="FY22" s="282">
        <v>0</v>
      </c>
      <c r="FZ22" s="282">
        <v>0</v>
      </c>
      <c r="GA22" s="282">
        <v>0</v>
      </c>
      <c r="GB22" s="282">
        <v>0</v>
      </c>
      <c r="GC22" s="282">
        <v>0</v>
      </c>
      <c r="GD22" s="282">
        <v>0</v>
      </c>
      <c r="GE22" s="282">
        <v>0</v>
      </c>
      <c r="GF22" s="282">
        <v>0</v>
      </c>
      <c r="GG22" s="282">
        <v>0</v>
      </c>
      <c r="GH22" s="282">
        <v>0</v>
      </c>
      <c r="GI22" s="282">
        <v>0</v>
      </c>
      <c r="GJ22" s="282">
        <v>0</v>
      </c>
      <c r="GK22" s="282">
        <v>0</v>
      </c>
      <c r="GL22" s="282">
        <v>0</v>
      </c>
      <c r="GM22" s="282">
        <v>0</v>
      </c>
      <c r="GN22" s="282">
        <v>0</v>
      </c>
      <c r="GO22" s="282">
        <v>0</v>
      </c>
      <c r="GP22" s="282">
        <v>0</v>
      </c>
      <c r="GQ22" s="282">
        <v>0</v>
      </c>
      <c r="GR22" s="282">
        <v>0</v>
      </c>
      <c r="GS22" s="282">
        <v>0</v>
      </c>
      <c r="GT22" s="282">
        <v>0</v>
      </c>
      <c r="GU22" s="282">
        <v>0</v>
      </c>
      <c r="GV22" s="282">
        <v>0</v>
      </c>
      <c r="GW22" s="282">
        <v>0</v>
      </c>
      <c r="GX22" s="282">
        <v>0</v>
      </c>
      <c r="GY22" s="282">
        <v>0</v>
      </c>
      <c r="GZ22" s="282">
        <v>0</v>
      </c>
      <c r="HA22" s="282">
        <v>0</v>
      </c>
      <c r="HB22" s="282">
        <v>0</v>
      </c>
      <c r="HC22" s="282">
        <v>0</v>
      </c>
      <c r="HD22" s="282">
        <v>0</v>
      </c>
      <c r="HE22" s="282">
        <v>0</v>
      </c>
      <c r="HF22" s="282">
        <v>0</v>
      </c>
      <c r="HG22" s="282">
        <v>0</v>
      </c>
      <c r="HH22" s="282">
        <v>0</v>
      </c>
      <c r="HI22" s="282">
        <v>0</v>
      </c>
      <c r="HJ22" s="282">
        <v>0</v>
      </c>
      <c r="HK22" s="282">
        <v>0</v>
      </c>
      <c r="HL22" s="282">
        <v>0</v>
      </c>
      <c r="HM22" s="24"/>
      <c r="HN22" s="282">
        <v>0</v>
      </c>
      <c r="HO22" s="282">
        <v>0</v>
      </c>
      <c r="HP22" s="282">
        <v>0</v>
      </c>
      <c r="HQ22" s="282">
        <v>6.5791294202034587</v>
      </c>
      <c r="HR22" s="282">
        <v>10.869988322715068</v>
      </c>
      <c r="HS22" s="282">
        <v>4.8364340099999996</v>
      </c>
      <c r="HT22" s="282">
        <v>0</v>
      </c>
      <c r="HU22" s="282">
        <v>0</v>
      </c>
      <c r="HV22" s="282">
        <v>8</v>
      </c>
      <c r="HW22" s="282">
        <v>0</v>
      </c>
      <c r="HX22" s="282">
        <v>0</v>
      </c>
      <c r="HY22" s="282">
        <v>0</v>
      </c>
      <c r="HZ22" s="282">
        <v>0</v>
      </c>
      <c r="IA22" s="282">
        <v>0</v>
      </c>
      <c r="IB22" s="282">
        <v>0</v>
      </c>
      <c r="IC22" s="282">
        <v>0</v>
      </c>
      <c r="ID22" s="282">
        <v>0</v>
      </c>
      <c r="IE22" s="282">
        <f t="shared" si="1"/>
        <v>0</v>
      </c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3.8">
      <c r="A23" s="14"/>
      <c r="B23" s="16" t="s">
        <v>66</v>
      </c>
      <c r="C23" s="17">
        <v>0</v>
      </c>
      <c r="D23" s="17">
        <v>0</v>
      </c>
      <c r="E23" s="296">
        <v>0</v>
      </c>
      <c r="F23" s="304">
        <v>0</v>
      </c>
      <c r="G23" s="17"/>
      <c r="H23" s="17">
        <v>0</v>
      </c>
      <c r="I23" s="296">
        <v>0</v>
      </c>
      <c r="J23" s="304">
        <v>0</v>
      </c>
      <c r="K23" s="37"/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0.20094198070706945</v>
      </c>
      <c r="R23" s="17">
        <v>0.3</v>
      </c>
      <c r="S23" s="17">
        <v>0.28368285689095479</v>
      </c>
      <c r="T23" s="17">
        <v>0.50429429699430661</v>
      </c>
      <c r="U23" s="17">
        <v>0.92717784025656702</v>
      </c>
      <c r="V23" s="17">
        <v>1.2016538665722236</v>
      </c>
      <c r="W23" s="17">
        <v>1.0028780454050472</v>
      </c>
      <c r="X23" s="17">
        <v>0.80677604456466456</v>
      </c>
      <c r="Y23" s="17">
        <v>0.84193424944956652</v>
      </c>
      <c r="Z23" s="17">
        <v>0.925995827489282</v>
      </c>
      <c r="AA23" s="17">
        <v>0.92067564102815758</v>
      </c>
      <c r="AB23" s="17">
        <v>0.89462719189943729</v>
      </c>
      <c r="AC23" s="17">
        <v>0.87092083564839751</v>
      </c>
      <c r="AD23" s="17">
        <v>0.89053938708991132</v>
      </c>
      <c r="AE23" s="17">
        <v>0.93025320006971179</v>
      </c>
      <c r="AF23" s="17">
        <v>0.90818977943207058</v>
      </c>
      <c r="AG23" s="17">
        <v>0.95977852061492386</v>
      </c>
      <c r="AH23" s="17">
        <v>0.89861662233772555</v>
      </c>
      <c r="AI23" s="17">
        <v>1.0523561450347882</v>
      </c>
      <c r="AJ23" s="17">
        <v>1.139190891035669</v>
      </c>
      <c r="AK23" s="17">
        <v>1.2075612294780571</v>
      </c>
      <c r="AL23" s="17">
        <v>1.3686329543754756</v>
      </c>
      <c r="AM23" s="17">
        <v>1.3533414595742324</v>
      </c>
      <c r="AN23" s="17">
        <v>1.4004600442798643</v>
      </c>
      <c r="AO23" s="17">
        <v>1.3807663761728297</v>
      </c>
      <c r="AP23" s="17">
        <v>1.4449617600899365</v>
      </c>
      <c r="AQ23" s="17">
        <v>1.4524793135739351</v>
      </c>
      <c r="AR23" s="17">
        <v>1.2434299152587158</v>
      </c>
      <c r="AS23" s="17">
        <v>1.3466421586691228</v>
      </c>
      <c r="AT23" s="17">
        <v>1.3738281061040989</v>
      </c>
      <c r="AU23" s="17">
        <v>1.1760579538969187</v>
      </c>
      <c r="AV23" s="17">
        <v>1.7488062463582199</v>
      </c>
      <c r="AW23" s="17">
        <v>2.0455895772378998</v>
      </c>
      <c r="AX23" s="17">
        <v>2.1031533940404401</v>
      </c>
      <c r="AY23" s="17">
        <v>1.88863730320103</v>
      </c>
      <c r="AZ23" s="17">
        <v>2.0502148719492999</v>
      </c>
      <c r="BA23" s="17">
        <v>1.8128522084922101</v>
      </c>
      <c r="BB23" s="17">
        <v>1.88025403154371</v>
      </c>
      <c r="BC23" s="17">
        <v>1.8000063526232399</v>
      </c>
      <c r="BD23" s="17">
        <v>1.90268768880777</v>
      </c>
      <c r="BE23" s="17">
        <v>1.97294913880143</v>
      </c>
      <c r="BF23" s="17">
        <v>1.7730688938161201</v>
      </c>
      <c r="BG23" s="17">
        <v>1.7760076906873199</v>
      </c>
      <c r="BH23" s="17">
        <v>2.05782261526732</v>
      </c>
      <c r="BI23" s="17">
        <v>1.88619060003188</v>
      </c>
      <c r="BJ23" s="17">
        <v>1.98149500641984</v>
      </c>
      <c r="BK23" s="17">
        <v>2.07549832166004</v>
      </c>
      <c r="BL23" s="17">
        <v>2.0848659676375401</v>
      </c>
      <c r="BM23" s="17">
        <v>1.9682838553778801</v>
      </c>
      <c r="BN23" s="17">
        <v>2.21713653235317</v>
      </c>
      <c r="BO23" s="17">
        <v>2.3191669551489502</v>
      </c>
      <c r="BP23" s="17">
        <v>2.13760373776537</v>
      </c>
      <c r="BQ23" s="17">
        <v>2.15175060181679</v>
      </c>
      <c r="BR23" s="17">
        <v>2.12669793848921</v>
      </c>
      <c r="BS23" s="17">
        <v>1.79225324042895</v>
      </c>
      <c r="BT23" s="17">
        <v>1.8521511815982299</v>
      </c>
      <c r="BU23" s="17">
        <v>1.91137908090412</v>
      </c>
      <c r="BV23" s="17">
        <v>2.13611376785137</v>
      </c>
      <c r="BW23" s="17">
        <v>2.1046853566997399</v>
      </c>
      <c r="BX23" s="17">
        <v>2.1807199573173999</v>
      </c>
      <c r="BY23" s="17">
        <v>2.1628966691286702</v>
      </c>
      <c r="BZ23" s="17">
        <v>1.8265695320486099</v>
      </c>
      <c r="CA23" s="17">
        <v>1.78681956919549</v>
      </c>
      <c r="CB23" s="17">
        <v>1.6723602986284001</v>
      </c>
      <c r="CC23" s="17">
        <v>1.4593770553293099</v>
      </c>
      <c r="CD23" s="17">
        <v>1.26289923483074</v>
      </c>
      <c r="CE23" s="17">
        <v>0.57498824459963704</v>
      </c>
      <c r="CF23" s="17">
        <v>3.5359750798115298E-2</v>
      </c>
      <c r="CG23" s="17">
        <v>3.5359750798115298E-2</v>
      </c>
      <c r="CH23" s="17">
        <v>3.5359750798115298E-2</v>
      </c>
      <c r="CI23" s="17">
        <v>0</v>
      </c>
      <c r="CJ23" s="17"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7">
        <v>0</v>
      </c>
      <c r="DF23" s="17">
        <v>0</v>
      </c>
      <c r="DG23" s="17">
        <v>0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7">
        <v>0</v>
      </c>
      <c r="DN23" s="17">
        <v>0</v>
      </c>
      <c r="DO23" s="17">
        <v>0</v>
      </c>
      <c r="DP23" s="17">
        <v>0</v>
      </c>
      <c r="DQ23" s="17">
        <v>0</v>
      </c>
      <c r="DR23" s="17">
        <v>0</v>
      </c>
      <c r="DS23" s="17"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  <c r="DZ23" s="17">
        <v>0</v>
      </c>
      <c r="EA23" s="17">
        <v>0</v>
      </c>
      <c r="EB23" s="17">
        <v>0</v>
      </c>
      <c r="EC23" s="17">
        <v>0</v>
      </c>
      <c r="ED23" s="17">
        <v>0</v>
      </c>
      <c r="EE23" s="17">
        <v>0</v>
      </c>
      <c r="EF23" s="17">
        <v>0</v>
      </c>
      <c r="EG23" s="17">
        <v>0</v>
      </c>
      <c r="EH23" s="17">
        <v>0</v>
      </c>
      <c r="EI23" s="17">
        <v>0</v>
      </c>
      <c r="EJ23" s="17">
        <v>0</v>
      </c>
      <c r="EK23" s="17">
        <v>0</v>
      </c>
      <c r="EL23" s="17">
        <v>0</v>
      </c>
      <c r="EM23" s="17">
        <v>0</v>
      </c>
      <c r="EN23" s="17">
        <v>0</v>
      </c>
      <c r="EO23" s="17">
        <v>0</v>
      </c>
      <c r="EP23" s="17">
        <v>0</v>
      </c>
      <c r="EQ23" s="17">
        <v>0</v>
      </c>
      <c r="ER23" s="17">
        <v>0</v>
      </c>
      <c r="ES23" s="17">
        <v>0</v>
      </c>
      <c r="ET23" s="17">
        <v>0</v>
      </c>
      <c r="EU23" s="17">
        <v>0</v>
      </c>
      <c r="EV23" s="17">
        <v>0</v>
      </c>
      <c r="EW23" s="17">
        <v>0</v>
      </c>
      <c r="EX23" s="17">
        <v>0</v>
      </c>
      <c r="EY23" s="17">
        <v>0</v>
      </c>
      <c r="EZ23" s="17">
        <v>0</v>
      </c>
      <c r="FA23" s="17">
        <v>0</v>
      </c>
      <c r="FB23" s="17">
        <v>0</v>
      </c>
      <c r="FC23" s="17">
        <v>0</v>
      </c>
      <c r="FD23" s="17">
        <v>0</v>
      </c>
      <c r="FE23" s="17">
        <v>0</v>
      </c>
      <c r="FF23" s="17">
        <v>0</v>
      </c>
      <c r="FG23" s="17">
        <v>0</v>
      </c>
      <c r="FH23" s="17">
        <v>0</v>
      </c>
      <c r="FI23" s="17">
        <v>0</v>
      </c>
      <c r="FJ23" s="17">
        <v>0</v>
      </c>
      <c r="FK23" s="17">
        <v>0</v>
      </c>
      <c r="FL23" s="17">
        <v>0</v>
      </c>
      <c r="FM23" s="17">
        <v>0</v>
      </c>
      <c r="FN23" s="17">
        <v>0</v>
      </c>
      <c r="FO23" s="17">
        <v>0</v>
      </c>
      <c r="FP23" s="17">
        <v>0</v>
      </c>
      <c r="FQ23" s="17">
        <v>0</v>
      </c>
      <c r="FR23" s="17">
        <v>0</v>
      </c>
      <c r="FS23" s="17">
        <v>0</v>
      </c>
      <c r="FT23" s="17">
        <v>0</v>
      </c>
      <c r="FU23" s="17">
        <v>0</v>
      </c>
      <c r="FV23" s="17">
        <v>0</v>
      </c>
      <c r="FW23" s="17">
        <v>0</v>
      </c>
      <c r="FX23" s="17">
        <v>0</v>
      </c>
      <c r="FY23" s="17">
        <v>0</v>
      </c>
      <c r="FZ23" s="17">
        <v>0</v>
      </c>
      <c r="GA23" s="17">
        <v>0</v>
      </c>
      <c r="GB23" s="17">
        <v>0</v>
      </c>
      <c r="GC23" s="17">
        <v>0</v>
      </c>
      <c r="GD23" s="17">
        <v>0</v>
      </c>
      <c r="GE23" s="17">
        <v>0</v>
      </c>
      <c r="GF23" s="17">
        <v>0</v>
      </c>
      <c r="GG23" s="17">
        <v>0</v>
      </c>
      <c r="GH23" s="17">
        <v>0</v>
      </c>
      <c r="GI23" s="17">
        <v>0</v>
      </c>
      <c r="GJ23" s="17">
        <v>0</v>
      </c>
      <c r="GK23" s="17">
        <v>0</v>
      </c>
      <c r="GL23" s="17">
        <v>0</v>
      </c>
      <c r="GM23" s="17">
        <v>0</v>
      </c>
      <c r="GN23" s="17">
        <v>0</v>
      </c>
      <c r="GO23" s="17">
        <v>0</v>
      </c>
      <c r="GP23" s="17">
        <v>0</v>
      </c>
      <c r="GQ23" s="17">
        <v>0</v>
      </c>
      <c r="GR23" s="17">
        <v>0</v>
      </c>
      <c r="GS23" s="17">
        <v>0</v>
      </c>
      <c r="GT23" s="17">
        <v>0</v>
      </c>
      <c r="GU23" s="17">
        <v>0</v>
      </c>
      <c r="GV23" s="17">
        <v>0</v>
      </c>
      <c r="GW23" s="17">
        <v>0</v>
      </c>
      <c r="GX23" s="17">
        <v>0</v>
      </c>
      <c r="GY23" s="17">
        <v>0</v>
      </c>
      <c r="GZ23" s="17">
        <v>0</v>
      </c>
      <c r="HA23" s="17">
        <v>0</v>
      </c>
      <c r="HB23" s="17">
        <v>0</v>
      </c>
      <c r="HC23" s="17">
        <v>0</v>
      </c>
      <c r="HD23" s="17">
        <v>0</v>
      </c>
      <c r="HE23" s="17">
        <v>0</v>
      </c>
      <c r="HF23" s="17">
        <v>0</v>
      </c>
      <c r="HG23" s="17">
        <v>0</v>
      </c>
      <c r="HH23" s="17">
        <v>0</v>
      </c>
      <c r="HI23" s="17">
        <v>0</v>
      </c>
      <c r="HJ23" s="17">
        <v>0</v>
      </c>
      <c r="HK23" s="17">
        <v>0</v>
      </c>
      <c r="HL23" s="17">
        <v>0</v>
      </c>
      <c r="HM23" s="24"/>
      <c r="HN23" s="17">
        <v>4.4206288868261687</v>
      </c>
      <c r="HO23" s="17">
        <v>10.900663444658637</v>
      </c>
      <c r="HP23" s="17">
        <v>15.887352162508858</v>
      </c>
      <c r="HQ23" s="17">
        <v>22.754227397558687</v>
      </c>
      <c r="HR23" s="17">
        <v>24.798765372396943</v>
      </c>
      <c r="HS23" s="17">
        <v>20.930959948131719</v>
      </c>
      <c r="HT23" s="17">
        <v>0.1060792523943459</v>
      </c>
      <c r="HU23" s="17">
        <v>0</v>
      </c>
      <c r="HV23" s="17">
        <v>0</v>
      </c>
      <c r="HW23" s="17">
        <v>0</v>
      </c>
      <c r="HX23" s="17">
        <v>0</v>
      </c>
      <c r="HY23" s="17">
        <v>0</v>
      </c>
      <c r="HZ23" s="17">
        <v>0</v>
      </c>
      <c r="IA23" s="17">
        <v>0</v>
      </c>
      <c r="IB23" s="17">
        <v>0</v>
      </c>
      <c r="IC23" s="17">
        <v>0</v>
      </c>
      <c r="ID23" s="17">
        <v>0</v>
      </c>
      <c r="IE23" s="17">
        <f t="shared" si="1"/>
        <v>0</v>
      </c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3.8">
      <c r="A24" s="14"/>
      <c r="B24" s="281" t="s">
        <v>47</v>
      </c>
      <c r="C24" s="282">
        <v>30.760479544615652</v>
      </c>
      <c r="D24" s="282">
        <v>28.965801918507246</v>
      </c>
      <c r="E24" s="297">
        <v>1.7946776261084061</v>
      </c>
      <c r="F24" s="305">
        <v>6.1958499583666796E-2</v>
      </c>
      <c r="G24" s="17"/>
      <c r="H24" s="282">
        <v>40.134607825805638</v>
      </c>
      <c r="I24" s="297">
        <v>-11.168805907298392</v>
      </c>
      <c r="J24" s="305">
        <v>-0.27828366869246207</v>
      </c>
      <c r="K24" s="37"/>
      <c r="L24" s="282">
        <v>5.8480720230787187</v>
      </c>
      <c r="M24" s="282">
        <v>6.0222995309758103</v>
      </c>
      <c r="N24" s="282">
        <v>3.8387001677352668</v>
      </c>
      <c r="O24" s="282">
        <v>3.923384946645514</v>
      </c>
      <c r="P24" s="282">
        <v>9.6157333713448772</v>
      </c>
      <c r="Q24" s="282">
        <v>7.6977406972722955</v>
      </c>
      <c r="R24" s="282">
        <v>2.2999999999999998</v>
      </c>
      <c r="S24" s="282">
        <v>11.745161789361083</v>
      </c>
      <c r="T24" s="282">
        <v>10.812024689170576</v>
      </c>
      <c r="U24" s="282">
        <v>7.6887963514763449</v>
      </c>
      <c r="V24" s="282">
        <v>4.2590796321819627E-2</v>
      </c>
      <c r="W24" s="282">
        <v>0.13655310950356175</v>
      </c>
      <c r="X24" s="282">
        <v>0.46256146502707657</v>
      </c>
      <c r="Y24" s="282">
        <v>-1.59379262604879</v>
      </c>
      <c r="Z24" s="282">
        <v>-3.6522773545598644</v>
      </c>
      <c r="AA24" s="282">
        <v>-0.35863024782429659</v>
      </c>
      <c r="AB24" s="282">
        <v>1.90984785486697</v>
      </c>
      <c r="AC24" s="282">
        <v>2.0201473568953308</v>
      </c>
      <c r="AD24" s="282">
        <v>0.612584511796608</v>
      </c>
      <c r="AE24" s="282">
        <v>1.2750541552438415</v>
      </c>
      <c r="AF24" s="282">
        <v>1.7760028287094602</v>
      </c>
      <c r="AG24" s="282">
        <v>1.6229187130330425</v>
      </c>
      <c r="AH24" s="282">
        <v>1.2609670343430806</v>
      </c>
      <c r="AI24" s="282">
        <v>1.5999661286155857</v>
      </c>
      <c r="AJ24" s="282">
        <v>2.2695209638246761</v>
      </c>
      <c r="AK24" s="282">
        <v>2.2893276214408744</v>
      </c>
      <c r="AL24" s="282">
        <v>2.3730401354774995</v>
      </c>
      <c r="AM24" s="282">
        <v>2.3864906729924344</v>
      </c>
      <c r="AN24" s="282">
        <v>3.4848978103956284E-2</v>
      </c>
      <c r="AO24" s="282">
        <v>-0.86816718201389997</v>
      </c>
      <c r="AP24" s="282">
        <v>-0.8499370042575809</v>
      </c>
      <c r="AQ24" s="282">
        <v>-1.6762943983498921</v>
      </c>
      <c r="AR24" s="282">
        <v>-1.583752279395056</v>
      </c>
      <c r="AS24" s="282">
        <v>-1.4179061432383386</v>
      </c>
      <c r="AT24" s="282">
        <v>-0.83275473085369445</v>
      </c>
      <c r="AU24" s="282">
        <v>2.4873191328510052E-2</v>
      </c>
      <c r="AV24" s="282">
        <v>0.29137635190054101</v>
      </c>
      <c r="AW24" s="282">
        <v>-1.0168285718338199</v>
      </c>
      <c r="AX24" s="282">
        <v>-0.60553787700963302</v>
      </c>
      <c r="AY24" s="282">
        <v>-1.4409063320389599</v>
      </c>
      <c r="AZ24" s="282">
        <v>-2.6048060553479999</v>
      </c>
      <c r="BA24" s="282">
        <v>-1.84382143655488</v>
      </c>
      <c r="BB24" s="282">
        <v>-1.4074856876419799</v>
      </c>
      <c r="BC24" s="282">
        <v>-1.3585174560222699</v>
      </c>
      <c r="BD24" s="282">
        <v>-1.4241949105245</v>
      </c>
      <c r="BE24" s="282">
        <v>-1.79208876400199</v>
      </c>
      <c r="BF24" s="282">
        <v>-1.2533755536751801</v>
      </c>
      <c r="BG24" s="282">
        <v>-1.8436125657604701</v>
      </c>
      <c r="BH24" s="282">
        <v>1.1728797269664699</v>
      </c>
      <c r="BI24" s="282">
        <v>0.99383646369753398</v>
      </c>
      <c r="BJ24" s="282">
        <v>0.76046095514217005</v>
      </c>
      <c r="BK24" s="282">
        <v>0.86896275975644999</v>
      </c>
      <c r="BL24" s="282">
        <v>1.38848645016752</v>
      </c>
      <c r="BM24" s="282">
        <v>2.4251763484353601</v>
      </c>
      <c r="BN24" s="282">
        <v>3.0726064438832799</v>
      </c>
      <c r="BO24" s="282">
        <v>-0.16321831863456099</v>
      </c>
      <c r="BP24" s="282">
        <v>-0.193554711705411</v>
      </c>
      <c r="BQ24" s="282">
        <v>-0.36924140622774798</v>
      </c>
      <c r="BR24" s="282">
        <v>0.14195509068012899</v>
      </c>
      <c r="BS24" s="282">
        <v>-1.06497886002473E-2</v>
      </c>
      <c r="BT24" s="282">
        <v>-0.297994965292388</v>
      </c>
      <c r="BU24" s="282">
        <v>0.47339185942491102</v>
      </c>
      <c r="BV24" s="282">
        <v>2.4612549946773901</v>
      </c>
      <c r="BW24" s="282">
        <v>2.5103336198289998</v>
      </c>
      <c r="BX24" s="282">
        <v>2.8531215676209398</v>
      </c>
      <c r="BY24" s="282">
        <v>2.9630001362077398</v>
      </c>
      <c r="BZ24" s="282">
        <v>2.79261358660096</v>
      </c>
      <c r="CA24" s="282">
        <v>2.42030254394649</v>
      </c>
      <c r="CB24" s="282">
        <v>2.5025177238785798</v>
      </c>
      <c r="CC24" s="282">
        <v>2.8001218780768</v>
      </c>
      <c r="CD24" s="282">
        <v>2.9099606715344302</v>
      </c>
      <c r="CE24" s="282">
        <v>3.38569285981557</v>
      </c>
      <c r="CF24" s="282">
        <v>4.6743831475586299</v>
      </c>
      <c r="CG24" s="282">
        <v>4.5911034231235099</v>
      </c>
      <c r="CH24" s="282">
        <v>4.5267100861116099</v>
      </c>
      <c r="CI24" s="282">
        <v>4.60283270346227</v>
      </c>
      <c r="CJ24" s="282">
        <v>4.5392196166619803</v>
      </c>
      <c r="CK24" s="282">
        <v>4.5409105608791904</v>
      </c>
      <c r="CL24" s="282">
        <v>4.5316081642175803</v>
      </c>
      <c r="CM24" s="282">
        <v>4.5108163798570198</v>
      </c>
      <c r="CN24" s="282">
        <v>4.2821460718937399</v>
      </c>
      <c r="CO24" s="282">
        <v>4.9354654651213998</v>
      </c>
      <c r="CP24" s="282">
        <v>4.5970990757313697</v>
      </c>
      <c r="CQ24" s="282">
        <v>4.5251972513279801</v>
      </c>
      <c r="CR24" s="282">
        <v>5.8714702948104698</v>
      </c>
      <c r="CS24" s="282">
        <v>5.77688258375185</v>
      </c>
      <c r="CT24" s="282">
        <v>5.99428935542291</v>
      </c>
      <c r="CU24" s="282">
        <v>6.1060249849351704</v>
      </c>
      <c r="CV24" s="282">
        <v>7.5664312210072699</v>
      </c>
      <c r="CW24" s="282">
        <v>8.0916761534893595</v>
      </c>
      <c r="CX24" s="282">
        <v>4.7796290110121804</v>
      </c>
      <c r="CY24" s="282">
        <v>4.7325834641733104</v>
      </c>
      <c r="CZ24" s="282">
        <v>4.7918545939554997</v>
      </c>
      <c r="DA24" s="282">
        <v>5.1232340046509997</v>
      </c>
      <c r="DB24" s="282">
        <v>4.9390437383474399</v>
      </c>
      <c r="DC24" s="282">
        <v>5.0292537642025099</v>
      </c>
      <c r="DD24" s="282">
        <v>5.1002555200000002</v>
      </c>
      <c r="DE24" s="282">
        <v>5.1789261438136398</v>
      </c>
      <c r="DF24" s="282">
        <v>5.32899304073291</v>
      </c>
      <c r="DG24" s="282">
        <v>5.3060972426035198</v>
      </c>
      <c r="DH24" s="282">
        <v>5.8275608944193404</v>
      </c>
      <c r="DI24" s="282">
        <v>5.5453843213081804</v>
      </c>
      <c r="DJ24" s="282">
        <v>5.5787131070252496</v>
      </c>
      <c r="DK24" s="282">
        <v>5.5059052833543802</v>
      </c>
      <c r="DL24" s="282">
        <v>5.2717283231111196</v>
      </c>
      <c r="DM24" s="282">
        <v>5.7831338575555504</v>
      </c>
      <c r="DN24" s="282">
        <v>5.6565708062137201</v>
      </c>
      <c r="DO24" s="282">
        <v>5.6474469825079501</v>
      </c>
      <c r="DP24" s="282">
        <v>5.53535342464615</v>
      </c>
      <c r="DQ24" s="282">
        <v>5.8399392642083301</v>
      </c>
      <c r="DR24" s="282">
        <v>5.7988794982974596</v>
      </c>
      <c r="DS24" s="282">
        <v>5.9243465465404004</v>
      </c>
      <c r="DT24" s="282">
        <v>5.0663935220736596</v>
      </c>
      <c r="DU24" s="282">
        <v>5.49953528783238</v>
      </c>
      <c r="DV24" s="282">
        <v>5.6614193441436704</v>
      </c>
      <c r="DW24" s="282">
        <v>5.7551935682358204</v>
      </c>
      <c r="DX24" s="282">
        <v>6.2098118292983298</v>
      </c>
      <c r="DY24" s="282">
        <v>6.4028708603552396</v>
      </c>
      <c r="DZ24" s="282">
        <v>5.8599083931108673</v>
      </c>
      <c r="EA24" s="282">
        <v>5.6636251870368799</v>
      </c>
      <c r="EB24" s="282">
        <v>5.63</v>
      </c>
      <c r="EC24" s="282">
        <v>5.3091186558287076</v>
      </c>
      <c r="ED24" s="282">
        <v>5.6393767644726411</v>
      </c>
      <c r="EE24" s="282">
        <v>5.5374223835283178</v>
      </c>
      <c r="EF24" s="282">
        <v>5.5440382823765368</v>
      </c>
      <c r="EG24" s="282">
        <v>5.8662360777116822</v>
      </c>
      <c r="EH24" s="282">
        <v>5.755050786786172</v>
      </c>
      <c r="EI24" s="282">
        <v>5.7871868228921342</v>
      </c>
      <c r="EJ24" s="282">
        <v>5.6823787329636719</v>
      </c>
      <c r="EK24" s="282">
        <v>5.9337968352283177</v>
      </c>
      <c r="EL24" s="282">
        <v>5.6901314011383182</v>
      </c>
      <c r="EM24" s="282">
        <v>5.4306231302127399</v>
      </c>
      <c r="EN24" s="282">
        <v>5.5640810278919375</v>
      </c>
      <c r="EO24" s="282">
        <v>5.4777535544844671</v>
      </c>
      <c r="EP24" s="282">
        <v>5.4034924415532224</v>
      </c>
      <c r="EQ24" s="282">
        <v>5.2742563247564247</v>
      </c>
      <c r="ER24" s="282">
        <v>5.1219921074627077</v>
      </c>
      <c r="ES24" s="282">
        <v>5.0894904275003112</v>
      </c>
      <c r="ET24" s="282">
        <v>4.9580794985748735</v>
      </c>
      <c r="EU24" s="282">
        <v>5.4810952743446091</v>
      </c>
      <c r="EV24" s="282">
        <v>5.6451634272141389</v>
      </c>
      <c r="EW24" s="282">
        <v>4.3693928035597285</v>
      </c>
      <c r="EX24" s="282">
        <v>5.5619514020291971</v>
      </c>
      <c r="EY24" s="282">
        <v>5.3538118461633575</v>
      </c>
      <c r="EZ24" s="282">
        <v>5.5598129941029502</v>
      </c>
      <c r="FA24" s="282">
        <v>5.4612203851731698</v>
      </c>
      <c r="FB24" s="282">
        <v>5.4022565612054221</v>
      </c>
      <c r="FC24" s="282">
        <v>5.4653151521812324</v>
      </c>
      <c r="FD24" s="282">
        <v>5.6085850551695451</v>
      </c>
      <c r="FE24" s="282">
        <v>5.5261613594449805</v>
      </c>
      <c r="FF24" s="282">
        <v>5.681413862948836</v>
      </c>
      <c r="FG24" s="282">
        <v>5.7470898299652724</v>
      </c>
      <c r="FH24" s="282">
        <v>5.8240076589959919</v>
      </c>
      <c r="FI24" s="282">
        <v>6.1578918166517882</v>
      </c>
      <c r="FJ24" s="282">
        <v>5.9835741702375866</v>
      </c>
      <c r="FK24" s="282">
        <v>6.1057999314894342</v>
      </c>
      <c r="FL24" s="282">
        <v>6.0531951938169177</v>
      </c>
      <c r="FM24" s="282">
        <v>5.8829975015053257</v>
      </c>
      <c r="FN24" s="282">
        <v>6.0359848916307914</v>
      </c>
      <c r="FO24" s="282">
        <v>6.0221761092348896</v>
      </c>
      <c r="FP24" s="282">
        <v>6.2359804736261495</v>
      </c>
      <c r="FQ24" s="282">
        <v>6.1090597885216615</v>
      </c>
      <c r="FR24" s="282">
        <v>6.1546283176328922</v>
      </c>
      <c r="FS24" s="282">
        <v>6.1953740978201131</v>
      </c>
      <c r="FT24" s="282">
        <v>6.4701683763022366</v>
      </c>
      <c r="FU24" s="282">
        <v>6.2565009321628988</v>
      </c>
      <c r="FV24" s="282">
        <v>6.2743652382339352</v>
      </c>
      <c r="FW24" s="282">
        <v>6.1556756122254335</v>
      </c>
      <c r="FX24" s="282">
        <v>6.2143611985538536</v>
      </c>
      <c r="FY24" s="282">
        <v>5.9875611899526717</v>
      </c>
      <c r="FZ24" s="282">
        <v>5.8592429732868752</v>
      </c>
      <c r="GA24" s="282">
        <v>6.201253564004511</v>
      </c>
      <c r="GB24" s="282">
        <v>6.3617417859497687</v>
      </c>
      <c r="GC24" s="282">
        <v>6.4158757835301357</v>
      </c>
      <c r="GD24" s="282">
        <v>6.489970738006039</v>
      </c>
      <c r="GE24" s="282">
        <v>6.4821236503470532</v>
      </c>
      <c r="GF24" s="282">
        <v>6.6082458799148487</v>
      </c>
      <c r="GG24" s="282">
        <v>6.6491575428626728</v>
      </c>
      <c r="GH24" s="282">
        <v>6.2803556732317052</v>
      </c>
      <c r="GI24" s="282">
        <v>6.1355417806127281</v>
      </c>
      <c r="GJ24" s="282">
        <v>16.026250677987314</v>
      </c>
      <c r="GK24" s="282">
        <v>5.7763413623378437</v>
      </c>
      <c r="GL24" s="282">
        <v>6.0024395822280265</v>
      </c>
      <c r="GM24" s="282">
        <v>5.863699230147648</v>
      </c>
      <c r="GN24" s="282">
        <v>6.4658769731048036</v>
      </c>
      <c r="GO24" s="282">
        <v>6.6396150006569963</v>
      </c>
      <c r="GP24" s="282">
        <v>6.5201937800698309</v>
      </c>
      <c r="GQ24" s="282">
        <v>6.3752192185696597</v>
      </c>
      <c r="GR24" s="282">
        <v>6.4903070394867841</v>
      </c>
      <c r="GS24" s="282">
        <v>6.1106081916705088</v>
      </c>
      <c r="GT24" s="282">
        <v>5.7842364230094612</v>
      </c>
      <c r="GU24" s="282">
        <v>6.3957489253702153</v>
      </c>
      <c r="GV24" s="282">
        <v>5.9209190357625276</v>
      </c>
      <c r="GW24" s="282">
        <v>5.3457059203186219</v>
      </c>
      <c r="GX24" s="282">
        <v>5.8703165753802882</v>
      </c>
      <c r="GY24" s="282">
        <v>5.8238398948716643</v>
      </c>
      <c r="GZ24" s="282">
        <v>6.005020492174145</v>
      </c>
      <c r="HA24" s="282">
        <v>6.0994531259245734</v>
      </c>
      <c r="HB24" s="282">
        <v>6.3702508666929685</v>
      </c>
      <c r="HC24" s="282">
        <v>6.163271581639969</v>
      </c>
      <c r="HD24" s="282">
        <v>6.0485390540219477</v>
      </c>
      <c r="HE24" s="282">
        <v>6.0810383126922698</v>
      </c>
      <c r="HF24" s="282">
        <v>5.8114303458594261</v>
      </c>
      <c r="HG24" s="282">
        <v>5.7863218505939615</v>
      </c>
      <c r="HH24" s="282">
        <v>5.9900405701823303</v>
      </c>
      <c r="HI24" s="282">
        <v>6.7627111406232165</v>
      </c>
      <c r="HJ24" s="282">
        <v>5.8859021137777408</v>
      </c>
      <c r="HK24" s="282">
        <v>5.9371970640979974</v>
      </c>
      <c r="HL24" s="282">
        <v>6.1846286559343673</v>
      </c>
      <c r="HM24" s="24"/>
      <c r="HN24" s="282">
        <v>69.671057472885877</v>
      </c>
      <c r="HO24" s="282">
        <v>6.935349820098045</v>
      </c>
      <c r="HP24" s="282">
        <v>2.1492898250594878</v>
      </c>
      <c r="HQ24" s="282">
        <v>-16.299798858511142</v>
      </c>
      <c r="HR24" s="282">
        <v>10.087700013560946</v>
      </c>
      <c r="HS24" s="282">
        <v>27.774316476320426</v>
      </c>
      <c r="HT24" s="282">
        <v>54.857491945946286</v>
      </c>
      <c r="HU24" s="282">
        <v>68.802373169758965</v>
      </c>
      <c r="HV24" s="282">
        <v>65.730715522645568</v>
      </c>
      <c r="HW24" s="282">
        <v>69.2172767257792</v>
      </c>
      <c r="HX24" s="282">
        <v>67.805359873139224</v>
      </c>
      <c r="HY24" s="282">
        <v>63.300560135534973</v>
      </c>
      <c r="HZ24" s="282">
        <v>68.523128777566214</v>
      </c>
      <c r="IA24" s="282">
        <v>73.84610653271325</v>
      </c>
      <c r="IB24" s="282">
        <v>75.685431760252854</v>
      </c>
      <c r="IC24" s="282">
        <v>84.450536404639095</v>
      </c>
      <c r="ID24" s="282">
        <v>71.326107055932368</v>
      </c>
      <c r="IE24" s="282">
        <f t="shared" si="1"/>
        <v>30.760479544615652</v>
      </c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3.8">
      <c r="A25" s="14"/>
      <c r="B25" s="26"/>
      <c r="C25" s="27"/>
      <c r="D25" s="27"/>
      <c r="E25" s="302"/>
      <c r="F25" s="309"/>
      <c r="G25" s="27"/>
      <c r="H25" s="27"/>
      <c r="I25" s="302"/>
      <c r="J25" s="306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4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58"/>
      <c r="HZ25" s="58"/>
      <c r="IA25" s="58"/>
      <c r="IB25" s="58"/>
      <c r="IC25" s="58"/>
      <c r="ID25" s="58"/>
      <c r="IE25" s="58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</row>
    <row r="26" spans="1:254" ht="13.8">
      <c r="A26" s="14"/>
      <c r="B26" s="278" t="s">
        <v>337</v>
      </c>
      <c r="C26" s="286">
        <v>0</v>
      </c>
      <c r="D26" s="286">
        <v>0</v>
      </c>
      <c r="E26" s="301">
        <v>0</v>
      </c>
      <c r="F26" s="308">
        <v>0</v>
      </c>
      <c r="G26" s="24"/>
      <c r="H26" s="286">
        <v>0</v>
      </c>
      <c r="I26" s="301">
        <v>0</v>
      </c>
      <c r="J26" s="308">
        <v>0</v>
      </c>
      <c r="K26" s="17"/>
      <c r="L26" s="286">
        <v>3.7600367198785769E-4</v>
      </c>
      <c r="M26" s="286">
        <v>5.1269670105926202E-3</v>
      </c>
      <c r="N26" s="286">
        <v>4.5474796461464021E-3</v>
      </c>
      <c r="O26" s="286">
        <v>4.2233429593035887E-2</v>
      </c>
      <c r="P26" s="286">
        <v>2.2463187957184542E-2</v>
      </c>
      <c r="Q26" s="286">
        <v>2.827681569132761E-2</v>
      </c>
      <c r="R26" s="286">
        <v>3.8911370843777268E-3</v>
      </c>
      <c r="S26" s="286">
        <v>7.3060325140688535E-4</v>
      </c>
      <c r="T26" s="286">
        <v>10.477437497473886</v>
      </c>
      <c r="U26" s="286">
        <v>3.6983644859813086E-3</v>
      </c>
      <c r="V26" s="286">
        <v>1.2449480106247577E-2</v>
      </c>
      <c r="W26" s="286">
        <v>-10.153468608313126</v>
      </c>
      <c r="X26" s="286">
        <v>0</v>
      </c>
      <c r="Y26" s="286">
        <v>0</v>
      </c>
      <c r="Z26" s="286">
        <v>0</v>
      </c>
      <c r="AA26" s="286">
        <v>0.18042738415071216</v>
      </c>
      <c r="AB26" s="286">
        <v>0</v>
      </c>
      <c r="AC26" s="286">
        <v>0</v>
      </c>
      <c r="AD26" s="286">
        <v>0.43899425707930995</v>
      </c>
      <c r="AE26" s="286">
        <v>9.1317978333491133E-4</v>
      </c>
      <c r="AF26" s="286">
        <v>1.8651277787974648E-7</v>
      </c>
      <c r="AG26" s="286">
        <v>2.559368602780436E-3</v>
      </c>
      <c r="AH26" s="286">
        <v>8.6780325443390469E-2</v>
      </c>
      <c r="AI26" s="286">
        <v>2.1701973418496855E-2</v>
      </c>
      <c r="AJ26" s="286">
        <v>0.17130240125296661</v>
      </c>
      <c r="AK26" s="286">
        <v>7.0040779589617427E-4</v>
      </c>
      <c r="AL26" s="286">
        <v>5.4409828212272054E-2</v>
      </c>
      <c r="AM26" s="286">
        <v>9.1953654875497591E-4</v>
      </c>
      <c r="AN26" s="286">
        <v>4.193324098920574E-3</v>
      </c>
      <c r="AO26" s="286">
        <v>1.6323971963107143E-3</v>
      </c>
      <c r="AP26" s="286">
        <v>0.73048854964235677</v>
      </c>
      <c r="AQ26" s="286">
        <v>0.16835072799748244</v>
      </c>
      <c r="AR26" s="286">
        <v>4.4014816675694843E-4</v>
      </c>
      <c r="AS26" s="286">
        <v>1.8035064126120351E-5</v>
      </c>
      <c r="AT26" s="286">
        <v>3.6453803113113247E-4</v>
      </c>
      <c r="AU26" s="286">
        <v>0.59338036165943953</v>
      </c>
      <c r="AV26" s="286">
        <v>3.0387605656947419E-6</v>
      </c>
      <c r="AW26" s="286">
        <v>0.21015662485425449</v>
      </c>
      <c r="AX26" s="286">
        <v>5.1192005856365469E-5</v>
      </c>
      <c r="AY26" s="286">
        <v>3.8820414282936411E-3</v>
      </c>
      <c r="AZ26" s="286">
        <v>3.8902027922300492E-2</v>
      </c>
      <c r="BA26" s="286">
        <v>3.7131291160977198</v>
      </c>
      <c r="BB26" s="286">
        <v>0.41148021312518035</v>
      </c>
      <c r="BC26" s="286">
        <v>0.75425572571691113</v>
      </c>
      <c r="BD26" s="286">
        <v>0</v>
      </c>
      <c r="BE26" s="286">
        <v>1.6925835317214354E-3</v>
      </c>
      <c r="BF26" s="286">
        <v>1.8109404535091905E-3</v>
      </c>
      <c r="BG26" s="286">
        <v>5.5139621934452751E-2</v>
      </c>
      <c r="BH26" s="286">
        <v>1.1984679208022932E-2</v>
      </c>
      <c r="BI26" s="286">
        <v>2.7704829530446928E-5</v>
      </c>
      <c r="BJ26" s="286">
        <v>8.760113512628781E-7</v>
      </c>
      <c r="BK26" s="286">
        <v>5.6526246971129424E-4</v>
      </c>
      <c r="BL26" s="286">
        <v>6.5008789949348527E-4</v>
      </c>
      <c r="BM26" s="286">
        <v>3.0210902997651213E-3</v>
      </c>
      <c r="BN26" s="286">
        <v>1.7398171215024457E-2</v>
      </c>
      <c r="BO26" s="286">
        <v>4.9363715733317017E-3</v>
      </c>
      <c r="BP26" s="286">
        <v>4.9579075305577661E-2</v>
      </c>
      <c r="BQ26" s="286">
        <v>4.7422247990723332E-3</v>
      </c>
      <c r="BR26" s="286">
        <v>0</v>
      </c>
      <c r="BS26" s="286">
        <v>5.4352724849881497E-2</v>
      </c>
      <c r="BT26" s="286">
        <v>4.4418166733381115E-2</v>
      </c>
      <c r="BU26" s="286">
        <v>1.0430344335679236E-6</v>
      </c>
      <c r="BV26" s="286">
        <v>4.4692333678089911E-3</v>
      </c>
      <c r="BW26" s="286">
        <v>0</v>
      </c>
      <c r="BX26" s="286">
        <v>1.0672268038242833E-2</v>
      </c>
      <c r="BY26" s="286">
        <v>1.5385388134154842E-3</v>
      </c>
      <c r="BZ26" s="286">
        <v>4.6179128351413308E-2</v>
      </c>
      <c r="CA26" s="286">
        <v>2.0101991670030462E-4</v>
      </c>
      <c r="CB26" s="286">
        <v>9.4822421941346043E-3</v>
      </c>
      <c r="CC26" s="286">
        <v>0.10466332896819525</v>
      </c>
      <c r="CD26" s="286">
        <v>1.6901561586865816E-5</v>
      </c>
      <c r="CE26" s="286">
        <v>8.3630494751093225E-3</v>
      </c>
      <c r="CF26" s="286">
        <v>8.7047419080766141E-3</v>
      </c>
      <c r="CG26" s="286">
        <v>2.3968341217021636E-3</v>
      </c>
      <c r="CH26" s="286">
        <v>2.6850689571955915E-3</v>
      </c>
      <c r="CI26" s="286">
        <v>1.2837167904912266E-3</v>
      </c>
      <c r="CJ26" s="286">
        <v>9.8484784218109862E-3</v>
      </c>
      <c r="CK26" s="286">
        <v>9.6288456614620089E-3</v>
      </c>
      <c r="CL26" s="286">
        <v>3.3006770896905273E-3</v>
      </c>
      <c r="CM26" s="286">
        <v>4.6740047803328505E-6</v>
      </c>
      <c r="CN26" s="286">
        <v>3.9054056982148304E-3</v>
      </c>
      <c r="CO26" s="286">
        <v>0.19216319354831593</v>
      </c>
      <c r="CP26" s="286">
        <v>2.6791811292598161E-3</v>
      </c>
      <c r="CQ26" s="286">
        <v>7.5552817295844064E-4</v>
      </c>
      <c r="CR26" s="286">
        <v>5.001403034939955E-4</v>
      </c>
      <c r="CS26" s="286">
        <v>5.0854161112834915E-4</v>
      </c>
      <c r="CT26" s="286">
        <v>4.9821717813374551E-4</v>
      </c>
      <c r="CU26" s="286">
        <v>2.060788969217181E-2</v>
      </c>
      <c r="CV26" s="286">
        <v>1.2483388161477961E-2</v>
      </c>
      <c r="CW26" s="286">
        <v>1.6582232004485103E-3</v>
      </c>
      <c r="CX26" s="286">
        <v>3.7403269521355809E-2</v>
      </c>
      <c r="CY26" s="286">
        <v>2.6193230028191915E-2</v>
      </c>
      <c r="CZ26" s="286">
        <v>2.8341984337709483E-2</v>
      </c>
      <c r="DA26" s="286">
        <v>2.7214145586180013E-4</v>
      </c>
      <c r="DB26" s="286">
        <v>5.4211475596327918E-3</v>
      </c>
      <c r="DC26" s="286">
        <v>0</v>
      </c>
      <c r="DD26" s="286">
        <v>3.0749358738681738E-2</v>
      </c>
      <c r="DE26" s="286">
        <v>1.1248847300465747E-3</v>
      </c>
      <c r="DF26" s="286">
        <v>3.260628270480924E-4</v>
      </c>
      <c r="DG26" s="286">
        <v>5.6558501049078095E-4</v>
      </c>
      <c r="DH26" s="286">
        <v>4.861790211677017E-4</v>
      </c>
      <c r="DI26" s="286">
        <v>1.8996055118872699E-4</v>
      </c>
      <c r="DJ26" s="286">
        <v>1.8004733105443071E-6</v>
      </c>
      <c r="DK26" s="286">
        <v>6.8290200532773409E-5</v>
      </c>
      <c r="DL26" s="286">
        <v>0</v>
      </c>
      <c r="DM26" s="286">
        <v>3.8857068787449245E-3</v>
      </c>
      <c r="DN26" s="286">
        <v>2.8723297572867575E-3</v>
      </c>
      <c r="DO26" s="286">
        <v>6.0446271873178768E-4</v>
      </c>
      <c r="DP26" s="286">
        <v>2.3441755963382325E-4</v>
      </c>
      <c r="DQ26" s="286">
        <v>0</v>
      </c>
      <c r="DR26" s="286">
        <v>5.0098658499903037E-5</v>
      </c>
      <c r="DS26" s="286">
        <v>2.4300992088001995E-4</v>
      </c>
      <c r="DT26" s="286">
        <v>3.0411159107562879E-4</v>
      </c>
      <c r="DU26" s="286">
        <v>8.6675597629112789E-5</v>
      </c>
      <c r="DV26" s="286">
        <v>0</v>
      </c>
      <c r="DW26" s="286">
        <v>0</v>
      </c>
      <c r="DX26" s="286">
        <v>0</v>
      </c>
      <c r="DY26" s="286">
        <v>0</v>
      </c>
      <c r="DZ26" s="286">
        <v>0</v>
      </c>
      <c r="EA26" s="286">
        <v>0</v>
      </c>
      <c r="EB26" s="286">
        <v>0</v>
      </c>
      <c r="EC26" s="286">
        <v>0</v>
      </c>
      <c r="ED26" s="286">
        <v>0</v>
      </c>
      <c r="EE26" s="286">
        <v>0</v>
      </c>
      <c r="EF26" s="286">
        <v>0</v>
      </c>
      <c r="EG26" s="286">
        <v>0</v>
      </c>
      <c r="EH26" s="286">
        <v>0</v>
      </c>
      <c r="EI26" s="286">
        <v>0</v>
      </c>
      <c r="EJ26" s="286">
        <v>0</v>
      </c>
      <c r="EK26" s="286">
        <v>0</v>
      </c>
      <c r="EL26" s="286">
        <v>0</v>
      </c>
      <c r="EM26" s="286">
        <v>0</v>
      </c>
      <c r="EN26" s="286">
        <v>5.8000022595210566E-4</v>
      </c>
      <c r="EO26" s="286">
        <v>3.4588590636722366E-5</v>
      </c>
      <c r="EP26" s="286">
        <v>4.350665904958977E-5</v>
      </c>
      <c r="EQ26" s="286">
        <v>4.3135019252092636E-5</v>
      </c>
      <c r="ER26" s="286">
        <v>0</v>
      </c>
      <c r="ES26" s="286">
        <v>0</v>
      </c>
      <c r="ET26" s="286">
        <v>0</v>
      </c>
      <c r="EU26" s="286">
        <v>0</v>
      </c>
      <c r="EV26" s="286">
        <v>0</v>
      </c>
      <c r="EW26" s="286">
        <v>0</v>
      </c>
      <c r="EX26" s="286">
        <v>0</v>
      </c>
      <c r="EY26" s="286">
        <v>0</v>
      </c>
      <c r="EZ26" s="286">
        <v>0</v>
      </c>
      <c r="FA26" s="286">
        <v>0</v>
      </c>
      <c r="FB26" s="286">
        <v>0</v>
      </c>
      <c r="FC26" s="286">
        <v>0</v>
      </c>
      <c r="FD26" s="286">
        <v>0</v>
      </c>
      <c r="FE26" s="286">
        <v>0</v>
      </c>
      <c r="FF26" s="286">
        <v>0</v>
      </c>
      <c r="FG26" s="286">
        <v>0</v>
      </c>
      <c r="FH26" s="286">
        <v>0</v>
      </c>
      <c r="FI26" s="286">
        <v>0</v>
      </c>
      <c r="FJ26" s="286">
        <v>0</v>
      </c>
      <c r="FK26" s="286">
        <v>0</v>
      </c>
      <c r="FL26" s="286">
        <v>0</v>
      </c>
      <c r="FM26" s="286">
        <v>0</v>
      </c>
      <c r="FN26" s="286">
        <v>0</v>
      </c>
      <c r="FO26" s="286">
        <v>0</v>
      </c>
      <c r="FP26" s="286">
        <v>0</v>
      </c>
      <c r="FQ26" s="286">
        <v>0</v>
      </c>
      <c r="FR26" s="286">
        <v>0</v>
      </c>
      <c r="FS26" s="286">
        <v>0</v>
      </c>
      <c r="FT26" s="286">
        <v>0</v>
      </c>
      <c r="FU26" s="286">
        <v>0</v>
      </c>
      <c r="FV26" s="286">
        <v>0</v>
      </c>
      <c r="FW26" s="286">
        <v>0</v>
      </c>
      <c r="FX26" s="286">
        <v>0</v>
      </c>
      <c r="FY26" s="286">
        <v>0</v>
      </c>
      <c r="FZ26" s="286">
        <v>0</v>
      </c>
      <c r="GA26" s="286">
        <v>0</v>
      </c>
      <c r="GB26" s="286">
        <v>0</v>
      </c>
      <c r="GC26" s="286">
        <v>0</v>
      </c>
      <c r="GD26" s="286">
        <v>0</v>
      </c>
      <c r="GE26" s="286">
        <v>0</v>
      </c>
      <c r="GF26" s="286">
        <v>0</v>
      </c>
      <c r="GG26" s="286">
        <v>0</v>
      </c>
      <c r="GH26" s="286">
        <v>0</v>
      </c>
      <c r="GI26" s="286">
        <v>0</v>
      </c>
      <c r="GJ26" s="286">
        <v>0</v>
      </c>
      <c r="GK26" s="286">
        <v>0</v>
      </c>
      <c r="GL26" s="286">
        <v>0</v>
      </c>
      <c r="GM26" s="286">
        <v>0</v>
      </c>
      <c r="GN26" s="286">
        <v>0</v>
      </c>
      <c r="GO26" s="286">
        <v>0</v>
      </c>
      <c r="GP26" s="286">
        <v>0</v>
      </c>
      <c r="GQ26" s="286">
        <v>0</v>
      </c>
      <c r="GR26" s="286">
        <v>0</v>
      </c>
      <c r="GS26" s="286">
        <v>0</v>
      </c>
      <c r="GT26" s="286">
        <v>0</v>
      </c>
      <c r="GU26" s="286">
        <v>0</v>
      </c>
      <c r="GV26" s="286">
        <v>0</v>
      </c>
      <c r="GW26" s="286">
        <v>0</v>
      </c>
      <c r="GX26" s="286">
        <v>0</v>
      </c>
      <c r="GY26" s="286">
        <v>0</v>
      </c>
      <c r="GZ26" s="286">
        <v>0</v>
      </c>
      <c r="HA26" s="286">
        <v>0</v>
      </c>
      <c r="HB26" s="286">
        <v>0</v>
      </c>
      <c r="HC26" s="286">
        <v>0</v>
      </c>
      <c r="HD26" s="286">
        <v>0</v>
      </c>
      <c r="HE26" s="286">
        <v>0</v>
      </c>
      <c r="HF26" s="286">
        <v>0</v>
      </c>
      <c r="HG26" s="286">
        <v>0</v>
      </c>
      <c r="HH26" s="286">
        <v>0</v>
      </c>
      <c r="HI26" s="286">
        <v>0</v>
      </c>
      <c r="HJ26" s="286">
        <v>0</v>
      </c>
      <c r="HK26" s="286">
        <v>0</v>
      </c>
      <c r="HL26" s="286">
        <v>0</v>
      </c>
      <c r="HM26" s="24"/>
      <c r="HN26" s="286">
        <v>0.44776235765904815</v>
      </c>
      <c r="HO26" s="286">
        <v>0.73137667499080261</v>
      </c>
      <c r="HP26" s="286">
        <v>1.726200255666414</v>
      </c>
      <c r="HQ26" s="286">
        <v>5.1905031258307668</v>
      </c>
      <c r="HR26" s="286">
        <v>0.1472582684607622</v>
      </c>
      <c r="HS26" s="286">
        <v>0.23000492045442167</v>
      </c>
      <c r="HT26" s="286">
        <v>0.23735634550395848</v>
      </c>
      <c r="HU26" s="286">
        <v>0.13388817304960618</v>
      </c>
      <c r="HV26" s="286">
        <v>4.0874620907230409E-2</v>
      </c>
      <c r="HW26" s="286">
        <v>9.1831332771848779E-4</v>
      </c>
      <c r="HX26" s="286">
        <v>0</v>
      </c>
      <c r="HY26" s="286">
        <v>7.0123049489051047E-4</v>
      </c>
      <c r="HZ26" s="286">
        <v>0</v>
      </c>
      <c r="IA26" s="286">
        <v>0</v>
      </c>
      <c r="IB26" s="286">
        <v>0</v>
      </c>
      <c r="IC26" s="286">
        <v>0</v>
      </c>
      <c r="ID26" s="286">
        <v>0</v>
      </c>
      <c r="IE26" s="286">
        <f>+C26</f>
        <v>0</v>
      </c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</row>
    <row r="27" spans="1:254" ht="13.8">
      <c r="A27" s="14"/>
      <c r="B27" s="26"/>
      <c r="C27" s="27"/>
      <c r="D27" s="27"/>
      <c r="E27" s="302"/>
      <c r="F27" s="309"/>
      <c r="G27" s="27"/>
      <c r="H27" s="27"/>
      <c r="I27" s="302"/>
      <c r="J27" s="306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4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58"/>
      <c r="HZ27" s="58"/>
      <c r="IA27" s="58"/>
      <c r="IB27" s="58"/>
      <c r="IC27" s="58"/>
      <c r="ID27" s="58"/>
      <c r="IE27" s="58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</row>
    <row r="28" spans="1:254" ht="13.8">
      <c r="A28" s="14"/>
      <c r="B28" s="278" t="s">
        <v>338</v>
      </c>
      <c r="C28" s="286">
        <v>27.733108085796612</v>
      </c>
      <c r="D28" s="286">
        <v>30.453590068523155</v>
      </c>
      <c r="E28" s="301">
        <v>-2.7204819827265432</v>
      </c>
      <c r="F28" s="308">
        <v>-8.9332061560073159E-2</v>
      </c>
      <c r="G28" s="24"/>
      <c r="H28" s="286">
        <v>31.113183457326102</v>
      </c>
      <c r="I28" s="301">
        <v>-0.65959338880294638</v>
      </c>
      <c r="J28" s="308">
        <v>-2.119980392580607E-2</v>
      </c>
      <c r="K28" s="24"/>
      <c r="L28" s="286">
        <v>1.5765080642935791</v>
      </c>
      <c r="M28" s="286">
        <v>1.9366734259007374</v>
      </c>
      <c r="N28" s="286">
        <v>2.3342022422101585</v>
      </c>
      <c r="O28" s="286">
        <v>1.8124826621145202</v>
      </c>
      <c r="P28" s="286">
        <v>1.9292244552547493</v>
      </c>
      <c r="Q28" s="286">
        <v>1.5086740792064359</v>
      </c>
      <c r="R28" s="286">
        <v>2.1437443428286551</v>
      </c>
      <c r="S28" s="286">
        <v>1.6955678117361781</v>
      </c>
      <c r="T28" s="286">
        <v>2.0448515279865567</v>
      </c>
      <c r="U28" s="286">
        <v>1.9151799303212966</v>
      </c>
      <c r="V28" s="286">
        <v>2.6379593962702672</v>
      </c>
      <c r="W28" s="286">
        <v>2.283266723440494</v>
      </c>
      <c r="X28" s="286">
        <v>2.7553013176496579</v>
      </c>
      <c r="Y28" s="286">
        <v>2.251927157916767</v>
      </c>
      <c r="Z28" s="286">
        <v>3.9385028265335027</v>
      </c>
      <c r="AA28" s="286">
        <v>3.3859946785110444</v>
      </c>
      <c r="AB28" s="286">
        <v>4.6673454328588546</v>
      </c>
      <c r="AC28" s="286">
        <v>2.0289493611265037</v>
      </c>
      <c r="AD28" s="286">
        <v>3.3729461983291738</v>
      </c>
      <c r="AE28" s="286">
        <v>2.4090309798617784</v>
      </c>
      <c r="AF28" s="286">
        <v>1.8667593712548989</v>
      </c>
      <c r="AG28" s="286">
        <v>2.1469558863773632</v>
      </c>
      <c r="AH28" s="286">
        <v>2.1233404748439386</v>
      </c>
      <c r="AI28" s="286">
        <v>4.0344102565337066</v>
      </c>
      <c r="AJ28" s="286">
        <v>2.1870250966227966</v>
      </c>
      <c r="AK28" s="286">
        <v>3.0704710240559985</v>
      </c>
      <c r="AL28" s="286">
        <v>1.9253098672969513</v>
      </c>
      <c r="AM28" s="286">
        <v>2.3539814392630372</v>
      </c>
      <c r="AN28" s="286">
        <v>2.1880932472040002</v>
      </c>
      <c r="AO28" s="286">
        <v>2.2227618270148892</v>
      </c>
      <c r="AP28" s="286">
        <v>1.6611923561948645</v>
      </c>
      <c r="AQ28" s="286">
        <v>2.352869493338928</v>
      </c>
      <c r="AR28" s="286">
        <v>2.8469073981320832</v>
      </c>
      <c r="AS28" s="286">
        <v>3.4753817921432795</v>
      </c>
      <c r="AT28" s="286">
        <v>2.1005063521530856</v>
      </c>
      <c r="AU28" s="286">
        <v>4.7153701585657899</v>
      </c>
      <c r="AV28" s="286">
        <v>2.3105910133823571</v>
      </c>
      <c r="AW28" s="286">
        <v>2.726163449203685</v>
      </c>
      <c r="AX28" s="286">
        <v>2.0847080151323567</v>
      </c>
      <c r="AY28" s="286">
        <v>2.1914097854898631</v>
      </c>
      <c r="AZ28" s="286">
        <v>2.6822381181863295</v>
      </c>
      <c r="BA28" s="286">
        <v>3.2589212031704329</v>
      </c>
      <c r="BB28" s="286">
        <v>2.4254770931298801</v>
      </c>
      <c r="BC28" s="286">
        <v>2.2078358329185646</v>
      </c>
      <c r="BD28" s="286">
        <v>2.2069653182765649</v>
      </c>
      <c r="BE28" s="286">
        <v>2.9334041263038588</v>
      </c>
      <c r="BF28" s="286">
        <v>3.0149911705291439</v>
      </c>
      <c r="BG28" s="286">
        <v>6.1472430194120316</v>
      </c>
      <c r="BH28" s="286">
        <v>1.9762118010576393</v>
      </c>
      <c r="BI28" s="286">
        <v>3.0919266407944122</v>
      </c>
      <c r="BJ28" s="286">
        <v>2.7590558288950047</v>
      </c>
      <c r="BK28" s="286">
        <v>2.9433261111124609</v>
      </c>
      <c r="BL28" s="286">
        <v>3.5481773816634861</v>
      </c>
      <c r="BM28" s="286">
        <v>3.451715497440853</v>
      </c>
      <c r="BN28" s="286">
        <v>4.0043812979779343</v>
      </c>
      <c r="BO28" s="286">
        <v>3.4343651538220783</v>
      </c>
      <c r="BP28" s="286">
        <v>4.2417615248442839</v>
      </c>
      <c r="BQ28" s="286">
        <v>4.4311166015528523</v>
      </c>
      <c r="BR28" s="286">
        <v>4.0217275304757605</v>
      </c>
      <c r="BS28" s="286">
        <v>9.3608510541082364</v>
      </c>
      <c r="BT28" s="286">
        <v>3.527068237481731</v>
      </c>
      <c r="BU28" s="286">
        <v>3.3696083938334986</v>
      </c>
      <c r="BV28" s="286">
        <v>4.2110919854508095</v>
      </c>
      <c r="BW28" s="286">
        <v>4.5865885602125749</v>
      </c>
      <c r="BX28" s="286">
        <v>4.1110730481146698</v>
      </c>
      <c r="BY28" s="286">
        <v>4.939817336037958</v>
      </c>
      <c r="BZ28" s="286">
        <v>5.9419322532008092</v>
      </c>
      <c r="CA28" s="286">
        <v>10.296501258210707</v>
      </c>
      <c r="CB28" s="286">
        <v>5.0340987694170769</v>
      </c>
      <c r="CC28" s="286">
        <v>7.3171080214537056</v>
      </c>
      <c r="CD28" s="286">
        <v>4.9388352750105335</v>
      </c>
      <c r="CE28" s="286">
        <v>12.031009238786563</v>
      </c>
      <c r="CF28" s="286">
        <v>4.5049399770045815</v>
      </c>
      <c r="CG28" s="286">
        <v>5.7790286537720279</v>
      </c>
      <c r="CH28" s="286">
        <v>5.4722556144474943</v>
      </c>
      <c r="CI28" s="286">
        <v>4.8465011625108598</v>
      </c>
      <c r="CJ28" s="286">
        <v>7.3746298629480229</v>
      </c>
      <c r="CK28" s="286">
        <v>4.5053514544616604</v>
      </c>
      <c r="CL28" s="286">
        <v>4.4397146227849227</v>
      </c>
      <c r="CM28" s="286">
        <v>4.8754211368923102</v>
      </c>
      <c r="CN28" s="286">
        <v>8.7875189348680713</v>
      </c>
      <c r="CO28" s="286">
        <v>4.7272266094467934</v>
      </c>
      <c r="CP28" s="286">
        <v>5.1363521498548419</v>
      </c>
      <c r="CQ28" s="286">
        <v>9.8725467216661489</v>
      </c>
      <c r="CR28" s="286">
        <v>3.3490082803176118</v>
      </c>
      <c r="CS28" s="286">
        <v>6.7585059585877172</v>
      </c>
      <c r="CT28" s="286">
        <v>5.286432946294866</v>
      </c>
      <c r="CU28" s="286">
        <v>6.2309925427720891</v>
      </c>
      <c r="CV28" s="286">
        <v>5.7670431774906881</v>
      </c>
      <c r="CW28" s="286">
        <v>5.2345982830308637</v>
      </c>
      <c r="CX28" s="286">
        <v>5.5718996671341143</v>
      </c>
      <c r="CY28" s="286">
        <v>7.3810328256470337</v>
      </c>
      <c r="CZ28" s="286">
        <v>4.7401980785973254</v>
      </c>
      <c r="DA28" s="286">
        <v>5.1227430022546621</v>
      </c>
      <c r="DB28" s="286">
        <v>5.7843850595513979</v>
      </c>
      <c r="DC28" s="286">
        <v>8.5680439680679417</v>
      </c>
      <c r="DD28" s="286">
        <v>3.9826119484083886</v>
      </c>
      <c r="DE28" s="286">
        <v>3.6043834478075891</v>
      </c>
      <c r="DF28" s="286">
        <v>5.1754613607736726</v>
      </c>
      <c r="DG28" s="286">
        <v>5.1846246428094194</v>
      </c>
      <c r="DH28" s="286">
        <v>4.7537204252933174</v>
      </c>
      <c r="DI28" s="286">
        <v>4.3412963889812781</v>
      </c>
      <c r="DJ28" s="286">
        <v>5.1744230287667632</v>
      </c>
      <c r="DK28" s="286">
        <v>4.6635262709253507</v>
      </c>
      <c r="DL28" s="286">
        <v>5.0066125134637884</v>
      </c>
      <c r="DM28" s="286">
        <v>4.1437763370923699</v>
      </c>
      <c r="DN28" s="286">
        <v>6.9408721686168153</v>
      </c>
      <c r="DO28" s="286">
        <v>10.61508394034964</v>
      </c>
      <c r="DP28" s="286">
        <v>6.6193653133628096</v>
      </c>
      <c r="DQ28" s="286">
        <v>5.8289164957910762</v>
      </c>
      <c r="DR28" s="286">
        <v>7.3450653715633587</v>
      </c>
      <c r="DS28" s="286">
        <v>5.1247927323832991</v>
      </c>
      <c r="DT28" s="286">
        <v>8.8922594532992729</v>
      </c>
      <c r="DU28" s="286">
        <v>7.56489615509925</v>
      </c>
      <c r="DV28" s="286">
        <v>9.1636702539725423</v>
      </c>
      <c r="DW28" s="286">
        <v>6.3222881816134286</v>
      </c>
      <c r="DX28" s="286">
        <v>5.1503929467210483</v>
      </c>
      <c r="DY28" s="286">
        <v>6.9221010947035655</v>
      </c>
      <c r="DZ28" s="286">
        <v>6.1791800727998005</v>
      </c>
      <c r="EA28" s="286">
        <v>12.786161326628164</v>
      </c>
      <c r="EB28" s="286">
        <v>6.6212343512101972</v>
      </c>
      <c r="EC28" s="286">
        <v>4.6961287638864952</v>
      </c>
      <c r="ED28" s="286">
        <v>4.41973852921857</v>
      </c>
      <c r="EE28" s="286">
        <v>5.4187514027029371</v>
      </c>
      <c r="EF28" s="286">
        <v>5.5504669739956931</v>
      </c>
      <c r="EG28" s="286">
        <v>3.8419600415552062</v>
      </c>
      <c r="EH28" s="286">
        <v>5.4669565419578827</v>
      </c>
      <c r="EI28" s="286">
        <v>5.1963214799631077</v>
      </c>
      <c r="EJ28" s="286">
        <v>5.8604859259732445</v>
      </c>
      <c r="EK28" s="286">
        <v>6.380978947687713</v>
      </c>
      <c r="EL28" s="286">
        <v>6.1931422457945979</v>
      </c>
      <c r="EM28" s="286">
        <v>9.8868136635280131</v>
      </c>
      <c r="EN28" s="286">
        <v>5.2031063918084826</v>
      </c>
      <c r="EO28" s="286">
        <v>4.5994754865074521</v>
      </c>
      <c r="EP28" s="286">
        <v>5.4071164046900835</v>
      </c>
      <c r="EQ28" s="286">
        <v>4.4343281735511102</v>
      </c>
      <c r="ER28" s="286">
        <v>3.9424352379611269</v>
      </c>
      <c r="ES28" s="286">
        <v>5.0588739009722898</v>
      </c>
      <c r="ET28" s="286">
        <v>4.2192558582368385</v>
      </c>
      <c r="EU28" s="286">
        <v>3.2676539024361055</v>
      </c>
      <c r="EV28" s="286">
        <v>4.089411928053714</v>
      </c>
      <c r="EW28" s="286">
        <v>4.1367244054112291</v>
      </c>
      <c r="EX28" s="286">
        <v>7.1266550891738927</v>
      </c>
      <c r="EY28" s="286">
        <v>8.8457935212653922</v>
      </c>
      <c r="EZ28" s="286">
        <v>3.0236953629526733</v>
      </c>
      <c r="FA28" s="286">
        <v>3.3807706295355335</v>
      </c>
      <c r="FB28" s="286">
        <v>6.7008542877681823</v>
      </c>
      <c r="FC28" s="286">
        <v>3.3793138157330138</v>
      </c>
      <c r="FD28" s="286">
        <v>3.7222509701924666</v>
      </c>
      <c r="FE28" s="286">
        <v>4.3074808067458141</v>
      </c>
      <c r="FF28" s="286">
        <v>3.7751227410849792</v>
      </c>
      <c r="FG28" s="286">
        <v>3.6877021525150169</v>
      </c>
      <c r="FH28" s="286">
        <v>5.581380929368029</v>
      </c>
      <c r="FI28" s="286">
        <v>7.8957932829152382</v>
      </c>
      <c r="FJ28" s="286">
        <v>4.006961558559702</v>
      </c>
      <c r="FK28" s="286">
        <v>13.13217741746428</v>
      </c>
      <c r="FL28" s="286">
        <v>2.6593976444081711</v>
      </c>
      <c r="FM28" s="286">
        <v>3.8840117154923113</v>
      </c>
      <c r="FN28" s="286">
        <v>3.5029724926568102</v>
      </c>
      <c r="FO28" s="286">
        <v>7.2441788121208166</v>
      </c>
      <c r="FP28" s="286">
        <v>3.3955352434421728</v>
      </c>
      <c r="FQ28" s="286">
        <v>3.7490042386179545</v>
      </c>
      <c r="FR28" s="286">
        <v>3.8835250918294619</v>
      </c>
      <c r="FS28" s="286">
        <v>7.9917248927644042</v>
      </c>
      <c r="FT28" s="286">
        <v>6.2928197822297545</v>
      </c>
      <c r="FU28" s="286">
        <v>4.2554564624654718</v>
      </c>
      <c r="FV28" s="286">
        <v>6.2837640019047107</v>
      </c>
      <c r="FW28" s="286">
        <v>8.6908168152802112</v>
      </c>
      <c r="FX28" s="286">
        <v>3.567360331450014</v>
      </c>
      <c r="FY28" s="286">
        <v>3.7004130754667566</v>
      </c>
      <c r="FZ28" s="286">
        <v>5.0261382816129503</v>
      </c>
      <c r="GA28" s="286">
        <v>3.9329149279121101</v>
      </c>
      <c r="GB28" s="286">
        <v>3.8359621792363474</v>
      </c>
      <c r="GC28" s="286">
        <v>6.0775431745818631</v>
      </c>
      <c r="GD28" s="286">
        <v>4.0532093457810667</v>
      </c>
      <c r="GE28" s="286">
        <v>3.7170813773888294</v>
      </c>
      <c r="GF28" s="286">
        <v>5.9806805778705519</v>
      </c>
      <c r="GG28" s="286">
        <v>4.3570932109443392</v>
      </c>
      <c r="GH28" s="286">
        <v>4.1194465875454229</v>
      </c>
      <c r="GI28" s="286">
        <v>10.521122070753771</v>
      </c>
      <c r="GJ28" s="286">
        <v>8.0209577240562027</v>
      </c>
      <c r="GK28" s="286">
        <v>5.1983815110354223</v>
      </c>
      <c r="GL28" s="286">
        <v>4.7952971411865493</v>
      </c>
      <c r="GM28" s="286">
        <v>6.8165662183155149</v>
      </c>
      <c r="GN28" s="286">
        <v>6.2819808627324116</v>
      </c>
      <c r="GO28" s="286">
        <v>3.9948494324127122</v>
      </c>
      <c r="GP28" s="286">
        <v>6.1464416160583539</v>
      </c>
      <c r="GQ28" s="286">
        <v>7.3216649005127001</v>
      </c>
      <c r="GR28" s="286">
        <v>6.6556534548099382</v>
      </c>
      <c r="GS28" s="286">
        <v>6.013909354388761</v>
      </c>
      <c r="GT28" s="286">
        <v>7.6227940794032323</v>
      </c>
      <c r="GU28" s="286">
        <v>11.162124957376875</v>
      </c>
      <c r="GV28" s="286">
        <v>6.6183138149167959</v>
      </c>
      <c r="GW28" s="286">
        <v>5.5597012593589064</v>
      </c>
      <c r="GX28" s="286">
        <v>6.6249768207280688</v>
      </c>
      <c r="GY28" s="286">
        <v>4.3823357555115381</v>
      </c>
      <c r="GZ28" s="286">
        <v>7.2682624180078452</v>
      </c>
      <c r="HA28" s="286">
        <v>5.2336652898486244</v>
      </c>
      <c r="HB28" s="286">
        <v>5.8996253657274336</v>
      </c>
      <c r="HC28" s="286">
        <v>6.8902673360246949</v>
      </c>
      <c r="HD28" s="286">
        <v>6.1358205739492613</v>
      </c>
      <c r="HE28" s="286">
        <v>6.5694613487559046</v>
      </c>
      <c r="HF28" s="286">
        <v>7.1536127321245502</v>
      </c>
      <c r="HG28" s="286">
        <v>10.909961474806439</v>
      </c>
      <c r="HH28" s="286">
        <v>6.0340737986624946</v>
      </c>
      <c r="HI28" s="286">
        <v>5.5226843076126588</v>
      </c>
      <c r="HJ28" s="286">
        <v>5.1370686255053952</v>
      </c>
      <c r="HK28" s="286">
        <v>5.0239513955544952</v>
      </c>
      <c r="HL28" s="286">
        <v>6.0153299584615647</v>
      </c>
      <c r="HM28" s="24"/>
      <c r="HN28" s="286">
        <v>23.818334661563632</v>
      </c>
      <c r="HO28" s="286">
        <v>34.98146394179718</v>
      </c>
      <c r="HP28" s="286">
        <v>31.0998700519857</v>
      </c>
      <c r="HQ28" s="286">
        <v>34.189948145135062</v>
      </c>
      <c r="HR28" s="286">
        <v>47.264616423745011</v>
      </c>
      <c r="HS28" s="286">
        <v>70.304732377210641</v>
      </c>
      <c r="HT28" s="286">
        <v>70.321486900657732</v>
      </c>
      <c r="HU28" s="286">
        <v>69.794883789746308</v>
      </c>
      <c r="HV28" s="286">
        <v>63.586392473288399</v>
      </c>
      <c r="HW28" s="286">
        <v>87.899089397937615</v>
      </c>
      <c r="HX28" s="286">
        <v>69.532978867473659</v>
      </c>
      <c r="HY28" s="286">
        <v>60.33083030006771</v>
      </c>
      <c r="HZ28" s="286">
        <v>62.593503954834929</v>
      </c>
      <c r="IA28" s="286">
        <v>61.833207193212246</v>
      </c>
      <c r="IB28" s="286">
        <v>58.888965140544023</v>
      </c>
      <c r="IC28" s="286">
        <v>80.030621252288668</v>
      </c>
      <c r="ID28" s="286">
        <v>79.246004189760072</v>
      </c>
      <c r="IE28" s="286">
        <f>+C28</f>
        <v>27.733108085796612</v>
      </c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</row>
    <row r="29" spans="1:254" ht="13.8">
      <c r="A29" s="14"/>
      <c r="B29" s="16" t="s">
        <v>48</v>
      </c>
      <c r="C29" s="17">
        <v>16.396376889055198</v>
      </c>
      <c r="D29" s="17">
        <v>16.592943566326966</v>
      </c>
      <c r="E29" s="296">
        <v>-0.19656667727176824</v>
      </c>
      <c r="F29" s="304">
        <v>-1.1846401844617403E-2</v>
      </c>
      <c r="G29" s="17"/>
      <c r="H29" s="17">
        <v>13.683589328922231</v>
      </c>
      <c r="I29" s="296">
        <v>2.9093542374047345</v>
      </c>
      <c r="J29" s="304">
        <v>0.2126163075689064</v>
      </c>
      <c r="K29" s="37"/>
      <c r="L29" s="17">
        <v>1.0359422365897824</v>
      </c>
      <c r="M29" s="17">
        <v>1.2439467295250011</v>
      </c>
      <c r="N29" s="17">
        <v>1.1543583254323184</v>
      </c>
      <c r="O29" s="17">
        <v>1.2642773490801955</v>
      </c>
      <c r="P29" s="17">
        <v>1.33852855184978</v>
      </c>
      <c r="Q29" s="17">
        <v>0.97040715973751501</v>
      </c>
      <c r="R29" s="17">
        <v>1.3609470579274627</v>
      </c>
      <c r="S29" s="17">
        <v>1.0807867075975961</v>
      </c>
      <c r="T29" s="17">
        <v>1.3342992323386678</v>
      </c>
      <c r="U29" s="17">
        <v>1.2416837062434334</v>
      </c>
      <c r="V29" s="17">
        <v>2.204752242543301</v>
      </c>
      <c r="W29" s="17">
        <v>1.8752031072610593</v>
      </c>
      <c r="X29" s="17">
        <v>1.2609267221669982</v>
      </c>
      <c r="Y29" s="17">
        <v>1.504448520631843</v>
      </c>
      <c r="Z29" s="17">
        <v>1.6019948616981201</v>
      </c>
      <c r="AA29" s="17">
        <v>1.0704633068686082</v>
      </c>
      <c r="AB29" s="17">
        <v>1.4524602524636396</v>
      </c>
      <c r="AC29" s="17">
        <v>1.1727017262079384</v>
      </c>
      <c r="AD29" s="17">
        <v>1.4087434946294888</v>
      </c>
      <c r="AE29" s="17">
        <v>1.643465236478719</v>
      </c>
      <c r="AF29" s="17">
        <v>1.2996724295786053</v>
      </c>
      <c r="AG29" s="17">
        <v>1.4747412642375719</v>
      </c>
      <c r="AH29" s="17">
        <v>1.3553317515029843</v>
      </c>
      <c r="AI29" s="17">
        <v>3.5396292894035084</v>
      </c>
      <c r="AJ29" s="17">
        <v>1.1416167150113601</v>
      </c>
      <c r="AK29" s="17">
        <v>1.3836096086743068</v>
      </c>
      <c r="AL29" s="17">
        <v>1.304992001901417</v>
      </c>
      <c r="AM29" s="17">
        <v>1.4856414475992503</v>
      </c>
      <c r="AN29" s="17">
        <v>1.238265723036085</v>
      </c>
      <c r="AO29" s="17">
        <v>1.4582404213403566</v>
      </c>
      <c r="AP29" s="17">
        <v>1.0507571145560552</v>
      </c>
      <c r="AQ29" s="17">
        <v>1.3179180475715935</v>
      </c>
      <c r="AR29" s="17">
        <v>1.5387662453517978</v>
      </c>
      <c r="AS29" s="17">
        <v>1.4641310359476358</v>
      </c>
      <c r="AT29" s="17">
        <v>1.4383082781809451</v>
      </c>
      <c r="AU29" s="17">
        <v>3.8569311669147637</v>
      </c>
      <c r="AV29" s="17">
        <v>1.4267017141331249</v>
      </c>
      <c r="AW29" s="17">
        <v>1.3156845923610132</v>
      </c>
      <c r="AX29" s="17">
        <v>1.4551298864049389</v>
      </c>
      <c r="AY29" s="17">
        <v>1.3616690459620719</v>
      </c>
      <c r="AZ29" s="17">
        <v>1.5489496743762501</v>
      </c>
      <c r="BA29" s="17">
        <v>1.1143847227403503</v>
      </c>
      <c r="BB29" s="17">
        <v>1.3938217947571816</v>
      </c>
      <c r="BC29" s="17">
        <v>1.8213321165945606</v>
      </c>
      <c r="BD29" s="17">
        <v>1.8279857411182627</v>
      </c>
      <c r="BE29" s="17">
        <v>1.873741945105738</v>
      </c>
      <c r="BF29" s="17">
        <v>1.8925604221965306</v>
      </c>
      <c r="BG29" s="17">
        <v>4.7390417641569842</v>
      </c>
      <c r="BH29" s="17">
        <v>1.6238562093959465</v>
      </c>
      <c r="BI29" s="17">
        <v>1.7040707449225057</v>
      </c>
      <c r="BJ29" s="17">
        <v>2.0333356014086883</v>
      </c>
      <c r="BK29" s="17">
        <v>2.0475443757184832</v>
      </c>
      <c r="BL29" s="17">
        <v>1.9428684314553923</v>
      </c>
      <c r="BM29" s="17">
        <v>1.9171529581040438</v>
      </c>
      <c r="BN29" s="17">
        <v>2.2704332018613953</v>
      </c>
      <c r="BO29" s="17">
        <v>2.2956878413136947</v>
      </c>
      <c r="BP29" s="17">
        <v>2.4155158251767901</v>
      </c>
      <c r="BQ29" s="17">
        <v>2.8812258426966286</v>
      </c>
      <c r="BR29" s="17">
        <v>2.0558787370430984</v>
      </c>
      <c r="BS29" s="17">
        <v>6.7413564145799958</v>
      </c>
      <c r="BT29" s="17">
        <v>2.1264077048211276</v>
      </c>
      <c r="BU29" s="17">
        <v>1.9449296451969231</v>
      </c>
      <c r="BV29" s="17">
        <v>2.6772135498589735</v>
      </c>
      <c r="BW29" s="17">
        <v>2.4763102547009974</v>
      </c>
      <c r="BX29" s="17">
        <v>2.0348411722368702</v>
      </c>
      <c r="BY29" s="17">
        <v>2.39654492894614</v>
      </c>
      <c r="BZ29" s="17">
        <v>2.7445429527090135</v>
      </c>
      <c r="CA29" s="17">
        <v>2.5447146430406233</v>
      </c>
      <c r="CB29" s="17">
        <v>2.3879458119280552</v>
      </c>
      <c r="CC29" s="17">
        <v>3.0341674862498151</v>
      </c>
      <c r="CD29" s="17">
        <v>2.5468669158319632</v>
      </c>
      <c r="CE29" s="17">
        <v>5.0025979854911382</v>
      </c>
      <c r="CF29" s="17">
        <v>2.2131873600429217</v>
      </c>
      <c r="CG29" s="17">
        <v>2.097951765641676</v>
      </c>
      <c r="CH29" s="17">
        <v>2.8673227587794181</v>
      </c>
      <c r="CI29" s="17">
        <v>2.1045166560438209</v>
      </c>
      <c r="CJ29" s="17">
        <v>2.0826283401383643</v>
      </c>
      <c r="CK29" s="17">
        <v>2.8422955437950441</v>
      </c>
      <c r="CL29" s="17">
        <v>2.1516524854362471</v>
      </c>
      <c r="CM29" s="17">
        <v>2.5868747267036309</v>
      </c>
      <c r="CN29" s="17">
        <v>2.1781755426923906</v>
      </c>
      <c r="CO29" s="17">
        <v>2.7235442207707701</v>
      </c>
      <c r="CP29" s="17">
        <v>2.7365578980615539</v>
      </c>
      <c r="CQ29" s="17">
        <v>6.6284054311990266</v>
      </c>
      <c r="CR29" s="17">
        <v>2.1942381899533929</v>
      </c>
      <c r="CS29" s="17">
        <v>3.047511436887349</v>
      </c>
      <c r="CT29" s="17">
        <v>2.7423970392539534</v>
      </c>
      <c r="CU29" s="17">
        <v>2.8288294420273257</v>
      </c>
      <c r="CV29" s="17">
        <v>2.7881667144506661</v>
      </c>
      <c r="CW29" s="17">
        <v>2.6467672752907343</v>
      </c>
      <c r="CX29" s="17">
        <v>2.597069224363783</v>
      </c>
      <c r="CY29" s="17">
        <v>2.3406871347495226</v>
      </c>
      <c r="CZ29" s="17">
        <v>2.9275675897571403</v>
      </c>
      <c r="DA29" s="17">
        <v>2.7378514043727962</v>
      </c>
      <c r="DB29" s="17">
        <v>4.177540969922279</v>
      </c>
      <c r="DC29" s="17">
        <v>6.7672276836618153</v>
      </c>
      <c r="DD29" s="17">
        <v>2.6770933678616924</v>
      </c>
      <c r="DE29" s="17">
        <v>2.2638389017261313</v>
      </c>
      <c r="DF29" s="17">
        <v>2.7212176322774804</v>
      </c>
      <c r="DG29" s="17">
        <v>3.0226320603425032</v>
      </c>
      <c r="DH29" s="17">
        <v>2.5453214073718073</v>
      </c>
      <c r="DI29" s="17">
        <v>2.6169912450583737</v>
      </c>
      <c r="DJ29" s="17">
        <v>3.6171464119905341</v>
      </c>
      <c r="DK29" s="17">
        <v>3.1913823063251199</v>
      </c>
      <c r="DL29" s="17">
        <v>3.0614849572302116</v>
      </c>
      <c r="DM29" s="17">
        <v>2.5233339812340838</v>
      </c>
      <c r="DN29" s="17">
        <v>3.8206536471605368</v>
      </c>
      <c r="DO29" s="17">
        <v>8.199674530751448</v>
      </c>
      <c r="DP29" s="17">
        <v>2.9006609387358111</v>
      </c>
      <c r="DQ29" s="17">
        <v>3.8556911314646571</v>
      </c>
      <c r="DR29" s="17">
        <v>2.747754673532695</v>
      </c>
      <c r="DS29" s="17">
        <v>3.0411213241205575</v>
      </c>
      <c r="DT29" s="17">
        <v>2.6797677301231935</v>
      </c>
      <c r="DU29" s="17">
        <v>3.414537824514682</v>
      </c>
      <c r="DV29" s="17">
        <v>4.9050054610248033</v>
      </c>
      <c r="DW29" s="17">
        <v>3.3346695931434454</v>
      </c>
      <c r="DX29" s="17">
        <v>3.4099316608725667</v>
      </c>
      <c r="DY29" s="17">
        <v>4.0290381459471369</v>
      </c>
      <c r="DZ29" s="17">
        <v>2.5420846436300173</v>
      </c>
      <c r="EA29" s="17">
        <v>9.4328774287990456</v>
      </c>
      <c r="EB29" s="17">
        <v>3.2896976762790286</v>
      </c>
      <c r="EC29" s="17">
        <v>3.4175244655840693</v>
      </c>
      <c r="ED29" s="17">
        <v>3.2826584885800663</v>
      </c>
      <c r="EE29" s="17">
        <v>3.2552936821990639</v>
      </c>
      <c r="EF29" s="17">
        <v>3.0517362804486141</v>
      </c>
      <c r="EG29" s="17">
        <v>2.8306752375920854</v>
      </c>
      <c r="EH29" s="17">
        <v>3.5857450033679417</v>
      </c>
      <c r="EI29" s="17">
        <v>3.7595092977903528</v>
      </c>
      <c r="EJ29" s="17">
        <v>3.7197071709669243</v>
      </c>
      <c r="EK29" s="17">
        <v>4.1320841690585173</v>
      </c>
      <c r="EL29" s="17">
        <v>3.6394311090977531</v>
      </c>
      <c r="EM29" s="17">
        <v>8.3350632231592385</v>
      </c>
      <c r="EN29" s="17">
        <v>3.1614011252414858</v>
      </c>
      <c r="EO29" s="17">
        <v>3.2420759553083935</v>
      </c>
      <c r="EP29" s="17">
        <v>3.6244382946059543</v>
      </c>
      <c r="EQ29" s="17">
        <v>3.4770790739808008</v>
      </c>
      <c r="ER29" s="17">
        <v>2.8202039260607239</v>
      </c>
      <c r="ES29" s="17">
        <v>3.6659390953356574</v>
      </c>
      <c r="ET29" s="17">
        <v>2.6982511680480994</v>
      </c>
      <c r="EU29" s="17">
        <v>2.4345637542384333</v>
      </c>
      <c r="EV29" s="17">
        <v>3.6824353499317608</v>
      </c>
      <c r="EW29" s="17">
        <v>3.7452433252174044</v>
      </c>
      <c r="EX29" s="17">
        <v>6.6042808113592351</v>
      </c>
      <c r="EY29" s="17">
        <v>7.9086164119597893</v>
      </c>
      <c r="EZ29" s="17">
        <v>2.6021648361674945</v>
      </c>
      <c r="FA29" s="17">
        <v>2.5750849167251895</v>
      </c>
      <c r="FB29" s="17">
        <v>3.2320346187586821</v>
      </c>
      <c r="FC29" s="17">
        <v>2.6648096413965834</v>
      </c>
      <c r="FD29" s="17">
        <v>2.6781202206913624</v>
      </c>
      <c r="FE29" s="17">
        <v>3.462050224942145</v>
      </c>
      <c r="FF29" s="17">
        <v>2.9089705288518704</v>
      </c>
      <c r="FG29" s="17">
        <v>3.3038014796073827</v>
      </c>
      <c r="FH29" s="17">
        <v>4.8941139466868684</v>
      </c>
      <c r="FI29" s="17">
        <v>3.1603371018913879</v>
      </c>
      <c r="FJ29" s="17">
        <v>2.7676577912118137</v>
      </c>
      <c r="FK29" s="17">
        <v>6.8414441834426452</v>
      </c>
      <c r="FL29" s="17">
        <v>2.4181551621403843</v>
      </c>
      <c r="FM29" s="17">
        <v>2.8821376274344397</v>
      </c>
      <c r="FN29" s="17">
        <v>2.7016681094212349</v>
      </c>
      <c r="FO29" s="17">
        <v>2.6825664829740092</v>
      </c>
      <c r="FP29" s="17">
        <v>2.6912283271755792</v>
      </c>
      <c r="FQ29" s="17">
        <v>2.6303507203159469</v>
      </c>
      <c r="FR29" s="17">
        <v>2.9798996250068526</v>
      </c>
      <c r="FS29" s="17">
        <v>2.8998485239444887</v>
      </c>
      <c r="FT29" s="17">
        <v>5.4177850155910505</v>
      </c>
      <c r="FU29" s="17">
        <v>3.0759127850679597</v>
      </c>
      <c r="FV29" s="17">
        <v>5.1271778736847908</v>
      </c>
      <c r="FW29" s="17">
        <v>7.3525312039943271</v>
      </c>
      <c r="FX29" s="17">
        <v>2.7979875806758785</v>
      </c>
      <c r="FY29" s="17">
        <v>2.7161229340723323</v>
      </c>
      <c r="FZ29" s="17">
        <v>2.6081572564605109</v>
      </c>
      <c r="GA29" s="17">
        <v>2.8911171257002977</v>
      </c>
      <c r="GB29" s="17">
        <v>2.8022560411630688</v>
      </c>
      <c r="GC29" s="17">
        <v>3.351050700384798</v>
      </c>
      <c r="GD29" s="17">
        <v>2.4969424878713014</v>
      </c>
      <c r="GE29" s="17">
        <v>2.702505730020659</v>
      </c>
      <c r="GF29" s="17">
        <v>4.8665733348092859</v>
      </c>
      <c r="GG29" s="17">
        <v>3.1061628751041592</v>
      </c>
      <c r="GH29" s="17">
        <v>2.6736331600362853</v>
      </c>
      <c r="GI29" s="17">
        <v>8.8018143252393148</v>
      </c>
      <c r="GJ29" s="17">
        <v>2.7635603625781826</v>
      </c>
      <c r="GK29" s="17">
        <v>2.842869469966586</v>
      </c>
      <c r="GL29" s="17">
        <v>2.7187977480316814</v>
      </c>
      <c r="GM29" s="17">
        <v>2.660391107298314</v>
      </c>
      <c r="GN29" s="17">
        <v>2.6979706410474695</v>
      </c>
      <c r="GO29" s="17">
        <v>2.7062886993093236</v>
      </c>
      <c r="GP29" s="17">
        <v>2.5834583291159734</v>
      </c>
      <c r="GQ29" s="17">
        <v>4.829771827906626</v>
      </c>
      <c r="GR29" s="17">
        <v>3.2219275246367935</v>
      </c>
      <c r="GS29" s="17">
        <v>3.3069226438842949</v>
      </c>
      <c r="GT29" s="17">
        <v>5.2310512673021119</v>
      </c>
      <c r="GU29" s="17">
        <v>7.1514421188655923</v>
      </c>
      <c r="GV29" s="17">
        <v>3.4971771791903019</v>
      </c>
      <c r="GW29" s="17">
        <v>3.4240695339489116</v>
      </c>
      <c r="GX29" s="17">
        <v>3.1204406566128893</v>
      </c>
      <c r="GY29" s="17">
        <v>3.1020780626148965</v>
      </c>
      <c r="GZ29" s="17">
        <v>3.4491781339599679</v>
      </c>
      <c r="HA29" s="17">
        <v>3.0284960701592984</v>
      </c>
      <c r="HB29" s="17">
        <v>3.2182196372062974</v>
      </c>
      <c r="HC29" s="17">
        <v>4.8372140241465162</v>
      </c>
      <c r="HD29" s="17">
        <v>3.3785440212957112</v>
      </c>
      <c r="HE29" s="17">
        <v>3.3881862885002296</v>
      </c>
      <c r="HF29" s="17">
        <v>4.6294578734926084</v>
      </c>
      <c r="HG29" s="17">
        <v>7.0290696384870124</v>
      </c>
      <c r="HH29" s="17">
        <v>3.3497411982748164</v>
      </c>
      <c r="HI29" s="17">
        <v>3.1196594910637909</v>
      </c>
      <c r="HJ29" s="17">
        <v>3.6636429167154279</v>
      </c>
      <c r="HK29" s="17">
        <v>2.9013265113952889</v>
      </c>
      <c r="HL29" s="17">
        <v>3.362006771605873</v>
      </c>
      <c r="HM29" s="24"/>
      <c r="HN29" s="17">
        <v>16.105132406126113</v>
      </c>
      <c r="HO29" s="17">
        <v>18.784578855868023</v>
      </c>
      <c r="HP29" s="17">
        <v>18.679177806085566</v>
      </c>
      <c r="HQ29" s="17">
        <v>21.771003419907007</v>
      </c>
      <c r="HR29" s="17">
        <v>29.928926183676666</v>
      </c>
      <c r="HS29" s="17">
        <v>31.917083051011641</v>
      </c>
      <c r="HT29" s="17">
        <v>33.213112729304861</v>
      </c>
      <c r="HU29" s="17">
        <v>37.795854104690761</v>
      </c>
      <c r="HV29" s="17">
        <v>40.260770449329925</v>
      </c>
      <c r="HW29" s="17">
        <v>46.293140555908614</v>
      </c>
      <c r="HX29" s="17">
        <v>46.299125804123662</v>
      </c>
      <c r="HY29" s="17">
        <v>47.064528291287736</v>
      </c>
      <c r="HZ29" s="17">
        <v>41.090589490373425</v>
      </c>
      <c r="IA29" s="17">
        <v>42.859261456751057</v>
      </c>
      <c r="IB29" s="17">
        <v>41.814323551537889</v>
      </c>
      <c r="IC29" s="17">
        <v>42.714451739942945</v>
      </c>
      <c r="ID29" s="17">
        <v>46.10213111961464</v>
      </c>
      <c r="IE29" s="17">
        <f>+C29</f>
        <v>16.396376889055198</v>
      </c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</row>
    <row r="30" spans="1:254" ht="13.8">
      <c r="A30" s="14"/>
      <c r="B30" s="281" t="s">
        <v>49</v>
      </c>
      <c r="C30" s="282">
        <v>10.277940229857569</v>
      </c>
      <c r="D30" s="282">
        <v>11.74324628012597</v>
      </c>
      <c r="E30" s="297">
        <v>-1.465306050268401</v>
      </c>
      <c r="F30" s="305">
        <v>-0.12477861873239046</v>
      </c>
      <c r="G30" s="17"/>
      <c r="H30" s="282">
        <v>13.777499968917168</v>
      </c>
      <c r="I30" s="297">
        <v>-2.0342536887911979</v>
      </c>
      <c r="J30" s="305">
        <v>-0.14765042231033143</v>
      </c>
      <c r="K30" s="37"/>
      <c r="L30" s="282">
        <v>0.31138455765781248</v>
      </c>
      <c r="M30" s="282">
        <v>0.36703115441892031</v>
      </c>
      <c r="N30" s="282">
        <v>0.76433297170457759</v>
      </c>
      <c r="O30" s="282">
        <v>0.31511671632813332</v>
      </c>
      <c r="P30" s="282">
        <v>0.36926919275260395</v>
      </c>
      <c r="Q30" s="282">
        <v>0.26166060006053921</v>
      </c>
      <c r="R30" s="282">
        <v>0.5429210535790947</v>
      </c>
      <c r="S30" s="282">
        <v>0.34327595298663838</v>
      </c>
      <c r="T30" s="282">
        <v>0.38030712543635997</v>
      </c>
      <c r="U30" s="282">
        <v>0.34384543327987616</v>
      </c>
      <c r="V30" s="282">
        <v>0.37586945797133525</v>
      </c>
      <c r="W30" s="282">
        <v>0.27102276169646833</v>
      </c>
      <c r="X30" s="282">
        <v>1.4412395388778441</v>
      </c>
      <c r="Y30" s="282">
        <v>0.61925244238946042</v>
      </c>
      <c r="Z30" s="282">
        <v>1.9331461415989066</v>
      </c>
      <c r="AA30" s="282">
        <v>2.1502933915703193</v>
      </c>
      <c r="AB30" s="282">
        <v>2.5736426702132569</v>
      </c>
      <c r="AC30" s="282">
        <v>0.20282754625856991</v>
      </c>
      <c r="AD30" s="282">
        <v>1.1460027622870781</v>
      </c>
      <c r="AE30" s="282">
        <v>0.45723883011671784</v>
      </c>
      <c r="AF30" s="282">
        <v>0.24360981364917242</v>
      </c>
      <c r="AG30" s="282">
        <v>0.3166188208538</v>
      </c>
      <c r="AH30" s="282">
        <v>0.30301275265283806</v>
      </c>
      <c r="AI30" s="282">
        <v>0.25478770210956247</v>
      </c>
      <c r="AJ30" s="282">
        <v>0.35713310879021065</v>
      </c>
      <c r="AK30" s="282">
        <v>0.94041832415682591</v>
      </c>
      <c r="AL30" s="282">
        <v>0.32269731055154294</v>
      </c>
      <c r="AM30" s="282">
        <v>0.24234210394413683</v>
      </c>
      <c r="AN30" s="282">
        <v>0.28747959545898633</v>
      </c>
      <c r="AO30" s="282">
        <v>0.2429567660514359</v>
      </c>
      <c r="AP30" s="282">
        <v>0.38857774136329531</v>
      </c>
      <c r="AQ30" s="282">
        <v>0.27788648641560898</v>
      </c>
      <c r="AR30" s="282">
        <v>0.52505281037952367</v>
      </c>
      <c r="AS30" s="282">
        <v>0.41206025613961006</v>
      </c>
      <c r="AT30" s="282">
        <v>0.36364653831673793</v>
      </c>
      <c r="AU30" s="282">
        <v>0.53940391146204136</v>
      </c>
      <c r="AV30" s="282">
        <v>0.29100474210974969</v>
      </c>
      <c r="AW30" s="282">
        <v>0.64178406139890076</v>
      </c>
      <c r="AX30" s="282">
        <v>0.2821006675437564</v>
      </c>
      <c r="AY30" s="282">
        <v>0.28947976481665316</v>
      </c>
      <c r="AZ30" s="282">
        <v>0.36886093461434177</v>
      </c>
      <c r="BA30" s="282">
        <v>1.6955051156717746</v>
      </c>
      <c r="BB30" s="282">
        <v>0.31313125282561999</v>
      </c>
      <c r="BC30" s="282">
        <v>0.25715253825439971</v>
      </c>
      <c r="BD30" s="282">
        <v>0.1851379193358326</v>
      </c>
      <c r="BE30" s="282">
        <v>0.24047618963288295</v>
      </c>
      <c r="BF30" s="282">
        <v>0.33291536243030184</v>
      </c>
      <c r="BG30" s="282">
        <v>0.42947063229316085</v>
      </c>
      <c r="BH30" s="282">
        <v>0.22009485033146417</v>
      </c>
      <c r="BI30" s="282">
        <v>0.32463586650792858</v>
      </c>
      <c r="BJ30" s="282">
        <v>0.37733971096492142</v>
      </c>
      <c r="BK30" s="282">
        <v>0.37077083826499491</v>
      </c>
      <c r="BL30" s="282">
        <v>0.43474700898905866</v>
      </c>
      <c r="BM30" s="282">
        <v>0.35113084967508817</v>
      </c>
      <c r="BN30" s="282">
        <v>0.43757241374385586</v>
      </c>
      <c r="BO30" s="282">
        <v>0.53561647883578578</v>
      </c>
      <c r="BP30" s="282">
        <v>0.56514351215285907</v>
      </c>
      <c r="BQ30" s="282">
        <v>0.68017562195256753</v>
      </c>
      <c r="BR30" s="282">
        <v>0.52055977364222972</v>
      </c>
      <c r="BS30" s="282">
        <v>1.0591195486608773</v>
      </c>
      <c r="BT30" s="282">
        <v>0.81982548779125519</v>
      </c>
      <c r="BU30" s="282">
        <v>0.55721906108374608</v>
      </c>
      <c r="BV30" s="282">
        <v>0.64681360724127634</v>
      </c>
      <c r="BW30" s="282">
        <v>0.60526522442574238</v>
      </c>
      <c r="BX30" s="282">
        <v>0.96100217575367775</v>
      </c>
      <c r="BY30" s="282">
        <v>1.1549169071159655</v>
      </c>
      <c r="BZ30" s="282">
        <v>1.1822279176773782</v>
      </c>
      <c r="CA30" s="282">
        <v>5.0559083464826982</v>
      </c>
      <c r="CB30" s="282">
        <v>1.051099802049575</v>
      </c>
      <c r="CC30" s="282">
        <v>0.75506297436714975</v>
      </c>
      <c r="CD30" s="282">
        <v>0.68344322134485846</v>
      </c>
      <c r="CE30" s="282">
        <v>1.2634517691600422</v>
      </c>
      <c r="CF30" s="282">
        <v>0.84740792905993512</v>
      </c>
      <c r="CG30" s="282">
        <v>0.58438910758727936</v>
      </c>
      <c r="CH30" s="282">
        <v>1.0154306177992689</v>
      </c>
      <c r="CI30" s="282">
        <v>0.64764768143065321</v>
      </c>
      <c r="CJ30" s="282">
        <v>3.2223590740195691</v>
      </c>
      <c r="CK30" s="282">
        <v>0.56933155968286697</v>
      </c>
      <c r="CL30" s="282">
        <v>0.43908361358617876</v>
      </c>
      <c r="CM30" s="282">
        <v>0.887743911300237</v>
      </c>
      <c r="CN30" s="282">
        <v>4.3526435942619885</v>
      </c>
      <c r="CO30" s="282">
        <v>0.65863502081223979</v>
      </c>
      <c r="CP30" s="282">
        <v>0.6508192532789826</v>
      </c>
      <c r="CQ30" s="282">
        <v>0.91708337978856824</v>
      </c>
      <c r="CR30" s="282">
        <v>0.56922382375250458</v>
      </c>
      <c r="CS30" s="282">
        <v>0.69997299614108832</v>
      </c>
      <c r="CT30" s="282">
        <v>0.83613077818089754</v>
      </c>
      <c r="CU30" s="282">
        <v>0.73862185874578812</v>
      </c>
      <c r="CV30" s="282">
        <v>1.2355734066795931</v>
      </c>
      <c r="CW30" s="282">
        <v>0.97150266493047233</v>
      </c>
      <c r="CX30" s="282">
        <v>0.88526863451064808</v>
      </c>
      <c r="CY30" s="282">
        <v>1.1347829833435128</v>
      </c>
      <c r="CZ30" s="282">
        <v>0.66812890391953761</v>
      </c>
      <c r="DA30" s="282">
        <v>0.69597718591384894</v>
      </c>
      <c r="DB30" s="282">
        <v>0.57989994322640459</v>
      </c>
      <c r="DC30" s="282">
        <v>0.74126320336117901</v>
      </c>
      <c r="DD30" s="282">
        <v>0.46467807506177478</v>
      </c>
      <c r="DE30" s="282">
        <v>0.40126325196006662</v>
      </c>
      <c r="DF30" s="282">
        <v>0.64354674156543501</v>
      </c>
      <c r="DG30" s="282">
        <v>0.69158199927326425</v>
      </c>
      <c r="DH30" s="282">
        <v>0.61761748194707067</v>
      </c>
      <c r="DI30" s="282">
        <v>0.78954720006062562</v>
      </c>
      <c r="DJ30" s="282">
        <v>0.46178730959768605</v>
      </c>
      <c r="DK30" s="282">
        <v>0.70369006627425934</v>
      </c>
      <c r="DL30" s="282">
        <v>0.8730313816255455</v>
      </c>
      <c r="DM30" s="282">
        <v>0.75787332714493005</v>
      </c>
      <c r="DN30" s="282">
        <v>0.99692903985730197</v>
      </c>
      <c r="DO30" s="282">
        <v>1.2075661746841782</v>
      </c>
      <c r="DP30" s="282">
        <v>0.54729813958578999</v>
      </c>
      <c r="DQ30" s="282">
        <v>0.87415406671621954</v>
      </c>
      <c r="DR30" s="282">
        <v>0.92522235462823987</v>
      </c>
      <c r="DS30" s="282">
        <v>1.0754126837003117</v>
      </c>
      <c r="DT30" s="282">
        <v>1.4390908944613354</v>
      </c>
      <c r="DU30" s="282">
        <v>1.4244998261700135</v>
      </c>
      <c r="DV30" s="282">
        <v>1.0820615015700596</v>
      </c>
      <c r="DW30" s="282">
        <v>1.0083173481125169</v>
      </c>
      <c r="DX30" s="282">
        <v>1.1275793410226755</v>
      </c>
      <c r="DY30" s="282">
        <v>1.6776002130980252</v>
      </c>
      <c r="DZ30" s="282">
        <v>2.0565390916978306</v>
      </c>
      <c r="EA30" s="282">
        <v>2.6523209340768772</v>
      </c>
      <c r="EB30" s="282">
        <v>2.6316775314087439</v>
      </c>
      <c r="EC30" s="282">
        <v>0.5437874600165975</v>
      </c>
      <c r="ED30" s="282">
        <v>0.47867359842669244</v>
      </c>
      <c r="EE30" s="282">
        <v>0.96325549034269398</v>
      </c>
      <c r="EF30" s="282">
        <v>0.6059871188793764</v>
      </c>
      <c r="EG30" s="282">
        <v>0.41493349195804269</v>
      </c>
      <c r="EH30" s="282">
        <v>0.85082356813357074</v>
      </c>
      <c r="EI30" s="282">
        <v>0.67254668396657802</v>
      </c>
      <c r="EJ30" s="282">
        <v>0.8892302587897335</v>
      </c>
      <c r="EK30" s="282">
        <v>0.78270525871776697</v>
      </c>
      <c r="EL30" s="282">
        <v>1.3127524981510941</v>
      </c>
      <c r="EM30" s="282">
        <v>0.96281749605936084</v>
      </c>
      <c r="EN30" s="282">
        <v>0.52778757188101355</v>
      </c>
      <c r="EO30" s="282">
        <v>0.44542811512791802</v>
      </c>
      <c r="EP30" s="282">
        <v>0.93864522924734228</v>
      </c>
      <c r="EQ30" s="282">
        <v>0.50920388602613564</v>
      </c>
      <c r="ER30" s="282">
        <v>0.54318271031243115</v>
      </c>
      <c r="ES30" s="282">
        <v>0.69307401394313983</v>
      </c>
      <c r="ET30" s="282">
        <v>0.64177438212569327</v>
      </c>
      <c r="EU30" s="282">
        <v>0.64508036342371344</v>
      </c>
      <c r="EV30" s="282">
        <v>0.25676240196061656</v>
      </c>
      <c r="EW30" s="282">
        <v>0.24614480437986655</v>
      </c>
      <c r="EX30" s="282">
        <v>0.36538442006173044</v>
      </c>
      <c r="EY30" s="282">
        <v>0.51782685791403305</v>
      </c>
      <c r="EZ30" s="282">
        <v>0.19853282549972989</v>
      </c>
      <c r="FA30" s="282">
        <v>0.52275347248041193</v>
      </c>
      <c r="FB30" s="282">
        <v>0.5584086827566761</v>
      </c>
      <c r="FC30" s="282">
        <v>0.48490440937710716</v>
      </c>
      <c r="FD30" s="282">
        <v>0.52161256564289471</v>
      </c>
      <c r="FE30" s="282">
        <v>0.43626890249239403</v>
      </c>
      <c r="FF30" s="282">
        <v>0.43732224087167548</v>
      </c>
      <c r="FG30" s="282">
        <v>0.17330791909086982</v>
      </c>
      <c r="FH30" s="282">
        <v>0.37291939621910181</v>
      </c>
      <c r="FI30" s="282">
        <v>0.12091376647597678</v>
      </c>
      <c r="FJ30" s="282">
        <v>0.57280145923246184</v>
      </c>
      <c r="FK30" s="282">
        <v>1.0275776282756679</v>
      </c>
      <c r="FL30" s="282">
        <v>8.3091758800399776E-2</v>
      </c>
      <c r="FM30" s="282">
        <v>0.50846979946851312</v>
      </c>
      <c r="FN30" s="282">
        <v>0.37339489451025137</v>
      </c>
      <c r="FO30" s="282">
        <v>0.41441029004961882</v>
      </c>
      <c r="FP30" s="282">
        <v>0.38398332525956563</v>
      </c>
      <c r="FQ30" s="282">
        <v>0.54627538070466053</v>
      </c>
      <c r="FR30" s="282">
        <v>0.55481759415946352</v>
      </c>
      <c r="FS30" s="282">
        <v>0.42824932299120028</v>
      </c>
      <c r="FT30" s="282">
        <v>0.4548650220554028</v>
      </c>
      <c r="FU30" s="282">
        <v>0.59382355507290074</v>
      </c>
      <c r="FV30" s="282">
        <v>0.58960706610624247</v>
      </c>
      <c r="FW30" s="282">
        <v>0.62517336544559787</v>
      </c>
      <c r="FX30" s="282">
        <v>0.41156793244034401</v>
      </c>
      <c r="FY30" s="282">
        <v>0.61597940386016226</v>
      </c>
      <c r="FZ30" s="282">
        <v>2.0017732199114402</v>
      </c>
      <c r="GA30" s="282">
        <v>0.6907324331757283</v>
      </c>
      <c r="GB30" s="282">
        <v>0.55807249157978267</v>
      </c>
      <c r="GC30" s="282">
        <v>2.5039959796588143</v>
      </c>
      <c r="GD30" s="282">
        <v>0.67891291167171075</v>
      </c>
      <c r="GE30" s="282">
        <v>0.71138843692926534</v>
      </c>
      <c r="GF30" s="282">
        <v>0.67039130716680373</v>
      </c>
      <c r="GG30" s="282">
        <v>0.78731919003871009</v>
      </c>
      <c r="GH30" s="282">
        <v>0.69892129079689158</v>
      </c>
      <c r="GI30" s="282">
        <v>1.2210739841919767</v>
      </c>
      <c r="GJ30" s="282">
        <v>4.9416740718229422</v>
      </c>
      <c r="GK30" s="282">
        <v>1.8936636422503899</v>
      </c>
      <c r="GL30" s="282">
        <v>1.8398636163305726</v>
      </c>
      <c r="GM30" s="282">
        <v>3.1037696423953021</v>
      </c>
      <c r="GN30" s="282">
        <v>1.9985289961179598</v>
      </c>
      <c r="GO30" s="282">
        <v>0.80472179612689287</v>
      </c>
      <c r="GP30" s="282">
        <v>2.7102148418996337</v>
      </c>
      <c r="GQ30" s="282">
        <v>2.1187530958574143</v>
      </c>
      <c r="GR30" s="282">
        <v>3.0559753244267509</v>
      </c>
      <c r="GS30" s="282">
        <v>2.3812976379064126</v>
      </c>
      <c r="GT30" s="282">
        <v>2.152950643514298</v>
      </c>
      <c r="GU30" s="282">
        <v>3.3759259009108797</v>
      </c>
      <c r="GV30" s="282">
        <v>2.8068082951445983</v>
      </c>
      <c r="GW30" s="282">
        <v>1.5375293097525273</v>
      </c>
      <c r="GX30" s="282">
        <v>3.342905326895703</v>
      </c>
      <c r="GY30" s="282">
        <v>0.95544100809105104</v>
      </c>
      <c r="GZ30" s="282">
        <v>3.1005623402420883</v>
      </c>
      <c r="HA30" s="282">
        <v>1.8987926892775062</v>
      </c>
      <c r="HB30" s="282">
        <v>2.0614905258629785</v>
      </c>
      <c r="HC30" s="282">
        <v>1.8607297758878361</v>
      </c>
      <c r="HD30" s="282">
        <v>2.3461547524865631</v>
      </c>
      <c r="HE30" s="282">
        <v>2.8753090317246159</v>
      </c>
      <c r="HF30" s="282">
        <v>2.3093303018303892</v>
      </c>
      <c r="HG30" s="282">
        <v>3.2775225473643683</v>
      </c>
      <c r="HH30" s="282">
        <v>2.55153713096181</v>
      </c>
      <c r="HI30" s="282">
        <v>2.1782024607533557</v>
      </c>
      <c r="HJ30" s="282">
        <v>1.0816409426028879</v>
      </c>
      <c r="HK30" s="282">
        <v>1.9955555166383483</v>
      </c>
      <c r="HL30" s="282">
        <v>2.4710041789011656</v>
      </c>
      <c r="HM30" s="24"/>
      <c r="HN30" s="282">
        <v>4.6460369778723587</v>
      </c>
      <c r="HO30" s="282">
        <v>11.641672412577526</v>
      </c>
      <c r="HP30" s="282">
        <v>4.8996549530299554</v>
      </c>
      <c r="HQ30" s="282">
        <v>5.3270191809273735</v>
      </c>
      <c r="HR30" s="282">
        <v>5.8769064737216317</v>
      </c>
      <c r="HS30" s="282">
        <v>14.736236494493365</v>
      </c>
      <c r="HT30" s="282">
        <v>14.792574742607767</v>
      </c>
      <c r="HU30" s="282">
        <v>9.7563463827054751</v>
      </c>
      <c r="HV30" s="282">
        <v>8.609112049052138</v>
      </c>
      <c r="HW30" s="282">
        <v>15.890096394839896</v>
      </c>
      <c r="HX30" s="282">
        <v>11.10919045485025</v>
      </c>
      <c r="HY30" s="282">
        <v>6.3302947564036334</v>
      </c>
      <c r="HZ30" s="282">
        <v>5.4273232684149679</v>
      </c>
      <c r="IA30" s="282">
        <v>5.5561613746238168</v>
      </c>
      <c r="IB30" s="282">
        <v>11.55012858142163</v>
      </c>
      <c r="IC30" s="282">
        <v>30.377339209559452</v>
      </c>
      <c r="ID30" s="282">
        <v>28.372575904560229</v>
      </c>
      <c r="IE30" s="282">
        <f>+C30</f>
        <v>10.277940229857569</v>
      </c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</row>
    <row r="31" spans="1:254" ht="13.8">
      <c r="A31" s="14"/>
      <c r="B31" s="16" t="s">
        <v>50</v>
      </c>
      <c r="C31" s="17">
        <v>0.46994761375309735</v>
      </c>
      <c r="D31" s="17">
        <v>1.3486363564449191</v>
      </c>
      <c r="E31" s="296">
        <v>-0.87868874269182173</v>
      </c>
      <c r="F31" s="304">
        <v>-0.65153867348504113</v>
      </c>
      <c r="G31" s="17"/>
      <c r="H31" s="17">
        <v>1.5486385372333309</v>
      </c>
      <c r="I31" s="296">
        <v>-0.20000218078841181</v>
      </c>
      <c r="J31" s="304">
        <v>-0.12914710307139787</v>
      </c>
      <c r="K31" s="37"/>
      <c r="L31" s="17">
        <v>0.1121301860492621</v>
      </c>
      <c r="M31" s="17">
        <v>0.13412828933530396</v>
      </c>
      <c r="N31" s="17">
        <v>0.22377693798612219</v>
      </c>
      <c r="O31" s="17">
        <v>0.13131205047090211</v>
      </c>
      <c r="P31" s="17">
        <v>0.11258379220218284</v>
      </c>
      <c r="Q31" s="17">
        <v>0.18560954853831049</v>
      </c>
      <c r="R31" s="17">
        <v>0.14722546260265057</v>
      </c>
      <c r="S31" s="17">
        <v>0.19073317232235043</v>
      </c>
      <c r="T31" s="17">
        <v>9.8150128866336117E-2</v>
      </c>
      <c r="U31" s="17">
        <v>0.11672883066968978</v>
      </c>
      <c r="V31" s="17">
        <v>4.0406522051906368E-2</v>
      </c>
      <c r="W31" s="17">
        <v>8.6574226157066281E-2</v>
      </c>
      <c r="X31" s="17">
        <v>5.1969991440247401E-2</v>
      </c>
      <c r="Y31" s="17">
        <v>0.10495908247229627</v>
      </c>
      <c r="Z31" s="17">
        <v>0.25654861973101323</v>
      </c>
      <c r="AA31" s="17">
        <v>0.12867231873669696</v>
      </c>
      <c r="AB31" s="17">
        <v>0.1556711875735288</v>
      </c>
      <c r="AC31" s="17">
        <v>0.16235977351499942</v>
      </c>
      <c r="AD31" s="17">
        <v>0.19679980009764564</v>
      </c>
      <c r="AE31" s="17">
        <v>0.22210777451683145</v>
      </c>
      <c r="AF31" s="17">
        <v>0.13204967097094611</v>
      </c>
      <c r="AG31" s="17">
        <v>0.1539065250971442</v>
      </c>
      <c r="AH31" s="17">
        <v>0.35669775631146289</v>
      </c>
      <c r="AI31" s="17">
        <v>0.11279631154227819</v>
      </c>
      <c r="AJ31" s="17">
        <v>0.1904459026873257</v>
      </c>
      <c r="AK31" s="17">
        <v>0.19837091293491632</v>
      </c>
      <c r="AL31" s="17">
        <v>0.12870418179657481</v>
      </c>
      <c r="AM31" s="17">
        <v>8.7624777547095661E-2</v>
      </c>
      <c r="AN31" s="17">
        <v>0.16439220359246748</v>
      </c>
      <c r="AO31" s="17">
        <v>0.33909057742148724</v>
      </c>
      <c r="AP31" s="17">
        <v>0.1415407763194492</v>
      </c>
      <c r="AQ31" s="17">
        <v>0.21522316296024338</v>
      </c>
      <c r="AR31" s="17">
        <v>0.26001658776826109</v>
      </c>
      <c r="AS31" s="17">
        <v>0.2262017782260482</v>
      </c>
      <c r="AT31" s="17">
        <v>0.2099129629100728</v>
      </c>
      <c r="AU31" s="17">
        <v>9.2305754708433149E-2</v>
      </c>
      <c r="AV31" s="17">
        <v>0.12103689751147718</v>
      </c>
      <c r="AW31" s="17">
        <v>0.24361073071354442</v>
      </c>
      <c r="AX31" s="17">
        <v>0.20099341517228669</v>
      </c>
      <c r="AY31" s="17">
        <v>9.6582678511119527E-2</v>
      </c>
      <c r="AZ31" s="17">
        <v>0.18458472970415049</v>
      </c>
      <c r="BA31" s="17">
        <v>6.559233326349248E-2</v>
      </c>
      <c r="BB31" s="17">
        <v>0.30793263849688518</v>
      </c>
      <c r="BC31" s="17">
        <v>6.5860028076623667E-2</v>
      </c>
      <c r="BD31" s="17">
        <v>0.152005202169437</v>
      </c>
      <c r="BE31" s="17">
        <v>0.32104288497200645</v>
      </c>
      <c r="BF31" s="17">
        <v>0.18477901177845418</v>
      </c>
      <c r="BG31" s="17">
        <v>0.20556837169248487</v>
      </c>
      <c r="BH31" s="17">
        <v>0.11020429933215929</v>
      </c>
      <c r="BI31" s="17">
        <v>0.26108690920616762</v>
      </c>
      <c r="BJ31" s="17">
        <v>0.24822141630031719</v>
      </c>
      <c r="BK31" s="17">
        <v>0.23418599221789882</v>
      </c>
      <c r="BL31" s="17">
        <v>0.359207173278554</v>
      </c>
      <c r="BM31" s="17">
        <v>0.36722416800694296</v>
      </c>
      <c r="BN31" s="17">
        <v>0.30356362900634348</v>
      </c>
      <c r="BO31" s="17">
        <v>0.25716715858040801</v>
      </c>
      <c r="BP31" s="17">
        <v>0.25220099377136701</v>
      </c>
      <c r="BQ31" s="17">
        <v>0.31249453726070375</v>
      </c>
      <c r="BR31" s="17">
        <v>0.29263354097296695</v>
      </c>
      <c r="BS31" s="17">
        <v>0.31083932074305143</v>
      </c>
      <c r="BT31" s="17">
        <v>0.20349241642851157</v>
      </c>
      <c r="BU31" s="17">
        <v>0.27519946018799629</v>
      </c>
      <c r="BV31" s="17">
        <v>0.38918464074745085</v>
      </c>
      <c r="BW31" s="17">
        <v>0.39603110481533949</v>
      </c>
      <c r="BX31" s="17">
        <v>0.30388509524292545</v>
      </c>
      <c r="BY31" s="17">
        <v>0.30359131323724564</v>
      </c>
      <c r="BZ31" s="17">
        <v>0.53110912979719971</v>
      </c>
      <c r="CA31" s="17">
        <v>0.35546733720780893</v>
      </c>
      <c r="CB31" s="17">
        <v>0.32469075573801082</v>
      </c>
      <c r="CC31" s="17">
        <v>0.44013066604416001</v>
      </c>
      <c r="CD31" s="17">
        <v>0.17656293824777908</v>
      </c>
      <c r="CE31" s="17">
        <v>0.23692569958123147</v>
      </c>
      <c r="CF31" s="17">
        <v>0.1415322928189387</v>
      </c>
      <c r="CG31" s="17">
        <v>0.19353132412542307</v>
      </c>
      <c r="CH31" s="17">
        <v>0.25324196110152752</v>
      </c>
      <c r="CI31" s="17">
        <v>0.38146691297995761</v>
      </c>
      <c r="CJ31" s="17">
        <v>0.31915352750283937</v>
      </c>
      <c r="CK31" s="17">
        <v>0.41810542986848459</v>
      </c>
      <c r="CL31" s="17">
        <v>0.31404313112371141</v>
      </c>
      <c r="CM31" s="17">
        <v>0.20963150430009803</v>
      </c>
      <c r="CN31" s="17">
        <v>0.23443251268014198</v>
      </c>
      <c r="CO31" s="17">
        <v>0.27744316218106096</v>
      </c>
      <c r="CP31" s="17">
        <v>0.28732962584712096</v>
      </c>
      <c r="CQ31" s="17">
        <v>0.32884319040935517</v>
      </c>
      <c r="CR31" s="17">
        <v>0.20400146091013122</v>
      </c>
      <c r="CS31" s="17">
        <v>0.54290758737178846</v>
      </c>
      <c r="CT31" s="17">
        <v>0.31621330316485263</v>
      </c>
      <c r="CU31" s="17">
        <v>0.5748009111627248</v>
      </c>
      <c r="CV31" s="17">
        <v>0.51445081022199957</v>
      </c>
      <c r="CW31" s="17">
        <v>0.368716239989335</v>
      </c>
      <c r="CX31" s="17">
        <v>0.25762717672765217</v>
      </c>
      <c r="CY31" s="17">
        <v>0.39828731320411848</v>
      </c>
      <c r="CZ31" s="17">
        <v>0.30577172911247574</v>
      </c>
      <c r="DA31" s="17">
        <v>0.30118642314011862</v>
      </c>
      <c r="DB31" s="17">
        <v>0.36901736149716774</v>
      </c>
      <c r="DC31" s="17">
        <v>0.5790399360673264</v>
      </c>
      <c r="DD31" s="17">
        <v>0.12744318424720194</v>
      </c>
      <c r="DE31" s="17">
        <v>0.28518730513383617</v>
      </c>
      <c r="DF31" s="17">
        <v>0.28749134247165942</v>
      </c>
      <c r="DG31" s="17">
        <v>0.5201302845756216</v>
      </c>
      <c r="DH31" s="17">
        <v>0.45241710686157682</v>
      </c>
      <c r="DI31" s="17">
        <v>0.34359809302678052</v>
      </c>
      <c r="DJ31" s="17">
        <v>0.28177521367341574</v>
      </c>
      <c r="DK31" s="17">
        <v>0.28669805841019158</v>
      </c>
      <c r="DL31" s="17">
        <v>0.23806282402149181</v>
      </c>
      <c r="DM31" s="17">
        <v>0.41841948050861988</v>
      </c>
      <c r="DN31" s="17">
        <v>0.26467282558633531</v>
      </c>
      <c r="DO31" s="17">
        <v>0.40236961281457434</v>
      </c>
      <c r="DP31" s="17">
        <v>0.41087846016598972</v>
      </c>
      <c r="DQ31" s="17">
        <v>0.27487494630063047</v>
      </c>
      <c r="DR31" s="17">
        <v>0.41204578030221212</v>
      </c>
      <c r="DS31" s="17">
        <v>0.40946681740032037</v>
      </c>
      <c r="DT31" s="17">
        <v>0.40017301555813756</v>
      </c>
      <c r="DU31" s="17">
        <v>0.52718698764167948</v>
      </c>
      <c r="DV31" s="17">
        <v>0.43192723494023283</v>
      </c>
      <c r="DW31" s="17">
        <v>0.25225283625190037</v>
      </c>
      <c r="DX31" s="17">
        <v>0.27677296785233263</v>
      </c>
      <c r="DY31" s="17">
        <v>0.3979911265181984</v>
      </c>
      <c r="DZ31" s="17">
        <v>0.68091545789080032</v>
      </c>
      <c r="EA31" s="17">
        <v>0.32080371041625177</v>
      </c>
      <c r="EB31" s="17">
        <v>0.41525063055695055</v>
      </c>
      <c r="EC31" s="17">
        <v>0.22265801935840379</v>
      </c>
      <c r="ED31" s="17">
        <v>0.29451087802117787</v>
      </c>
      <c r="EE31" s="17">
        <v>0.44643718893662809</v>
      </c>
      <c r="EF31" s="17">
        <v>0.47244542457485161</v>
      </c>
      <c r="EG31" s="17">
        <v>0.27895402492129551</v>
      </c>
      <c r="EH31" s="17">
        <v>0.42279219540742297</v>
      </c>
      <c r="EI31" s="17">
        <v>0.30754437993887712</v>
      </c>
      <c r="EJ31" s="17">
        <v>0.47194657324761846</v>
      </c>
      <c r="EK31" s="17">
        <v>0.52347564864280771</v>
      </c>
      <c r="EL31" s="17">
        <v>0.56774456037910825</v>
      </c>
      <c r="EM31" s="17">
        <v>0.39904631073025626</v>
      </c>
      <c r="EN31" s="17">
        <v>0.25329704304011025</v>
      </c>
      <c r="EO31" s="17">
        <v>0.27862730062844066</v>
      </c>
      <c r="EP31" s="17">
        <v>0.32592227045957389</v>
      </c>
      <c r="EQ31" s="17">
        <v>0.27115362948531319</v>
      </c>
      <c r="ER31" s="17">
        <v>0.29768608953736497</v>
      </c>
      <c r="ES31" s="17">
        <v>0.31949308478595956</v>
      </c>
      <c r="ET31" s="17">
        <v>0.41098688529647687</v>
      </c>
      <c r="EU31" s="17">
        <v>5.5318903026023082E-2</v>
      </c>
      <c r="EV31" s="17">
        <v>8.922177064342568E-2</v>
      </c>
      <c r="EW31" s="17">
        <v>0.13728219054881699</v>
      </c>
      <c r="EX31" s="17">
        <v>0.15631694731691292</v>
      </c>
      <c r="EY31" s="17">
        <v>7.1451583115266296E-2</v>
      </c>
      <c r="EZ31" s="17">
        <v>0.18972974265304896</v>
      </c>
      <c r="FA31" s="17">
        <v>0.20932732646204261</v>
      </c>
      <c r="FB31" s="17">
        <v>0.24976400913461372</v>
      </c>
      <c r="FC31" s="17">
        <v>0.19710115856488578</v>
      </c>
      <c r="FD31" s="17">
        <v>0.39591742942825314</v>
      </c>
      <c r="FE31" s="17">
        <v>0.22590638047957323</v>
      </c>
      <c r="FF31" s="17">
        <v>0.36839418364349708</v>
      </c>
      <c r="FG31" s="17">
        <v>0.19525069246391588</v>
      </c>
      <c r="FH31" s="17">
        <v>5.8804323719586306E-2</v>
      </c>
      <c r="FI31" s="17">
        <v>0.19393422880307748</v>
      </c>
      <c r="FJ31" s="17">
        <v>0.33471958283969416</v>
      </c>
      <c r="FK31" s="17">
        <v>0.33930222795271525</v>
      </c>
      <c r="FL31" s="17">
        <v>0.12609283362670881</v>
      </c>
      <c r="FM31" s="17">
        <v>0.28283954346375123</v>
      </c>
      <c r="FN31" s="17">
        <v>0.27782198584519702</v>
      </c>
      <c r="FO31" s="17">
        <v>0.35330959495225622</v>
      </c>
      <c r="FP31" s="17">
        <v>0.11909776495213582</v>
      </c>
      <c r="FQ31" s="17">
        <v>0.30940244760140156</v>
      </c>
      <c r="FR31" s="17">
        <v>0.1328362116920378</v>
      </c>
      <c r="FS31" s="17">
        <v>0.1717834885952555</v>
      </c>
      <c r="FT31" s="17">
        <v>0.2776829275674787</v>
      </c>
      <c r="FU31" s="17">
        <v>0.33557384747164348</v>
      </c>
      <c r="FV31" s="17">
        <v>0.21493602355246647</v>
      </c>
      <c r="FW31" s="17">
        <v>0.56611466126711074</v>
      </c>
      <c r="FX31" s="17">
        <v>0.24929112212652796</v>
      </c>
      <c r="FY31" s="17">
        <v>0.20711587343426918</v>
      </c>
      <c r="FZ31" s="17">
        <v>0.18273799887485481</v>
      </c>
      <c r="GA31" s="17">
        <v>0.20328729100340223</v>
      </c>
      <c r="GB31" s="17">
        <v>0.34247503867265927</v>
      </c>
      <c r="GC31" s="17">
        <v>0.14282234300984947</v>
      </c>
      <c r="GD31" s="17">
        <v>0.20621613143551734</v>
      </c>
      <c r="GE31" s="17">
        <v>0.14341127934357054</v>
      </c>
      <c r="GF31" s="17">
        <v>0.34615535647767443</v>
      </c>
      <c r="GG31" s="17">
        <v>0.37822012333829075</v>
      </c>
      <c r="GH31" s="17">
        <v>0.54469539344512541</v>
      </c>
      <c r="GI31" s="17">
        <v>0.41740326796476901</v>
      </c>
      <c r="GJ31" s="17">
        <v>0.19906177547181342</v>
      </c>
      <c r="GK31" s="17">
        <v>0.19895782507163762</v>
      </c>
      <c r="GL31" s="17">
        <v>0.13074605195784025</v>
      </c>
      <c r="GM31" s="17">
        <v>0.87544426302666611</v>
      </c>
      <c r="GN31" s="17">
        <v>0.14442862170537354</v>
      </c>
      <c r="GO31" s="17">
        <v>0.37060253236435442</v>
      </c>
      <c r="GP31" s="17">
        <v>0.64876489756877675</v>
      </c>
      <c r="GQ31" s="17">
        <v>0.25009621638801299</v>
      </c>
      <c r="GR31" s="17">
        <v>0.26673559997936186</v>
      </c>
      <c r="GS31" s="17">
        <v>0.14409283318388627</v>
      </c>
      <c r="GT31" s="17">
        <v>0.12244003547451304</v>
      </c>
      <c r="GU31" s="17">
        <v>0.50686960688271132</v>
      </c>
      <c r="GV31" s="17">
        <v>0.19281964814472477</v>
      </c>
      <c r="GW31" s="17">
        <v>0.39725789551414586</v>
      </c>
      <c r="GX31" s="17">
        <v>7.4606561849117264E-2</v>
      </c>
      <c r="GY31" s="17">
        <v>0.19760877244085334</v>
      </c>
      <c r="GZ31" s="17">
        <v>0.4863434784960779</v>
      </c>
      <c r="HA31" s="17">
        <v>0.20601681963090482</v>
      </c>
      <c r="HB31" s="17">
        <v>0.32844617757970512</v>
      </c>
      <c r="HC31" s="17">
        <v>0.15033912383328962</v>
      </c>
      <c r="HD31" s="17">
        <v>0.30340548059798167</v>
      </c>
      <c r="HE31" s="17">
        <v>0.19253143403309753</v>
      </c>
      <c r="HF31" s="17">
        <v>6.6693420300969586E-2</v>
      </c>
      <c r="HG31" s="17">
        <v>0.46053814910692192</v>
      </c>
      <c r="HH31" s="17">
        <v>8.9982357498389884E-2</v>
      </c>
      <c r="HI31" s="17">
        <v>3.614245776282872E-2</v>
      </c>
      <c r="HJ31" s="17">
        <v>0.19782637188212354</v>
      </c>
      <c r="HK31" s="17">
        <v>0.11423661513034782</v>
      </c>
      <c r="HL31" s="17">
        <v>3.1759811479407367E-2</v>
      </c>
      <c r="HM31" s="24"/>
      <c r="HN31" s="17">
        <v>1.5793591472520834</v>
      </c>
      <c r="HO31" s="17">
        <v>2.0345388120050902</v>
      </c>
      <c r="HP31" s="17">
        <v>2.253829578872375</v>
      </c>
      <c r="HQ31" s="17">
        <v>2.1495889220619619</v>
      </c>
      <c r="HR31" s="17">
        <v>3.3090291386768809</v>
      </c>
      <c r="HS31" s="17">
        <v>3.9362705572756593</v>
      </c>
      <c r="HT31" s="17">
        <v>3.3587545749386587</v>
      </c>
      <c r="HU31" s="17">
        <v>4.7320202525696908</v>
      </c>
      <c r="HV31" s="17">
        <v>3.9082653313313056</v>
      </c>
      <c r="HW31" s="17">
        <v>4.7952893412386866</v>
      </c>
      <c r="HX31" s="17">
        <v>4.8228058347153979</v>
      </c>
      <c r="HY31" s="17">
        <v>2.6667576978836847</v>
      </c>
      <c r="HZ31" s="17">
        <v>2.9581512861449033</v>
      </c>
      <c r="IA31" s="17">
        <v>3.1674913305874437</v>
      </c>
      <c r="IB31" s="17">
        <v>3.3638312191265101</v>
      </c>
      <c r="IC31" s="17">
        <v>3.8582402590749476</v>
      </c>
      <c r="ID31" s="17">
        <v>3.0566069615277893</v>
      </c>
      <c r="IE31" s="17">
        <f>+C31</f>
        <v>0.46994761375309735</v>
      </c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</row>
    <row r="32" spans="1:254" ht="13.8">
      <c r="A32" s="14"/>
      <c r="B32" s="281" t="s">
        <v>67</v>
      </c>
      <c r="C32" s="282">
        <v>0.5888433531307472</v>
      </c>
      <c r="D32" s="282">
        <v>0.7687638656252993</v>
      </c>
      <c r="E32" s="297">
        <v>-0.1799205124945521</v>
      </c>
      <c r="F32" s="305">
        <v>-0.234038721822868</v>
      </c>
      <c r="G32" s="17"/>
      <c r="H32" s="282">
        <v>2.1034556222533713</v>
      </c>
      <c r="I32" s="297">
        <v>-1.334691756628072</v>
      </c>
      <c r="J32" s="305">
        <v>-0.63452337311412121</v>
      </c>
      <c r="K32" s="341"/>
      <c r="L32" s="282">
        <v>0.11705108399672226</v>
      </c>
      <c r="M32" s="282">
        <v>0.19156725262151225</v>
      </c>
      <c r="N32" s="282">
        <v>0.1917340070871405</v>
      </c>
      <c r="O32" s="282">
        <v>0.10177654623528956</v>
      </c>
      <c r="P32" s="282">
        <v>0.10884291845018246</v>
      </c>
      <c r="Q32" s="282">
        <v>9.0996770870071131E-2</v>
      </c>
      <c r="R32" s="282">
        <v>9.2650768719447191E-2</v>
      </c>
      <c r="S32" s="282">
        <v>8.0771978829593166E-2</v>
      </c>
      <c r="T32" s="282">
        <v>0.2320950413451929</v>
      </c>
      <c r="U32" s="282">
        <v>0.21292196012829734</v>
      </c>
      <c r="V32" s="282">
        <v>1.6931173703724198E-2</v>
      </c>
      <c r="W32" s="282">
        <v>5.0466628325900209E-2</v>
      </c>
      <c r="X32" s="282">
        <v>1.1650651645681467E-3</v>
      </c>
      <c r="Y32" s="282">
        <v>2.3267112423167587E-2</v>
      </c>
      <c r="Z32" s="282">
        <v>0.14681320350546251</v>
      </c>
      <c r="AA32" s="282">
        <v>3.6565661335419872E-2</v>
      </c>
      <c r="AB32" s="282">
        <v>0.48557132260842867</v>
      </c>
      <c r="AC32" s="282">
        <v>0.49106031514499615</v>
      </c>
      <c r="AD32" s="282">
        <v>0.62140014131496146</v>
      </c>
      <c r="AE32" s="282">
        <v>8.6219138749509747E-2</v>
      </c>
      <c r="AF32" s="282">
        <v>0.19142745705617517</v>
      </c>
      <c r="AG32" s="282">
        <v>0.20168927618884724</v>
      </c>
      <c r="AH32" s="282">
        <v>0.10829821437665341</v>
      </c>
      <c r="AI32" s="282">
        <v>0.12719695347835738</v>
      </c>
      <c r="AJ32" s="282">
        <v>0.49782937013390016</v>
      </c>
      <c r="AK32" s="282">
        <v>0.54807217828994947</v>
      </c>
      <c r="AL32" s="282">
        <v>0.16891637304741658</v>
      </c>
      <c r="AM32" s="282">
        <v>0.53837311017255429</v>
      </c>
      <c r="AN32" s="282">
        <v>0.49795572511646158</v>
      </c>
      <c r="AO32" s="282">
        <v>0.18247406220160958</v>
      </c>
      <c r="AP32" s="282">
        <v>8.031672395606472E-2</v>
      </c>
      <c r="AQ32" s="282">
        <v>0.54184179639148222</v>
      </c>
      <c r="AR32" s="282">
        <v>0.52307175463250077</v>
      </c>
      <c r="AS32" s="282">
        <v>1.3729887218299857</v>
      </c>
      <c r="AT32" s="282">
        <v>8.8638572745329686E-2</v>
      </c>
      <c r="AU32" s="282">
        <v>0.22672932548055144</v>
      </c>
      <c r="AV32" s="282">
        <v>0.47184765962800534</v>
      </c>
      <c r="AW32" s="282">
        <v>0.52508406473022673</v>
      </c>
      <c r="AX32" s="282">
        <v>0.14648404601137485</v>
      </c>
      <c r="AY32" s="282">
        <v>0.44367829620001836</v>
      </c>
      <c r="AZ32" s="282">
        <v>0.57984277949158702</v>
      </c>
      <c r="BA32" s="282">
        <v>0.38343903149481556</v>
      </c>
      <c r="BB32" s="282">
        <v>0.4105914070501932</v>
      </c>
      <c r="BC32" s="282">
        <v>6.3491149992980847E-2</v>
      </c>
      <c r="BD32" s="282">
        <v>4.1836455653032609E-2</v>
      </c>
      <c r="BE32" s="282">
        <v>0.49814310659323147</v>
      </c>
      <c r="BF32" s="282">
        <v>0.60473637412385739</v>
      </c>
      <c r="BG32" s="282">
        <v>0.77316225126940075</v>
      </c>
      <c r="BH32" s="282">
        <v>2.2056441998069429E-2</v>
      </c>
      <c r="BI32" s="282">
        <v>0.80213312015781046</v>
      </c>
      <c r="BJ32" s="282">
        <v>0.10015910022107763</v>
      </c>
      <c r="BK32" s="282">
        <v>0.2908249049110842</v>
      </c>
      <c r="BL32" s="282">
        <v>0.811354767940481</v>
      </c>
      <c r="BM32" s="282">
        <v>0.8162075216547785</v>
      </c>
      <c r="BN32" s="282">
        <v>0.99281205336634004</v>
      </c>
      <c r="BO32" s="282">
        <v>0.34589367509218971</v>
      </c>
      <c r="BP32" s="282">
        <v>1.0089011937432677</v>
      </c>
      <c r="BQ32" s="282">
        <v>0.55722059964295201</v>
      </c>
      <c r="BR32" s="282">
        <v>1.1526554788174654</v>
      </c>
      <c r="BS32" s="282">
        <v>1.2495357701243104</v>
      </c>
      <c r="BT32" s="282">
        <v>0.37734262844083671</v>
      </c>
      <c r="BU32" s="282">
        <v>0.59226022736483297</v>
      </c>
      <c r="BV32" s="282">
        <v>0.4978801876031087</v>
      </c>
      <c r="BW32" s="282">
        <v>1.1089819762704956</v>
      </c>
      <c r="BX32" s="282">
        <v>0.81134460488119609</v>
      </c>
      <c r="BY32" s="282">
        <v>1.0847641867386064</v>
      </c>
      <c r="BZ32" s="282">
        <v>1.484052253017218</v>
      </c>
      <c r="CA32" s="282">
        <v>2.3404109314795773</v>
      </c>
      <c r="CB32" s="282">
        <v>1.2703623997014362</v>
      </c>
      <c r="CC32" s="282">
        <v>3.0877468947925806</v>
      </c>
      <c r="CD32" s="282">
        <v>1.5319621995859327</v>
      </c>
      <c r="CE32" s="282">
        <v>5.5280337845541512</v>
      </c>
      <c r="CF32" s="282">
        <v>1.3028123950827861</v>
      </c>
      <c r="CG32" s="282">
        <v>2.9031564564176495</v>
      </c>
      <c r="CH32" s="282">
        <v>1.3362602767672793</v>
      </c>
      <c r="CI32" s="282">
        <v>1.7128699120564286</v>
      </c>
      <c r="CJ32" s="282">
        <v>1.7504889212872499</v>
      </c>
      <c r="CK32" s="282">
        <v>0.67561892111526456</v>
      </c>
      <c r="CL32" s="282">
        <v>1.5349353926387856</v>
      </c>
      <c r="CM32" s="282">
        <v>1.1911709945883437</v>
      </c>
      <c r="CN32" s="282">
        <v>2.022267285233549</v>
      </c>
      <c r="CO32" s="282">
        <v>1.0676042056827231</v>
      </c>
      <c r="CP32" s="282">
        <v>1.461645372667185</v>
      </c>
      <c r="CQ32" s="282">
        <v>1.9982147202691987</v>
      </c>
      <c r="CR32" s="282">
        <v>0.38154480570158311</v>
      </c>
      <c r="CS32" s="282">
        <v>2.4681139381874919</v>
      </c>
      <c r="CT32" s="282">
        <v>1.3916918256951629</v>
      </c>
      <c r="CU32" s="282">
        <v>2.0887403308362504</v>
      </c>
      <c r="CV32" s="282">
        <v>1.2288522461384284</v>
      </c>
      <c r="CW32" s="282">
        <v>1.2476121028203222</v>
      </c>
      <c r="CX32" s="282">
        <v>1.8319346315320308</v>
      </c>
      <c r="CY32" s="282">
        <v>3.5072753943498798</v>
      </c>
      <c r="CZ32" s="282">
        <v>0.83872985580817172</v>
      </c>
      <c r="DA32" s="282">
        <v>1.3877279888278986</v>
      </c>
      <c r="DB32" s="282">
        <v>0.6579267849055469</v>
      </c>
      <c r="DC32" s="282">
        <v>0.48051314497762154</v>
      </c>
      <c r="DD32" s="282">
        <v>0.71339732123771971</v>
      </c>
      <c r="DE32" s="282">
        <v>0.654093988987555</v>
      </c>
      <c r="DF32" s="282">
        <v>1.5232056444590976</v>
      </c>
      <c r="DG32" s="282">
        <v>0.95028029861803009</v>
      </c>
      <c r="DH32" s="282">
        <v>1.1383644291128623</v>
      </c>
      <c r="DI32" s="282">
        <v>0.59115985083549816</v>
      </c>
      <c r="DJ32" s="282">
        <v>0.81371409350512736</v>
      </c>
      <c r="DK32" s="282">
        <v>0.48175583991578025</v>
      </c>
      <c r="DL32" s="282">
        <v>0.83403335058653927</v>
      </c>
      <c r="DM32" s="282">
        <v>0.4441495482047359</v>
      </c>
      <c r="DN32" s="282">
        <v>1.8586166560126416</v>
      </c>
      <c r="DO32" s="282">
        <v>0.80547362209943918</v>
      </c>
      <c r="DP32" s="282">
        <v>2.7605277748752188</v>
      </c>
      <c r="DQ32" s="282">
        <v>0.82419635130956848</v>
      </c>
      <c r="DR32" s="282">
        <v>3.2600425631002121</v>
      </c>
      <c r="DS32" s="282">
        <v>0.59879190716211006</v>
      </c>
      <c r="DT32" s="282">
        <v>4.373227813156606</v>
      </c>
      <c r="DU32" s="282">
        <v>2.1986715167728739</v>
      </c>
      <c r="DV32" s="282">
        <v>2.7446760564374468</v>
      </c>
      <c r="DW32" s="282">
        <v>1.7270484041055669</v>
      </c>
      <c r="DX32" s="282">
        <v>0.33610897697347308</v>
      </c>
      <c r="DY32" s="282">
        <v>0.81747160914020478</v>
      </c>
      <c r="DZ32" s="282">
        <v>0.89964087958115124</v>
      </c>
      <c r="EA32" s="282">
        <v>0.38015925333598893</v>
      </c>
      <c r="EB32" s="282">
        <v>0.2846085129654739</v>
      </c>
      <c r="EC32" s="282">
        <v>0.51215881892742454</v>
      </c>
      <c r="ED32" s="282">
        <v>0.36389556419063301</v>
      </c>
      <c r="EE32" s="282">
        <v>0.75376504122455124</v>
      </c>
      <c r="EF32" s="282">
        <v>1.4202981500928513</v>
      </c>
      <c r="EG32" s="282">
        <v>0.31739728708378268</v>
      </c>
      <c r="EH32" s="282">
        <v>0.60759577504894802</v>
      </c>
      <c r="EI32" s="282">
        <v>0.45672111826729966</v>
      </c>
      <c r="EJ32" s="282">
        <v>0.77960192296896813</v>
      </c>
      <c r="EK32" s="282">
        <v>0.94271387126862127</v>
      </c>
      <c r="EL32" s="282">
        <v>0.67321407816664169</v>
      </c>
      <c r="EM32" s="282">
        <v>0.18988663357915866</v>
      </c>
      <c r="EN32" s="282">
        <v>1.2606206516458727</v>
      </c>
      <c r="EO32" s="282">
        <v>0.6333441154427002</v>
      </c>
      <c r="EP32" s="282">
        <v>0.51811061037721273</v>
      </c>
      <c r="EQ32" s="282">
        <v>0.17689158405886141</v>
      </c>
      <c r="ER32" s="282">
        <v>0.28136251205060714</v>
      </c>
      <c r="ES32" s="282">
        <v>0.38036770690753319</v>
      </c>
      <c r="ET32" s="282">
        <v>0.46824342276656861</v>
      </c>
      <c r="EU32" s="282">
        <v>0.13269088174793572</v>
      </c>
      <c r="EV32" s="282">
        <v>6.0992405517911318E-2</v>
      </c>
      <c r="EW32" s="282">
        <v>8.054085265141283E-3</v>
      </c>
      <c r="EX32" s="282">
        <v>6.7291043601448123E-4</v>
      </c>
      <c r="EY32" s="282">
        <v>0.34789866827630439</v>
      </c>
      <c r="EZ32" s="282">
        <v>3.3267958632399473E-2</v>
      </c>
      <c r="FA32" s="282">
        <v>7.3604913867889449E-2</v>
      </c>
      <c r="FB32" s="282">
        <v>2.6606469771182106</v>
      </c>
      <c r="FC32" s="282">
        <v>3.2498606394437489E-2</v>
      </c>
      <c r="FD32" s="282">
        <v>0.12660075442995622</v>
      </c>
      <c r="FE32" s="282">
        <v>0.18325529883170127</v>
      </c>
      <c r="FF32" s="282">
        <v>6.0435787717936347E-2</v>
      </c>
      <c r="FG32" s="282">
        <v>1.5342061352848371E-2</v>
      </c>
      <c r="FH32" s="282">
        <v>0.25554326274247252</v>
      </c>
      <c r="FI32" s="282">
        <v>4.4206081857447961</v>
      </c>
      <c r="FJ32" s="282">
        <v>0.33178272527573266</v>
      </c>
      <c r="FK32" s="282">
        <v>4.9238533777932512</v>
      </c>
      <c r="FL32" s="282">
        <v>3.2057889840678096E-2</v>
      </c>
      <c r="FM32" s="282">
        <v>0.21056474512560733</v>
      </c>
      <c r="FN32" s="282">
        <v>0.15008750288012684</v>
      </c>
      <c r="FO32" s="282">
        <v>3.7938924441449324</v>
      </c>
      <c r="FP32" s="282">
        <v>0.20122582605489181</v>
      </c>
      <c r="FQ32" s="282">
        <v>0.26297568999594523</v>
      </c>
      <c r="FR32" s="282">
        <v>0.21597166097110801</v>
      </c>
      <c r="FS32" s="282">
        <v>4.4918435572334605</v>
      </c>
      <c r="FT32" s="282">
        <v>0.14248681701582275</v>
      </c>
      <c r="FU32" s="282">
        <v>0.25014627485296814</v>
      </c>
      <c r="FV32" s="282">
        <v>0.35204303856121166</v>
      </c>
      <c r="FW32" s="282">
        <v>0.14699758457317694</v>
      </c>
      <c r="FX32" s="282">
        <v>0.10851369620726384</v>
      </c>
      <c r="FY32" s="282">
        <v>0.16119486409999306</v>
      </c>
      <c r="FZ32" s="282">
        <v>0.23346980636614403</v>
      </c>
      <c r="GA32" s="282">
        <v>0.14777807803268178</v>
      </c>
      <c r="GB32" s="282">
        <v>0.13315860782083677</v>
      </c>
      <c r="GC32" s="282">
        <v>7.9674151528400919E-2</v>
      </c>
      <c r="GD32" s="282">
        <v>0.67113781480253665</v>
      </c>
      <c r="GE32" s="282">
        <v>0.15977593109533481</v>
      </c>
      <c r="GF32" s="282">
        <v>9.7560579416787904E-2</v>
      </c>
      <c r="GG32" s="282">
        <v>8.5391022463179589E-2</v>
      </c>
      <c r="GH32" s="282">
        <v>0.20219674326712017</v>
      </c>
      <c r="GI32" s="282">
        <v>8.0830493357710406E-2</v>
      </c>
      <c r="GJ32" s="282">
        <v>0.11666151418326531</v>
      </c>
      <c r="GK32" s="282">
        <v>0.26289057374680902</v>
      </c>
      <c r="GL32" s="282">
        <v>0.10588972486645519</v>
      </c>
      <c r="GM32" s="282">
        <v>0.17696120559523304</v>
      </c>
      <c r="GN32" s="282">
        <v>1.4410526038616087</v>
      </c>
      <c r="GO32" s="282">
        <v>0.11323640461214166</v>
      </c>
      <c r="GP32" s="282">
        <v>0.20400354747397048</v>
      </c>
      <c r="GQ32" s="282">
        <v>0.12304376036064668</v>
      </c>
      <c r="GR32" s="282">
        <v>0.1110150057670319</v>
      </c>
      <c r="GS32" s="282">
        <v>0.18159623941416758</v>
      </c>
      <c r="GT32" s="282">
        <v>0.11635213311230833</v>
      </c>
      <c r="GU32" s="282">
        <v>0.12788733071769298</v>
      </c>
      <c r="GV32" s="282">
        <v>0.12150869243717102</v>
      </c>
      <c r="GW32" s="282">
        <v>0.20084452014332133</v>
      </c>
      <c r="GX32" s="282">
        <v>8.7024275370359228E-2</v>
      </c>
      <c r="GY32" s="282">
        <v>0.12720791236473727</v>
      </c>
      <c r="GZ32" s="282">
        <v>0.23217846530971059</v>
      </c>
      <c r="HA32" s="282">
        <v>0.10035971078091502</v>
      </c>
      <c r="HB32" s="282">
        <v>0.29146902507845257</v>
      </c>
      <c r="HC32" s="282">
        <v>4.1984412157053487E-2</v>
      </c>
      <c r="HD32" s="282">
        <v>0.10771631956900628</v>
      </c>
      <c r="HE32" s="282">
        <v>0.11343459449796219</v>
      </c>
      <c r="HF32" s="282">
        <v>0.14813113650058299</v>
      </c>
      <c r="HG32" s="282">
        <v>0.14283113984813547</v>
      </c>
      <c r="HH32" s="282">
        <v>4.2813111927478054E-2</v>
      </c>
      <c r="HI32" s="282">
        <v>0.18867989803268356</v>
      </c>
      <c r="HJ32" s="282">
        <v>0.19395839430495646</v>
      </c>
      <c r="HK32" s="282">
        <v>1.2832752390510163E-2</v>
      </c>
      <c r="HL32" s="282">
        <v>0.15055919647511898</v>
      </c>
      <c r="HM32" s="24"/>
      <c r="HN32" s="282">
        <v>1.4878061303130732</v>
      </c>
      <c r="HO32" s="282">
        <v>2.5206738613465474</v>
      </c>
      <c r="HP32" s="282">
        <v>5.2672077139978066</v>
      </c>
      <c r="HQ32" s="282">
        <v>4.9423366222387237</v>
      </c>
      <c r="HR32" s="282">
        <v>8.1497546276698269</v>
      </c>
      <c r="HS32" s="282">
        <v>19.715142274429972</v>
      </c>
      <c r="HT32" s="282">
        <v>18.957044853806444</v>
      </c>
      <c r="HU32" s="282">
        <v>17.510663049780391</v>
      </c>
      <c r="HV32" s="282">
        <v>10.808244643575026</v>
      </c>
      <c r="HW32" s="282">
        <v>20.920563105950425</v>
      </c>
      <c r="HX32" s="282">
        <v>7.3018567737843538</v>
      </c>
      <c r="HY32" s="282">
        <v>4.2692495544926627</v>
      </c>
      <c r="HZ32" s="282">
        <v>13.117439909901631</v>
      </c>
      <c r="IA32" s="282">
        <v>10.250293031249926</v>
      </c>
      <c r="IB32" s="282">
        <v>2.1606817884579903</v>
      </c>
      <c r="IC32" s="282">
        <v>3.0805900437113309</v>
      </c>
      <c r="ID32" s="282">
        <v>1.7146902040574072</v>
      </c>
      <c r="IE32" s="282">
        <f>+C32</f>
        <v>0.5888433531307472</v>
      </c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2"/>
    </row>
    <row r="33" spans="1:254" ht="13.8">
      <c r="A33" s="14"/>
      <c r="B33" s="26"/>
      <c r="C33" s="27"/>
      <c r="D33" s="27"/>
      <c r="E33" s="302"/>
      <c r="F33" s="309"/>
      <c r="G33" s="27"/>
      <c r="H33" s="27"/>
      <c r="I33" s="302"/>
      <c r="J33" s="306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4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58"/>
      <c r="HZ33" s="58"/>
      <c r="IA33" s="58"/>
      <c r="IB33" s="58"/>
      <c r="IC33" s="58"/>
      <c r="ID33" s="58"/>
      <c r="IE33" s="58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2"/>
    </row>
    <row r="34" spans="1:254" ht="13.8">
      <c r="A34" s="14"/>
      <c r="B34" s="278" t="s">
        <v>347</v>
      </c>
      <c r="C34" s="286">
        <v>0</v>
      </c>
      <c r="D34" s="286">
        <v>0</v>
      </c>
      <c r="E34" s="301">
        <v>0</v>
      </c>
      <c r="F34" s="308">
        <v>0</v>
      </c>
      <c r="G34" s="24"/>
      <c r="H34" s="286">
        <v>0</v>
      </c>
      <c r="I34" s="301">
        <v>0</v>
      </c>
      <c r="J34" s="308">
        <v>0</v>
      </c>
      <c r="K34" s="24"/>
      <c r="L34" s="286">
        <v>0</v>
      </c>
      <c r="M34" s="286">
        <v>0</v>
      </c>
      <c r="N34" s="286">
        <v>0</v>
      </c>
      <c r="O34" s="286">
        <v>0</v>
      </c>
      <c r="P34" s="286">
        <v>0</v>
      </c>
      <c r="Q34" s="286">
        <v>0</v>
      </c>
      <c r="R34" s="286">
        <v>0</v>
      </c>
      <c r="S34" s="286">
        <v>0</v>
      </c>
      <c r="T34" s="286">
        <v>0</v>
      </c>
      <c r="U34" s="286">
        <v>0</v>
      </c>
      <c r="V34" s="286">
        <v>0</v>
      </c>
      <c r="W34" s="286">
        <v>0</v>
      </c>
      <c r="X34" s="286">
        <v>0</v>
      </c>
      <c r="Y34" s="286">
        <v>2.9038355621158378</v>
      </c>
      <c r="Z34" s="286">
        <v>8.9506435938965123E-2</v>
      </c>
      <c r="AA34" s="286">
        <v>0</v>
      </c>
      <c r="AB34" s="286">
        <v>0</v>
      </c>
      <c r="AC34" s="286">
        <v>0</v>
      </c>
      <c r="AD34" s="286">
        <v>0</v>
      </c>
      <c r="AE34" s="286">
        <v>0.67623311107805084</v>
      </c>
      <c r="AF34" s="286">
        <v>0</v>
      </c>
      <c r="AG34" s="286">
        <v>0</v>
      </c>
      <c r="AH34" s="286">
        <v>1.5545805178897374</v>
      </c>
      <c r="AI34" s="286">
        <v>0</v>
      </c>
      <c r="AJ34" s="286">
        <v>0</v>
      </c>
      <c r="AK34" s="286">
        <v>0</v>
      </c>
      <c r="AL34" s="286">
        <v>0</v>
      </c>
      <c r="AM34" s="286">
        <v>0</v>
      </c>
      <c r="AN34" s="286">
        <v>0</v>
      </c>
      <c r="AO34" s="286">
        <v>0</v>
      </c>
      <c r="AP34" s="286">
        <v>0</v>
      </c>
      <c r="AQ34" s="286">
        <v>0.24271566453372501</v>
      </c>
      <c r="AR34" s="286">
        <v>0</v>
      </c>
      <c r="AS34" s="286">
        <v>0</v>
      </c>
      <c r="AT34" s="286">
        <v>0</v>
      </c>
      <c r="AU34" s="286">
        <v>0</v>
      </c>
      <c r="AV34" s="286">
        <v>0</v>
      </c>
      <c r="AW34" s="286">
        <v>0</v>
      </c>
      <c r="AX34" s="286">
        <v>0</v>
      </c>
      <c r="AY34" s="286">
        <v>0</v>
      </c>
      <c r="AZ34" s="286">
        <v>0</v>
      </c>
      <c r="BA34" s="286">
        <v>0</v>
      </c>
      <c r="BB34" s="286">
        <v>0</v>
      </c>
      <c r="BC34" s="286">
        <v>0</v>
      </c>
      <c r="BD34" s="286">
        <v>0</v>
      </c>
      <c r="BE34" s="286">
        <v>0</v>
      </c>
      <c r="BF34" s="286">
        <v>0</v>
      </c>
      <c r="BG34" s="286">
        <v>0</v>
      </c>
      <c r="BH34" s="286">
        <v>0</v>
      </c>
      <c r="BI34" s="286">
        <v>0</v>
      </c>
      <c r="BJ34" s="286">
        <v>0</v>
      </c>
      <c r="BK34" s="286">
        <v>0</v>
      </c>
      <c r="BL34" s="286">
        <v>0</v>
      </c>
      <c r="BM34" s="286">
        <v>0</v>
      </c>
      <c r="BN34" s="286">
        <v>0</v>
      </c>
      <c r="BO34" s="286">
        <v>0</v>
      </c>
      <c r="BP34" s="286">
        <v>0</v>
      </c>
      <c r="BQ34" s="286">
        <v>0</v>
      </c>
      <c r="BR34" s="286">
        <v>0</v>
      </c>
      <c r="BS34" s="286">
        <v>0</v>
      </c>
      <c r="BT34" s="286">
        <v>0</v>
      </c>
      <c r="BU34" s="286">
        <v>0</v>
      </c>
      <c r="BV34" s="286">
        <v>0</v>
      </c>
      <c r="BW34" s="286">
        <v>0</v>
      </c>
      <c r="BX34" s="286">
        <v>0</v>
      </c>
      <c r="BY34" s="286">
        <v>0</v>
      </c>
      <c r="BZ34" s="286">
        <v>0</v>
      </c>
      <c r="CA34" s="286">
        <v>0</v>
      </c>
      <c r="CB34" s="286">
        <v>0</v>
      </c>
      <c r="CC34" s="286">
        <v>0</v>
      </c>
      <c r="CD34" s="286">
        <v>0</v>
      </c>
      <c r="CE34" s="286">
        <v>0</v>
      </c>
      <c r="CF34" s="286">
        <v>0</v>
      </c>
      <c r="CG34" s="286">
        <v>0</v>
      </c>
      <c r="CH34" s="286">
        <v>0</v>
      </c>
      <c r="CI34" s="286">
        <v>0</v>
      </c>
      <c r="CJ34" s="286">
        <v>0</v>
      </c>
      <c r="CK34" s="286">
        <v>0</v>
      </c>
      <c r="CL34" s="286">
        <v>0</v>
      </c>
      <c r="CM34" s="286">
        <v>0</v>
      </c>
      <c r="CN34" s="286">
        <v>0</v>
      </c>
      <c r="CO34" s="286">
        <v>0</v>
      </c>
      <c r="CP34" s="286">
        <v>0</v>
      </c>
      <c r="CQ34" s="286">
        <v>0</v>
      </c>
      <c r="CR34" s="286">
        <v>0</v>
      </c>
      <c r="CS34" s="286">
        <v>0</v>
      </c>
      <c r="CT34" s="286">
        <v>0</v>
      </c>
      <c r="CU34" s="286">
        <v>0</v>
      </c>
      <c r="CV34" s="286">
        <v>0</v>
      </c>
      <c r="CW34" s="286">
        <v>0</v>
      </c>
      <c r="CX34" s="286">
        <v>0</v>
      </c>
      <c r="CY34" s="286">
        <v>0</v>
      </c>
      <c r="CZ34" s="286">
        <v>0</v>
      </c>
      <c r="DA34" s="286">
        <v>0</v>
      </c>
      <c r="DB34" s="286">
        <v>0</v>
      </c>
      <c r="DC34" s="286">
        <v>0</v>
      </c>
      <c r="DD34" s="286">
        <v>0</v>
      </c>
      <c r="DE34" s="286">
        <v>0</v>
      </c>
      <c r="DF34" s="286">
        <v>0</v>
      </c>
      <c r="DG34" s="286">
        <v>0</v>
      </c>
      <c r="DH34" s="286">
        <v>0</v>
      </c>
      <c r="DI34" s="286">
        <v>0</v>
      </c>
      <c r="DJ34" s="286">
        <v>0</v>
      </c>
      <c r="DK34" s="286">
        <v>0</v>
      </c>
      <c r="DL34" s="286">
        <v>0</v>
      </c>
      <c r="DM34" s="286">
        <v>0</v>
      </c>
      <c r="DN34" s="286">
        <v>0</v>
      </c>
      <c r="DO34" s="286">
        <v>0</v>
      </c>
      <c r="DP34" s="286">
        <v>0</v>
      </c>
      <c r="DQ34" s="286">
        <v>0</v>
      </c>
      <c r="DR34" s="286">
        <v>0</v>
      </c>
      <c r="DS34" s="286">
        <v>0</v>
      </c>
      <c r="DT34" s="286">
        <v>0</v>
      </c>
      <c r="DU34" s="286">
        <v>0</v>
      </c>
      <c r="DV34" s="286">
        <v>0</v>
      </c>
      <c r="DW34" s="286">
        <v>0</v>
      </c>
      <c r="DX34" s="286">
        <v>0</v>
      </c>
      <c r="DY34" s="286">
        <v>0</v>
      </c>
      <c r="DZ34" s="286">
        <v>0</v>
      </c>
      <c r="EA34" s="286">
        <v>0</v>
      </c>
      <c r="EB34" s="286">
        <v>0</v>
      </c>
      <c r="EC34" s="286">
        <v>0</v>
      </c>
      <c r="ED34" s="286">
        <v>0</v>
      </c>
      <c r="EE34" s="286">
        <v>0</v>
      </c>
      <c r="EF34" s="286">
        <v>0</v>
      </c>
      <c r="EG34" s="286">
        <v>0</v>
      </c>
      <c r="EH34" s="286">
        <v>0</v>
      </c>
      <c r="EI34" s="286">
        <v>0</v>
      </c>
      <c r="EJ34" s="286">
        <v>0</v>
      </c>
      <c r="EK34" s="286">
        <v>0</v>
      </c>
      <c r="EL34" s="286">
        <v>0</v>
      </c>
      <c r="EM34" s="286">
        <v>0</v>
      </c>
      <c r="EN34" s="286">
        <v>0</v>
      </c>
      <c r="EO34" s="286">
        <v>0</v>
      </c>
      <c r="EP34" s="286">
        <v>0</v>
      </c>
      <c r="EQ34" s="286">
        <v>0</v>
      </c>
      <c r="ER34" s="286">
        <v>0</v>
      </c>
      <c r="ES34" s="286">
        <v>0</v>
      </c>
      <c r="ET34" s="286">
        <v>0</v>
      </c>
      <c r="EU34" s="286">
        <v>0</v>
      </c>
      <c r="EV34" s="286">
        <v>0</v>
      </c>
      <c r="EW34" s="286">
        <v>0</v>
      </c>
      <c r="EX34" s="286">
        <v>0</v>
      </c>
      <c r="EY34" s="286">
        <v>0</v>
      </c>
      <c r="EZ34" s="286">
        <v>0</v>
      </c>
      <c r="FA34" s="286">
        <v>0</v>
      </c>
      <c r="FB34" s="286">
        <v>0</v>
      </c>
      <c r="FC34" s="286">
        <v>0</v>
      </c>
      <c r="FD34" s="286">
        <v>0</v>
      </c>
      <c r="FE34" s="286">
        <v>0</v>
      </c>
      <c r="FF34" s="286">
        <v>0</v>
      </c>
      <c r="FG34" s="286">
        <v>0</v>
      </c>
      <c r="FH34" s="286">
        <v>0</v>
      </c>
      <c r="FI34" s="286">
        <v>0</v>
      </c>
      <c r="FJ34" s="286">
        <v>0</v>
      </c>
      <c r="FK34" s="286">
        <v>0</v>
      </c>
      <c r="FL34" s="286">
        <v>0</v>
      </c>
      <c r="FM34" s="286">
        <v>0</v>
      </c>
      <c r="FN34" s="286">
        <v>0</v>
      </c>
      <c r="FO34" s="286">
        <v>0</v>
      </c>
      <c r="FP34" s="286">
        <v>0</v>
      </c>
      <c r="FQ34" s="286">
        <v>0</v>
      </c>
      <c r="FR34" s="286">
        <v>0</v>
      </c>
      <c r="FS34" s="286">
        <v>0</v>
      </c>
      <c r="FT34" s="286">
        <v>0</v>
      </c>
      <c r="FU34" s="286">
        <v>0</v>
      </c>
      <c r="FV34" s="286">
        <v>0</v>
      </c>
      <c r="FW34" s="286">
        <v>0</v>
      </c>
      <c r="FX34" s="286">
        <v>0</v>
      </c>
      <c r="FY34" s="286">
        <v>0</v>
      </c>
      <c r="FZ34" s="286">
        <v>0</v>
      </c>
      <c r="GA34" s="286">
        <v>0</v>
      </c>
      <c r="GB34" s="286">
        <v>0</v>
      </c>
      <c r="GC34" s="286">
        <v>0</v>
      </c>
      <c r="GD34" s="286">
        <v>0</v>
      </c>
      <c r="GE34" s="286">
        <v>0</v>
      </c>
      <c r="GF34" s="286">
        <v>0</v>
      </c>
      <c r="GG34" s="286">
        <v>0</v>
      </c>
      <c r="GH34" s="286">
        <v>0</v>
      </c>
      <c r="GI34" s="286">
        <v>0</v>
      </c>
      <c r="GJ34" s="286">
        <v>0</v>
      </c>
      <c r="GK34" s="286">
        <v>0</v>
      </c>
      <c r="GL34" s="286">
        <v>0</v>
      </c>
      <c r="GM34" s="286">
        <v>0</v>
      </c>
      <c r="GN34" s="286">
        <v>0</v>
      </c>
      <c r="GO34" s="286">
        <v>0</v>
      </c>
      <c r="GP34" s="286">
        <v>0</v>
      </c>
      <c r="GQ34" s="286">
        <v>0</v>
      </c>
      <c r="GR34" s="286">
        <v>0</v>
      </c>
      <c r="GS34" s="286">
        <v>0</v>
      </c>
      <c r="GT34" s="286">
        <v>0</v>
      </c>
      <c r="GU34" s="286">
        <v>0</v>
      </c>
      <c r="GV34" s="286">
        <v>0</v>
      </c>
      <c r="GW34" s="286">
        <v>0</v>
      </c>
      <c r="GX34" s="286">
        <v>0</v>
      </c>
      <c r="GY34" s="286">
        <v>0</v>
      </c>
      <c r="GZ34" s="286">
        <v>0</v>
      </c>
      <c r="HA34" s="286">
        <v>0</v>
      </c>
      <c r="HB34" s="286">
        <v>0</v>
      </c>
      <c r="HC34" s="286">
        <v>0</v>
      </c>
      <c r="HD34" s="286">
        <v>0</v>
      </c>
      <c r="HE34" s="286">
        <v>0</v>
      </c>
      <c r="HF34" s="286">
        <v>0</v>
      </c>
      <c r="HG34" s="286">
        <v>0</v>
      </c>
      <c r="HH34" s="286">
        <v>0</v>
      </c>
      <c r="HI34" s="286">
        <v>0</v>
      </c>
      <c r="HJ34" s="286">
        <v>0</v>
      </c>
      <c r="HK34" s="286">
        <v>0</v>
      </c>
      <c r="HL34" s="286">
        <v>0</v>
      </c>
      <c r="HM34" s="24"/>
      <c r="HN34" s="286">
        <v>0</v>
      </c>
      <c r="HO34" s="286">
        <v>5.2241556270225917</v>
      </c>
      <c r="HP34" s="286">
        <v>0.24271566453372501</v>
      </c>
      <c r="HQ34" s="286">
        <v>0</v>
      </c>
      <c r="HR34" s="286">
        <v>0</v>
      </c>
      <c r="HS34" s="286">
        <v>0</v>
      </c>
      <c r="HT34" s="286">
        <v>0</v>
      </c>
      <c r="HU34" s="286">
        <v>0</v>
      </c>
      <c r="HV34" s="286">
        <v>0</v>
      </c>
      <c r="HW34" s="286">
        <v>0</v>
      </c>
      <c r="HX34" s="286">
        <v>0</v>
      </c>
      <c r="HY34" s="286">
        <v>0</v>
      </c>
      <c r="HZ34" s="286">
        <v>0</v>
      </c>
      <c r="IA34" s="286">
        <v>0</v>
      </c>
      <c r="IB34" s="286">
        <v>0</v>
      </c>
      <c r="IC34" s="286">
        <v>0</v>
      </c>
      <c r="ID34" s="286">
        <v>0</v>
      </c>
      <c r="IE34" s="286">
        <f>+C34</f>
        <v>0</v>
      </c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2"/>
    </row>
    <row r="35" spans="1:254" ht="13.8">
      <c r="A35" s="14"/>
      <c r="B35" s="16" t="s">
        <v>53</v>
      </c>
      <c r="C35" s="17">
        <v>0</v>
      </c>
      <c r="D35" s="17">
        <v>0</v>
      </c>
      <c r="E35" s="296">
        <v>0</v>
      </c>
      <c r="F35" s="304">
        <v>0</v>
      </c>
      <c r="G35" s="17"/>
      <c r="H35" s="17">
        <v>0</v>
      </c>
      <c r="I35" s="296">
        <v>0</v>
      </c>
      <c r="J35" s="304">
        <v>0</v>
      </c>
      <c r="K35" s="37"/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2.9038355621158378</v>
      </c>
      <c r="Z35" s="17">
        <v>8.9506435938965123E-2</v>
      </c>
      <c r="AA35" s="17">
        <v>0</v>
      </c>
      <c r="AB35" s="17">
        <v>0</v>
      </c>
      <c r="AC35" s="17">
        <v>0</v>
      </c>
      <c r="AD35" s="17">
        <v>0</v>
      </c>
      <c r="AE35" s="17">
        <v>0.67623311107805084</v>
      </c>
      <c r="AF35" s="17">
        <v>0</v>
      </c>
      <c r="AG35" s="17">
        <v>0</v>
      </c>
      <c r="AH35" s="17">
        <v>1.5545805178897374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0.24271566453372501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7"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>
        <v>0</v>
      </c>
      <c r="EA35" s="17">
        <v>0</v>
      </c>
      <c r="EB35" s="17">
        <v>0</v>
      </c>
      <c r="EC35" s="17">
        <v>0</v>
      </c>
      <c r="ED35" s="17">
        <v>0</v>
      </c>
      <c r="EE35" s="17">
        <v>0</v>
      </c>
      <c r="EF35" s="17">
        <v>0</v>
      </c>
      <c r="EG35" s="17">
        <v>0</v>
      </c>
      <c r="EH35" s="17">
        <v>0</v>
      </c>
      <c r="EI35" s="17">
        <v>0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  <c r="ES35" s="17">
        <v>0</v>
      </c>
      <c r="ET35" s="17">
        <v>0</v>
      </c>
      <c r="EU35" s="17">
        <v>0</v>
      </c>
      <c r="EV35" s="17">
        <v>0</v>
      </c>
      <c r="EW35" s="17">
        <v>0</v>
      </c>
      <c r="EX35" s="17">
        <v>0</v>
      </c>
      <c r="EY35" s="17">
        <v>0</v>
      </c>
      <c r="EZ35" s="17">
        <v>0</v>
      </c>
      <c r="FA35" s="17">
        <v>0</v>
      </c>
      <c r="FB35" s="17">
        <v>0</v>
      </c>
      <c r="FC35" s="17">
        <v>0</v>
      </c>
      <c r="FD35" s="17">
        <v>0</v>
      </c>
      <c r="FE35" s="17">
        <v>0</v>
      </c>
      <c r="FF35" s="17">
        <v>0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17">
        <v>0</v>
      </c>
      <c r="GL35" s="17">
        <v>0</v>
      </c>
      <c r="GM35" s="17">
        <v>0</v>
      </c>
      <c r="GN35" s="17">
        <v>0</v>
      </c>
      <c r="GO35" s="17">
        <v>0</v>
      </c>
      <c r="GP35" s="17">
        <v>0</v>
      </c>
      <c r="GQ35" s="17">
        <v>0</v>
      </c>
      <c r="GR35" s="17">
        <v>0</v>
      </c>
      <c r="GS35" s="17">
        <v>0</v>
      </c>
      <c r="GT35" s="17">
        <v>0</v>
      </c>
      <c r="GU35" s="17">
        <v>0</v>
      </c>
      <c r="GV35" s="17">
        <v>0</v>
      </c>
      <c r="GW35" s="17">
        <v>0</v>
      </c>
      <c r="GX35" s="17">
        <v>0</v>
      </c>
      <c r="GY35" s="17">
        <v>0</v>
      </c>
      <c r="GZ35" s="17">
        <v>0</v>
      </c>
      <c r="HA35" s="17">
        <v>0</v>
      </c>
      <c r="HB35" s="17">
        <v>0</v>
      </c>
      <c r="HC35" s="17">
        <v>0</v>
      </c>
      <c r="HD35" s="17">
        <v>0</v>
      </c>
      <c r="HE35" s="17">
        <v>0</v>
      </c>
      <c r="HF35" s="17">
        <v>0</v>
      </c>
      <c r="HG35" s="17">
        <v>0</v>
      </c>
      <c r="HH35" s="17">
        <v>0</v>
      </c>
      <c r="HI35" s="17">
        <v>0</v>
      </c>
      <c r="HJ35" s="17">
        <v>0</v>
      </c>
      <c r="HK35" s="17">
        <v>0</v>
      </c>
      <c r="HL35" s="17">
        <v>0</v>
      </c>
      <c r="HM35" s="24"/>
      <c r="HN35" s="17">
        <v>0</v>
      </c>
      <c r="HO35" s="17">
        <v>5.2241556270225917</v>
      </c>
      <c r="HP35" s="17">
        <v>0.24271566453372501</v>
      </c>
      <c r="HQ35" s="17">
        <v>0</v>
      </c>
      <c r="HR35" s="17">
        <v>0</v>
      </c>
      <c r="HS35" s="17">
        <v>0</v>
      </c>
      <c r="HT35" s="17">
        <v>0</v>
      </c>
      <c r="HU35" s="17">
        <v>0</v>
      </c>
      <c r="HV35" s="17">
        <v>0</v>
      </c>
      <c r="HW35" s="17">
        <v>0</v>
      </c>
      <c r="HX35" s="17">
        <v>0</v>
      </c>
      <c r="HY35" s="17">
        <v>0</v>
      </c>
      <c r="HZ35" s="17">
        <v>0</v>
      </c>
      <c r="IA35" s="17">
        <v>0</v>
      </c>
      <c r="IB35" s="17">
        <v>0</v>
      </c>
      <c r="IC35" s="17">
        <v>0</v>
      </c>
      <c r="ID35" s="17">
        <v>0</v>
      </c>
      <c r="IE35" s="17">
        <f>+C35</f>
        <v>0</v>
      </c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2"/>
    </row>
    <row r="36" spans="1:254" ht="13.8">
      <c r="A36" s="14"/>
      <c r="B36" s="336"/>
      <c r="C36" s="337"/>
      <c r="D36" s="337"/>
      <c r="E36" s="342"/>
      <c r="F36" s="343"/>
      <c r="G36" s="27"/>
      <c r="H36" s="337"/>
      <c r="I36" s="342"/>
      <c r="J36" s="303"/>
      <c r="K36" s="27"/>
      <c r="L36" s="337"/>
      <c r="M36" s="337"/>
      <c r="N36" s="337"/>
      <c r="O36" s="337"/>
      <c r="P36" s="337"/>
      <c r="Q36" s="337"/>
      <c r="R36" s="337"/>
      <c r="S36" s="337"/>
      <c r="T36" s="337"/>
      <c r="U36" s="337"/>
      <c r="V36" s="337"/>
      <c r="W36" s="337"/>
      <c r="X36" s="337"/>
      <c r="Y36" s="337"/>
      <c r="Z36" s="337"/>
      <c r="AA36" s="337"/>
      <c r="AB36" s="337"/>
      <c r="AC36" s="337"/>
      <c r="AD36" s="337"/>
      <c r="AE36" s="337"/>
      <c r="AF36" s="337"/>
      <c r="AG36" s="337"/>
      <c r="AH36" s="337"/>
      <c r="AI36" s="337"/>
      <c r="AJ36" s="337"/>
      <c r="AK36" s="337"/>
      <c r="AL36" s="337"/>
      <c r="AM36" s="337"/>
      <c r="AN36" s="337"/>
      <c r="AO36" s="337"/>
      <c r="AP36" s="337"/>
      <c r="AQ36" s="337"/>
      <c r="AR36" s="337"/>
      <c r="AS36" s="337"/>
      <c r="AT36" s="337"/>
      <c r="AU36" s="337"/>
      <c r="AV36" s="337"/>
      <c r="AW36" s="337"/>
      <c r="AX36" s="337"/>
      <c r="AY36" s="337"/>
      <c r="AZ36" s="337"/>
      <c r="BA36" s="337"/>
      <c r="BB36" s="337"/>
      <c r="BC36" s="337"/>
      <c r="BD36" s="337"/>
      <c r="BE36" s="337"/>
      <c r="BF36" s="337"/>
      <c r="BG36" s="337"/>
      <c r="BH36" s="337"/>
      <c r="BI36" s="337"/>
      <c r="BJ36" s="337"/>
      <c r="BK36" s="337"/>
      <c r="BL36" s="337"/>
      <c r="BM36" s="337"/>
      <c r="BN36" s="337"/>
      <c r="BO36" s="337"/>
      <c r="BP36" s="337"/>
      <c r="BQ36" s="337"/>
      <c r="BR36" s="337"/>
      <c r="BS36" s="337"/>
      <c r="BT36" s="337"/>
      <c r="BU36" s="337"/>
      <c r="BV36" s="337"/>
      <c r="BW36" s="337"/>
      <c r="BX36" s="337"/>
      <c r="BY36" s="337"/>
      <c r="BZ36" s="337"/>
      <c r="CA36" s="337"/>
      <c r="CB36" s="337"/>
      <c r="CC36" s="337"/>
      <c r="CD36" s="337"/>
      <c r="CE36" s="337"/>
      <c r="CF36" s="337"/>
      <c r="CG36" s="337"/>
      <c r="CH36" s="337"/>
      <c r="CI36" s="337"/>
      <c r="CJ36" s="337"/>
      <c r="CK36" s="337"/>
      <c r="CL36" s="337"/>
      <c r="CM36" s="337"/>
      <c r="CN36" s="337"/>
      <c r="CO36" s="337"/>
      <c r="CP36" s="337"/>
      <c r="CQ36" s="337"/>
      <c r="CR36" s="337"/>
      <c r="CS36" s="337"/>
      <c r="CT36" s="337"/>
      <c r="CU36" s="337"/>
      <c r="CV36" s="337"/>
      <c r="CW36" s="337"/>
      <c r="CX36" s="337"/>
      <c r="CY36" s="337"/>
      <c r="CZ36" s="337"/>
      <c r="DA36" s="337"/>
      <c r="DB36" s="337"/>
      <c r="DC36" s="337"/>
      <c r="DD36" s="337"/>
      <c r="DE36" s="337"/>
      <c r="DF36" s="337"/>
      <c r="DG36" s="337"/>
      <c r="DH36" s="337"/>
      <c r="DI36" s="337"/>
      <c r="DJ36" s="337"/>
      <c r="DK36" s="337"/>
      <c r="DL36" s="337"/>
      <c r="DM36" s="337"/>
      <c r="DN36" s="337"/>
      <c r="DO36" s="337"/>
      <c r="DP36" s="337"/>
      <c r="DQ36" s="337"/>
      <c r="DR36" s="337"/>
      <c r="DS36" s="337"/>
      <c r="DT36" s="337"/>
      <c r="DU36" s="337"/>
      <c r="DV36" s="337"/>
      <c r="DW36" s="337"/>
      <c r="DX36" s="337"/>
      <c r="DY36" s="337"/>
      <c r="DZ36" s="337"/>
      <c r="EA36" s="337"/>
      <c r="EB36" s="337"/>
      <c r="EC36" s="337"/>
      <c r="ED36" s="337"/>
      <c r="EE36" s="337"/>
      <c r="EF36" s="337"/>
      <c r="EG36" s="337"/>
      <c r="EH36" s="337"/>
      <c r="EI36" s="337"/>
      <c r="EJ36" s="337"/>
      <c r="EK36" s="337"/>
      <c r="EL36" s="337"/>
      <c r="EM36" s="337"/>
      <c r="EN36" s="337"/>
      <c r="EO36" s="337"/>
      <c r="EP36" s="337"/>
      <c r="EQ36" s="337"/>
      <c r="ER36" s="337"/>
      <c r="ES36" s="337"/>
      <c r="ET36" s="337"/>
      <c r="EU36" s="337"/>
      <c r="EV36" s="337"/>
      <c r="EW36" s="337"/>
      <c r="EX36" s="337"/>
      <c r="EY36" s="337"/>
      <c r="EZ36" s="337"/>
      <c r="FA36" s="337"/>
      <c r="FB36" s="337"/>
      <c r="FC36" s="337"/>
      <c r="FD36" s="337"/>
      <c r="FE36" s="337"/>
      <c r="FF36" s="337"/>
      <c r="FG36" s="337"/>
      <c r="FH36" s="337"/>
      <c r="FI36" s="337"/>
      <c r="FJ36" s="337"/>
      <c r="FK36" s="337"/>
      <c r="FL36" s="337"/>
      <c r="FM36" s="337"/>
      <c r="FN36" s="337"/>
      <c r="FO36" s="337"/>
      <c r="FP36" s="337"/>
      <c r="FQ36" s="337"/>
      <c r="FR36" s="337"/>
      <c r="FS36" s="337"/>
      <c r="FT36" s="337"/>
      <c r="FU36" s="337"/>
      <c r="FV36" s="337"/>
      <c r="FW36" s="337"/>
      <c r="FX36" s="337"/>
      <c r="FY36" s="337"/>
      <c r="FZ36" s="337"/>
      <c r="GA36" s="337"/>
      <c r="GB36" s="337"/>
      <c r="GC36" s="337"/>
      <c r="GD36" s="337"/>
      <c r="GE36" s="337"/>
      <c r="GF36" s="337"/>
      <c r="GG36" s="337"/>
      <c r="GH36" s="337"/>
      <c r="GI36" s="337"/>
      <c r="GJ36" s="337"/>
      <c r="GK36" s="337"/>
      <c r="GL36" s="337"/>
      <c r="GM36" s="337"/>
      <c r="GN36" s="337"/>
      <c r="GO36" s="337"/>
      <c r="GP36" s="337"/>
      <c r="GQ36" s="337"/>
      <c r="GR36" s="337"/>
      <c r="GS36" s="337"/>
      <c r="GT36" s="337"/>
      <c r="GU36" s="337"/>
      <c r="GV36" s="337"/>
      <c r="GW36" s="337"/>
      <c r="GX36" s="337"/>
      <c r="GY36" s="337"/>
      <c r="GZ36" s="337"/>
      <c r="HA36" s="337"/>
      <c r="HB36" s="337"/>
      <c r="HC36" s="337"/>
      <c r="HD36" s="337"/>
      <c r="HE36" s="337"/>
      <c r="HF36" s="337"/>
      <c r="HG36" s="337"/>
      <c r="HH36" s="337"/>
      <c r="HI36" s="337"/>
      <c r="HJ36" s="337"/>
      <c r="HK36" s="337"/>
      <c r="HL36" s="337"/>
      <c r="HM36" s="24"/>
      <c r="HN36" s="338"/>
      <c r="HO36" s="338"/>
      <c r="HP36" s="338"/>
      <c r="HQ36" s="338"/>
      <c r="HR36" s="338"/>
      <c r="HS36" s="338"/>
      <c r="HT36" s="338"/>
      <c r="HU36" s="338"/>
      <c r="HV36" s="338"/>
      <c r="HW36" s="338"/>
      <c r="HX36" s="338"/>
      <c r="HY36" s="339"/>
      <c r="HZ36" s="339"/>
      <c r="IA36" s="339"/>
      <c r="IB36" s="339"/>
      <c r="IC36" s="339"/>
      <c r="ID36" s="339"/>
      <c r="IE36" s="339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ht="13.8">
      <c r="A37" s="14"/>
      <c r="B37" s="21" t="s">
        <v>348</v>
      </c>
      <c r="C37" s="22">
        <v>60.065568025038566</v>
      </c>
      <c r="D37" s="22">
        <v>47.44099099644059</v>
      </c>
      <c r="E37" s="299">
        <v>12.624577028597976</v>
      </c>
      <c r="F37" s="307">
        <v>0.26611115753347508</v>
      </c>
      <c r="G37" s="24"/>
      <c r="H37" s="22">
        <v>105.45730254549274</v>
      </c>
      <c r="I37" s="299">
        <v>-58.016311549052148</v>
      </c>
      <c r="J37" s="307">
        <v>-0.55014029515902663</v>
      </c>
      <c r="K37" s="17"/>
      <c r="L37" s="22">
        <v>44.435008160035601</v>
      </c>
      <c r="M37" s="22">
        <v>1.3652901449649297</v>
      </c>
      <c r="N37" s="22">
        <v>2.9297954979597201</v>
      </c>
      <c r="O37" s="22">
        <v>15.318243520710224</v>
      </c>
      <c r="P37" s="22">
        <v>16.309027102425951</v>
      </c>
      <c r="Q37" s="22">
        <v>4.9210944620477255</v>
      </c>
      <c r="R37" s="22">
        <v>7.5053454944537537</v>
      </c>
      <c r="S37" s="22">
        <v>23.254800240270828</v>
      </c>
      <c r="T37" s="22">
        <v>16.437939848627039</v>
      </c>
      <c r="U37" s="22">
        <v>23.946274525244707</v>
      </c>
      <c r="V37" s="22">
        <v>13.839574237728959</v>
      </c>
      <c r="W37" s="22">
        <v>16.587756230144137</v>
      </c>
      <c r="X37" s="22">
        <v>1.9837125684780206</v>
      </c>
      <c r="Y37" s="22">
        <v>1.6268378043004117</v>
      </c>
      <c r="Z37" s="22">
        <v>0.63946186888338308</v>
      </c>
      <c r="AA37" s="22">
        <v>33.88416671062717</v>
      </c>
      <c r="AB37" s="22">
        <v>2.6956464685792536</v>
      </c>
      <c r="AC37" s="22">
        <v>11.85184295418647</v>
      </c>
      <c r="AD37" s="22">
        <v>14.719043652489963</v>
      </c>
      <c r="AE37" s="22">
        <v>21.766789038474933</v>
      </c>
      <c r="AF37" s="22">
        <v>0.87269487940099977</v>
      </c>
      <c r="AG37" s="22">
        <v>1.1819530981918085</v>
      </c>
      <c r="AH37" s="22">
        <v>1.1262837999308479</v>
      </c>
      <c r="AI37" s="22">
        <v>8.8997974379364155</v>
      </c>
      <c r="AJ37" s="22">
        <v>2.9569093226682006</v>
      </c>
      <c r="AK37" s="22">
        <v>2.1787705552886778</v>
      </c>
      <c r="AL37" s="22">
        <v>0.84951586389024603</v>
      </c>
      <c r="AM37" s="22">
        <v>5.3122972825527803</v>
      </c>
      <c r="AN37" s="22">
        <v>28.009730644305378</v>
      </c>
      <c r="AO37" s="22">
        <v>49.260445065489023</v>
      </c>
      <c r="AP37" s="22">
        <v>0.51150109707010649</v>
      </c>
      <c r="AQ37" s="22">
        <v>5.3725208947865299</v>
      </c>
      <c r="AR37" s="22">
        <v>2.3832662958572448</v>
      </c>
      <c r="AS37" s="22">
        <v>2.3465784989197207</v>
      </c>
      <c r="AT37" s="22">
        <v>1.8971077381246026</v>
      </c>
      <c r="AU37" s="22">
        <v>54.856315056889528</v>
      </c>
      <c r="AV37" s="22">
        <v>4.0271391084035661</v>
      </c>
      <c r="AW37" s="22">
        <v>3.2378074984996221</v>
      </c>
      <c r="AX37" s="22">
        <v>21.066212574337701</v>
      </c>
      <c r="AY37" s="22">
        <v>105.07961217003438</v>
      </c>
      <c r="AZ37" s="22">
        <v>73.122901232407884</v>
      </c>
      <c r="BA37" s="22">
        <v>28.007136064066554</v>
      </c>
      <c r="BB37" s="22">
        <v>16.926051994710235</v>
      </c>
      <c r="BC37" s="22">
        <v>7.2232522234950292</v>
      </c>
      <c r="BD37" s="22">
        <v>1.2968238049506127</v>
      </c>
      <c r="BE37" s="22">
        <v>2.2015057079745692</v>
      </c>
      <c r="BF37" s="22">
        <v>0.54642145037118239</v>
      </c>
      <c r="BG37" s="22">
        <v>8.3841942089015404</v>
      </c>
      <c r="BH37" s="22">
        <v>3.050525855678611</v>
      </c>
      <c r="BI37" s="22">
        <v>5.3140047243365673</v>
      </c>
      <c r="BJ37" s="22">
        <v>5.0110809118492634</v>
      </c>
      <c r="BK37" s="22">
        <v>2.9147710398287066</v>
      </c>
      <c r="BL37" s="22">
        <v>10.589371689422292</v>
      </c>
      <c r="BM37" s="22">
        <v>0.80349932373142552</v>
      </c>
      <c r="BN37" s="22">
        <v>5.1876973445366144</v>
      </c>
      <c r="BO37" s="22">
        <v>3.2365446064255821</v>
      </c>
      <c r="BP37" s="22">
        <v>4.4157035979122368</v>
      </c>
      <c r="BQ37" s="22">
        <v>1.6920177594371202</v>
      </c>
      <c r="BR37" s="22">
        <v>2.6811102075707809</v>
      </c>
      <c r="BS37" s="22">
        <v>3.0992635264968289</v>
      </c>
      <c r="BT37" s="22">
        <v>2.4011494456494415</v>
      </c>
      <c r="BU37" s="22">
        <v>1.5768985971222067</v>
      </c>
      <c r="BV37" s="22">
        <v>2.9880185363444234</v>
      </c>
      <c r="BW37" s="22">
        <v>2.1415659556148094</v>
      </c>
      <c r="BX37" s="22">
        <v>1.455681125704027</v>
      </c>
      <c r="BY37" s="22">
        <v>5.541399415306099</v>
      </c>
      <c r="BZ37" s="22">
        <v>3.8892017811898594</v>
      </c>
      <c r="CA37" s="22">
        <v>1.3338015894928628</v>
      </c>
      <c r="CB37" s="22">
        <v>1.5488289486458404</v>
      </c>
      <c r="CC37" s="22">
        <v>2.7405179189758253</v>
      </c>
      <c r="CD37" s="22">
        <v>1.6595302475426865</v>
      </c>
      <c r="CE37" s="22">
        <v>1.6838715075120863</v>
      </c>
      <c r="CF37" s="22">
        <v>0.24747226954788296</v>
      </c>
      <c r="CG37" s="22">
        <v>5.171417469035263</v>
      </c>
      <c r="CH37" s="22">
        <v>1.7843448159204869</v>
      </c>
      <c r="CI37" s="22">
        <v>2.2930128579538067</v>
      </c>
      <c r="CJ37" s="22">
        <v>2.5865485412891904</v>
      </c>
      <c r="CK37" s="22">
        <v>1.7662273497285088</v>
      </c>
      <c r="CL37" s="22">
        <v>2.1904460911113941</v>
      </c>
      <c r="CM37" s="22">
        <v>1.2008225424370835</v>
      </c>
      <c r="CN37" s="22">
        <v>1.1929624508603041</v>
      </c>
      <c r="CO37" s="22">
        <v>1.6016932520696434</v>
      </c>
      <c r="CP37" s="22">
        <v>2.9286611439186672</v>
      </c>
      <c r="CQ37" s="22">
        <v>3.9381270725294701</v>
      </c>
      <c r="CR37" s="22">
        <v>2.5967476843346762</v>
      </c>
      <c r="CS37" s="22">
        <v>2.6660589218209867</v>
      </c>
      <c r="CT37" s="22">
        <v>3.7561754212017622</v>
      </c>
      <c r="CU37" s="22">
        <v>3.6886008213113506</v>
      </c>
      <c r="CV37" s="22">
        <v>5.7299820441820444</v>
      </c>
      <c r="CW37" s="22">
        <v>3.3588575651529178</v>
      </c>
      <c r="CX37" s="22">
        <v>4.4383872778266964</v>
      </c>
      <c r="CY37" s="22">
        <v>3.6783334181771545</v>
      </c>
      <c r="CZ37" s="22">
        <v>3.4126314534397699</v>
      </c>
      <c r="DA37" s="22">
        <v>5.1224158110648599</v>
      </c>
      <c r="DB37" s="22">
        <v>2.6352889696784905</v>
      </c>
      <c r="DC37" s="22">
        <v>5.1314898116942809</v>
      </c>
      <c r="DD37" s="22">
        <v>2.6233529750250093</v>
      </c>
      <c r="DE37" s="22">
        <v>3.993825873516025</v>
      </c>
      <c r="DF37" s="22">
        <v>3.3493801273109991</v>
      </c>
      <c r="DG37" s="22">
        <v>2.6781744196781267</v>
      </c>
      <c r="DH37" s="22">
        <v>8.5668518260884223</v>
      </c>
      <c r="DI37" s="22">
        <v>2.8186202515124847</v>
      </c>
      <c r="DJ37" s="22">
        <v>2.6948716091506704</v>
      </c>
      <c r="DK37" s="22">
        <v>2.0717756108050689</v>
      </c>
      <c r="DL37" s="22">
        <v>3.2815842424445631</v>
      </c>
      <c r="DM37" s="22">
        <v>5.1401446865448213</v>
      </c>
      <c r="DN37" s="22">
        <v>3.1320157619976889</v>
      </c>
      <c r="DO37" s="22">
        <v>3.1488827806544011</v>
      </c>
      <c r="DP37" s="22">
        <v>2.5518877554223365</v>
      </c>
      <c r="DQ37" s="22">
        <v>2.6580499001775304</v>
      </c>
      <c r="DR37" s="22">
        <v>3.4603610264084246</v>
      </c>
      <c r="DS37" s="22">
        <v>4.2435767409129488</v>
      </c>
      <c r="DT37" s="22">
        <v>3.3405923737596606</v>
      </c>
      <c r="DU37" s="22">
        <v>3.169246812476096</v>
      </c>
      <c r="DV37" s="22">
        <v>4.6236986828438953</v>
      </c>
      <c r="DW37" s="22">
        <v>6.5762007404338831</v>
      </c>
      <c r="DX37" s="22">
        <v>4.4925523672843468</v>
      </c>
      <c r="DY37" s="22">
        <v>4.1400015527142484</v>
      </c>
      <c r="DZ37" s="22">
        <v>7.2167365502867113</v>
      </c>
      <c r="EA37" s="22">
        <v>8.0368196578370839</v>
      </c>
      <c r="EB37" s="22">
        <v>5.3344793592596478</v>
      </c>
      <c r="EC37" s="22">
        <v>4.6740524911021453</v>
      </c>
      <c r="ED37" s="22">
        <v>5.4655139029582616</v>
      </c>
      <c r="EE37" s="22">
        <v>5.8177253505273736</v>
      </c>
      <c r="EF37" s="22">
        <v>6.5687706714367931</v>
      </c>
      <c r="EG37" s="22">
        <v>7.0249056499703313</v>
      </c>
      <c r="EH37" s="22">
        <v>5.1536369360169507</v>
      </c>
      <c r="EI37" s="22">
        <v>7.067323085611112</v>
      </c>
      <c r="EJ37" s="22">
        <v>11.325805293294385</v>
      </c>
      <c r="EK37" s="22">
        <v>7.1191336926477655</v>
      </c>
      <c r="EL37" s="22">
        <v>4.7691007451017873</v>
      </c>
      <c r="EM37" s="22">
        <v>17.384817041704622</v>
      </c>
      <c r="EN37" s="22">
        <v>9.0640273038641581</v>
      </c>
      <c r="EO37" s="22">
        <v>6.3909497073273105</v>
      </c>
      <c r="EP37" s="22">
        <v>9.1323493402358444</v>
      </c>
      <c r="EQ37" s="22">
        <v>8.7288454242378943</v>
      </c>
      <c r="ER37" s="22">
        <v>2.9904664074206466</v>
      </c>
      <c r="ES37" s="22">
        <v>12.093888721642937</v>
      </c>
      <c r="ET37" s="22">
        <v>10.193258520323866</v>
      </c>
      <c r="EU37" s="22">
        <v>8.7733977415543407</v>
      </c>
      <c r="EV37" s="22">
        <v>0.80076797562569058</v>
      </c>
      <c r="EW37" s="22">
        <v>0.86901982669297495</v>
      </c>
      <c r="EX37" s="22">
        <v>0.58574282434180358</v>
      </c>
      <c r="EY37" s="22">
        <v>2.3648589542385032</v>
      </c>
      <c r="EZ37" s="22">
        <v>0.491526010822121</v>
      </c>
      <c r="FA37" s="22">
        <v>0.5685005284576774</v>
      </c>
      <c r="FB37" s="22">
        <v>1.4137634423986716</v>
      </c>
      <c r="FC37" s="22">
        <v>0.70077336018845293</v>
      </c>
      <c r="FD37" s="22">
        <v>1.3431355155609477</v>
      </c>
      <c r="FE37" s="22">
        <v>1.6114294201569168</v>
      </c>
      <c r="FF37" s="22">
        <v>1.6430501695934652</v>
      </c>
      <c r="FG37" s="22">
        <v>0.62462076914602471</v>
      </c>
      <c r="FH37" s="22">
        <v>1.468728777814972</v>
      </c>
      <c r="FI37" s="22">
        <v>4.3089721625222728</v>
      </c>
      <c r="FJ37" s="22">
        <v>0.93826439398747563</v>
      </c>
      <c r="FK37" s="22">
        <v>4.3007734512360898</v>
      </c>
      <c r="FL37" s="22">
        <v>0.39204792106873987</v>
      </c>
      <c r="FM37" s="22">
        <v>0.96964733384873569</v>
      </c>
      <c r="FN37" s="22">
        <v>1.8585860170068087</v>
      </c>
      <c r="FO37" s="22">
        <v>1.7693720127751542</v>
      </c>
      <c r="FP37" s="22">
        <v>1.1222247084405819</v>
      </c>
      <c r="FQ37" s="22">
        <v>1.6051951769833466</v>
      </c>
      <c r="FR37" s="22">
        <v>1.7351765525118326</v>
      </c>
      <c r="FS37" s="22">
        <v>3.9422185527324429</v>
      </c>
      <c r="FT37" s="22">
        <v>1.43291054679837</v>
      </c>
      <c r="FU37" s="22">
        <v>2.7987317278073887</v>
      </c>
      <c r="FV37" s="22">
        <v>2.310134879810994</v>
      </c>
      <c r="FW37" s="22">
        <v>4.4217410487810564</v>
      </c>
      <c r="FX37" s="22">
        <v>2.5390639723568293</v>
      </c>
      <c r="FY37" s="22">
        <v>8.705857780789664</v>
      </c>
      <c r="FZ37" s="22">
        <v>33.920912263356563</v>
      </c>
      <c r="GA37" s="22">
        <v>5.0413708391919165</v>
      </c>
      <c r="GB37" s="22">
        <v>7.7842667272507846</v>
      </c>
      <c r="GC37" s="22">
        <v>4.6642202960103196</v>
      </c>
      <c r="GD37" s="22">
        <v>6.6848759571957661</v>
      </c>
      <c r="GE37" s="22">
        <v>7.8331072304001959</v>
      </c>
      <c r="GF37" s="22">
        <v>5.8385682577083369</v>
      </c>
      <c r="GG37" s="22">
        <v>18.315570185569982</v>
      </c>
      <c r="GH37" s="22">
        <v>22.513318246898287</v>
      </c>
      <c r="GI37" s="22">
        <v>28.749871733251773</v>
      </c>
      <c r="GJ37" s="22">
        <v>24.392577246504267</v>
      </c>
      <c r="GK37" s="22">
        <v>21.978305368147687</v>
      </c>
      <c r="GL37" s="22">
        <v>5.8943906046313561</v>
      </c>
      <c r="GM37" s="22">
        <v>36.105804120018604</v>
      </c>
      <c r="GN37" s="22">
        <v>17.086225206190836</v>
      </c>
      <c r="GO37" s="22">
        <v>9.0960771150356265</v>
      </c>
      <c r="GP37" s="22">
        <v>20.197553346052892</v>
      </c>
      <c r="GQ37" s="22">
        <v>11.233455117887644</v>
      </c>
      <c r="GR37" s="22">
        <v>10.727808892546797</v>
      </c>
      <c r="GS37" s="22">
        <v>18.05213004948358</v>
      </c>
      <c r="GT37" s="22">
        <v>17.368635930045588</v>
      </c>
      <c r="GU37" s="22">
        <v>18.990690053838868</v>
      </c>
      <c r="GV37" s="22">
        <v>8.8874282270697318</v>
      </c>
      <c r="GW37" s="22">
        <v>7.638297761407272</v>
      </c>
      <c r="GX37" s="22">
        <v>12.560357115366935</v>
      </c>
      <c r="GY37" s="22">
        <v>13.615394426610713</v>
      </c>
      <c r="GZ37" s="22">
        <v>4.7395134659859339</v>
      </c>
      <c r="HA37" s="22">
        <v>18.016370313074454</v>
      </c>
      <c r="HB37" s="22">
        <v>16.64585552283036</v>
      </c>
      <c r="HC37" s="22">
        <v>8.014683338838875</v>
      </c>
      <c r="HD37" s="22">
        <v>23.624209693866216</v>
      </c>
      <c r="HE37" s="22">
        <v>39.103831519811322</v>
      </c>
      <c r="HF37" s="22">
        <v>26.95974311095808</v>
      </c>
      <c r="HG37" s="22">
        <v>23.825069683111455</v>
      </c>
      <c r="HH37" s="22">
        <v>10.944298738865278</v>
      </c>
      <c r="HI37" s="22">
        <v>12.813663941964489</v>
      </c>
      <c r="HJ37" s="22">
        <v>8.8539133694740251</v>
      </c>
      <c r="HK37" s="22">
        <v>22.36183026947268</v>
      </c>
      <c r="HL37" s="22">
        <v>5.0918617052620965</v>
      </c>
      <c r="HM37" s="24"/>
      <c r="HN37" s="22">
        <v>186.85014946461359</v>
      </c>
      <c r="HO37" s="22">
        <v>101.24823028147968</v>
      </c>
      <c r="HP37" s="22">
        <v>155.93495831584204</v>
      </c>
      <c r="HQ37" s="22">
        <v>271.11905803815284</v>
      </c>
      <c r="HR37" s="22">
        <v>47.995590587226026</v>
      </c>
      <c r="HS37" s="22">
        <v>28.960465069100177</v>
      </c>
      <c r="HT37" s="22">
        <v>26.9017358564017</v>
      </c>
      <c r="HU37" s="22">
        <v>46.21496919988499</v>
      </c>
      <c r="HV37" s="22">
        <v>43.499480164728283</v>
      </c>
      <c r="HW37" s="22">
        <v>54.509724160557163</v>
      </c>
      <c r="HX37" s="22">
        <v>87.705264219631175</v>
      </c>
      <c r="HY37" s="22">
        <v>71.987572747505965</v>
      </c>
      <c r="HZ37" s="22">
        <v>19.413538001885087</v>
      </c>
      <c r="IA37" s="22">
        <v>24.357986478565451</v>
      </c>
      <c r="IB37" s="22">
        <v>152.59100348998041</v>
      </c>
      <c r="IC37" s="22">
        <v>211.12365305038375</v>
      </c>
      <c r="ID37" s="22">
        <v>203.63075417893134</v>
      </c>
      <c r="IE37" s="22">
        <f>+C37</f>
        <v>60.065568025038566</v>
      </c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3.8">
      <c r="A38" s="14"/>
      <c r="B38" s="336"/>
      <c r="C38" s="337"/>
      <c r="D38" s="337"/>
      <c r="E38" s="342"/>
      <c r="F38" s="343"/>
      <c r="G38" s="27"/>
      <c r="H38" s="337"/>
      <c r="I38" s="342"/>
      <c r="J38" s="303"/>
      <c r="K38" s="27"/>
      <c r="L38" s="337"/>
      <c r="M38" s="337"/>
      <c r="N38" s="337"/>
      <c r="O38" s="337"/>
      <c r="P38" s="337"/>
      <c r="Q38" s="337"/>
      <c r="R38" s="337"/>
      <c r="S38" s="337"/>
      <c r="T38" s="337"/>
      <c r="U38" s="337"/>
      <c r="V38" s="337"/>
      <c r="W38" s="337"/>
      <c r="X38" s="337"/>
      <c r="Y38" s="337"/>
      <c r="Z38" s="337"/>
      <c r="AA38" s="337"/>
      <c r="AB38" s="337"/>
      <c r="AC38" s="337"/>
      <c r="AD38" s="337"/>
      <c r="AE38" s="337"/>
      <c r="AF38" s="337"/>
      <c r="AG38" s="337"/>
      <c r="AH38" s="337"/>
      <c r="AI38" s="337"/>
      <c r="AJ38" s="337"/>
      <c r="AK38" s="337"/>
      <c r="AL38" s="337"/>
      <c r="AM38" s="337"/>
      <c r="AN38" s="337"/>
      <c r="AO38" s="337"/>
      <c r="AP38" s="337"/>
      <c r="AQ38" s="337"/>
      <c r="AR38" s="337"/>
      <c r="AS38" s="337"/>
      <c r="AT38" s="337"/>
      <c r="AU38" s="337"/>
      <c r="AV38" s="337"/>
      <c r="AW38" s="337"/>
      <c r="AX38" s="337"/>
      <c r="AY38" s="337"/>
      <c r="AZ38" s="337"/>
      <c r="BA38" s="337"/>
      <c r="BB38" s="337"/>
      <c r="BC38" s="337"/>
      <c r="BD38" s="337"/>
      <c r="BE38" s="337"/>
      <c r="BF38" s="337"/>
      <c r="BG38" s="337"/>
      <c r="BH38" s="337"/>
      <c r="BI38" s="337"/>
      <c r="BJ38" s="337"/>
      <c r="BK38" s="337"/>
      <c r="BL38" s="337"/>
      <c r="BM38" s="337"/>
      <c r="BN38" s="337"/>
      <c r="BO38" s="337"/>
      <c r="BP38" s="337"/>
      <c r="BQ38" s="337"/>
      <c r="BR38" s="337"/>
      <c r="BS38" s="337"/>
      <c r="BT38" s="337"/>
      <c r="BU38" s="337"/>
      <c r="BV38" s="337"/>
      <c r="BW38" s="337"/>
      <c r="BX38" s="337"/>
      <c r="BY38" s="337"/>
      <c r="BZ38" s="337"/>
      <c r="CA38" s="337"/>
      <c r="CB38" s="337"/>
      <c r="CC38" s="337"/>
      <c r="CD38" s="337"/>
      <c r="CE38" s="337"/>
      <c r="CF38" s="337"/>
      <c r="CG38" s="337"/>
      <c r="CH38" s="337"/>
      <c r="CI38" s="337"/>
      <c r="CJ38" s="337"/>
      <c r="CK38" s="337"/>
      <c r="CL38" s="337"/>
      <c r="CM38" s="337"/>
      <c r="CN38" s="337"/>
      <c r="CO38" s="337"/>
      <c r="CP38" s="337"/>
      <c r="CQ38" s="337"/>
      <c r="CR38" s="337"/>
      <c r="CS38" s="337"/>
      <c r="CT38" s="337"/>
      <c r="CU38" s="337"/>
      <c r="CV38" s="337"/>
      <c r="CW38" s="337"/>
      <c r="CX38" s="337"/>
      <c r="CY38" s="337"/>
      <c r="CZ38" s="337"/>
      <c r="DA38" s="337"/>
      <c r="DB38" s="337"/>
      <c r="DC38" s="337"/>
      <c r="DD38" s="337"/>
      <c r="DE38" s="337"/>
      <c r="DF38" s="337"/>
      <c r="DG38" s="337"/>
      <c r="DH38" s="337"/>
      <c r="DI38" s="337"/>
      <c r="DJ38" s="337"/>
      <c r="DK38" s="337"/>
      <c r="DL38" s="337"/>
      <c r="DM38" s="337"/>
      <c r="DN38" s="337"/>
      <c r="DO38" s="337"/>
      <c r="DP38" s="337"/>
      <c r="DQ38" s="337"/>
      <c r="DR38" s="337"/>
      <c r="DS38" s="337"/>
      <c r="DT38" s="337"/>
      <c r="DU38" s="337"/>
      <c r="DV38" s="337"/>
      <c r="DW38" s="337"/>
      <c r="DX38" s="337"/>
      <c r="DY38" s="337"/>
      <c r="DZ38" s="337"/>
      <c r="EA38" s="337"/>
      <c r="EB38" s="337"/>
      <c r="EC38" s="337"/>
      <c r="ED38" s="337"/>
      <c r="EE38" s="337"/>
      <c r="EF38" s="337"/>
      <c r="EG38" s="337"/>
      <c r="EH38" s="337"/>
      <c r="EI38" s="337"/>
      <c r="EJ38" s="337"/>
      <c r="EK38" s="337"/>
      <c r="EL38" s="337"/>
      <c r="EM38" s="337"/>
      <c r="EN38" s="337"/>
      <c r="EO38" s="337"/>
      <c r="EP38" s="337"/>
      <c r="EQ38" s="337"/>
      <c r="ER38" s="337"/>
      <c r="ES38" s="337"/>
      <c r="ET38" s="337"/>
      <c r="EU38" s="337"/>
      <c r="EV38" s="337"/>
      <c r="EW38" s="337"/>
      <c r="EX38" s="337"/>
      <c r="EY38" s="337"/>
      <c r="EZ38" s="337"/>
      <c r="FA38" s="337"/>
      <c r="FB38" s="337"/>
      <c r="FC38" s="337"/>
      <c r="FD38" s="337"/>
      <c r="FE38" s="337"/>
      <c r="FF38" s="337"/>
      <c r="FG38" s="337"/>
      <c r="FH38" s="337"/>
      <c r="FI38" s="337"/>
      <c r="FJ38" s="337"/>
      <c r="FK38" s="337"/>
      <c r="FL38" s="337"/>
      <c r="FM38" s="337"/>
      <c r="FN38" s="337"/>
      <c r="FO38" s="337"/>
      <c r="FP38" s="337"/>
      <c r="FQ38" s="337"/>
      <c r="FR38" s="337"/>
      <c r="FS38" s="337"/>
      <c r="FT38" s="337"/>
      <c r="FU38" s="337"/>
      <c r="FV38" s="337"/>
      <c r="FW38" s="337"/>
      <c r="FX38" s="337"/>
      <c r="FY38" s="337"/>
      <c r="FZ38" s="337"/>
      <c r="GA38" s="337"/>
      <c r="GB38" s="337"/>
      <c r="GC38" s="337"/>
      <c r="GD38" s="337"/>
      <c r="GE38" s="337"/>
      <c r="GF38" s="337"/>
      <c r="GG38" s="337"/>
      <c r="GH38" s="337"/>
      <c r="GI38" s="337"/>
      <c r="GJ38" s="337"/>
      <c r="GK38" s="337"/>
      <c r="GL38" s="337"/>
      <c r="GM38" s="337"/>
      <c r="GN38" s="337"/>
      <c r="GO38" s="337"/>
      <c r="GP38" s="337"/>
      <c r="GQ38" s="337"/>
      <c r="GR38" s="337"/>
      <c r="GS38" s="337"/>
      <c r="GT38" s="337"/>
      <c r="GU38" s="337"/>
      <c r="GV38" s="337"/>
      <c r="GW38" s="337"/>
      <c r="GX38" s="337"/>
      <c r="GY38" s="337"/>
      <c r="GZ38" s="337"/>
      <c r="HA38" s="337"/>
      <c r="HB38" s="337"/>
      <c r="HC38" s="337"/>
      <c r="HD38" s="337"/>
      <c r="HE38" s="337"/>
      <c r="HF38" s="337"/>
      <c r="HG38" s="337"/>
      <c r="HH38" s="337"/>
      <c r="HI38" s="337"/>
      <c r="HJ38" s="337"/>
      <c r="HK38" s="337"/>
      <c r="HL38" s="337"/>
      <c r="HM38" s="24"/>
      <c r="HN38" s="338"/>
      <c r="HO38" s="338"/>
      <c r="HP38" s="338"/>
      <c r="HQ38" s="338"/>
      <c r="HR38" s="338"/>
      <c r="HS38" s="338"/>
      <c r="HT38" s="338"/>
      <c r="HU38" s="338"/>
      <c r="HV38" s="338"/>
      <c r="HW38" s="338"/>
      <c r="HX38" s="338"/>
      <c r="HY38" s="339"/>
      <c r="HZ38" s="339"/>
      <c r="IA38" s="339"/>
      <c r="IB38" s="339"/>
      <c r="IC38" s="339"/>
      <c r="ID38" s="339"/>
      <c r="IE38" s="339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ht="13.8">
      <c r="A39" s="14"/>
      <c r="B39" s="21" t="s">
        <v>68</v>
      </c>
      <c r="C39" s="34">
        <v>2004.4</v>
      </c>
      <c r="D39" s="34">
        <v>1904.4</v>
      </c>
      <c r="E39" s="299">
        <v>100</v>
      </c>
      <c r="F39" s="307">
        <v>5.2509976895610162E-2</v>
      </c>
      <c r="G39" s="24"/>
      <c r="H39" s="34">
        <v>1834.2</v>
      </c>
      <c r="I39" s="299">
        <v>70.200000000000045</v>
      </c>
      <c r="J39" s="307">
        <v>3.8272816486751744E-2</v>
      </c>
      <c r="K39" s="17"/>
      <c r="L39" s="34">
        <v>1661</v>
      </c>
      <c r="M39" s="34">
        <v>1671</v>
      </c>
      <c r="N39" s="34">
        <v>1677</v>
      </c>
      <c r="O39" s="34">
        <v>1685</v>
      </c>
      <c r="P39" s="34">
        <v>1686</v>
      </c>
      <c r="Q39" s="34">
        <v>1680</v>
      </c>
      <c r="R39" s="34">
        <v>1682</v>
      </c>
      <c r="S39" s="34">
        <v>1688</v>
      </c>
      <c r="T39" s="34">
        <v>1688</v>
      </c>
      <c r="U39" s="34">
        <v>1694</v>
      </c>
      <c r="V39" s="34">
        <v>1708</v>
      </c>
      <c r="W39" s="34">
        <v>1727</v>
      </c>
      <c r="X39" s="34">
        <v>1818</v>
      </c>
      <c r="Y39" s="34">
        <v>1181</v>
      </c>
      <c r="Z39" s="34">
        <v>1222</v>
      </c>
      <c r="AA39" s="34">
        <v>1219</v>
      </c>
      <c r="AB39" s="34">
        <v>1328</v>
      </c>
      <c r="AC39" s="34">
        <v>1320</v>
      </c>
      <c r="AD39" s="34">
        <v>1330</v>
      </c>
      <c r="AE39" s="34">
        <v>1334</v>
      </c>
      <c r="AF39" s="34">
        <v>1358</v>
      </c>
      <c r="AG39" s="34">
        <v>1296</v>
      </c>
      <c r="AH39" s="34">
        <v>1346</v>
      </c>
      <c r="AI39" s="34">
        <v>1322</v>
      </c>
      <c r="AJ39" s="34">
        <v>1321</v>
      </c>
      <c r="AK39" s="34">
        <v>1343</v>
      </c>
      <c r="AL39" s="34">
        <v>1327</v>
      </c>
      <c r="AM39" s="34">
        <v>1370</v>
      </c>
      <c r="AN39" s="34">
        <v>1379</v>
      </c>
      <c r="AO39" s="34">
        <v>1366</v>
      </c>
      <c r="AP39" s="34">
        <v>1362</v>
      </c>
      <c r="AQ39" s="34">
        <v>1382</v>
      </c>
      <c r="AR39" s="34">
        <v>1394</v>
      </c>
      <c r="AS39" s="34">
        <v>1400</v>
      </c>
      <c r="AT39" s="34">
        <v>1378</v>
      </c>
      <c r="AU39" s="34">
        <v>1382</v>
      </c>
      <c r="AV39" s="34">
        <v>1371</v>
      </c>
      <c r="AW39" s="34">
        <v>1381</v>
      </c>
      <c r="AX39" s="34">
        <v>1378</v>
      </c>
      <c r="AY39" s="34">
        <v>1392</v>
      </c>
      <c r="AZ39" s="34">
        <v>1398</v>
      </c>
      <c r="BA39" s="34">
        <v>1410</v>
      </c>
      <c r="BB39" s="34">
        <v>1415</v>
      </c>
      <c r="BC39" s="34">
        <v>1384</v>
      </c>
      <c r="BD39" s="34">
        <v>1526</v>
      </c>
      <c r="BE39" s="34">
        <v>2721</v>
      </c>
      <c r="BF39" s="34">
        <v>2938</v>
      </c>
      <c r="BG39" s="34">
        <v>3063</v>
      </c>
      <c r="BH39" s="34">
        <v>1400</v>
      </c>
      <c r="BI39" s="34">
        <v>1383</v>
      </c>
      <c r="BJ39" s="34">
        <v>1392</v>
      </c>
      <c r="BK39" s="34">
        <v>1388</v>
      </c>
      <c r="BL39" s="34">
        <v>1393</v>
      </c>
      <c r="BM39" s="34">
        <v>1393</v>
      </c>
      <c r="BN39" s="34">
        <v>1390</v>
      </c>
      <c r="BO39" s="34">
        <v>1387</v>
      </c>
      <c r="BP39" s="34">
        <v>1391</v>
      </c>
      <c r="BQ39" s="34">
        <v>1392</v>
      </c>
      <c r="BR39" s="34">
        <v>1394</v>
      </c>
      <c r="BS39" s="34">
        <v>1398</v>
      </c>
      <c r="BT39" s="34">
        <v>1399</v>
      </c>
      <c r="BU39" s="34">
        <v>1399</v>
      </c>
      <c r="BV39" s="34">
        <v>1399</v>
      </c>
      <c r="BW39" s="34">
        <v>1405</v>
      </c>
      <c r="BX39" s="34">
        <v>1411</v>
      </c>
      <c r="BY39" s="34">
        <v>1431</v>
      </c>
      <c r="BZ39" s="34">
        <v>1432</v>
      </c>
      <c r="CA39" s="34">
        <v>1448</v>
      </c>
      <c r="CB39" s="34">
        <v>1452</v>
      </c>
      <c r="CC39" s="34">
        <v>1447</v>
      </c>
      <c r="CD39" s="34">
        <v>1446</v>
      </c>
      <c r="CE39" s="34">
        <v>1445</v>
      </c>
      <c r="CF39" s="34">
        <v>1444</v>
      </c>
      <c r="CG39" s="34">
        <v>1443</v>
      </c>
      <c r="CH39" s="34">
        <v>1438</v>
      </c>
      <c r="CI39" s="34">
        <v>1438</v>
      </c>
      <c r="CJ39" s="34">
        <v>1443</v>
      </c>
      <c r="CK39" s="34">
        <v>1442</v>
      </c>
      <c r="CL39" s="34">
        <v>1552</v>
      </c>
      <c r="CM39" s="34">
        <v>1572</v>
      </c>
      <c r="CN39" s="34">
        <v>1571</v>
      </c>
      <c r="CO39" s="34">
        <v>1578</v>
      </c>
      <c r="CP39" s="34">
        <v>1582</v>
      </c>
      <c r="CQ39" s="34">
        <v>1582</v>
      </c>
      <c r="CR39" s="34">
        <v>1584</v>
      </c>
      <c r="CS39" s="34">
        <v>1600</v>
      </c>
      <c r="CT39" s="34">
        <v>1594</v>
      </c>
      <c r="CU39" s="34">
        <v>1594</v>
      </c>
      <c r="CV39" s="34">
        <v>1589</v>
      </c>
      <c r="CW39" s="34">
        <v>1592</v>
      </c>
      <c r="CX39" s="34">
        <v>1591</v>
      </c>
      <c r="CY39" s="34">
        <v>1589</v>
      </c>
      <c r="CZ39" s="34">
        <v>1583</v>
      </c>
      <c r="DA39" s="34">
        <v>1584</v>
      </c>
      <c r="DB39" s="34">
        <v>1589</v>
      </c>
      <c r="DC39" s="34">
        <v>1590</v>
      </c>
      <c r="DD39" s="34">
        <v>1589</v>
      </c>
      <c r="DE39" s="34">
        <v>1585</v>
      </c>
      <c r="DF39" s="34">
        <v>1577</v>
      </c>
      <c r="DG39" s="34">
        <v>1583</v>
      </c>
      <c r="DH39" s="34">
        <v>1591</v>
      </c>
      <c r="DI39" s="34">
        <v>1599</v>
      </c>
      <c r="DJ39" s="34">
        <v>1608</v>
      </c>
      <c r="DK39" s="34">
        <v>1609</v>
      </c>
      <c r="DL39" s="34">
        <v>1610</v>
      </c>
      <c r="DM39" s="34">
        <v>1605</v>
      </c>
      <c r="DN39" s="34">
        <v>1612</v>
      </c>
      <c r="DO39" s="34">
        <v>1611</v>
      </c>
      <c r="DP39" s="34">
        <v>1600</v>
      </c>
      <c r="DQ39" s="34">
        <v>1588</v>
      </c>
      <c r="DR39" s="34">
        <v>1599</v>
      </c>
      <c r="DS39" s="34">
        <v>1596</v>
      </c>
      <c r="DT39" s="34">
        <v>1605</v>
      </c>
      <c r="DU39" s="34">
        <v>1603</v>
      </c>
      <c r="DV39" s="34">
        <v>1603</v>
      </c>
      <c r="DW39" s="34">
        <v>1609</v>
      </c>
      <c r="DX39" s="34">
        <v>1617</v>
      </c>
      <c r="DY39" s="34">
        <v>1629</v>
      </c>
      <c r="DZ39" s="34">
        <v>1628</v>
      </c>
      <c r="EA39" s="34">
        <v>1632</v>
      </c>
      <c r="EB39" s="34">
        <v>1636</v>
      </c>
      <c r="EC39" s="34">
        <v>1634</v>
      </c>
      <c r="ED39" s="34">
        <v>1636</v>
      </c>
      <c r="EE39" s="34">
        <v>1640</v>
      </c>
      <c r="EF39" s="34">
        <v>1621</v>
      </c>
      <c r="EG39" s="34">
        <v>1640</v>
      </c>
      <c r="EH39" s="34">
        <v>1658</v>
      </c>
      <c r="EI39" s="34">
        <v>1654</v>
      </c>
      <c r="EJ39" s="34">
        <v>1674</v>
      </c>
      <c r="EK39" s="34">
        <v>1657</v>
      </c>
      <c r="EL39" s="34">
        <v>1665</v>
      </c>
      <c r="EM39" s="34">
        <v>1671</v>
      </c>
      <c r="EN39" s="34">
        <v>1677</v>
      </c>
      <c r="EO39" s="34">
        <v>1679</v>
      </c>
      <c r="EP39" s="34">
        <v>1682</v>
      </c>
      <c r="EQ39" s="34">
        <v>1681</v>
      </c>
      <c r="ER39" s="34">
        <v>1678</v>
      </c>
      <c r="ES39" s="34">
        <v>1678</v>
      </c>
      <c r="ET39" s="34">
        <v>1600</v>
      </c>
      <c r="EU39" s="34">
        <v>1566</v>
      </c>
      <c r="EV39" s="34">
        <v>1632</v>
      </c>
      <c r="EW39" s="34">
        <v>1619</v>
      </c>
      <c r="EX39" s="34">
        <v>1575</v>
      </c>
      <c r="EY39" s="34">
        <v>1584</v>
      </c>
      <c r="EZ39" s="34">
        <v>1549</v>
      </c>
      <c r="FA39" s="34">
        <v>1517</v>
      </c>
      <c r="FB39" s="34">
        <v>1587</v>
      </c>
      <c r="FC39" s="34">
        <v>1588</v>
      </c>
      <c r="FD39" s="34">
        <v>1620</v>
      </c>
      <c r="FE39" s="34">
        <v>1580</v>
      </c>
      <c r="FF39" s="34">
        <v>1653</v>
      </c>
      <c r="FG39" s="34">
        <v>1615</v>
      </c>
      <c r="FH39" s="34">
        <v>1643</v>
      </c>
      <c r="FI39" s="34">
        <v>1618</v>
      </c>
      <c r="FJ39" s="34">
        <v>1615</v>
      </c>
      <c r="FK39" s="34">
        <v>1606</v>
      </c>
      <c r="FL39" s="34">
        <v>1600</v>
      </c>
      <c r="FM39" s="34">
        <v>1603</v>
      </c>
      <c r="FN39" s="34">
        <v>1666</v>
      </c>
      <c r="FO39" s="34">
        <v>1669</v>
      </c>
      <c r="FP39" s="34">
        <v>1672</v>
      </c>
      <c r="FQ39" s="34">
        <v>1684</v>
      </c>
      <c r="FR39" s="34">
        <v>1728</v>
      </c>
      <c r="FS39" s="34">
        <v>1740</v>
      </c>
      <c r="FT39" s="34">
        <v>1752</v>
      </c>
      <c r="FU39" s="34">
        <v>1749</v>
      </c>
      <c r="FV39" s="34">
        <v>1747</v>
      </c>
      <c r="FW39" s="34">
        <v>1749</v>
      </c>
      <c r="FX39" s="34">
        <v>1747</v>
      </c>
      <c r="FY39" s="34">
        <v>1771</v>
      </c>
      <c r="FZ39" s="34">
        <v>1798</v>
      </c>
      <c r="GA39" s="34">
        <v>1800</v>
      </c>
      <c r="GB39" s="34">
        <v>1801</v>
      </c>
      <c r="GC39" s="34">
        <v>1808</v>
      </c>
      <c r="GD39" s="34">
        <v>1820</v>
      </c>
      <c r="GE39" s="34">
        <v>1820</v>
      </c>
      <c r="GF39" s="34">
        <v>1823</v>
      </c>
      <c r="GG39" s="34">
        <v>1821</v>
      </c>
      <c r="GH39" s="34">
        <v>1829</v>
      </c>
      <c r="GI39" s="34">
        <v>1829</v>
      </c>
      <c r="GJ39" s="34">
        <v>1831</v>
      </c>
      <c r="GK39" s="34">
        <v>1830</v>
      </c>
      <c r="GL39" s="34">
        <v>1830</v>
      </c>
      <c r="GM39" s="34">
        <v>1842</v>
      </c>
      <c r="GN39" s="34">
        <v>1838</v>
      </c>
      <c r="GO39" s="34">
        <v>1838</v>
      </c>
      <c r="GP39" s="34">
        <v>1885</v>
      </c>
      <c r="GQ39" s="34">
        <v>1892</v>
      </c>
      <c r="GR39" s="34">
        <v>1884</v>
      </c>
      <c r="GS39" s="34">
        <v>1873</v>
      </c>
      <c r="GT39" s="34">
        <v>1873</v>
      </c>
      <c r="GU39" s="34">
        <v>1897</v>
      </c>
      <c r="GV39" s="34">
        <v>1896</v>
      </c>
      <c r="GW39" s="34">
        <v>1891</v>
      </c>
      <c r="GX39" s="34">
        <v>1907</v>
      </c>
      <c r="GY39" s="34">
        <v>1903</v>
      </c>
      <c r="GZ39" s="34">
        <v>1925</v>
      </c>
      <c r="HA39" s="34">
        <v>1932</v>
      </c>
      <c r="HB39" s="34">
        <v>1952</v>
      </c>
      <c r="HC39" s="34">
        <v>1972</v>
      </c>
      <c r="HD39" s="34">
        <v>1984</v>
      </c>
      <c r="HE39" s="34">
        <v>2004</v>
      </c>
      <c r="HF39" s="34">
        <v>1998</v>
      </c>
      <c r="HG39" s="34">
        <v>2007</v>
      </c>
      <c r="HH39" s="34">
        <v>1992</v>
      </c>
      <c r="HI39" s="34">
        <v>1988</v>
      </c>
      <c r="HJ39" s="34">
        <v>2004</v>
      </c>
      <c r="HK39" s="34">
        <v>2017</v>
      </c>
      <c r="HL39" s="34">
        <v>2021</v>
      </c>
      <c r="HM39" s="24"/>
      <c r="HN39" s="34">
        <v>1687.25</v>
      </c>
      <c r="HO39" s="34">
        <v>1339.5</v>
      </c>
      <c r="HP39" s="34">
        <v>1367</v>
      </c>
      <c r="HQ39" s="34">
        <v>1781.4166666666667</v>
      </c>
      <c r="HR39" s="34">
        <v>1391.75</v>
      </c>
      <c r="HS39" s="34">
        <v>1426.1666666666667</v>
      </c>
      <c r="HT39" s="34">
        <v>1507.0833333333333</v>
      </c>
      <c r="HU39" s="34">
        <v>1589.9166666666667</v>
      </c>
      <c r="HV39" s="34">
        <v>1598.25</v>
      </c>
      <c r="HW39" s="34">
        <v>1609.0833333333333</v>
      </c>
      <c r="HX39" s="34">
        <v>1648.8333333333333</v>
      </c>
      <c r="HY39" s="34">
        <v>1637.5833333333333</v>
      </c>
      <c r="HZ39" s="34">
        <v>1599.25</v>
      </c>
      <c r="IA39" s="34">
        <v>1696.5833333333333</v>
      </c>
      <c r="IB39" s="34">
        <v>1805.5833333333333</v>
      </c>
      <c r="IC39" s="34">
        <v>1859.4166666666667</v>
      </c>
      <c r="ID39" s="34">
        <v>1947.5833333333333</v>
      </c>
      <c r="IE39" s="34">
        <f>+C39</f>
        <v>2004.4</v>
      </c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 ht="13.8">
      <c r="A40" s="14"/>
      <c r="B40" s="26"/>
      <c r="C40" s="27"/>
      <c r="D40" s="27"/>
      <c r="E40" s="27"/>
      <c r="F40" s="27"/>
      <c r="G40" s="27"/>
      <c r="H40" s="27"/>
      <c r="I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24"/>
      <c r="HN40" s="27"/>
      <c r="HO40" s="27"/>
      <c r="HP40" s="27"/>
      <c r="HQ40" s="27"/>
      <c r="HR40" s="27"/>
      <c r="HS40" s="27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</row>
    <row r="41" spans="1:254" ht="13.8" hidden="1"/>
    <row r="42" spans="1:254" ht="13.8" hidden="1"/>
    <row r="43" spans="1:254" ht="13.8" hidden="1"/>
    <row r="44" spans="1:254" ht="13.8" hidden="1"/>
    <row r="45" spans="1:254" ht="12.75" customHeight="1"/>
    <row r="46" spans="1:254" ht="12.75" customHeight="1"/>
    <row r="47" spans="1:254" ht="12.75" hidden="1" customHeight="1"/>
    <row r="48" spans="1:254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  <row r="86" ht="12.75" hidden="1" customHeight="1"/>
    <row r="87" ht="12.75" hidden="1" customHeight="1"/>
    <row r="88" ht="12.75" hidden="1" customHeight="1"/>
    <row r="89" ht="12.75" hidden="1" customHeight="1"/>
    <row r="90" ht="12.75" hidden="1" customHeight="1"/>
    <row r="91" ht="12.75" hidden="1" customHeight="1"/>
    <row r="92" ht="12.75" hidden="1" customHeight="1"/>
    <row r="93" ht="12.75" hidden="1" customHeight="1"/>
    <row r="94" ht="12.75" hidden="1" customHeight="1"/>
    <row r="95" ht="12.75" hidden="1" customHeight="1"/>
    <row r="96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  <row r="122" ht="12.75" hidden="1" customHeight="1"/>
    <row r="123" ht="12.75" hidden="1" customHeight="1"/>
    <row r="124" ht="12.75" hidden="1" customHeight="1"/>
    <row r="125" ht="12.75" hidden="1" customHeight="1"/>
    <row r="126" ht="12.75" hidden="1" customHeight="1"/>
    <row r="127" ht="12.75" hidden="1" customHeight="1"/>
    <row r="128" ht="12.75" hidden="1" customHeight="1"/>
    <row r="129" ht="12.75" hidden="1" customHeight="1"/>
    <row r="130" ht="12.75" hidden="1" customHeight="1"/>
    <row r="131" ht="12.75" hidden="1" customHeight="1"/>
    <row r="132" ht="12.75" hidden="1" customHeight="1"/>
    <row r="133" ht="12.75" hidden="1" customHeight="1"/>
    <row r="134" ht="12.75" hidden="1" customHeight="1"/>
    <row r="135" ht="12.75" hidden="1" customHeight="1"/>
    <row r="136" ht="12.75" hidden="1" customHeight="1"/>
    <row r="137" ht="12.75" hidden="1" customHeight="1"/>
    <row r="138" ht="12.75" hidden="1" customHeight="1"/>
    <row r="139" ht="12.75" hidden="1" customHeight="1"/>
    <row r="140" ht="12.75" hidden="1" customHeight="1"/>
    <row r="141" ht="12.75" hidden="1" customHeight="1"/>
    <row r="142" ht="12.75" hidden="1" customHeight="1"/>
    <row r="143" ht="12.75" hidden="1" customHeight="1"/>
    <row r="144" ht="12.75" hidden="1" customHeight="1"/>
    <row r="145" ht="12.75" hidden="1" customHeight="1"/>
    <row r="146" ht="12.75" hidden="1" customHeight="1"/>
    <row r="147" ht="12.75" hidden="1" customHeight="1"/>
    <row r="148" ht="12.75" hidden="1" customHeight="1"/>
    <row r="149" ht="12.75" hidden="1" customHeight="1"/>
    <row r="150" ht="12.75" hidden="1" customHeight="1"/>
    <row r="151" ht="12.75" hidden="1" customHeight="1"/>
    <row r="152" ht="12.75" hidden="1" customHeight="1"/>
    <row r="153" ht="12.75" hidden="1" customHeight="1"/>
    <row r="154" ht="12.75" hidden="1" customHeight="1"/>
    <row r="155" ht="12.75" hidden="1" customHeight="1"/>
    <row r="156" ht="12.75" hidden="1" customHeight="1"/>
    <row r="157" ht="12.75" hidden="1" customHeight="1"/>
    <row r="158" ht="12.75" hidden="1" customHeight="1"/>
    <row r="159" ht="12.75" hidden="1" customHeight="1"/>
    <row r="160" ht="12.75" hidden="1" customHeight="1"/>
    <row r="161" ht="12.75" hidden="1" customHeight="1"/>
    <row r="162" ht="12.75" hidden="1" customHeight="1"/>
    <row r="163" ht="12.75" hidden="1" customHeight="1"/>
    <row r="164" ht="12.75" hidden="1" customHeight="1"/>
    <row r="165" ht="12.75" hidden="1" customHeight="1"/>
    <row r="166" ht="12.75" hidden="1" customHeight="1"/>
    <row r="167" ht="12.75" hidden="1" customHeight="1"/>
    <row r="168" ht="12.75" hidden="1" customHeight="1"/>
    <row r="169" ht="12.75" hidden="1" customHeight="1"/>
    <row r="170" ht="12.75" hidden="1" customHeight="1"/>
    <row r="171" ht="12.75" hidden="1" customHeight="1"/>
    <row r="172" ht="12.75" hidden="1" customHeight="1"/>
    <row r="173" ht="12.75" hidden="1" customHeight="1"/>
    <row r="174" ht="12.75" hidden="1" customHeight="1"/>
    <row r="175" ht="12.75" hidden="1" customHeight="1"/>
    <row r="176" ht="12.75" hidden="1" customHeight="1"/>
    <row r="177" ht="12.75" hidden="1" customHeight="1"/>
    <row r="178" ht="12.75" hidden="1" customHeight="1"/>
    <row r="179" ht="12.75" hidden="1" customHeight="1"/>
    <row r="180" ht="12.75" hidden="1" customHeight="1"/>
    <row r="181" ht="12.75" hidden="1" customHeight="1"/>
    <row r="182" ht="12.75" hidden="1" customHeight="1"/>
    <row r="183" ht="12.75" hidden="1" customHeight="1"/>
    <row r="184" ht="12.75" hidden="1" customHeight="1"/>
    <row r="185" ht="12.75" hidden="1" customHeight="1"/>
    <row r="186" ht="12.75" hidden="1" customHeight="1"/>
    <row r="187" ht="12.75" hidden="1" customHeight="1"/>
    <row r="188" ht="12.75" hidden="1" customHeight="1"/>
    <row r="189" ht="12.75" hidden="1" customHeight="1"/>
    <row r="190" ht="12.75" hidden="1" customHeight="1"/>
    <row r="191" ht="12.75" hidden="1" customHeight="1"/>
    <row r="192" ht="12.75" hidden="1" customHeight="1"/>
    <row r="193" ht="12.75" hidden="1" customHeight="1"/>
    <row r="194" ht="12.75" hidden="1" customHeight="1"/>
    <row r="195" ht="12.75" hidden="1" customHeight="1"/>
    <row r="196" ht="12.75" hidden="1" customHeight="1"/>
    <row r="197" ht="12.75" hidden="1" customHeight="1"/>
    <row r="198" ht="12.75" hidden="1" customHeight="1"/>
    <row r="199" ht="12.75" hidden="1" customHeight="1"/>
    <row r="200" ht="12.75" hidden="1" customHeight="1"/>
    <row r="201" ht="12.75" hidden="1" customHeight="1"/>
    <row r="202" ht="12.75" hidden="1" customHeight="1"/>
    <row r="203" ht="12.75" hidden="1" customHeight="1"/>
    <row r="204" ht="12.75" hidden="1" customHeight="1"/>
    <row r="205" ht="12.75" hidden="1" customHeight="1"/>
    <row r="206" ht="12.75" hidden="1" customHeight="1"/>
    <row r="207" ht="12.75" hidden="1" customHeight="1"/>
    <row r="208" ht="12.75" hidden="1" customHeight="1"/>
    <row r="209" ht="12.75" hidden="1" customHeight="1"/>
    <row r="210" ht="12.75" hidden="1" customHeight="1"/>
    <row r="211" ht="12.75" hidden="1" customHeight="1"/>
    <row r="212" ht="12.75" hidden="1" customHeight="1"/>
    <row r="213" ht="12.75" hidden="1" customHeight="1"/>
    <row r="214" ht="12.75" hidden="1" customHeight="1"/>
    <row r="215" ht="12.75" hidden="1" customHeight="1"/>
    <row r="216" ht="12.75" hidden="1" customHeight="1"/>
  </sheetData>
  <mergeCells count="6">
    <mergeCell ref="HN6:HU6"/>
    <mergeCell ref="C6:C7"/>
    <mergeCell ref="D6:D7"/>
    <mergeCell ref="E6:F6"/>
    <mergeCell ref="H6:H7"/>
    <mergeCell ref="I6:J6"/>
  </mergeCells>
  <pageMargins left="0.25" right="0.25" top="0.25" bottom="0.25" header="0.25" footer="0.25"/>
  <pageSetup scale="10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8">
    <pageSetUpPr fitToPage="1"/>
  </sheetPr>
  <dimension ref="A1:IV216"/>
  <sheetViews>
    <sheetView showGridLines="0" zoomScale="90" zoomScaleNormal="90" zoomScaleSheetLayoutView="100" workbookViewId="0">
      <pane xSplit="11" ySplit="7" topLeftCell="HF8" activePane="bottomRight" state="frozen"/>
      <selection activeCell="B9" sqref="B9"/>
      <selection pane="topRight" activeCell="B9" sqref="B9"/>
      <selection pane="bottomLeft" activeCell="B9" sqref="B9"/>
      <selection pane="bottomRight" activeCell="HK8" sqref="HK8:HL25"/>
    </sheetView>
  </sheetViews>
  <sheetFormatPr baseColWidth="10" defaultColWidth="11.44140625" defaultRowHeight="0" customHeight="1" zeroHeight="1"/>
  <cols>
    <col min="1" max="1" width="3.6640625" style="9" customWidth="1"/>
    <col min="2" max="2" width="43.5546875" style="15" customWidth="1"/>
    <col min="3" max="4" width="12.44140625" style="33" customWidth="1"/>
    <col min="5" max="6" width="11.44140625" style="33" customWidth="1"/>
    <col min="7" max="7" width="1.6640625" style="33" customWidth="1"/>
    <col min="8" max="8" width="12.109375" style="33" customWidth="1"/>
    <col min="9" max="10" width="11.44140625" style="33" customWidth="1"/>
    <col min="11" max="11" width="3.6640625" style="33" customWidth="1"/>
    <col min="12" max="133" width="9.109375" style="33" customWidth="1"/>
    <col min="134" max="221" width="11.6640625" style="33" customWidth="1"/>
    <col min="222" max="228" width="9.5546875" style="33" customWidth="1"/>
    <col min="229" max="229" width="9.5546875" style="1" customWidth="1"/>
    <col min="230" max="244" width="11.44140625" style="1" customWidth="1"/>
    <col min="245" max="245" width="12.109375" style="33" customWidth="1"/>
    <col min="246" max="16384" width="11.44140625" style="33"/>
  </cols>
  <sheetData>
    <row r="1" spans="1:256" ht="13.8">
      <c r="A1" s="34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</row>
    <row r="2" spans="1:256" ht="15.6">
      <c r="A2" s="325"/>
      <c r="B2" s="78" t="s">
        <v>248</v>
      </c>
      <c r="C2" s="1"/>
      <c r="D2" s="1"/>
      <c r="E2" s="1"/>
      <c r="F2" s="1"/>
      <c r="G2" s="1"/>
      <c r="H2" s="25" t="s">
        <v>363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</row>
    <row r="3" spans="1:256" ht="13.8">
      <c r="A3" s="325"/>
      <c r="B3" s="4" t="s">
        <v>69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</row>
    <row r="4" spans="1:256" ht="13.8">
      <c r="A4" s="325"/>
      <c r="B4" s="4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</row>
    <row r="5" spans="1:256" ht="13.8">
      <c r="A5" s="325"/>
      <c r="B5" s="6"/>
      <c r="C5" s="7"/>
      <c r="D5" s="1"/>
      <c r="E5" s="1"/>
      <c r="F5" s="7"/>
      <c r="G5" s="7"/>
      <c r="H5" s="7"/>
      <c r="I5" s="7"/>
      <c r="J5" s="7"/>
      <c r="K5" s="7"/>
      <c r="L5" s="7">
        <v>2009</v>
      </c>
      <c r="M5" s="7">
        <v>2009</v>
      </c>
      <c r="N5" s="7">
        <v>2009</v>
      </c>
      <c r="O5" s="7">
        <v>2009</v>
      </c>
      <c r="P5" s="7">
        <v>2009</v>
      </c>
      <c r="Q5" s="7">
        <v>2009</v>
      </c>
      <c r="R5" s="7">
        <v>2009</v>
      </c>
      <c r="S5" s="7">
        <v>2009</v>
      </c>
      <c r="T5" s="7">
        <v>2009</v>
      </c>
      <c r="U5" s="7">
        <v>2009</v>
      </c>
      <c r="V5" s="7">
        <v>2009</v>
      </c>
      <c r="W5" s="7">
        <v>2009</v>
      </c>
      <c r="X5" s="7">
        <v>2010</v>
      </c>
      <c r="Y5" s="7">
        <v>2010</v>
      </c>
      <c r="Z5" s="7">
        <v>2010</v>
      </c>
      <c r="AA5" s="7">
        <v>2010</v>
      </c>
      <c r="AB5" s="7">
        <v>2010</v>
      </c>
      <c r="AC5" s="7">
        <v>2010</v>
      </c>
      <c r="AD5" s="7">
        <v>2010</v>
      </c>
      <c r="AE5" s="7">
        <v>2010</v>
      </c>
      <c r="AF5" s="7">
        <v>2010</v>
      </c>
      <c r="AG5" s="7">
        <v>2010</v>
      </c>
      <c r="AH5" s="7">
        <v>2010</v>
      </c>
      <c r="AI5" s="7">
        <v>2010</v>
      </c>
      <c r="AJ5" s="7">
        <v>2011</v>
      </c>
      <c r="AK5" s="7">
        <v>2011</v>
      </c>
      <c r="AL5" s="7">
        <v>2011</v>
      </c>
      <c r="AM5" s="7">
        <v>2011</v>
      </c>
      <c r="AN5" s="7">
        <v>2011</v>
      </c>
      <c r="AO5" s="7">
        <v>2011</v>
      </c>
      <c r="AP5" s="7">
        <v>2011</v>
      </c>
      <c r="AQ5" s="7">
        <v>2011</v>
      </c>
      <c r="AR5" s="7">
        <v>2011</v>
      </c>
      <c r="AS5" s="7">
        <v>2011</v>
      </c>
      <c r="AT5" s="7">
        <v>2011</v>
      </c>
      <c r="AU5" s="7">
        <v>2011</v>
      </c>
      <c r="AV5" s="7">
        <v>2012</v>
      </c>
      <c r="AW5" s="7">
        <v>2012</v>
      </c>
      <c r="AX5" s="7">
        <v>2012</v>
      </c>
      <c r="AY5" s="7">
        <v>2012</v>
      </c>
      <c r="AZ5" s="7">
        <v>2012</v>
      </c>
      <c r="BA5" s="7">
        <v>2012</v>
      </c>
      <c r="BB5" s="7">
        <v>2012</v>
      </c>
      <c r="BC5" s="7">
        <v>2012</v>
      </c>
      <c r="BD5" s="7">
        <v>2012</v>
      </c>
      <c r="BE5" s="7">
        <v>2012</v>
      </c>
      <c r="BF5" s="7">
        <v>2012</v>
      </c>
      <c r="BG5" s="7">
        <v>2012</v>
      </c>
      <c r="BH5" s="7">
        <v>2013</v>
      </c>
      <c r="BI5" s="7">
        <v>2013</v>
      </c>
      <c r="BJ5" s="7">
        <v>2013</v>
      </c>
      <c r="BK5" s="7">
        <v>2013</v>
      </c>
      <c r="BL5" s="7">
        <v>2013</v>
      </c>
      <c r="BM5" s="7">
        <v>2013</v>
      </c>
      <c r="BN5" s="7">
        <v>2013</v>
      </c>
      <c r="BO5" s="7">
        <v>2013</v>
      </c>
      <c r="BP5" s="7">
        <v>2013</v>
      </c>
      <c r="BQ5" s="7">
        <v>2013</v>
      </c>
      <c r="BR5" s="7">
        <v>2013</v>
      </c>
      <c r="BS5" s="7">
        <v>2013</v>
      </c>
      <c r="BT5" s="7">
        <v>2014</v>
      </c>
      <c r="BU5" s="7">
        <v>2014</v>
      </c>
      <c r="BV5" s="7">
        <v>2014</v>
      </c>
      <c r="BW5" s="7">
        <v>2014</v>
      </c>
      <c r="BX5" s="7">
        <v>2014</v>
      </c>
      <c r="BY5" s="7">
        <v>2014</v>
      </c>
      <c r="BZ5" s="7">
        <v>2014</v>
      </c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T5" s="1"/>
    </row>
    <row r="6" spans="1:256" ht="12.75" customHeight="1">
      <c r="A6" s="325"/>
      <c r="B6" s="865"/>
      <c r="C6" s="861" t="s">
        <v>376</v>
      </c>
      <c r="D6" s="861" t="s">
        <v>377</v>
      </c>
      <c r="E6" s="860" t="s">
        <v>378</v>
      </c>
      <c r="F6" s="860"/>
      <c r="G6" s="7"/>
      <c r="H6" s="861" t="s">
        <v>379</v>
      </c>
      <c r="I6" s="860" t="s">
        <v>380</v>
      </c>
      <c r="J6" s="860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858" t="s">
        <v>2</v>
      </c>
      <c r="HO6" s="858"/>
      <c r="HP6" s="858"/>
      <c r="HQ6" s="858"/>
      <c r="HR6" s="858"/>
      <c r="HS6" s="858"/>
      <c r="HT6" s="858"/>
      <c r="HU6" s="858"/>
    </row>
    <row r="7" spans="1:256" ht="13.8">
      <c r="B7" s="865"/>
      <c r="C7" s="861"/>
      <c r="D7" s="861"/>
      <c r="E7" s="275" t="s">
        <v>3</v>
      </c>
      <c r="F7" s="275" t="s">
        <v>4</v>
      </c>
      <c r="G7" s="11"/>
      <c r="H7" s="859"/>
      <c r="I7" s="275" t="s">
        <v>3</v>
      </c>
      <c r="J7" s="275" t="s">
        <v>4</v>
      </c>
      <c r="K7" s="11"/>
      <c r="L7" s="276">
        <v>39814</v>
      </c>
      <c r="M7" s="276">
        <v>39845</v>
      </c>
      <c r="N7" s="276">
        <v>39873</v>
      </c>
      <c r="O7" s="276">
        <v>39904</v>
      </c>
      <c r="P7" s="276">
        <v>39934</v>
      </c>
      <c r="Q7" s="276">
        <v>39965</v>
      </c>
      <c r="R7" s="276">
        <v>39995</v>
      </c>
      <c r="S7" s="276">
        <v>40026</v>
      </c>
      <c r="T7" s="276">
        <v>40057</v>
      </c>
      <c r="U7" s="276">
        <v>40087</v>
      </c>
      <c r="V7" s="276">
        <v>40118</v>
      </c>
      <c r="W7" s="276">
        <v>40148</v>
      </c>
      <c r="X7" s="276">
        <v>40179</v>
      </c>
      <c r="Y7" s="276">
        <v>40210</v>
      </c>
      <c r="Z7" s="276">
        <v>40238</v>
      </c>
      <c r="AA7" s="276">
        <v>40269</v>
      </c>
      <c r="AB7" s="276">
        <v>40299</v>
      </c>
      <c r="AC7" s="276">
        <v>40330</v>
      </c>
      <c r="AD7" s="276">
        <v>40360</v>
      </c>
      <c r="AE7" s="276">
        <v>40391</v>
      </c>
      <c r="AF7" s="276">
        <v>40422</v>
      </c>
      <c r="AG7" s="276">
        <v>40452</v>
      </c>
      <c r="AH7" s="276">
        <v>40483</v>
      </c>
      <c r="AI7" s="276">
        <v>40513</v>
      </c>
      <c r="AJ7" s="276">
        <v>40544</v>
      </c>
      <c r="AK7" s="276">
        <v>40575</v>
      </c>
      <c r="AL7" s="276">
        <v>40603</v>
      </c>
      <c r="AM7" s="276">
        <v>40634</v>
      </c>
      <c r="AN7" s="276">
        <v>40664</v>
      </c>
      <c r="AO7" s="276">
        <v>40695</v>
      </c>
      <c r="AP7" s="276">
        <v>40725</v>
      </c>
      <c r="AQ7" s="276">
        <v>40756</v>
      </c>
      <c r="AR7" s="276">
        <v>40787</v>
      </c>
      <c r="AS7" s="276">
        <v>40817</v>
      </c>
      <c r="AT7" s="276">
        <v>40848</v>
      </c>
      <c r="AU7" s="276">
        <v>40878</v>
      </c>
      <c r="AV7" s="276">
        <v>40909</v>
      </c>
      <c r="AW7" s="276">
        <v>40940</v>
      </c>
      <c r="AX7" s="276">
        <v>40969</v>
      </c>
      <c r="AY7" s="276">
        <v>41000</v>
      </c>
      <c r="AZ7" s="276">
        <v>41030</v>
      </c>
      <c r="BA7" s="276">
        <v>41061</v>
      </c>
      <c r="BB7" s="276">
        <v>41091</v>
      </c>
      <c r="BC7" s="276">
        <v>41122</v>
      </c>
      <c r="BD7" s="276">
        <v>41153</v>
      </c>
      <c r="BE7" s="276">
        <v>41183</v>
      </c>
      <c r="BF7" s="276">
        <v>41214</v>
      </c>
      <c r="BG7" s="276">
        <v>41244</v>
      </c>
      <c r="BH7" s="276">
        <v>41275</v>
      </c>
      <c r="BI7" s="276">
        <v>41306</v>
      </c>
      <c r="BJ7" s="276">
        <v>41334</v>
      </c>
      <c r="BK7" s="276">
        <v>41365</v>
      </c>
      <c r="BL7" s="276">
        <v>41395</v>
      </c>
      <c r="BM7" s="276">
        <v>41426</v>
      </c>
      <c r="BN7" s="276">
        <v>41456</v>
      </c>
      <c r="BO7" s="276">
        <v>41487</v>
      </c>
      <c r="BP7" s="276">
        <v>41518</v>
      </c>
      <c r="BQ7" s="276">
        <v>41548</v>
      </c>
      <c r="BR7" s="276">
        <v>41579</v>
      </c>
      <c r="BS7" s="276">
        <v>41609</v>
      </c>
      <c r="BT7" s="276">
        <v>41640</v>
      </c>
      <c r="BU7" s="276">
        <v>41671</v>
      </c>
      <c r="BV7" s="276">
        <v>41699</v>
      </c>
      <c r="BW7" s="276">
        <v>41730</v>
      </c>
      <c r="BX7" s="276">
        <v>41760</v>
      </c>
      <c r="BY7" s="276">
        <v>41791</v>
      </c>
      <c r="BZ7" s="276">
        <v>41821</v>
      </c>
      <c r="CA7" s="276">
        <v>41852</v>
      </c>
      <c r="CB7" s="276">
        <v>41883</v>
      </c>
      <c r="CC7" s="276">
        <v>41913</v>
      </c>
      <c r="CD7" s="276">
        <v>41944</v>
      </c>
      <c r="CE7" s="276">
        <v>41974</v>
      </c>
      <c r="CF7" s="276">
        <v>42005</v>
      </c>
      <c r="CG7" s="276">
        <v>42036</v>
      </c>
      <c r="CH7" s="276">
        <v>42064</v>
      </c>
      <c r="CI7" s="276">
        <v>42095</v>
      </c>
      <c r="CJ7" s="276">
        <v>42125</v>
      </c>
      <c r="CK7" s="276">
        <v>42156</v>
      </c>
      <c r="CL7" s="276">
        <v>42186</v>
      </c>
      <c r="CM7" s="276">
        <v>42217</v>
      </c>
      <c r="CN7" s="276">
        <v>42248</v>
      </c>
      <c r="CO7" s="276">
        <v>42278</v>
      </c>
      <c r="CP7" s="276">
        <v>42309</v>
      </c>
      <c r="CQ7" s="276">
        <v>42339</v>
      </c>
      <c r="CR7" s="276">
        <v>42370</v>
      </c>
      <c r="CS7" s="276">
        <v>42401</v>
      </c>
      <c r="CT7" s="276">
        <v>42430</v>
      </c>
      <c r="CU7" s="276">
        <v>42461</v>
      </c>
      <c r="CV7" s="276">
        <v>42491</v>
      </c>
      <c r="CW7" s="276">
        <v>42522</v>
      </c>
      <c r="CX7" s="276">
        <v>42552</v>
      </c>
      <c r="CY7" s="276">
        <v>42583</v>
      </c>
      <c r="CZ7" s="276">
        <v>42614</v>
      </c>
      <c r="DA7" s="276">
        <v>42644</v>
      </c>
      <c r="DB7" s="276">
        <v>42675</v>
      </c>
      <c r="DC7" s="276">
        <v>42705</v>
      </c>
      <c r="DD7" s="276">
        <v>42736</v>
      </c>
      <c r="DE7" s="276">
        <v>42767</v>
      </c>
      <c r="DF7" s="276">
        <v>42795</v>
      </c>
      <c r="DG7" s="276">
        <v>42826</v>
      </c>
      <c r="DH7" s="276">
        <v>42856</v>
      </c>
      <c r="DI7" s="276">
        <v>42887</v>
      </c>
      <c r="DJ7" s="276">
        <v>42917</v>
      </c>
      <c r="DK7" s="276">
        <v>42948</v>
      </c>
      <c r="DL7" s="276">
        <v>42979</v>
      </c>
      <c r="DM7" s="276">
        <v>43009</v>
      </c>
      <c r="DN7" s="276">
        <v>43040</v>
      </c>
      <c r="DO7" s="276">
        <v>43070</v>
      </c>
      <c r="DP7" s="276">
        <v>43101</v>
      </c>
      <c r="DQ7" s="276">
        <v>43132</v>
      </c>
      <c r="DR7" s="276">
        <v>43160</v>
      </c>
      <c r="DS7" s="276">
        <v>43191</v>
      </c>
      <c r="DT7" s="276">
        <v>43221</v>
      </c>
      <c r="DU7" s="276">
        <v>43252</v>
      </c>
      <c r="DV7" s="276">
        <v>43282</v>
      </c>
      <c r="DW7" s="276">
        <v>43313</v>
      </c>
      <c r="DX7" s="276">
        <v>43344</v>
      </c>
      <c r="DY7" s="276">
        <v>43374</v>
      </c>
      <c r="DZ7" s="276">
        <v>43405</v>
      </c>
      <c r="EA7" s="276">
        <v>43435</v>
      </c>
      <c r="EB7" s="276">
        <v>43466</v>
      </c>
      <c r="EC7" s="276">
        <v>43497</v>
      </c>
      <c r="ED7" s="276">
        <v>43525</v>
      </c>
      <c r="EE7" s="276">
        <v>43556</v>
      </c>
      <c r="EF7" s="276">
        <v>43586</v>
      </c>
      <c r="EG7" s="276">
        <v>43617</v>
      </c>
      <c r="EH7" s="276">
        <v>43647</v>
      </c>
      <c r="EI7" s="276">
        <v>43678</v>
      </c>
      <c r="EJ7" s="276">
        <v>43709</v>
      </c>
      <c r="EK7" s="276">
        <v>43739</v>
      </c>
      <c r="EL7" s="276">
        <v>43770</v>
      </c>
      <c r="EM7" s="276">
        <v>43800</v>
      </c>
      <c r="EN7" s="276">
        <v>43831</v>
      </c>
      <c r="EO7" s="276">
        <v>43862</v>
      </c>
      <c r="EP7" s="276">
        <v>43891</v>
      </c>
      <c r="EQ7" s="276">
        <v>43922</v>
      </c>
      <c r="ER7" s="276">
        <v>43952</v>
      </c>
      <c r="ES7" s="276">
        <v>43983</v>
      </c>
      <c r="ET7" s="276">
        <v>44013</v>
      </c>
      <c r="EU7" s="276">
        <v>44044</v>
      </c>
      <c r="EV7" s="276">
        <v>44075</v>
      </c>
      <c r="EW7" s="276">
        <v>44105</v>
      </c>
      <c r="EX7" s="276">
        <v>44136</v>
      </c>
      <c r="EY7" s="276">
        <v>44166</v>
      </c>
      <c r="EZ7" s="276">
        <v>44197</v>
      </c>
      <c r="FA7" s="276">
        <v>44228</v>
      </c>
      <c r="FB7" s="276">
        <v>44256</v>
      </c>
      <c r="FC7" s="276">
        <v>44287</v>
      </c>
      <c r="FD7" s="276">
        <v>44317</v>
      </c>
      <c r="FE7" s="276">
        <v>44348</v>
      </c>
      <c r="FF7" s="276">
        <v>44378</v>
      </c>
      <c r="FG7" s="276">
        <v>44409</v>
      </c>
      <c r="FH7" s="276">
        <v>44440</v>
      </c>
      <c r="FI7" s="276">
        <v>44470</v>
      </c>
      <c r="FJ7" s="276">
        <v>44501</v>
      </c>
      <c r="FK7" s="276">
        <v>44531</v>
      </c>
      <c r="FL7" s="276">
        <v>44562</v>
      </c>
      <c r="FM7" s="276">
        <v>44593</v>
      </c>
      <c r="FN7" s="276">
        <v>44621</v>
      </c>
      <c r="FO7" s="276">
        <v>44652</v>
      </c>
      <c r="FP7" s="276">
        <v>44682</v>
      </c>
      <c r="FQ7" s="276">
        <v>44713</v>
      </c>
      <c r="FR7" s="276">
        <v>44743</v>
      </c>
      <c r="FS7" s="276">
        <v>44774</v>
      </c>
      <c r="FT7" s="276">
        <v>44805</v>
      </c>
      <c r="FU7" s="276">
        <v>44835</v>
      </c>
      <c r="FV7" s="276">
        <v>44866</v>
      </c>
      <c r="FW7" s="276">
        <v>44896</v>
      </c>
      <c r="FX7" s="276">
        <v>44927</v>
      </c>
      <c r="FY7" s="276">
        <v>44958</v>
      </c>
      <c r="FZ7" s="276">
        <v>44986</v>
      </c>
      <c r="GA7" s="276">
        <v>45017</v>
      </c>
      <c r="GB7" s="276">
        <v>45047</v>
      </c>
      <c r="GC7" s="276">
        <v>45078</v>
      </c>
      <c r="GD7" s="276">
        <v>45108</v>
      </c>
      <c r="GE7" s="276">
        <v>45139</v>
      </c>
      <c r="GF7" s="276">
        <v>45170</v>
      </c>
      <c r="GG7" s="276">
        <v>45200</v>
      </c>
      <c r="GH7" s="276">
        <v>45231</v>
      </c>
      <c r="GI7" s="276">
        <v>45261</v>
      </c>
      <c r="GJ7" s="276">
        <v>45292</v>
      </c>
      <c r="GK7" s="276">
        <v>45323</v>
      </c>
      <c r="GL7" s="276">
        <v>45352</v>
      </c>
      <c r="GM7" s="276">
        <v>45383</v>
      </c>
      <c r="GN7" s="276">
        <v>45413</v>
      </c>
      <c r="GO7" s="276">
        <v>45444</v>
      </c>
      <c r="GP7" s="276">
        <v>45474</v>
      </c>
      <c r="GQ7" s="276">
        <v>45505</v>
      </c>
      <c r="GR7" s="276">
        <v>45536</v>
      </c>
      <c r="GS7" s="276">
        <v>45566</v>
      </c>
      <c r="GT7" s="276">
        <v>45597</v>
      </c>
      <c r="GU7" s="276">
        <v>45627</v>
      </c>
      <c r="GV7" s="276">
        <v>45658</v>
      </c>
      <c r="GW7" s="276">
        <v>45689</v>
      </c>
      <c r="GX7" s="276">
        <v>45717</v>
      </c>
      <c r="GY7" s="276">
        <v>45748</v>
      </c>
      <c r="GZ7" s="276">
        <v>45778</v>
      </c>
      <c r="HA7" s="276">
        <v>45809</v>
      </c>
      <c r="HB7" s="276">
        <v>45839</v>
      </c>
      <c r="HC7" s="276">
        <v>45870</v>
      </c>
      <c r="HD7" s="276">
        <v>45901</v>
      </c>
      <c r="HE7" s="276">
        <v>45931</v>
      </c>
      <c r="HF7" s="276">
        <v>45962</v>
      </c>
      <c r="HG7" s="276">
        <v>45992</v>
      </c>
      <c r="HH7" s="276">
        <v>46023</v>
      </c>
      <c r="HI7" s="276">
        <v>46054</v>
      </c>
      <c r="HJ7" s="276">
        <v>46082</v>
      </c>
      <c r="HK7" s="276">
        <v>46113</v>
      </c>
      <c r="HL7" s="276">
        <v>46143</v>
      </c>
      <c r="HM7" s="294"/>
      <c r="HN7" s="277">
        <v>2009</v>
      </c>
      <c r="HO7" s="277">
        <v>2010</v>
      </c>
      <c r="HP7" s="277" t="s">
        <v>381</v>
      </c>
      <c r="HQ7" s="277" t="s">
        <v>382</v>
      </c>
      <c r="HR7" s="277" t="s">
        <v>383</v>
      </c>
      <c r="HS7" s="277" t="s">
        <v>384</v>
      </c>
      <c r="HT7" s="277" t="s">
        <v>385</v>
      </c>
      <c r="HU7" s="277" t="s">
        <v>386</v>
      </c>
      <c r="HV7" s="277" t="s">
        <v>387</v>
      </c>
      <c r="HW7" s="277" t="s">
        <v>388</v>
      </c>
      <c r="HX7" s="277" t="s">
        <v>389</v>
      </c>
      <c r="HY7" s="277" t="s">
        <v>390</v>
      </c>
      <c r="HZ7" s="277">
        <v>2021</v>
      </c>
      <c r="IA7" s="277">
        <v>2022</v>
      </c>
      <c r="IB7" s="277">
        <v>2023</v>
      </c>
      <c r="IC7" s="277" t="s">
        <v>394</v>
      </c>
      <c r="ID7" s="277" t="s">
        <v>395</v>
      </c>
      <c r="IE7" s="277" t="s">
        <v>396</v>
      </c>
    </row>
    <row r="8" spans="1:256" ht="13.8">
      <c r="A8" s="14"/>
      <c r="B8" s="278" t="s">
        <v>349</v>
      </c>
      <c r="C8" s="286">
        <v>58.103701958186456</v>
      </c>
      <c r="D8" s="286">
        <v>55.966496325959397</v>
      </c>
      <c r="E8" s="301">
        <v>2.1372056322270581</v>
      </c>
      <c r="F8" s="308">
        <v>3.8187232943430488E-2</v>
      </c>
      <c r="G8" s="24"/>
      <c r="H8" s="286">
        <v>56.120691935966747</v>
      </c>
      <c r="I8" s="301">
        <v>-0.15419561000734916</v>
      </c>
      <c r="J8" s="308">
        <v>-2.747571433782126E-3</v>
      </c>
      <c r="K8" s="24"/>
      <c r="L8" s="286">
        <v>5.8908035852568563</v>
      </c>
      <c r="M8" s="286">
        <v>5.2091835521315648</v>
      </c>
      <c r="N8" s="286">
        <v>5.7018099896797363</v>
      </c>
      <c r="O8" s="286">
        <v>5.777468379105426</v>
      </c>
      <c r="P8" s="286">
        <v>6.1547414294336855</v>
      </c>
      <c r="Q8" s="286">
        <v>6.4128904434083038</v>
      </c>
      <c r="R8" s="286">
        <v>6.797186135076374</v>
      </c>
      <c r="S8" s="286">
        <v>6.7938357521888726</v>
      </c>
      <c r="T8" s="286">
        <v>6.5254021986174893</v>
      </c>
      <c r="U8" s="286">
        <v>6.895489879997788</v>
      </c>
      <c r="V8" s="286">
        <v>6.302979718886613</v>
      </c>
      <c r="W8" s="286">
        <v>6.6543756031067094</v>
      </c>
      <c r="X8" s="286">
        <v>6.1933951844488622</v>
      </c>
      <c r="Y8" s="286">
        <v>5.7803309026018361</v>
      </c>
      <c r="Z8" s="286">
        <v>6.6243012035934559</v>
      </c>
      <c r="AA8" s="286">
        <v>6.5906466986577952</v>
      </c>
      <c r="AB8" s="286">
        <v>7.0071429929928568</v>
      </c>
      <c r="AC8" s="286">
        <v>6.9700229255625459</v>
      </c>
      <c r="AD8" s="286">
        <v>7.4129326244982092</v>
      </c>
      <c r="AE8" s="286">
        <v>7.5873355062957311</v>
      </c>
      <c r="AF8" s="286">
        <v>7.1339113160082492</v>
      </c>
      <c r="AG8" s="286">
        <v>7.3279064422506464</v>
      </c>
      <c r="AH8" s="286">
        <v>6.5614019099897885</v>
      </c>
      <c r="AI8" s="286">
        <v>6.5958932139332225</v>
      </c>
      <c r="AJ8" s="286">
        <v>6.7776457376833763</v>
      </c>
      <c r="AK8" s="286">
        <v>6.2766297400937372</v>
      </c>
      <c r="AL8" s="286">
        <v>7.0283015114826526</v>
      </c>
      <c r="AM8" s="286">
        <v>6.9863271930781519</v>
      </c>
      <c r="AN8" s="286">
        <v>7.3989890333587347</v>
      </c>
      <c r="AO8" s="286">
        <v>7.459857857330876</v>
      </c>
      <c r="AP8" s="286">
        <v>7.6153039832285119</v>
      </c>
      <c r="AQ8" s="286">
        <v>7.7448926139339971</v>
      </c>
      <c r="AR8" s="286">
        <v>7.5955997904662125</v>
      </c>
      <c r="AS8" s="286">
        <v>7.8048142333856614</v>
      </c>
      <c r="AT8" s="286">
        <v>7.2042730588848354</v>
      </c>
      <c r="AU8" s="286">
        <v>7.2533748701973</v>
      </c>
      <c r="AV8" s="286">
        <v>8.1461390001294092</v>
      </c>
      <c r="AW8" s="286">
        <v>8.181983570928324</v>
      </c>
      <c r="AX8" s="286">
        <v>8.2129023039873736</v>
      </c>
      <c r="AY8" s="286">
        <v>8.2804207765038615</v>
      </c>
      <c r="AZ8" s="286">
        <v>8.3054361720677665</v>
      </c>
      <c r="BA8" s="286">
        <v>8.2956899139692997</v>
      </c>
      <c r="BB8" s="286">
        <v>8.2835251402958114</v>
      </c>
      <c r="BC8" s="286">
        <v>8.2700247679798125</v>
      </c>
      <c r="BD8" s="286">
        <v>8.3090617800606097</v>
      </c>
      <c r="BE8" s="286">
        <v>8.3090617800500777</v>
      </c>
      <c r="BF8" s="286">
        <v>8.3090617799590785</v>
      </c>
      <c r="BG8" s="286">
        <v>8.3090617800014872</v>
      </c>
      <c r="BH8" s="286">
        <v>9.1627460000595136</v>
      </c>
      <c r="BI8" s="286">
        <v>9.1898430272621798</v>
      </c>
      <c r="BJ8" s="286">
        <v>9.2651081130212969</v>
      </c>
      <c r="BK8" s="286">
        <v>9.2893318175850492</v>
      </c>
      <c r="BL8" s="286">
        <v>9.2796742615100349</v>
      </c>
      <c r="BM8" s="286">
        <v>9.296195865855303</v>
      </c>
      <c r="BN8" s="286">
        <v>9.318504022009849</v>
      </c>
      <c r="BO8" s="286">
        <v>9.3221754898276679</v>
      </c>
      <c r="BP8" s="286">
        <v>9.333389428901711</v>
      </c>
      <c r="BQ8" s="286">
        <v>9.3442442026644219</v>
      </c>
      <c r="BR8" s="286">
        <v>9.3201801269106088</v>
      </c>
      <c r="BS8" s="286">
        <v>9.3011443655364143</v>
      </c>
      <c r="BT8" s="286">
        <v>9.3684710000679114</v>
      </c>
      <c r="BU8" s="286">
        <v>9.4033240325060348</v>
      </c>
      <c r="BV8" s="286">
        <v>9.4380966656329033</v>
      </c>
      <c r="BW8" s="286">
        <v>9.4988784332966123</v>
      </c>
      <c r="BX8" s="286">
        <v>9.5301938944788738</v>
      </c>
      <c r="BY8" s="286">
        <v>9.5558404199644862</v>
      </c>
      <c r="BZ8" s="286">
        <v>9.5558404199191376</v>
      </c>
      <c r="CA8" s="286">
        <v>9.5558404200348406</v>
      </c>
      <c r="CB8" s="286">
        <v>9.5558404200396581</v>
      </c>
      <c r="CC8" s="286">
        <v>9.5558404201070193</v>
      </c>
      <c r="CD8" s="286">
        <v>9.5447059413982167</v>
      </c>
      <c r="CE8" s="286">
        <v>9.493170084955306</v>
      </c>
      <c r="CF8" s="286">
        <v>10.246322000067725</v>
      </c>
      <c r="CG8" s="286">
        <v>10.198103911516704</v>
      </c>
      <c r="CH8" s="286">
        <v>10.242394734871693</v>
      </c>
      <c r="CI8" s="286">
        <v>10.303354616931019</v>
      </c>
      <c r="CJ8" s="286">
        <v>10.324300031047985</v>
      </c>
      <c r="CK8" s="286">
        <v>10.376925383824631</v>
      </c>
      <c r="CL8" s="286">
        <v>10.413274404280582</v>
      </c>
      <c r="CM8" s="286">
        <v>10.413972584768903</v>
      </c>
      <c r="CN8" s="286">
        <v>10.399223522466746</v>
      </c>
      <c r="CO8" s="286">
        <v>10.383034462912065</v>
      </c>
      <c r="CP8" s="286">
        <v>10.37836538097727</v>
      </c>
      <c r="CQ8" s="286">
        <v>10.356459968886419</v>
      </c>
      <c r="CR8" s="286">
        <v>8.6010190000987183</v>
      </c>
      <c r="CS8" s="286">
        <v>8.6152373518135352</v>
      </c>
      <c r="CT8" s="286">
        <v>8.6223283632502561</v>
      </c>
      <c r="CU8" s="286">
        <v>8.6594561103228553</v>
      </c>
      <c r="CV8" s="286">
        <v>8.7005111804316755</v>
      </c>
      <c r="CW8" s="286">
        <v>8.7359661789120846</v>
      </c>
      <c r="CX8" s="286">
        <v>8.7651301879648518</v>
      </c>
      <c r="CY8" s="286">
        <v>8.7509118245277762</v>
      </c>
      <c r="CZ8" s="286">
        <v>8.7584028292352194</v>
      </c>
      <c r="DA8" s="286">
        <v>8.7730393799869191</v>
      </c>
      <c r="DB8" s="286">
        <v>8.773039380016785</v>
      </c>
      <c r="DC8" s="286">
        <v>8.7730393800562219</v>
      </c>
      <c r="DD8" s="286">
        <v>8.6846790083092404</v>
      </c>
      <c r="DE8" s="286">
        <v>8.7352909460323218</v>
      </c>
      <c r="DF8" s="286">
        <v>8.7627731966503841</v>
      </c>
      <c r="DG8" s="286">
        <v>8.769895560122416</v>
      </c>
      <c r="DH8" s="286">
        <v>8.7959029780776028</v>
      </c>
      <c r="DI8" s="286">
        <v>8.8034210282324388</v>
      </c>
      <c r="DJ8" s="286">
        <v>8.8114067085261016</v>
      </c>
      <c r="DK8" s="286">
        <v>8.8053275195461218</v>
      </c>
      <c r="DL8" s="286">
        <v>8.8316946528229785</v>
      </c>
      <c r="DM8" s="286">
        <v>8.8583725800313573</v>
      </c>
      <c r="DN8" s="286">
        <v>8.8583725799794042</v>
      </c>
      <c r="DO8" s="286">
        <v>8.8583725800682078</v>
      </c>
      <c r="DP8" s="286">
        <v>8.8583725800516149</v>
      </c>
      <c r="DQ8" s="286">
        <v>8.9066307389095627</v>
      </c>
      <c r="DR8" s="286">
        <v>8.947019548021899</v>
      </c>
      <c r="DS8" s="286">
        <v>8.9672498857937217</v>
      </c>
      <c r="DT8" s="286">
        <v>9.0028955250235505</v>
      </c>
      <c r="DU8" s="286">
        <v>9.0028955250235505</v>
      </c>
      <c r="DV8" s="286">
        <v>9.035540031688809</v>
      </c>
      <c r="DW8" s="286">
        <v>9.3384556127749079</v>
      </c>
      <c r="DX8" s="286">
        <v>9.3384556128204466</v>
      </c>
      <c r="DY8" s="286">
        <v>9.3384556128061114</v>
      </c>
      <c r="DZ8" s="286">
        <v>9.3280595387090663</v>
      </c>
      <c r="EA8" s="286">
        <v>9.3237031527512571</v>
      </c>
      <c r="EB8" s="286">
        <v>9.8653383594321635</v>
      </c>
      <c r="EC8" s="286">
        <v>9.8658450732077743</v>
      </c>
      <c r="ED8" s="286">
        <v>9.8306185571093074</v>
      </c>
      <c r="EE8" s="286">
        <v>9.8707463483618323</v>
      </c>
      <c r="EF8" s="286">
        <v>9.840196693165387</v>
      </c>
      <c r="EG8" s="286">
        <v>9.8381533983040121</v>
      </c>
      <c r="EH8" s="286">
        <v>9.7652946776867324</v>
      </c>
      <c r="EI8" s="286">
        <v>9.7103299293008636</v>
      </c>
      <c r="EJ8" s="286">
        <v>9.6592051307574156</v>
      </c>
      <c r="EK8" s="286">
        <v>9.6349678834403889</v>
      </c>
      <c r="EL8" s="286">
        <v>9.5369592946452091</v>
      </c>
      <c r="EM8" s="286">
        <v>9.4760440589870658</v>
      </c>
      <c r="EN8" s="286">
        <v>10.387895866070348</v>
      </c>
      <c r="EO8" s="286">
        <v>10.420525911534813</v>
      </c>
      <c r="EP8" s="286">
        <v>10.394802089713876</v>
      </c>
      <c r="EQ8" s="286">
        <v>10.341227959182156</v>
      </c>
      <c r="ER8" s="286">
        <v>10.053723177203461</v>
      </c>
      <c r="ES8" s="286">
        <v>9.688929144958971</v>
      </c>
      <c r="ET8" s="286">
        <v>9.8675841776446571</v>
      </c>
      <c r="EU8" s="286">
        <v>9.9737743398938274</v>
      </c>
      <c r="EV8" s="286">
        <v>10.050683307584885</v>
      </c>
      <c r="EW8" s="286">
        <v>10.05957523285813</v>
      </c>
      <c r="EX8" s="286">
        <v>10.139391105167217</v>
      </c>
      <c r="EY8" s="286">
        <v>10.244449007710724</v>
      </c>
      <c r="EZ8" s="286">
        <v>10.907287959553301</v>
      </c>
      <c r="FA8" s="286">
        <v>10.971191093489034</v>
      </c>
      <c r="FB8" s="286">
        <v>10.97</v>
      </c>
      <c r="FC8" s="286">
        <v>10.99</v>
      </c>
      <c r="FD8" s="286">
        <v>10.98</v>
      </c>
      <c r="FE8" s="286">
        <v>10.96</v>
      </c>
      <c r="FF8" s="286">
        <v>10.975111466000001</v>
      </c>
      <c r="FG8" s="286">
        <v>10.975142879959932</v>
      </c>
      <c r="FH8" s="286">
        <v>11</v>
      </c>
      <c r="FI8" s="286">
        <v>11.029222742076458</v>
      </c>
      <c r="FJ8" s="286">
        <v>10.975142879937312</v>
      </c>
      <c r="FK8" s="286">
        <v>10.97514288</v>
      </c>
      <c r="FL8" s="286">
        <v>10.997226210000001</v>
      </c>
      <c r="FM8" s="286">
        <v>10.998960069999999</v>
      </c>
      <c r="FN8" s="286">
        <v>11.00621361</v>
      </c>
      <c r="FO8" s="286">
        <v>11.194645860020962</v>
      </c>
      <c r="FP8" s="286">
        <v>11.194645859944263</v>
      </c>
      <c r="FQ8" s="286">
        <v>11.194645859952171</v>
      </c>
      <c r="FR8" s="286">
        <v>11.194645859984005</v>
      </c>
      <c r="FS8" s="286">
        <v>11.194645860047626</v>
      </c>
      <c r="FT8" s="286">
        <v>11.19464586</v>
      </c>
      <c r="FU8" s="286">
        <v>11.194645859978827</v>
      </c>
      <c r="FV8" s="286">
        <v>11.194645860055767</v>
      </c>
      <c r="FW8" s="286">
        <v>11.194645860050183</v>
      </c>
      <c r="FX8" s="286">
        <v>10.914543874651919</v>
      </c>
      <c r="FY8" s="286">
        <v>11.018107248913847</v>
      </c>
      <c r="FZ8" s="286">
        <v>11.225820902349682</v>
      </c>
      <c r="GA8" s="286">
        <v>11.326986255558936</v>
      </c>
      <c r="GB8" s="286">
        <v>11.415950733232634</v>
      </c>
      <c r="GC8" s="286">
        <v>11.40876557512075</v>
      </c>
      <c r="GD8" s="286">
        <v>11.374416094225367</v>
      </c>
      <c r="GE8" s="286">
        <v>11.145162648176184</v>
      </c>
      <c r="GF8" s="286">
        <v>11.191435254749198</v>
      </c>
      <c r="GG8" s="286">
        <v>11.098087945142817</v>
      </c>
      <c r="GH8" s="286">
        <v>11.062026364539992</v>
      </c>
      <c r="GI8" s="286">
        <v>11.002735404608277</v>
      </c>
      <c r="GJ8" s="286">
        <v>11.317121936269775</v>
      </c>
      <c r="GK8" s="286">
        <v>11.220087712941293</v>
      </c>
      <c r="GL8" s="286">
        <v>11.318845694404768</v>
      </c>
      <c r="GM8" s="286">
        <v>11.152322515730074</v>
      </c>
      <c r="GN8" s="286">
        <v>11.112314076620827</v>
      </c>
      <c r="GO8" s="286">
        <v>11.192672038783211</v>
      </c>
      <c r="GP8" s="286">
        <v>11.137548631203904</v>
      </c>
      <c r="GQ8" s="286">
        <v>11.101239955937031</v>
      </c>
      <c r="GR8" s="286">
        <v>11.057154549120462</v>
      </c>
      <c r="GS8" s="286">
        <v>11.012870838791507</v>
      </c>
      <c r="GT8" s="286">
        <v>11.032728037133252</v>
      </c>
      <c r="GU8" s="286">
        <v>11.052834893929525</v>
      </c>
      <c r="GV8" s="286">
        <v>11.236726551684182</v>
      </c>
      <c r="GW8" s="286">
        <v>11.088497297358657</v>
      </c>
      <c r="GX8" s="286">
        <v>11.05774268574584</v>
      </c>
      <c r="GY8" s="286">
        <v>11.164990871176576</v>
      </c>
      <c r="GZ8" s="286">
        <v>11.418538919994145</v>
      </c>
      <c r="HA8" s="286">
        <v>11.418538920081353</v>
      </c>
      <c r="HB8" s="286">
        <v>11.418538920012439</v>
      </c>
      <c r="HC8" s="286">
        <v>11.418538920048455</v>
      </c>
      <c r="HD8" s="286">
        <v>11.418538919978424</v>
      </c>
      <c r="HE8" s="286">
        <v>11.418538920018921</v>
      </c>
      <c r="HF8" s="286">
        <v>11.418203265221674</v>
      </c>
      <c r="HG8" s="286">
        <v>11.418538920069491</v>
      </c>
      <c r="HH8" s="286">
        <v>11.582358758236428</v>
      </c>
      <c r="HI8" s="286">
        <v>11.630335800045035</v>
      </c>
      <c r="HJ8" s="286">
        <v>11.630335799970112</v>
      </c>
      <c r="HK8" s="286">
        <v>11.630335799972309</v>
      </c>
      <c r="HL8" s="286">
        <v>11.630335799962573</v>
      </c>
      <c r="HM8" s="24"/>
      <c r="HN8" s="286">
        <v>75.116166666889427</v>
      </c>
      <c r="HO8" s="286">
        <v>81.785220920833183</v>
      </c>
      <c r="HP8" s="286">
        <v>87.146009623124044</v>
      </c>
      <c r="HQ8" s="286">
        <v>99.212368765932894</v>
      </c>
      <c r="HR8" s="286">
        <v>111.42253672114403</v>
      </c>
      <c r="HS8" s="286">
        <v>114.05604215240101</v>
      </c>
      <c r="HT8" s="286">
        <v>124.03573100255171</v>
      </c>
      <c r="HU8" s="286">
        <v>104.52808116661689</v>
      </c>
      <c r="HV8" s="286">
        <v>105.57550933839856</v>
      </c>
      <c r="HW8" s="286">
        <v>109.38773336437451</v>
      </c>
      <c r="HX8" s="286">
        <v>116.89369940439815</v>
      </c>
      <c r="HY8" s="286">
        <v>121.62256131952306</v>
      </c>
      <c r="HZ8" s="286">
        <v>131.70824190101607</v>
      </c>
      <c r="IA8" s="286">
        <v>133.75421263003381</v>
      </c>
      <c r="IB8" s="286">
        <v>134.1840383012696</v>
      </c>
      <c r="IC8" s="286">
        <v>133.70774088086563</v>
      </c>
      <c r="ID8" s="286">
        <v>135.89593311139015</v>
      </c>
      <c r="IE8" s="286">
        <f>+C8</f>
        <v>58.103701958186456</v>
      </c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13.8">
      <c r="A9" s="14"/>
      <c r="B9" s="16" t="s">
        <v>70</v>
      </c>
      <c r="C9" s="17">
        <v>17.733915078741653</v>
      </c>
      <c r="D9" s="17">
        <v>18.145277885674496</v>
      </c>
      <c r="E9" s="296">
        <v>-0.41136280693284277</v>
      </c>
      <c r="F9" s="304">
        <v>-2.2670515685935533E-2</v>
      </c>
      <c r="G9" s="17"/>
      <c r="H9" s="17">
        <v>17.395270166617262</v>
      </c>
      <c r="I9" s="296">
        <v>0.7500077190572334</v>
      </c>
      <c r="J9" s="304">
        <v>4.3115611995296892E-2</v>
      </c>
      <c r="K9" s="17"/>
      <c r="L9" s="17">
        <v>0.50229389419380999</v>
      </c>
      <c r="M9" s="17">
        <v>0.49665161581629363</v>
      </c>
      <c r="N9" s="17">
        <v>0.30581167895868822</v>
      </c>
      <c r="O9" s="17">
        <v>0.17446666369626118</v>
      </c>
      <c r="P9" s="17">
        <v>0.43274061543061865</v>
      </c>
      <c r="Q9" s="17">
        <v>0.34252959619213708</v>
      </c>
      <c r="R9" s="17">
        <v>0.90170550193183863</v>
      </c>
      <c r="S9" s="17">
        <v>1.1039202898751312</v>
      </c>
      <c r="T9" s="17">
        <v>0.40258197753767022</v>
      </c>
      <c r="U9" s="17">
        <v>1.510527871481502</v>
      </c>
      <c r="V9" s="17">
        <v>1.2977191633003151</v>
      </c>
      <c r="W9" s="17">
        <v>1.1084666642703689</v>
      </c>
      <c r="X9" s="17">
        <v>1.1928429423459246</v>
      </c>
      <c r="Y9" s="17">
        <v>1.137340001321848</v>
      </c>
      <c r="Z9" s="17">
        <v>0.95418535394227044</v>
      </c>
      <c r="AA9" s="17">
        <v>0.94933765231808021</v>
      </c>
      <c r="AB9" s="17">
        <v>0.84770399915229599</v>
      </c>
      <c r="AC9" s="17">
        <v>0.67092582331019057</v>
      </c>
      <c r="AD9" s="17">
        <v>0.98459368558099147</v>
      </c>
      <c r="AE9" s="17">
        <v>0.62213446219180679</v>
      </c>
      <c r="AF9" s="17">
        <v>0.85833666231200267</v>
      </c>
      <c r="AG9" s="17">
        <v>0.97010577627169392</v>
      </c>
      <c r="AH9" s="17">
        <v>0.64059438582008132</v>
      </c>
      <c r="AI9" s="17">
        <v>1.2170038168449377</v>
      </c>
      <c r="AJ9" s="17">
        <v>1.0853380453756847</v>
      </c>
      <c r="AK9" s="17">
        <v>1.0012782275244994</v>
      </c>
      <c r="AL9" s="17">
        <v>1.198789540826475</v>
      </c>
      <c r="AM9" s="17">
        <v>1.3402772711796456</v>
      </c>
      <c r="AN9" s="17">
        <v>2.1912187764508584</v>
      </c>
      <c r="AO9" s="17">
        <v>1.6635956830744933</v>
      </c>
      <c r="AP9" s="17">
        <v>2.8694968553459121</v>
      </c>
      <c r="AQ9" s="17">
        <v>2.5432163436354114</v>
      </c>
      <c r="AR9" s="17">
        <v>1.7129387113672081</v>
      </c>
      <c r="AS9" s="17">
        <v>2.0041862899005753</v>
      </c>
      <c r="AT9" s="17">
        <v>1.4929650859822825</v>
      </c>
      <c r="AU9" s="17">
        <v>1.3759086188992731</v>
      </c>
      <c r="AV9" s="17">
        <v>0.78820693074641524</v>
      </c>
      <c r="AW9" s="17">
        <v>2.1118998965472242</v>
      </c>
      <c r="AX9" s="17">
        <v>5.626998530146901</v>
      </c>
      <c r="AY9" s="17">
        <v>4.9300320799775932</v>
      </c>
      <c r="AZ9" s="17">
        <v>1.1616287178552001</v>
      </c>
      <c r="BA9" s="17">
        <v>0.43078179837976038</v>
      </c>
      <c r="BB9" s="17">
        <v>2.0011720164223954</v>
      </c>
      <c r="BC9" s="17">
        <v>2.3748538353122624</v>
      </c>
      <c r="BD9" s="17">
        <v>2.6885284905912998</v>
      </c>
      <c r="BE9" s="17">
        <v>4.1511511104749985</v>
      </c>
      <c r="BF9" s="17">
        <v>7.412456020556629</v>
      </c>
      <c r="BG9" s="17">
        <v>3.4677698676576401</v>
      </c>
      <c r="BH9" s="17">
        <v>3.4398936824158519</v>
      </c>
      <c r="BI9" s="17">
        <v>2.8032282155872363</v>
      </c>
      <c r="BJ9" s="17">
        <v>1.963248834730299</v>
      </c>
      <c r="BK9" s="17">
        <v>2.0547589819896745</v>
      </c>
      <c r="BL9" s="17">
        <v>1.0743675469018865</v>
      </c>
      <c r="BM9" s="17">
        <v>1.0224725081742181</v>
      </c>
      <c r="BN9" s="17">
        <v>1.1945927243218688</v>
      </c>
      <c r="BO9" s="17">
        <v>1.0480268436081284</v>
      </c>
      <c r="BP9" s="17">
        <v>0.92461746211205365</v>
      </c>
      <c r="BQ9" s="17">
        <v>0.95661050914474266</v>
      </c>
      <c r="BR9" s="17">
        <v>1.5015335263455134</v>
      </c>
      <c r="BS9" s="17">
        <v>1.3027746335604433</v>
      </c>
      <c r="BT9" s="17">
        <v>1.2914155725915768</v>
      </c>
      <c r="BU9" s="17">
        <v>0.8681759578470849</v>
      </c>
      <c r="BV9" s="17">
        <v>0.78463153070712566</v>
      </c>
      <c r="BW9" s="17">
        <v>1.7394940660785203</v>
      </c>
      <c r="BX9" s="17">
        <v>1.9797055813362887</v>
      </c>
      <c r="BY9" s="17">
        <v>1.9381658409334015</v>
      </c>
      <c r="BZ9" s="17">
        <v>1.916906924299586</v>
      </c>
      <c r="CA9" s="17">
        <v>2.2816270020503007</v>
      </c>
      <c r="CB9" s="17">
        <v>2.487431089929796</v>
      </c>
      <c r="CC9" s="17">
        <v>2.3855288294591981</v>
      </c>
      <c r="CD9" s="17">
        <v>2.2348103401919195</v>
      </c>
      <c r="CE9" s="17">
        <v>1.6244927421981301</v>
      </c>
      <c r="CF9" s="17">
        <v>1.3004794038364047</v>
      </c>
      <c r="CG9" s="17">
        <v>1.3153041868981479</v>
      </c>
      <c r="CH9" s="17">
        <v>1.6291260716354679</v>
      </c>
      <c r="CI9" s="17">
        <v>2.0208775945174633</v>
      </c>
      <c r="CJ9" s="17">
        <v>2.1562951481091908</v>
      </c>
      <c r="CK9" s="17">
        <v>2.2016231584145594</v>
      </c>
      <c r="CL9" s="17">
        <v>2.4305097640779576</v>
      </c>
      <c r="CM9" s="17">
        <v>2.2353731605629501</v>
      </c>
      <c r="CN9" s="17">
        <v>1.9381295317265248</v>
      </c>
      <c r="CO9" s="17">
        <v>2.0040726806937754</v>
      </c>
      <c r="CP9" s="17">
        <v>1.6865990115187317</v>
      </c>
      <c r="CQ9" s="17">
        <v>1.3083494680779491</v>
      </c>
      <c r="CR9" s="17">
        <v>1.2699805461854798</v>
      </c>
      <c r="CS9" s="17">
        <v>1.2470220601920279</v>
      </c>
      <c r="CT9" s="17">
        <v>1.3995987498140556</v>
      </c>
      <c r="CU9" s="17">
        <v>1.5021386085080288</v>
      </c>
      <c r="CV9" s="17">
        <v>1.2808261625853334</v>
      </c>
      <c r="CW9" s="17">
        <v>1.7596376519572023</v>
      </c>
      <c r="CX9" s="17">
        <v>2.1796624681855215</v>
      </c>
      <c r="CY9" s="17">
        <v>1.9154055477707161</v>
      </c>
      <c r="CZ9" s="17">
        <v>1.8955222131965188</v>
      </c>
      <c r="DA9" s="17">
        <v>1.9798025568149635</v>
      </c>
      <c r="DB9" s="17">
        <v>2.1428380226431596</v>
      </c>
      <c r="DC9" s="17">
        <v>2.0448473147379027</v>
      </c>
      <c r="DD9" s="17">
        <v>1.3953425420280543</v>
      </c>
      <c r="DE9" s="17">
        <v>1.6274359684632731</v>
      </c>
      <c r="DF9" s="17">
        <v>1.7077524455855986</v>
      </c>
      <c r="DG9" s="17">
        <v>1.6005375475237114</v>
      </c>
      <c r="DH9" s="17">
        <v>1.766810584482633</v>
      </c>
      <c r="DI9" s="17">
        <v>1.6514101835377213</v>
      </c>
      <c r="DJ9" s="17">
        <v>1.8557698806877507</v>
      </c>
      <c r="DK9" s="17">
        <v>1.7391766820135592</v>
      </c>
      <c r="DL9" s="17">
        <v>1.6394506329335461</v>
      </c>
      <c r="DM9" s="17">
        <v>1.8138962089884514</v>
      </c>
      <c r="DN9" s="17">
        <v>1.90918471829374</v>
      </c>
      <c r="DO9" s="17">
        <v>2.0584103264746214</v>
      </c>
      <c r="DP9" s="17">
        <v>1.8086810130391389</v>
      </c>
      <c r="DQ9" s="17">
        <v>2.0439079994813345</v>
      </c>
      <c r="DR9" s="17">
        <v>2.0852748528143357</v>
      </c>
      <c r="DS9" s="17">
        <v>2.0874037476445744</v>
      </c>
      <c r="DT9" s="17">
        <v>2.579973412564065</v>
      </c>
      <c r="DU9" s="17">
        <v>2.579973412564065</v>
      </c>
      <c r="DV9" s="17">
        <v>2.9722807486293035</v>
      </c>
      <c r="DW9" s="17">
        <v>2.5054302000752573</v>
      </c>
      <c r="DX9" s="17">
        <v>1.7336126532377405</v>
      </c>
      <c r="DY9" s="17">
        <v>1.8862881363399739</v>
      </c>
      <c r="DZ9" s="17">
        <v>2.2138349857720954</v>
      </c>
      <c r="EA9" s="17">
        <v>2.2684461746781599</v>
      </c>
      <c r="EB9" s="17">
        <v>1.8086420609913521</v>
      </c>
      <c r="EC9" s="17">
        <v>2.2561520633439067</v>
      </c>
      <c r="ED9" s="17">
        <v>2.5981457939779888</v>
      </c>
      <c r="EE9" s="17">
        <v>1.9363324399964399</v>
      </c>
      <c r="EF9" s="17">
        <v>1.9060089920266476</v>
      </c>
      <c r="EG9" s="17">
        <v>2.7237454119731677</v>
      </c>
      <c r="EH9" s="17">
        <v>2.8745340684424141</v>
      </c>
      <c r="EI9" s="17">
        <v>2.8719560094265515</v>
      </c>
      <c r="EJ9" s="17">
        <v>1.9995667117520655</v>
      </c>
      <c r="EK9" s="17">
        <v>3.9918920434874274</v>
      </c>
      <c r="EL9" s="17">
        <v>2.725251648437041</v>
      </c>
      <c r="EM9" s="17">
        <v>1.8476897739634957</v>
      </c>
      <c r="EN9" s="17">
        <v>1.6476791973890972</v>
      </c>
      <c r="EO9" s="17">
        <v>1.525060618382807</v>
      </c>
      <c r="EP9" s="17">
        <v>1.3254165581513868</v>
      </c>
      <c r="EQ9" s="17">
        <v>1.3202161470156974</v>
      </c>
      <c r="ER9" s="17">
        <v>2.9811288034344137</v>
      </c>
      <c r="ES9" s="17">
        <v>2.094446881527094</v>
      </c>
      <c r="ET9" s="17">
        <v>1.7879827674293369</v>
      </c>
      <c r="EU9" s="17">
        <v>2.0743602356300466</v>
      </c>
      <c r="EV9" s="17">
        <v>2.3170679553521785</v>
      </c>
      <c r="EW9" s="17">
        <v>1.7350665174430744</v>
      </c>
      <c r="EX9" s="17">
        <v>1.5054598581104084</v>
      </c>
      <c r="EY9" s="17">
        <v>1.2961171283017252</v>
      </c>
      <c r="EZ9" s="17">
        <v>1.86</v>
      </c>
      <c r="FA9" s="17">
        <v>2.08</v>
      </c>
      <c r="FB9" s="17">
        <v>1.98</v>
      </c>
      <c r="FC9" s="17">
        <v>2.09</v>
      </c>
      <c r="FD9" s="17">
        <v>2.21</v>
      </c>
      <c r="FE9" s="17">
        <v>1.91</v>
      </c>
      <c r="FF9" s="17">
        <v>2.5758257159999998</v>
      </c>
      <c r="FG9" s="17">
        <v>6.4923287759631902</v>
      </c>
      <c r="FH9" s="17">
        <v>3.82</v>
      </c>
      <c r="FI9" s="17">
        <v>3.5032541614439929</v>
      </c>
      <c r="FJ9" s="17">
        <v>3.6579920030377422</v>
      </c>
      <c r="FK9" s="17">
        <v>2.9800351431512109</v>
      </c>
      <c r="FL9" s="17">
        <v>3.1297687999999999</v>
      </c>
      <c r="FM9" s="17">
        <v>3.0457224300000001</v>
      </c>
      <c r="FN9" s="17">
        <v>4.0870182399999999</v>
      </c>
      <c r="FO9" s="17">
        <v>4.9305571157152679</v>
      </c>
      <c r="FP9" s="17">
        <v>5.1717190875198273</v>
      </c>
      <c r="FQ9" s="17">
        <v>5.0129269805029102</v>
      </c>
      <c r="FR9" s="17">
        <v>4.5116686431407977</v>
      </c>
      <c r="FS9" s="17">
        <v>4.5815799856839901</v>
      </c>
      <c r="FT9" s="17">
        <v>4.8224389299999997</v>
      </c>
      <c r="FU9" s="17">
        <v>4.0803629393964611</v>
      </c>
      <c r="FV9" s="17">
        <v>3.3190953820641274</v>
      </c>
      <c r="FW9" s="17">
        <v>2.9441278810450697</v>
      </c>
      <c r="FX9" s="17">
        <v>2.9006720485584405</v>
      </c>
      <c r="FY9" s="17">
        <v>2.6574878185971573</v>
      </c>
      <c r="FZ9" s="17">
        <v>2.7547765144465286</v>
      </c>
      <c r="GA9" s="17">
        <v>2.3422583100105485</v>
      </c>
      <c r="GB9" s="17">
        <v>4.4312340547682494</v>
      </c>
      <c r="GC9" s="17">
        <v>5.174459652507938</v>
      </c>
      <c r="GD9" s="17">
        <v>5.229521891499993</v>
      </c>
      <c r="GE9" s="17">
        <v>5.6976191625760526</v>
      </c>
      <c r="GF9" s="17">
        <v>7.0074242191293186</v>
      </c>
      <c r="GG9" s="17">
        <v>6.3465640735117921</v>
      </c>
      <c r="GH9" s="17">
        <v>4.5177169870288436</v>
      </c>
      <c r="GI9" s="17">
        <v>3.4265617806285253</v>
      </c>
      <c r="GJ9" s="17">
        <v>3.2459319179623458</v>
      </c>
      <c r="GK9" s="17">
        <v>3.1092177496917364</v>
      </c>
      <c r="GL9" s="17">
        <v>3.7679594867839317</v>
      </c>
      <c r="GM9" s="17">
        <v>3.5579463801133304</v>
      </c>
      <c r="GN9" s="17">
        <v>3.7142146320659175</v>
      </c>
      <c r="GO9" s="17">
        <v>4.8340363197656657</v>
      </c>
      <c r="GP9" s="17">
        <v>4.7238812375121526</v>
      </c>
      <c r="GQ9" s="17">
        <v>5.3077402677331529</v>
      </c>
      <c r="GR9" s="17">
        <v>5.4729958702519736</v>
      </c>
      <c r="GS9" s="17">
        <v>5.6649794477138924</v>
      </c>
      <c r="GT9" s="17">
        <v>4.5516877007165544</v>
      </c>
      <c r="GU9" s="17">
        <v>4.178161784798859</v>
      </c>
      <c r="GV9" s="17">
        <v>3.3306353491813252</v>
      </c>
      <c r="GW9" s="17">
        <v>3.0238638900132329</v>
      </c>
      <c r="GX9" s="17">
        <v>4.2263274059247316</v>
      </c>
      <c r="GY9" s="17">
        <v>3.5238826010449271</v>
      </c>
      <c r="GZ9" s="17">
        <v>4.040568639510278</v>
      </c>
      <c r="HA9" s="17">
        <v>4.3555468958875307</v>
      </c>
      <c r="HB9" s="17">
        <v>5.492051724082061</v>
      </c>
      <c r="HC9" s="17">
        <v>5.4058882368806769</v>
      </c>
      <c r="HD9" s="17">
        <v>5.5916169931096489</v>
      </c>
      <c r="HE9" s="17">
        <v>5.3783944756841713</v>
      </c>
      <c r="HF9" s="17">
        <v>3.709687159052474</v>
      </c>
      <c r="HG9" s="17">
        <v>3.3640071053863334</v>
      </c>
      <c r="HH9" s="17">
        <v>2.8511358369001143</v>
      </c>
      <c r="HI9" s="17">
        <v>2.7747566005829793</v>
      </c>
      <c r="HJ9" s="17">
        <v>3.2736436280394456</v>
      </c>
      <c r="HK9" s="17">
        <v>3.5091423404554836</v>
      </c>
      <c r="HL9" s="17">
        <v>5.32523667276363</v>
      </c>
      <c r="HM9" s="24"/>
      <c r="HN9" s="17">
        <v>8.5794155326846351</v>
      </c>
      <c r="HO9" s="17">
        <v>11.045104561412124</v>
      </c>
      <c r="HP9" s="17">
        <v>20.479209449562319</v>
      </c>
      <c r="HQ9" s="17">
        <v>37.145479294668313</v>
      </c>
      <c r="HR9" s="17">
        <v>19.286125468891914</v>
      </c>
      <c r="HS9" s="17">
        <v>21.532385477622924</v>
      </c>
      <c r="HT9" s="17">
        <v>22.226739180069121</v>
      </c>
      <c r="HU9" s="17">
        <v>20.617281902590907</v>
      </c>
      <c r="HV9" s="17">
        <v>20.765177721012662</v>
      </c>
      <c r="HW9" s="17">
        <v>26.765107336840046</v>
      </c>
      <c r="HX9" s="17">
        <v>29.5399170178185</v>
      </c>
      <c r="HY9" s="17">
        <v>21.610002668167265</v>
      </c>
      <c r="HZ9" s="17">
        <v>35.159435799596139</v>
      </c>
      <c r="IA9" s="17">
        <v>49.636986415068449</v>
      </c>
      <c r="IB9" s="17">
        <v>52.486296513263383</v>
      </c>
      <c r="IC9" s="17">
        <v>52.128752795109513</v>
      </c>
      <c r="ID9" s="17">
        <v>51.442470475757382</v>
      </c>
      <c r="IE9" s="17">
        <f>+C9</f>
        <v>17.733915078741653</v>
      </c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3.8">
      <c r="A10" s="14"/>
      <c r="B10" s="281" t="s">
        <v>71</v>
      </c>
      <c r="C10" s="282">
        <v>40.369786879444803</v>
      </c>
      <c r="D10" s="282">
        <v>37.821218440284902</v>
      </c>
      <c r="E10" s="297">
        <v>2.5485684391599008</v>
      </c>
      <c r="F10" s="305">
        <v>6.7384620175147986E-2</v>
      </c>
      <c r="G10" s="17"/>
      <c r="H10" s="282">
        <v>38.725421769349481</v>
      </c>
      <c r="I10" s="297">
        <v>-0.90420332906457901</v>
      </c>
      <c r="J10" s="305">
        <v>-2.3349089248144501E-2</v>
      </c>
      <c r="K10" s="17"/>
      <c r="L10" s="282">
        <v>5.3885096910630468</v>
      </c>
      <c r="M10" s="282">
        <v>4.7125319363152709</v>
      </c>
      <c r="N10" s="282">
        <v>5.3959983107210485</v>
      </c>
      <c r="O10" s="282">
        <v>5.6030017154091647</v>
      </c>
      <c r="P10" s="282">
        <v>5.7220008140030671</v>
      </c>
      <c r="Q10" s="282">
        <v>6.0703608472161665</v>
      </c>
      <c r="R10" s="282">
        <v>5.8954806331445351</v>
      </c>
      <c r="S10" s="282">
        <v>5.6899154623137411</v>
      </c>
      <c r="T10" s="282">
        <v>6.1228202210798193</v>
      </c>
      <c r="U10" s="282">
        <v>5.3849620085162861</v>
      </c>
      <c r="V10" s="282">
        <v>5.0052605555862977</v>
      </c>
      <c r="W10" s="282">
        <v>5.5459089388363401</v>
      </c>
      <c r="X10" s="282">
        <v>5.0005522421029376</v>
      </c>
      <c r="Y10" s="282">
        <v>4.6429909012799886</v>
      </c>
      <c r="Z10" s="282">
        <v>5.670115849651185</v>
      </c>
      <c r="AA10" s="282">
        <v>5.6413090463397149</v>
      </c>
      <c r="AB10" s="282">
        <v>6.1594389938405607</v>
      </c>
      <c r="AC10" s="282">
        <v>6.2990971022523556</v>
      </c>
      <c r="AD10" s="282">
        <v>6.4283389389172179</v>
      </c>
      <c r="AE10" s="282">
        <v>6.9652010441039245</v>
      </c>
      <c r="AF10" s="282">
        <v>6.2755746536962462</v>
      </c>
      <c r="AG10" s="282">
        <v>6.3578006659789521</v>
      </c>
      <c r="AH10" s="282">
        <v>5.9208075241697067</v>
      </c>
      <c r="AI10" s="282">
        <v>5.378889397088285</v>
      </c>
      <c r="AJ10" s="282">
        <v>5.6923076923076916</v>
      </c>
      <c r="AK10" s="282">
        <v>5.2753515125692374</v>
      </c>
      <c r="AL10" s="282">
        <v>5.8295119706561778</v>
      </c>
      <c r="AM10" s="282">
        <v>5.6460499218985065</v>
      </c>
      <c r="AN10" s="282">
        <v>5.2077702569078763</v>
      </c>
      <c r="AO10" s="282">
        <v>5.7962621742563822</v>
      </c>
      <c r="AP10" s="282">
        <v>4.7458071278825997</v>
      </c>
      <c r="AQ10" s="282">
        <v>5.2016762702985853</v>
      </c>
      <c r="AR10" s="282">
        <v>5.8826610790990044</v>
      </c>
      <c r="AS10" s="282">
        <v>5.800627943485086</v>
      </c>
      <c r="AT10" s="282">
        <v>5.7113079729025529</v>
      </c>
      <c r="AU10" s="282">
        <v>5.8774662512980269</v>
      </c>
      <c r="AV10" s="282">
        <v>7.3579320693829944</v>
      </c>
      <c r="AW10" s="282">
        <v>6.0700836743810997</v>
      </c>
      <c r="AX10" s="282">
        <v>2.5859037738404722</v>
      </c>
      <c r="AY10" s="282">
        <v>3.3503886965262688</v>
      </c>
      <c r="AZ10" s="282">
        <v>7.1438074542125669</v>
      </c>
      <c r="BA10" s="282">
        <v>7.8649081155895395</v>
      </c>
      <c r="BB10" s="282">
        <v>6.2823531238734169</v>
      </c>
      <c r="BC10" s="282">
        <v>5.8951709326675497</v>
      </c>
      <c r="BD10" s="282">
        <v>5.6205332894693099</v>
      </c>
      <c r="BE10" s="282">
        <v>4.1579106695750792</v>
      </c>
      <c r="BF10" s="282">
        <v>0.89660575940244913</v>
      </c>
      <c r="BG10" s="282">
        <v>4.8412919123438476</v>
      </c>
      <c r="BH10" s="282">
        <v>5.7228523176436612</v>
      </c>
      <c r="BI10" s="282">
        <v>6.386614811674943</v>
      </c>
      <c r="BJ10" s="282">
        <v>7.3018592782909977</v>
      </c>
      <c r="BK10" s="282">
        <v>7.2345728355953742</v>
      </c>
      <c r="BL10" s="282">
        <v>8.2053067146081489</v>
      </c>
      <c r="BM10" s="282">
        <v>8.2737233576810851</v>
      </c>
      <c r="BN10" s="282">
        <v>8.1239112976879806</v>
      </c>
      <c r="BO10" s="282">
        <v>8.2741486462195386</v>
      </c>
      <c r="BP10" s="282">
        <v>8.4087719667896579</v>
      </c>
      <c r="BQ10" s="282">
        <v>8.38763369351968</v>
      </c>
      <c r="BR10" s="282">
        <v>7.8186466005650956</v>
      </c>
      <c r="BS10" s="282">
        <v>7.9983697319759717</v>
      </c>
      <c r="BT10" s="282">
        <v>8.0770554274763349</v>
      </c>
      <c r="BU10" s="282">
        <v>8.5351480746589505</v>
      </c>
      <c r="BV10" s="282">
        <v>8.6534651349257778</v>
      </c>
      <c r="BW10" s="282">
        <v>7.7593843672180922</v>
      </c>
      <c r="BX10" s="282">
        <v>7.5504883131425853</v>
      </c>
      <c r="BY10" s="282">
        <v>7.6176745790310854</v>
      </c>
      <c r="BZ10" s="282">
        <v>7.6389334956195523</v>
      </c>
      <c r="CA10" s="282">
        <v>7.2742134179845408</v>
      </c>
      <c r="CB10" s="282">
        <v>7.0684093301098629</v>
      </c>
      <c r="CC10" s="282">
        <v>7.1703115906478212</v>
      </c>
      <c r="CD10" s="282">
        <v>7.3098956012062981</v>
      </c>
      <c r="CE10" s="282">
        <v>7.8686773427571755</v>
      </c>
      <c r="CF10" s="282">
        <v>8.9458425962313193</v>
      </c>
      <c r="CG10" s="282">
        <v>8.8827997246185557</v>
      </c>
      <c r="CH10" s="282">
        <v>8.6132686632362248</v>
      </c>
      <c r="CI10" s="282">
        <v>8.2824770224135555</v>
      </c>
      <c r="CJ10" s="282">
        <v>8.1680048829387939</v>
      </c>
      <c r="CK10" s="282">
        <v>8.1753022254100713</v>
      </c>
      <c r="CL10" s="282">
        <v>7.9827646402026238</v>
      </c>
      <c r="CM10" s="282">
        <v>8.1785994242059523</v>
      </c>
      <c r="CN10" s="282">
        <v>8.4610939907402223</v>
      </c>
      <c r="CO10" s="282">
        <v>8.3789617822182887</v>
      </c>
      <c r="CP10" s="282">
        <v>8.6917663694585379</v>
      </c>
      <c r="CQ10" s="282">
        <v>9.0481105008084697</v>
      </c>
      <c r="CR10" s="282">
        <v>7.3310384539132389</v>
      </c>
      <c r="CS10" s="282">
        <v>7.3682152916215067</v>
      </c>
      <c r="CT10" s="282">
        <v>7.2227296134361998</v>
      </c>
      <c r="CU10" s="282">
        <v>7.1573175018148261</v>
      </c>
      <c r="CV10" s="282">
        <v>7.4196850178463425</v>
      </c>
      <c r="CW10" s="282">
        <v>6.9763285269548829</v>
      </c>
      <c r="CX10" s="282">
        <v>6.5854677197793299</v>
      </c>
      <c r="CY10" s="282">
        <v>6.8355062767570605</v>
      </c>
      <c r="CZ10" s="282">
        <v>6.8628806160387015</v>
      </c>
      <c r="DA10" s="282">
        <v>6.7932368231719558</v>
      </c>
      <c r="DB10" s="282">
        <v>6.6302013573736254</v>
      </c>
      <c r="DC10" s="282">
        <v>6.7281920653183196</v>
      </c>
      <c r="DD10" s="282">
        <v>7.2893364662811866</v>
      </c>
      <c r="DE10" s="282">
        <v>7.1078549775690494</v>
      </c>
      <c r="DF10" s="282">
        <v>7.0550207510647862</v>
      </c>
      <c r="DG10" s="282">
        <v>7.1693580125987042</v>
      </c>
      <c r="DH10" s="282">
        <v>7.0290923935949703</v>
      </c>
      <c r="DI10" s="282">
        <v>7.1520108446947175</v>
      </c>
      <c r="DJ10" s="282">
        <v>6.9556368278383509</v>
      </c>
      <c r="DK10" s="282">
        <v>7.0661508375325628</v>
      </c>
      <c r="DL10" s="282">
        <v>7.192244019889432</v>
      </c>
      <c r="DM10" s="282">
        <v>7.0444763710429061</v>
      </c>
      <c r="DN10" s="282">
        <v>6.9491878616856644</v>
      </c>
      <c r="DO10" s="282">
        <v>6.799962253593586</v>
      </c>
      <c r="DP10" s="282">
        <v>7.0496915670124753</v>
      </c>
      <c r="DQ10" s="282">
        <v>6.8627227394282286</v>
      </c>
      <c r="DR10" s="282">
        <v>6.8617446952075642</v>
      </c>
      <c r="DS10" s="282">
        <v>6.8798461381491469</v>
      </c>
      <c r="DT10" s="282">
        <v>6.422922112459486</v>
      </c>
      <c r="DU10" s="282">
        <v>6.422922112459486</v>
      </c>
      <c r="DV10" s="282">
        <v>6.063259283059506</v>
      </c>
      <c r="DW10" s="282">
        <v>6.8330254126996506</v>
      </c>
      <c r="DX10" s="282">
        <v>7.6048429595827063</v>
      </c>
      <c r="DY10" s="282">
        <v>7.4521674764661379</v>
      </c>
      <c r="DZ10" s="282">
        <v>7.114224552936971</v>
      </c>
      <c r="EA10" s="282">
        <v>7.0552569780730963</v>
      </c>
      <c r="EB10" s="282">
        <v>8.0566962984408121</v>
      </c>
      <c r="EC10" s="282">
        <v>7.609693009863868</v>
      </c>
      <c r="ED10" s="282">
        <v>7.2324727631313195</v>
      </c>
      <c r="EE10" s="282">
        <v>7.934413908365392</v>
      </c>
      <c r="EF10" s="282">
        <v>7.9341877011387396</v>
      </c>
      <c r="EG10" s="282">
        <v>7.1144079863308436</v>
      </c>
      <c r="EH10" s="282">
        <v>6.8907606092443192</v>
      </c>
      <c r="EI10" s="282">
        <v>6.8383739198743116</v>
      </c>
      <c r="EJ10" s="282">
        <v>7.6596384190053497</v>
      </c>
      <c r="EK10" s="282">
        <v>5.643075839952961</v>
      </c>
      <c r="EL10" s="282">
        <v>6.811707646208168</v>
      </c>
      <c r="EM10" s="282">
        <v>7.6283542850235699</v>
      </c>
      <c r="EN10" s="282">
        <v>8.740216668681251</v>
      </c>
      <c r="EO10" s="282">
        <v>8.8954652931520055</v>
      </c>
      <c r="EP10" s="282">
        <v>9.0693855315624887</v>
      </c>
      <c r="EQ10" s="282">
        <v>9.0210118121664582</v>
      </c>
      <c r="ER10" s="282">
        <v>7.0725943737690473</v>
      </c>
      <c r="ES10" s="282">
        <v>7.5944822634318774</v>
      </c>
      <c r="ET10" s="282">
        <v>8.0796014102153197</v>
      </c>
      <c r="EU10" s="282">
        <v>7.8994141042637809</v>
      </c>
      <c r="EV10" s="282">
        <v>7.7336153522327065</v>
      </c>
      <c r="EW10" s="282">
        <v>8.324508715415055</v>
      </c>
      <c r="EX10" s="282">
        <v>8.6339312470568093</v>
      </c>
      <c r="EY10" s="282">
        <v>8.9483318794089985</v>
      </c>
      <c r="EZ10" s="282">
        <v>9.0472879595533016</v>
      </c>
      <c r="FA10" s="282">
        <v>8.8911910934890344</v>
      </c>
      <c r="FB10" s="282">
        <v>8.99</v>
      </c>
      <c r="FC10" s="282">
        <v>8.9</v>
      </c>
      <c r="FD10" s="282">
        <v>8.77</v>
      </c>
      <c r="FE10" s="282">
        <v>9.0500000000000007</v>
      </c>
      <c r="FF10" s="282">
        <v>8.3992857500000007</v>
      </c>
      <c r="FG10" s="282">
        <v>4.4828141039967413</v>
      </c>
      <c r="FH10" s="282">
        <v>7.18</v>
      </c>
      <c r="FI10" s="282">
        <v>7.5259685806324654</v>
      </c>
      <c r="FJ10" s="282">
        <v>7.3171508768995697</v>
      </c>
      <c r="FK10" s="282">
        <v>7.9951077368487891</v>
      </c>
      <c r="FL10" s="282">
        <v>7.8674574100000001</v>
      </c>
      <c r="FM10" s="282">
        <v>7.9532376399999993</v>
      </c>
      <c r="FN10" s="282">
        <v>6.9191953699999997</v>
      </c>
      <c r="FO10" s="282">
        <v>6.2640887443056954</v>
      </c>
      <c r="FP10" s="282">
        <v>6.0229267724244355</v>
      </c>
      <c r="FQ10" s="282">
        <v>6.181718879449261</v>
      </c>
      <c r="FR10" s="282">
        <v>6.6829772168432076</v>
      </c>
      <c r="FS10" s="282">
        <v>6.6130658743636364</v>
      </c>
      <c r="FT10" s="282">
        <v>6.3722069299999999</v>
      </c>
      <c r="FU10" s="282">
        <v>7.1142829205823661</v>
      </c>
      <c r="FV10" s="282">
        <v>7.8755504779916397</v>
      </c>
      <c r="FW10" s="282">
        <v>8.2505179790051137</v>
      </c>
      <c r="FX10" s="282">
        <v>8.013871826093478</v>
      </c>
      <c r="FY10" s="282">
        <v>8.3606194303166887</v>
      </c>
      <c r="FZ10" s="282">
        <v>8.4710443879031541</v>
      </c>
      <c r="GA10" s="282">
        <v>8.9847279455483875</v>
      </c>
      <c r="GB10" s="282">
        <v>6.9847166784643848</v>
      </c>
      <c r="GC10" s="282">
        <v>6.2343059226128128</v>
      </c>
      <c r="GD10" s="282">
        <v>6.1448942027253732</v>
      </c>
      <c r="GE10" s="282">
        <v>5.4475434856001312</v>
      </c>
      <c r="GF10" s="282">
        <v>4.1840110356198803</v>
      </c>
      <c r="GG10" s="282">
        <v>4.7515238716310249</v>
      </c>
      <c r="GH10" s="282">
        <v>6.5443093775111496</v>
      </c>
      <c r="GI10" s="282">
        <v>7.5761736239797512</v>
      </c>
      <c r="GJ10" s="282">
        <v>8.0711900183074299</v>
      </c>
      <c r="GK10" s="282">
        <v>8.1108699632495558</v>
      </c>
      <c r="GL10" s="282">
        <v>7.5508862076208363</v>
      </c>
      <c r="GM10" s="282">
        <v>7.5943761356167441</v>
      </c>
      <c r="GN10" s="282">
        <v>7.3980994445549095</v>
      </c>
      <c r="GO10" s="282">
        <v>6.3586357190175447</v>
      </c>
      <c r="GP10" s="282">
        <v>6.4136673936917514</v>
      </c>
      <c r="GQ10" s="282">
        <v>5.7934996882038776</v>
      </c>
      <c r="GR10" s="282">
        <v>5.584158678868488</v>
      </c>
      <c r="GS10" s="282">
        <v>5.3478913910776145</v>
      </c>
      <c r="GT10" s="282">
        <v>6.4810403364166973</v>
      </c>
      <c r="GU10" s="282">
        <v>6.874673109130665</v>
      </c>
      <c r="GV10" s="282">
        <v>7.9060912025028562</v>
      </c>
      <c r="GW10" s="282">
        <v>8.0646334073454238</v>
      </c>
      <c r="GX10" s="282">
        <v>6.8314152798211092</v>
      </c>
      <c r="GY10" s="282">
        <v>7.6411082701316486</v>
      </c>
      <c r="GZ10" s="282">
        <v>7.3779702804838658</v>
      </c>
      <c r="HA10" s="282">
        <v>7.0629920241938224</v>
      </c>
      <c r="HB10" s="282">
        <v>5.9264871959303784</v>
      </c>
      <c r="HC10" s="282">
        <v>6.0126506831677791</v>
      </c>
      <c r="HD10" s="282">
        <v>5.8269219268687751</v>
      </c>
      <c r="HE10" s="282">
        <v>6.0401444443347501</v>
      </c>
      <c r="HF10" s="282">
        <v>7.7085161061691991</v>
      </c>
      <c r="HG10" s="282">
        <v>8.0545318146831573</v>
      </c>
      <c r="HH10" s="282">
        <v>8.7312229213363128</v>
      </c>
      <c r="HI10" s="282">
        <v>8.8555791994620563</v>
      </c>
      <c r="HJ10" s="282">
        <v>8.3566921719306659</v>
      </c>
      <c r="HK10" s="282">
        <v>8.1211934595168263</v>
      </c>
      <c r="HL10" s="282">
        <v>6.3050991271989432</v>
      </c>
      <c r="HM10" s="24"/>
      <c r="HN10" s="282">
        <v>66.536751134204792</v>
      </c>
      <c r="HO10" s="282">
        <v>70.740116359421066</v>
      </c>
      <c r="HP10" s="282">
        <v>66.666800173561725</v>
      </c>
      <c r="HQ10" s="282">
        <v>62.066889471264588</v>
      </c>
      <c r="HR10" s="282">
        <v>92.136411252252117</v>
      </c>
      <c r="HS10" s="282">
        <v>92.523656674778081</v>
      </c>
      <c r="HT10" s="282">
        <v>101.8089918224826</v>
      </c>
      <c r="HU10" s="282">
        <v>83.910799264025982</v>
      </c>
      <c r="HV10" s="282">
        <v>84.810331617385899</v>
      </c>
      <c r="HW10" s="282">
        <v>82.622626027534466</v>
      </c>
      <c r="HX10" s="282">
        <v>87.353782386579653</v>
      </c>
      <c r="HY10" s="282">
        <v>100.01255865135579</v>
      </c>
      <c r="HZ10" s="282">
        <v>96.548806101419927</v>
      </c>
      <c r="IA10" s="282">
        <v>84.117226214965342</v>
      </c>
      <c r="IB10" s="282">
        <v>81.697741788006226</v>
      </c>
      <c r="IC10" s="282">
        <v>81.578988085756123</v>
      </c>
      <c r="ID10" s="282">
        <v>84.453462635632775</v>
      </c>
      <c r="IE10" s="282">
        <f>+C10</f>
        <v>40.369786879444803</v>
      </c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3.8">
      <c r="A11" s="14"/>
      <c r="B11" s="19"/>
      <c r="C11" s="17"/>
      <c r="D11" s="17"/>
      <c r="E11" s="296"/>
      <c r="F11" s="304"/>
      <c r="G11" s="17"/>
      <c r="H11" s="17"/>
      <c r="I11" s="296"/>
      <c r="J11" s="304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24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3.8">
      <c r="A12" s="14"/>
      <c r="B12" s="278" t="s">
        <v>337</v>
      </c>
      <c r="C12" s="286">
        <v>0.1594309568402652</v>
      </c>
      <c r="D12" s="286">
        <v>24.594706232018829</v>
      </c>
      <c r="E12" s="301">
        <v>-24.435275275178565</v>
      </c>
      <c r="F12" s="308">
        <v>-0.9935176718381491</v>
      </c>
      <c r="G12" s="24"/>
      <c r="H12" s="286">
        <v>10.351255551547201</v>
      </c>
      <c r="I12" s="301">
        <v>14.243450680471629</v>
      </c>
      <c r="J12" s="308">
        <v>1.3760118866297975</v>
      </c>
      <c r="K12" s="24"/>
      <c r="L12" s="286">
        <v>1.6441162871246702E-2</v>
      </c>
      <c r="M12" s="286">
        <v>9.4218938550462872E-2</v>
      </c>
      <c r="N12" s="286">
        <v>3.6204733337248877E-2</v>
      </c>
      <c r="O12" s="286">
        <v>7.3825362435881031E-3</v>
      </c>
      <c r="P12" s="286">
        <v>2.5984669055147323E-2</v>
      </c>
      <c r="Q12" s="286">
        <v>0.34979826935520153</v>
      </c>
      <c r="R12" s="286">
        <v>0.12119305230505047</v>
      </c>
      <c r="S12" s="286">
        <v>7.5019487957393452E-2</v>
      </c>
      <c r="T12" s="286">
        <v>0.50274612944215125</v>
      </c>
      <c r="U12" s="286">
        <v>3.6363736382237465E-2</v>
      </c>
      <c r="V12" s="286">
        <v>2.7899724143655581E-2</v>
      </c>
      <c r="W12" s="286">
        <v>0.34200304007255256</v>
      </c>
      <c r="X12" s="286">
        <v>4.2936076595979672E-2</v>
      </c>
      <c r="Y12" s="286">
        <v>7.2177045008922462E-3</v>
      </c>
      <c r="Z12" s="286">
        <v>0.113817063143972</v>
      </c>
      <c r="AA12" s="286">
        <v>0.23171002467730725</v>
      </c>
      <c r="AB12" s="286">
        <v>5.3359695750340302E-2</v>
      </c>
      <c r="AC12" s="286">
        <v>0.48961001689537909</v>
      </c>
      <c r="AD12" s="286">
        <v>0.16142345584246501</v>
      </c>
      <c r="AE12" s="286">
        <v>0.13539055518738422</v>
      </c>
      <c r="AF12" s="286">
        <v>9.7122766705174848E-2</v>
      </c>
      <c r="AG12" s="286">
        <v>0.36153349991715356</v>
      </c>
      <c r="AH12" s="286">
        <v>0.16285561324180964</v>
      </c>
      <c r="AI12" s="286">
        <v>0.26024550711612893</v>
      </c>
      <c r="AJ12" s="286">
        <v>7.6987017518625356E-2</v>
      </c>
      <c r="AK12" s="286">
        <v>0.15612943916846589</v>
      </c>
      <c r="AL12" s="286">
        <v>0.14283539593043981</v>
      </c>
      <c r="AM12" s="286">
        <v>0.44019906323123231</v>
      </c>
      <c r="AN12" s="286">
        <v>0.15114851384766903</v>
      </c>
      <c r="AO12" s="286">
        <v>0.19830725449356262</v>
      </c>
      <c r="AP12" s="286">
        <v>0.32214222499776968</v>
      </c>
      <c r="AQ12" s="286">
        <v>0.16608388046784855</v>
      </c>
      <c r="AR12" s="286">
        <v>0.29078586397025147</v>
      </c>
      <c r="AS12" s="286">
        <v>0.15309908573692263</v>
      </c>
      <c r="AT12" s="286">
        <v>0.18465654519726338</v>
      </c>
      <c r="AU12" s="286">
        <v>0.13850603844411366</v>
      </c>
      <c r="AV12" s="286">
        <v>0.27055094231104992</v>
      </c>
      <c r="AW12" s="286">
        <v>2.4324738939357056E-2</v>
      </c>
      <c r="AX12" s="286">
        <v>4.7371201937105506E-2</v>
      </c>
      <c r="AY12" s="286">
        <v>2.6371646999826012E-2</v>
      </c>
      <c r="AZ12" s="286">
        <v>6.7772738667116861E-2</v>
      </c>
      <c r="BA12" s="286">
        <v>3.6922420445312056E-2</v>
      </c>
      <c r="BB12" s="286">
        <v>0.60287780065235097</v>
      </c>
      <c r="BC12" s="286">
        <v>5.6876269382441898E-2</v>
      </c>
      <c r="BD12" s="286">
        <v>0.189380137333201</v>
      </c>
      <c r="BE12" s="286">
        <v>4.7828769774507993E-2</v>
      </c>
      <c r="BF12" s="286">
        <v>4.2789323731450252E-2</v>
      </c>
      <c r="BG12" s="286">
        <v>1.4347738158462919</v>
      </c>
      <c r="BH12" s="286">
        <v>0.72748890411732781</v>
      </c>
      <c r="BI12" s="286">
        <v>0.78583566887121992</v>
      </c>
      <c r="BJ12" s="286">
        <v>3.4477945748258416E-2</v>
      </c>
      <c r="BK12" s="286">
        <v>1.0507321729852694</v>
      </c>
      <c r="BL12" s="286">
        <v>3.6708814230976561</v>
      </c>
      <c r="BM12" s="286">
        <v>1.3359596178950328</v>
      </c>
      <c r="BN12" s="286">
        <v>1.5222683936541186</v>
      </c>
      <c r="BO12" s="286">
        <v>0.58286999898809011</v>
      </c>
      <c r="BP12" s="286">
        <v>1.1440498105652599</v>
      </c>
      <c r="BQ12" s="286">
        <v>0.34660349450668343</v>
      </c>
      <c r="BR12" s="286">
        <v>0</v>
      </c>
      <c r="BS12" s="286">
        <v>0</v>
      </c>
      <c r="BT12" s="286">
        <v>0.95571599215251846</v>
      </c>
      <c r="BU12" s="286">
        <v>1.0381764414092081</v>
      </c>
      <c r="BV12" s="286">
        <v>3.2104282140452445</v>
      </c>
      <c r="BW12" s="286">
        <v>1.0501531934838764</v>
      </c>
      <c r="BX12" s="286">
        <v>0.87758805130406592</v>
      </c>
      <c r="BY12" s="286">
        <v>1.2562921604023356</v>
      </c>
      <c r="BZ12" s="286">
        <v>0.76739458702142749</v>
      </c>
      <c r="CA12" s="286">
        <v>0.66356110784925326</v>
      </c>
      <c r="CB12" s="286">
        <v>0.84754181293342101</v>
      </c>
      <c r="CC12" s="286">
        <v>0.57149904141567132</v>
      </c>
      <c r="CD12" s="286">
        <v>0.74796151641999309</v>
      </c>
      <c r="CE12" s="286">
        <v>1.532508796931735</v>
      </c>
      <c r="CF12" s="286">
        <v>8.0409588730252918E-2</v>
      </c>
      <c r="CG12" s="286">
        <v>0.29257224213877814</v>
      </c>
      <c r="CH12" s="286">
        <v>0.34043984970638447</v>
      </c>
      <c r="CI12" s="286">
        <v>1.0464060797589476</v>
      </c>
      <c r="CJ12" s="286">
        <v>0.89065608642977345</v>
      </c>
      <c r="CK12" s="286">
        <v>0.90554967349365134</v>
      </c>
      <c r="CL12" s="286">
        <v>0.27169401271623705</v>
      </c>
      <c r="CM12" s="286">
        <v>0.54039288111414086</v>
      </c>
      <c r="CN12" s="286">
        <v>0.42159796299653751</v>
      </c>
      <c r="CO12" s="286">
        <v>1.0977098403181724</v>
      </c>
      <c r="CP12" s="286">
        <v>1.7193811891277984</v>
      </c>
      <c r="CQ12" s="286">
        <v>9.4416895648143873E-2</v>
      </c>
      <c r="CR12" s="286">
        <v>2.2950858920452299E-2</v>
      </c>
      <c r="CS12" s="286">
        <v>1.6905801340349003</v>
      </c>
      <c r="CT12" s="286">
        <v>0.65711820412404442</v>
      </c>
      <c r="CU12" s="286">
        <v>0.67677694636178265</v>
      </c>
      <c r="CV12" s="286">
        <v>0.14314349205479182</v>
      </c>
      <c r="CW12" s="286">
        <v>1.0594869961043976</v>
      </c>
      <c r="CX12" s="286">
        <v>0.82097121981976107</v>
      </c>
      <c r="CY12" s="286">
        <v>1.5021476993268283</v>
      </c>
      <c r="CZ12" s="286">
        <v>3.5554006964868143E-2</v>
      </c>
      <c r="DA12" s="286">
        <v>1.670873337913005</v>
      </c>
      <c r="DB12" s="286">
        <v>0.28841603286591555</v>
      </c>
      <c r="DC12" s="286">
        <v>1.4399048277310114</v>
      </c>
      <c r="DD12" s="286">
        <v>3.3725899262121974E-2</v>
      </c>
      <c r="DE12" s="286">
        <v>0.13625795431639026</v>
      </c>
      <c r="DF12" s="286">
        <v>1.4603973607905791</v>
      </c>
      <c r="DG12" s="286">
        <v>0.14550244394172049</v>
      </c>
      <c r="DH12" s="286">
        <v>0.15676554904911869</v>
      </c>
      <c r="DI12" s="286">
        <v>0.87444856582309916</v>
      </c>
      <c r="DJ12" s="286">
        <v>1.0051058427557189</v>
      </c>
      <c r="DK12" s="286">
        <v>0.58845008375633434</v>
      </c>
      <c r="DL12" s="286">
        <v>0.14270699572092554</v>
      </c>
      <c r="DM12" s="286">
        <v>3.6527469402944504E-2</v>
      </c>
      <c r="DN12" s="286">
        <v>0.24270877090935078</v>
      </c>
      <c r="DO12" s="286">
        <v>0.21107940912307696</v>
      </c>
      <c r="DP12" s="286">
        <v>0.29676704243908586</v>
      </c>
      <c r="DQ12" s="286">
        <v>8.9808914197724243E-2</v>
      </c>
      <c r="DR12" s="286">
        <v>9.3742638357077593E-2</v>
      </c>
      <c r="DS12" s="286">
        <v>0.15568993554161847</v>
      </c>
      <c r="DT12" s="286">
        <v>9.4734260694954428E-2</v>
      </c>
      <c r="DU12" s="286">
        <v>9.9759916302581547E-2</v>
      </c>
      <c r="DV12" s="286">
        <v>0.110374212701249</v>
      </c>
      <c r="DW12" s="286">
        <v>8.9089680579798727E-2</v>
      </c>
      <c r="DX12" s="286">
        <v>9.9308541813860882E-2</v>
      </c>
      <c r="DY12" s="286">
        <v>0.40231666426556217</v>
      </c>
      <c r="DZ12" s="286">
        <v>3.5074385440039886E-2</v>
      </c>
      <c r="EA12" s="286">
        <v>0.10400860386377216</v>
      </c>
      <c r="EB12" s="286">
        <v>0.4287342807402717</v>
      </c>
      <c r="EC12" s="286">
        <v>1.2396996417091013</v>
      </c>
      <c r="ED12" s="286">
        <v>0.10202179521676506</v>
      </c>
      <c r="EE12" s="286">
        <v>9.3919774333167172E-2</v>
      </c>
      <c r="EF12" s="286">
        <v>0.14215256888699032</v>
      </c>
      <c r="EG12" s="286">
        <v>3.1850879696891443</v>
      </c>
      <c r="EH12" s="286">
        <v>0.10315027306844089</v>
      </c>
      <c r="EI12" s="286">
        <v>0.10217926121042059</v>
      </c>
      <c r="EJ12" s="286">
        <v>9.987818357443036E-2</v>
      </c>
      <c r="EK12" s="286">
        <v>0.48319009414467867</v>
      </c>
      <c r="EL12" s="286">
        <v>9.710963492853103E-2</v>
      </c>
      <c r="EM12" s="286">
        <v>0.10000686068092729</v>
      </c>
      <c r="EN12" s="286">
        <v>9.3401671292408367E-2</v>
      </c>
      <c r="EO12" s="286">
        <v>0.11696686540428929</v>
      </c>
      <c r="EP12" s="286">
        <v>0.10167893276565022</v>
      </c>
      <c r="EQ12" s="286">
        <v>9.6935790073779698E-2</v>
      </c>
      <c r="ER12" s="286">
        <v>1.1594290810486827E-2</v>
      </c>
      <c r="ES12" s="286">
        <v>0.11174000997664636</v>
      </c>
      <c r="ET12" s="286">
        <v>9.7640165771991527E-2</v>
      </c>
      <c r="EU12" s="286">
        <v>8.6165549812166675E-2</v>
      </c>
      <c r="EV12" s="286">
        <v>0.57256026022978757</v>
      </c>
      <c r="EW12" s="286">
        <v>6.445005454315407E-2</v>
      </c>
      <c r="EX12" s="286">
        <v>0.12354014536097291</v>
      </c>
      <c r="EY12" s="286">
        <v>3.2185470047363136</v>
      </c>
      <c r="EZ12" s="286">
        <v>4.2464064898424705E-2</v>
      </c>
      <c r="FA12" s="286">
        <v>1.1019524794825188</v>
      </c>
      <c r="FB12" s="286">
        <v>0.68332457886436992</v>
      </c>
      <c r="FC12" s="286">
        <v>2.4948983534892681</v>
      </c>
      <c r="FD12" s="286">
        <v>0.92298154633221263</v>
      </c>
      <c r="FE12" s="286">
        <v>0.16311028572028752</v>
      </c>
      <c r="FF12" s="286">
        <v>0.11665588978872501</v>
      </c>
      <c r="FG12" s="286">
        <v>0.11402899280193932</v>
      </c>
      <c r="FH12" s="286">
        <v>0.11324841276273367</v>
      </c>
      <c r="FI12" s="286">
        <v>0.11479032082259118</v>
      </c>
      <c r="FJ12" s="286">
        <v>0.21054181669769539</v>
      </c>
      <c r="FK12" s="286">
        <v>0.30147963649468773</v>
      </c>
      <c r="FL12" s="286">
        <v>0.24321657629088095</v>
      </c>
      <c r="FM12" s="286">
        <v>0.23375249339163603</v>
      </c>
      <c r="FN12" s="286">
        <v>0.3571483300707014</v>
      </c>
      <c r="FO12" s="286">
        <v>0.28267581062446445</v>
      </c>
      <c r="FP12" s="286">
        <v>0.53042026208414073</v>
      </c>
      <c r="FQ12" s="286">
        <v>0.55912796983186275</v>
      </c>
      <c r="FR12" s="286">
        <v>0.72654813216132741</v>
      </c>
      <c r="FS12" s="286">
        <v>0.9009545465850729</v>
      </c>
      <c r="FT12" s="286">
        <v>0.85406829944529861</v>
      </c>
      <c r="FU12" s="286">
        <v>0.86978822116852195</v>
      </c>
      <c r="FV12" s="286">
        <v>0.86239494958929697</v>
      </c>
      <c r="FW12" s="286">
        <v>0.87797936356025719</v>
      </c>
      <c r="FX12" s="286">
        <v>1.0137745034245367</v>
      </c>
      <c r="FY12" s="286">
        <v>1.3501966322872272</v>
      </c>
      <c r="FZ12" s="286">
        <v>1.5102515826437282</v>
      </c>
      <c r="GA12" s="286">
        <v>1.678466597699307</v>
      </c>
      <c r="GB12" s="286">
        <v>1.628747668120929</v>
      </c>
      <c r="GC12" s="286">
        <v>1.7404726985088816</v>
      </c>
      <c r="GD12" s="286">
        <v>1.0585021612430623</v>
      </c>
      <c r="GE12" s="286">
        <v>0.93919413243066652</v>
      </c>
      <c r="GF12" s="286">
        <v>0.90626395636100399</v>
      </c>
      <c r="GG12" s="286">
        <v>0.98992117213567221</v>
      </c>
      <c r="GH12" s="286">
        <v>0.87369203634851489</v>
      </c>
      <c r="GI12" s="286">
        <v>0.87903470865687428</v>
      </c>
      <c r="GJ12" s="286">
        <v>0.93870171696626847</v>
      </c>
      <c r="GK12" s="286">
        <v>0.86598184585419569</v>
      </c>
      <c r="GL12" s="286">
        <v>0.70565181943695732</v>
      </c>
      <c r="GM12" s="286">
        <v>7.0304637773739591</v>
      </c>
      <c r="GN12" s="286">
        <v>0.81045639191582108</v>
      </c>
      <c r="GO12" s="286">
        <v>0.81011872279619934</v>
      </c>
      <c r="GP12" s="286">
        <v>0.83573201498680805</v>
      </c>
      <c r="GQ12" s="286">
        <v>0.87341596212875228</v>
      </c>
      <c r="GR12" s="286">
        <v>0.32958926250230941</v>
      </c>
      <c r="GS12" s="286">
        <v>0.38724807728072796</v>
      </c>
      <c r="GT12" s="286">
        <v>0.3368191018648985</v>
      </c>
      <c r="GU12" s="286">
        <v>0.38134517493120407</v>
      </c>
      <c r="GV12" s="286">
        <v>0.38650405465448512</v>
      </c>
      <c r="GW12" s="286">
        <v>24.115601909505955</v>
      </c>
      <c r="GX12" s="286">
        <v>9.8687382900547495E-3</v>
      </c>
      <c r="GY12" s="286">
        <v>3.7150213974608569E-2</v>
      </c>
      <c r="GZ12" s="286">
        <v>4.5581315593724643E-2</v>
      </c>
      <c r="HA12" s="286">
        <v>4.099873292897277E-2</v>
      </c>
      <c r="HB12" s="286">
        <v>4.8067771320640273E-2</v>
      </c>
      <c r="HC12" s="286">
        <v>4.2597002794780299E-2</v>
      </c>
      <c r="HD12" s="286">
        <v>4.5703119434400134E-2</v>
      </c>
      <c r="HE12" s="286">
        <v>4.1662711093617438E-2</v>
      </c>
      <c r="HF12" s="286">
        <v>0.79890686501756825</v>
      </c>
      <c r="HG12" s="286">
        <v>1.9407411507292721E-2</v>
      </c>
      <c r="HH12" s="286">
        <v>1.3659422451000923E-2</v>
      </c>
      <c r="HI12" s="286">
        <v>1.4027295148915373E-2</v>
      </c>
      <c r="HJ12" s="286">
        <v>8.689609973908155E-2</v>
      </c>
      <c r="HK12" s="286">
        <v>3.1861122869075893E-2</v>
      </c>
      <c r="HL12" s="286">
        <v>1.2987016632191446E-2</v>
      </c>
      <c r="HM12" s="24"/>
      <c r="HN12" s="286">
        <v>1.6352554797159362</v>
      </c>
      <c r="HO12" s="286">
        <v>2.1172219795739866</v>
      </c>
      <c r="HP12" s="286">
        <v>2.4208803230041642</v>
      </c>
      <c r="HQ12" s="286">
        <v>2.8478398060200112</v>
      </c>
      <c r="HR12" s="286">
        <v>11.201167430428915</v>
      </c>
      <c r="HS12" s="286">
        <v>13.518820915368751</v>
      </c>
      <c r="HT12" s="286">
        <v>7.7012263021788181</v>
      </c>
      <c r="HU12" s="286">
        <v>10.007923756221759</v>
      </c>
      <c r="HV12" s="286">
        <v>5.033676344851381</v>
      </c>
      <c r="HW12" s="286">
        <v>1.670674796197325</v>
      </c>
      <c r="HX12" s="286">
        <v>6.1771303381828684</v>
      </c>
      <c r="HY12" s="286">
        <v>4.6952207407776472</v>
      </c>
      <c r="HZ12" s="286">
        <v>6.3794763781554531</v>
      </c>
      <c r="IA12" s="286">
        <v>7.2980749548034618</v>
      </c>
      <c r="IB12" s="286">
        <v>14.568517849860404</v>
      </c>
      <c r="IC12" s="286">
        <v>14.305523868038101</v>
      </c>
      <c r="ID12" s="286">
        <v>25.6320498461161</v>
      </c>
      <c r="IE12" s="286">
        <f>+C12</f>
        <v>0.1594309568402652</v>
      </c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13.8">
      <c r="A13" s="14"/>
      <c r="B13" s="19"/>
      <c r="C13" s="17"/>
      <c r="D13" s="17"/>
      <c r="E13" s="296"/>
      <c r="F13" s="304"/>
      <c r="G13" s="17"/>
      <c r="H13" s="17"/>
      <c r="I13" s="296"/>
      <c r="J13" s="304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24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ht="13.8">
      <c r="A14" s="14"/>
      <c r="B14" s="278" t="s">
        <v>26</v>
      </c>
      <c r="C14" s="286">
        <v>49.971955347155223</v>
      </c>
      <c r="D14" s="286">
        <v>18.872259336637466</v>
      </c>
      <c r="E14" s="301">
        <v>31.099696010517757</v>
      </c>
      <c r="F14" s="308">
        <v>1.6479052908171246</v>
      </c>
      <c r="G14" s="24"/>
      <c r="H14" s="286">
        <v>21.135873418406288</v>
      </c>
      <c r="I14" s="301">
        <v>-2.2636140817688215</v>
      </c>
      <c r="J14" s="308">
        <v>-0.10709820393783874</v>
      </c>
      <c r="K14" s="24"/>
      <c r="L14" s="286">
        <v>1.4145180727132443</v>
      </c>
      <c r="M14" s="286">
        <v>1.3075223816428236</v>
      </c>
      <c r="N14" s="286">
        <v>1.6748534343544523</v>
      </c>
      <c r="O14" s="286">
        <v>1.5131642827306195</v>
      </c>
      <c r="P14" s="286">
        <v>1.3254449260475445</v>
      </c>
      <c r="Q14" s="286">
        <v>1.1669285131506233</v>
      </c>
      <c r="R14" s="286">
        <v>1.2306058462007174</v>
      </c>
      <c r="S14" s="286">
        <v>2.056078998723907</v>
      </c>
      <c r="T14" s="286">
        <v>1.473737104646109</v>
      </c>
      <c r="U14" s="286">
        <v>1.6598880813471217</v>
      </c>
      <c r="V14" s="286">
        <v>1.4155046317303963</v>
      </c>
      <c r="W14" s="286">
        <v>2.5696380914593178</v>
      </c>
      <c r="X14" s="286">
        <v>1.394042710404241</v>
      </c>
      <c r="Y14" s="286">
        <v>1.3987836374501552</v>
      </c>
      <c r="Z14" s="286">
        <v>1.660388674892276</v>
      </c>
      <c r="AA14" s="286">
        <v>1.4530674806712665</v>
      </c>
      <c r="AB14" s="286">
        <v>1.6725259617500741</v>
      </c>
      <c r="AC14" s="286">
        <v>1.2790124650955592</v>
      </c>
      <c r="AD14" s="286">
        <v>1.6181469412498646</v>
      </c>
      <c r="AE14" s="286">
        <v>1.6039046175901759</v>
      </c>
      <c r="AF14" s="286">
        <v>1.5612607046458145</v>
      </c>
      <c r="AG14" s="286">
        <v>1.4509468125477702</v>
      </c>
      <c r="AH14" s="286">
        <v>1.8734591174807216</v>
      </c>
      <c r="AI14" s="286">
        <v>3.5478082090250869</v>
      </c>
      <c r="AJ14" s="286">
        <v>1.1527046077953489</v>
      </c>
      <c r="AK14" s="286">
        <v>1.7912024956053059</v>
      </c>
      <c r="AL14" s="286">
        <v>1.6709427892728399</v>
      </c>
      <c r="AM14" s="286">
        <v>1.3850282518486079</v>
      </c>
      <c r="AN14" s="286">
        <v>1.6011246271781407</v>
      </c>
      <c r="AO14" s="286">
        <v>1.6323965667397669</v>
      </c>
      <c r="AP14" s="286">
        <v>2.1130203924892288</v>
      </c>
      <c r="AQ14" s="286">
        <v>2.2796406522081192</v>
      </c>
      <c r="AR14" s="286">
        <v>1.9192981880843776</v>
      </c>
      <c r="AS14" s="286">
        <v>2.2291988970463672</v>
      </c>
      <c r="AT14" s="286">
        <v>1.8882261932518922</v>
      </c>
      <c r="AU14" s="286">
        <v>3.5913862274286457</v>
      </c>
      <c r="AV14" s="286">
        <v>2.0520323353908405</v>
      </c>
      <c r="AW14" s="286">
        <v>1.8932122244288698</v>
      </c>
      <c r="AX14" s="286">
        <v>1.8564271253641027</v>
      </c>
      <c r="AY14" s="286">
        <v>1.6932994008351157</v>
      </c>
      <c r="AZ14" s="286">
        <v>1.916937670038011</v>
      </c>
      <c r="BA14" s="286">
        <v>1.6898283719076261</v>
      </c>
      <c r="BB14" s="286">
        <v>1.8916238756906003</v>
      </c>
      <c r="BC14" s="286">
        <v>2.0299715448524065</v>
      </c>
      <c r="BD14" s="286">
        <v>2.0208406998495847</v>
      </c>
      <c r="BE14" s="286">
        <v>2.0353512741955484</v>
      </c>
      <c r="BF14" s="286">
        <v>1.7777997300718893</v>
      </c>
      <c r="BG14" s="286">
        <v>3.3137213768097959</v>
      </c>
      <c r="BH14" s="286">
        <v>1.8810660956002094</v>
      </c>
      <c r="BI14" s="286">
        <v>1.7582304674399998</v>
      </c>
      <c r="BJ14" s="286">
        <v>1.6760154238447729</v>
      </c>
      <c r="BK14" s="286">
        <v>1.7536484786988678</v>
      </c>
      <c r="BL14" s="286">
        <v>1.9095957791245988</v>
      </c>
      <c r="BM14" s="286">
        <v>2.1645278827961412</v>
      </c>
      <c r="BN14" s="286">
        <v>2.1263105130738018</v>
      </c>
      <c r="BO14" s="286">
        <v>1.7187654955181801</v>
      </c>
      <c r="BP14" s="286">
        <v>2.097800320329696</v>
      </c>
      <c r="BQ14" s="286">
        <v>3.0248611836209554</v>
      </c>
      <c r="BR14" s="286">
        <v>1.9664938557010365</v>
      </c>
      <c r="BS14" s="286">
        <v>4.1662289756812712</v>
      </c>
      <c r="BT14" s="286">
        <v>1.4905124896437449</v>
      </c>
      <c r="BU14" s="286">
        <v>1.7688788998580418</v>
      </c>
      <c r="BV14" s="286">
        <v>2.1095742337264483</v>
      </c>
      <c r="BW14" s="286">
        <v>2.327690265163088</v>
      </c>
      <c r="BX14" s="286">
        <v>2.2884461525030981</v>
      </c>
      <c r="BY14" s="286">
        <v>2.267977914312195</v>
      </c>
      <c r="BZ14" s="286">
        <v>2.8411987967843872</v>
      </c>
      <c r="CA14" s="286">
        <v>2.5154812598620233</v>
      </c>
      <c r="CB14" s="286">
        <v>2.22188178878941</v>
      </c>
      <c r="CC14" s="286">
        <v>2.9458563228076566</v>
      </c>
      <c r="CD14" s="286">
        <v>2.6021674261677923</v>
      </c>
      <c r="CE14" s="286">
        <v>5.6463176582032846</v>
      </c>
      <c r="CF14" s="286">
        <v>1.7324363590622784</v>
      </c>
      <c r="CG14" s="286">
        <v>2.6188776205001147</v>
      </c>
      <c r="CH14" s="286">
        <v>2.4121453709745175</v>
      </c>
      <c r="CI14" s="286">
        <v>1.771022621169557</v>
      </c>
      <c r="CJ14" s="286">
        <v>2.6723806081320012</v>
      </c>
      <c r="CK14" s="286">
        <v>2.2384670539175193</v>
      </c>
      <c r="CL14" s="286">
        <v>1.9498269172620826</v>
      </c>
      <c r="CM14" s="286">
        <v>3.3921477798477291</v>
      </c>
      <c r="CN14" s="286">
        <v>2.6568987005894549</v>
      </c>
      <c r="CO14" s="286">
        <v>3.3840632172086038</v>
      </c>
      <c r="CP14" s="286">
        <v>3.6209105827663848</v>
      </c>
      <c r="CQ14" s="286">
        <v>5.9334863505074935</v>
      </c>
      <c r="CR14" s="286">
        <v>3.7365833777627731</v>
      </c>
      <c r="CS14" s="286">
        <v>3.1934901685160009</v>
      </c>
      <c r="CT14" s="286">
        <v>3.826110660475798</v>
      </c>
      <c r="CU14" s="286">
        <v>3.0127673606158751</v>
      </c>
      <c r="CV14" s="286">
        <v>3.7016202034814052</v>
      </c>
      <c r="CW14" s="286">
        <v>3.3349841390841535</v>
      </c>
      <c r="CX14" s="286">
        <v>3.1943685051473545</v>
      </c>
      <c r="CY14" s="286">
        <v>4.658757128511219</v>
      </c>
      <c r="CZ14" s="286">
        <v>3.4435714864882434</v>
      </c>
      <c r="DA14" s="286">
        <v>2.6406755057917048</v>
      </c>
      <c r="DB14" s="286">
        <v>4.1632876314947849</v>
      </c>
      <c r="DC14" s="286">
        <v>6.691704928215005</v>
      </c>
      <c r="DD14" s="286">
        <v>3.2691472079482207</v>
      </c>
      <c r="DE14" s="286">
        <v>1.7982183392214899</v>
      </c>
      <c r="DF14" s="286">
        <v>3.7627444776952141</v>
      </c>
      <c r="DG14" s="286">
        <v>2.1690554686858983</v>
      </c>
      <c r="DH14" s="286">
        <v>3.5067125138595534</v>
      </c>
      <c r="DI14" s="286">
        <v>1.9543357864291035</v>
      </c>
      <c r="DJ14" s="286">
        <v>2.9192386147778064</v>
      </c>
      <c r="DK14" s="286">
        <v>33.919299442455554</v>
      </c>
      <c r="DL14" s="286">
        <v>3.4751872895562927</v>
      </c>
      <c r="DM14" s="286">
        <v>2.79470117955987</v>
      </c>
      <c r="DN14" s="286">
        <v>3.5441303497961174</v>
      </c>
      <c r="DO14" s="286">
        <v>7.6857279226670663</v>
      </c>
      <c r="DP14" s="286">
        <v>1.881585751279822</v>
      </c>
      <c r="DQ14" s="286">
        <v>2.2080611916857609</v>
      </c>
      <c r="DR14" s="286">
        <v>2.9188943599159636</v>
      </c>
      <c r="DS14" s="286">
        <v>2.7258993290901099</v>
      </c>
      <c r="DT14" s="286">
        <v>3.3546150949965385</v>
      </c>
      <c r="DU14" s="286">
        <v>2.8287752169839386</v>
      </c>
      <c r="DV14" s="286">
        <v>4.0899157096730603</v>
      </c>
      <c r="DW14" s="286">
        <v>3.3613503768530952</v>
      </c>
      <c r="DX14" s="286">
        <v>2.7763578665938726</v>
      </c>
      <c r="DY14" s="286">
        <v>4.1629856552013926</v>
      </c>
      <c r="DZ14" s="286">
        <v>23.117122572924455</v>
      </c>
      <c r="EA14" s="286">
        <v>7.7289636924915364</v>
      </c>
      <c r="EB14" s="286">
        <v>2.5177187991924739</v>
      </c>
      <c r="EC14" s="286">
        <v>2.8254503090729397</v>
      </c>
      <c r="ED14" s="286">
        <v>2.9684286511340798</v>
      </c>
      <c r="EE14" s="286">
        <v>2.6544891955490653</v>
      </c>
      <c r="EF14" s="286">
        <v>3.3430705808597696</v>
      </c>
      <c r="EG14" s="286">
        <v>2.488049665173071</v>
      </c>
      <c r="EH14" s="286">
        <v>2.8958755033748158</v>
      </c>
      <c r="EI14" s="286">
        <v>4.3104741126630648</v>
      </c>
      <c r="EJ14" s="286">
        <v>2.6530321314293346</v>
      </c>
      <c r="EK14" s="286">
        <v>3.2277666895424715</v>
      </c>
      <c r="EL14" s="286">
        <v>4.2982327673442509</v>
      </c>
      <c r="EM14" s="286">
        <v>7.8127234446288227</v>
      </c>
      <c r="EN14" s="286">
        <v>2.1409241064535687</v>
      </c>
      <c r="EO14" s="286">
        <v>3.1899027172467034</v>
      </c>
      <c r="EP14" s="286">
        <v>3.3719042258029099</v>
      </c>
      <c r="EQ14" s="286">
        <v>12.952888681024097</v>
      </c>
      <c r="ER14" s="286">
        <v>2.6645709803326874</v>
      </c>
      <c r="ES14" s="286">
        <v>2.8954655624463839</v>
      </c>
      <c r="ET14" s="286">
        <v>4.1790160287392961</v>
      </c>
      <c r="EU14" s="286">
        <v>5.5557501107165015</v>
      </c>
      <c r="EV14" s="286">
        <v>2.3300826215893586</v>
      </c>
      <c r="EW14" s="286">
        <v>2.3908502063748807</v>
      </c>
      <c r="EX14" s="286">
        <v>3.9307198755808619</v>
      </c>
      <c r="EY14" s="286">
        <v>5.4908132328681623</v>
      </c>
      <c r="EZ14" s="286">
        <v>1.4893529858935111</v>
      </c>
      <c r="FA14" s="286">
        <v>2.2974096507897164</v>
      </c>
      <c r="FB14" s="286">
        <v>2.4594323047145603</v>
      </c>
      <c r="FC14" s="286">
        <v>3.0937179968999851</v>
      </c>
      <c r="FD14" s="286">
        <v>2.1525599326139746</v>
      </c>
      <c r="FE14" s="286">
        <v>2.1908750779857784</v>
      </c>
      <c r="FF14" s="286">
        <v>3.2088759369601858</v>
      </c>
      <c r="FG14" s="286">
        <v>2.7508819764693424</v>
      </c>
      <c r="FH14" s="286">
        <v>2.848553096425237</v>
      </c>
      <c r="FI14" s="286">
        <v>2.5408619838235063</v>
      </c>
      <c r="FJ14" s="286">
        <v>3.8627690151547203</v>
      </c>
      <c r="FK14" s="286">
        <v>5.7293891034130455</v>
      </c>
      <c r="FL14" s="286">
        <v>1.9467056044514681</v>
      </c>
      <c r="FM14" s="286">
        <v>2.6824958798325587</v>
      </c>
      <c r="FN14" s="286">
        <v>2.8086763833226587</v>
      </c>
      <c r="FO14" s="286">
        <v>3.553579863915262</v>
      </c>
      <c r="FP14" s="286">
        <v>3.9778758435882238</v>
      </c>
      <c r="FQ14" s="286">
        <v>3.293828603898052</v>
      </c>
      <c r="FR14" s="286">
        <v>5.2340255083057698</v>
      </c>
      <c r="FS14" s="286">
        <v>9.8360005477321373</v>
      </c>
      <c r="FT14" s="286">
        <v>3.7064380167512705</v>
      </c>
      <c r="FU14" s="286">
        <v>6.3142468505852598</v>
      </c>
      <c r="FV14" s="286">
        <v>4.7562969592410465</v>
      </c>
      <c r="FW14" s="286">
        <v>8.5384512728422575</v>
      </c>
      <c r="FX14" s="286">
        <v>2.1895729221773137</v>
      </c>
      <c r="FY14" s="286">
        <v>3.8638237675852527</v>
      </c>
      <c r="FZ14" s="286">
        <v>5.094602252649536</v>
      </c>
      <c r="GA14" s="286">
        <v>3.1136883808819569</v>
      </c>
      <c r="GB14" s="286">
        <v>4.393486147142613</v>
      </c>
      <c r="GC14" s="286">
        <v>95.897697933769592</v>
      </c>
      <c r="GD14" s="286">
        <v>9.602947532732335</v>
      </c>
      <c r="GE14" s="286">
        <v>5.2598789208857362</v>
      </c>
      <c r="GF14" s="286">
        <v>3.7588466228800756</v>
      </c>
      <c r="GG14" s="286">
        <v>5.0224584431177721</v>
      </c>
      <c r="GH14" s="286">
        <v>8.4854184988603798</v>
      </c>
      <c r="GI14" s="286">
        <v>13.370529487455769</v>
      </c>
      <c r="GJ14" s="286">
        <v>3.6715582413701777</v>
      </c>
      <c r="GK14" s="286">
        <v>5.6116411028284539</v>
      </c>
      <c r="GL14" s="286">
        <v>3.4017087050421719</v>
      </c>
      <c r="GM14" s="286">
        <v>3.7099379980560365</v>
      </c>
      <c r="GN14" s="286">
        <v>4.7410273711094479</v>
      </c>
      <c r="GO14" s="286">
        <v>5.0388152971387266</v>
      </c>
      <c r="GP14" s="286">
        <v>5.7158326450602921</v>
      </c>
      <c r="GQ14" s="286">
        <v>4.7146672044026996</v>
      </c>
      <c r="GR14" s="286">
        <v>62.205766994103158</v>
      </c>
      <c r="GS14" s="286">
        <v>6.1398262214805222</v>
      </c>
      <c r="GT14" s="286">
        <v>35.289386217157059</v>
      </c>
      <c r="GU14" s="286">
        <v>21.391979328236609</v>
      </c>
      <c r="GV14" s="286">
        <v>3.7741853133097876</v>
      </c>
      <c r="GW14" s="286">
        <v>3.2392001359690243</v>
      </c>
      <c r="GX14" s="286">
        <v>4.3164042281378876</v>
      </c>
      <c r="GY14" s="286">
        <v>3.6898756749315575</v>
      </c>
      <c r="GZ14" s="286">
        <v>3.8525939842892072</v>
      </c>
      <c r="HA14" s="286">
        <v>3.938276608348021</v>
      </c>
      <c r="HB14" s="286">
        <v>6.1219394964973617</v>
      </c>
      <c r="HC14" s="286">
        <v>4.7770332583594914</v>
      </c>
      <c r="HD14" s="286">
        <v>3.7129555484592895</v>
      </c>
      <c r="HE14" s="286">
        <v>3.7816964411797294</v>
      </c>
      <c r="HF14" s="286">
        <v>5.9413936786997104</v>
      </c>
      <c r="HG14" s="286">
        <v>8.1156533916622529</v>
      </c>
      <c r="HH14" s="286">
        <v>4.8026348670484484</v>
      </c>
      <c r="HI14" s="286">
        <v>6.2410280426908704</v>
      </c>
      <c r="HJ14" s="286">
        <v>24.981671193161578</v>
      </c>
      <c r="HK14" s="286">
        <v>8.4387373316041128</v>
      </c>
      <c r="HL14" s="286">
        <v>5.5078839126502182</v>
      </c>
      <c r="HM14" s="24"/>
      <c r="HN14" s="286">
        <v>18.807884364746876</v>
      </c>
      <c r="HO14" s="286">
        <v>20.513347332803008</v>
      </c>
      <c r="HP14" s="286">
        <v>23.254169888948642</v>
      </c>
      <c r="HQ14" s="286">
        <v>24.171045629434389</v>
      </c>
      <c r="HR14" s="286">
        <v>26.243544471429534</v>
      </c>
      <c r="HS14" s="286">
        <v>31.02598320782117</v>
      </c>
      <c r="HT14" s="286">
        <v>34.382663181937737</v>
      </c>
      <c r="HU14" s="286">
        <v>45.597921095584312</v>
      </c>
      <c r="HV14" s="286">
        <v>70.79849859265218</v>
      </c>
      <c r="HW14" s="286">
        <v>61.154526817689543</v>
      </c>
      <c r="HX14" s="286">
        <v>41.99531184996416</v>
      </c>
      <c r="HY14" s="286">
        <v>51.092888349175411</v>
      </c>
      <c r="HZ14" s="286">
        <v>34.624679061143567</v>
      </c>
      <c r="IA14" s="286">
        <v>56.648621334465965</v>
      </c>
      <c r="IB14" s="286">
        <v>160.05295091013835</v>
      </c>
      <c r="IC14" s="286">
        <v>161.63214732598536</v>
      </c>
      <c r="ID14" s="286">
        <v>55.261207759843316</v>
      </c>
      <c r="IE14" s="286">
        <f>+C14</f>
        <v>49.971955347155223</v>
      </c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ht="13.8">
      <c r="A15" s="14"/>
      <c r="B15" s="16" t="s">
        <v>48</v>
      </c>
      <c r="C15" s="17">
        <v>13.176624249272987</v>
      </c>
      <c r="D15" s="17">
        <v>8.9227892394811938</v>
      </c>
      <c r="E15" s="296">
        <v>4.2538350097917927</v>
      </c>
      <c r="F15" s="304">
        <v>0.47673825926198021</v>
      </c>
      <c r="G15" s="17"/>
      <c r="H15" s="17">
        <v>9.3712481025419159</v>
      </c>
      <c r="I15" s="296">
        <v>-0.44845886306072202</v>
      </c>
      <c r="J15" s="304">
        <v>-4.7854763650860895E-2</v>
      </c>
      <c r="K15" s="17"/>
      <c r="L15" s="17">
        <v>0.9233293243711298</v>
      </c>
      <c r="M15" s="17">
        <v>0.85269030145638003</v>
      </c>
      <c r="N15" s="17">
        <v>0.96999751642432241</v>
      </c>
      <c r="O15" s="17">
        <v>0.97273784036669664</v>
      </c>
      <c r="P15" s="17">
        <v>0.95862753960650982</v>
      </c>
      <c r="Q15" s="17">
        <v>0.90245132755896318</v>
      </c>
      <c r="R15" s="17">
        <v>0.94991682486047835</v>
      </c>
      <c r="S15" s="17">
        <v>1.2325807465004333</v>
      </c>
      <c r="T15" s="17">
        <v>1.0207290974927123</v>
      </c>
      <c r="U15" s="17">
        <v>0.97100608278493616</v>
      </c>
      <c r="V15" s="17">
        <v>0.96339105611200249</v>
      </c>
      <c r="W15" s="17">
        <v>1.8588225172740822</v>
      </c>
      <c r="X15" s="17">
        <v>0.88581940937707082</v>
      </c>
      <c r="Y15" s="17">
        <v>0.95890401346081822</v>
      </c>
      <c r="Z15" s="17">
        <v>0.92759232472000031</v>
      </c>
      <c r="AA15" s="17">
        <v>0.96983097576589938</v>
      </c>
      <c r="AB15" s="17">
        <v>0.92163450861696539</v>
      </c>
      <c r="AC15" s="17">
        <v>0.77168211018394772</v>
      </c>
      <c r="AD15" s="17">
        <v>1.0435695820223501</v>
      </c>
      <c r="AE15" s="17">
        <v>1.1033716247176728</v>
      </c>
      <c r="AF15" s="17">
        <v>1.0147948672547262</v>
      </c>
      <c r="AG15" s="17">
        <v>0.95118227672868583</v>
      </c>
      <c r="AH15" s="17">
        <v>0.96449426413395112</v>
      </c>
      <c r="AI15" s="17">
        <v>2.4925584292894039</v>
      </c>
      <c r="AJ15" s="17">
        <v>0.78965411462620105</v>
      </c>
      <c r="AK15" s="17">
        <v>1.0271166272507954</v>
      </c>
      <c r="AL15" s="17">
        <v>0.90574735399363537</v>
      </c>
      <c r="AM15" s="17">
        <v>0.92333126792219866</v>
      </c>
      <c r="AN15" s="17">
        <v>0.89678394370870529</v>
      </c>
      <c r="AO15" s="17">
        <v>0.90308857118873487</v>
      </c>
      <c r="AP15" s="17">
        <v>0.85973411937886046</v>
      </c>
      <c r="AQ15" s="17">
        <v>1.1820922917759364</v>
      </c>
      <c r="AR15" s="17">
        <v>1.0403109502612935</v>
      </c>
      <c r="AS15" s="17">
        <v>0.98480201930168865</v>
      </c>
      <c r="AT15" s="17">
        <v>0.93620529359072568</v>
      </c>
      <c r="AU15" s="17">
        <v>2.3544383268396873</v>
      </c>
      <c r="AV15" s="17">
        <v>0.90095426273788859</v>
      </c>
      <c r="AW15" s="17">
        <v>0.98166546696221513</v>
      </c>
      <c r="AX15" s="17">
        <v>0.94737891503662763</v>
      </c>
      <c r="AY15" s="17">
        <v>0.95857933323781341</v>
      </c>
      <c r="AZ15" s="17">
        <v>1.0148329307160653</v>
      </c>
      <c r="BA15" s="17">
        <v>0.93132454020022182</v>
      </c>
      <c r="BB15" s="17">
        <v>0.96333880262677285</v>
      </c>
      <c r="BC15" s="17">
        <v>1.2311091971361845</v>
      </c>
      <c r="BD15" s="17">
        <v>1.1717237986526277</v>
      </c>
      <c r="BE15" s="17">
        <v>1.047169292810719</v>
      </c>
      <c r="BF15" s="17">
        <v>0.98176795945834605</v>
      </c>
      <c r="BG15" s="17">
        <v>2.4982003260982864</v>
      </c>
      <c r="BH15" s="17">
        <v>0.75932553882883502</v>
      </c>
      <c r="BI15" s="17">
        <v>0.98045730348747173</v>
      </c>
      <c r="BJ15" s="17">
        <v>0.97806354194442258</v>
      </c>
      <c r="BK15" s="17">
        <v>1.1866411899663878</v>
      </c>
      <c r="BL15" s="17">
        <v>0.99704514634537234</v>
      </c>
      <c r="BM15" s="17">
        <v>1.0127961575539899</v>
      </c>
      <c r="BN15" s="17">
        <v>1.1517209830641613</v>
      </c>
      <c r="BO15" s="17">
        <v>1.0704073942377612</v>
      </c>
      <c r="BP15" s="17">
        <v>1.0948688943005664</v>
      </c>
      <c r="BQ15" s="17">
        <v>1.4262446060594658</v>
      </c>
      <c r="BR15" s="17">
        <v>0.97360123431533008</v>
      </c>
      <c r="BS15" s="17">
        <v>2.9428819384724916</v>
      </c>
      <c r="BT15" s="17">
        <v>1.1126841730821146</v>
      </c>
      <c r="BU15" s="17">
        <v>1.0160016625098132</v>
      </c>
      <c r="BV15" s="17">
        <v>0.9485491361418269</v>
      </c>
      <c r="BW15" s="17">
        <v>1.0306298454295475</v>
      </c>
      <c r="BX15" s="17">
        <v>1.0497028108165316</v>
      </c>
      <c r="BY15" s="17">
        <v>1.1074562603062019</v>
      </c>
      <c r="BZ15" s="17">
        <v>1.2944502736667212</v>
      </c>
      <c r="CA15" s="17">
        <v>1.1434633288686653</v>
      </c>
      <c r="CB15" s="17">
        <v>1.0894344962317823</v>
      </c>
      <c r="CC15" s="17">
        <v>1.1335928895316396</v>
      </c>
      <c r="CD15" s="17">
        <v>1.0177307030538603</v>
      </c>
      <c r="CE15" s="17">
        <v>3.260840156978877</v>
      </c>
      <c r="CF15" s="17">
        <v>1.0610918079573803</v>
      </c>
      <c r="CG15" s="17">
        <v>1.1089350278621353</v>
      </c>
      <c r="CH15" s="17">
        <v>1.0575570543702684</v>
      </c>
      <c r="CI15" s="17">
        <v>1.0783705658292693</v>
      </c>
      <c r="CJ15" s="17">
        <v>1.2221949769637177</v>
      </c>
      <c r="CK15" s="17">
        <v>0.97726567753685289</v>
      </c>
      <c r="CL15" s="17">
        <v>0.35788577391036608</v>
      </c>
      <c r="CM15" s="17">
        <v>1.3177203040096757</v>
      </c>
      <c r="CN15" s="17">
        <v>1.2373910962629509</v>
      </c>
      <c r="CO15" s="17">
        <v>1.3274593544786573</v>
      </c>
      <c r="CP15" s="17">
        <v>1.3333374428007647</v>
      </c>
      <c r="CQ15" s="17">
        <v>3.1703832339432916</v>
      </c>
      <c r="CR15" s="17">
        <v>1.435927191913257</v>
      </c>
      <c r="CS15" s="17">
        <v>1.1531116379178483</v>
      </c>
      <c r="CT15" s="17">
        <v>1.2135107849044084</v>
      </c>
      <c r="CU15" s="17">
        <v>1.1358224744021723</v>
      </c>
      <c r="CV15" s="17">
        <v>1.3186446386788957</v>
      </c>
      <c r="CW15" s="17">
        <v>1.0090754280850034</v>
      </c>
      <c r="CX15" s="17">
        <v>1.3082979354053204</v>
      </c>
      <c r="CY15" s="17">
        <v>1.4777462975561935</v>
      </c>
      <c r="CZ15" s="17">
        <v>1.3459744028102032</v>
      </c>
      <c r="DA15" s="17">
        <v>1.2673341285308515</v>
      </c>
      <c r="DB15" s="17">
        <v>2.3562777043226664</v>
      </c>
      <c r="DC15" s="17">
        <v>2.217476204575985</v>
      </c>
      <c r="DD15" s="17">
        <v>1.2223247646570961</v>
      </c>
      <c r="DE15" s="17">
        <v>0.98717716456072213</v>
      </c>
      <c r="DF15" s="17">
        <v>1.3455144006830495</v>
      </c>
      <c r="DG15" s="17">
        <v>1.0078356827212736</v>
      </c>
      <c r="DH15" s="17">
        <v>1.5052806902163145</v>
      </c>
      <c r="DI15" s="17">
        <v>1.016290510182172</v>
      </c>
      <c r="DJ15" s="17">
        <v>1.1595014672626871</v>
      </c>
      <c r="DK15" s="17">
        <v>2.4127395867065542</v>
      </c>
      <c r="DL15" s="17">
        <v>1.3666699243094178</v>
      </c>
      <c r="DM15" s="17">
        <v>1.4458795477447866</v>
      </c>
      <c r="DN15" s="17">
        <v>1.415535291291625</v>
      </c>
      <c r="DO15" s="17">
        <v>3.8617878385945561</v>
      </c>
      <c r="DP15" s="17">
        <v>1.0573413361363106</v>
      </c>
      <c r="DQ15" s="17">
        <v>1.2836057923651678</v>
      </c>
      <c r="DR15" s="17">
        <v>1.3719314999924512</v>
      </c>
      <c r="DS15" s="17">
        <v>1.3143824611639772</v>
      </c>
      <c r="DT15" s="17">
        <v>1.4841116315599836</v>
      </c>
      <c r="DU15" s="17">
        <v>1.1710571655796391</v>
      </c>
      <c r="DV15" s="17">
        <v>2.0509790638531302</v>
      </c>
      <c r="DW15" s="17">
        <v>1.249522558900892</v>
      </c>
      <c r="DX15" s="17">
        <v>1.3256387693493481</v>
      </c>
      <c r="DY15" s="17">
        <v>1.6106839426136024</v>
      </c>
      <c r="DZ15" s="17">
        <v>1.3529843131388679</v>
      </c>
      <c r="EA15" s="17">
        <v>4.2888370842461665</v>
      </c>
      <c r="EB15" s="17">
        <v>1.0234583264683055</v>
      </c>
      <c r="EC15" s="17">
        <v>1.3203460507786735</v>
      </c>
      <c r="ED15" s="17">
        <v>1.4172661208629451</v>
      </c>
      <c r="EE15" s="17">
        <v>1.3102840616864877</v>
      </c>
      <c r="EF15" s="17">
        <v>1.5732695932142382</v>
      </c>
      <c r="EG15" s="17">
        <v>1.0551723614514359</v>
      </c>
      <c r="EH15" s="17">
        <v>1.2732437310123661</v>
      </c>
      <c r="EI15" s="17">
        <v>2.2275837117688893</v>
      </c>
      <c r="EJ15" s="17">
        <v>1.2795022038455506</v>
      </c>
      <c r="EK15" s="17">
        <v>1.6056203956123953</v>
      </c>
      <c r="EL15" s="17">
        <v>1.2208736104832498</v>
      </c>
      <c r="EM15" s="17">
        <v>4.4308793956552801</v>
      </c>
      <c r="EN15" s="17">
        <v>1.2625209476431312</v>
      </c>
      <c r="EO15" s="17">
        <v>1.4587539113587735</v>
      </c>
      <c r="EP15" s="17">
        <v>1.3549816241121422</v>
      </c>
      <c r="EQ15" s="17">
        <v>1.2644085354941432</v>
      </c>
      <c r="ER15" s="17">
        <v>1.2435765840906714</v>
      </c>
      <c r="ES15" s="17">
        <v>1.3146491344655158</v>
      </c>
      <c r="ET15" s="17">
        <v>2.2657208476447077</v>
      </c>
      <c r="EU15" s="17">
        <v>3.6199626898210919</v>
      </c>
      <c r="EV15" s="17">
        <v>1.2831756893113557</v>
      </c>
      <c r="EW15" s="17">
        <v>1.3556140122901628</v>
      </c>
      <c r="EX15" s="17">
        <v>2.6519502083917903</v>
      </c>
      <c r="EY15" s="17">
        <v>2.8189445841064282</v>
      </c>
      <c r="EZ15" s="17">
        <v>1.2202924202275904</v>
      </c>
      <c r="FA15" s="17">
        <v>1.5328568010630534</v>
      </c>
      <c r="FB15" s="17">
        <v>1.9090692893869294</v>
      </c>
      <c r="FC15" s="17">
        <v>1.9050815846855762</v>
      </c>
      <c r="FD15" s="17">
        <v>1.539432054344603</v>
      </c>
      <c r="FE15" s="17">
        <v>1.3967390637855397</v>
      </c>
      <c r="FF15" s="17">
        <v>2.5322514457405818</v>
      </c>
      <c r="FG15" s="17">
        <v>1.8146749778185884</v>
      </c>
      <c r="FH15" s="17">
        <v>1.5580837976356174</v>
      </c>
      <c r="FI15" s="17">
        <v>1.6253383008842042</v>
      </c>
      <c r="FJ15" s="17">
        <v>2.8554894475825785</v>
      </c>
      <c r="FK15" s="17">
        <v>3.7415206154292941</v>
      </c>
      <c r="FL15" s="17">
        <v>1.6242332646292919</v>
      </c>
      <c r="FM15" s="17">
        <v>1.6534617061818362</v>
      </c>
      <c r="FN15" s="17">
        <v>1.7857111785206941</v>
      </c>
      <c r="FO15" s="17">
        <v>1.604436411725171</v>
      </c>
      <c r="FP15" s="17">
        <v>1.7980292942201466</v>
      </c>
      <c r="FQ15" s="17">
        <v>1.7651902448692376</v>
      </c>
      <c r="FR15" s="17">
        <v>3.3627313457356411</v>
      </c>
      <c r="FS15" s="17">
        <v>2.0771327364148138</v>
      </c>
      <c r="FT15" s="17">
        <v>2.1895027404375211</v>
      </c>
      <c r="FU15" s="17">
        <v>2.1604567255410903</v>
      </c>
      <c r="FV15" s="17">
        <v>3.50837652884994</v>
      </c>
      <c r="FW15" s="17">
        <v>4.7140799361827108</v>
      </c>
      <c r="FX15" s="17">
        <v>1.8190439799042117</v>
      </c>
      <c r="FY15" s="17">
        <v>1.9598575414218522</v>
      </c>
      <c r="FZ15" s="17">
        <v>2.0328228593205577</v>
      </c>
      <c r="GA15" s="17">
        <v>1.9197463056322535</v>
      </c>
      <c r="GB15" s="17">
        <v>1.9222999232032301</v>
      </c>
      <c r="GC15" s="17">
        <v>1.7938069619391976</v>
      </c>
      <c r="GD15" s="17">
        <v>3.3339490238225093</v>
      </c>
      <c r="GE15" s="17">
        <v>2.0090644782748823</v>
      </c>
      <c r="GF15" s="17">
        <v>2.0471156008180995</v>
      </c>
      <c r="GG15" s="17">
        <v>2.1301188300090357</v>
      </c>
      <c r="GH15" s="17">
        <v>3.3345823726547437</v>
      </c>
      <c r="GI15" s="17">
        <v>4.7062330479106844</v>
      </c>
      <c r="GJ15" s="17">
        <v>1.8823248421063354</v>
      </c>
      <c r="GK15" s="17">
        <v>1.9445608246739341</v>
      </c>
      <c r="GL15" s="17">
        <v>1.837603003976348</v>
      </c>
      <c r="GM15" s="17">
        <v>1.8468067976165319</v>
      </c>
      <c r="GN15" s="17">
        <v>1.8599526341687671</v>
      </c>
      <c r="GO15" s="17">
        <v>1.7604300896243663</v>
      </c>
      <c r="GP15" s="17">
        <v>3.2931371272697829</v>
      </c>
      <c r="GQ15" s="17">
        <v>2.0306086759281716</v>
      </c>
      <c r="GR15" s="17">
        <v>2.2239783762102032</v>
      </c>
      <c r="GS15" s="17">
        <v>2.0353666907442465</v>
      </c>
      <c r="GT15" s="17">
        <v>3.1736650198093663</v>
      </c>
      <c r="GU15" s="17">
        <v>4.318595181084687</v>
      </c>
      <c r="GV15" s="17">
        <v>1.7186543640562113</v>
      </c>
      <c r="GW15" s="17">
        <v>1.7462912172357996</v>
      </c>
      <c r="GX15" s="17">
        <v>1.7976611865244407</v>
      </c>
      <c r="GY15" s="17">
        <v>1.7765015152320083</v>
      </c>
      <c r="GZ15" s="17">
        <v>1.8836809564327335</v>
      </c>
      <c r="HA15" s="17">
        <v>1.7831813728134076</v>
      </c>
      <c r="HB15" s="17">
        <v>3.2710175374946195</v>
      </c>
      <c r="HC15" s="17">
        <v>1.844261620890691</v>
      </c>
      <c r="HD15" s="17">
        <v>1.8098733982840971</v>
      </c>
      <c r="HE15" s="17">
        <v>1.9048630973482361</v>
      </c>
      <c r="HF15" s="17">
        <v>3.5582406814464687</v>
      </c>
      <c r="HG15" s="17">
        <v>4.6516622492992914</v>
      </c>
      <c r="HH15" s="17">
        <v>2.1680457746895083</v>
      </c>
      <c r="HI15" s="17">
        <v>2.9583061824051784</v>
      </c>
      <c r="HJ15" s="17">
        <v>2.5063506802580693</v>
      </c>
      <c r="HK15" s="17">
        <v>2.645358015566198</v>
      </c>
      <c r="HL15" s="17">
        <v>2.8985635963540339</v>
      </c>
      <c r="HM15" s="24"/>
      <c r="HN15" s="17">
        <v>12.576280174808645</v>
      </c>
      <c r="HO15" s="17">
        <v>13.005434386271492</v>
      </c>
      <c r="HP15" s="17">
        <v>12.803304879838464</v>
      </c>
      <c r="HQ15" s="17">
        <v>13.628044825673767</v>
      </c>
      <c r="HR15" s="17">
        <v>14.574053928576259</v>
      </c>
      <c r="HS15" s="17">
        <v>15.204535736617583</v>
      </c>
      <c r="HT15" s="17">
        <v>15.24959231592533</v>
      </c>
      <c r="HU15" s="17">
        <v>17.239198829102804</v>
      </c>
      <c r="HV15" s="17">
        <v>18.746536868930253</v>
      </c>
      <c r="HW15" s="17">
        <v>19.561075618899537</v>
      </c>
      <c r="HX15" s="17">
        <v>19.737499562839815</v>
      </c>
      <c r="HY15" s="17">
        <v>21.894258768729916</v>
      </c>
      <c r="HZ15" s="17">
        <v>23.630829798584156</v>
      </c>
      <c r="IA15" s="17">
        <v>28.243342113308096</v>
      </c>
      <c r="IB15" s="17">
        <v>29.008640924911255</v>
      </c>
      <c r="IC15" s="17">
        <v>28.207029263212739</v>
      </c>
      <c r="ID15" s="17">
        <v>27.745889197058005</v>
      </c>
      <c r="IE15" s="17">
        <f>+C15</f>
        <v>13.176624249272987</v>
      </c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13.8">
      <c r="A16" s="14"/>
      <c r="B16" s="281" t="s">
        <v>49</v>
      </c>
      <c r="C16" s="282">
        <v>27.906845280968312</v>
      </c>
      <c r="D16" s="282">
        <v>5.9373276770270165</v>
      </c>
      <c r="E16" s="297">
        <v>21.969517603941295</v>
      </c>
      <c r="F16" s="305">
        <v>3.7002366719537427</v>
      </c>
      <c r="G16" s="17"/>
      <c r="H16" s="282">
        <v>5.2926680160746349</v>
      </c>
      <c r="I16" s="297">
        <v>0.64465966095238159</v>
      </c>
      <c r="J16" s="305">
        <v>0.12180239890249162</v>
      </c>
      <c r="K16" s="17"/>
      <c r="L16" s="282">
        <v>0.28323477040220096</v>
      </c>
      <c r="M16" s="282">
        <v>0.34601301655500055</v>
      </c>
      <c r="N16" s="282">
        <v>0.43536174230664892</v>
      </c>
      <c r="O16" s="282">
        <v>0.298860916240135</v>
      </c>
      <c r="P16" s="282">
        <v>0.21822643959488119</v>
      </c>
      <c r="Q16" s="282">
        <v>0.18285722374804564</v>
      </c>
      <c r="R16" s="282">
        <v>0.14567846699256345</v>
      </c>
      <c r="S16" s="282">
        <v>0.5690096601053537</v>
      </c>
      <c r="T16" s="282">
        <v>0.2051910009495414</v>
      </c>
      <c r="U16" s="282">
        <v>0.33025996681966496</v>
      </c>
      <c r="V16" s="282">
        <v>0.25188287228155604</v>
      </c>
      <c r="W16" s="282">
        <v>0.3767465469808029</v>
      </c>
      <c r="X16" s="282">
        <v>0.26009471172962229</v>
      </c>
      <c r="Y16" s="282">
        <v>0.21453519723072853</v>
      </c>
      <c r="Z16" s="282">
        <v>0.26776900107517715</v>
      </c>
      <c r="AA16" s="282">
        <v>0.23761869839515429</v>
      </c>
      <c r="AB16" s="282">
        <v>0.36703800104876194</v>
      </c>
      <c r="AC16" s="282">
        <v>0.2902095912513446</v>
      </c>
      <c r="AD16" s="282">
        <v>0.36604842356515127</v>
      </c>
      <c r="AE16" s="282">
        <v>0.29540672175712418</v>
      </c>
      <c r="AF16" s="282">
        <v>0.30786225639973652</v>
      </c>
      <c r="AG16" s="282">
        <v>0.23542800612529599</v>
      </c>
      <c r="AH16" s="282">
        <v>0.49267785687674054</v>
      </c>
      <c r="AI16" s="282">
        <v>0.6473261594301748</v>
      </c>
      <c r="AJ16" s="282">
        <v>0.20393876045803599</v>
      </c>
      <c r="AK16" s="282">
        <v>0.52095201759989018</v>
      </c>
      <c r="AL16" s="282">
        <v>0.48706929713599084</v>
      </c>
      <c r="AM16" s="282">
        <v>0.29297261158258786</v>
      </c>
      <c r="AN16" s="282">
        <v>0.49712294602345286</v>
      </c>
      <c r="AO16" s="282">
        <v>0.45340978694269851</v>
      </c>
      <c r="AP16" s="282">
        <v>0.86477100413008468</v>
      </c>
      <c r="AQ16" s="282">
        <v>0.82192753645232353</v>
      </c>
      <c r="AR16" s="282">
        <v>0.58343259092943101</v>
      </c>
      <c r="AS16" s="282">
        <v>0.88763360516240686</v>
      </c>
      <c r="AT16" s="282">
        <v>0.52790278726194029</v>
      </c>
      <c r="AU16" s="282">
        <v>0.96735755019092617</v>
      </c>
      <c r="AV16" s="282">
        <v>0.79657077115449781</v>
      </c>
      <c r="AW16" s="282">
        <v>0.75254893692262359</v>
      </c>
      <c r="AX16" s="282">
        <v>0.50230978688767958</v>
      </c>
      <c r="AY16" s="282">
        <v>0.48438407651134457</v>
      </c>
      <c r="AZ16" s="282">
        <v>0.60912129548628702</v>
      </c>
      <c r="BA16" s="282">
        <v>0.51172074222083663</v>
      </c>
      <c r="BB16" s="282">
        <v>0.63212747026234528</v>
      </c>
      <c r="BC16" s="282">
        <v>0.46828616817897573</v>
      </c>
      <c r="BD16" s="282">
        <v>0.45501834604607128</v>
      </c>
      <c r="BE16" s="282">
        <v>0.62593181807832143</v>
      </c>
      <c r="BF16" s="282">
        <v>0.44881321524082529</v>
      </c>
      <c r="BG16" s="282">
        <v>0.55868013232542324</v>
      </c>
      <c r="BH16" s="282">
        <v>0.40744761367906807</v>
      </c>
      <c r="BI16" s="282">
        <v>0.4032080967658393</v>
      </c>
      <c r="BJ16" s="282">
        <v>0.39386198780551218</v>
      </c>
      <c r="BK16" s="282">
        <v>0.26834476555265796</v>
      </c>
      <c r="BL16" s="282">
        <v>0.47527542942059176</v>
      </c>
      <c r="BM16" s="282">
        <v>0.83112115232510897</v>
      </c>
      <c r="BN16" s="282">
        <v>0.61455745926710559</v>
      </c>
      <c r="BO16" s="282">
        <v>0.30824668740689842</v>
      </c>
      <c r="BP16" s="282">
        <v>0.4614761265395963</v>
      </c>
      <c r="BQ16" s="282">
        <v>0.96077469734424992</v>
      </c>
      <c r="BR16" s="282">
        <v>0.67392996477415956</v>
      </c>
      <c r="BS16" s="282">
        <v>0.87489115190774636</v>
      </c>
      <c r="BT16" s="282">
        <v>0.25854778562319058</v>
      </c>
      <c r="BU16" s="282">
        <v>0.45745152066731976</v>
      </c>
      <c r="BV16" s="282">
        <v>0.75842768187066301</v>
      </c>
      <c r="BW16" s="282">
        <v>0.88483964067809151</v>
      </c>
      <c r="BX16" s="282">
        <v>0.72936307991401927</v>
      </c>
      <c r="BY16" s="282">
        <v>0.7486419566202327</v>
      </c>
      <c r="BZ16" s="282">
        <v>1.1385866150008377</v>
      </c>
      <c r="CA16" s="282">
        <v>0.86427679809915237</v>
      </c>
      <c r="CB16" s="282">
        <v>0.83636149494841761</v>
      </c>
      <c r="CC16" s="282">
        <v>1.321924928430714</v>
      </c>
      <c r="CD16" s="282">
        <v>1.2874836697064833</v>
      </c>
      <c r="CE16" s="282">
        <v>1.9485925254080643</v>
      </c>
      <c r="CF16" s="282">
        <v>0.52652138476648247</v>
      </c>
      <c r="CG16" s="282">
        <v>1.1326433597657841</v>
      </c>
      <c r="CH16" s="282">
        <v>0.79049253850072854</v>
      </c>
      <c r="CI16" s="282">
        <v>0.4216938219141621</v>
      </c>
      <c r="CJ16" s="282">
        <v>0.98819696692941372</v>
      </c>
      <c r="CK16" s="282">
        <v>0.86716241826209117</v>
      </c>
      <c r="CL16" s="282">
        <v>1.176145175264367</v>
      </c>
      <c r="CM16" s="282">
        <v>1.4670007633469417</v>
      </c>
      <c r="CN16" s="282">
        <v>0.85341817206963788</v>
      </c>
      <c r="CO16" s="282">
        <v>1.2090289770483704</v>
      </c>
      <c r="CP16" s="282">
        <v>1.8705917300746369</v>
      </c>
      <c r="CQ16" s="282">
        <v>2.4499170074482128</v>
      </c>
      <c r="CR16" s="282">
        <v>1.641714618308729</v>
      </c>
      <c r="CS16" s="282">
        <v>1.5040723132929232</v>
      </c>
      <c r="CT16" s="282">
        <v>1.737196664221754</v>
      </c>
      <c r="CU16" s="282">
        <v>1.3155898040498546</v>
      </c>
      <c r="CV16" s="282">
        <v>1.7558286259558613</v>
      </c>
      <c r="CW16" s="282">
        <v>1.6241180764256211</v>
      </c>
      <c r="CX16" s="282">
        <v>1.2627828096837665</v>
      </c>
      <c r="CY16" s="282">
        <v>1.486994938497286</v>
      </c>
      <c r="CZ16" s="282">
        <v>1.5669674041572643</v>
      </c>
      <c r="DA16" s="282">
        <v>1.0429039500744017</v>
      </c>
      <c r="DB16" s="282">
        <v>1.1890774012487846</v>
      </c>
      <c r="DC16" s="282">
        <v>2.9188360900370869</v>
      </c>
      <c r="DD16" s="282">
        <v>1.6927863659293587</v>
      </c>
      <c r="DE16" s="282">
        <v>0.60644034925788004</v>
      </c>
      <c r="DF16" s="282">
        <v>1.9407880432485438</v>
      </c>
      <c r="DG16" s="282">
        <v>0.87594465087384121</v>
      </c>
      <c r="DH16" s="282">
        <v>1.3700018760460537</v>
      </c>
      <c r="DI16" s="282">
        <v>0.69384242978574695</v>
      </c>
      <c r="DJ16" s="282">
        <v>1.2946255903234289</v>
      </c>
      <c r="DK16" s="282">
        <v>0.93262143537387998</v>
      </c>
      <c r="DL16" s="282">
        <v>1.626184583597021</v>
      </c>
      <c r="DM16" s="282">
        <v>0.99019744352036521</v>
      </c>
      <c r="DN16" s="282">
        <v>1.3065681597389036</v>
      </c>
      <c r="DO16" s="282">
        <v>3.2843690111407171</v>
      </c>
      <c r="DP16" s="282">
        <v>0.42394092271093065</v>
      </c>
      <c r="DQ16" s="282">
        <v>0.71463247926252182</v>
      </c>
      <c r="DR16" s="282">
        <v>1.0694945973002761</v>
      </c>
      <c r="DS16" s="282">
        <v>0.93365790683404648</v>
      </c>
      <c r="DT16" s="282">
        <v>1.3701612491852524</v>
      </c>
      <c r="DU16" s="282">
        <v>1.0165419974461765</v>
      </c>
      <c r="DV16" s="282">
        <v>0.97352994205803878</v>
      </c>
      <c r="DW16" s="282">
        <v>1.4926120102317424</v>
      </c>
      <c r="DX16" s="282">
        <v>1.0938864891772111</v>
      </c>
      <c r="DY16" s="282">
        <v>1.1544875836884967</v>
      </c>
      <c r="DZ16" s="282">
        <v>1.3488686312640239</v>
      </c>
      <c r="EA16" s="282">
        <v>2.829737641904003</v>
      </c>
      <c r="EB16" s="282">
        <v>1.081272587596102</v>
      </c>
      <c r="EC16" s="282">
        <v>0.98651466477321126</v>
      </c>
      <c r="ED16" s="282">
        <v>1.0761916538723311</v>
      </c>
      <c r="EE16" s="282">
        <v>1.1319510618684769</v>
      </c>
      <c r="EF16" s="282">
        <v>1.2544586242971876</v>
      </c>
      <c r="EG16" s="282">
        <v>0.77853612523335369</v>
      </c>
      <c r="EH16" s="282">
        <v>1.0477527282296406</v>
      </c>
      <c r="EI16" s="282">
        <v>1.5581469489366024</v>
      </c>
      <c r="EJ16" s="282">
        <v>0.93333813398064636</v>
      </c>
      <c r="EK16" s="282">
        <v>1.0734735898203931</v>
      </c>
      <c r="EL16" s="282">
        <v>2.1206338863343612</v>
      </c>
      <c r="EM16" s="282">
        <v>1.3679169233909527</v>
      </c>
      <c r="EN16" s="282">
        <v>0.69638924769246402</v>
      </c>
      <c r="EO16" s="282">
        <v>1.0460075847570367</v>
      </c>
      <c r="EP16" s="282">
        <v>1.505019659873946</v>
      </c>
      <c r="EQ16" s="282">
        <v>0.94269147391512098</v>
      </c>
      <c r="ER16" s="282">
        <v>0.96250356553544403</v>
      </c>
      <c r="ES16" s="282">
        <v>1.050099317687144</v>
      </c>
      <c r="ET16" s="282">
        <v>1.2081005464031316</v>
      </c>
      <c r="EU16" s="282">
        <v>1.0364936639382245</v>
      </c>
      <c r="EV16" s="282">
        <v>0.43034782816898515</v>
      </c>
      <c r="EW16" s="282">
        <v>0.33328062538257153</v>
      </c>
      <c r="EX16" s="282">
        <v>0.71440000958123162</v>
      </c>
      <c r="EY16" s="282">
        <v>0.61644154031353637</v>
      </c>
      <c r="EZ16" s="282">
        <v>0.10044382701757093</v>
      </c>
      <c r="FA16" s="282">
        <v>0.54560283871056581</v>
      </c>
      <c r="FB16" s="282">
        <v>0.31931774113256672</v>
      </c>
      <c r="FC16" s="282">
        <v>0.81259581655618129</v>
      </c>
      <c r="FD16" s="282">
        <v>0.30971194212305303</v>
      </c>
      <c r="FE16" s="282">
        <v>0.5787184506825287</v>
      </c>
      <c r="FF16" s="282">
        <v>0.47829584268719971</v>
      </c>
      <c r="FG16" s="282">
        <v>0.39368269844046883</v>
      </c>
      <c r="FH16" s="282">
        <v>0.48757381666343652</v>
      </c>
      <c r="FI16" s="282">
        <v>0.57323972530748957</v>
      </c>
      <c r="FJ16" s="282">
        <v>0.3590454296070632</v>
      </c>
      <c r="FK16" s="282">
        <v>1.3608809575210681</v>
      </c>
      <c r="FL16" s="282">
        <v>0.17174475831970204</v>
      </c>
      <c r="FM16" s="282">
        <v>0.57413872316370251</v>
      </c>
      <c r="FN16" s="282">
        <v>0.59191901210288256</v>
      </c>
      <c r="FO16" s="282">
        <v>1.0562502841439179</v>
      </c>
      <c r="FP16" s="282">
        <v>1.4038670187190909</v>
      </c>
      <c r="FQ16" s="282">
        <v>1.1198725914463958</v>
      </c>
      <c r="FR16" s="282">
        <v>0.68713426929332444</v>
      </c>
      <c r="FS16" s="282">
        <v>1.2447281711760372</v>
      </c>
      <c r="FT16" s="282">
        <v>1.0194474846004526</v>
      </c>
      <c r="FU16" s="282">
        <v>1.3189908206590208</v>
      </c>
      <c r="FV16" s="282">
        <v>0.69915058340888081</v>
      </c>
      <c r="FW16" s="282">
        <v>1.5338620179342386</v>
      </c>
      <c r="FX16" s="282">
        <v>0.19697046575110569</v>
      </c>
      <c r="FY16" s="282">
        <v>1.093610255236616</v>
      </c>
      <c r="FZ16" s="282">
        <v>0.65545053716608603</v>
      </c>
      <c r="GA16" s="282">
        <v>0.35530793749954465</v>
      </c>
      <c r="GB16" s="282">
        <v>0.78956331052591178</v>
      </c>
      <c r="GC16" s="282">
        <v>1.1745791452057976</v>
      </c>
      <c r="GD16" s="282">
        <v>1.0640067045588222</v>
      </c>
      <c r="GE16" s="282">
        <v>1.4598221185666054</v>
      </c>
      <c r="GF16" s="282">
        <v>1.016018070930061</v>
      </c>
      <c r="GG16" s="282">
        <v>1.001300044476322</v>
      </c>
      <c r="GH16" s="282">
        <v>2.0560567963967316</v>
      </c>
      <c r="GI16" s="282">
        <v>2.1332667197308326</v>
      </c>
      <c r="GJ16" s="282">
        <v>0.9208415740809911</v>
      </c>
      <c r="GK16" s="282">
        <v>0.93242998497564478</v>
      </c>
      <c r="GL16" s="282">
        <v>0.9725314515106912</v>
      </c>
      <c r="GM16" s="282">
        <v>1.0492892515741876</v>
      </c>
      <c r="GN16" s="282">
        <v>1.4175757539331202</v>
      </c>
      <c r="GO16" s="282">
        <v>1.0459210714147305</v>
      </c>
      <c r="GP16" s="282">
        <v>1.0274288825009954</v>
      </c>
      <c r="GQ16" s="282">
        <v>1.6908327725132359</v>
      </c>
      <c r="GR16" s="282">
        <v>0.82135601244280831</v>
      </c>
      <c r="GS16" s="282">
        <v>3.237072085948657</v>
      </c>
      <c r="GT16" s="282">
        <v>1.4138748454206382</v>
      </c>
      <c r="GU16" s="282">
        <v>1.0565758030294827</v>
      </c>
      <c r="GV16" s="282">
        <v>1.5853366712395851</v>
      </c>
      <c r="GW16" s="282">
        <v>1.0093772570536943</v>
      </c>
      <c r="GX16" s="282">
        <v>1.3768781387959268</v>
      </c>
      <c r="GY16" s="282">
        <v>0.99543213475918391</v>
      </c>
      <c r="GZ16" s="282">
        <v>0.9703034751786267</v>
      </c>
      <c r="HA16" s="282">
        <v>1.340356272347716</v>
      </c>
      <c r="HB16" s="282">
        <v>1.0689348683939299</v>
      </c>
      <c r="HC16" s="282">
        <v>1.7007515053413413</v>
      </c>
      <c r="HD16" s="282">
        <v>0.96798429493907534</v>
      </c>
      <c r="HE16" s="282">
        <v>1.2458624221158774</v>
      </c>
      <c r="HF16" s="282">
        <v>2.37195043642937</v>
      </c>
      <c r="HG16" s="282">
        <v>1.6627665523332555</v>
      </c>
      <c r="HH16" s="282">
        <v>2.1520251368096495</v>
      </c>
      <c r="HI16" s="282">
        <v>1.1712053591724236</v>
      </c>
      <c r="HJ16" s="282">
        <v>20.392476026635808</v>
      </c>
      <c r="HK16" s="282">
        <v>2.6534282321747198</v>
      </c>
      <c r="HL16" s="282">
        <v>1.5377105261757134</v>
      </c>
      <c r="HM16" s="24"/>
      <c r="HN16" s="282">
        <v>3.6433226229763953</v>
      </c>
      <c r="HO16" s="282">
        <v>3.9820146248850121</v>
      </c>
      <c r="HP16" s="282">
        <v>7.1084904938697679</v>
      </c>
      <c r="HQ16" s="282">
        <v>6.8455127593152314</v>
      </c>
      <c r="HR16" s="282">
        <v>6.6731351327885342</v>
      </c>
      <c r="HS16" s="282">
        <v>11.234497696967185</v>
      </c>
      <c r="HT16" s="282">
        <v>13.75281231539083</v>
      </c>
      <c r="HU16" s="282">
        <v>19.046082695953334</v>
      </c>
      <c r="HV16" s="282">
        <v>16.61436993883574</v>
      </c>
      <c r="HW16" s="282">
        <v>14.421551451062721</v>
      </c>
      <c r="HX16" s="282">
        <v>14.410186928333259</v>
      </c>
      <c r="HY16" s="282">
        <v>10.541775063248835</v>
      </c>
      <c r="HZ16" s="282">
        <v>6.3191090864491919</v>
      </c>
      <c r="IA16" s="282">
        <v>11.421105734967647</v>
      </c>
      <c r="IB16" s="282">
        <v>12.995952106044436</v>
      </c>
      <c r="IC16" s="282">
        <v>15.585729489345184</v>
      </c>
      <c r="ID16" s="282">
        <v>16.295934028927583</v>
      </c>
      <c r="IE16" s="282">
        <f>+C16</f>
        <v>27.906845280968312</v>
      </c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3.8">
      <c r="A17" s="14"/>
      <c r="B17" s="16" t="s">
        <v>50</v>
      </c>
      <c r="C17" s="17">
        <v>7.4184208136185186</v>
      </c>
      <c r="D17" s="17">
        <v>2.519647139755008</v>
      </c>
      <c r="E17" s="296">
        <v>4.898773673863511</v>
      </c>
      <c r="F17" s="304">
        <v>1.9442300457753112</v>
      </c>
      <c r="G17" s="17"/>
      <c r="H17" s="17">
        <v>5.2911962332696882</v>
      </c>
      <c r="I17" s="296">
        <v>-2.7715490935146803</v>
      </c>
      <c r="J17" s="304">
        <v>-0.52380387559393249</v>
      </c>
      <c r="K17" s="17"/>
      <c r="L17" s="17">
        <v>0.1370768245189668</v>
      </c>
      <c r="M17" s="17">
        <v>9.5481630764312098E-2</v>
      </c>
      <c r="N17" s="17">
        <v>0.10387776136977028</v>
      </c>
      <c r="O17" s="17">
        <v>0.14182287648497072</v>
      </c>
      <c r="P17" s="17">
        <v>7.8890803980308885E-2</v>
      </c>
      <c r="Q17" s="17">
        <v>7.5949089828573957E-2</v>
      </c>
      <c r="R17" s="17">
        <v>0.11446146487377269</v>
      </c>
      <c r="S17" s="17">
        <v>0.16358721028403445</v>
      </c>
      <c r="T17" s="17">
        <v>0.18288325817283868</v>
      </c>
      <c r="U17" s="17">
        <v>0.14561361223248356</v>
      </c>
      <c r="V17" s="17">
        <v>9.4733041890321487E-2</v>
      </c>
      <c r="W17" s="17">
        <v>0.16890682889603478</v>
      </c>
      <c r="X17" s="17">
        <v>0.10126650900154627</v>
      </c>
      <c r="Y17" s="17">
        <v>0.10938176125223062</v>
      </c>
      <c r="Z17" s="17">
        <v>0.15974864145454146</v>
      </c>
      <c r="AA17" s="17">
        <v>0.18102140140841216</v>
      </c>
      <c r="AB17" s="17">
        <v>0.11544570618905428</v>
      </c>
      <c r="AC17" s="17">
        <v>0.12870012603626801</v>
      </c>
      <c r="AD17" s="17">
        <v>0.13591434821525442</v>
      </c>
      <c r="AE17" s="17">
        <v>0.11554671120788759</v>
      </c>
      <c r="AF17" s="17">
        <v>0.1413002121549109</v>
      </c>
      <c r="AG17" s="17">
        <v>0.177444818619617</v>
      </c>
      <c r="AH17" s="17">
        <v>0.15075138558689433</v>
      </c>
      <c r="AI17" s="17">
        <v>0.23495936277145207</v>
      </c>
      <c r="AJ17" s="17">
        <v>0.13306789139890629</v>
      </c>
      <c r="AK17" s="17">
        <v>0.12964579481927646</v>
      </c>
      <c r="AL17" s="17">
        <v>0.22914383267531988</v>
      </c>
      <c r="AM17" s="17">
        <v>0.13757864953346227</v>
      </c>
      <c r="AN17" s="17">
        <v>0.15456906006493934</v>
      </c>
      <c r="AO17" s="17">
        <v>0.20856792126166018</v>
      </c>
      <c r="AP17" s="17">
        <v>0.19807508934522153</v>
      </c>
      <c r="AQ17" s="17">
        <v>0.2196342688555544</v>
      </c>
      <c r="AR17" s="17">
        <v>0.20666037729924081</v>
      </c>
      <c r="AS17" s="17">
        <v>0.2070097292916025</v>
      </c>
      <c r="AT17" s="17">
        <v>0.16386937049682587</v>
      </c>
      <c r="AU17" s="17">
        <v>0.17510366526438415</v>
      </c>
      <c r="AV17" s="17">
        <v>0.15824780598149266</v>
      </c>
      <c r="AW17" s="17">
        <v>0.15899782054403117</v>
      </c>
      <c r="AX17" s="17">
        <v>0.19740171006895563</v>
      </c>
      <c r="AY17" s="17">
        <v>0.17558716623512197</v>
      </c>
      <c r="AZ17" s="17">
        <v>0.22776704600682454</v>
      </c>
      <c r="BA17" s="17">
        <v>0.20322312106825841</v>
      </c>
      <c r="BB17" s="17">
        <v>0.24201546383589562</v>
      </c>
      <c r="BC17" s="17">
        <v>0.20765652003011859</v>
      </c>
      <c r="BD17" s="17">
        <v>0.30701933277850313</v>
      </c>
      <c r="BE17" s="17">
        <v>0.2454053141025479</v>
      </c>
      <c r="BF17" s="17">
        <v>0.27968698776708778</v>
      </c>
      <c r="BG17" s="17">
        <v>0.2072500486417535</v>
      </c>
      <c r="BH17" s="17">
        <v>0.34890635468016595</v>
      </c>
      <c r="BI17" s="17">
        <v>0.2134632279631655</v>
      </c>
      <c r="BJ17" s="17">
        <v>0.16444094165841247</v>
      </c>
      <c r="BK17" s="17">
        <v>0.22578347871101967</v>
      </c>
      <c r="BL17" s="17">
        <v>0.2820619421902999</v>
      </c>
      <c r="BM17" s="17">
        <v>0.20290792313665532</v>
      </c>
      <c r="BN17" s="17">
        <v>0.24752206467276819</v>
      </c>
      <c r="BO17" s="17">
        <v>0.20882106984767229</v>
      </c>
      <c r="BP17" s="17">
        <v>0.18757553926848683</v>
      </c>
      <c r="BQ17" s="17">
        <v>0.27083501986343739</v>
      </c>
      <c r="BR17" s="17">
        <v>0.23284933639972155</v>
      </c>
      <c r="BS17" s="17">
        <v>0.20937979793721723</v>
      </c>
      <c r="BT17" s="17">
        <v>0.11211961544548188</v>
      </c>
      <c r="BU17" s="17">
        <v>0.17520345007260021</v>
      </c>
      <c r="BV17" s="17">
        <v>0.20808530874224013</v>
      </c>
      <c r="BW17" s="17">
        <v>0.221946676202909</v>
      </c>
      <c r="BX17" s="17">
        <v>0.21656086894385979</v>
      </c>
      <c r="BY17" s="17">
        <v>0.21629359146847713</v>
      </c>
      <c r="BZ17" s="17">
        <v>0.28430555686874781</v>
      </c>
      <c r="CA17" s="17">
        <v>0.27022448717478253</v>
      </c>
      <c r="CB17" s="17">
        <v>0.12376889916257601</v>
      </c>
      <c r="CC17" s="17">
        <v>0.29750536570367925</v>
      </c>
      <c r="CD17" s="17">
        <v>0.23449521308163107</v>
      </c>
      <c r="CE17" s="17">
        <v>0.26982143447285151</v>
      </c>
      <c r="CF17" s="17">
        <v>0.11359104566129631</v>
      </c>
      <c r="CG17" s="17">
        <v>0.20105448011104748</v>
      </c>
      <c r="CH17" s="17">
        <v>0.34480766774519356</v>
      </c>
      <c r="CI17" s="17">
        <v>0.21150348648021197</v>
      </c>
      <c r="CJ17" s="17">
        <v>0.26121461082384867</v>
      </c>
      <c r="CK17" s="17">
        <v>0.15505811033754946</v>
      </c>
      <c r="CL17" s="17">
        <v>0.18769675059087232</v>
      </c>
      <c r="CM17" s="17">
        <v>0.32768467280858948</v>
      </c>
      <c r="CN17" s="17">
        <v>0.34248272803251067</v>
      </c>
      <c r="CO17" s="17">
        <v>0.30228429916684862</v>
      </c>
      <c r="CP17" s="17">
        <v>0.26494044984625809</v>
      </c>
      <c r="CQ17" s="17">
        <v>0.15336966198599972</v>
      </c>
      <c r="CR17" s="17">
        <v>0.58952107731160974</v>
      </c>
      <c r="CS17" s="17">
        <v>0.33352261177951326</v>
      </c>
      <c r="CT17" s="17">
        <v>0.71836237082345544</v>
      </c>
      <c r="CU17" s="17">
        <v>0.41542595832379209</v>
      </c>
      <c r="CV17" s="17">
        <v>0.30211751377965623</v>
      </c>
      <c r="CW17" s="17">
        <v>0.37923847680908662</v>
      </c>
      <c r="CX17" s="17">
        <v>0.42748541608235768</v>
      </c>
      <c r="CY17" s="17">
        <v>1.428912802650083</v>
      </c>
      <c r="CZ17" s="17">
        <v>0.42814878742858636</v>
      </c>
      <c r="DA17" s="17">
        <v>0.26910976998994335</v>
      </c>
      <c r="DB17" s="17">
        <v>0.41424162608152515</v>
      </c>
      <c r="DC17" s="17">
        <v>1.1913976715137515</v>
      </c>
      <c r="DD17" s="17">
        <v>0.18973323529160288</v>
      </c>
      <c r="DE17" s="17">
        <v>0.12212756612240999</v>
      </c>
      <c r="DF17" s="17">
        <v>0.20713051490789819</v>
      </c>
      <c r="DG17" s="17">
        <v>0.16778545356510732</v>
      </c>
      <c r="DH17" s="17">
        <v>0.3670852357283485</v>
      </c>
      <c r="DI17" s="17">
        <v>0.19748484946720946</v>
      </c>
      <c r="DJ17" s="17">
        <v>0.18027130160399685</v>
      </c>
      <c r="DK17" s="17">
        <v>0.19882183291435268</v>
      </c>
      <c r="DL17" s="17">
        <v>0.31082034194876007</v>
      </c>
      <c r="DM17" s="17">
        <v>0.18756664032413853</v>
      </c>
      <c r="DN17" s="17">
        <v>0.27270348227792307</v>
      </c>
      <c r="DO17" s="17">
        <v>0.30270462772260015</v>
      </c>
      <c r="DP17" s="17">
        <v>0.15958787560893511</v>
      </c>
      <c r="DQ17" s="17">
        <v>0.15819176971416987</v>
      </c>
      <c r="DR17" s="17">
        <v>0.28071345367463718</v>
      </c>
      <c r="DS17" s="17">
        <v>0.24743049409992163</v>
      </c>
      <c r="DT17" s="17">
        <v>0.30238039909476983</v>
      </c>
      <c r="DU17" s="17">
        <v>0.26385775081400598</v>
      </c>
      <c r="DV17" s="17">
        <v>0.28722600591721942</v>
      </c>
      <c r="DW17" s="17">
        <v>0.38596041232635392</v>
      </c>
      <c r="DX17" s="17">
        <v>0.26660013488342221</v>
      </c>
      <c r="DY17" s="17">
        <v>0.30318070492426519</v>
      </c>
      <c r="DZ17" s="17">
        <v>0.29832570431313887</v>
      </c>
      <c r="EA17" s="17">
        <v>0.40323186616211915</v>
      </c>
      <c r="EB17" s="17">
        <v>0.27618501630733616</v>
      </c>
      <c r="EC17" s="17">
        <v>0.33705882585953173</v>
      </c>
      <c r="ED17" s="17">
        <v>0.27579003703762328</v>
      </c>
      <c r="EE17" s="17">
        <v>0.16879633805714467</v>
      </c>
      <c r="EF17" s="17">
        <v>0.29572312304829257</v>
      </c>
      <c r="EG17" s="17">
        <v>0.49920250671723732</v>
      </c>
      <c r="EH17" s="17">
        <v>0.28977966528741411</v>
      </c>
      <c r="EI17" s="17">
        <v>0.34823335730308974</v>
      </c>
      <c r="EJ17" s="17">
        <v>0.28041635936716625</v>
      </c>
      <c r="EK17" s="17">
        <v>0.35410763508415388</v>
      </c>
      <c r="EL17" s="17">
        <v>0.70132661611413849</v>
      </c>
      <c r="EM17" s="17">
        <v>1.2066506647111519</v>
      </c>
      <c r="EN17" s="17">
        <v>0.13326847252610688</v>
      </c>
      <c r="EO17" s="17">
        <v>0.45239937268363245</v>
      </c>
      <c r="EP17" s="17">
        <v>0.44610637731699015</v>
      </c>
      <c r="EQ17" s="17">
        <v>1.290757814762951</v>
      </c>
      <c r="ER17" s="17">
        <v>0.42285230198189611</v>
      </c>
      <c r="ES17" s="17">
        <v>0.41867752475606412</v>
      </c>
      <c r="ET17" s="17">
        <v>0.60441040565462112</v>
      </c>
      <c r="EU17" s="17">
        <v>0.72205168366029615</v>
      </c>
      <c r="EV17" s="17">
        <v>0.22487888095718589</v>
      </c>
      <c r="EW17" s="17">
        <v>0.39674091830837571</v>
      </c>
      <c r="EX17" s="17">
        <v>0.12003584407229723</v>
      </c>
      <c r="EY17" s="17">
        <v>1.6859322751794554</v>
      </c>
      <c r="EZ17" s="17">
        <v>3.5153301947467269E-2</v>
      </c>
      <c r="FA17" s="17">
        <v>5.7460359262472283E-2</v>
      </c>
      <c r="FB17" s="17">
        <v>0.16262040527885988</v>
      </c>
      <c r="FC17" s="17">
        <v>0.21634933612393054</v>
      </c>
      <c r="FD17" s="17">
        <v>0.12325494455542156</v>
      </c>
      <c r="FE17" s="17">
        <v>0.18858650819769701</v>
      </c>
      <c r="FF17" s="17">
        <v>0.16054749910832303</v>
      </c>
      <c r="FG17" s="17">
        <v>0.2963956427171815</v>
      </c>
      <c r="FH17" s="17">
        <v>0.58556755774414637</v>
      </c>
      <c r="FI17" s="17">
        <v>0.17632159779594825</v>
      </c>
      <c r="FJ17" s="17">
        <v>0.3130276501368085</v>
      </c>
      <c r="FK17" s="17">
        <v>0.35174183320183133</v>
      </c>
      <c r="FL17" s="17">
        <v>1.6127299654520116E-2</v>
      </c>
      <c r="FM17" s="17">
        <v>0.26391542650143257</v>
      </c>
      <c r="FN17" s="17">
        <v>0.24114902456680165</v>
      </c>
      <c r="FO17" s="17">
        <v>0.42573250834678417</v>
      </c>
      <c r="FP17" s="17">
        <v>0.6728210869942447</v>
      </c>
      <c r="FQ17" s="17">
        <v>0.26424811397774778</v>
      </c>
      <c r="FR17" s="17">
        <v>0.92687948904442541</v>
      </c>
      <c r="FS17" s="17">
        <v>3.1925845176115097</v>
      </c>
      <c r="FT17" s="17">
        <v>0.37910925187251399</v>
      </c>
      <c r="FU17" s="17">
        <v>0.38197950267238207</v>
      </c>
      <c r="FV17" s="17">
        <v>0.45642720566284806</v>
      </c>
      <c r="FW17" s="17">
        <v>0.6947937912894433</v>
      </c>
      <c r="FX17" s="17">
        <v>1.6641997658195257E-2</v>
      </c>
      <c r="FY17" s="17">
        <v>0.45254192285018674</v>
      </c>
      <c r="FZ17" s="17">
        <v>2.345843805894309</v>
      </c>
      <c r="GA17" s="17">
        <v>0.24086306415421493</v>
      </c>
      <c r="GB17" s="17">
        <v>1.4700539202922669</v>
      </c>
      <c r="GC17" s="17">
        <v>1.9812664635330015</v>
      </c>
      <c r="GD17" s="17">
        <v>4.233433409260229</v>
      </c>
      <c r="GE17" s="17">
        <v>1.5444215095482732</v>
      </c>
      <c r="GF17" s="17">
        <v>0.37304960588553643</v>
      </c>
      <c r="GG17" s="17">
        <v>1.6507653798418538</v>
      </c>
      <c r="GH17" s="17">
        <v>2.8745509121343606</v>
      </c>
      <c r="GI17" s="17">
        <v>5.7705336454039262</v>
      </c>
      <c r="GJ17" s="17">
        <v>0.70987646026173001</v>
      </c>
      <c r="GK17" s="17">
        <v>2.5319040513071531</v>
      </c>
      <c r="GL17" s="17">
        <v>0.39810984961529294</v>
      </c>
      <c r="GM17" s="17">
        <v>0.64315971956218565</v>
      </c>
      <c r="GN17" s="17">
        <v>1.0081461525233264</v>
      </c>
      <c r="GO17" s="17">
        <v>2.0067226397990146</v>
      </c>
      <c r="GP17" s="17">
        <v>0.86554753824301445</v>
      </c>
      <c r="GQ17" s="17">
        <v>0.50275667556016479</v>
      </c>
      <c r="GR17" s="17">
        <v>0.46282145402435643</v>
      </c>
      <c r="GS17" s="17">
        <v>0.42422696788549036</v>
      </c>
      <c r="GT17" s="17">
        <v>0.90125010062163269</v>
      </c>
      <c r="GU17" s="17">
        <v>0.63011166355710679</v>
      </c>
      <c r="GV17" s="17">
        <v>0.29202797782945278</v>
      </c>
      <c r="GW17" s="17">
        <v>0.2845690989122478</v>
      </c>
      <c r="GX17" s="17">
        <v>0.90993304986415668</v>
      </c>
      <c r="GY17" s="17">
        <v>0.35158227163576139</v>
      </c>
      <c r="GZ17" s="17">
        <v>0.68153474151338933</v>
      </c>
      <c r="HA17" s="17">
        <v>0.54880483581802242</v>
      </c>
      <c r="HB17" s="17">
        <v>1.2758014552185437</v>
      </c>
      <c r="HC17" s="17">
        <v>0.45047759514084501</v>
      </c>
      <c r="HD17" s="17">
        <v>0.70300833151398701</v>
      </c>
      <c r="HE17" s="17">
        <v>0.43270397105054453</v>
      </c>
      <c r="HF17" s="17">
        <v>4.5318788296149057E-4</v>
      </c>
      <c r="HG17" s="17">
        <v>0.97570493940192327</v>
      </c>
      <c r="HH17" s="17">
        <v>0.22434538122943126</v>
      </c>
      <c r="HI17" s="17">
        <v>1.788651490511544</v>
      </c>
      <c r="HJ17" s="17">
        <v>1.7533624291491432</v>
      </c>
      <c r="HK17" s="17">
        <v>2.8592162462512039</v>
      </c>
      <c r="HL17" s="17">
        <v>0.79284526647719678</v>
      </c>
      <c r="HM17" s="24"/>
      <c r="HN17" s="17">
        <v>1.5032844032963881</v>
      </c>
      <c r="HO17" s="17">
        <v>1.7514809838980689</v>
      </c>
      <c r="HP17" s="17">
        <v>2.1629256503063936</v>
      </c>
      <c r="HQ17" s="17">
        <v>2.6102583370605905</v>
      </c>
      <c r="HR17" s="17">
        <v>2.7945466963290229</v>
      </c>
      <c r="HS17" s="17">
        <v>2.630330467339836</v>
      </c>
      <c r="HT17" s="17">
        <v>2.8656879635902266</v>
      </c>
      <c r="HU17" s="17">
        <v>6.8974840825733601</v>
      </c>
      <c r="HV17" s="17">
        <v>2.7042350818743475</v>
      </c>
      <c r="HW17" s="17">
        <v>3.3566865715329581</v>
      </c>
      <c r="HX17" s="17">
        <v>5.0332701448942805</v>
      </c>
      <c r="HY17" s="17">
        <v>6.918111871859872</v>
      </c>
      <c r="HZ17" s="17">
        <v>2.6670266360700872</v>
      </c>
      <c r="IA17" s="17">
        <v>7.9157672181946532</v>
      </c>
      <c r="IB17" s="17">
        <v>22.953965636456356</v>
      </c>
      <c r="IC17" s="17">
        <v>11.084633272960467</v>
      </c>
      <c r="ID17" s="17">
        <v>6.9066014557818356</v>
      </c>
      <c r="IE17" s="17">
        <f>+C17</f>
        <v>7.4184208136185186</v>
      </c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ht="13.8">
      <c r="A18" s="14"/>
      <c r="B18" s="281" t="s">
        <v>67</v>
      </c>
      <c r="C18" s="282">
        <v>1.4700650032954048</v>
      </c>
      <c r="D18" s="282">
        <v>1.4924952803742457</v>
      </c>
      <c r="E18" s="297">
        <v>-2.2430277078840932E-2</v>
      </c>
      <c r="F18" s="305">
        <v>-1.502870888356612E-2</v>
      </c>
      <c r="G18" s="17"/>
      <c r="H18" s="282">
        <v>1.1807610665200472</v>
      </c>
      <c r="I18" s="297">
        <v>0.31173421385419853</v>
      </c>
      <c r="J18" s="305">
        <v>0.2640112573943052</v>
      </c>
      <c r="K18" s="14"/>
      <c r="L18" s="282">
        <v>7.0877153420946679E-2</v>
      </c>
      <c r="M18" s="282">
        <v>1.3337432867130905E-2</v>
      </c>
      <c r="N18" s="282">
        <v>0.16561641425371065</v>
      </c>
      <c r="O18" s="282">
        <v>9.9742649638817266E-2</v>
      </c>
      <c r="P18" s="282">
        <v>6.9700142865844528E-2</v>
      </c>
      <c r="Q18" s="282">
        <v>5.6708720150403912E-3</v>
      </c>
      <c r="R18" s="282">
        <v>2.0549089473902868E-2</v>
      </c>
      <c r="S18" s="282">
        <v>9.090138183408579E-2</v>
      </c>
      <c r="T18" s="282">
        <v>6.4933748031016508E-2</v>
      </c>
      <c r="U18" s="282">
        <v>0.21300841951003707</v>
      </c>
      <c r="V18" s="282">
        <v>0.10549766144651648</v>
      </c>
      <c r="W18" s="282">
        <v>0.16516219830839804</v>
      </c>
      <c r="X18" s="282">
        <v>0.14686208029600178</v>
      </c>
      <c r="Y18" s="282">
        <v>0.1159626655063779</v>
      </c>
      <c r="Z18" s="282">
        <v>0.30527870764255716</v>
      </c>
      <c r="AA18" s="282">
        <v>6.459640510180073E-2</v>
      </c>
      <c r="AB18" s="282">
        <v>0.2684077458952922</v>
      </c>
      <c r="AC18" s="282">
        <v>8.8420637623999043E-2</v>
      </c>
      <c r="AD18" s="282">
        <v>7.2614587447108608E-2</v>
      </c>
      <c r="AE18" s="282">
        <v>8.9579559907491321E-2</v>
      </c>
      <c r="AF18" s="282">
        <v>9.7303368836440973E-2</v>
      </c>
      <c r="AG18" s="282">
        <v>8.6891711074171679E-2</v>
      </c>
      <c r="AH18" s="282">
        <v>0.26553561088313571</v>
      </c>
      <c r="AI18" s="282">
        <v>0.17296425753405606</v>
      </c>
      <c r="AJ18" s="282">
        <v>2.6043841312205503E-2</v>
      </c>
      <c r="AK18" s="282">
        <v>0.11348805593534389</v>
      </c>
      <c r="AL18" s="282">
        <v>4.8982305467893783E-2</v>
      </c>
      <c r="AM18" s="282">
        <v>3.1145722810359065E-2</v>
      </c>
      <c r="AN18" s="282">
        <v>5.2648677381043299E-2</v>
      </c>
      <c r="AO18" s="282">
        <v>6.7330287346673234E-2</v>
      </c>
      <c r="AP18" s="282">
        <v>0.19044017963506216</v>
      </c>
      <c r="AQ18" s="282">
        <v>5.5986555124305046E-2</v>
      </c>
      <c r="AR18" s="282">
        <v>8.8894269594412476E-2</v>
      </c>
      <c r="AS18" s="282">
        <v>0.14975354329066945</v>
      </c>
      <c r="AT18" s="282">
        <v>0.26024874190240038</v>
      </c>
      <c r="AU18" s="282">
        <v>9.4486685133648302E-2</v>
      </c>
      <c r="AV18" s="282">
        <v>0.19625949551696159</v>
      </c>
      <c r="AW18" s="282">
        <v>0</v>
      </c>
      <c r="AX18" s="282">
        <v>0.20933671337083998</v>
      </c>
      <c r="AY18" s="282">
        <v>7.474882485083563E-2</v>
      </c>
      <c r="AZ18" s="282">
        <v>6.5216397828833941E-2</v>
      </c>
      <c r="BA18" s="282">
        <v>4.3559968418309204E-2</v>
      </c>
      <c r="BB18" s="282">
        <v>5.4142138965586825E-2</v>
      </c>
      <c r="BC18" s="282">
        <v>0.12291965950712765</v>
      </c>
      <c r="BD18" s="282">
        <v>8.7079222372382678E-2</v>
      </c>
      <c r="BE18" s="282">
        <v>0.11684484920395984</v>
      </c>
      <c r="BF18" s="282">
        <v>6.7531567605630283E-2</v>
      </c>
      <c r="BG18" s="282">
        <v>4.959086974433298E-2</v>
      </c>
      <c r="BH18" s="282">
        <v>0.3653865884121405</v>
      </c>
      <c r="BI18" s="282">
        <v>0.16110183922352317</v>
      </c>
      <c r="BJ18" s="282">
        <v>0.13964895243642578</v>
      </c>
      <c r="BK18" s="282">
        <v>7.2879044468802334E-2</v>
      </c>
      <c r="BL18" s="282">
        <v>0.15521326116833481</v>
      </c>
      <c r="BM18" s="282">
        <v>0.117702649780387</v>
      </c>
      <c r="BN18" s="282">
        <v>0.11251000606976663</v>
      </c>
      <c r="BO18" s="282">
        <v>0.13129034402584841</v>
      </c>
      <c r="BP18" s="282">
        <v>0.35387976022104622</v>
      </c>
      <c r="BQ18" s="282">
        <v>0.36700686035380198</v>
      </c>
      <c r="BR18" s="282">
        <v>8.6113320211825356E-2</v>
      </c>
      <c r="BS18" s="282">
        <v>0.13907608736381608</v>
      </c>
      <c r="BT18" s="282">
        <v>7.1609154929577461E-3</v>
      </c>
      <c r="BU18" s="282">
        <v>0.12022226660830861</v>
      </c>
      <c r="BV18" s="282">
        <v>0.19451210697171839</v>
      </c>
      <c r="BW18" s="282">
        <v>0.19027410285254007</v>
      </c>
      <c r="BX18" s="282">
        <v>0.29281939282868769</v>
      </c>
      <c r="BY18" s="282">
        <v>0.19558610591728362</v>
      </c>
      <c r="BZ18" s="282">
        <v>0.12385635124808089</v>
      </c>
      <c r="CA18" s="282">
        <v>0.23751664571942316</v>
      </c>
      <c r="CB18" s="282">
        <v>0.17231689844663373</v>
      </c>
      <c r="CC18" s="282">
        <v>0.19283313914162409</v>
      </c>
      <c r="CD18" s="282">
        <v>6.2457840325817603E-2</v>
      </c>
      <c r="CE18" s="282">
        <v>0.1670635413434913</v>
      </c>
      <c r="CF18" s="282">
        <v>3.1232120677119377E-2</v>
      </c>
      <c r="CG18" s="282">
        <v>0.17624475276114759</v>
      </c>
      <c r="CH18" s="282">
        <v>0.21928811035832713</v>
      </c>
      <c r="CI18" s="282">
        <v>5.9454746945913642E-2</v>
      </c>
      <c r="CJ18" s="282">
        <v>0.20077405341502122</v>
      </c>
      <c r="CK18" s="282">
        <v>0.23898084778102585</v>
      </c>
      <c r="CL18" s="282">
        <v>0.22809921749647699</v>
      </c>
      <c r="CM18" s="282">
        <v>0.27974203968252209</v>
      </c>
      <c r="CN18" s="282">
        <v>0.22360670422435555</v>
      </c>
      <c r="CO18" s="282">
        <v>0.54529058651472739</v>
      </c>
      <c r="CP18" s="282">
        <v>0.15204096004472489</v>
      </c>
      <c r="CQ18" s="282">
        <v>0.15981644712998899</v>
      </c>
      <c r="CR18" s="282">
        <v>6.9420490229176984E-2</v>
      </c>
      <c r="CS18" s="282">
        <v>0.20278360552571659</v>
      </c>
      <c r="CT18" s="282">
        <v>0.15704084052618023</v>
      </c>
      <c r="CU18" s="282">
        <v>0.14592912384005582</v>
      </c>
      <c r="CV18" s="282">
        <v>0.32502942506699201</v>
      </c>
      <c r="CW18" s="282">
        <v>0.32255215776444252</v>
      </c>
      <c r="CX18" s="282">
        <v>0.19580234397591015</v>
      </c>
      <c r="CY18" s="282">
        <v>0.2651030898076559</v>
      </c>
      <c r="CZ18" s="282">
        <v>0.10248089209218923</v>
      </c>
      <c r="DA18" s="282">
        <v>6.1327657196508824E-2</v>
      </c>
      <c r="DB18" s="282">
        <v>0.20369089984180916</v>
      </c>
      <c r="DC18" s="282">
        <v>0.36399496208818166</v>
      </c>
      <c r="DD18" s="282">
        <v>0.16430284207016252</v>
      </c>
      <c r="DE18" s="282">
        <v>8.2473259280477842E-2</v>
      </c>
      <c r="DF18" s="282">
        <v>0.26931151885572263</v>
      </c>
      <c r="DG18" s="282">
        <v>0.11748968152567604</v>
      </c>
      <c r="DH18" s="282">
        <v>0.26434471186883701</v>
      </c>
      <c r="DI18" s="282">
        <v>4.671799699397531E-2</v>
      </c>
      <c r="DJ18" s="282">
        <v>0.28484025558769388</v>
      </c>
      <c r="DK18" s="282">
        <v>30.375116587460766</v>
      </c>
      <c r="DL18" s="282">
        <v>0.17151243970109345</v>
      </c>
      <c r="DM18" s="282">
        <v>0.17105754797057998</v>
      </c>
      <c r="DN18" s="282">
        <v>0.54932341648766581</v>
      </c>
      <c r="DO18" s="282">
        <v>0.23686644520919264</v>
      </c>
      <c r="DP18" s="282">
        <v>0.24071561682364581</v>
      </c>
      <c r="DQ18" s="282">
        <v>5.1631150343901207E-2</v>
      </c>
      <c r="DR18" s="282">
        <v>0.19675480894859887</v>
      </c>
      <c r="DS18" s="282">
        <v>0.23042846699216493</v>
      </c>
      <c r="DT18" s="282">
        <v>0.19796181515653274</v>
      </c>
      <c r="DU18" s="282">
        <v>0.37731830314411696</v>
      </c>
      <c r="DV18" s="282">
        <v>0.77818069784467203</v>
      </c>
      <c r="DW18" s="282">
        <v>0.23325539539410708</v>
      </c>
      <c r="DX18" s="282">
        <v>9.0232473183891077E-2</v>
      </c>
      <c r="DY18" s="282">
        <v>1.0946334239750286</v>
      </c>
      <c r="DZ18" s="282">
        <v>20.116943924208424</v>
      </c>
      <c r="EA18" s="282">
        <v>0.20715710017924718</v>
      </c>
      <c r="EB18" s="282">
        <v>0.13680286882073048</v>
      </c>
      <c r="EC18" s="282">
        <v>0.18153076766152304</v>
      </c>
      <c r="ED18" s="282">
        <v>0.19918083936118014</v>
      </c>
      <c r="EE18" s="282">
        <v>4.3457733936956087E-2</v>
      </c>
      <c r="EF18" s="282">
        <v>0.2196192403000512</v>
      </c>
      <c r="EG18" s="282">
        <v>0.15513867177104421</v>
      </c>
      <c r="EH18" s="282">
        <v>0.28509937884539471</v>
      </c>
      <c r="EI18" s="282">
        <v>0.17651009465448378</v>
      </c>
      <c r="EJ18" s="282">
        <v>0.15977543423597118</v>
      </c>
      <c r="EK18" s="282">
        <v>0.19456506902552861</v>
      </c>
      <c r="EL18" s="282">
        <v>0.25539865441250181</v>
      </c>
      <c r="EM18" s="282">
        <v>0.80727646087143867</v>
      </c>
      <c r="EN18" s="282">
        <v>4.8745438591866475E-2</v>
      </c>
      <c r="EO18" s="282">
        <v>0.23274184844726087</v>
      </c>
      <c r="EP18" s="282">
        <v>6.5796564499831595E-2</v>
      </c>
      <c r="EQ18" s="282">
        <v>9.4550308568518826</v>
      </c>
      <c r="ER18" s="282">
        <v>3.5638528724675669E-2</v>
      </c>
      <c r="ES18" s="282">
        <v>0.11203958553766011</v>
      </c>
      <c r="ET18" s="282">
        <v>0.10078422903683593</v>
      </c>
      <c r="EU18" s="282">
        <v>0.17724207329688949</v>
      </c>
      <c r="EV18" s="282">
        <v>0.39168022315183149</v>
      </c>
      <c r="EW18" s="282">
        <v>0.30521465039377077</v>
      </c>
      <c r="EX18" s="282">
        <v>0.44433381353554291</v>
      </c>
      <c r="EY18" s="282">
        <v>0.36949483326874205</v>
      </c>
      <c r="EZ18" s="282">
        <v>0.1334634367008824</v>
      </c>
      <c r="FA18" s="282">
        <v>0.16148965175362498</v>
      </c>
      <c r="FB18" s="282">
        <v>6.8424868916204556E-2</v>
      </c>
      <c r="FC18" s="282">
        <v>0.15969125953429719</v>
      </c>
      <c r="FD18" s="282">
        <v>0.18016099159089727</v>
      </c>
      <c r="FE18" s="282">
        <v>2.6831055320013026E-2</v>
      </c>
      <c r="FF18" s="282">
        <v>3.7781149424081582E-2</v>
      </c>
      <c r="FG18" s="282">
        <v>0.24612865749310367</v>
      </c>
      <c r="FH18" s="282">
        <v>0.2173279243820363</v>
      </c>
      <c r="FI18" s="282">
        <v>0.16596235983586399</v>
      </c>
      <c r="FJ18" s="282">
        <v>0.33520648782826995</v>
      </c>
      <c r="FK18" s="282">
        <v>0.27524569726085152</v>
      </c>
      <c r="FL18" s="282">
        <v>0.13460028184795425</v>
      </c>
      <c r="FM18" s="282">
        <v>0.1909800239855875</v>
      </c>
      <c r="FN18" s="282">
        <v>0.18989716813228083</v>
      </c>
      <c r="FO18" s="282">
        <v>0.46716065969938897</v>
      </c>
      <c r="FP18" s="282">
        <v>0.1031584436547416</v>
      </c>
      <c r="FQ18" s="282">
        <v>0.14451765360467084</v>
      </c>
      <c r="FR18" s="282">
        <v>0.2572804042323788</v>
      </c>
      <c r="FS18" s="282">
        <v>3.3215551225297766</v>
      </c>
      <c r="FT18" s="282">
        <v>0.1183785398407826</v>
      </c>
      <c r="FU18" s="282">
        <v>2.4528198017127663</v>
      </c>
      <c r="FV18" s="282">
        <v>9.2342641319377666E-2</v>
      </c>
      <c r="FW18" s="282">
        <v>1.5957155274358636</v>
      </c>
      <c r="FX18" s="282">
        <v>0.1569164788638015</v>
      </c>
      <c r="FY18" s="282">
        <v>0.35781404807659767</v>
      </c>
      <c r="FZ18" s="282">
        <v>6.0485050268583043E-2</v>
      </c>
      <c r="GA18" s="282">
        <v>0.59777107359594361</v>
      </c>
      <c r="GB18" s="282">
        <v>0.21156899312120359</v>
      </c>
      <c r="GC18" s="282">
        <v>90.948045363091595</v>
      </c>
      <c r="GD18" s="282">
        <v>0.97155839509077357</v>
      </c>
      <c r="GE18" s="282">
        <v>0.24657081449597482</v>
      </c>
      <c r="GF18" s="282">
        <v>0.32266334524637869</v>
      </c>
      <c r="GG18" s="282">
        <v>0.24027418879056048</v>
      </c>
      <c r="GH18" s="282">
        <v>0.22022841767454429</v>
      </c>
      <c r="GI18" s="282">
        <v>0.76049607441032741</v>
      </c>
      <c r="GJ18" s="282">
        <v>0.15851536492112112</v>
      </c>
      <c r="GK18" s="282">
        <v>0.20274624187172191</v>
      </c>
      <c r="GL18" s="282">
        <v>0.19346439993983935</v>
      </c>
      <c r="GM18" s="282">
        <v>0.17068222930313148</v>
      </c>
      <c r="GN18" s="282">
        <v>0.45535283048423347</v>
      </c>
      <c r="GO18" s="282">
        <v>0.22574149630061485</v>
      </c>
      <c r="GP18" s="282">
        <v>0.52971909704649889</v>
      </c>
      <c r="GQ18" s="282">
        <v>0.49046908040112736</v>
      </c>
      <c r="GR18" s="282">
        <v>58.697611151425789</v>
      </c>
      <c r="GS18" s="282">
        <v>0.44316047690212873</v>
      </c>
      <c r="GT18" s="282">
        <v>29.800596251305421</v>
      </c>
      <c r="GU18" s="282">
        <v>15.386696680565333</v>
      </c>
      <c r="GV18" s="282">
        <v>0.17816630018453836</v>
      </c>
      <c r="GW18" s="282">
        <v>0.19896256276728272</v>
      </c>
      <c r="GX18" s="282">
        <v>0.2319318529533631</v>
      </c>
      <c r="GY18" s="282">
        <v>0.56635975330460386</v>
      </c>
      <c r="GZ18" s="282">
        <v>0.31707481116445763</v>
      </c>
      <c r="HA18" s="282">
        <v>0.26593412736887517</v>
      </c>
      <c r="HB18" s="282">
        <v>0.50618563539026862</v>
      </c>
      <c r="HC18" s="282">
        <v>0.7815425369866138</v>
      </c>
      <c r="HD18" s="282">
        <v>0.23208952372213029</v>
      </c>
      <c r="HE18" s="282">
        <v>0.19826695066507136</v>
      </c>
      <c r="HF18" s="282">
        <v>1.0749372940909481E-2</v>
      </c>
      <c r="HG18" s="282">
        <v>0.82551965062778276</v>
      </c>
      <c r="HH18" s="282">
        <v>0.2582185743198589</v>
      </c>
      <c r="HI18" s="282">
        <v>0.32286501060172412</v>
      </c>
      <c r="HJ18" s="282">
        <v>0.32948205711855721</v>
      </c>
      <c r="HK18" s="282">
        <v>0.28073483761199047</v>
      </c>
      <c r="HL18" s="282">
        <v>0.27876452364327398</v>
      </c>
      <c r="HM18" s="24"/>
      <c r="HN18" s="282">
        <v>1.0849971636654472</v>
      </c>
      <c r="HO18" s="282">
        <v>1.7744173377484334</v>
      </c>
      <c r="HP18" s="282">
        <v>1.1794488649340167</v>
      </c>
      <c r="HQ18" s="282">
        <v>1.0872297073848007</v>
      </c>
      <c r="HR18" s="282">
        <v>2.2018087137357178</v>
      </c>
      <c r="HS18" s="282">
        <v>1.9566193068965667</v>
      </c>
      <c r="HT18" s="282">
        <v>2.5145705870313506</v>
      </c>
      <c r="HU18" s="282">
        <v>2.4151554879548187</v>
      </c>
      <c r="HV18" s="282">
        <v>32.733356703011843</v>
      </c>
      <c r="HW18" s="282">
        <v>23.81521317619433</v>
      </c>
      <c r="HX18" s="282">
        <v>2.8143552138968042</v>
      </c>
      <c r="HY18" s="282">
        <v>11.738742645336792</v>
      </c>
      <c r="HZ18" s="282">
        <v>2.0077135400401267</v>
      </c>
      <c r="IA18" s="282">
        <v>9.0684062679955701</v>
      </c>
      <c r="IB18" s="282">
        <v>95.094392242726286</v>
      </c>
      <c r="IC18" s="282">
        <v>106.75475530046697</v>
      </c>
      <c r="ID18" s="282">
        <v>4.3127830780758973</v>
      </c>
      <c r="IE18" s="282">
        <f>+C18</f>
        <v>1.4700650032954048</v>
      </c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13.8">
      <c r="A19" s="14"/>
      <c r="B19" s="19"/>
      <c r="C19" s="17"/>
      <c r="D19" s="17"/>
      <c r="E19" s="296"/>
      <c r="F19" s="304"/>
      <c r="G19" s="17"/>
      <c r="H19" s="17"/>
      <c r="I19" s="296"/>
      <c r="J19" s="304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24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ht="13.8">
      <c r="A20" s="14"/>
      <c r="B20" s="278" t="s">
        <v>347</v>
      </c>
      <c r="C20" s="286">
        <v>2.4347896535882887</v>
      </c>
      <c r="D20" s="286">
        <v>2.4358725296896568</v>
      </c>
      <c r="E20" s="301">
        <v>-1.0828761013681465E-3</v>
      </c>
      <c r="F20" s="308">
        <v>-4.4455368175858967E-4</v>
      </c>
      <c r="G20" s="24"/>
      <c r="H20" s="286">
        <v>2.6155426562484774</v>
      </c>
      <c r="I20" s="301">
        <v>-0.17967012655882053</v>
      </c>
      <c r="J20" s="308">
        <v>-6.8693250377542994E-2</v>
      </c>
      <c r="K20" s="24"/>
      <c r="L20" s="286">
        <v>0</v>
      </c>
      <c r="M20" s="286">
        <v>0</v>
      </c>
      <c r="N20" s="286">
        <v>0</v>
      </c>
      <c r="O20" s="286">
        <v>0</v>
      </c>
      <c r="P20" s="286">
        <v>0</v>
      </c>
      <c r="Q20" s="286">
        <v>0</v>
      </c>
      <c r="R20" s="286">
        <v>0</v>
      </c>
      <c r="S20" s="286">
        <v>0</v>
      </c>
      <c r="T20" s="286">
        <v>0</v>
      </c>
      <c r="U20" s="286">
        <v>0</v>
      </c>
      <c r="V20" s="286">
        <v>0</v>
      </c>
      <c r="W20" s="286">
        <v>0</v>
      </c>
      <c r="X20" s="286">
        <v>0</v>
      </c>
      <c r="Y20" s="286">
        <v>0</v>
      </c>
      <c r="Z20" s="286">
        <v>0</v>
      </c>
      <c r="AA20" s="286">
        <v>0</v>
      </c>
      <c r="AB20" s="286">
        <v>0</v>
      </c>
      <c r="AC20" s="286">
        <v>0</v>
      </c>
      <c r="AD20" s="286">
        <v>0</v>
      </c>
      <c r="AE20" s="286">
        <v>0</v>
      </c>
      <c r="AF20" s="286">
        <v>0</v>
      </c>
      <c r="AG20" s="286">
        <v>0</v>
      </c>
      <c r="AH20" s="286">
        <v>0</v>
      </c>
      <c r="AI20" s="286">
        <v>0</v>
      </c>
      <c r="AJ20" s="286">
        <v>0</v>
      </c>
      <c r="AK20" s="286">
        <v>0</v>
      </c>
      <c r="AL20" s="286">
        <v>0</v>
      </c>
      <c r="AM20" s="286">
        <v>0</v>
      </c>
      <c r="AN20" s="286">
        <v>0</v>
      </c>
      <c r="AO20" s="286">
        <v>0</v>
      </c>
      <c r="AP20" s="286">
        <v>0</v>
      </c>
      <c r="AQ20" s="286">
        <v>0</v>
      </c>
      <c r="AR20" s="286">
        <v>0</v>
      </c>
      <c r="AS20" s="286">
        <v>0</v>
      </c>
      <c r="AT20" s="286">
        <v>0</v>
      </c>
      <c r="AU20" s="286">
        <v>0</v>
      </c>
      <c r="AV20" s="286">
        <v>0</v>
      </c>
      <c r="AW20" s="286">
        <v>0</v>
      </c>
      <c r="AX20" s="286">
        <v>0</v>
      </c>
      <c r="AY20" s="286">
        <v>0</v>
      </c>
      <c r="AZ20" s="286">
        <v>0</v>
      </c>
      <c r="BA20" s="286">
        <v>0</v>
      </c>
      <c r="BB20" s="286">
        <v>0</v>
      </c>
      <c r="BC20" s="286">
        <v>0</v>
      </c>
      <c r="BD20" s="286">
        <v>0</v>
      </c>
      <c r="BE20" s="286">
        <v>0</v>
      </c>
      <c r="BF20" s="286">
        <v>0</v>
      </c>
      <c r="BG20" s="286">
        <v>0</v>
      </c>
      <c r="BH20" s="286">
        <v>0</v>
      </c>
      <c r="BI20" s="286">
        <v>0</v>
      </c>
      <c r="BJ20" s="286">
        <v>0</v>
      </c>
      <c r="BK20" s="286">
        <v>0</v>
      </c>
      <c r="BL20" s="286">
        <v>0</v>
      </c>
      <c r="BM20" s="286">
        <v>0</v>
      </c>
      <c r="BN20" s="286">
        <v>0</v>
      </c>
      <c r="BO20" s="286">
        <v>0</v>
      </c>
      <c r="BP20" s="286">
        <v>0</v>
      </c>
      <c r="BQ20" s="286">
        <v>0</v>
      </c>
      <c r="BR20" s="286">
        <v>0</v>
      </c>
      <c r="BS20" s="286">
        <v>0</v>
      </c>
      <c r="BT20" s="286">
        <v>0</v>
      </c>
      <c r="BU20" s="286">
        <v>0</v>
      </c>
      <c r="BV20" s="286">
        <v>0</v>
      </c>
      <c r="BW20" s="286">
        <v>0</v>
      </c>
      <c r="BX20" s="286">
        <v>0</v>
      </c>
      <c r="BY20" s="286">
        <v>0</v>
      </c>
      <c r="BZ20" s="286">
        <v>0</v>
      </c>
      <c r="CA20" s="286">
        <v>0</v>
      </c>
      <c r="CB20" s="286">
        <v>0</v>
      </c>
      <c r="CC20" s="286">
        <v>0</v>
      </c>
      <c r="CD20" s="286">
        <v>0</v>
      </c>
      <c r="CE20" s="286">
        <v>0</v>
      </c>
      <c r="CF20" s="286">
        <v>0</v>
      </c>
      <c r="CG20" s="286">
        <v>0</v>
      </c>
      <c r="CH20" s="286">
        <v>0</v>
      </c>
      <c r="CI20" s="286">
        <v>0</v>
      </c>
      <c r="CJ20" s="286">
        <v>0</v>
      </c>
      <c r="CK20" s="286">
        <v>0</v>
      </c>
      <c r="CL20" s="286">
        <v>0</v>
      </c>
      <c r="CM20" s="286">
        <v>0</v>
      </c>
      <c r="CN20" s="286">
        <v>0</v>
      </c>
      <c r="CO20" s="286">
        <v>0</v>
      </c>
      <c r="CP20" s="286">
        <v>0</v>
      </c>
      <c r="CQ20" s="286">
        <v>0</v>
      </c>
      <c r="CR20" s="286">
        <v>0</v>
      </c>
      <c r="CS20" s="286">
        <v>0</v>
      </c>
      <c r="CT20" s="286">
        <v>0</v>
      </c>
      <c r="CU20" s="286">
        <v>0</v>
      </c>
      <c r="CV20" s="286">
        <v>0</v>
      </c>
      <c r="CW20" s="286">
        <v>0</v>
      </c>
      <c r="CX20" s="286">
        <v>0</v>
      </c>
      <c r="CY20" s="286">
        <v>0</v>
      </c>
      <c r="CZ20" s="286">
        <v>0</v>
      </c>
      <c r="DA20" s="286">
        <v>0</v>
      </c>
      <c r="DB20" s="286">
        <v>0</v>
      </c>
      <c r="DC20" s="286">
        <v>0</v>
      </c>
      <c r="DD20" s="286">
        <v>0</v>
      </c>
      <c r="DE20" s="286">
        <v>0</v>
      </c>
      <c r="DF20" s="286">
        <v>0</v>
      </c>
      <c r="DG20" s="286">
        <v>0</v>
      </c>
      <c r="DH20" s="286">
        <v>0</v>
      </c>
      <c r="DI20" s="286">
        <v>0</v>
      </c>
      <c r="DJ20" s="286">
        <v>0</v>
      </c>
      <c r="DK20" s="286">
        <v>0</v>
      </c>
      <c r="DL20" s="286">
        <v>0</v>
      </c>
      <c r="DM20" s="286">
        <v>0</v>
      </c>
      <c r="DN20" s="286">
        <v>0</v>
      </c>
      <c r="DO20" s="286">
        <v>0</v>
      </c>
      <c r="DP20" s="286">
        <v>0</v>
      </c>
      <c r="DQ20" s="286">
        <v>0</v>
      </c>
      <c r="DR20" s="286">
        <v>0</v>
      </c>
      <c r="DS20" s="286">
        <v>0</v>
      </c>
      <c r="DT20" s="286">
        <v>0</v>
      </c>
      <c r="DU20" s="286">
        <v>0</v>
      </c>
      <c r="DV20" s="286">
        <v>0</v>
      </c>
      <c r="DW20" s="286">
        <v>0</v>
      </c>
      <c r="DX20" s="286">
        <v>0</v>
      </c>
      <c r="DY20" s="286">
        <v>0</v>
      </c>
      <c r="DZ20" s="286">
        <v>0</v>
      </c>
      <c r="EA20" s="286">
        <v>0</v>
      </c>
      <c r="EB20" s="286">
        <v>0</v>
      </c>
      <c r="EC20" s="286">
        <v>0</v>
      </c>
      <c r="ED20" s="286">
        <v>0</v>
      </c>
      <c r="EE20" s="286">
        <v>0</v>
      </c>
      <c r="EF20" s="286">
        <v>0</v>
      </c>
      <c r="EG20" s="286">
        <v>0</v>
      </c>
      <c r="EH20" s="286">
        <v>0</v>
      </c>
      <c r="EI20" s="286">
        <v>0</v>
      </c>
      <c r="EJ20" s="286">
        <v>0</v>
      </c>
      <c r="EK20" s="286">
        <v>0</v>
      </c>
      <c r="EL20" s="286">
        <v>0</v>
      </c>
      <c r="EM20" s="286">
        <v>0</v>
      </c>
      <c r="EN20" s="286">
        <v>0</v>
      </c>
      <c r="EO20" s="286">
        <v>0</v>
      </c>
      <c r="EP20" s="286">
        <v>0</v>
      </c>
      <c r="EQ20" s="286">
        <v>0</v>
      </c>
      <c r="ER20" s="286">
        <v>0</v>
      </c>
      <c r="ES20" s="286">
        <v>0</v>
      </c>
      <c r="ET20" s="286">
        <v>0</v>
      </c>
      <c r="EU20" s="286">
        <v>0</v>
      </c>
      <c r="EV20" s="286">
        <v>0</v>
      </c>
      <c r="EW20" s="286">
        <v>0</v>
      </c>
      <c r="EX20" s="286">
        <v>0</v>
      </c>
      <c r="EY20" s="286">
        <v>1.7752731182500678</v>
      </c>
      <c r="EZ20" s="286">
        <v>0</v>
      </c>
      <c r="FA20" s="286">
        <v>0</v>
      </c>
      <c r="FB20" s="286">
        <v>0</v>
      </c>
      <c r="FC20" s="286">
        <v>0</v>
      </c>
      <c r="FD20" s="286">
        <v>2.0489492108827454</v>
      </c>
      <c r="FE20" s="286">
        <v>0</v>
      </c>
      <c r="FF20" s="286">
        <v>0</v>
      </c>
      <c r="FG20" s="286">
        <v>0</v>
      </c>
      <c r="FH20" s="286">
        <v>0</v>
      </c>
      <c r="FI20" s="286">
        <v>2.2291090209345987</v>
      </c>
      <c r="FJ20" s="286">
        <v>0</v>
      </c>
      <c r="FK20" s="286">
        <v>0</v>
      </c>
      <c r="FL20" s="286">
        <v>0</v>
      </c>
      <c r="FM20" s="286">
        <v>0</v>
      </c>
      <c r="FN20" s="286">
        <v>0.53273518979809165</v>
      </c>
      <c r="FO20" s="286">
        <v>2.2041785195531234</v>
      </c>
      <c r="FP20" s="286">
        <v>0</v>
      </c>
      <c r="FQ20" s="286">
        <v>0</v>
      </c>
      <c r="FR20" s="286">
        <v>0.5030513216132747</v>
      </c>
      <c r="FS20" s="286">
        <v>0</v>
      </c>
      <c r="FT20" s="286">
        <v>0</v>
      </c>
      <c r="FU20" s="286">
        <v>2.1726300061606314</v>
      </c>
      <c r="FV20" s="286">
        <v>0</v>
      </c>
      <c r="FW20" s="286">
        <v>0</v>
      </c>
      <c r="FX20" s="286">
        <v>0</v>
      </c>
      <c r="FY20" s="286">
        <v>0.52941563655987134</v>
      </c>
      <c r="FZ20" s="286">
        <v>0</v>
      </c>
      <c r="GA20" s="286">
        <v>0</v>
      </c>
      <c r="GB20" s="286">
        <v>2.1440990689305868</v>
      </c>
      <c r="GC20" s="286">
        <v>0.14854125621148156</v>
      </c>
      <c r="GD20" s="286">
        <v>1.1106678344437195</v>
      </c>
      <c r="GE20" s="286">
        <v>0</v>
      </c>
      <c r="GF20" s="286">
        <v>0</v>
      </c>
      <c r="GG20" s="286">
        <v>2.1159444812443526</v>
      </c>
      <c r="GH20" s="286">
        <v>0</v>
      </c>
      <c r="GI20" s="286">
        <v>0</v>
      </c>
      <c r="GJ20" s="286">
        <v>0</v>
      </c>
      <c r="GK20" s="286">
        <v>0.52110834225616864</v>
      </c>
      <c r="GL20" s="286">
        <v>0</v>
      </c>
      <c r="GM20" s="286">
        <v>2.0944343139923087</v>
      </c>
      <c r="GN20" s="286">
        <v>0</v>
      </c>
      <c r="GO20" s="286">
        <v>0</v>
      </c>
      <c r="GP20" s="286">
        <v>0</v>
      </c>
      <c r="GQ20" s="286">
        <v>0.42800346160601527</v>
      </c>
      <c r="GR20" s="286">
        <v>0</v>
      </c>
      <c r="GS20" s="286">
        <v>2.0601072903590048</v>
      </c>
      <c r="GT20" s="286">
        <v>0</v>
      </c>
      <c r="GU20" s="286">
        <v>0</v>
      </c>
      <c r="GV20" s="286">
        <v>0.40439219360634632</v>
      </c>
      <c r="GW20" s="286">
        <v>0</v>
      </c>
      <c r="GX20" s="286">
        <v>0</v>
      </c>
      <c r="GY20" s="286">
        <v>0</v>
      </c>
      <c r="GZ20" s="286">
        <v>2.0314803360833107</v>
      </c>
      <c r="HA20" s="286">
        <v>0</v>
      </c>
      <c r="HB20" s="286">
        <v>0.45296843380923496</v>
      </c>
      <c r="HC20" s="286">
        <v>0</v>
      </c>
      <c r="HD20" s="286">
        <v>0</v>
      </c>
      <c r="HE20" s="286">
        <v>1.9911020520595395</v>
      </c>
      <c r="HF20" s="286">
        <v>0</v>
      </c>
      <c r="HG20" s="286">
        <v>0</v>
      </c>
      <c r="HH20" s="286">
        <v>0</v>
      </c>
      <c r="HI20" s="286">
        <v>0.46250324715234326</v>
      </c>
      <c r="HJ20" s="286">
        <v>0</v>
      </c>
      <c r="HK20" s="286">
        <v>1.9722864064359455</v>
      </c>
      <c r="HL20" s="286">
        <v>0</v>
      </c>
      <c r="HM20" s="24"/>
      <c r="HN20" s="286">
        <v>0</v>
      </c>
      <c r="HO20" s="286">
        <v>0</v>
      </c>
      <c r="HP20" s="286">
        <v>0</v>
      </c>
      <c r="HQ20" s="286">
        <v>0</v>
      </c>
      <c r="HR20" s="286">
        <v>0</v>
      </c>
      <c r="HS20" s="286">
        <v>0</v>
      </c>
      <c r="HT20" s="286">
        <v>0</v>
      </c>
      <c r="HU20" s="286">
        <v>0</v>
      </c>
      <c r="HV20" s="286">
        <v>0</v>
      </c>
      <c r="HW20" s="286">
        <v>0</v>
      </c>
      <c r="HX20" s="286">
        <v>0</v>
      </c>
      <c r="HY20" s="286">
        <v>1.7752731182500678</v>
      </c>
      <c r="HZ20" s="286">
        <v>4.2780582318173437</v>
      </c>
      <c r="IA20" s="286">
        <v>5.4125950371251212</v>
      </c>
      <c r="IB20" s="286">
        <v>6.0486682773900116</v>
      </c>
      <c r="IC20" s="286">
        <v>5.1036534082134972</v>
      </c>
      <c r="ID20" s="286">
        <v>4.8799430155584318</v>
      </c>
      <c r="IE20" s="286">
        <f>+C20</f>
        <v>2.4347896535882887</v>
      </c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13.8">
      <c r="A21" s="14"/>
      <c r="B21" s="16" t="s">
        <v>53</v>
      </c>
      <c r="C21" s="17">
        <v>2.4347896535882887</v>
      </c>
      <c r="D21" s="17">
        <v>2.4358725296896568</v>
      </c>
      <c r="E21" s="296">
        <v>-1.0828761013681465E-3</v>
      </c>
      <c r="F21" s="304">
        <v>-4.4455368175858967E-4</v>
      </c>
      <c r="G21" s="17"/>
      <c r="H21" s="17">
        <v>2.6155426562484774</v>
      </c>
      <c r="I21" s="296">
        <v>-0.17967012655882053</v>
      </c>
      <c r="J21" s="304">
        <v>-6.8693250377542994E-2</v>
      </c>
      <c r="K21" s="17"/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7">
        <v>0</v>
      </c>
      <c r="DP21" s="17">
        <v>0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0</v>
      </c>
      <c r="EB21" s="17">
        <v>0</v>
      </c>
      <c r="EC21" s="17">
        <v>0</v>
      </c>
      <c r="ED21" s="17">
        <v>0</v>
      </c>
      <c r="EE21" s="17">
        <v>0</v>
      </c>
      <c r="EF21" s="17">
        <v>0</v>
      </c>
      <c r="EG21" s="17">
        <v>0</v>
      </c>
      <c r="EH21" s="17">
        <v>0</v>
      </c>
      <c r="EI21" s="17">
        <v>0</v>
      </c>
      <c r="EJ21" s="17">
        <v>0</v>
      </c>
      <c r="EK21" s="17">
        <v>0</v>
      </c>
      <c r="EL21" s="17">
        <v>0</v>
      </c>
      <c r="EM21" s="17">
        <v>0</v>
      </c>
      <c r="EN21" s="17">
        <v>0</v>
      </c>
      <c r="EO21" s="17">
        <v>0</v>
      </c>
      <c r="EP21" s="17">
        <v>0</v>
      </c>
      <c r="EQ21" s="17">
        <v>0</v>
      </c>
      <c r="ER21" s="17">
        <v>0</v>
      </c>
      <c r="ES21" s="17">
        <v>0</v>
      </c>
      <c r="ET21" s="17">
        <v>0</v>
      </c>
      <c r="EU21" s="17">
        <v>0</v>
      </c>
      <c r="EV21" s="17">
        <v>0</v>
      </c>
      <c r="EW21" s="17">
        <v>0</v>
      </c>
      <c r="EX21" s="17">
        <v>0</v>
      </c>
      <c r="EY21" s="17">
        <v>1.7752731182500678</v>
      </c>
      <c r="EZ21" s="17">
        <v>0</v>
      </c>
      <c r="FA21" s="17">
        <v>0</v>
      </c>
      <c r="FB21" s="17">
        <v>0</v>
      </c>
      <c r="FC21" s="17">
        <v>0</v>
      </c>
      <c r="FD21" s="17">
        <v>2.0489492108827454</v>
      </c>
      <c r="FE21" s="17">
        <v>0</v>
      </c>
      <c r="FF21" s="17">
        <v>0</v>
      </c>
      <c r="FG21" s="17">
        <v>0</v>
      </c>
      <c r="FH21" s="17">
        <v>0</v>
      </c>
      <c r="FI21" s="17">
        <v>2.2291090209345987</v>
      </c>
      <c r="FJ21" s="17">
        <v>0</v>
      </c>
      <c r="FK21" s="17">
        <v>0</v>
      </c>
      <c r="FL21" s="17">
        <v>0</v>
      </c>
      <c r="FM21" s="17">
        <v>0</v>
      </c>
      <c r="FN21" s="17">
        <v>0.53273518979809165</v>
      </c>
      <c r="FO21" s="17">
        <v>2.2041785195531234</v>
      </c>
      <c r="FP21" s="17">
        <v>0</v>
      </c>
      <c r="FQ21" s="17">
        <v>0</v>
      </c>
      <c r="FR21" s="17">
        <v>0.5030513216132747</v>
      </c>
      <c r="FS21" s="17">
        <v>0</v>
      </c>
      <c r="FT21" s="17">
        <v>0</v>
      </c>
      <c r="FU21" s="17">
        <v>2.1726300061606314</v>
      </c>
      <c r="FV21" s="17">
        <v>0</v>
      </c>
      <c r="FW21" s="17">
        <v>0</v>
      </c>
      <c r="FX21" s="17">
        <v>0</v>
      </c>
      <c r="FY21" s="17">
        <v>0.52941563655987134</v>
      </c>
      <c r="FZ21" s="17">
        <v>0</v>
      </c>
      <c r="GA21" s="17">
        <v>0</v>
      </c>
      <c r="GB21" s="17">
        <v>2.1440990689305868</v>
      </c>
      <c r="GC21" s="17">
        <v>0.14854125621148156</v>
      </c>
      <c r="GD21" s="17">
        <v>1.1106678344437195</v>
      </c>
      <c r="GE21" s="17">
        <v>0</v>
      </c>
      <c r="GF21" s="17">
        <v>0</v>
      </c>
      <c r="GG21" s="17">
        <v>2.1159444812443526</v>
      </c>
      <c r="GH21" s="17">
        <v>0</v>
      </c>
      <c r="GI21" s="17">
        <v>0</v>
      </c>
      <c r="GJ21" s="17">
        <v>0</v>
      </c>
      <c r="GK21" s="17">
        <v>0.52110834225616864</v>
      </c>
      <c r="GL21" s="17">
        <v>0</v>
      </c>
      <c r="GM21" s="17">
        <v>2.0944343139923087</v>
      </c>
      <c r="GN21" s="17">
        <v>0</v>
      </c>
      <c r="GO21" s="17">
        <v>0</v>
      </c>
      <c r="GP21" s="17">
        <v>0</v>
      </c>
      <c r="GQ21" s="17">
        <v>0.42800346160601527</v>
      </c>
      <c r="GR21" s="17">
        <v>0</v>
      </c>
      <c r="GS21" s="17">
        <v>2.0601072903590048</v>
      </c>
      <c r="GT21" s="17">
        <v>0</v>
      </c>
      <c r="GU21" s="17">
        <v>0</v>
      </c>
      <c r="GV21" s="17">
        <v>0.40439219360634632</v>
      </c>
      <c r="GW21" s="17">
        <v>0</v>
      </c>
      <c r="GX21" s="17">
        <v>0</v>
      </c>
      <c r="GY21" s="17">
        <v>0</v>
      </c>
      <c r="GZ21" s="17">
        <v>2.0314803360833107</v>
      </c>
      <c r="HA21" s="17">
        <v>0</v>
      </c>
      <c r="HB21" s="17">
        <v>0.45296843380923496</v>
      </c>
      <c r="HC21" s="17">
        <v>0</v>
      </c>
      <c r="HD21" s="17">
        <v>0</v>
      </c>
      <c r="HE21" s="17">
        <v>1.9911020520595395</v>
      </c>
      <c r="HF21" s="17">
        <v>0</v>
      </c>
      <c r="HG21" s="17">
        <v>0</v>
      </c>
      <c r="HH21" s="17">
        <v>0</v>
      </c>
      <c r="HI21" s="17">
        <v>0.46250324715234326</v>
      </c>
      <c r="HJ21" s="17">
        <v>0</v>
      </c>
      <c r="HK21" s="17">
        <v>1.9722864064359455</v>
      </c>
      <c r="HL21" s="17">
        <v>0</v>
      </c>
      <c r="HM21" s="24"/>
      <c r="HN21" s="17">
        <v>0</v>
      </c>
      <c r="HO21" s="17">
        <v>0</v>
      </c>
      <c r="HP21" s="17">
        <v>0</v>
      </c>
      <c r="HQ21" s="17">
        <v>0</v>
      </c>
      <c r="HR21" s="17">
        <v>0</v>
      </c>
      <c r="HS21" s="17">
        <v>0</v>
      </c>
      <c r="HT21" s="17">
        <v>0</v>
      </c>
      <c r="HU21" s="17">
        <v>0</v>
      </c>
      <c r="HV21" s="17">
        <v>0</v>
      </c>
      <c r="HW21" s="17">
        <v>0</v>
      </c>
      <c r="HX21" s="17">
        <v>0</v>
      </c>
      <c r="HY21" s="17">
        <v>1.7752731182500678</v>
      </c>
      <c r="HZ21" s="17">
        <v>4.2780582318173437</v>
      </c>
      <c r="IA21" s="17">
        <v>5.4125950371251212</v>
      </c>
      <c r="IB21" s="17">
        <v>6.0486682773900116</v>
      </c>
      <c r="IC21" s="17">
        <v>5.1036534082134972</v>
      </c>
      <c r="ID21" s="17">
        <v>4.8799430155584318</v>
      </c>
      <c r="IE21" s="17">
        <f>+C21</f>
        <v>2.4347896535882887</v>
      </c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ht="13.8">
      <c r="A22" s="14"/>
      <c r="B22" s="313"/>
      <c r="C22" s="282"/>
      <c r="D22" s="282"/>
      <c r="E22" s="297"/>
      <c r="F22" s="305"/>
      <c r="G22" s="17"/>
      <c r="H22" s="282"/>
      <c r="I22" s="297"/>
      <c r="J22" s="305"/>
      <c r="K22" s="17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2"/>
      <c r="AO22" s="282"/>
      <c r="AP22" s="282"/>
      <c r="AQ22" s="282"/>
      <c r="AR22" s="282"/>
      <c r="AS22" s="282"/>
      <c r="AT22" s="282"/>
      <c r="AU22" s="282"/>
      <c r="AV22" s="282"/>
      <c r="AW22" s="282"/>
      <c r="AX22" s="282"/>
      <c r="AY22" s="282"/>
      <c r="AZ22" s="282"/>
      <c r="BA22" s="282"/>
      <c r="BB22" s="282"/>
      <c r="BC22" s="282"/>
      <c r="BD22" s="282"/>
      <c r="BE22" s="282"/>
      <c r="BF22" s="282"/>
      <c r="BG22" s="282"/>
      <c r="BH22" s="282"/>
      <c r="BI22" s="282"/>
      <c r="BJ22" s="282"/>
      <c r="BK22" s="282"/>
      <c r="BL22" s="282"/>
      <c r="BM22" s="282"/>
      <c r="BN22" s="282"/>
      <c r="BO22" s="282"/>
      <c r="BP22" s="282"/>
      <c r="BQ22" s="282"/>
      <c r="BR22" s="282"/>
      <c r="BS22" s="282"/>
      <c r="BT22" s="282"/>
      <c r="BU22" s="282"/>
      <c r="BV22" s="282"/>
      <c r="BW22" s="282"/>
      <c r="BX22" s="282"/>
      <c r="BY22" s="282"/>
      <c r="BZ22" s="282"/>
      <c r="CA22" s="282"/>
      <c r="CB22" s="282"/>
      <c r="CC22" s="282"/>
      <c r="CD22" s="282"/>
      <c r="CE22" s="282"/>
      <c r="CF22" s="282"/>
      <c r="CG22" s="282"/>
      <c r="CH22" s="282"/>
      <c r="CI22" s="282"/>
      <c r="CJ22" s="282"/>
      <c r="CK22" s="282"/>
      <c r="CL22" s="282"/>
      <c r="CM22" s="282"/>
      <c r="CN22" s="282"/>
      <c r="CO22" s="282"/>
      <c r="CP22" s="282"/>
      <c r="CQ22" s="282"/>
      <c r="CR22" s="282"/>
      <c r="CS22" s="282"/>
      <c r="CT22" s="282"/>
      <c r="CU22" s="282"/>
      <c r="CV22" s="282"/>
      <c r="CW22" s="282"/>
      <c r="CX22" s="282"/>
      <c r="CY22" s="282"/>
      <c r="CZ22" s="282"/>
      <c r="DA22" s="282"/>
      <c r="DB22" s="282"/>
      <c r="DC22" s="282"/>
      <c r="DD22" s="282"/>
      <c r="DE22" s="282"/>
      <c r="DF22" s="282"/>
      <c r="DG22" s="282"/>
      <c r="DH22" s="282"/>
      <c r="DI22" s="282"/>
      <c r="DJ22" s="282"/>
      <c r="DK22" s="282"/>
      <c r="DL22" s="282"/>
      <c r="DM22" s="282"/>
      <c r="DN22" s="282"/>
      <c r="DO22" s="282"/>
      <c r="DP22" s="282"/>
      <c r="DQ22" s="282"/>
      <c r="DR22" s="282"/>
      <c r="DS22" s="282"/>
      <c r="DT22" s="282"/>
      <c r="DU22" s="282"/>
      <c r="DV22" s="282"/>
      <c r="DW22" s="282"/>
      <c r="DX22" s="282"/>
      <c r="DY22" s="282"/>
      <c r="DZ22" s="282"/>
      <c r="EA22" s="282"/>
      <c r="EB22" s="282"/>
      <c r="EC22" s="282"/>
      <c r="ED22" s="282"/>
      <c r="EE22" s="282"/>
      <c r="EF22" s="282"/>
      <c r="EG22" s="282"/>
      <c r="EH22" s="282"/>
      <c r="EI22" s="282"/>
      <c r="EJ22" s="282"/>
      <c r="EK22" s="282"/>
      <c r="EL22" s="282"/>
      <c r="EM22" s="282"/>
      <c r="EN22" s="282"/>
      <c r="EO22" s="282"/>
      <c r="EP22" s="282"/>
      <c r="EQ22" s="282"/>
      <c r="ER22" s="282"/>
      <c r="ES22" s="282"/>
      <c r="ET22" s="282"/>
      <c r="EU22" s="282"/>
      <c r="EV22" s="282"/>
      <c r="EW22" s="282"/>
      <c r="EX22" s="282"/>
      <c r="EY22" s="282"/>
      <c r="EZ22" s="282"/>
      <c r="FA22" s="282"/>
      <c r="FB22" s="282"/>
      <c r="FC22" s="282"/>
      <c r="FD22" s="282"/>
      <c r="FE22" s="282"/>
      <c r="FF22" s="282"/>
      <c r="FG22" s="282"/>
      <c r="FH22" s="282"/>
      <c r="FI22" s="282"/>
      <c r="FJ22" s="282"/>
      <c r="FK22" s="282"/>
      <c r="FL22" s="282"/>
      <c r="FM22" s="282"/>
      <c r="FN22" s="282"/>
      <c r="FO22" s="282"/>
      <c r="FP22" s="282"/>
      <c r="FQ22" s="282"/>
      <c r="FR22" s="282"/>
      <c r="FS22" s="282"/>
      <c r="FT22" s="282"/>
      <c r="FU22" s="282"/>
      <c r="FV22" s="282"/>
      <c r="FW22" s="282"/>
      <c r="FX22" s="282"/>
      <c r="FY22" s="282"/>
      <c r="FZ22" s="282"/>
      <c r="GA22" s="282"/>
      <c r="GB22" s="282"/>
      <c r="GC22" s="282"/>
      <c r="GD22" s="282"/>
      <c r="GE22" s="282"/>
      <c r="GF22" s="282"/>
      <c r="GG22" s="282"/>
      <c r="GH22" s="282"/>
      <c r="GI22" s="282"/>
      <c r="GJ22" s="282"/>
      <c r="GK22" s="282"/>
      <c r="GL22" s="282"/>
      <c r="GM22" s="282"/>
      <c r="GN22" s="282"/>
      <c r="GO22" s="282"/>
      <c r="GP22" s="282"/>
      <c r="GQ22" s="282"/>
      <c r="GR22" s="282"/>
      <c r="GS22" s="282"/>
      <c r="GT22" s="282"/>
      <c r="GU22" s="282"/>
      <c r="GV22" s="282"/>
      <c r="GW22" s="282"/>
      <c r="GX22" s="282"/>
      <c r="GY22" s="282"/>
      <c r="GZ22" s="282"/>
      <c r="HA22" s="282"/>
      <c r="HB22" s="282"/>
      <c r="HC22" s="282"/>
      <c r="HD22" s="282"/>
      <c r="HE22" s="282"/>
      <c r="HF22" s="282"/>
      <c r="HG22" s="282"/>
      <c r="HH22" s="282"/>
      <c r="HI22" s="282"/>
      <c r="HJ22" s="282"/>
      <c r="HK22" s="282"/>
      <c r="HL22" s="282"/>
      <c r="HM22" s="24"/>
      <c r="HN22" s="282"/>
      <c r="HO22" s="282"/>
      <c r="HP22" s="282"/>
      <c r="HQ22" s="282"/>
      <c r="HR22" s="282"/>
      <c r="HS22" s="282"/>
      <c r="HT22" s="282"/>
      <c r="HU22" s="282"/>
      <c r="HV22" s="282"/>
      <c r="HW22" s="282"/>
      <c r="HX22" s="282"/>
      <c r="HY22" s="282"/>
      <c r="HZ22" s="282"/>
      <c r="IA22" s="282"/>
      <c r="IB22" s="282"/>
      <c r="IC22" s="282"/>
      <c r="ID22" s="282"/>
      <c r="IE22" s="282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ht="13.8">
      <c r="A23" s="14"/>
      <c r="B23" s="21" t="s">
        <v>348</v>
      </c>
      <c r="C23" s="22">
        <v>44.01805964650223</v>
      </c>
      <c r="D23" s="22">
        <v>54.963138463336719</v>
      </c>
      <c r="E23" s="299">
        <v>-10.945078816834489</v>
      </c>
      <c r="F23" s="307">
        <v>-0.19913489518316765</v>
      </c>
      <c r="G23" s="24"/>
      <c r="H23" s="22">
        <v>16.624181228503513</v>
      </c>
      <c r="I23" s="299">
        <v>38.338957234833202</v>
      </c>
      <c r="J23" s="307">
        <v>2.3062162706153573</v>
      </c>
      <c r="K23" s="24"/>
      <c r="L23" s="22">
        <v>1.5424827250430138</v>
      </c>
      <c r="M23" s="22">
        <v>4.2728407012387501</v>
      </c>
      <c r="N23" s="22">
        <v>4.3733739428721661</v>
      </c>
      <c r="O23" s="22">
        <v>2.781180327375814</v>
      </c>
      <c r="P23" s="22">
        <v>3.1173672762460614</v>
      </c>
      <c r="Q23" s="22">
        <v>5.1423877616308937</v>
      </c>
      <c r="R23" s="22">
        <v>0.54830896013072805</v>
      </c>
      <c r="S23" s="22">
        <v>0.87445636177922215</v>
      </c>
      <c r="T23" s="22">
        <v>9.5062156837667171</v>
      </c>
      <c r="U23" s="22">
        <v>0.35385783498313339</v>
      </c>
      <c r="V23" s="22">
        <v>1.8101489496984118</v>
      </c>
      <c r="W23" s="22">
        <v>8.6576810721958459</v>
      </c>
      <c r="X23" s="22">
        <v>3.7127536329246738</v>
      </c>
      <c r="Y23" s="22">
        <v>6.8503096960300489</v>
      </c>
      <c r="Z23" s="22">
        <v>0.55620181350213516</v>
      </c>
      <c r="AA23" s="22">
        <v>12.24395814925667</v>
      </c>
      <c r="AB23" s="22">
        <v>2.1303928594523067</v>
      </c>
      <c r="AC23" s="22">
        <v>1.8560389739995871</v>
      </c>
      <c r="AD23" s="22">
        <v>1.6053850119344686</v>
      </c>
      <c r="AE23" s="22">
        <v>5.3390309027712028</v>
      </c>
      <c r="AF23" s="22">
        <v>2.9682874917675255</v>
      </c>
      <c r="AG23" s="22">
        <v>0.74921335726082761</v>
      </c>
      <c r="AH23" s="22">
        <v>1.430512525094414</v>
      </c>
      <c r="AI23" s="22">
        <v>1.7062410568942596</v>
      </c>
      <c r="AJ23" s="22">
        <v>0.62241767444709917</v>
      </c>
      <c r="AK23" s="22">
        <v>2.0527824075002772</v>
      </c>
      <c r="AL23" s="22">
        <v>3.5460005598616191</v>
      </c>
      <c r="AM23" s="22">
        <v>5.2576750393727787</v>
      </c>
      <c r="AN23" s="22">
        <v>1.6437373754078457</v>
      </c>
      <c r="AO23" s="22">
        <v>1.8539629403061815</v>
      </c>
      <c r="AP23" s="22">
        <v>0.7078812291068628</v>
      </c>
      <c r="AQ23" s="22">
        <v>5.4601855283709222</v>
      </c>
      <c r="AR23" s="22">
        <v>3.4247137406218187</v>
      </c>
      <c r="AS23" s="22">
        <v>2.3364171004725081</v>
      </c>
      <c r="AT23" s="22">
        <v>4.0704853629152664</v>
      </c>
      <c r="AU23" s="22">
        <v>5.4543877587211185</v>
      </c>
      <c r="AV23" s="22">
        <v>0.57513438254233973</v>
      </c>
      <c r="AW23" s="22">
        <v>2.885529296705831</v>
      </c>
      <c r="AX23" s="22">
        <v>2.4922220727131252</v>
      </c>
      <c r="AY23" s="22">
        <v>7.7713700499048226</v>
      </c>
      <c r="AZ23" s="22">
        <v>1.8425822682136992</v>
      </c>
      <c r="BA23" s="22">
        <v>4.7440331776142024</v>
      </c>
      <c r="BB23" s="22">
        <v>0.79954334405259664</v>
      </c>
      <c r="BC23" s="22">
        <v>1.6132011886131425</v>
      </c>
      <c r="BD23" s="22">
        <v>3.4586901217317836</v>
      </c>
      <c r="BE23" s="22">
        <v>2.2340158021499286</v>
      </c>
      <c r="BF23" s="22">
        <v>4.2971396852091139</v>
      </c>
      <c r="BG23" s="22">
        <v>0.79624434489981288</v>
      </c>
      <c r="BH23" s="22">
        <v>0.97934206807112179</v>
      </c>
      <c r="BI23" s="22">
        <v>0.77540225700631726</v>
      </c>
      <c r="BJ23" s="22">
        <v>1.3643937395281607</v>
      </c>
      <c r="BK23" s="22">
        <v>1.065880145920473</v>
      </c>
      <c r="BL23" s="22">
        <v>0.78895222832500489</v>
      </c>
      <c r="BM23" s="22">
        <v>0.99833869347700133</v>
      </c>
      <c r="BN23" s="22">
        <v>1.0975315418397344</v>
      </c>
      <c r="BO23" s="22">
        <v>0.40353573006949239</v>
      </c>
      <c r="BP23" s="22">
        <v>0.55058229967686045</v>
      </c>
      <c r="BQ23" s="22">
        <v>4.5159927337393597</v>
      </c>
      <c r="BR23" s="22">
        <v>1.5385852481799203</v>
      </c>
      <c r="BS23" s="22">
        <v>15.484615930063889</v>
      </c>
      <c r="BT23" s="22">
        <v>8.5084148121177012</v>
      </c>
      <c r="BU23" s="22">
        <v>3.7672658036482121</v>
      </c>
      <c r="BV23" s="22">
        <v>1.8939923970283603</v>
      </c>
      <c r="BW23" s="22">
        <v>1.4098878664744603</v>
      </c>
      <c r="BX23" s="22">
        <v>0.56185878836599701</v>
      </c>
      <c r="BY23" s="22">
        <v>0.39303028570848025</v>
      </c>
      <c r="BZ23" s="22">
        <v>1.2940332220698614</v>
      </c>
      <c r="CA23" s="22">
        <v>1.4638125349748634</v>
      </c>
      <c r="CB23" s="22">
        <v>0.61749817282389707</v>
      </c>
      <c r="CC23" s="22">
        <v>0.81837825379755635</v>
      </c>
      <c r="CD23" s="22">
        <v>2.2002172666945734</v>
      </c>
      <c r="CE23" s="22">
        <v>13.646780633931511</v>
      </c>
      <c r="CF23" s="22">
        <v>1.8345822278454271</v>
      </c>
      <c r="CG23" s="22">
        <v>1.0700209922975288</v>
      </c>
      <c r="CH23" s="22">
        <v>0.97145180705392331</v>
      </c>
      <c r="CI23" s="22">
        <v>6.8848150209686105</v>
      </c>
      <c r="CJ23" s="22">
        <v>0.80114369823578901</v>
      </c>
      <c r="CK23" s="22">
        <v>4.7013291615922554</v>
      </c>
      <c r="CL23" s="22">
        <v>1.4282828017887064</v>
      </c>
      <c r="CM23" s="22">
        <v>1.859285180082094</v>
      </c>
      <c r="CN23" s="22">
        <v>0.58804678010621692</v>
      </c>
      <c r="CO23" s="22">
        <v>13.290116755452322</v>
      </c>
      <c r="CP23" s="22">
        <v>1.2881628987988984</v>
      </c>
      <c r="CQ23" s="22">
        <v>0.47219408448043715</v>
      </c>
      <c r="CR23" s="22">
        <v>0.32724996376223825</v>
      </c>
      <c r="CS23" s="22">
        <v>0.18614708341891698</v>
      </c>
      <c r="CT23" s="22">
        <v>0.9553260673573547</v>
      </c>
      <c r="CU23" s="22">
        <v>2.3807387981288235</v>
      </c>
      <c r="CV23" s="22">
        <v>1.2925603213437615</v>
      </c>
      <c r="CW23" s="22">
        <v>0.87602250568452233</v>
      </c>
      <c r="CX23" s="22">
        <v>0.71411471806411642</v>
      </c>
      <c r="CY23" s="22">
        <v>2.1541404685465619</v>
      </c>
      <c r="CZ23" s="22">
        <v>1.2477133582099253</v>
      </c>
      <c r="DA23" s="22">
        <v>1.9577386074927159</v>
      </c>
      <c r="DB23" s="22">
        <v>2.6007492739749263</v>
      </c>
      <c r="DC23" s="22">
        <v>22.703466400851863</v>
      </c>
      <c r="DD23" s="22">
        <v>1.4440234445137954</v>
      </c>
      <c r="DE23" s="22">
        <v>0.93885888581219434</v>
      </c>
      <c r="DF23" s="22">
        <v>2.6244877338473116</v>
      </c>
      <c r="DG23" s="22">
        <v>4.9047815130871024</v>
      </c>
      <c r="DH23" s="22">
        <v>0.95623169590347434</v>
      </c>
      <c r="DI23" s="22">
        <v>1.2644507390712478</v>
      </c>
      <c r="DJ23" s="22">
        <v>1.6312488894031028</v>
      </c>
      <c r="DK23" s="22">
        <v>2.9611695224193286</v>
      </c>
      <c r="DL23" s="22">
        <v>2.9478576916467945</v>
      </c>
      <c r="DM23" s="22">
        <v>1.1029658132523823</v>
      </c>
      <c r="DN23" s="22">
        <v>0.82417721047522252</v>
      </c>
      <c r="DO23" s="22">
        <v>2.4915775826279747</v>
      </c>
      <c r="DP23" s="22">
        <v>0.5681111242816167</v>
      </c>
      <c r="DQ23" s="22">
        <v>0.6616676802486654</v>
      </c>
      <c r="DR23" s="22">
        <v>1.0423017171747087</v>
      </c>
      <c r="DS23" s="22">
        <v>1.6887069847126508</v>
      </c>
      <c r="DT23" s="22">
        <v>2.1985952131298858</v>
      </c>
      <c r="DU23" s="22">
        <v>3.525132011631837</v>
      </c>
      <c r="DV23" s="22">
        <v>2.9254954914982827</v>
      </c>
      <c r="DW23" s="22">
        <v>4.1624567242336248</v>
      </c>
      <c r="DX23" s="22">
        <v>1.2036797883614876</v>
      </c>
      <c r="DY23" s="22">
        <v>2.9947450673309728</v>
      </c>
      <c r="DZ23" s="22">
        <v>2.5606847968087756</v>
      </c>
      <c r="EA23" s="22">
        <v>14.383424396932881</v>
      </c>
      <c r="EB23" s="22">
        <v>0.95866726483391917</v>
      </c>
      <c r="EC23" s="22">
        <v>3.4066616557436467</v>
      </c>
      <c r="ED23" s="22">
        <v>4.4975113961917721</v>
      </c>
      <c r="EE23" s="22">
        <v>2.0189902556555182</v>
      </c>
      <c r="EF23" s="22">
        <v>2.037026898211598</v>
      </c>
      <c r="EG23" s="22">
        <v>5.3676428263059437</v>
      </c>
      <c r="EH23" s="22">
        <v>4.1024677099759828</v>
      </c>
      <c r="EI23" s="22">
        <v>2.2005706625813861</v>
      </c>
      <c r="EJ23" s="22">
        <v>1.0203518990625187</v>
      </c>
      <c r="EK23" s="22">
        <v>3.4711814341992016</v>
      </c>
      <c r="EL23" s="22">
        <v>6.443355816535556</v>
      </c>
      <c r="EM23" s="22">
        <v>8.2884283181692737</v>
      </c>
      <c r="EN23" s="22">
        <v>1.031919632601876</v>
      </c>
      <c r="EO23" s="22">
        <v>0.37406161116128478</v>
      </c>
      <c r="EP23" s="22">
        <v>4.8747363083353026</v>
      </c>
      <c r="EQ23" s="22">
        <v>0.86195015303891553</v>
      </c>
      <c r="ER23" s="22">
        <v>1.6628600107597928</v>
      </c>
      <c r="ES23" s="22">
        <v>0.85915529910089361</v>
      </c>
      <c r="ET23" s="22">
        <v>0.65857624963150352</v>
      </c>
      <c r="EU23" s="22">
        <v>1.6010359641398226</v>
      </c>
      <c r="EV23" s="22">
        <v>0.1375407122114401</v>
      </c>
      <c r="EW23" s="22">
        <v>0.50085805443372589</v>
      </c>
      <c r="EX23" s="22">
        <v>1.8440704836468906</v>
      </c>
      <c r="EY23" s="22">
        <v>1.0309204086742096</v>
      </c>
      <c r="EZ23" s="22">
        <v>0</v>
      </c>
      <c r="FA23" s="22">
        <v>7.0967024001321918E-2</v>
      </c>
      <c r="FB23" s="22">
        <v>2.0788492788737689</v>
      </c>
      <c r="FC23" s="22">
        <v>2.0768731148143931</v>
      </c>
      <c r="FD23" s="22">
        <v>0.78868925820774116</v>
      </c>
      <c r="FE23" s="22">
        <v>0.35454002062115542</v>
      </c>
      <c r="FF23" s="22">
        <v>0.82081678817951043</v>
      </c>
      <c r="FG23" s="22">
        <v>1.3556472901705059</v>
      </c>
      <c r="FH23" s="22">
        <v>0.560367108828556</v>
      </c>
      <c r="FI23" s="22">
        <v>1.8044776245220224</v>
      </c>
      <c r="FJ23" s="22">
        <v>0.37332010803644472</v>
      </c>
      <c r="FK23" s="22">
        <v>1.9405567348552575</v>
      </c>
      <c r="FL23" s="22">
        <v>4.0031792622154283E-2</v>
      </c>
      <c r="FM23" s="22">
        <v>1.1812322761125031</v>
      </c>
      <c r="FN23" s="22">
        <v>1.2223043021384601</v>
      </c>
      <c r="FO23" s="22">
        <v>3.5550337503555198</v>
      </c>
      <c r="FP23" s="22">
        <v>3.5457494367643227</v>
      </c>
      <c r="FQ23" s="22">
        <v>2.0079786316269885</v>
      </c>
      <c r="FR23" s="22">
        <v>0.92802001589883232</v>
      </c>
      <c r="FS23" s="22">
        <v>0.47628754990561784</v>
      </c>
      <c r="FT23" s="22">
        <v>1.435819127200169</v>
      </c>
      <c r="FU23" s="22">
        <v>7.8715758510644198</v>
      </c>
      <c r="FV23" s="22">
        <v>0.42430220103843297</v>
      </c>
      <c r="FW23" s="22">
        <v>1.9816068244252036</v>
      </c>
      <c r="FX23" s="22">
        <v>3.4136594754921673E-2</v>
      </c>
      <c r="FY23" s="22">
        <v>1.1346287161229538</v>
      </c>
      <c r="FZ23" s="22">
        <v>1.6534993506823463</v>
      </c>
      <c r="GA23" s="22">
        <v>1.8920159192571924</v>
      </c>
      <c r="GB23" s="22">
        <v>1.4291018314201183</v>
      </c>
      <c r="GC23" s="22">
        <v>2.4368837765807867</v>
      </c>
      <c r="GD23" s="22">
        <v>5.4663531197755697</v>
      </c>
      <c r="GE23" s="22">
        <v>10.983370877546458</v>
      </c>
      <c r="GF23" s="22">
        <v>5.5263917814044037</v>
      </c>
      <c r="GG23" s="22">
        <v>4.064095247889572</v>
      </c>
      <c r="GH23" s="22">
        <v>2.0830340555895757</v>
      </c>
      <c r="GI23" s="22">
        <v>8.2849483881133796</v>
      </c>
      <c r="GJ23" s="22">
        <v>6.1925427053126976</v>
      </c>
      <c r="GK23" s="22">
        <v>4.2078452464232177</v>
      </c>
      <c r="GL23" s="22">
        <v>1.7594544835732717</v>
      </c>
      <c r="GM23" s="22">
        <v>4.1024678921523057</v>
      </c>
      <c r="GN23" s="22">
        <v>0.36187090104202141</v>
      </c>
      <c r="GO23" s="22">
        <v>26.251797957460862</v>
      </c>
      <c r="GP23" s="22">
        <v>7.7922121692746815</v>
      </c>
      <c r="GQ23" s="22">
        <v>3.5431694139491317</v>
      </c>
      <c r="GR23" s="22">
        <v>2.1157916050989556</v>
      </c>
      <c r="GS23" s="22">
        <v>2.1298042660489522</v>
      </c>
      <c r="GT23" s="22">
        <v>7.5938173665975945</v>
      </c>
      <c r="GU23" s="22">
        <v>5.2467763292753151</v>
      </c>
      <c r="GV23" s="22">
        <v>2.2797644630845904</v>
      </c>
      <c r="GW23" s="22">
        <v>28.021315140078602</v>
      </c>
      <c r="GX23" s="22">
        <v>7.4334344170151239</v>
      </c>
      <c r="GY23" s="22">
        <v>5.9858689215363929</v>
      </c>
      <c r="GZ23" s="22">
        <v>11.242755521622012</v>
      </c>
      <c r="HA23" s="22">
        <v>6.0412972261648568</v>
      </c>
      <c r="HB23" s="22">
        <v>5.8526754038515456</v>
      </c>
      <c r="HC23" s="22">
        <v>12.037014737348578</v>
      </c>
      <c r="HD23" s="22">
        <v>4.166299061861884</v>
      </c>
      <c r="HE23" s="22">
        <v>2.405310655452424</v>
      </c>
      <c r="HF23" s="22">
        <v>4.7336583533536279E-2</v>
      </c>
      <c r="HG23" s="22">
        <v>18.044097480414788</v>
      </c>
      <c r="HH23" s="22">
        <v>5.90973215880424</v>
      </c>
      <c r="HI23" s="22">
        <v>11.324234589332503</v>
      </c>
      <c r="HJ23" s="22">
        <v>16.269406410346761</v>
      </c>
      <c r="HK23" s="22">
        <v>8.2108193065781663</v>
      </c>
      <c r="HL23" s="22">
        <v>2.3038671814405598</v>
      </c>
      <c r="HM23" s="24"/>
      <c r="HN23" s="22">
        <v>42.980301596960757</v>
      </c>
      <c r="HO23" s="22">
        <v>41.148325470888125</v>
      </c>
      <c r="HP23" s="22">
        <v>36.430646717104295</v>
      </c>
      <c r="HQ23" s="22">
        <v>33.509705734350398</v>
      </c>
      <c r="HR23" s="22">
        <v>29.563152615897337</v>
      </c>
      <c r="HS23" s="22">
        <v>36.575170037635473</v>
      </c>
      <c r="HT23" s="22">
        <v>35.189431408702212</v>
      </c>
      <c r="HU23" s="22">
        <v>37.395967566835722</v>
      </c>
      <c r="HV23" s="22">
        <v>24.091830722059935</v>
      </c>
      <c r="HW23" s="22">
        <v>37.915000996345384</v>
      </c>
      <c r="HX23" s="22">
        <v>43.812856137466319</v>
      </c>
      <c r="HY23" s="22">
        <v>15.437684887735657</v>
      </c>
      <c r="HZ23" s="22">
        <v>12.225104351110677</v>
      </c>
      <c r="IA23" s="22">
        <v>24.669941759152625</v>
      </c>
      <c r="IB23" s="22">
        <v>44.988459659137277</v>
      </c>
      <c r="IC23" s="22">
        <v>71.297550336209014</v>
      </c>
      <c r="ID23" s="22">
        <v>103.55716961196434</v>
      </c>
      <c r="IE23" s="22">
        <f>+C23</f>
        <v>44.01805964650223</v>
      </c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ht="13.8">
      <c r="A24" s="14"/>
      <c r="B24" s="313"/>
      <c r="C24" s="282"/>
      <c r="D24" s="282"/>
      <c r="E24" s="297"/>
      <c r="F24" s="305"/>
      <c r="G24" s="17"/>
      <c r="H24" s="282"/>
      <c r="I24" s="297"/>
      <c r="J24" s="305"/>
      <c r="K24" s="17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  <c r="BJ24" s="282"/>
      <c r="BK24" s="282"/>
      <c r="BL24" s="282"/>
      <c r="BM24" s="282"/>
      <c r="BN24" s="282"/>
      <c r="BO24" s="282"/>
      <c r="BP24" s="282"/>
      <c r="BQ24" s="282"/>
      <c r="BR24" s="282"/>
      <c r="BS24" s="282"/>
      <c r="BT24" s="282"/>
      <c r="BU24" s="282"/>
      <c r="BV24" s="282"/>
      <c r="BW24" s="282"/>
      <c r="BX24" s="282"/>
      <c r="BY24" s="282"/>
      <c r="BZ24" s="282"/>
      <c r="CA24" s="282"/>
      <c r="CB24" s="282"/>
      <c r="CC24" s="282"/>
      <c r="CD24" s="282"/>
      <c r="CE24" s="282"/>
      <c r="CF24" s="282"/>
      <c r="CG24" s="282"/>
      <c r="CH24" s="282"/>
      <c r="CI24" s="282"/>
      <c r="CJ24" s="282"/>
      <c r="CK24" s="282"/>
      <c r="CL24" s="282"/>
      <c r="CM24" s="282"/>
      <c r="CN24" s="282"/>
      <c r="CO24" s="282"/>
      <c r="CP24" s="282"/>
      <c r="CQ24" s="282"/>
      <c r="CR24" s="282"/>
      <c r="CS24" s="282"/>
      <c r="CT24" s="282"/>
      <c r="CU24" s="282"/>
      <c r="CV24" s="282"/>
      <c r="CW24" s="282"/>
      <c r="CX24" s="282"/>
      <c r="CY24" s="282"/>
      <c r="CZ24" s="282"/>
      <c r="DA24" s="282"/>
      <c r="DB24" s="282"/>
      <c r="DC24" s="282"/>
      <c r="DD24" s="282"/>
      <c r="DE24" s="282"/>
      <c r="DF24" s="282"/>
      <c r="DG24" s="282"/>
      <c r="DH24" s="282"/>
      <c r="DI24" s="282"/>
      <c r="DJ24" s="282"/>
      <c r="DK24" s="282"/>
      <c r="DL24" s="282"/>
      <c r="DM24" s="282"/>
      <c r="DN24" s="282"/>
      <c r="DO24" s="282"/>
      <c r="DP24" s="282"/>
      <c r="DQ24" s="282"/>
      <c r="DR24" s="282"/>
      <c r="DS24" s="282"/>
      <c r="DT24" s="282"/>
      <c r="DU24" s="282"/>
      <c r="DV24" s="282"/>
      <c r="DW24" s="282"/>
      <c r="DX24" s="282"/>
      <c r="DY24" s="282"/>
      <c r="DZ24" s="282"/>
      <c r="EA24" s="282"/>
      <c r="EB24" s="282"/>
      <c r="EC24" s="282"/>
      <c r="ED24" s="282"/>
      <c r="EE24" s="282"/>
      <c r="EF24" s="282"/>
      <c r="EG24" s="282"/>
      <c r="EH24" s="282"/>
      <c r="EI24" s="282"/>
      <c r="EJ24" s="282"/>
      <c r="EK24" s="282"/>
      <c r="EL24" s="282"/>
      <c r="EM24" s="282"/>
      <c r="EN24" s="282"/>
      <c r="EO24" s="282"/>
      <c r="EP24" s="282"/>
      <c r="EQ24" s="282"/>
      <c r="ER24" s="282"/>
      <c r="ES24" s="282"/>
      <c r="ET24" s="282"/>
      <c r="EU24" s="282"/>
      <c r="EV24" s="282"/>
      <c r="EW24" s="282"/>
      <c r="EX24" s="282"/>
      <c r="EY24" s="282"/>
      <c r="EZ24" s="282"/>
      <c r="FA24" s="282"/>
      <c r="FB24" s="282"/>
      <c r="FC24" s="282"/>
      <c r="FD24" s="282"/>
      <c r="FE24" s="282"/>
      <c r="FF24" s="282"/>
      <c r="FG24" s="282"/>
      <c r="FH24" s="282"/>
      <c r="FI24" s="282"/>
      <c r="FJ24" s="282"/>
      <c r="FK24" s="282"/>
      <c r="FL24" s="282"/>
      <c r="FM24" s="282"/>
      <c r="FN24" s="282"/>
      <c r="FO24" s="282"/>
      <c r="FP24" s="282"/>
      <c r="FQ24" s="282"/>
      <c r="FR24" s="282"/>
      <c r="FS24" s="282"/>
      <c r="FT24" s="282"/>
      <c r="FU24" s="282"/>
      <c r="FV24" s="282"/>
      <c r="FW24" s="282"/>
      <c r="FX24" s="282"/>
      <c r="FY24" s="282"/>
      <c r="FZ24" s="282"/>
      <c r="GA24" s="282"/>
      <c r="GB24" s="282"/>
      <c r="GC24" s="282"/>
      <c r="GD24" s="282"/>
      <c r="GE24" s="282"/>
      <c r="GF24" s="282"/>
      <c r="GG24" s="282"/>
      <c r="GH24" s="282"/>
      <c r="GI24" s="282"/>
      <c r="GJ24" s="282"/>
      <c r="GK24" s="282"/>
      <c r="GL24" s="282"/>
      <c r="GM24" s="282"/>
      <c r="GN24" s="282"/>
      <c r="GO24" s="282"/>
      <c r="GP24" s="282"/>
      <c r="GQ24" s="282"/>
      <c r="GR24" s="282"/>
      <c r="GS24" s="282"/>
      <c r="GT24" s="282"/>
      <c r="GU24" s="282"/>
      <c r="GV24" s="282"/>
      <c r="GW24" s="282"/>
      <c r="GX24" s="282"/>
      <c r="GY24" s="282"/>
      <c r="GZ24" s="282"/>
      <c r="HA24" s="282"/>
      <c r="HB24" s="282"/>
      <c r="HC24" s="282"/>
      <c r="HD24" s="282"/>
      <c r="HE24" s="282"/>
      <c r="HF24" s="282"/>
      <c r="HG24" s="282"/>
      <c r="HH24" s="282"/>
      <c r="HI24" s="282"/>
      <c r="HJ24" s="282"/>
      <c r="HK24" s="282"/>
      <c r="HL24" s="282"/>
      <c r="HM24" s="24"/>
      <c r="HN24" s="282"/>
      <c r="HO24" s="282"/>
      <c r="HP24" s="282"/>
      <c r="HQ24" s="282"/>
      <c r="HR24" s="282"/>
      <c r="HS24" s="282"/>
      <c r="HT24" s="282"/>
      <c r="HU24" s="282"/>
      <c r="HV24" s="282"/>
      <c r="HW24" s="282"/>
      <c r="HX24" s="282"/>
      <c r="HY24" s="282"/>
      <c r="HZ24" s="282"/>
      <c r="IA24" s="282"/>
      <c r="IB24" s="282"/>
      <c r="IC24" s="282"/>
      <c r="ID24" s="282"/>
      <c r="IE24" s="282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ht="13.8">
      <c r="A25" s="14"/>
      <c r="B25" s="21" t="s">
        <v>72</v>
      </c>
      <c r="C25" s="34">
        <v>1933.2</v>
      </c>
      <c r="D25" s="34">
        <v>1656</v>
      </c>
      <c r="E25" s="299">
        <v>277.20000000000005</v>
      </c>
      <c r="F25" s="307">
        <v>0.16739130434782612</v>
      </c>
      <c r="G25" s="24"/>
      <c r="H25" s="34">
        <v>1681.6</v>
      </c>
      <c r="I25" s="299">
        <v>-25.599999999999909</v>
      </c>
      <c r="J25" s="307">
        <v>-1.5223596574690718E-2</v>
      </c>
      <c r="K25" s="24"/>
      <c r="L25" s="34">
        <v>844</v>
      </c>
      <c r="M25" s="34">
        <v>846</v>
      </c>
      <c r="N25" s="34">
        <v>848</v>
      </c>
      <c r="O25" s="34">
        <v>860</v>
      </c>
      <c r="P25" s="34">
        <v>862</v>
      </c>
      <c r="Q25" s="34">
        <v>860</v>
      </c>
      <c r="R25" s="34">
        <v>853</v>
      </c>
      <c r="S25" s="34">
        <v>869</v>
      </c>
      <c r="T25" s="34">
        <v>866</v>
      </c>
      <c r="U25" s="34">
        <v>875</v>
      </c>
      <c r="V25" s="34">
        <v>878</v>
      </c>
      <c r="W25" s="34">
        <v>864</v>
      </c>
      <c r="X25" s="34">
        <v>874</v>
      </c>
      <c r="Y25" s="34">
        <v>878</v>
      </c>
      <c r="Z25" s="34">
        <v>877</v>
      </c>
      <c r="AA25" s="34">
        <v>874</v>
      </c>
      <c r="AB25" s="34">
        <v>878</v>
      </c>
      <c r="AC25" s="34">
        <v>876</v>
      </c>
      <c r="AD25" s="34">
        <v>871</v>
      </c>
      <c r="AE25" s="34">
        <v>861</v>
      </c>
      <c r="AF25" s="34">
        <v>861</v>
      </c>
      <c r="AG25" s="34">
        <v>861</v>
      </c>
      <c r="AH25" s="34">
        <v>860</v>
      </c>
      <c r="AI25" s="34">
        <v>864</v>
      </c>
      <c r="AJ25" s="34">
        <v>855</v>
      </c>
      <c r="AK25" s="34">
        <v>849</v>
      </c>
      <c r="AL25" s="34">
        <v>848</v>
      </c>
      <c r="AM25" s="34">
        <v>855</v>
      </c>
      <c r="AN25" s="34">
        <v>857</v>
      </c>
      <c r="AO25" s="34">
        <v>862</v>
      </c>
      <c r="AP25" s="34">
        <v>867</v>
      </c>
      <c r="AQ25" s="34">
        <v>861</v>
      </c>
      <c r="AR25" s="34">
        <v>856</v>
      </c>
      <c r="AS25" s="34">
        <v>864</v>
      </c>
      <c r="AT25" s="34">
        <v>864</v>
      </c>
      <c r="AU25" s="34">
        <v>862</v>
      </c>
      <c r="AV25" s="34">
        <v>857</v>
      </c>
      <c r="AW25" s="34">
        <v>869</v>
      </c>
      <c r="AX25" s="34">
        <v>872</v>
      </c>
      <c r="AY25" s="34">
        <v>866</v>
      </c>
      <c r="AZ25" s="34">
        <v>863</v>
      </c>
      <c r="BA25" s="34">
        <v>863</v>
      </c>
      <c r="BB25" s="34">
        <v>861</v>
      </c>
      <c r="BC25" s="34">
        <v>854</v>
      </c>
      <c r="BD25" s="34">
        <v>850</v>
      </c>
      <c r="BE25" s="34">
        <v>857</v>
      </c>
      <c r="BF25" s="34">
        <v>865</v>
      </c>
      <c r="BG25" s="34">
        <v>866</v>
      </c>
      <c r="BH25" s="34">
        <v>871</v>
      </c>
      <c r="BI25" s="34">
        <v>868</v>
      </c>
      <c r="BJ25" s="34">
        <v>886</v>
      </c>
      <c r="BK25" s="34">
        <v>897</v>
      </c>
      <c r="BL25" s="34">
        <v>910</v>
      </c>
      <c r="BM25" s="34">
        <v>908</v>
      </c>
      <c r="BN25" s="34">
        <v>907</v>
      </c>
      <c r="BO25" s="34">
        <v>918</v>
      </c>
      <c r="BP25" s="34">
        <v>926</v>
      </c>
      <c r="BQ25" s="34">
        <v>931</v>
      </c>
      <c r="BR25" s="34">
        <v>924</v>
      </c>
      <c r="BS25" s="34">
        <v>921</v>
      </c>
      <c r="BT25" s="34">
        <v>924</v>
      </c>
      <c r="BU25" s="34">
        <v>928</v>
      </c>
      <c r="BV25" s="34">
        <v>936</v>
      </c>
      <c r="BW25" s="34">
        <v>937</v>
      </c>
      <c r="BX25" s="34">
        <v>934</v>
      </c>
      <c r="BY25" s="34">
        <v>938</v>
      </c>
      <c r="BZ25" s="34">
        <v>957</v>
      </c>
      <c r="CA25" s="34">
        <v>969</v>
      </c>
      <c r="CB25" s="34">
        <v>992</v>
      </c>
      <c r="CC25" s="34">
        <v>995</v>
      </c>
      <c r="CD25" s="34">
        <v>984</v>
      </c>
      <c r="CE25" s="34">
        <v>973</v>
      </c>
      <c r="CF25" s="34">
        <v>976</v>
      </c>
      <c r="CG25" s="34">
        <v>974</v>
      </c>
      <c r="CH25" s="34">
        <v>971</v>
      </c>
      <c r="CI25" s="34">
        <v>972</v>
      </c>
      <c r="CJ25" s="34">
        <v>961</v>
      </c>
      <c r="CK25" s="34">
        <v>947</v>
      </c>
      <c r="CL25" s="34">
        <v>1107</v>
      </c>
      <c r="CM25" s="34">
        <v>1110</v>
      </c>
      <c r="CN25" s="34">
        <v>1089</v>
      </c>
      <c r="CO25" s="34">
        <v>1093</v>
      </c>
      <c r="CP25" s="34">
        <v>1100</v>
      </c>
      <c r="CQ25" s="34">
        <v>1090</v>
      </c>
      <c r="CR25" s="34">
        <v>1088</v>
      </c>
      <c r="CS25" s="34">
        <v>1080</v>
      </c>
      <c r="CT25" s="34">
        <v>1089</v>
      </c>
      <c r="CU25" s="34">
        <v>1099</v>
      </c>
      <c r="CV25" s="34">
        <v>1102</v>
      </c>
      <c r="CW25" s="34">
        <v>1106</v>
      </c>
      <c r="CX25" s="34">
        <v>1105</v>
      </c>
      <c r="CY25" s="34">
        <v>1115</v>
      </c>
      <c r="CZ25" s="34">
        <v>1097</v>
      </c>
      <c r="DA25" s="34">
        <v>1096</v>
      </c>
      <c r="DB25" s="34">
        <v>1088</v>
      </c>
      <c r="DC25" s="34">
        <v>1096</v>
      </c>
      <c r="DD25" s="34">
        <v>1091</v>
      </c>
      <c r="DE25" s="34">
        <v>1081</v>
      </c>
      <c r="DF25" s="34">
        <v>1092</v>
      </c>
      <c r="DG25" s="34">
        <v>1094</v>
      </c>
      <c r="DH25" s="34">
        <v>1102</v>
      </c>
      <c r="DI25" s="34">
        <v>1121</v>
      </c>
      <c r="DJ25" s="34">
        <v>1134</v>
      </c>
      <c r="DK25" s="34">
        <v>1138</v>
      </c>
      <c r="DL25" s="34">
        <v>1141</v>
      </c>
      <c r="DM25" s="34">
        <v>1148</v>
      </c>
      <c r="DN25" s="34">
        <v>1143</v>
      </c>
      <c r="DO25" s="34">
        <v>1152</v>
      </c>
      <c r="DP25" s="34">
        <v>1149</v>
      </c>
      <c r="DQ25" s="34">
        <v>1174</v>
      </c>
      <c r="DR25" s="34">
        <v>1181</v>
      </c>
      <c r="DS25" s="34">
        <v>1196</v>
      </c>
      <c r="DT25" s="34">
        <v>1214</v>
      </c>
      <c r="DU25" s="34">
        <v>1220</v>
      </c>
      <c r="DV25" s="34">
        <v>1223</v>
      </c>
      <c r="DW25" s="34">
        <v>1233</v>
      </c>
      <c r="DX25" s="34">
        <v>1239</v>
      </c>
      <c r="DY25" s="34">
        <v>1241</v>
      </c>
      <c r="DZ25" s="34">
        <v>1237</v>
      </c>
      <c r="EA25" s="34">
        <v>1244</v>
      </c>
      <c r="EB25" s="34">
        <v>1234</v>
      </c>
      <c r="EC25" s="34">
        <v>1250</v>
      </c>
      <c r="ED25" s="34">
        <v>1260</v>
      </c>
      <c r="EE25" s="34">
        <v>1266</v>
      </c>
      <c r="EF25" s="34">
        <v>1273</v>
      </c>
      <c r="EG25" s="34">
        <v>1281</v>
      </c>
      <c r="EH25" s="34">
        <v>1296</v>
      </c>
      <c r="EI25" s="34">
        <v>1301</v>
      </c>
      <c r="EJ25" s="34">
        <v>1297</v>
      </c>
      <c r="EK25" s="34">
        <v>1309</v>
      </c>
      <c r="EL25" s="34">
        <v>1312</v>
      </c>
      <c r="EM25" s="34">
        <v>1298</v>
      </c>
      <c r="EN25" s="34">
        <v>1299</v>
      </c>
      <c r="EO25" s="34">
        <v>1314</v>
      </c>
      <c r="EP25" s="34">
        <v>1318</v>
      </c>
      <c r="EQ25" s="34">
        <v>1321</v>
      </c>
      <c r="ER25" s="34">
        <v>1316</v>
      </c>
      <c r="ES25" s="34">
        <v>1317</v>
      </c>
      <c r="ET25" s="34">
        <v>1292</v>
      </c>
      <c r="EU25" s="34">
        <v>1191</v>
      </c>
      <c r="EV25" s="34">
        <v>1258</v>
      </c>
      <c r="EW25" s="34">
        <v>1385</v>
      </c>
      <c r="EX25" s="34">
        <v>1402</v>
      </c>
      <c r="EY25" s="34">
        <v>1406</v>
      </c>
      <c r="EZ25" s="34">
        <v>1422</v>
      </c>
      <c r="FA25" s="34">
        <v>1445</v>
      </c>
      <c r="FB25" s="34">
        <v>1492</v>
      </c>
      <c r="FC25" s="34">
        <v>1482</v>
      </c>
      <c r="FD25" s="34">
        <v>1503</v>
      </c>
      <c r="FE25" s="34">
        <v>1520</v>
      </c>
      <c r="FF25" s="34">
        <v>1530</v>
      </c>
      <c r="FG25" s="34">
        <v>1528</v>
      </c>
      <c r="FH25" s="34">
        <v>1539</v>
      </c>
      <c r="FI25" s="34">
        <v>1552</v>
      </c>
      <c r="FJ25" s="34">
        <v>1569</v>
      </c>
      <c r="FK25" s="34">
        <v>1584</v>
      </c>
      <c r="FL25" s="34">
        <v>1585</v>
      </c>
      <c r="FM25" s="34">
        <v>1598</v>
      </c>
      <c r="FN25" s="34">
        <v>1612</v>
      </c>
      <c r="FO25" s="34">
        <v>1627</v>
      </c>
      <c r="FP25" s="34">
        <v>1630</v>
      </c>
      <c r="FQ25" s="34">
        <v>1641</v>
      </c>
      <c r="FR25" s="34">
        <v>1644</v>
      </c>
      <c r="FS25" s="34">
        <v>1644</v>
      </c>
      <c r="FT25" s="34">
        <v>1641</v>
      </c>
      <c r="FU25" s="34">
        <v>1650</v>
      </c>
      <c r="FV25" s="34">
        <v>1647</v>
      </c>
      <c r="FW25" s="34">
        <v>1642</v>
      </c>
      <c r="FX25" s="34">
        <v>1643</v>
      </c>
      <c r="FY25" s="34">
        <v>1662</v>
      </c>
      <c r="FZ25" s="34">
        <v>1659</v>
      </c>
      <c r="GA25" s="34">
        <v>1668</v>
      </c>
      <c r="GB25" s="34">
        <v>1670</v>
      </c>
      <c r="GC25" s="34">
        <v>1670</v>
      </c>
      <c r="GD25" s="34">
        <v>1671</v>
      </c>
      <c r="GE25" s="34">
        <v>1674</v>
      </c>
      <c r="GF25" s="34">
        <v>1671</v>
      </c>
      <c r="GG25" s="34">
        <v>1669</v>
      </c>
      <c r="GH25" s="34">
        <v>1667</v>
      </c>
      <c r="GI25" s="34">
        <v>1671</v>
      </c>
      <c r="GJ25" s="34">
        <v>1672</v>
      </c>
      <c r="GK25" s="34">
        <v>1682</v>
      </c>
      <c r="GL25" s="34">
        <v>1686</v>
      </c>
      <c r="GM25" s="34">
        <v>1683</v>
      </c>
      <c r="GN25" s="34">
        <v>1685</v>
      </c>
      <c r="GO25" s="34">
        <v>1680</v>
      </c>
      <c r="GP25" s="34">
        <v>1670</v>
      </c>
      <c r="GQ25" s="34">
        <v>1671</v>
      </c>
      <c r="GR25" s="34">
        <v>1659</v>
      </c>
      <c r="GS25" s="34">
        <v>1661</v>
      </c>
      <c r="GT25" s="34">
        <v>1661</v>
      </c>
      <c r="GU25" s="34">
        <v>1650</v>
      </c>
      <c r="GV25" s="34">
        <v>1647</v>
      </c>
      <c r="GW25" s="34">
        <v>1652</v>
      </c>
      <c r="GX25" s="34">
        <v>1655</v>
      </c>
      <c r="GY25" s="34">
        <v>1651</v>
      </c>
      <c r="GZ25" s="34">
        <v>1675</v>
      </c>
      <c r="HA25" s="34">
        <v>1700</v>
      </c>
      <c r="HB25" s="34">
        <v>1697</v>
      </c>
      <c r="HC25" s="34">
        <v>1694</v>
      </c>
      <c r="HD25" s="34">
        <v>1692</v>
      </c>
      <c r="HE25" s="34">
        <v>1696</v>
      </c>
      <c r="HF25" s="34">
        <v>1704</v>
      </c>
      <c r="HG25" s="34">
        <v>1736</v>
      </c>
      <c r="HH25" s="34">
        <v>1770</v>
      </c>
      <c r="HI25" s="34">
        <v>1856</v>
      </c>
      <c r="HJ25" s="34">
        <v>1956</v>
      </c>
      <c r="HK25" s="34">
        <v>2021</v>
      </c>
      <c r="HL25" s="34">
        <v>2063</v>
      </c>
      <c r="HM25" s="24"/>
      <c r="HN25" s="34">
        <v>860.41666666666663</v>
      </c>
      <c r="HO25" s="34">
        <v>869.58333333333337</v>
      </c>
      <c r="HP25" s="34">
        <v>858.33333333333337</v>
      </c>
      <c r="HQ25" s="34">
        <v>861.91666666666663</v>
      </c>
      <c r="HR25" s="34">
        <v>905.58333333333337</v>
      </c>
      <c r="HS25" s="34">
        <v>955.58333333333337</v>
      </c>
      <c r="HT25" s="34">
        <v>1032.5</v>
      </c>
      <c r="HU25" s="34">
        <v>1096.75</v>
      </c>
      <c r="HV25" s="34">
        <v>1119.75</v>
      </c>
      <c r="HW25" s="34">
        <v>1212.5833333333333</v>
      </c>
      <c r="HX25" s="34">
        <v>1281.4166666666667</v>
      </c>
      <c r="HY25" s="34">
        <v>1318.25</v>
      </c>
      <c r="HZ25" s="34">
        <v>1513.8333333333333</v>
      </c>
      <c r="IA25" s="34">
        <v>1630.0833333333333</v>
      </c>
      <c r="IB25" s="34">
        <v>1666.25</v>
      </c>
      <c r="IC25" s="34">
        <v>1671.6666666666667</v>
      </c>
      <c r="ID25" s="34">
        <v>1683.25</v>
      </c>
      <c r="IE25" s="34">
        <f>+C25</f>
        <v>1933.2</v>
      </c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ht="13.8">
      <c r="A26" s="14"/>
      <c r="B26" s="19"/>
      <c r="C26" s="20"/>
      <c r="D26" s="20"/>
      <c r="E26" s="20"/>
      <c r="F26" s="18"/>
      <c r="G26" s="17"/>
      <c r="H26" s="20"/>
      <c r="I26" s="20"/>
      <c r="J26" s="18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17"/>
      <c r="HO26" s="17"/>
      <c r="HP26" s="17"/>
      <c r="HQ26" s="17"/>
      <c r="HR26" s="17"/>
      <c r="HS26" s="17"/>
      <c r="HT26" s="1"/>
      <c r="IK26" s="1"/>
      <c r="IL26" s="1"/>
      <c r="IM26" s="1"/>
      <c r="IN26" s="1"/>
    </row>
    <row r="27" spans="1:256" ht="12.75" hidden="1" customHeight="1">
      <c r="A27" s="14"/>
      <c r="B27" s="39"/>
      <c r="C27" s="40"/>
      <c r="D27" s="40"/>
      <c r="E27" s="40"/>
      <c r="F27" s="41"/>
      <c r="G27" s="42"/>
      <c r="H27" s="40"/>
      <c r="I27" s="40"/>
      <c r="J27" s="41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HN27" s="42"/>
      <c r="HO27" s="42"/>
      <c r="HP27" s="42"/>
      <c r="HQ27" s="42"/>
      <c r="HR27" s="42"/>
      <c r="HS27" s="42"/>
      <c r="IM27" s="1" t="b">
        <v>1</v>
      </c>
    </row>
    <row r="28" spans="1:256" ht="13.8" hidden="1">
      <c r="A28" s="14"/>
      <c r="B28" s="39"/>
      <c r="C28" s="40"/>
      <c r="D28" s="40"/>
      <c r="E28" s="40"/>
      <c r="F28" s="41"/>
      <c r="G28" s="42"/>
      <c r="H28" s="40"/>
      <c r="I28" s="40"/>
      <c r="J28" s="4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HN28" s="42"/>
      <c r="HO28" s="42"/>
      <c r="HP28" s="42"/>
      <c r="HQ28" s="42"/>
      <c r="HR28" s="42"/>
      <c r="HS28" s="42"/>
      <c r="IM28" s="1" t="b">
        <v>1</v>
      </c>
    </row>
    <row r="29" spans="1:256" ht="13.8" hidden="1">
      <c r="A29" s="14"/>
      <c r="B29" s="39"/>
      <c r="C29" s="40"/>
      <c r="D29" s="40"/>
      <c r="E29" s="40"/>
      <c r="F29" s="41"/>
      <c r="G29" s="42"/>
      <c r="H29" s="40"/>
      <c r="I29" s="40"/>
      <c r="J29" s="41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HN29" s="42"/>
      <c r="HO29" s="42"/>
      <c r="HP29" s="42"/>
      <c r="HQ29" s="42"/>
      <c r="HR29" s="42"/>
      <c r="HS29" s="42"/>
      <c r="IM29" s="1" t="b">
        <v>1</v>
      </c>
    </row>
    <row r="30" spans="1:256" ht="13.8" hidden="1">
      <c r="A30" s="14"/>
      <c r="B30" s="39"/>
      <c r="C30" s="40"/>
      <c r="D30" s="40"/>
      <c r="E30" s="40"/>
      <c r="F30" s="41"/>
      <c r="G30" s="42"/>
      <c r="H30" s="40"/>
      <c r="I30" s="40"/>
      <c r="J30" s="41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HN30" s="42"/>
      <c r="HO30" s="42"/>
      <c r="HP30" s="42"/>
      <c r="HQ30" s="42"/>
      <c r="HR30" s="42"/>
      <c r="HS30" s="42"/>
      <c r="IM30" s="1" t="b">
        <v>1</v>
      </c>
    </row>
    <row r="31" spans="1:256" ht="13.8" hidden="1">
      <c r="A31" s="14"/>
      <c r="B31" s="39"/>
      <c r="C31" s="40"/>
      <c r="D31" s="40"/>
      <c r="E31" s="40"/>
      <c r="F31" s="41"/>
      <c r="G31" s="42"/>
      <c r="H31" s="40"/>
      <c r="I31" s="40"/>
      <c r="J31" s="41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HN31" s="42"/>
      <c r="HO31" s="42"/>
      <c r="HP31" s="42"/>
      <c r="HQ31" s="42"/>
      <c r="HR31" s="42"/>
      <c r="HS31" s="42"/>
      <c r="IM31" s="1" t="b">
        <v>1</v>
      </c>
    </row>
    <row r="32" spans="1:256" ht="13.8" hidden="1">
      <c r="A32" s="14"/>
      <c r="B32" s="39"/>
      <c r="C32" s="40"/>
      <c r="D32" s="40"/>
      <c r="E32" s="40"/>
      <c r="F32" s="41"/>
      <c r="G32" s="42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HN32" s="42"/>
      <c r="HO32" s="42"/>
      <c r="HP32" s="42"/>
      <c r="HQ32" s="42"/>
      <c r="HR32" s="42"/>
      <c r="HS32" s="42"/>
      <c r="IM32" s="1" t="b">
        <v>1</v>
      </c>
    </row>
    <row r="33" spans="1:247" ht="13.8" hidden="1">
      <c r="A33" s="14"/>
      <c r="B33" s="39"/>
      <c r="C33" s="40"/>
      <c r="D33" s="40"/>
      <c r="E33" s="40"/>
      <c r="F33" s="41"/>
      <c r="G33" s="42"/>
      <c r="H33" s="40"/>
      <c r="I33" s="40"/>
      <c r="J33" s="41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HN33" s="42"/>
      <c r="HO33" s="42"/>
      <c r="HP33" s="42"/>
      <c r="HQ33" s="42"/>
      <c r="HR33" s="42"/>
      <c r="HS33" s="42"/>
      <c r="IM33" s="1" t="b">
        <v>1</v>
      </c>
    </row>
    <row r="34" spans="1:247" ht="13.8" hidden="1">
      <c r="A34" s="14"/>
      <c r="B34" s="39"/>
      <c r="C34" s="40"/>
      <c r="D34" s="40"/>
      <c r="E34" s="40"/>
      <c r="F34" s="41"/>
      <c r="G34" s="42"/>
      <c r="H34" s="40"/>
      <c r="I34" s="40"/>
      <c r="J34" s="41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HN34" s="42"/>
      <c r="HO34" s="42"/>
      <c r="HP34" s="42"/>
      <c r="HQ34" s="42"/>
      <c r="HR34" s="42"/>
      <c r="HS34" s="42"/>
      <c r="IM34" s="1" t="b">
        <v>1</v>
      </c>
    </row>
    <row r="35" spans="1:247" ht="13.8" hidden="1">
      <c r="A35" s="14"/>
      <c r="B35" s="39"/>
      <c r="C35" s="40"/>
      <c r="D35" s="40"/>
      <c r="E35" s="40"/>
      <c r="F35" s="41"/>
      <c r="G35" s="42"/>
      <c r="H35" s="40"/>
      <c r="I35" s="40"/>
      <c r="J35" s="41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HN35" s="42"/>
      <c r="HO35" s="42"/>
      <c r="HP35" s="42"/>
      <c r="HQ35" s="42"/>
      <c r="HR35" s="42"/>
      <c r="HS35" s="42"/>
      <c r="IM35" s="1" t="b">
        <v>1</v>
      </c>
    </row>
    <row r="36" spans="1:247" ht="13.8" hidden="1">
      <c r="A36" s="14"/>
      <c r="B36" s="39"/>
      <c r="C36" s="40"/>
      <c r="D36" s="40"/>
      <c r="E36" s="40"/>
      <c r="F36" s="41"/>
      <c r="G36" s="42"/>
      <c r="H36" s="40"/>
      <c r="I36" s="40"/>
      <c r="J36" s="4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HN36" s="42"/>
      <c r="HO36" s="42"/>
      <c r="HP36" s="42"/>
      <c r="HQ36" s="42"/>
      <c r="HR36" s="42"/>
      <c r="HS36" s="42"/>
      <c r="IM36" s="1" t="b">
        <v>1</v>
      </c>
    </row>
    <row r="37" spans="1:247" ht="13.8" hidden="1">
      <c r="A37" s="14"/>
      <c r="B37" s="39"/>
      <c r="C37" s="40"/>
      <c r="D37" s="40"/>
      <c r="E37" s="40"/>
      <c r="F37" s="41"/>
      <c r="G37" s="42"/>
      <c r="H37" s="40"/>
      <c r="I37" s="40"/>
      <c r="J37" s="41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HN37" s="42"/>
      <c r="HO37" s="42"/>
      <c r="HP37" s="42"/>
      <c r="HQ37" s="42"/>
      <c r="HR37" s="42"/>
      <c r="HS37" s="42"/>
      <c r="IM37" s="1" t="b">
        <v>1</v>
      </c>
    </row>
    <row r="38" spans="1:247" ht="13.8" hidden="1">
      <c r="A38" s="14"/>
      <c r="B38" s="39"/>
      <c r="C38" s="40"/>
      <c r="D38" s="40"/>
      <c r="E38" s="40"/>
      <c r="F38" s="41"/>
      <c r="G38" s="42"/>
      <c r="H38" s="40"/>
      <c r="I38" s="40"/>
      <c r="J38" s="41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HN38" s="42"/>
      <c r="HO38" s="42"/>
      <c r="HP38" s="42"/>
      <c r="HQ38" s="42"/>
      <c r="HR38" s="42"/>
      <c r="HS38" s="42"/>
      <c r="IM38" s="1" t="b">
        <v>1</v>
      </c>
    </row>
    <row r="39" spans="1:247" ht="13.8" hidden="1">
      <c r="A39" s="14"/>
      <c r="B39" s="39"/>
      <c r="C39" s="40"/>
      <c r="D39" s="40"/>
      <c r="E39" s="40"/>
      <c r="F39" s="41"/>
      <c r="G39" s="42"/>
      <c r="H39" s="40"/>
      <c r="I39" s="40"/>
      <c r="J39" s="41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HN39" s="42"/>
      <c r="HO39" s="42"/>
      <c r="HP39" s="42"/>
      <c r="HQ39" s="42"/>
      <c r="HR39" s="42"/>
      <c r="HS39" s="42"/>
      <c r="IM39" s="1" t="b">
        <v>1</v>
      </c>
    </row>
    <row r="40" spans="1:247" ht="13.8" hidden="1">
      <c r="A40" s="14"/>
      <c r="B40" s="39"/>
      <c r="C40" s="40"/>
      <c r="D40" s="40"/>
      <c r="E40" s="40"/>
      <c r="F40" s="41"/>
      <c r="G40" s="42"/>
      <c r="H40" s="40"/>
      <c r="I40" s="40"/>
      <c r="J40" s="41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HN40" s="42"/>
      <c r="HO40" s="42"/>
      <c r="HP40" s="42"/>
      <c r="HQ40" s="42"/>
      <c r="HR40" s="42"/>
      <c r="HS40" s="42"/>
      <c r="IM40" s="1" t="b">
        <v>1</v>
      </c>
    </row>
    <row r="41" spans="1:247" ht="13.8" hidden="1">
      <c r="A41" s="14"/>
      <c r="B41" s="39"/>
      <c r="C41" s="40"/>
      <c r="D41" s="40"/>
      <c r="E41" s="40"/>
      <c r="F41" s="41"/>
      <c r="G41" s="42"/>
      <c r="H41" s="40"/>
      <c r="I41" s="40"/>
      <c r="J41" s="41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HN41" s="42"/>
      <c r="HO41" s="42"/>
      <c r="HP41" s="42"/>
      <c r="HQ41" s="42"/>
      <c r="HR41" s="42"/>
      <c r="HS41" s="42"/>
      <c r="HT41" s="43"/>
      <c r="IM41" s="1" t="b">
        <v>1</v>
      </c>
    </row>
    <row r="42" spans="1:247" ht="13.8" hidden="1">
      <c r="IM42" s="1" t="b">
        <v>1</v>
      </c>
    </row>
    <row r="43" spans="1:247" ht="13.8" hidden="1">
      <c r="IM43" s="1" t="b">
        <v>1</v>
      </c>
    </row>
    <row r="44" spans="1:247" ht="12.75" customHeight="1"/>
    <row r="45" spans="1:247" ht="12.75" customHeight="1"/>
    <row r="46" spans="1:247" ht="12.75" hidden="1" customHeight="1"/>
    <row r="47" spans="1:247" ht="12.75" hidden="1" customHeight="1"/>
    <row r="48" spans="1:247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  <row r="66" ht="12.75" hidden="1" customHeight="1"/>
    <row r="67" ht="12.75" hidden="1" customHeight="1"/>
    <row r="68" ht="12.75" hidden="1" customHeight="1"/>
    <row r="69" ht="12.75" hidden="1" customHeight="1"/>
    <row r="70" ht="12.75" hidden="1" customHeight="1"/>
    <row r="71" ht="12.75" hidden="1" customHeight="1"/>
    <row r="72" ht="12.75" hidden="1" customHeight="1"/>
    <row r="73" ht="12.75" hidden="1" customHeight="1"/>
    <row r="74" ht="12.75" hidden="1" customHeight="1"/>
    <row r="75" ht="12.75" hidden="1" customHeight="1"/>
    <row r="76" ht="12.75" hidden="1" customHeight="1"/>
    <row r="77" ht="12.75" hidden="1" customHeight="1"/>
    <row r="78" ht="12.75" hidden="1" customHeight="1"/>
    <row r="79" ht="12.75" hidden="1" customHeight="1"/>
    <row r="80" ht="12.75" hidden="1" customHeight="1"/>
    <row r="81" ht="12.75" hidden="1" customHeight="1"/>
    <row r="82" ht="12.75" hidden="1" customHeight="1"/>
    <row r="83" ht="12.75" hidden="1" customHeight="1"/>
    <row r="84" ht="12.75" hidden="1" customHeight="1"/>
    <row r="85" ht="12.75" hidden="1" customHeight="1"/>
    <row r="86" ht="12.75" hidden="1" customHeight="1"/>
    <row r="87" ht="12.75" hidden="1" customHeight="1"/>
    <row r="88" ht="12.75" hidden="1" customHeight="1"/>
    <row r="89" ht="12.75" hidden="1" customHeight="1"/>
    <row r="90" ht="12.75" hidden="1" customHeight="1"/>
    <row r="91" ht="12.75" hidden="1" customHeight="1"/>
    <row r="92" ht="12.75" hidden="1" customHeight="1"/>
    <row r="93" ht="12.75" hidden="1" customHeight="1"/>
    <row r="94" ht="12.75" hidden="1" customHeight="1"/>
    <row r="95" ht="12.75" hidden="1" customHeight="1"/>
    <row r="96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04" ht="12.75" hidden="1" customHeight="1"/>
    <row r="105" ht="12.75" hidden="1" customHeight="1"/>
    <row r="106" ht="12.75" hidden="1" customHeight="1"/>
    <row r="107" ht="12.75" hidden="1" customHeight="1"/>
    <row r="108" ht="12.75" hidden="1" customHeight="1"/>
    <row r="109" ht="12.75" hidden="1" customHeight="1"/>
    <row r="110" ht="12.75" hidden="1" customHeight="1"/>
    <row r="111" ht="12.75" hidden="1" customHeight="1"/>
    <row r="112" ht="12.75" hidden="1" customHeight="1"/>
    <row r="113" ht="12.75" hidden="1" customHeight="1"/>
    <row r="114" ht="12.75" hidden="1" customHeight="1"/>
    <row r="115" ht="12.75" hidden="1" customHeight="1"/>
    <row r="116" ht="12.75" hidden="1" customHeight="1"/>
    <row r="117" ht="12.75" hidden="1" customHeight="1"/>
    <row r="118" ht="12.75" hidden="1" customHeight="1"/>
    <row r="119" ht="12.75" hidden="1" customHeight="1"/>
    <row r="120" ht="12.75" hidden="1" customHeight="1"/>
    <row r="121" ht="12.75" hidden="1" customHeight="1"/>
    <row r="122" ht="12.75" hidden="1" customHeight="1"/>
    <row r="123" ht="12.75" hidden="1" customHeight="1"/>
    <row r="124" ht="12.75" hidden="1" customHeight="1"/>
    <row r="125" ht="12.75" hidden="1" customHeight="1"/>
    <row r="126" ht="12.75" hidden="1" customHeight="1"/>
    <row r="127" ht="12.75" hidden="1" customHeight="1"/>
    <row r="128" ht="12.75" hidden="1" customHeight="1"/>
    <row r="129" ht="12.75" hidden="1" customHeight="1"/>
    <row r="130" ht="12.75" hidden="1" customHeight="1"/>
    <row r="131" ht="12.75" hidden="1" customHeight="1"/>
    <row r="132" ht="12.75" hidden="1" customHeight="1"/>
    <row r="133" ht="12.75" hidden="1" customHeight="1"/>
    <row r="134" ht="12.75" hidden="1" customHeight="1"/>
    <row r="135" ht="12.75" hidden="1" customHeight="1"/>
    <row r="136" ht="12.75" hidden="1" customHeight="1"/>
    <row r="137" ht="12.75" hidden="1" customHeight="1"/>
    <row r="138" ht="12.75" hidden="1" customHeight="1"/>
    <row r="139" ht="12.75" hidden="1" customHeight="1"/>
    <row r="140" ht="12.75" hidden="1" customHeight="1"/>
    <row r="141" ht="12.75" hidden="1" customHeight="1"/>
    <row r="142" ht="12.75" hidden="1" customHeight="1"/>
    <row r="143" ht="12.75" hidden="1" customHeight="1"/>
    <row r="144" ht="12.75" hidden="1" customHeight="1"/>
    <row r="145" ht="12.75" hidden="1" customHeight="1"/>
    <row r="146" ht="12.75" hidden="1" customHeight="1"/>
    <row r="147" ht="12.75" hidden="1" customHeight="1"/>
    <row r="148" ht="12.75" hidden="1" customHeight="1"/>
    <row r="149" ht="12.75" hidden="1" customHeight="1"/>
    <row r="150" ht="12.75" hidden="1" customHeight="1"/>
    <row r="151" ht="12.75" hidden="1" customHeight="1"/>
    <row r="152" ht="12.75" hidden="1" customHeight="1"/>
    <row r="153" ht="12.75" hidden="1" customHeight="1"/>
    <row r="154" ht="12.75" hidden="1" customHeight="1"/>
    <row r="155" ht="12.75" hidden="1" customHeight="1"/>
    <row r="156" ht="12.75" hidden="1" customHeight="1"/>
    <row r="157" ht="12.75" hidden="1" customHeight="1"/>
    <row r="158" ht="12.75" hidden="1" customHeight="1"/>
    <row r="159" ht="12.75" hidden="1" customHeight="1"/>
    <row r="160" ht="12.75" hidden="1" customHeight="1"/>
    <row r="161" ht="12.75" hidden="1" customHeight="1"/>
    <row r="162" ht="12.75" hidden="1" customHeight="1"/>
    <row r="163" ht="12.75" hidden="1" customHeight="1"/>
    <row r="164" ht="12.75" hidden="1" customHeight="1"/>
    <row r="165" ht="12.75" hidden="1" customHeight="1"/>
    <row r="166" ht="12.75" hidden="1" customHeight="1"/>
    <row r="167" ht="12.75" hidden="1" customHeight="1"/>
    <row r="168" ht="12.75" hidden="1" customHeight="1"/>
    <row r="169" ht="12.75" hidden="1" customHeight="1"/>
    <row r="170" ht="12.75" hidden="1" customHeight="1"/>
    <row r="171" ht="12.75" hidden="1" customHeight="1"/>
    <row r="172" ht="12.75" hidden="1" customHeight="1"/>
    <row r="173" ht="12.75" hidden="1" customHeight="1"/>
    <row r="174" ht="12.75" hidden="1" customHeight="1"/>
    <row r="175" ht="12.75" hidden="1" customHeight="1"/>
    <row r="176" ht="12.75" hidden="1" customHeight="1"/>
    <row r="177" ht="12.75" hidden="1" customHeight="1"/>
    <row r="178" ht="12.75" hidden="1" customHeight="1"/>
    <row r="179" ht="12.75" hidden="1" customHeight="1"/>
    <row r="180" ht="12.75" hidden="1" customHeight="1"/>
    <row r="181" ht="12.75" hidden="1" customHeight="1"/>
    <row r="182" ht="12.75" hidden="1" customHeight="1"/>
    <row r="183" ht="12.75" hidden="1" customHeight="1"/>
    <row r="184" ht="12.75" hidden="1" customHeight="1"/>
    <row r="185" ht="12.75" hidden="1" customHeight="1"/>
    <row r="186" ht="12.75" hidden="1" customHeight="1"/>
    <row r="187" ht="12.75" hidden="1" customHeight="1"/>
    <row r="188" ht="12.75" hidden="1" customHeight="1"/>
    <row r="189" ht="12.75" hidden="1" customHeight="1"/>
    <row r="190" ht="12.75" hidden="1" customHeight="1"/>
    <row r="191" ht="12.75" hidden="1" customHeight="1"/>
    <row r="192" ht="12.75" hidden="1" customHeight="1"/>
    <row r="193" ht="12.75" hidden="1" customHeight="1"/>
    <row r="194" ht="12.75" hidden="1" customHeight="1"/>
    <row r="195" ht="12.75" hidden="1" customHeight="1"/>
    <row r="196" ht="12.75" hidden="1" customHeight="1"/>
    <row r="197" ht="12.75" hidden="1" customHeight="1"/>
    <row r="198" ht="12.75" hidden="1" customHeight="1"/>
    <row r="199" ht="12.75" hidden="1" customHeight="1"/>
    <row r="200" ht="12.75" hidden="1" customHeight="1"/>
    <row r="201" ht="12.75" hidden="1" customHeight="1"/>
    <row r="202" ht="12.75" hidden="1" customHeight="1"/>
    <row r="203" ht="12.75" hidden="1" customHeight="1"/>
    <row r="204" ht="12.75" hidden="1" customHeight="1"/>
    <row r="205" ht="12.75" hidden="1" customHeight="1"/>
    <row r="206" ht="12.75" hidden="1" customHeight="1"/>
    <row r="207" ht="12.75" hidden="1" customHeight="1"/>
    <row r="208" ht="12.75" hidden="1" customHeight="1"/>
    <row r="209" ht="12.75" hidden="1" customHeight="1"/>
    <row r="210" ht="12.75" hidden="1" customHeight="1"/>
    <row r="211" ht="12.75" hidden="1" customHeight="1"/>
    <row r="212" ht="12.75" hidden="1" customHeight="1"/>
    <row r="213" ht="12.75" hidden="1" customHeight="1"/>
    <row r="214" ht="12.75" hidden="1" customHeight="1"/>
    <row r="215" ht="12.75" hidden="1" customHeight="1"/>
    <row r="216" ht="12.75" hidden="1" customHeight="1"/>
  </sheetData>
  <mergeCells count="7">
    <mergeCell ref="HN6:HU6"/>
    <mergeCell ref="I6:J6"/>
    <mergeCell ref="B6:B7"/>
    <mergeCell ref="C6:C7"/>
    <mergeCell ref="D6:D7"/>
    <mergeCell ref="E6:F6"/>
    <mergeCell ref="H6:H7"/>
  </mergeCells>
  <pageMargins left="0.25" right="0.25" top="0.25" bottom="0.25" header="0.25" footer="0.25"/>
  <pageSetup scale="1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0B9D-D0EB-4A01-8F53-CED543DB5164}">
  <sheetPr codeName="Sheet37">
    <tabColor theme="3"/>
    <pageSetUpPr fitToPage="1"/>
  </sheetPr>
  <dimension ref="A1:PR103"/>
  <sheetViews>
    <sheetView showGridLines="0" zoomScale="80" zoomScaleNormal="80" zoomScaleSheetLayoutView="85" workbookViewId="0">
      <pane xSplit="11" ySplit="8" topLeftCell="HF10" activePane="bottomRight" state="frozen"/>
      <selection activeCell="E41" sqref="E41"/>
      <selection pane="topRight" activeCell="E41" sqref="E41"/>
      <selection pane="bottomLeft" activeCell="E41" sqref="E41"/>
      <selection pane="bottomRight" activeCell="E19" sqref="E19"/>
    </sheetView>
  </sheetViews>
  <sheetFormatPr baseColWidth="10" defaultColWidth="7.5546875" defaultRowHeight="13.95" customHeight="1" zeroHeight="1" outlineLevelCol="1"/>
  <cols>
    <col min="1" max="1" width="5.88671875" style="325" customWidth="1"/>
    <col min="2" max="2" width="51.6640625" style="6" customWidth="1"/>
    <col min="3" max="3" width="13" style="1" customWidth="1"/>
    <col min="4" max="4" width="12.88671875" style="1" customWidth="1"/>
    <col min="5" max="6" width="11.44140625" style="1" customWidth="1"/>
    <col min="7" max="7" width="1.6640625" style="1" customWidth="1"/>
    <col min="8" max="8" width="13.33203125" style="1" customWidth="1"/>
    <col min="9" max="9" width="11.44140625" style="1" customWidth="1"/>
    <col min="10" max="10" width="13.44140625" style="1" customWidth="1"/>
    <col min="11" max="11" width="3.6640625" style="1" customWidth="1"/>
    <col min="12" max="143" width="9.109375" style="1" customWidth="1" outlineLevel="1"/>
    <col min="144" max="144" width="9.109375" style="1" customWidth="1" outlineLevel="1" collapsed="1"/>
    <col min="145" max="154" width="9.109375" style="1" customWidth="1" outlineLevel="1"/>
    <col min="155" max="155" width="9.109375" style="1" customWidth="1" outlineLevel="1" collapsed="1"/>
    <col min="156" max="167" width="9.109375" style="1" customWidth="1" outlineLevel="1"/>
    <col min="168" max="222" width="9.109375" style="1" customWidth="1"/>
    <col min="223" max="225" width="9.109375" style="1" customWidth="1" outlineLevel="1"/>
    <col min="226" max="226" width="9.109375" style="1" customWidth="1"/>
    <col min="227" max="228" width="7.6640625" style="1" bestFit="1" customWidth="1"/>
    <col min="229" max="229" width="6.88671875" style="1" bestFit="1" customWidth="1"/>
    <col min="230" max="230" width="6.6640625" style="1" bestFit="1" customWidth="1"/>
    <col min="231" max="231" width="7" style="1" bestFit="1" customWidth="1"/>
    <col min="232" max="240" width="6.6640625" style="1" bestFit="1" customWidth="1"/>
    <col min="241" max="241" width="6.88671875" style="1" bestFit="1" customWidth="1"/>
    <col min="242" max="242" width="6.6640625" style="1" bestFit="1" customWidth="1"/>
    <col min="243" max="243" width="7" style="1" bestFit="1" customWidth="1"/>
    <col min="244" max="252" width="6.6640625" style="1" bestFit="1" customWidth="1"/>
    <col min="253" max="253" width="6.88671875" style="1" bestFit="1" customWidth="1"/>
    <col min="254" max="254" width="6.6640625" style="1" bestFit="1" customWidth="1"/>
    <col min="255" max="255" width="7" style="1" bestFit="1" customWidth="1"/>
    <col min="256" max="263" width="6.6640625" style="1" bestFit="1" customWidth="1"/>
    <col min="264" max="264" width="6.109375" style="1" bestFit="1" customWidth="1"/>
    <col min="265" max="265" width="6.88671875" style="1" bestFit="1" customWidth="1"/>
    <col min="266" max="266" width="6.44140625" style="1" bestFit="1" customWidth="1"/>
    <col min="267" max="267" width="7" style="1" bestFit="1" customWidth="1"/>
    <col min="268" max="268" width="6.109375" style="1" bestFit="1" customWidth="1"/>
    <col min="269" max="269" width="5.6640625" style="1" bestFit="1" customWidth="1"/>
    <col min="270" max="271" width="6.5546875" style="1" bestFit="1" customWidth="1"/>
    <col min="272" max="272" width="6.109375" style="1" bestFit="1" customWidth="1"/>
    <col min="273" max="273" width="6.5546875" style="1" bestFit="1" customWidth="1"/>
    <col min="274" max="274" width="6" style="1" bestFit="1" customWidth="1"/>
    <col min="275" max="275" width="6.6640625" style="1" bestFit="1" customWidth="1"/>
    <col min="276" max="276" width="6.109375" style="1" bestFit="1" customWidth="1"/>
    <col min="277" max="277" width="6.88671875" style="1" bestFit="1" customWidth="1"/>
    <col min="278" max="278" width="6.44140625" style="1" bestFit="1" customWidth="1"/>
    <col min="279" max="279" width="7" style="1" bestFit="1" customWidth="1"/>
    <col min="280" max="280" width="6.109375" style="1" bestFit="1" customWidth="1"/>
    <col min="281" max="281" width="5.6640625" style="1" bestFit="1" customWidth="1"/>
    <col min="282" max="283" width="6.5546875" style="1" bestFit="1" customWidth="1"/>
    <col min="284" max="284" width="6.109375" style="1" bestFit="1" customWidth="1"/>
    <col min="285" max="285" width="6.5546875" style="1" bestFit="1" customWidth="1"/>
    <col min="286" max="286" width="6" style="1" bestFit="1" customWidth="1"/>
    <col min="287" max="287" width="6.6640625" style="1" bestFit="1" customWidth="1"/>
    <col min="288" max="288" width="6.109375" style="1" bestFit="1" customWidth="1"/>
    <col min="289" max="289" width="6.88671875" style="1" bestFit="1" customWidth="1"/>
    <col min="290" max="290" width="6.44140625" style="1" bestFit="1" customWidth="1"/>
    <col min="291" max="291" width="7" style="1" bestFit="1" customWidth="1"/>
    <col min="292" max="292" width="6.109375" style="1" bestFit="1" customWidth="1"/>
    <col min="293" max="293" width="5.6640625" style="1" bestFit="1" customWidth="1"/>
    <col min="294" max="295" width="6.5546875" style="1" bestFit="1" customWidth="1"/>
    <col min="296" max="296" width="6.109375" style="1" bestFit="1" customWidth="1"/>
    <col min="297" max="297" width="6.5546875" style="1" bestFit="1" customWidth="1"/>
    <col min="298" max="298" width="6" style="1" bestFit="1" customWidth="1"/>
    <col min="299" max="299" width="6.6640625" style="1" bestFit="1" customWidth="1"/>
    <col min="300" max="300" width="6.109375" style="1" bestFit="1" customWidth="1"/>
    <col min="301" max="301" width="6.88671875" style="1" bestFit="1" customWidth="1"/>
    <col min="302" max="302" width="6.44140625" style="1" bestFit="1" customWidth="1"/>
    <col min="303" max="303" width="7" style="1" bestFit="1" customWidth="1"/>
    <col min="304" max="304" width="6.109375" style="1" bestFit="1" customWidth="1"/>
    <col min="305" max="305" width="5.6640625" style="1" bestFit="1" customWidth="1"/>
    <col min="306" max="307" width="6.5546875" style="1" bestFit="1" customWidth="1"/>
    <col min="308" max="308" width="6.109375" style="1" bestFit="1" customWidth="1"/>
    <col min="309" max="309" width="6.5546875" style="1" bestFit="1" customWidth="1"/>
    <col min="310" max="310" width="6" style="1" bestFit="1" customWidth="1"/>
    <col min="311" max="311" width="6.6640625" style="1" bestFit="1" customWidth="1"/>
    <col min="312" max="312" width="6.109375" style="1" bestFit="1" customWidth="1"/>
    <col min="313" max="313" width="6.88671875" style="1" bestFit="1" customWidth="1"/>
    <col min="314" max="314" width="6.44140625" style="1" bestFit="1" customWidth="1"/>
    <col min="315" max="315" width="7" style="1" bestFit="1" customWidth="1"/>
    <col min="316" max="316" width="6.109375" style="1" bestFit="1" customWidth="1"/>
    <col min="317" max="317" width="5.6640625" style="1" bestFit="1" customWidth="1"/>
    <col min="318" max="319" width="6.5546875" style="1" bestFit="1" customWidth="1"/>
    <col min="320" max="320" width="6.109375" style="1" bestFit="1" customWidth="1"/>
    <col min="321" max="321" width="6.5546875" style="1" bestFit="1" customWidth="1"/>
    <col min="322" max="322" width="6" style="1" bestFit="1" customWidth="1"/>
    <col min="323" max="323" width="6.6640625" style="1" bestFit="1" customWidth="1"/>
    <col min="324" max="324" width="6.109375" style="1" bestFit="1" customWidth="1"/>
    <col min="325" max="325" width="6.88671875" style="1" bestFit="1" customWidth="1"/>
    <col min="326" max="326" width="6.44140625" style="1" bestFit="1" customWidth="1"/>
    <col min="327" max="327" width="7" style="1" bestFit="1" customWidth="1"/>
    <col min="328" max="328" width="6.109375" style="1" bestFit="1" customWidth="1"/>
    <col min="329" max="329" width="5.6640625" style="1" bestFit="1" customWidth="1"/>
    <col min="330" max="331" width="6.5546875" style="1" bestFit="1" customWidth="1"/>
    <col min="332" max="332" width="6.109375" style="1" bestFit="1" customWidth="1"/>
    <col min="333" max="333" width="6.5546875" style="1" bestFit="1" customWidth="1"/>
    <col min="334" max="334" width="6" style="1" bestFit="1" customWidth="1"/>
    <col min="335" max="335" width="6.6640625" style="1" bestFit="1" customWidth="1"/>
    <col min="336" max="336" width="6.109375" style="1" bestFit="1" customWidth="1"/>
    <col min="337" max="337" width="6.88671875" style="1" bestFit="1" customWidth="1"/>
    <col min="338" max="338" width="6.44140625" style="1" bestFit="1" customWidth="1"/>
    <col min="339" max="339" width="7" style="1" bestFit="1" customWidth="1"/>
    <col min="340" max="340" width="6.109375" style="1" bestFit="1" customWidth="1"/>
    <col min="341" max="341" width="5.6640625" style="1" bestFit="1" customWidth="1"/>
    <col min="342" max="343" width="6.5546875" style="1" bestFit="1" customWidth="1"/>
    <col min="344" max="344" width="6.109375" style="1" bestFit="1" customWidth="1"/>
    <col min="345" max="345" width="6.5546875" style="1" bestFit="1" customWidth="1"/>
    <col min="346" max="346" width="6" style="1" bestFit="1" customWidth="1"/>
    <col min="347" max="347" width="6.6640625" style="1" bestFit="1" customWidth="1"/>
    <col min="348" max="348" width="6.109375" style="1" bestFit="1" customWidth="1"/>
    <col min="349" max="349" width="6.88671875" style="1" bestFit="1" customWidth="1"/>
    <col min="350" max="350" width="6.44140625" style="1" bestFit="1" customWidth="1"/>
    <col min="351" max="351" width="7" style="1" bestFit="1" customWidth="1"/>
    <col min="352" max="352" width="6.109375" style="1" bestFit="1" customWidth="1"/>
    <col min="353" max="353" width="5.6640625" style="1" bestFit="1" customWidth="1"/>
    <col min="354" max="355" width="6.5546875" style="1" bestFit="1" customWidth="1"/>
    <col min="356" max="356" width="6.109375" style="1" bestFit="1" customWidth="1"/>
    <col min="357" max="357" width="6.5546875" style="1" bestFit="1" customWidth="1"/>
    <col min="358" max="358" width="6" style="1" bestFit="1" customWidth="1"/>
    <col min="359" max="359" width="6.6640625" style="1" bestFit="1" customWidth="1"/>
    <col min="360" max="360" width="6.109375" style="1" bestFit="1" customWidth="1"/>
    <col min="361" max="361" width="6.88671875" style="1" bestFit="1" customWidth="1"/>
    <col min="362" max="362" width="6.44140625" style="1" bestFit="1" customWidth="1"/>
    <col min="363" max="363" width="7" style="1" bestFit="1" customWidth="1"/>
    <col min="364" max="364" width="6.109375" style="1" bestFit="1" customWidth="1"/>
    <col min="365" max="365" width="5.6640625" style="1" bestFit="1" customWidth="1"/>
    <col min="366" max="367" width="6.5546875" style="1" bestFit="1" customWidth="1"/>
    <col min="368" max="368" width="6.109375" style="1" bestFit="1" customWidth="1"/>
    <col min="369" max="369" width="6.5546875" style="1" bestFit="1" customWidth="1"/>
    <col min="370" max="16384" width="7.5546875" style="1"/>
  </cols>
  <sheetData>
    <row r="1" spans="1:371" ht="13.95" customHeight="1"/>
    <row r="2" spans="1:371" ht="13.8">
      <c r="A2" s="344"/>
      <c r="B2" s="118" t="s">
        <v>256</v>
      </c>
    </row>
    <row r="3" spans="1:371" ht="14.4">
      <c r="B3" s="119" t="s">
        <v>257</v>
      </c>
      <c r="E3" s="87" t="s">
        <v>363</v>
      </c>
    </row>
    <row r="4" spans="1:371" ht="13.8">
      <c r="B4" s="4" t="s">
        <v>273</v>
      </c>
    </row>
    <row r="5" spans="1:371" ht="13.8">
      <c r="B5" s="4" t="s">
        <v>1</v>
      </c>
    </row>
    <row r="6" spans="1:371" ht="13.8">
      <c r="B6" s="36"/>
      <c r="C6" s="7"/>
      <c r="D6" s="30"/>
      <c r="E6" s="30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N6" s="38" t="s">
        <v>2</v>
      </c>
      <c r="HS6" s="350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</row>
    <row r="7" spans="1:371" ht="13.8">
      <c r="B7" s="273"/>
      <c r="C7" s="859" t="s">
        <v>376</v>
      </c>
      <c r="D7" s="859" t="s">
        <v>377</v>
      </c>
      <c r="E7" s="860" t="s">
        <v>378</v>
      </c>
      <c r="F7" s="860"/>
      <c r="G7" s="7"/>
      <c r="H7" s="859" t="s">
        <v>379</v>
      </c>
      <c r="I7" s="860" t="s">
        <v>380</v>
      </c>
      <c r="J7" s="860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120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N7" s="25"/>
      <c r="HO7" s="25"/>
      <c r="HP7" s="25"/>
      <c r="HQ7" s="25"/>
      <c r="HS7" s="350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</row>
    <row r="8" spans="1:371" ht="13.8">
      <c r="B8" s="274"/>
      <c r="C8" s="859"/>
      <c r="D8" s="859"/>
      <c r="E8" s="275" t="s">
        <v>3</v>
      </c>
      <c r="F8" s="275" t="s">
        <v>4</v>
      </c>
      <c r="G8" s="11"/>
      <c r="H8" s="859"/>
      <c r="I8" s="275" t="s">
        <v>3</v>
      </c>
      <c r="J8" s="275" t="s">
        <v>4</v>
      </c>
      <c r="K8" s="11"/>
      <c r="L8" s="276">
        <v>39814</v>
      </c>
      <c r="M8" s="276">
        <v>39845</v>
      </c>
      <c r="N8" s="276">
        <v>39873</v>
      </c>
      <c r="O8" s="276">
        <v>39904</v>
      </c>
      <c r="P8" s="276">
        <v>39934</v>
      </c>
      <c r="Q8" s="276">
        <v>39965</v>
      </c>
      <c r="R8" s="276">
        <v>39995</v>
      </c>
      <c r="S8" s="276">
        <v>40026</v>
      </c>
      <c r="T8" s="276">
        <v>40057</v>
      </c>
      <c r="U8" s="276">
        <v>40087</v>
      </c>
      <c r="V8" s="276">
        <v>40118</v>
      </c>
      <c r="W8" s="276">
        <v>40148</v>
      </c>
      <c r="X8" s="276">
        <v>40179</v>
      </c>
      <c r="Y8" s="276">
        <v>40210</v>
      </c>
      <c r="Z8" s="276">
        <v>40238</v>
      </c>
      <c r="AA8" s="276">
        <v>40269</v>
      </c>
      <c r="AB8" s="276">
        <v>40299</v>
      </c>
      <c r="AC8" s="276">
        <v>40330</v>
      </c>
      <c r="AD8" s="276">
        <v>40360</v>
      </c>
      <c r="AE8" s="276">
        <v>40391</v>
      </c>
      <c r="AF8" s="276">
        <v>40422</v>
      </c>
      <c r="AG8" s="276">
        <v>40452</v>
      </c>
      <c r="AH8" s="276">
        <v>40483</v>
      </c>
      <c r="AI8" s="276">
        <v>40513</v>
      </c>
      <c r="AJ8" s="276">
        <v>40544</v>
      </c>
      <c r="AK8" s="276">
        <v>40575</v>
      </c>
      <c r="AL8" s="276">
        <v>40603</v>
      </c>
      <c r="AM8" s="276">
        <v>40634</v>
      </c>
      <c r="AN8" s="276">
        <v>40664</v>
      </c>
      <c r="AO8" s="276">
        <v>40695</v>
      </c>
      <c r="AP8" s="276">
        <v>40725</v>
      </c>
      <c r="AQ8" s="276">
        <v>40756</v>
      </c>
      <c r="AR8" s="276">
        <v>40787</v>
      </c>
      <c r="AS8" s="276">
        <v>40817</v>
      </c>
      <c r="AT8" s="276">
        <v>40848</v>
      </c>
      <c r="AU8" s="276">
        <v>40878</v>
      </c>
      <c r="AV8" s="276">
        <v>40909</v>
      </c>
      <c r="AW8" s="276">
        <v>40940</v>
      </c>
      <c r="AX8" s="276">
        <v>40969</v>
      </c>
      <c r="AY8" s="276">
        <v>41000</v>
      </c>
      <c r="AZ8" s="276">
        <v>41030</v>
      </c>
      <c r="BA8" s="276">
        <v>41061</v>
      </c>
      <c r="BB8" s="276">
        <v>41091</v>
      </c>
      <c r="BC8" s="276">
        <v>41122</v>
      </c>
      <c r="BD8" s="276">
        <v>41153</v>
      </c>
      <c r="BE8" s="276">
        <v>41183</v>
      </c>
      <c r="BF8" s="276">
        <v>41214</v>
      </c>
      <c r="BG8" s="276">
        <v>41244</v>
      </c>
      <c r="BH8" s="276">
        <v>41275</v>
      </c>
      <c r="BI8" s="276">
        <v>41306</v>
      </c>
      <c r="BJ8" s="276">
        <v>41334</v>
      </c>
      <c r="BK8" s="276">
        <v>41365</v>
      </c>
      <c r="BL8" s="276">
        <v>41395</v>
      </c>
      <c r="BM8" s="276">
        <v>41426</v>
      </c>
      <c r="BN8" s="276">
        <v>41456</v>
      </c>
      <c r="BO8" s="276">
        <v>41487</v>
      </c>
      <c r="BP8" s="276">
        <v>41518</v>
      </c>
      <c r="BQ8" s="276">
        <v>41548</v>
      </c>
      <c r="BR8" s="276">
        <v>41579</v>
      </c>
      <c r="BS8" s="276">
        <v>41609</v>
      </c>
      <c r="BT8" s="276">
        <v>41640</v>
      </c>
      <c r="BU8" s="276">
        <v>41671</v>
      </c>
      <c r="BV8" s="276">
        <v>41699</v>
      </c>
      <c r="BW8" s="276">
        <v>41730</v>
      </c>
      <c r="BX8" s="276">
        <v>41760</v>
      </c>
      <c r="BY8" s="276">
        <v>41791</v>
      </c>
      <c r="BZ8" s="276">
        <v>41821</v>
      </c>
      <c r="CA8" s="276">
        <v>41852</v>
      </c>
      <c r="CB8" s="276">
        <v>41883</v>
      </c>
      <c r="CC8" s="276">
        <v>41913</v>
      </c>
      <c r="CD8" s="276">
        <v>41944</v>
      </c>
      <c r="CE8" s="276">
        <v>41974</v>
      </c>
      <c r="CF8" s="276">
        <v>42005</v>
      </c>
      <c r="CG8" s="276">
        <v>42036</v>
      </c>
      <c r="CH8" s="276">
        <v>42064</v>
      </c>
      <c r="CI8" s="276">
        <v>42095</v>
      </c>
      <c r="CJ8" s="276">
        <v>42125</v>
      </c>
      <c r="CK8" s="276">
        <v>42156</v>
      </c>
      <c r="CL8" s="276">
        <v>42186</v>
      </c>
      <c r="CM8" s="276">
        <v>42217</v>
      </c>
      <c r="CN8" s="276">
        <v>42248</v>
      </c>
      <c r="CO8" s="276">
        <v>42278</v>
      </c>
      <c r="CP8" s="276">
        <v>42309</v>
      </c>
      <c r="CQ8" s="276">
        <v>42339</v>
      </c>
      <c r="CR8" s="276">
        <v>42370</v>
      </c>
      <c r="CS8" s="276">
        <v>42401</v>
      </c>
      <c r="CT8" s="276">
        <v>42430</v>
      </c>
      <c r="CU8" s="276">
        <v>42461</v>
      </c>
      <c r="CV8" s="276">
        <v>42491</v>
      </c>
      <c r="CW8" s="276">
        <v>42522</v>
      </c>
      <c r="CX8" s="276">
        <v>42552</v>
      </c>
      <c r="CY8" s="276">
        <v>42583</v>
      </c>
      <c r="CZ8" s="276">
        <v>42614</v>
      </c>
      <c r="DA8" s="276">
        <v>42644</v>
      </c>
      <c r="DB8" s="276">
        <v>42675</v>
      </c>
      <c r="DC8" s="276">
        <v>42705</v>
      </c>
      <c r="DD8" s="276">
        <v>42736</v>
      </c>
      <c r="DE8" s="276">
        <v>42767</v>
      </c>
      <c r="DF8" s="276">
        <v>42795</v>
      </c>
      <c r="DG8" s="276">
        <v>42826</v>
      </c>
      <c r="DH8" s="276">
        <v>42856</v>
      </c>
      <c r="DI8" s="276">
        <v>42887</v>
      </c>
      <c r="DJ8" s="276">
        <v>42917</v>
      </c>
      <c r="DK8" s="276">
        <v>42948</v>
      </c>
      <c r="DL8" s="276">
        <v>42979</v>
      </c>
      <c r="DM8" s="276">
        <v>43009</v>
      </c>
      <c r="DN8" s="276">
        <v>43040</v>
      </c>
      <c r="DO8" s="276">
        <v>43070</v>
      </c>
      <c r="DP8" s="276">
        <v>43101</v>
      </c>
      <c r="DQ8" s="276">
        <v>43132</v>
      </c>
      <c r="DR8" s="276">
        <v>43160</v>
      </c>
      <c r="DS8" s="276">
        <v>43191</v>
      </c>
      <c r="DT8" s="276">
        <v>43221</v>
      </c>
      <c r="DU8" s="276">
        <v>43252</v>
      </c>
      <c r="DV8" s="276">
        <v>43282</v>
      </c>
      <c r="DW8" s="276">
        <v>43313</v>
      </c>
      <c r="DX8" s="276">
        <v>43344</v>
      </c>
      <c r="DY8" s="276">
        <v>43374</v>
      </c>
      <c r="DZ8" s="276">
        <v>43405</v>
      </c>
      <c r="EA8" s="276">
        <v>43435</v>
      </c>
      <c r="EB8" s="276">
        <v>43466</v>
      </c>
      <c r="EC8" s="276">
        <v>43497</v>
      </c>
      <c r="ED8" s="276">
        <v>43525</v>
      </c>
      <c r="EE8" s="276">
        <v>43556</v>
      </c>
      <c r="EF8" s="276">
        <v>43586</v>
      </c>
      <c r="EG8" s="276">
        <v>43617</v>
      </c>
      <c r="EH8" s="276">
        <v>43647</v>
      </c>
      <c r="EI8" s="276">
        <v>43678</v>
      </c>
      <c r="EJ8" s="276">
        <v>43709</v>
      </c>
      <c r="EK8" s="276">
        <v>43739</v>
      </c>
      <c r="EL8" s="276">
        <v>43770</v>
      </c>
      <c r="EM8" s="276">
        <v>43800</v>
      </c>
      <c r="EN8" s="276">
        <v>43831</v>
      </c>
      <c r="EO8" s="276">
        <v>43862</v>
      </c>
      <c r="EP8" s="276">
        <v>43891</v>
      </c>
      <c r="EQ8" s="276">
        <v>43922</v>
      </c>
      <c r="ER8" s="276">
        <v>43952</v>
      </c>
      <c r="ES8" s="276">
        <v>43983</v>
      </c>
      <c r="ET8" s="276">
        <v>44013</v>
      </c>
      <c r="EU8" s="276">
        <v>44044</v>
      </c>
      <c r="EV8" s="276">
        <v>44075</v>
      </c>
      <c r="EW8" s="276">
        <v>44105</v>
      </c>
      <c r="EX8" s="276">
        <v>44136</v>
      </c>
      <c r="EY8" s="276">
        <v>44166</v>
      </c>
      <c r="EZ8" s="276">
        <v>44197</v>
      </c>
      <c r="FA8" s="276">
        <v>44228</v>
      </c>
      <c r="FB8" s="276">
        <v>44256</v>
      </c>
      <c r="FC8" s="276">
        <v>44287</v>
      </c>
      <c r="FD8" s="276">
        <v>44317</v>
      </c>
      <c r="FE8" s="276">
        <v>44348</v>
      </c>
      <c r="FF8" s="276">
        <v>44378</v>
      </c>
      <c r="FG8" s="276">
        <v>44409</v>
      </c>
      <c r="FH8" s="276">
        <v>44440</v>
      </c>
      <c r="FI8" s="276">
        <v>44470</v>
      </c>
      <c r="FJ8" s="276">
        <v>44501</v>
      </c>
      <c r="FK8" s="276">
        <v>44531</v>
      </c>
      <c r="FL8" s="276">
        <v>44562</v>
      </c>
      <c r="FM8" s="276">
        <v>44593</v>
      </c>
      <c r="FN8" s="276">
        <v>44621</v>
      </c>
      <c r="FO8" s="276">
        <v>44652</v>
      </c>
      <c r="FP8" s="276">
        <v>44682</v>
      </c>
      <c r="FQ8" s="276">
        <v>44713</v>
      </c>
      <c r="FR8" s="276">
        <v>44743</v>
      </c>
      <c r="FS8" s="276">
        <v>44774</v>
      </c>
      <c r="FT8" s="276">
        <v>44805</v>
      </c>
      <c r="FU8" s="276">
        <v>44835</v>
      </c>
      <c r="FV8" s="276">
        <v>44866</v>
      </c>
      <c r="FW8" s="276">
        <v>44896</v>
      </c>
      <c r="FX8" s="276">
        <v>44927</v>
      </c>
      <c r="FY8" s="276">
        <v>44958</v>
      </c>
      <c r="FZ8" s="276">
        <v>44986</v>
      </c>
      <c r="GA8" s="276">
        <v>45017</v>
      </c>
      <c r="GB8" s="276">
        <v>45047</v>
      </c>
      <c r="GC8" s="276">
        <v>45078</v>
      </c>
      <c r="GD8" s="276">
        <v>45108</v>
      </c>
      <c r="GE8" s="276">
        <v>45139</v>
      </c>
      <c r="GF8" s="276">
        <v>45170</v>
      </c>
      <c r="GG8" s="276">
        <v>45200</v>
      </c>
      <c r="GH8" s="276">
        <v>45231</v>
      </c>
      <c r="GI8" s="276">
        <v>45261</v>
      </c>
      <c r="GJ8" s="276">
        <v>45292</v>
      </c>
      <c r="GK8" s="276">
        <v>45323</v>
      </c>
      <c r="GL8" s="276">
        <v>45352</v>
      </c>
      <c r="GM8" s="276">
        <v>45383</v>
      </c>
      <c r="GN8" s="276">
        <v>45413</v>
      </c>
      <c r="GO8" s="276">
        <v>45444</v>
      </c>
      <c r="GP8" s="276">
        <v>45474</v>
      </c>
      <c r="GQ8" s="276">
        <v>45505</v>
      </c>
      <c r="GR8" s="276">
        <v>45536</v>
      </c>
      <c r="GS8" s="276">
        <v>45566</v>
      </c>
      <c r="GT8" s="276">
        <v>45597</v>
      </c>
      <c r="GU8" s="276">
        <v>45627</v>
      </c>
      <c r="GV8" s="276">
        <v>45658</v>
      </c>
      <c r="GW8" s="276">
        <v>45689</v>
      </c>
      <c r="GX8" s="276">
        <v>45717</v>
      </c>
      <c r="GY8" s="276">
        <v>45748</v>
      </c>
      <c r="GZ8" s="276">
        <v>45778</v>
      </c>
      <c r="HA8" s="276">
        <v>45809</v>
      </c>
      <c r="HB8" s="276">
        <v>45839</v>
      </c>
      <c r="HC8" s="276">
        <v>45870</v>
      </c>
      <c r="HD8" s="276">
        <v>45901</v>
      </c>
      <c r="HE8" s="276">
        <v>45931</v>
      </c>
      <c r="HF8" s="276">
        <v>45962</v>
      </c>
      <c r="HG8" s="276">
        <v>45992</v>
      </c>
      <c r="HH8" s="276">
        <v>46023</v>
      </c>
      <c r="HI8" s="276">
        <v>46054</v>
      </c>
      <c r="HJ8" s="276">
        <v>46082</v>
      </c>
      <c r="HK8" s="276">
        <v>46113</v>
      </c>
      <c r="HL8" s="276">
        <v>46143</v>
      </c>
      <c r="HM8" s="294"/>
      <c r="HN8" s="641">
        <v>2022</v>
      </c>
      <c r="HO8" s="641">
        <v>2023</v>
      </c>
      <c r="HP8" s="641">
        <v>2024</v>
      </c>
      <c r="HQ8" s="641">
        <v>2025</v>
      </c>
      <c r="HR8" s="641">
        <v>2026</v>
      </c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</row>
    <row r="9" spans="1:371" ht="13.8">
      <c r="A9" s="348"/>
      <c r="B9" s="278" t="s">
        <v>44</v>
      </c>
      <c r="C9" s="286">
        <v>1619.8732649658452</v>
      </c>
      <c r="D9" s="286">
        <v>1861.7841449161649</v>
      </c>
      <c r="E9" s="301">
        <v>-241.91087995031967</v>
      </c>
      <c r="F9" s="308">
        <v>-0.12993497694718675</v>
      </c>
      <c r="G9" s="24"/>
      <c r="H9" s="286">
        <v>2070.9069106192533</v>
      </c>
      <c r="I9" s="301">
        <v>-209.12276570308836</v>
      </c>
      <c r="J9" s="308">
        <v>-0.10098124866489309</v>
      </c>
      <c r="K9" s="17"/>
      <c r="L9" s="286">
        <v>0</v>
      </c>
      <c r="M9" s="286">
        <v>0</v>
      </c>
      <c r="N9" s="286">
        <v>0</v>
      </c>
      <c r="O9" s="286">
        <v>0</v>
      </c>
      <c r="P9" s="286">
        <v>0</v>
      </c>
      <c r="Q9" s="286">
        <v>0</v>
      </c>
      <c r="R9" s="286">
        <v>0</v>
      </c>
      <c r="S9" s="286">
        <v>0</v>
      </c>
      <c r="T9" s="286">
        <v>0</v>
      </c>
      <c r="U9" s="286">
        <v>0</v>
      </c>
      <c r="V9" s="286">
        <v>0</v>
      </c>
      <c r="W9" s="286">
        <v>0</v>
      </c>
      <c r="X9" s="286">
        <v>0</v>
      </c>
      <c r="Y9" s="286">
        <v>0</v>
      </c>
      <c r="Z9" s="286">
        <v>0</v>
      </c>
      <c r="AA9" s="286">
        <v>0</v>
      </c>
      <c r="AB9" s="286">
        <v>0</v>
      </c>
      <c r="AC9" s="286">
        <v>0</v>
      </c>
      <c r="AD9" s="286">
        <v>0</v>
      </c>
      <c r="AE9" s="286">
        <v>0</v>
      </c>
      <c r="AF9" s="286">
        <v>0</v>
      </c>
      <c r="AG9" s="286">
        <v>0</v>
      </c>
      <c r="AH9" s="286">
        <v>0</v>
      </c>
      <c r="AI9" s="286">
        <v>0</v>
      </c>
      <c r="AJ9" s="286">
        <v>0</v>
      </c>
      <c r="AK9" s="286">
        <v>0</v>
      </c>
      <c r="AL9" s="286">
        <v>0</v>
      </c>
      <c r="AM9" s="286">
        <v>0</v>
      </c>
      <c r="AN9" s="286">
        <v>0</v>
      </c>
      <c r="AO9" s="286">
        <v>0</v>
      </c>
      <c r="AP9" s="286">
        <v>0</v>
      </c>
      <c r="AQ9" s="286">
        <v>0</v>
      </c>
      <c r="AR9" s="286">
        <v>0</v>
      </c>
      <c r="AS9" s="286">
        <v>0</v>
      </c>
      <c r="AT9" s="286">
        <v>0</v>
      </c>
      <c r="AU9" s="286">
        <v>0</v>
      </c>
      <c r="AV9" s="286">
        <v>0</v>
      </c>
      <c r="AW9" s="286">
        <v>0</v>
      </c>
      <c r="AX9" s="286">
        <v>0</v>
      </c>
      <c r="AY9" s="286">
        <v>0</v>
      </c>
      <c r="AZ9" s="286">
        <v>0</v>
      </c>
      <c r="BA9" s="286">
        <v>0</v>
      </c>
      <c r="BB9" s="286">
        <v>0</v>
      </c>
      <c r="BC9" s="286">
        <v>0</v>
      </c>
      <c r="BD9" s="286">
        <v>0</v>
      </c>
      <c r="BE9" s="286">
        <v>0</v>
      </c>
      <c r="BF9" s="286">
        <v>0</v>
      </c>
      <c r="BG9" s="286">
        <v>0</v>
      </c>
      <c r="BH9" s="286">
        <v>0</v>
      </c>
      <c r="BI9" s="286">
        <v>0</v>
      </c>
      <c r="BJ9" s="286">
        <v>0</v>
      </c>
      <c r="BK9" s="286">
        <v>0</v>
      </c>
      <c r="BL9" s="286">
        <v>0</v>
      </c>
      <c r="BM9" s="286">
        <v>0</v>
      </c>
      <c r="BN9" s="286">
        <v>0</v>
      </c>
      <c r="BO9" s="286">
        <v>0</v>
      </c>
      <c r="BP9" s="286">
        <v>0</v>
      </c>
      <c r="BQ9" s="286">
        <v>0</v>
      </c>
      <c r="BR9" s="286">
        <v>0</v>
      </c>
      <c r="BS9" s="286">
        <v>0</v>
      </c>
      <c r="BT9" s="286">
        <v>0</v>
      </c>
      <c r="BU9" s="286">
        <v>0</v>
      </c>
      <c r="BV9" s="286">
        <v>0</v>
      </c>
      <c r="BW9" s="286">
        <v>0</v>
      </c>
      <c r="BX9" s="286">
        <v>0</v>
      </c>
      <c r="BY9" s="286">
        <v>0</v>
      </c>
      <c r="BZ9" s="286">
        <v>0</v>
      </c>
      <c r="CA9" s="286">
        <v>0</v>
      </c>
      <c r="CB9" s="286">
        <v>0</v>
      </c>
      <c r="CC9" s="286">
        <v>0</v>
      </c>
      <c r="CD9" s="286">
        <v>0</v>
      </c>
      <c r="CE9" s="286">
        <v>0</v>
      </c>
      <c r="CF9" s="286">
        <v>0</v>
      </c>
      <c r="CG9" s="286">
        <v>0</v>
      </c>
      <c r="CH9" s="286">
        <v>0</v>
      </c>
      <c r="CI9" s="286">
        <v>0</v>
      </c>
      <c r="CJ9" s="286">
        <v>0</v>
      </c>
      <c r="CK9" s="286">
        <v>0</v>
      </c>
      <c r="CL9" s="286">
        <v>0</v>
      </c>
      <c r="CM9" s="286">
        <v>0</v>
      </c>
      <c r="CN9" s="286">
        <v>0</v>
      </c>
      <c r="CO9" s="286">
        <v>0</v>
      </c>
      <c r="CP9" s="286">
        <v>0</v>
      </c>
      <c r="CQ9" s="286">
        <v>0</v>
      </c>
      <c r="CR9" s="286">
        <v>0</v>
      </c>
      <c r="CS9" s="286">
        <v>0</v>
      </c>
      <c r="CT9" s="286">
        <v>0</v>
      </c>
      <c r="CU9" s="286">
        <v>0</v>
      </c>
      <c r="CV9" s="286">
        <v>0</v>
      </c>
      <c r="CW9" s="286">
        <v>0</v>
      </c>
      <c r="CX9" s="286">
        <v>0</v>
      </c>
      <c r="CY9" s="286">
        <v>0</v>
      </c>
      <c r="CZ9" s="286">
        <v>0</v>
      </c>
      <c r="DA9" s="286">
        <v>0</v>
      </c>
      <c r="DB9" s="286">
        <v>0</v>
      </c>
      <c r="DC9" s="286">
        <v>0</v>
      </c>
      <c r="DD9" s="286">
        <v>0</v>
      </c>
      <c r="DE9" s="286">
        <v>0</v>
      </c>
      <c r="DF9" s="286">
        <v>0</v>
      </c>
      <c r="DG9" s="286">
        <v>0</v>
      </c>
      <c r="DH9" s="286">
        <v>0</v>
      </c>
      <c r="DI9" s="286">
        <v>0</v>
      </c>
      <c r="DJ9" s="286">
        <v>0</v>
      </c>
      <c r="DK9" s="286">
        <v>0</v>
      </c>
      <c r="DL9" s="286">
        <v>0</v>
      </c>
      <c r="DM9" s="286">
        <v>0</v>
      </c>
      <c r="DN9" s="286">
        <v>0</v>
      </c>
      <c r="DO9" s="286">
        <v>0</v>
      </c>
      <c r="DP9" s="286">
        <v>0</v>
      </c>
      <c r="DQ9" s="286">
        <v>0</v>
      </c>
      <c r="DR9" s="286">
        <v>0</v>
      </c>
      <c r="DS9" s="286">
        <v>0</v>
      </c>
      <c r="DT9" s="286">
        <v>0</v>
      </c>
      <c r="DU9" s="286">
        <v>0</v>
      </c>
      <c r="DV9" s="286">
        <v>0</v>
      </c>
      <c r="DW9" s="286">
        <v>0</v>
      </c>
      <c r="DX9" s="286">
        <v>0</v>
      </c>
      <c r="DY9" s="286">
        <v>0</v>
      </c>
      <c r="DZ9" s="286">
        <v>0</v>
      </c>
      <c r="EA9" s="286">
        <v>0</v>
      </c>
      <c r="EB9" s="286">
        <v>0</v>
      </c>
      <c r="EC9" s="286">
        <v>0</v>
      </c>
      <c r="ED9" s="286">
        <v>0</v>
      </c>
      <c r="EE9" s="286">
        <v>0</v>
      </c>
      <c r="EF9" s="286">
        <v>0</v>
      </c>
      <c r="EG9" s="286">
        <v>0</v>
      </c>
      <c r="EH9" s="286">
        <v>0</v>
      </c>
      <c r="EI9" s="286">
        <v>0</v>
      </c>
      <c r="EJ9" s="286">
        <v>0</v>
      </c>
      <c r="EK9" s="286">
        <v>0</v>
      </c>
      <c r="EL9" s="286">
        <v>0</v>
      </c>
      <c r="EM9" s="286">
        <v>0</v>
      </c>
      <c r="EN9" s="286">
        <v>0</v>
      </c>
      <c r="EO9" s="286">
        <v>0</v>
      </c>
      <c r="EP9" s="286">
        <v>0</v>
      </c>
      <c r="EQ9" s="286">
        <v>0</v>
      </c>
      <c r="ER9" s="286">
        <v>0</v>
      </c>
      <c r="ES9" s="286">
        <v>0</v>
      </c>
      <c r="ET9" s="286">
        <v>0</v>
      </c>
      <c r="EU9" s="286">
        <v>0</v>
      </c>
      <c r="EV9" s="286">
        <v>0</v>
      </c>
      <c r="EW9" s="286">
        <v>0</v>
      </c>
      <c r="EX9" s="286">
        <v>0</v>
      </c>
      <c r="EY9" s="286">
        <v>0</v>
      </c>
      <c r="EZ9" s="286">
        <v>0</v>
      </c>
      <c r="FA9" s="286">
        <v>0</v>
      </c>
      <c r="FB9" s="286">
        <v>0</v>
      </c>
      <c r="FC9" s="286">
        <v>0</v>
      </c>
      <c r="FD9" s="286">
        <v>0</v>
      </c>
      <c r="FE9" s="286">
        <v>0</v>
      </c>
      <c r="FF9" s="286">
        <v>0</v>
      </c>
      <c r="FG9" s="286">
        <v>0</v>
      </c>
      <c r="FH9" s="286">
        <v>0</v>
      </c>
      <c r="FI9" s="286">
        <v>0</v>
      </c>
      <c r="FJ9" s="286">
        <v>0</v>
      </c>
      <c r="FK9" s="286">
        <v>0</v>
      </c>
      <c r="FL9" s="286">
        <v>450.71696087846925</v>
      </c>
      <c r="FM9" s="286">
        <v>415.30766754000035</v>
      </c>
      <c r="FN9" s="286">
        <v>337.80718168100009</v>
      </c>
      <c r="FO9" s="286">
        <v>232.72414590847401</v>
      </c>
      <c r="FP9" s="286">
        <v>241.76523999253999</v>
      </c>
      <c r="FQ9" s="286">
        <v>338.0465955770411</v>
      </c>
      <c r="FR9" s="286">
        <v>459.53662732290104</v>
      </c>
      <c r="FS9" s="286">
        <v>479.78679254925009</v>
      </c>
      <c r="FT9" s="286">
        <v>438.41623070874908</v>
      </c>
      <c r="FU9" s="286">
        <v>463.80373241936297</v>
      </c>
      <c r="FV9" s="286">
        <v>403.14077981523201</v>
      </c>
      <c r="FW9" s="286">
        <v>439.89024534246107</v>
      </c>
      <c r="FX9" s="286">
        <v>412.85067824727111</v>
      </c>
      <c r="FY9" s="286">
        <v>396.10982916392004</v>
      </c>
      <c r="FZ9" s="286">
        <v>381.2976092922795</v>
      </c>
      <c r="GA9" s="286">
        <v>420.07880383999998</v>
      </c>
      <c r="GB9" s="286">
        <v>426.21079228333986</v>
      </c>
      <c r="GC9" s="286">
        <v>234.58760148401001</v>
      </c>
      <c r="GD9" s="286">
        <v>352.69022935637599</v>
      </c>
      <c r="GE9" s="286">
        <v>441.62152211810042</v>
      </c>
      <c r="GF9" s="286">
        <v>466.89509710179959</v>
      </c>
      <c r="GG9" s="286">
        <v>468.78988277358701</v>
      </c>
      <c r="GH9" s="286">
        <v>459.18868405907023</v>
      </c>
      <c r="GI9" s="286">
        <v>441.28684228981001</v>
      </c>
      <c r="GJ9" s="286">
        <v>421.59501806819986</v>
      </c>
      <c r="GK9" s="286">
        <v>359.56650416177979</v>
      </c>
      <c r="GL9" s="286">
        <v>366.67957911471336</v>
      </c>
      <c r="GM9" s="286">
        <v>465.51359136450014</v>
      </c>
      <c r="GN9" s="286">
        <v>457.55221791005999</v>
      </c>
      <c r="GO9" s="286">
        <v>278.71841554123824</v>
      </c>
      <c r="GP9" s="286">
        <v>299.89864770984985</v>
      </c>
      <c r="GQ9" s="286">
        <v>478.57124462057936</v>
      </c>
      <c r="GR9" s="286">
        <v>400.44688311122979</v>
      </c>
      <c r="GS9" s="286">
        <v>464.12127323993002</v>
      </c>
      <c r="GT9" s="286">
        <v>452.09533000958993</v>
      </c>
      <c r="GU9" s="286">
        <v>456.4855599179341</v>
      </c>
      <c r="GV9" s="286">
        <v>456.4855599179341</v>
      </c>
      <c r="GW9" s="286">
        <v>467.0483520895001</v>
      </c>
      <c r="GX9" s="286">
        <v>270.98701639855989</v>
      </c>
      <c r="GY9" s="286">
        <v>354.80820380338281</v>
      </c>
      <c r="GZ9" s="286">
        <v>312.45501270678801</v>
      </c>
      <c r="HA9" s="286">
        <v>442.07467753777701</v>
      </c>
      <c r="HB9" s="286">
        <v>458.65297610468696</v>
      </c>
      <c r="HC9" s="286">
        <v>472.86455023636915</v>
      </c>
      <c r="HD9" s="286">
        <v>428.99769362375901</v>
      </c>
      <c r="HE9" s="286">
        <v>459.91778603634964</v>
      </c>
      <c r="HF9" s="286">
        <v>474.43066642587382</v>
      </c>
      <c r="HG9" s="286">
        <v>356.28708024857104</v>
      </c>
      <c r="HH9" s="286">
        <v>460.84433856676776</v>
      </c>
      <c r="HI9" s="286">
        <v>379.21730792766886</v>
      </c>
      <c r="HJ9" s="286">
        <v>239.79021735008811</v>
      </c>
      <c r="HK9" s="286">
        <v>352.07573801109476</v>
      </c>
      <c r="HL9" s="286">
        <v>187.94566311022581</v>
      </c>
      <c r="HM9" s="17"/>
      <c r="HN9" s="286">
        <v>4700.9421997354812</v>
      </c>
      <c r="HO9" s="286">
        <v>4901.6075720095632</v>
      </c>
      <c r="HP9" s="286">
        <v>4901.2442647696043</v>
      </c>
      <c r="HQ9" s="286">
        <v>4955.0095751295512</v>
      </c>
      <c r="HR9" s="286">
        <f t="shared" ref="HR9:HR14" si="0">+C9</f>
        <v>1619.8732649658452</v>
      </c>
      <c r="HS9" s="351"/>
      <c r="HT9" s="351"/>
      <c r="HU9" s="351"/>
      <c r="HV9" s="351"/>
      <c r="HW9" s="351"/>
      <c r="HX9" s="351"/>
      <c r="HY9" s="351"/>
      <c r="HZ9" s="351"/>
      <c r="IA9" s="351"/>
      <c r="IB9" s="351"/>
      <c r="IC9" s="351"/>
      <c r="ID9" s="351"/>
      <c r="IE9" s="351"/>
      <c r="IF9" s="351"/>
      <c r="IG9" s="351"/>
      <c r="IH9" s="351"/>
      <c r="II9" s="351"/>
      <c r="IJ9" s="351"/>
      <c r="IK9" s="351"/>
      <c r="IL9" s="351"/>
      <c r="IM9" s="351"/>
      <c r="IN9" s="351"/>
      <c r="IO9" s="351"/>
      <c r="IP9" s="351"/>
      <c r="IQ9" s="351"/>
      <c r="IR9" s="351"/>
      <c r="IS9" s="351"/>
      <c r="IT9" s="351"/>
      <c r="IU9" s="351"/>
      <c r="IV9" s="351"/>
      <c r="IW9" s="351"/>
      <c r="IX9" s="351"/>
      <c r="IY9" s="351"/>
      <c r="IZ9" s="351"/>
      <c r="JA9" s="351"/>
      <c r="JB9" s="351"/>
      <c r="JC9" s="351"/>
      <c r="JD9" s="351"/>
      <c r="JE9" s="351"/>
      <c r="JF9" s="351"/>
      <c r="JG9" s="351"/>
      <c r="JH9" s="351"/>
      <c r="JI9" s="351"/>
      <c r="JJ9" s="351"/>
      <c r="JK9" s="351"/>
      <c r="JL9" s="351"/>
      <c r="JM9" s="351"/>
      <c r="JN9" s="351"/>
      <c r="JO9" s="351"/>
      <c r="JP9" s="351"/>
      <c r="JQ9" s="351"/>
      <c r="JR9" s="351"/>
      <c r="JS9" s="351"/>
      <c r="JT9" s="351"/>
      <c r="JU9" s="351"/>
      <c r="JV9" s="351"/>
      <c r="JW9" s="351"/>
      <c r="JX9" s="351"/>
      <c r="JY9" s="351"/>
      <c r="JZ9" s="351"/>
      <c r="KA9" s="351"/>
      <c r="KB9" s="351"/>
      <c r="KC9" s="351"/>
      <c r="KD9" s="351"/>
      <c r="KE9" s="351"/>
      <c r="KF9" s="351"/>
      <c r="KG9" s="351"/>
      <c r="KH9" s="351"/>
      <c r="KI9" s="351"/>
      <c r="KJ9" s="351"/>
      <c r="KK9" s="351"/>
      <c r="KL9" s="351"/>
      <c r="KM9" s="351"/>
      <c r="KN9" s="351"/>
      <c r="KO9" s="351"/>
      <c r="KP9" s="351"/>
      <c r="KQ9" s="351"/>
      <c r="KR9" s="351"/>
      <c r="KS9" s="351"/>
      <c r="KT9" s="351"/>
      <c r="KU9" s="351"/>
      <c r="KV9" s="351"/>
      <c r="KW9" s="351"/>
      <c r="KX9" s="351"/>
      <c r="KY9" s="351"/>
      <c r="KZ9" s="351"/>
      <c r="LA9" s="351"/>
      <c r="LB9" s="351"/>
      <c r="LC9" s="351"/>
      <c r="LD9" s="351"/>
      <c r="LE9" s="351"/>
      <c r="LF9" s="351"/>
      <c r="LG9" s="351"/>
      <c r="LH9" s="351"/>
      <c r="LI9" s="351"/>
      <c r="LJ9" s="351"/>
      <c r="LK9" s="351"/>
      <c r="LL9" s="351"/>
      <c r="LM9" s="351"/>
      <c r="LN9" s="351"/>
      <c r="LO9" s="351"/>
      <c r="LP9" s="351"/>
      <c r="LQ9" s="351"/>
      <c r="LR9" s="351"/>
      <c r="LS9" s="351"/>
      <c r="LT9" s="351"/>
      <c r="LU9" s="351"/>
      <c r="LV9" s="351"/>
      <c r="LW9" s="351"/>
      <c r="LX9" s="351"/>
      <c r="LY9" s="351"/>
      <c r="LZ9" s="351"/>
      <c r="MA9" s="351"/>
      <c r="MB9" s="351"/>
      <c r="MC9" s="351"/>
      <c r="MD9" s="351"/>
      <c r="ME9" s="351"/>
      <c r="MF9" s="351"/>
      <c r="MG9" s="351"/>
      <c r="MH9" s="351"/>
      <c r="MI9" s="351"/>
      <c r="MJ9" s="351"/>
      <c r="MK9" s="351"/>
      <c r="ML9" s="351"/>
      <c r="MM9" s="351"/>
      <c r="MN9" s="351"/>
      <c r="MO9" s="351"/>
      <c r="MP9" s="351"/>
      <c r="MQ9" s="351"/>
      <c r="MR9" s="351"/>
      <c r="MS9" s="351"/>
      <c r="MT9" s="351"/>
      <c r="MU9" s="351"/>
      <c r="MV9" s="351"/>
      <c r="MW9" s="351"/>
      <c r="MX9" s="351"/>
      <c r="MY9" s="351"/>
      <c r="MZ9" s="351"/>
      <c r="NA9" s="351"/>
      <c r="NB9" s="351"/>
      <c r="NC9" s="351"/>
      <c r="ND9" s="351"/>
      <c r="NE9" s="351"/>
      <c r="NF9" s="351"/>
      <c r="NG9" s="351"/>
    </row>
    <row r="10" spans="1:371" ht="13.8">
      <c r="A10" s="348"/>
      <c r="B10" s="121" t="s">
        <v>62</v>
      </c>
      <c r="C10" s="22">
        <v>1619.8732649658452</v>
      </c>
      <c r="D10" s="22">
        <v>1861.7841449161651</v>
      </c>
      <c r="E10" s="299">
        <v>-241.9108799503199</v>
      </c>
      <c r="F10" s="307">
        <v>-0.12993497694718684</v>
      </c>
      <c r="G10" s="24"/>
      <c r="H10" s="22">
        <v>2070.9069106192537</v>
      </c>
      <c r="I10" s="299">
        <v>-2070.9069106192537</v>
      </c>
      <c r="J10" s="307">
        <v>-1</v>
      </c>
      <c r="K10" s="17"/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2">
        <v>0</v>
      </c>
      <c r="BE10" s="22">
        <v>0</v>
      </c>
      <c r="BF10" s="22">
        <v>0</v>
      </c>
      <c r="BG10" s="22">
        <v>0</v>
      </c>
      <c r="BH10" s="22">
        <v>0</v>
      </c>
      <c r="BI10" s="22">
        <v>0</v>
      </c>
      <c r="BJ10" s="22">
        <v>0</v>
      </c>
      <c r="BK10" s="22">
        <v>0</v>
      </c>
      <c r="BL10" s="22">
        <v>0</v>
      </c>
      <c r="BM10" s="22">
        <v>0</v>
      </c>
      <c r="BN10" s="22">
        <v>0</v>
      </c>
      <c r="BO10" s="22">
        <v>0</v>
      </c>
      <c r="BP10" s="22">
        <v>0</v>
      </c>
      <c r="BQ10" s="22">
        <v>0</v>
      </c>
      <c r="BR10" s="22">
        <v>0</v>
      </c>
      <c r="BS10" s="22">
        <v>0</v>
      </c>
      <c r="BT10" s="22">
        <v>0</v>
      </c>
      <c r="BU10" s="22">
        <v>0</v>
      </c>
      <c r="BV10" s="22">
        <v>0</v>
      </c>
      <c r="BW10" s="22">
        <v>0</v>
      </c>
      <c r="BX10" s="22">
        <v>0</v>
      </c>
      <c r="BY10" s="22">
        <v>0</v>
      </c>
      <c r="BZ10" s="22">
        <v>0</v>
      </c>
      <c r="CA10" s="22">
        <v>0</v>
      </c>
      <c r="CB10" s="22">
        <v>0</v>
      </c>
      <c r="CC10" s="22">
        <v>0</v>
      </c>
      <c r="CD10" s="22">
        <v>0</v>
      </c>
      <c r="CE10" s="22">
        <v>0</v>
      </c>
      <c r="CF10" s="22">
        <v>0</v>
      </c>
      <c r="CG10" s="22">
        <v>0</v>
      </c>
      <c r="CH10" s="22">
        <v>0</v>
      </c>
      <c r="CI10" s="22">
        <v>0</v>
      </c>
      <c r="CJ10" s="22">
        <v>0</v>
      </c>
      <c r="CK10" s="22">
        <v>0</v>
      </c>
      <c r="CL10" s="22">
        <v>0</v>
      </c>
      <c r="CM10" s="22">
        <v>0</v>
      </c>
      <c r="CN10" s="22">
        <v>0</v>
      </c>
      <c r="CO10" s="22">
        <v>0</v>
      </c>
      <c r="CP10" s="22">
        <v>0</v>
      </c>
      <c r="CQ10" s="22">
        <v>0</v>
      </c>
      <c r="CR10" s="22">
        <v>0</v>
      </c>
      <c r="CS10" s="22">
        <v>0</v>
      </c>
      <c r="CT10" s="22">
        <v>0</v>
      </c>
      <c r="CU10" s="22">
        <v>0</v>
      </c>
      <c r="CV10" s="22">
        <v>0</v>
      </c>
      <c r="CW10" s="22">
        <v>0</v>
      </c>
      <c r="CX10" s="22">
        <v>0</v>
      </c>
      <c r="CY10" s="22">
        <v>0</v>
      </c>
      <c r="CZ10" s="22">
        <v>0</v>
      </c>
      <c r="DA10" s="22">
        <v>0</v>
      </c>
      <c r="DB10" s="22">
        <v>0</v>
      </c>
      <c r="DC10" s="22">
        <v>0</v>
      </c>
      <c r="DD10" s="22">
        <v>0</v>
      </c>
      <c r="DE10" s="22">
        <v>0</v>
      </c>
      <c r="DF10" s="22">
        <v>0</v>
      </c>
      <c r="DG10" s="22">
        <v>0</v>
      </c>
      <c r="DH10" s="22">
        <v>0</v>
      </c>
      <c r="DI10" s="22">
        <v>0</v>
      </c>
      <c r="DJ10" s="22">
        <v>0</v>
      </c>
      <c r="DK10" s="22">
        <v>0</v>
      </c>
      <c r="DL10" s="22">
        <v>0</v>
      </c>
      <c r="DM10" s="22">
        <v>0</v>
      </c>
      <c r="DN10" s="22">
        <v>0</v>
      </c>
      <c r="DO10" s="22">
        <v>0</v>
      </c>
      <c r="DP10" s="22">
        <v>0</v>
      </c>
      <c r="DQ10" s="22">
        <v>0</v>
      </c>
      <c r="DR10" s="22">
        <v>0</v>
      </c>
      <c r="DS10" s="22">
        <v>0</v>
      </c>
      <c r="DT10" s="22">
        <v>0</v>
      </c>
      <c r="DU10" s="22">
        <v>0</v>
      </c>
      <c r="DV10" s="22">
        <v>0</v>
      </c>
      <c r="DW10" s="22">
        <v>0</v>
      </c>
      <c r="DX10" s="22">
        <v>0</v>
      </c>
      <c r="DY10" s="22">
        <v>0</v>
      </c>
      <c r="DZ10" s="22">
        <v>0</v>
      </c>
      <c r="EA10" s="22">
        <v>0</v>
      </c>
      <c r="EB10" s="22">
        <v>0</v>
      </c>
      <c r="EC10" s="22">
        <v>0</v>
      </c>
      <c r="ED10" s="22">
        <v>0</v>
      </c>
      <c r="EE10" s="22">
        <v>0</v>
      </c>
      <c r="EF10" s="22">
        <v>0</v>
      </c>
      <c r="EG10" s="22">
        <v>0</v>
      </c>
      <c r="EH10" s="22">
        <v>0</v>
      </c>
      <c r="EI10" s="22">
        <v>0</v>
      </c>
      <c r="EJ10" s="22">
        <v>0</v>
      </c>
      <c r="EK10" s="22">
        <v>0</v>
      </c>
      <c r="EL10" s="22">
        <v>0</v>
      </c>
      <c r="EM10" s="22">
        <v>0</v>
      </c>
      <c r="EN10" s="22">
        <v>0</v>
      </c>
      <c r="EO10" s="22">
        <v>0</v>
      </c>
      <c r="EP10" s="22">
        <v>0</v>
      </c>
      <c r="EQ10" s="22">
        <v>0</v>
      </c>
      <c r="ER10" s="22">
        <v>0</v>
      </c>
      <c r="ES10" s="22">
        <v>0</v>
      </c>
      <c r="ET10" s="22">
        <v>0</v>
      </c>
      <c r="EU10" s="22">
        <v>0</v>
      </c>
      <c r="EV10" s="22">
        <v>0</v>
      </c>
      <c r="EW10" s="22">
        <v>0</v>
      </c>
      <c r="EX10" s="22">
        <v>0</v>
      </c>
      <c r="EY10" s="22">
        <v>0</v>
      </c>
      <c r="EZ10" s="22">
        <v>0</v>
      </c>
      <c r="FA10" s="22">
        <v>0</v>
      </c>
      <c r="FB10" s="22">
        <v>0</v>
      </c>
      <c r="FC10" s="22">
        <v>0</v>
      </c>
      <c r="FD10" s="22">
        <v>0</v>
      </c>
      <c r="FE10" s="22">
        <v>0</v>
      </c>
      <c r="FF10" s="22">
        <v>0</v>
      </c>
      <c r="FG10" s="22">
        <v>0</v>
      </c>
      <c r="FH10" s="22">
        <v>0</v>
      </c>
      <c r="FI10" s="22">
        <v>0</v>
      </c>
      <c r="FJ10" s="22">
        <v>0</v>
      </c>
      <c r="FK10" s="22">
        <v>0</v>
      </c>
      <c r="FL10" s="22">
        <v>447.0627332439359</v>
      </c>
      <c r="FM10" s="22">
        <v>415.30766754000035</v>
      </c>
      <c r="FN10" s="22">
        <v>337.80718168100009</v>
      </c>
      <c r="FO10" s="22">
        <v>232.72414590847401</v>
      </c>
      <c r="FP10" s="22">
        <v>241.76523999253999</v>
      </c>
      <c r="FQ10" s="22">
        <v>338.0465955770411</v>
      </c>
      <c r="FR10" s="22">
        <v>459.53662732290104</v>
      </c>
      <c r="FS10" s="22">
        <v>479.78679254925009</v>
      </c>
      <c r="FT10" s="22">
        <v>438.41623070874908</v>
      </c>
      <c r="FU10" s="22">
        <v>463.80373241936297</v>
      </c>
      <c r="FV10" s="22">
        <v>403.14077981523201</v>
      </c>
      <c r="FW10" s="22">
        <v>439.89024534246107</v>
      </c>
      <c r="FX10" s="22">
        <v>412.85067824727111</v>
      </c>
      <c r="FY10" s="22">
        <v>396.10982916392004</v>
      </c>
      <c r="FZ10" s="22">
        <v>381.2976092922795</v>
      </c>
      <c r="GA10" s="22">
        <v>420.07880383999998</v>
      </c>
      <c r="GB10" s="22">
        <v>426.21079228333986</v>
      </c>
      <c r="GC10" s="22">
        <v>234.58760148401001</v>
      </c>
      <c r="GD10" s="22">
        <v>352.69022935637599</v>
      </c>
      <c r="GE10" s="22">
        <v>441.62152211810042</v>
      </c>
      <c r="GF10" s="22">
        <v>466.89509710179959</v>
      </c>
      <c r="GG10" s="22">
        <v>468.78988277358701</v>
      </c>
      <c r="GH10" s="22">
        <v>459.18868405907023</v>
      </c>
      <c r="GI10" s="22">
        <v>441.28684228981001</v>
      </c>
      <c r="GJ10" s="22">
        <v>421.59501806819986</v>
      </c>
      <c r="GK10" s="22">
        <v>359.56650416177979</v>
      </c>
      <c r="GL10" s="22">
        <v>366.67957911471336</v>
      </c>
      <c r="GM10" s="22">
        <v>465.51359136450014</v>
      </c>
      <c r="GN10" s="22">
        <v>457.55221791005999</v>
      </c>
      <c r="GO10" s="22">
        <v>278.71841554123824</v>
      </c>
      <c r="GP10" s="22">
        <v>299.89864770984985</v>
      </c>
      <c r="GQ10" s="22">
        <v>478.57124462057936</v>
      </c>
      <c r="GR10" s="22">
        <v>400.44688311122979</v>
      </c>
      <c r="GS10" s="22">
        <v>464.12127323993002</v>
      </c>
      <c r="GT10" s="22">
        <v>452.09533000958993</v>
      </c>
      <c r="GU10" s="22">
        <v>456.4855599179341</v>
      </c>
      <c r="GV10" s="22">
        <v>456.4855599179341</v>
      </c>
      <c r="GW10" s="22">
        <v>467.0483520895001</v>
      </c>
      <c r="GX10" s="22">
        <v>270.98701639855989</v>
      </c>
      <c r="GY10" s="22">
        <v>354.80820380338281</v>
      </c>
      <c r="GZ10" s="22">
        <v>312.45501270678801</v>
      </c>
      <c r="HA10" s="22">
        <v>442.07467753777701</v>
      </c>
      <c r="HB10" s="22">
        <v>458.65297610468696</v>
      </c>
      <c r="HC10" s="22">
        <v>472.86455023636915</v>
      </c>
      <c r="HD10" s="22">
        <v>428.99769362375901</v>
      </c>
      <c r="HE10" s="22">
        <v>459.91778603634964</v>
      </c>
      <c r="HF10" s="22">
        <v>474.43066642587382</v>
      </c>
      <c r="HG10" s="22">
        <v>356.28708024857104</v>
      </c>
      <c r="HH10" s="22">
        <v>460.84433856676776</v>
      </c>
      <c r="HI10" s="22">
        <v>379.21730792766886</v>
      </c>
      <c r="HJ10" s="22">
        <v>239.79021735008811</v>
      </c>
      <c r="HK10" s="22">
        <v>352.07573801109476</v>
      </c>
      <c r="HL10" s="22">
        <v>187.94566311022581</v>
      </c>
      <c r="HM10" s="17"/>
      <c r="HN10" s="22">
        <v>4697.2879721009476</v>
      </c>
      <c r="HO10" s="22">
        <v>4901.6075720095632</v>
      </c>
      <c r="HP10" s="22">
        <v>4901.2442647696043</v>
      </c>
      <c r="HQ10" s="22">
        <v>4955.0095751295512</v>
      </c>
      <c r="HR10" s="22">
        <f t="shared" si="0"/>
        <v>1619.8732649658452</v>
      </c>
      <c r="HS10" s="351"/>
      <c r="HT10" s="351"/>
      <c r="HU10" s="351"/>
      <c r="HV10" s="351"/>
      <c r="HW10" s="351"/>
      <c r="HX10" s="351"/>
      <c r="HY10" s="351"/>
      <c r="HZ10" s="351"/>
      <c r="IA10" s="351"/>
      <c r="IB10" s="351"/>
      <c r="IC10" s="351"/>
      <c r="ID10" s="351"/>
      <c r="IE10" s="351"/>
      <c r="IF10" s="351"/>
      <c r="IG10" s="351"/>
      <c r="IH10" s="351"/>
      <c r="II10" s="351"/>
      <c r="IJ10" s="351"/>
      <c r="IK10" s="351"/>
      <c r="IL10" s="351"/>
      <c r="IM10" s="351"/>
      <c r="IN10" s="351"/>
      <c r="IO10" s="351"/>
      <c r="IP10" s="351"/>
      <c r="IQ10" s="351"/>
      <c r="IR10" s="351"/>
      <c r="IS10" s="351"/>
      <c r="IT10" s="351"/>
      <c r="IU10" s="351"/>
      <c r="IV10" s="351"/>
      <c r="IW10" s="351"/>
      <c r="IX10" s="351"/>
      <c r="IY10" s="351"/>
      <c r="IZ10" s="351"/>
      <c r="JA10" s="351"/>
      <c r="JB10" s="351"/>
      <c r="JC10" s="351"/>
      <c r="JD10" s="351"/>
      <c r="JE10" s="351"/>
      <c r="JF10" s="351"/>
      <c r="JG10" s="351"/>
      <c r="JH10" s="351"/>
      <c r="JI10" s="351"/>
      <c r="JJ10" s="351"/>
      <c r="JK10" s="351"/>
      <c r="JL10" s="351"/>
      <c r="JM10" s="351"/>
      <c r="JN10" s="351"/>
      <c r="JO10" s="351"/>
      <c r="JP10" s="351"/>
      <c r="JQ10" s="351"/>
      <c r="JR10" s="351"/>
      <c r="JS10" s="351"/>
      <c r="JT10" s="351"/>
      <c r="JU10" s="351"/>
      <c r="JV10" s="351"/>
      <c r="JW10" s="351"/>
      <c r="JX10" s="351"/>
      <c r="JY10" s="351"/>
      <c r="JZ10" s="351"/>
      <c r="KA10" s="351"/>
      <c r="KB10" s="351"/>
      <c r="KC10" s="351"/>
      <c r="KD10" s="351"/>
      <c r="KE10" s="351"/>
      <c r="KF10" s="351"/>
      <c r="KG10" s="351"/>
      <c r="KH10" s="351"/>
      <c r="KI10" s="351"/>
      <c r="KJ10" s="351"/>
      <c r="KK10" s="351"/>
      <c r="KL10" s="351"/>
      <c r="KM10" s="351"/>
      <c r="KN10" s="351"/>
      <c r="KO10" s="351"/>
      <c r="KP10" s="351"/>
      <c r="KQ10" s="351"/>
      <c r="KR10" s="351"/>
      <c r="KS10" s="351"/>
      <c r="KT10" s="351"/>
      <c r="KU10" s="351"/>
      <c r="KV10" s="351"/>
      <c r="KW10" s="351"/>
      <c r="KX10" s="351"/>
      <c r="KY10" s="351"/>
      <c r="KZ10" s="351"/>
      <c r="LA10" s="351"/>
      <c r="LB10" s="351"/>
      <c r="LC10" s="351"/>
      <c r="LD10" s="351"/>
      <c r="LE10" s="351"/>
      <c r="LF10" s="351"/>
      <c r="LG10" s="351"/>
      <c r="LH10" s="351"/>
      <c r="LI10" s="351"/>
      <c r="LJ10" s="351"/>
      <c r="LK10" s="351"/>
      <c r="LL10" s="351"/>
      <c r="LM10" s="351"/>
      <c r="LN10" s="351"/>
      <c r="LO10" s="351"/>
      <c r="LP10" s="351"/>
      <c r="LQ10" s="351"/>
      <c r="LR10" s="351"/>
      <c r="LS10" s="351"/>
      <c r="LT10" s="351"/>
      <c r="LU10" s="351"/>
      <c r="LV10" s="351"/>
      <c r="LW10" s="351"/>
      <c r="LX10" s="351"/>
      <c r="LY10" s="351"/>
      <c r="LZ10" s="351"/>
      <c r="MA10" s="351"/>
      <c r="MB10" s="351"/>
      <c r="MC10" s="351"/>
      <c r="MD10" s="351"/>
      <c r="ME10" s="351"/>
      <c r="MF10" s="351"/>
      <c r="MG10" s="351"/>
      <c r="MH10" s="351"/>
      <c r="MI10" s="351"/>
      <c r="MJ10" s="351"/>
      <c r="MK10" s="351"/>
      <c r="ML10" s="351"/>
      <c r="MM10" s="351"/>
      <c r="MN10" s="351"/>
      <c r="MO10" s="351"/>
      <c r="MP10" s="351"/>
      <c r="MQ10" s="351"/>
      <c r="MR10" s="351"/>
      <c r="MS10" s="351"/>
      <c r="MT10" s="351"/>
      <c r="MU10" s="351"/>
      <c r="MV10" s="351"/>
      <c r="MW10" s="351"/>
      <c r="MX10" s="351"/>
      <c r="MY10" s="351"/>
      <c r="MZ10" s="351"/>
      <c r="NA10" s="351"/>
      <c r="NB10" s="351"/>
      <c r="NC10" s="351"/>
      <c r="ND10" s="351"/>
      <c r="NE10" s="351"/>
      <c r="NF10" s="351"/>
      <c r="NG10" s="351"/>
    </row>
    <row r="11" spans="1:371" ht="13.8">
      <c r="A11" s="348"/>
      <c r="B11" s="281" t="s">
        <v>18</v>
      </c>
      <c r="C11" s="282">
        <v>539.95775498861508</v>
      </c>
      <c r="D11" s="282">
        <v>620.59471497205504</v>
      </c>
      <c r="E11" s="297">
        <v>-80.636959983439965</v>
      </c>
      <c r="F11" s="305">
        <v>-0.12993497694718684</v>
      </c>
      <c r="G11" s="17"/>
      <c r="H11" s="282">
        <v>690.30230353975116</v>
      </c>
      <c r="I11" s="297">
        <v>-69.707588567696121</v>
      </c>
      <c r="J11" s="305">
        <v>-0.10098124866489309</v>
      </c>
      <c r="K11" s="17"/>
      <c r="L11" s="282">
        <v>0</v>
      </c>
      <c r="M11" s="282">
        <v>0</v>
      </c>
      <c r="N11" s="282">
        <v>0</v>
      </c>
      <c r="O11" s="282">
        <v>0</v>
      </c>
      <c r="P11" s="282">
        <v>0</v>
      </c>
      <c r="Q11" s="282">
        <v>0</v>
      </c>
      <c r="R11" s="282">
        <v>0</v>
      </c>
      <c r="S11" s="282">
        <v>0</v>
      </c>
      <c r="T11" s="282">
        <v>0</v>
      </c>
      <c r="U11" s="282">
        <v>0</v>
      </c>
      <c r="V11" s="282">
        <v>0</v>
      </c>
      <c r="W11" s="282">
        <v>0</v>
      </c>
      <c r="X11" s="282">
        <v>0</v>
      </c>
      <c r="Y11" s="282">
        <v>0</v>
      </c>
      <c r="Z11" s="282">
        <v>0</v>
      </c>
      <c r="AA11" s="282">
        <v>0</v>
      </c>
      <c r="AB11" s="282">
        <v>0</v>
      </c>
      <c r="AC11" s="282">
        <v>0</v>
      </c>
      <c r="AD11" s="282">
        <v>0</v>
      </c>
      <c r="AE11" s="282">
        <v>0</v>
      </c>
      <c r="AF11" s="282">
        <v>0</v>
      </c>
      <c r="AG11" s="282">
        <v>0</v>
      </c>
      <c r="AH11" s="282">
        <v>0</v>
      </c>
      <c r="AI11" s="282">
        <v>0</v>
      </c>
      <c r="AJ11" s="282">
        <v>0</v>
      </c>
      <c r="AK11" s="282">
        <v>0</v>
      </c>
      <c r="AL11" s="282">
        <v>0</v>
      </c>
      <c r="AM11" s="282">
        <v>0</v>
      </c>
      <c r="AN11" s="282">
        <v>0</v>
      </c>
      <c r="AO11" s="282">
        <v>0</v>
      </c>
      <c r="AP11" s="282">
        <v>0</v>
      </c>
      <c r="AQ11" s="282">
        <v>0</v>
      </c>
      <c r="AR11" s="282">
        <v>0</v>
      </c>
      <c r="AS11" s="282">
        <v>0</v>
      </c>
      <c r="AT11" s="282">
        <v>0</v>
      </c>
      <c r="AU11" s="282">
        <v>0</v>
      </c>
      <c r="AV11" s="282">
        <v>0</v>
      </c>
      <c r="AW11" s="282">
        <v>0</v>
      </c>
      <c r="AX11" s="282">
        <v>0</v>
      </c>
      <c r="AY11" s="282">
        <v>0</v>
      </c>
      <c r="AZ11" s="282">
        <v>0</v>
      </c>
      <c r="BA11" s="282">
        <v>0</v>
      </c>
      <c r="BB11" s="282">
        <v>0</v>
      </c>
      <c r="BC11" s="282">
        <v>0</v>
      </c>
      <c r="BD11" s="282">
        <v>0</v>
      </c>
      <c r="BE11" s="282">
        <v>0</v>
      </c>
      <c r="BF11" s="282">
        <v>0</v>
      </c>
      <c r="BG11" s="282">
        <v>0</v>
      </c>
      <c r="BH11" s="282">
        <v>0</v>
      </c>
      <c r="BI11" s="282">
        <v>0</v>
      </c>
      <c r="BJ11" s="282">
        <v>0</v>
      </c>
      <c r="BK11" s="282">
        <v>0</v>
      </c>
      <c r="BL11" s="282">
        <v>0</v>
      </c>
      <c r="BM11" s="282">
        <v>0</v>
      </c>
      <c r="BN11" s="282">
        <v>0</v>
      </c>
      <c r="BO11" s="282">
        <v>0</v>
      </c>
      <c r="BP11" s="282">
        <v>0</v>
      </c>
      <c r="BQ11" s="282">
        <v>0</v>
      </c>
      <c r="BR11" s="282">
        <v>0</v>
      </c>
      <c r="BS11" s="282">
        <v>0</v>
      </c>
      <c r="BT11" s="282">
        <v>0</v>
      </c>
      <c r="BU11" s="282">
        <v>0</v>
      </c>
      <c r="BV11" s="282">
        <v>0</v>
      </c>
      <c r="BW11" s="282">
        <v>0</v>
      </c>
      <c r="BX11" s="282">
        <v>0</v>
      </c>
      <c r="BY11" s="282">
        <v>0</v>
      </c>
      <c r="BZ11" s="282">
        <v>0</v>
      </c>
      <c r="CA11" s="282">
        <v>0</v>
      </c>
      <c r="CB11" s="282">
        <v>0</v>
      </c>
      <c r="CC11" s="282">
        <v>0</v>
      </c>
      <c r="CD11" s="282">
        <v>0</v>
      </c>
      <c r="CE11" s="282">
        <v>0</v>
      </c>
      <c r="CF11" s="282">
        <v>0</v>
      </c>
      <c r="CG11" s="282">
        <v>0</v>
      </c>
      <c r="CH11" s="282">
        <v>0</v>
      </c>
      <c r="CI11" s="282">
        <v>0</v>
      </c>
      <c r="CJ11" s="282">
        <v>0</v>
      </c>
      <c r="CK11" s="282">
        <v>0</v>
      </c>
      <c r="CL11" s="282">
        <v>0</v>
      </c>
      <c r="CM11" s="282">
        <v>0</v>
      </c>
      <c r="CN11" s="282">
        <v>0</v>
      </c>
      <c r="CO11" s="282">
        <v>0</v>
      </c>
      <c r="CP11" s="282">
        <v>0</v>
      </c>
      <c r="CQ11" s="282">
        <v>0</v>
      </c>
      <c r="CR11" s="282">
        <v>0</v>
      </c>
      <c r="CS11" s="282">
        <v>0</v>
      </c>
      <c r="CT11" s="282">
        <v>0</v>
      </c>
      <c r="CU11" s="282">
        <v>0</v>
      </c>
      <c r="CV11" s="282">
        <v>0</v>
      </c>
      <c r="CW11" s="282">
        <v>0</v>
      </c>
      <c r="CX11" s="282">
        <v>0</v>
      </c>
      <c r="CY11" s="282">
        <v>0</v>
      </c>
      <c r="CZ11" s="282">
        <v>0</v>
      </c>
      <c r="DA11" s="282">
        <v>0</v>
      </c>
      <c r="DB11" s="282">
        <v>0</v>
      </c>
      <c r="DC11" s="282">
        <v>0</v>
      </c>
      <c r="DD11" s="282">
        <v>0</v>
      </c>
      <c r="DE11" s="282">
        <v>0</v>
      </c>
      <c r="DF11" s="282">
        <v>0</v>
      </c>
      <c r="DG11" s="282">
        <v>0</v>
      </c>
      <c r="DH11" s="282">
        <v>0</v>
      </c>
      <c r="DI11" s="282">
        <v>0</v>
      </c>
      <c r="DJ11" s="282">
        <v>0</v>
      </c>
      <c r="DK11" s="282">
        <v>0</v>
      </c>
      <c r="DL11" s="282">
        <v>0</v>
      </c>
      <c r="DM11" s="282">
        <v>0</v>
      </c>
      <c r="DN11" s="282">
        <v>0</v>
      </c>
      <c r="DO11" s="282">
        <v>0</v>
      </c>
      <c r="DP11" s="282">
        <v>0</v>
      </c>
      <c r="DQ11" s="282">
        <v>0</v>
      </c>
      <c r="DR11" s="282">
        <v>0</v>
      </c>
      <c r="DS11" s="282">
        <v>0</v>
      </c>
      <c r="DT11" s="282">
        <v>0</v>
      </c>
      <c r="DU11" s="282">
        <v>0</v>
      </c>
      <c r="DV11" s="282">
        <v>0</v>
      </c>
      <c r="DW11" s="282">
        <v>0</v>
      </c>
      <c r="DX11" s="282">
        <v>0</v>
      </c>
      <c r="DY11" s="282">
        <v>0</v>
      </c>
      <c r="DZ11" s="282">
        <v>0</v>
      </c>
      <c r="EA11" s="282">
        <v>0</v>
      </c>
      <c r="EB11" s="282">
        <v>0</v>
      </c>
      <c r="EC11" s="282">
        <v>0</v>
      </c>
      <c r="ED11" s="282">
        <v>0</v>
      </c>
      <c r="EE11" s="282">
        <v>0</v>
      </c>
      <c r="EF11" s="282">
        <v>0</v>
      </c>
      <c r="EG11" s="282">
        <v>0</v>
      </c>
      <c r="EH11" s="282">
        <v>0</v>
      </c>
      <c r="EI11" s="282">
        <v>0</v>
      </c>
      <c r="EJ11" s="282">
        <v>0</v>
      </c>
      <c r="EK11" s="282">
        <v>0</v>
      </c>
      <c r="EL11" s="282">
        <v>0</v>
      </c>
      <c r="EM11" s="282">
        <v>0</v>
      </c>
      <c r="EN11" s="282">
        <v>0</v>
      </c>
      <c r="EO11" s="282">
        <v>0</v>
      </c>
      <c r="EP11" s="282">
        <v>0</v>
      </c>
      <c r="EQ11" s="282">
        <v>0</v>
      </c>
      <c r="ER11" s="282">
        <v>0</v>
      </c>
      <c r="ES11" s="282">
        <v>0</v>
      </c>
      <c r="ET11" s="282">
        <v>0</v>
      </c>
      <c r="EU11" s="282">
        <v>0</v>
      </c>
      <c r="EV11" s="282">
        <v>0</v>
      </c>
      <c r="EW11" s="282">
        <v>0</v>
      </c>
      <c r="EX11" s="282">
        <v>0</v>
      </c>
      <c r="EY11" s="282">
        <v>0</v>
      </c>
      <c r="EZ11" s="282">
        <v>0</v>
      </c>
      <c r="FA11" s="282">
        <v>0</v>
      </c>
      <c r="FB11" s="282">
        <v>0</v>
      </c>
      <c r="FC11" s="282">
        <v>0</v>
      </c>
      <c r="FD11" s="282">
        <v>0</v>
      </c>
      <c r="FE11" s="282">
        <v>0</v>
      </c>
      <c r="FF11" s="282">
        <v>0</v>
      </c>
      <c r="FG11" s="282">
        <v>0</v>
      </c>
      <c r="FH11" s="282">
        <v>0</v>
      </c>
      <c r="FI11" s="282">
        <v>0</v>
      </c>
      <c r="FJ11" s="282">
        <v>0</v>
      </c>
      <c r="FK11" s="282">
        <v>0</v>
      </c>
      <c r="FL11" s="282">
        <v>150.23898695948975</v>
      </c>
      <c r="FM11" s="282">
        <v>138.43588918000012</v>
      </c>
      <c r="FN11" s="282">
        <v>112.60239389366669</v>
      </c>
      <c r="FO11" s="282">
        <v>77.574715302824671</v>
      </c>
      <c r="FP11" s="282">
        <v>80.588413330846663</v>
      </c>
      <c r="FQ11" s="282">
        <v>112.68219852568038</v>
      </c>
      <c r="FR11" s="282">
        <v>153.17887577430034</v>
      </c>
      <c r="FS11" s="282">
        <v>159.92893084975003</v>
      </c>
      <c r="FT11" s="282">
        <v>146.13874356958303</v>
      </c>
      <c r="FU11" s="282">
        <v>154.60124413978767</v>
      </c>
      <c r="FV11" s="282">
        <v>134.38025993841066</v>
      </c>
      <c r="FW11" s="282">
        <v>146.63008178082035</v>
      </c>
      <c r="FX11" s="282">
        <v>137.61689274909037</v>
      </c>
      <c r="FY11" s="282">
        <v>132.03660972130669</v>
      </c>
      <c r="FZ11" s="282">
        <v>127.0992030974265</v>
      </c>
      <c r="GA11" s="282">
        <v>140.02626794666665</v>
      </c>
      <c r="GB11" s="282">
        <v>142.07026409444663</v>
      </c>
      <c r="GC11" s="282">
        <v>78.195867161336665</v>
      </c>
      <c r="GD11" s="282">
        <v>117.56340978545866</v>
      </c>
      <c r="GE11" s="282">
        <v>147.20717403936681</v>
      </c>
      <c r="GF11" s="282">
        <v>155.63169903393319</v>
      </c>
      <c r="GG11" s="282">
        <v>156.26329425786233</v>
      </c>
      <c r="GH11" s="282">
        <v>153.06289468635674</v>
      </c>
      <c r="GI11" s="282">
        <v>147.09561409660333</v>
      </c>
      <c r="GJ11" s="282">
        <v>140.53167268939995</v>
      </c>
      <c r="GK11" s="282">
        <v>119.85550138725992</v>
      </c>
      <c r="GL11" s="282">
        <v>122.22652637157113</v>
      </c>
      <c r="GM11" s="282">
        <v>155.17119712150006</v>
      </c>
      <c r="GN11" s="282">
        <v>152.51740597002001</v>
      </c>
      <c r="GO11" s="282">
        <v>92.906138513746086</v>
      </c>
      <c r="GP11" s="282">
        <v>99.966215903283285</v>
      </c>
      <c r="GQ11" s="282">
        <v>159.52374820685978</v>
      </c>
      <c r="GR11" s="282">
        <v>133.48229437040993</v>
      </c>
      <c r="GS11" s="282">
        <v>154.70709107997666</v>
      </c>
      <c r="GT11" s="282">
        <v>150.69844333652998</v>
      </c>
      <c r="GU11" s="282">
        <v>152.16185330597804</v>
      </c>
      <c r="GV11" s="282">
        <v>152.16185330597804</v>
      </c>
      <c r="GW11" s="282">
        <v>155.68278402983336</v>
      </c>
      <c r="GX11" s="282">
        <v>90.329005466186629</v>
      </c>
      <c r="GY11" s="282">
        <v>118.26940126779427</v>
      </c>
      <c r="GZ11" s="282">
        <v>104.15167090226267</v>
      </c>
      <c r="HA11" s="282">
        <v>147.35822584592566</v>
      </c>
      <c r="HB11" s="282">
        <v>152.88432536822899</v>
      </c>
      <c r="HC11" s="282">
        <v>157.62151674545638</v>
      </c>
      <c r="HD11" s="282">
        <v>142.99923120791968</v>
      </c>
      <c r="HE11" s="282">
        <v>153.3059286787832</v>
      </c>
      <c r="HF11" s="282">
        <v>158.14355547529127</v>
      </c>
      <c r="HG11" s="282">
        <v>118.76236008285701</v>
      </c>
      <c r="HH11" s="282">
        <v>153.61477952225593</v>
      </c>
      <c r="HI11" s="282">
        <v>126.40576930922295</v>
      </c>
      <c r="HJ11" s="282">
        <v>79.930072450029371</v>
      </c>
      <c r="HK11" s="282">
        <v>117.35857933703159</v>
      </c>
      <c r="HL11" s="282">
        <v>62.648554370075267</v>
      </c>
      <c r="HM11" s="17"/>
      <c r="HN11" s="282">
        <v>1566.9807332451603</v>
      </c>
      <c r="HO11" s="282">
        <v>1633.8691906698546</v>
      </c>
      <c r="HP11" s="282">
        <v>1633.7480882565349</v>
      </c>
      <c r="HQ11" s="282">
        <v>1651.6698583765171</v>
      </c>
      <c r="HR11" s="282">
        <f t="shared" si="0"/>
        <v>539.95775498861508</v>
      </c>
      <c r="HS11" s="351"/>
      <c r="HT11" s="351"/>
      <c r="HU11" s="351"/>
      <c r="HV11" s="351"/>
      <c r="HW11" s="351"/>
      <c r="HX11" s="351"/>
      <c r="HY11" s="351"/>
      <c r="HZ11" s="351"/>
      <c r="IA11" s="351"/>
      <c r="IB11" s="351"/>
      <c r="IC11" s="351"/>
      <c r="ID11" s="351"/>
      <c r="IE11" s="351"/>
      <c r="IF11" s="351"/>
      <c r="IG11" s="351"/>
      <c r="IH11" s="351"/>
      <c r="II11" s="351"/>
      <c r="IJ11" s="351"/>
      <c r="IK11" s="351"/>
      <c r="IL11" s="351"/>
      <c r="IM11" s="351"/>
      <c r="IN11" s="351"/>
      <c r="IO11" s="351"/>
      <c r="IP11" s="351"/>
      <c r="IQ11" s="351"/>
      <c r="IR11" s="351"/>
      <c r="IS11" s="351"/>
      <c r="IT11" s="351"/>
      <c r="IU11" s="351"/>
      <c r="IV11" s="351"/>
      <c r="IW11" s="351"/>
      <c r="IX11" s="351"/>
      <c r="IY11" s="351"/>
      <c r="IZ11" s="351"/>
      <c r="JA11" s="351"/>
      <c r="JB11" s="351"/>
      <c r="JC11" s="351"/>
      <c r="JD11" s="351"/>
      <c r="JE11" s="351"/>
      <c r="JF11" s="351"/>
      <c r="JG11" s="351"/>
      <c r="JH11" s="351"/>
      <c r="JI11" s="351"/>
      <c r="JJ11" s="351"/>
      <c r="JK11" s="351"/>
      <c r="JL11" s="351"/>
      <c r="JM11" s="351"/>
      <c r="JN11" s="351"/>
      <c r="JO11" s="351"/>
      <c r="JP11" s="351"/>
      <c r="JQ11" s="351"/>
      <c r="JR11" s="351"/>
      <c r="JS11" s="351"/>
      <c r="JT11" s="351"/>
      <c r="JU11" s="351"/>
      <c r="JV11" s="351"/>
      <c r="JW11" s="351"/>
      <c r="JX11" s="351"/>
      <c r="JY11" s="351"/>
      <c r="JZ11" s="351"/>
      <c r="KA11" s="351"/>
      <c r="KB11" s="351"/>
      <c r="KC11" s="351"/>
      <c r="KD11" s="351"/>
      <c r="KE11" s="351"/>
      <c r="KF11" s="351"/>
      <c r="KG11" s="351"/>
      <c r="KH11" s="351"/>
      <c r="KI11" s="351"/>
      <c r="KJ11" s="351"/>
      <c r="KK11" s="351"/>
      <c r="KL11" s="351"/>
      <c r="KM11" s="351"/>
      <c r="KN11" s="351"/>
      <c r="KO11" s="351"/>
      <c r="KP11" s="351"/>
      <c r="KQ11" s="351"/>
      <c r="KR11" s="351"/>
      <c r="KS11" s="351"/>
      <c r="KT11" s="351"/>
      <c r="KU11" s="351"/>
      <c r="KV11" s="351"/>
      <c r="KW11" s="351"/>
      <c r="KX11" s="351"/>
      <c r="KY11" s="351"/>
      <c r="KZ11" s="351"/>
      <c r="LA11" s="351"/>
      <c r="LB11" s="351"/>
      <c r="LC11" s="351"/>
      <c r="LD11" s="351"/>
      <c r="LE11" s="351"/>
      <c r="LF11" s="351"/>
      <c r="LG11" s="351"/>
      <c r="LH11" s="351"/>
      <c r="LI11" s="351"/>
      <c r="LJ11" s="351"/>
      <c r="LK11" s="351"/>
      <c r="LL11" s="351"/>
      <c r="LM11" s="351"/>
      <c r="LN11" s="351"/>
      <c r="LO11" s="351"/>
      <c r="LP11" s="351"/>
      <c r="LQ11" s="351"/>
      <c r="LR11" s="351"/>
      <c r="LS11" s="351"/>
      <c r="LT11" s="351"/>
      <c r="LU11" s="351"/>
      <c r="LV11" s="351"/>
      <c r="LW11" s="351"/>
      <c r="LX11" s="351"/>
      <c r="LY11" s="351"/>
      <c r="LZ11" s="351"/>
      <c r="MA11" s="351"/>
      <c r="MB11" s="351"/>
      <c r="MC11" s="351"/>
      <c r="MD11" s="351"/>
      <c r="ME11" s="351"/>
      <c r="MF11" s="351"/>
      <c r="MG11" s="351"/>
      <c r="MH11" s="351"/>
      <c r="MI11" s="351"/>
      <c r="MJ11" s="351"/>
      <c r="MK11" s="351"/>
      <c r="ML11" s="351"/>
      <c r="MM11" s="351"/>
      <c r="MN11" s="351"/>
      <c r="MO11" s="351"/>
      <c r="MP11" s="351"/>
      <c r="MQ11" s="351"/>
      <c r="MR11" s="351"/>
      <c r="MS11" s="351"/>
      <c r="MT11" s="351"/>
      <c r="MU11" s="351"/>
      <c r="MV11" s="351"/>
      <c r="MW11" s="351"/>
      <c r="MX11" s="351"/>
      <c r="MY11" s="351"/>
      <c r="MZ11" s="351"/>
      <c r="NA11" s="351"/>
      <c r="NB11" s="351"/>
      <c r="NC11" s="351"/>
      <c r="ND11" s="351"/>
      <c r="NE11" s="351"/>
      <c r="NF11" s="351"/>
      <c r="NG11" s="351"/>
    </row>
    <row r="12" spans="1:371" s="25" customFormat="1" ht="13.8">
      <c r="A12" s="349"/>
      <c r="B12" s="16" t="s">
        <v>19</v>
      </c>
      <c r="C12" s="17">
        <v>539.95775498861508</v>
      </c>
      <c r="D12" s="17">
        <v>620.59471497205504</v>
      </c>
      <c r="E12" s="296">
        <v>-80.636959983439965</v>
      </c>
      <c r="F12" s="304">
        <v>-0.12993497694718684</v>
      </c>
      <c r="G12" s="17"/>
      <c r="H12" s="17">
        <v>690.30230353975116</v>
      </c>
      <c r="I12" s="296">
        <v>-69.707588567696121</v>
      </c>
      <c r="J12" s="304">
        <v>-0.10098124866489309</v>
      </c>
      <c r="K12" s="24"/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0</v>
      </c>
      <c r="CS12" s="17">
        <v>0</v>
      </c>
      <c r="CT12" s="17">
        <v>0</v>
      </c>
      <c r="CU12" s="17">
        <v>0</v>
      </c>
      <c r="CV12" s="17">
        <v>0</v>
      </c>
      <c r="CW12" s="17">
        <v>0</v>
      </c>
      <c r="CX12" s="17">
        <v>0</v>
      </c>
      <c r="CY12" s="17">
        <v>0</v>
      </c>
      <c r="CZ12" s="17">
        <v>0</v>
      </c>
      <c r="DA12" s="17">
        <v>0</v>
      </c>
      <c r="DB12" s="17">
        <v>0</v>
      </c>
      <c r="DC12" s="17">
        <v>0</v>
      </c>
      <c r="DD12" s="17">
        <v>0</v>
      </c>
      <c r="DE12" s="17">
        <v>0</v>
      </c>
      <c r="DF12" s="17">
        <v>0</v>
      </c>
      <c r="DG12" s="17">
        <v>0</v>
      </c>
      <c r="DH12" s="17">
        <v>0</v>
      </c>
      <c r="DI12" s="17">
        <v>0</v>
      </c>
      <c r="DJ12" s="17">
        <v>0</v>
      </c>
      <c r="DK12" s="17">
        <v>0</v>
      </c>
      <c r="DL12" s="17">
        <v>0</v>
      </c>
      <c r="DM12" s="17">
        <v>0</v>
      </c>
      <c r="DN12" s="17">
        <v>0</v>
      </c>
      <c r="DO12" s="17">
        <v>0</v>
      </c>
      <c r="DP12" s="17">
        <v>0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0</v>
      </c>
      <c r="DX12" s="17">
        <v>0</v>
      </c>
      <c r="DY12" s="17">
        <v>0</v>
      </c>
      <c r="DZ12" s="17">
        <v>0</v>
      </c>
      <c r="EA12" s="17">
        <v>0</v>
      </c>
      <c r="EB12" s="17">
        <v>0</v>
      </c>
      <c r="EC12" s="17">
        <v>0</v>
      </c>
      <c r="ED12" s="17">
        <v>0</v>
      </c>
      <c r="EE12" s="17">
        <v>0</v>
      </c>
      <c r="EF12" s="17">
        <v>0</v>
      </c>
      <c r="EG12" s="17">
        <v>0</v>
      </c>
      <c r="EH12" s="17">
        <v>0</v>
      </c>
      <c r="EI12" s="17">
        <v>0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  <c r="ES12" s="17">
        <v>0</v>
      </c>
      <c r="ET12" s="17">
        <v>0</v>
      </c>
      <c r="EU12" s="17">
        <v>0</v>
      </c>
      <c r="EV12" s="17">
        <v>0</v>
      </c>
      <c r="EW12" s="17">
        <v>0</v>
      </c>
      <c r="EX12" s="17">
        <v>0</v>
      </c>
      <c r="EY12" s="17">
        <v>0</v>
      </c>
      <c r="EZ12" s="17">
        <v>0</v>
      </c>
      <c r="FA12" s="17">
        <v>0</v>
      </c>
      <c r="FB12" s="17">
        <v>0</v>
      </c>
      <c r="FC12" s="17">
        <v>0</v>
      </c>
      <c r="FD12" s="17">
        <v>0</v>
      </c>
      <c r="FE12" s="17">
        <v>0</v>
      </c>
      <c r="FF12" s="17">
        <v>0</v>
      </c>
      <c r="FG12" s="17">
        <v>0</v>
      </c>
      <c r="FH12" s="17">
        <v>0</v>
      </c>
      <c r="FI12" s="17">
        <v>0</v>
      </c>
      <c r="FJ12" s="17">
        <v>0</v>
      </c>
      <c r="FK12" s="17">
        <v>0</v>
      </c>
      <c r="FL12" s="17">
        <v>150.23898695948975</v>
      </c>
      <c r="FM12" s="17">
        <v>138.43588918000012</v>
      </c>
      <c r="FN12" s="17">
        <v>112.60239389366669</v>
      </c>
      <c r="FO12" s="17">
        <v>77.574715302824671</v>
      </c>
      <c r="FP12" s="17">
        <v>80.588413330846663</v>
      </c>
      <c r="FQ12" s="17">
        <v>112.68219852568038</v>
      </c>
      <c r="FR12" s="17">
        <v>153.17887577430034</v>
      </c>
      <c r="FS12" s="17">
        <v>159.92893084975003</v>
      </c>
      <c r="FT12" s="17">
        <v>146.13874356958303</v>
      </c>
      <c r="FU12" s="17">
        <v>154.60124413978767</v>
      </c>
      <c r="FV12" s="17">
        <v>134.38025993841066</v>
      </c>
      <c r="FW12" s="17">
        <v>146.63008178082035</v>
      </c>
      <c r="FX12" s="17">
        <v>137.61689274909037</v>
      </c>
      <c r="FY12" s="17">
        <v>132.03660972130669</v>
      </c>
      <c r="FZ12" s="17">
        <v>127.0992030974265</v>
      </c>
      <c r="GA12" s="17">
        <v>140.02626794666665</v>
      </c>
      <c r="GB12" s="17">
        <v>142.07026409444663</v>
      </c>
      <c r="GC12" s="17">
        <v>78.195867161336665</v>
      </c>
      <c r="GD12" s="17">
        <v>117.56340978545866</v>
      </c>
      <c r="GE12" s="17">
        <v>147.20717403936681</v>
      </c>
      <c r="GF12" s="17">
        <v>155.63169903393319</v>
      </c>
      <c r="GG12" s="17">
        <v>156.26329425786233</v>
      </c>
      <c r="GH12" s="17">
        <v>153.06289468635674</v>
      </c>
      <c r="GI12" s="17">
        <v>147.09561409660333</v>
      </c>
      <c r="GJ12" s="17">
        <v>140.53167268939995</v>
      </c>
      <c r="GK12" s="17">
        <v>119.85550138725992</v>
      </c>
      <c r="GL12" s="17">
        <v>122.22652637157113</v>
      </c>
      <c r="GM12" s="17">
        <v>155.17119712150006</v>
      </c>
      <c r="GN12" s="17">
        <v>152.51740597002001</v>
      </c>
      <c r="GO12" s="17">
        <v>92.906138513746086</v>
      </c>
      <c r="GP12" s="17">
        <v>99.966215903283285</v>
      </c>
      <c r="GQ12" s="17">
        <v>159.52374820685978</v>
      </c>
      <c r="GR12" s="17">
        <v>133.48229437040993</v>
      </c>
      <c r="GS12" s="17">
        <v>154.70709107997666</v>
      </c>
      <c r="GT12" s="17">
        <v>150.69844333652998</v>
      </c>
      <c r="GU12" s="17">
        <v>152.16185330597804</v>
      </c>
      <c r="GV12" s="17">
        <v>152.16185330597804</v>
      </c>
      <c r="GW12" s="17">
        <v>155.68278402983336</v>
      </c>
      <c r="GX12" s="17">
        <v>90.329005466186629</v>
      </c>
      <c r="GY12" s="17">
        <v>118.26940126779427</v>
      </c>
      <c r="GZ12" s="17">
        <v>104.15167090226267</v>
      </c>
      <c r="HA12" s="17">
        <v>147.35822584592566</v>
      </c>
      <c r="HB12" s="17">
        <v>152.88432536822899</v>
      </c>
      <c r="HC12" s="17">
        <v>157.62151674545638</v>
      </c>
      <c r="HD12" s="17">
        <v>142.99923120791968</v>
      </c>
      <c r="HE12" s="17">
        <v>153.3059286787832</v>
      </c>
      <c r="HF12" s="17">
        <v>158.14355547529127</v>
      </c>
      <c r="HG12" s="17">
        <v>118.76236008285701</v>
      </c>
      <c r="HH12" s="17">
        <v>153.61477952225593</v>
      </c>
      <c r="HI12" s="17">
        <v>126.40576930922295</v>
      </c>
      <c r="HJ12" s="17">
        <v>79.930072450029371</v>
      </c>
      <c r="HK12" s="17">
        <v>117.35857933703159</v>
      </c>
      <c r="HL12" s="17">
        <v>62.648554370075267</v>
      </c>
      <c r="HM12" s="24"/>
      <c r="HN12" s="17">
        <v>1566.9807332451603</v>
      </c>
      <c r="HO12" s="17">
        <v>1633.8691906698546</v>
      </c>
      <c r="HP12" s="17">
        <v>1633.7480882565349</v>
      </c>
      <c r="HQ12" s="17">
        <v>1651.6698583765171</v>
      </c>
      <c r="HR12" s="17">
        <f t="shared" si="0"/>
        <v>539.95775498861508</v>
      </c>
      <c r="HS12" s="352"/>
      <c r="HT12" s="352"/>
      <c r="HU12" s="352"/>
      <c r="HV12" s="352"/>
      <c r="HW12" s="352"/>
      <c r="HX12" s="352"/>
      <c r="HY12" s="352"/>
      <c r="HZ12" s="352"/>
      <c r="IA12" s="352"/>
      <c r="IB12" s="352"/>
      <c r="IC12" s="352"/>
      <c r="ID12" s="352"/>
      <c r="IE12" s="352"/>
      <c r="IF12" s="352"/>
      <c r="IG12" s="352"/>
      <c r="IH12" s="352"/>
      <c r="II12" s="352"/>
      <c r="IJ12" s="352"/>
      <c r="IK12" s="352"/>
      <c r="IL12" s="352"/>
      <c r="IM12" s="352"/>
      <c r="IN12" s="352"/>
      <c r="IO12" s="352"/>
      <c r="IP12" s="352"/>
      <c r="IQ12" s="352"/>
      <c r="IR12" s="352"/>
      <c r="IS12" s="352"/>
      <c r="IT12" s="352"/>
      <c r="IU12" s="352"/>
      <c r="IV12" s="352"/>
      <c r="IW12" s="352"/>
      <c r="IX12" s="352"/>
      <c r="IY12" s="352"/>
      <c r="IZ12" s="352"/>
      <c r="JA12" s="352"/>
      <c r="JB12" s="352"/>
      <c r="JC12" s="352"/>
      <c r="JD12" s="352"/>
      <c r="JE12" s="352"/>
      <c r="JF12" s="352"/>
      <c r="JG12" s="352"/>
      <c r="JH12" s="352"/>
      <c r="JI12" s="352"/>
      <c r="JJ12" s="352"/>
      <c r="JK12" s="352"/>
      <c r="JL12" s="352"/>
      <c r="JM12" s="352"/>
      <c r="JN12" s="352"/>
      <c r="JO12" s="352"/>
      <c r="JP12" s="352"/>
      <c r="JQ12" s="352"/>
      <c r="JR12" s="352"/>
      <c r="JS12" s="352"/>
      <c r="JT12" s="352"/>
      <c r="JU12" s="352"/>
      <c r="JV12" s="352"/>
      <c r="JW12" s="352"/>
      <c r="JX12" s="352"/>
      <c r="JY12" s="352"/>
      <c r="JZ12" s="352"/>
      <c r="KA12" s="352"/>
      <c r="KB12" s="352"/>
      <c r="KC12" s="352"/>
      <c r="KD12" s="352"/>
      <c r="KE12" s="352"/>
      <c r="KF12" s="352"/>
      <c r="KG12" s="352"/>
      <c r="KH12" s="352"/>
      <c r="KI12" s="352"/>
      <c r="KJ12" s="352"/>
      <c r="KK12" s="352"/>
      <c r="KL12" s="352"/>
      <c r="KM12" s="352"/>
      <c r="KN12" s="352"/>
      <c r="KO12" s="352"/>
      <c r="KP12" s="352"/>
      <c r="KQ12" s="352"/>
      <c r="KR12" s="352"/>
      <c r="KS12" s="352"/>
      <c r="KT12" s="352"/>
      <c r="KU12" s="352"/>
      <c r="KV12" s="352"/>
      <c r="KW12" s="352"/>
      <c r="KX12" s="352"/>
      <c r="KY12" s="352"/>
      <c r="KZ12" s="352"/>
      <c r="LA12" s="352"/>
      <c r="LB12" s="352"/>
      <c r="LC12" s="352"/>
      <c r="LD12" s="352"/>
      <c r="LE12" s="352"/>
      <c r="LF12" s="352"/>
      <c r="LG12" s="352"/>
      <c r="LH12" s="352"/>
      <c r="LI12" s="352"/>
      <c r="LJ12" s="352"/>
      <c r="LK12" s="352"/>
      <c r="LL12" s="352"/>
      <c r="LM12" s="352"/>
      <c r="LN12" s="352"/>
      <c r="LO12" s="352"/>
      <c r="LP12" s="352"/>
      <c r="LQ12" s="352"/>
      <c r="LR12" s="352"/>
      <c r="LS12" s="352"/>
      <c r="LT12" s="352"/>
      <c r="LU12" s="352"/>
      <c r="LV12" s="352"/>
      <c r="LW12" s="352"/>
      <c r="LX12" s="352"/>
      <c r="LY12" s="352"/>
      <c r="LZ12" s="352"/>
      <c r="MA12" s="352"/>
      <c r="MB12" s="352"/>
      <c r="MC12" s="352"/>
      <c r="MD12" s="352"/>
      <c r="ME12" s="352"/>
      <c r="MF12" s="352"/>
      <c r="MG12" s="352"/>
      <c r="MH12" s="352"/>
      <c r="MI12" s="352"/>
      <c r="MJ12" s="352"/>
      <c r="MK12" s="352"/>
      <c r="ML12" s="352"/>
      <c r="MM12" s="352"/>
      <c r="MN12" s="352"/>
      <c r="MO12" s="352"/>
      <c r="MP12" s="352"/>
      <c r="MQ12" s="352"/>
      <c r="MR12" s="352"/>
      <c r="MS12" s="352"/>
      <c r="MT12" s="352"/>
      <c r="MU12" s="352"/>
      <c r="MV12" s="352"/>
      <c r="MW12" s="352"/>
      <c r="MX12" s="352"/>
      <c r="MY12" s="352"/>
      <c r="MZ12" s="352"/>
      <c r="NA12" s="352"/>
      <c r="NB12" s="352"/>
      <c r="NC12" s="352"/>
      <c r="ND12" s="352"/>
      <c r="NE12" s="352"/>
      <c r="NF12" s="352"/>
      <c r="NG12" s="352"/>
    </row>
    <row r="13" spans="1:371" ht="13.8">
      <c r="A13" s="348"/>
      <c r="B13" s="281" t="s">
        <v>20</v>
      </c>
      <c r="C13" s="282">
        <v>539.95775498861508</v>
      </c>
      <c r="D13" s="282">
        <v>620.59471497205504</v>
      </c>
      <c r="E13" s="297">
        <v>-80.636959983439965</v>
      </c>
      <c r="F13" s="305">
        <v>-0.12993497694718684</v>
      </c>
      <c r="G13" s="17"/>
      <c r="H13" s="282">
        <v>690.30230353975116</v>
      </c>
      <c r="I13" s="297">
        <v>-69.707588567696121</v>
      </c>
      <c r="J13" s="305">
        <v>-0.10098124866489309</v>
      </c>
      <c r="K13" s="17"/>
      <c r="L13" s="282">
        <v>0</v>
      </c>
      <c r="M13" s="282">
        <v>0</v>
      </c>
      <c r="N13" s="282">
        <v>0</v>
      </c>
      <c r="O13" s="282">
        <v>0</v>
      </c>
      <c r="P13" s="282">
        <v>0</v>
      </c>
      <c r="Q13" s="282">
        <v>0</v>
      </c>
      <c r="R13" s="282">
        <v>0</v>
      </c>
      <c r="S13" s="282">
        <v>0</v>
      </c>
      <c r="T13" s="282">
        <v>0</v>
      </c>
      <c r="U13" s="282">
        <v>0</v>
      </c>
      <c r="V13" s="282">
        <v>0</v>
      </c>
      <c r="W13" s="282">
        <v>0</v>
      </c>
      <c r="X13" s="282">
        <v>0</v>
      </c>
      <c r="Y13" s="282">
        <v>0</v>
      </c>
      <c r="Z13" s="282">
        <v>0</v>
      </c>
      <c r="AA13" s="282">
        <v>0</v>
      </c>
      <c r="AB13" s="282">
        <v>0</v>
      </c>
      <c r="AC13" s="282">
        <v>0</v>
      </c>
      <c r="AD13" s="282">
        <v>0</v>
      </c>
      <c r="AE13" s="282">
        <v>0</v>
      </c>
      <c r="AF13" s="282">
        <v>0</v>
      </c>
      <c r="AG13" s="282">
        <v>0</v>
      </c>
      <c r="AH13" s="282">
        <v>0</v>
      </c>
      <c r="AI13" s="282">
        <v>0</v>
      </c>
      <c r="AJ13" s="282">
        <v>0</v>
      </c>
      <c r="AK13" s="282">
        <v>0</v>
      </c>
      <c r="AL13" s="282">
        <v>0</v>
      </c>
      <c r="AM13" s="282">
        <v>0</v>
      </c>
      <c r="AN13" s="282">
        <v>0</v>
      </c>
      <c r="AO13" s="282">
        <v>0</v>
      </c>
      <c r="AP13" s="282">
        <v>0</v>
      </c>
      <c r="AQ13" s="282">
        <v>0</v>
      </c>
      <c r="AR13" s="282">
        <v>0</v>
      </c>
      <c r="AS13" s="282">
        <v>0</v>
      </c>
      <c r="AT13" s="282">
        <v>0</v>
      </c>
      <c r="AU13" s="282">
        <v>0</v>
      </c>
      <c r="AV13" s="282">
        <v>0</v>
      </c>
      <c r="AW13" s="282">
        <v>0</v>
      </c>
      <c r="AX13" s="282">
        <v>0</v>
      </c>
      <c r="AY13" s="282">
        <v>0</v>
      </c>
      <c r="AZ13" s="282">
        <v>0</v>
      </c>
      <c r="BA13" s="282">
        <v>0</v>
      </c>
      <c r="BB13" s="282">
        <v>0</v>
      </c>
      <c r="BC13" s="282">
        <v>0</v>
      </c>
      <c r="BD13" s="282">
        <v>0</v>
      </c>
      <c r="BE13" s="282">
        <v>0</v>
      </c>
      <c r="BF13" s="282">
        <v>0</v>
      </c>
      <c r="BG13" s="282">
        <v>0</v>
      </c>
      <c r="BH13" s="282">
        <v>0</v>
      </c>
      <c r="BI13" s="282">
        <v>0</v>
      </c>
      <c r="BJ13" s="282">
        <v>0</v>
      </c>
      <c r="BK13" s="282">
        <v>0</v>
      </c>
      <c r="BL13" s="282">
        <v>0</v>
      </c>
      <c r="BM13" s="282">
        <v>0</v>
      </c>
      <c r="BN13" s="282">
        <v>0</v>
      </c>
      <c r="BO13" s="282">
        <v>0</v>
      </c>
      <c r="BP13" s="282">
        <v>0</v>
      </c>
      <c r="BQ13" s="282">
        <v>0</v>
      </c>
      <c r="BR13" s="282">
        <v>0</v>
      </c>
      <c r="BS13" s="282">
        <v>0</v>
      </c>
      <c r="BT13" s="282">
        <v>0</v>
      </c>
      <c r="BU13" s="282">
        <v>0</v>
      </c>
      <c r="BV13" s="282">
        <v>0</v>
      </c>
      <c r="BW13" s="282">
        <v>0</v>
      </c>
      <c r="BX13" s="282">
        <v>0</v>
      </c>
      <c r="BY13" s="282">
        <v>0</v>
      </c>
      <c r="BZ13" s="282">
        <v>0</v>
      </c>
      <c r="CA13" s="282">
        <v>0</v>
      </c>
      <c r="CB13" s="282">
        <v>0</v>
      </c>
      <c r="CC13" s="282">
        <v>0</v>
      </c>
      <c r="CD13" s="282">
        <v>0</v>
      </c>
      <c r="CE13" s="282">
        <v>0</v>
      </c>
      <c r="CF13" s="282">
        <v>0</v>
      </c>
      <c r="CG13" s="282">
        <v>0</v>
      </c>
      <c r="CH13" s="282">
        <v>0</v>
      </c>
      <c r="CI13" s="282">
        <v>0</v>
      </c>
      <c r="CJ13" s="282">
        <v>0</v>
      </c>
      <c r="CK13" s="282">
        <v>0</v>
      </c>
      <c r="CL13" s="282">
        <v>0</v>
      </c>
      <c r="CM13" s="282">
        <v>0</v>
      </c>
      <c r="CN13" s="282">
        <v>0</v>
      </c>
      <c r="CO13" s="282">
        <v>0</v>
      </c>
      <c r="CP13" s="282">
        <v>0</v>
      </c>
      <c r="CQ13" s="282">
        <v>0</v>
      </c>
      <c r="CR13" s="282">
        <v>0</v>
      </c>
      <c r="CS13" s="282">
        <v>0</v>
      </c>
      <c r="CT13" s="282">
        <v>0</v>
      </c>
      <c r="CU13" s="282">
        <v>0</v>
      </c>
      <c r="CV13" s="282">
        <v>0</v>
      </c>
      <c r="CW13" s="282">
        <v>0</v>
      </c>
      <c r="CX13" s="282">
        <v>0</v>
      </c>
      <c r="CY13" s="282">
        <v>0</v>
      </c>
      <c r="CZ13" s="282">
        <v>0</v>
      </c>
      <c r="DA13" s="282">
        <v>0</v>
      </c>
      <c r="DB13" s="282">
        <v>0</v>
      </c>
      <c r="DC13" s="282">
        <v>0</v>
      </c>
      <c r="DD13" s="282">
        <v>0</v>
      </c>
      <c r="DE13" s="282">
        <v>0</v>
      </c>
      <c r="DF13" s="282">
        <v>0</v>
      </c>
      <c r="DG13" s="282">
        <v>0</v>
      </c>
      <c r="DH13" s="282">
        <v>0</v>
      </c>
      <c r="DI13" s="282">
        <v>0</v>
      </c>
      <c r="DJ13" s="282">
        <v>0</v>
      </c>
      <c r="DK13" s="282">
        <v>0</v>
      </c>
      <c r="DL13" s="282">
        <v>0</v>
      </c>
      <c r="DM13" s="282">
        <v>0</v>
      </c>
      <c r="DN13" s="282">
        <v>0</v>
      </c>
      <c r="DO13" s="282">
        <v>0</v>
      </c>
      <c r="DP13" s="282">
        <v>0</v>
      </c>
      <c r="DQ13" s="282">
        <v>0</v>
      </c>
      <c r="DR13" s="282">
        <v>0</v>
      </c>
      <c r="DS13" s="282">
        <v>0</v>
      </c>
      <c r="DT13" s="282">
        <v>0</v>
      </c>
      <c r="DU13" s="282">
        <v>0</v>
      </c>
      <c r="DV13" s="282">
        <v>0</v>
      </c>
      <c r="DW13" s="282">
        <v>0</v>
      </c>
      <c r="DX13" s="282">
        <v>0</v>
      </c>
      <c r="DY13" s="282">
        <v>0</v>
      </c>
      <c r="DZ13" s="282">
        <v>0</v>
      </c>
      <c r="EA13" s="282">
        <v>0</v>
      </c>
      <c r="EB13" s="282">
        <v>0</v>
      </c>
      <c r="EC13" s="282">
        <v>0</v>
      </c>
      <c r="ED13" s="282">
        <v>0</v>
      </c>
      <c r="EE13" s="282">
        <v>0</v>
      </c>
      <c r="EF13" s="282">
        <v>0</v>
      </c>
      <c r="EG13" s="282">
        <v>0</v>
      </c>
      <c r="EH13" s="282">
        <v>0</v>
      </c>
      <c r="EI13" s="282">
        <v>0</v>
      </c>
      <c r="EJ13" s="282">
        <v>0</v>
      </c>
      <c r="EK13" s="282">
        <v>0</v>
      </c>
      <c r="EL13" s="282">
        <v>0</v>
      </c>
      <c r="EM13" s="282">
        <v>0</v>
      </c>
      <c r="EN13" s="282">
        <v>0</v>
      </c>
      <c r="EO13" s="282">
        <v>0</v>
      </c>
      <c r="EP13" s="282">
        <v>0</v>
      </c>
      <c r="EQ13" s="282">
        <v>0</v>
      </c>
      <c r="ER13" s="282">
        <v>0</v>
      </c>
      <c r="ES13" s="282">
        <v>0</v>
      </c>
      <c r="ET13" s="282">
        <v>0</v>
      </c>
      <c r="EU13" s="282">
        <v>0</v>
      </c>
      <c r="EV13" s="282">
        <v>0</v>
      </c>
      <c r="EW13" s="282">
        <v>0</v>
      </c>
      <c r="EX13" s="282">
        <v>0</v>
      </c>
      <c r="EY13" s="282">
        <v>0</v>
      </c>
      <c r="EZ13" s="282">
        <v>0</v>
      </c>
      <c r="FA13" s="282">
        <v>0</v>
      </c>
      <c r="FB13" s="282">
        <v>0</v>
      </c>
      <c r="FC13" s="282">
        <v>0</v>
      </c>
      <c r="FD13" s="282">
        <v>0</v>
      </c>
      <c r="FE13" s="282">
        <v>0</v>
      </c>
      <c r="FF13" s="282">
        <v>0</v>
      </c>
      <c r="FG13" s="282">
        <v>0</v>
      </c>
      <c r="FH13" s="282">
        <v>0</v>
      </c>
      <c r="FI13" s="282">
        <v>0</v>
      </c>
      <c r="FJ13" s="282">
        <v>0</v>
      </c>
      <c r="FK13" s="282">
        <v>0</v>
      </c>
      <c r="FL13" s="282">
        <v>146.58475932495639</v>
      </c>
      <c r="FM13" s="282">
        <v>138.43588918000012</v>
      </c>
      <c r="FN13" s="282">
        <v>112.60239389366669</v>
      </c>
      <c r="FO13" s="282">
        <v>77.574715302824671</v>
      </c>
      <c r="FP13" s="282">
        <v>80.588413330846663</v>
      </c>
      <c r="FQ13" s="282">
        <v>112.68219852568038</v>
      </c>
      <c r="FR13" s="282">
        <v>153.17887577430034</v>
      </c>
      <c r="FS13" s="282">
        <v>159.92893084975003</v>
      </c>
      <c r="FT13" s="282">
        <v>146.13874356958303</v>
      </c>
      <c r="FU13" s="282">
        <v>154.60124413978767</v>
      </c>
      <c r="FV13" s="282">
        <v>134.38025993841066</v>
      </c>
      <c r="FW13" s="282">
        <v>146.63008178082035</v>
      </c>
      <c r="FX13" s="282">
        <v>137.61689274909037</v>
      </c>
      <c r="FY13" s="282">
        <v>132.03660972130669</v>
      </c>
      <c r="FZ13" s="282">
        <v>127.0992030974265</v>
      </c>
      <c r="GA13" s="282">
        <v>140.02626794666665</v>
      </c>
      <c r="GB13" s="282">
        <v>142.07026409444663</v>
      </c>
      <c r="GC13" s="282">
        <v>78.195867161336665</v>
      </c>
      <c r="GD13" s="282">
        <v>117.56340978545866</v>
      </c>
      <c r="GE13" s="282">
        <v>147.20717403936681</v>
      </c>
      <c r="GF13" s="282">
        <v>155.63169903393319</v>
      </c>
      <c r="GG13" s="282">
        <v>156.26329425786233</v>
      </c>
      <c r="GH13" s="282">
        <v>153.06289468635674</v>
      </c>
      <c r="GI13" s="282">
        <v>147.09561409660333</v>
      </c>
      <c r="GJ13" s="282">
        <v>140.53167268939995</v>
      </c>
      <c r="GK13" s="282">
        <v>119.85550138725992</v>
      </c>
      <c r="GL13" s="282">
        <v>122.22652637157113</v>
      </c>
      <c r="GM13" s="282">
        <v>155.17119712150006</v>
      </c>
      <c r="GN13" s="282">
        <v>152.51740597002001</v>
      </c>
      <c r="GO13" s="282">
        <v>92.906138513746086</v>
      </c>
      <c r="GP13" s="282">
        <v>99.966215903283285</v>
      </c>
      <c r="GQ13" s="282">
        <v>159.52374820685978</v>
      </c>
      <c r="GR13" s="282">
        <v>133.48229437040993</v>
      </c>
      <c r="GS13" s="282">
        <v>154.70709107997666</v>
      </c>
      <c r="GT13" s="282">
        <v>150.69844333652998</v>
      </c>
      <c r="GU13" s="282">
        <v>152.16185330597804</v>
      </c>
      <c r="GV13" s="282">
        <v>152.16185330597804</v>
      </c>
      <c r="GW13" s="282">
        <v>155.68278402983336</v>
      </c>
      <c r="GX13" s="282">
        <v>90.329005466186629</v>
      </c>
      <c r="GY13" s="282">
        <v>118.26940126779427</v>
      </c>
      <c r="GZ13" s="282">
        <v>104.15167090226267</v>
      </c>
      <c r="HA13" s="282">
        <v>147.35822584592566</v>
      </c>
      <c r="HB13" s="282">
        <v>152.88432536822899</v>
      </c>
      <c r="HC13" s="282">
        <v>157.62151674545638</v>
      </c>
      <c r="HD13" s="282">
        <v>142.99923120791968</v>
      </c>
      <c r="HE13" s="282">
        <v>153.3059286787832</v>
      </c>
      <c r="HF13" s="282">
        <v>158.14355547529127</v>
      </c>
      <c r="HG13" s="282">
        <v>118.76236008285701</v>
      </c>
      <c r="HH13" s="282">
        <v>153.61477952225593</v>
      </c>
      <c r="HI13" s="282">
        <v>126.40576930922295</v>
      </c>
      <c r="HJ13" s="282">
        <v>79.930072450029371</v>
      </c>
      <c r="HK13" s="282">
        <v>117.35857933703159</v>
      </c>
      <c r="HL13" s="282">
        <v>62.648554370075267</v>
      </c>
      <c r="HM13" s="17"/>
      <c r="HN13" s="282">
        <v>1563.326505610627</v>
      </c>
      <c r="HO13" s="282">
        <v>1633.8691906698546</v>
      </c>
      <c r="HP13" s="282">
        <v>1633.7480882565349</v>
      </c>
      <c r="HQ13" s="282">
        <v>1651.6698583765171</v>
      </c>
      <c r="HR13" s="282">
        <f t="shared" si="0"/>
        <v>539.95775498861508</v>
      </c>
      <c r="HS13" s="351"/>
      <c r="HT13" s="351"/>
      <c r="HU13" s="351"/>
      <c r="HV13" s="351"/>
      <c r="HW13" s="351"/>
      <c r="HX13" s="351"/>
      <c r="HY13" s="351"/>
      <c r="HZ13" s="351"/>
      <c r="IA13" s="351"/>
      <c r="IB13" s="351"/>
      <c r="IC13" s="351"/>
      <c r="ID13" s="351"/>
      <c r="IE13" s="351"/>
      <c r="IF13" s="351"/>
      <c r="IG13" s="351"/>
      <c r="IH13" s="351"/>
      <c r="II13" s="351"/>
      <c r="IJ13" s="351"/>
      <c r="IK13" s="351"/>
      <c r="IL13" s="351"/>
      <c r="IM13" s="351"/>
      <c r="IN13" s="351"/>
      <c r="IO13" s="351"/>
      <c r="IP13" s="351"/>
      <c r="IQ13" s="351"/>
      <c r="IR13" s="351"/>
      <c r="IS13" s="351"/>
      <c r="IT13" s="351"/>
      <c r="IU13" s="351"/>
      <c r="IV13" s="351"/>
      <c r="IW13" s="351"/>
      <c r="IX13" s="351"/>
      <c r="IY13" s="351"/>
      <c r="IZ13" s="351"/>
      <c r="JA13" s="351"/>
      <c r="JB13" s="351"/>
      <c r="JC13" s="351"/>
      <c r="JD13" s="351"/>
      <c r="JE13" s="351"/>
      <c r="JF13" s="351"/>
      <c r="JG13" s="351"/>
      <c r="JH13" s="351"/>
      <c r="JI13" s="351"/>
      <c r="JJ13" s="351"/>
      <c r="JK13" s="351"/>
      <c r="JL13" s="351"/>
      <c r="JM13" s="351"/>
      <c r="JN13" s="351"/>
      <c r="JO13" s="351"/>
      <c r="JP13" s="351"/>
      <c r="JQ13" s="351"/>
      <c r="JR13" s="351"/>
      <c r="JS13" s="351"/>
      <c r="JT13" s="351"/>
      <c r="JU13" s="351"/>
      <c r="JV13" s="351"/>
      <c r="JW13" s="351"/>
      <c r="JX13" s="351"/>
      <c r="JY13" s="351"/>
      <c r="JZ13" s="351"/>
      <c r="KA13" s="351"/>
      <c r="KB13" s="351"/>
      <c r="KC13" s="351"/>
      <c r="KD13" s="351"/>
      <c r="KE13" s="351"/>
      <c r="KF13" s="351"/>
      <c r="KG13" s="351"/>
      <c r="KH13" s="351"/>
      <c r="KI13" s="351"/>
      <c r="KJ13" s="351"/>
      <c r="KK13" s="351"/>
      <c r="KL13" s="351"/>
      <c r="KM13" s="351"/>
      <c r="KN13" s="351"/>
      <c r="KO13" s="351"/>
      <c r="KP13" s="351"/>
      <c r="KQ13" s="351"/>
      <c r="KR13" s="351"/>
      <c r="KS13" s="351"/>
      <c r="KT13" s="351"/>
      <c r="KU13" s="351"/>
      <c r="KV13" s="351"/>
      <c r="KW13" s="351"/>
      <c r="KX13" s="351"/>
      <c r="KY13" s="351"/>
      <c r="KZ13" s="351"/>
      <c r="LA13" s="351"/>
      <c r="LB13" s="351"/>
      <c r="LC13" s="351"/>
      <c r="LD13" s="351"/>
      <c r="LE13" s="351"/>
      <c r="LF13" s="351"/>
      <c r="LG13" s="351"/>
      <c r="LH13" s="351"/>
      <c r="LI13" s="351"/>
      <c r="LJ13" s="351"/>
      <c r="LK13" s="351"/>
      <c r="LL13" s="351"/>
      <c r="LM13" s="351"/>
      <c r="LN13" s="351"/>
      <c r="LO13" s="351"/>
      <c r="LP13" s="351"/>
      <c r="LQ13" s="351"/>
      <c r="LR13" s="351"/>
      <c r="LS13" s="351"/>
      <c r="LT13" s="351"/>
      <c r="LU13" s="351"/>
      <c r="LV13" s="351"/>
      <c r="LW13" s="351"/>
      <c r="LX13" s="351"/>
      <c r="LY13" s="351"/>
      <c r="LZ13" s="351"/>
      <c r="MA13" s="351"/>
      <c r="MB13" s="351"/>
      <c r="MC13" s="351"/>
      <c r="MD13" s="351"/>
      <c r="ME13" s="351"/>
      <c r="MF13" s="351"/>
      <c r="MG13" s="351"/>
      <c r="MH13" s="351"/>
      <c r="MI13" s="351"/>
      <c r="MJ13" s="351"/>
      <c r="MK13" s="351"/>
      <c r="ML13" s="351"/>
      <c r="MM13" s="351"/>
      <c r="MN13" s="351"/>
      <c r="MO13" s="351"/>
      <c r="MP13" s="351"/>
      <c r="MQ13" s="351"/>
      <c r="MR13" s="351"/>
      <c r="MS13" s="351"/>
      <c r="MT13" s="351"/>
      <c r="MU13" s="351"/>
      <c r="MV13" s="351"/>
      <c r="MW13" s="351"/>
      <c r="MX13" s="351"/>
      <c r="MY13" s="351"/>
      <c r="MZ13" s="351"/>
      <c r="NA13" s="351"/>
      <c r="NB13" s="351"/>
      <c r="NC13" s="351"/>
      <c r="ND13" s="351"/>
      <c r="NE13" s="351"/>
      <c r="NF13" s="351"/>
      <c r="NG13" s="351"/>
    </row>
    <row r="14" spans="1:371" ht="13.8">
      <c r="A14" s="348"/>
      <c r="B14" s="122" t="s">
        <v>41</v>
      </c>
      <c r="C14" s="24">
        <v>0</v>
      </c>
      <c r="D14" s="24">
        <v>0</v>
      </c>
      <c r="E14" s="329">
        <v>0</v>
      </c>
      <c r="F14" s="330">
        <v>0</v>
      </c>
      <c r="G14" s="24"/>
      <c r="H14" s="24">
        <v>0</v>
      </c>
      <c r="I14" s="329">
        <v>0</v>
      </c>
      <c r="J14" s="330">
        <v>0</v>
      </c>
      <c r="K14" s="20"/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4">
        <v>0</v>
      </c>
      <c r="BN14" s="24">
        <v>0</v>
      </c>
      <c r="BO14" s="24">
        <v>0</v>
      </c>
      <c r="BP14" s="24">
        <v>0</v>
      </c>
      <c r="BQ14" s="24">
        <v>0</v>
      </c>
      <c r="BR14" s="24">
        <v>0</v>
      </c>
      <c r="BS14" s="24">
        <v>0</v>
      </c>
      <c r="BT14" s="24">
        <v>0</v>
      </c>
      <c r="BU14" s="24">
        <v>0</v>
      </c>
      <c r="BV14" s="24">
        <v>0</v>
      </c>
      <c r="BW14" s="24">
        <v>0</v>
      </c>
      <c r="BX14" s="24">
        <v>0</v>
      </c>
      <c r="BY14" s="24">
        <v>0</v>
      </c>
      <c r="BZ14" s="24">
        <v>0</v>
      </c>
      <c r="CA14" s="24">
        <v>0</v>
      </c>
      <c r="CB14" s="24">
        <v>0</v>
      </c>
      <c r="CC14" s="24">
        <v>0</v>
      </c>
      <c r="CD14" s="24">
        <v>0</v>
      </c>
      <c r="CE14" s="24">
        <v>0</v>
      </c>
      <c r="CF14" s="24">
        <v>0</v>
      </c>
      <c r="CG14" s="24">
        <v>0</v>
      </c>
      <c r="CH14" s="24">
        <v>0</v>
      </c>
      <c r="CI14" s="24">
        <v>0</v>
      </c>
      <c r="CJ14" s="24">
        <v>0</v>
      </c>
      <c r="CK14" s="24">
        <v>0</v>
      </c>
      <c r="CL14" s="24">
        <v>0</v>
      </c>
      <c r="CM14" s="24">
        <v>0</v>
      </c>
      <c r="CN14" s="24">
        <v>0</v>
      </c>
      <c r="CO14" s="24">
        <v>0</v>
      </c>
      <c r="CP14" s="24">
        <v>0</v>
      </c>
      <c r="CQ14" s="24">
        <v>0</v>
      </c>
      <c r="CR14" s="24">
        <v>0</v>
      </c>
      <c r="CS14" s="24">
        <v>0</v>
      </c>
      <c r="CT14" s="24">
        <v>0</v>
      </c>
      <c r="CU14" s="24">
        <v>0</v>
      </c>
      <c r="CV14" s="24">
        <v>0</v>
      </c>
      <c r="CW14" s="24">
        <v>0</v>
      </c>
      <c r="CX14" s="24">
        <v>0</v>
      </c>
      <c r="CY14" s="24">
        <v>0</v>
      </c>
      <c r="CZ14" s="24">
        <v>0</v>
      </c>
      <c r="DA14" s="24">
        <v>0</v>
      </c>
      <c r="DB14" s="24">
        <v>0</v>
      </c>
      <c r="DC14" s="24">
        <v>0</v>
      </c>
      <c r="DD14" s="24">
        <v>0</v>
      </c>
      <c r="DE14" s="24">
        <v>0</v>
      </c>
      <c r="DF14" s="24">
        <v>0</v>
      </c>
      <c r="DG14" s="24">
        <v>0</v>
      </c>
      <c r="DH14" s="24">
        <v>0</v>
      </c>
      <c r="DI14" s="24">
        <v>0</v>
      </c>
      <c r="DJ14" s="24">
        <v>0</v>
      </c>
      <c r="DK14" s="24">
        <v>0</v>
      </c>
      <c r="DL14" s="24">
        <v>0</v>
      </c>
      <c r="DM14" s="24">
        <v>0</v>
      </c>
      <c r="DN14" s="24">
        <v>0</v>
      </c>
      <c r="DO14" s="24">
        <v>0</v>
      </c>
      <c r="DP14" s="24">
        <v>0</v>
      </c>
      <c r="DQ14" s="24">
        <v>0</v>
      </c>
      <c r="DR14" s="24">
        <v>0</v>
      </c>
      <c r="DS14" s="24">
        <v>0</v>
      </c>
      <c r="DT14" s="24">
        <v>0</v>
      </c>
      <c r="DU14" s="24">
        <v>0</v>
      </c>
      <c r="DV14" s="24">
        <v>0</v>
      </c>
      <c r="DW14" s="24">
        <v>0</v>
      </c>
      <c r="DX14" s="24">
        <v>0</v>
      </c>
      <c r="DY14" s="24">
        <v>0</v>
      </c>
      <c r="DZ14" s="24">
        <v>0</v>
      </c>
      <c r="EA14" s="24">
        <v>0</v>
      </c>
      <c r="EB14" s="24">
        <v>0</v>
      </c>
      <c r="EC14" s="24">
        <v>0</v>
      </c>
      <c r="ED14" s="24">
        <v>0</v>
      </c>
      <c r="EE14" s="24">
        <v>0</v>
      </c>
      <c r="EF14" s="24">
        <v>0</v>
      </c>
      <c r="EG14" s="24">
        <v>0</v>
      </c>
      <c r="EH14" s="24">
        <v>0</v>
      </c>
      <c r="EI14" s="24">
        <v>0</v>
      </c>
      <c r="EJ14" s="24">
        <v>0</v>
      </c>
      <c r="EK14" s="24">
        <v>0</v>
      </c>
      <c r="EL14" s="24">
        <v>0</v>
      </c>
      <c r="EM14" s="24">
        <v>0</v>
      </c>
      <c r="EN14" s="24">
        <v>0</v>
      </c>
      <c r="EO14" s="24">
        <v>0</v>
      </c>
      <c r="EP14" s="24">
        <v>0</v>
      </c>
      <c r="EQ14" s="24">
        <v>0</v>
      </c>
      <c r="ER14" s="24">
        <v>0</v>
      </c>
      <c r="ES14" s="24">
        <v>0</v>
      </c>
      <c r="ET14" s="24">
        <v>0</v>
      </c>
      <c r="EU14" s="24">
        <v>0</v>
      </c>
      <c r="EV14" s="24">
        <v>0</v>
      </c>
      <c r="EW14" s="24">
        <v>0</v>
      </c>
      <c r="EX14" s="24">
        <v>0</v>
      </c>
      <c r="EY14" s="24">
        <v>0</v>
      </c>
      <c r="EZ14" s="24">
        <v>0</v>
      </c>
      <c r="FA14" s="24">
        <v>0</v>
      </c>
      <c r="FB14" s="24">
        <v>0</v>
      </c>
      <c r="FC14" s="24">
        <v>0</v>
      </c>
      <c r="FD14" s="24">
        <v>0</v>
      </c>
      <c r="FE14" s="24">
        <v>0</v>
      </c>
      <c r="FF14" s="24">
        <v>0</v>
      </c>
      <c r="FG14" s="24">
        <v>0</v>
      </c>
      <c r="FH14" s="24">
        <v>0</v>
      </c>
      <c r="FI14" s="24">
        <v>0</v>
      </c>
      <c r="FJ14" s="24">
        <v>0</v>
      </c>
      <c r="FK14" s="24">
        <v>0</v>
      </c>
      <c r="FL14" s="24">
        <v>3.6542276345333669</v>
      </c>
      <c r="FM14" s="24">
        <v>0</v>
      </c>
      <c r="FN14" s="24">
        <v>0</v>
      </c>
      <c r="FO14" s="24">
        <v>0</v>
      </c>
      <c r="FP14" s="24">
        <v>0</v>
      </c>
      <c r="FQ14" s="24">
        <v>0</v>
      </c>
      <c r="FR14" s="24">
        <v>0</v>
      </c>
      <c r="FS14" s="24">
        <v>0</v>
      </c>
      <c r="FT14" s="24">
        <v>0</v>
      </c>
      <c r="FU14" s="24">
        <v>0</v>
      </c>
      <c r="FV14" s="24">
        <v>0</v>
      </c>
      <c r="FW14" s="24">
        <v>0</v>
      </c>
      <c r="FX14" s="24">
        <v>0</v>
      </c>
      <c r="FY14" s="24">
        <v>0</v>
      </c>
      <c r="FZ14" s="24">
        <v>0</v>
      </c>
      <c r="GA14" s="24">
        <v>0</v>
      </c>
      <c r="GB14" s="24">
        <v>0</v>
      </c>
      <c r="GC14" s="24">
        <v>0</v>
      </c>
      <c r="GD14" s="24">
        <v>0</v>
      </c>
      <c r="GE14" s="24">
        <v>0</v>
      </c>
      <c r="GF14" s="24">
        <v>0</v>
      </c>
      <c r="GG14" s="24">
        <v>0</v>
      </c>
      <c r="GH14" s="24">
        <v>0</v>
      </c>
      <c r="GI14" s="24">
        <v>0</v>
      </c>
      <c r="GJ14" s="24">
        <v>0</v>
      </c>
      <c r="GK14" s="24">
        <v>0</v>
      </c>
      <c r="GL14" s="24">
        <v>0</v>
      </c>
      <c r="GM14" s="24">
        <v>0</v>
      </c>
      <c r="GN14" s="24">
        <v>0</v>
      </c>
      <c r="GO14" s="24">
        <v>0</v>
      </c>
      <c r="GP14" s="24">
        <v>0</v>
      </c>
      <c r="GQ14" s="24">
        <v>0</v>
      </c>
      <c r="GR14" s="24">
        <v>0</v>
      </c>
      <c r="GS14" s="24">
        <v>0</v>
      </c>
      <c r="GT14" s="24">
        <v>0</v>
      </c>
      <c r="GU14" s="24">
        <v>0</v>
      </c>
      <c r="GV14" s="24">
        <v>0</v>
      </c>
      <c r="GW14" s="24">
        <v>0</v>
      </c>
      <c r="GX14" s="24">
        <v>0</v>
      </c>
      <c r="GY14" s="24">
        <v>0</v>
      </c>
      <c r="GZ14" s="24">
        <v>0</v>
      </c>
      <c r="HA14" s="24">
        <v>0</v>
      </c>
      <c r="HB14" s="24">
        <v>0</v>
      </c>
      <c r="HC14" s="24">
        <v>0</v>
      </c>
      <c r="HD14" s="24">
        <v>0</v>
      </c>
      <c r="HE14" s="24">
        <v>0</v>
      </c>
      <c r="HF14" s="24">
        <v>0</v>
      </c>
      <c r="HG14" s="24">
        <v>0</v>
      </c>
      <c r="HH14" s="24">
        <v>0</v>
      </c>
      <c r="HI14" s="24">
        <v>0</v>
      </c>
      <c r="HJ14" s="24">
        <v>0</v>
      </c>
      <c r="HK14" s="24">
        <v>0</v>
      </c>
      <c r="HL14" s="24">
        <v>0</v>
      </c>
      <c r="HN14" s="24">
        <v>3.6542276345333669</v>
      </c>
      <c r="HO14" s="24">
        <v>0</v>
      </c>
      <c r="HP14" s="24">
        <v>0</v>
      </c>
      <c r="HQ14" s="24">
        <v>0</v>
      </c>
      <c r="HR14" s="24">
        <f t="shared" si="0"/>
        <v>0</v>
      </c>
      <c r="HS14" s="351"/>
      <c r="HT14" s="351"/>
      <c r="HU14" s="351"/>
      <c r="HV14" s="351"/>
      <c r="HW14" s="351"/>
      <c r="HX14" s="351"/>
      <c r="HY14" s="351"/>
      <c r="HZ14" s="351"/>
      <c r="IA14" s="351"/>
      <c r="IB14" s="351"/>
      <c r="IC14" s="351"/>
      <c r="ID14" s="351"/>
      <c r="IE14" s="351"/>
      <c r="IF14" s="351"/>
      <c r="IG14" s="351"/>
      <c r="IH14" s="351"/>
      <c r="II14" s="351"/>
      <c r="IJ14" s="351"/>
      <c r="IK14" s="351"/>
      <c r="IL14" s="351"/>
      <c r="IM14" s="351"/>
      <c r="IN14" s="351"/>
      <c r="IO14" s="351"/>
      <c r="IP14" s="351"/>
      <c r="IQ14" s="351"/>
      <c r="IR14" s="351"/>
      <c r="IS14" s="351"/>
      <c r="IT14" s="351"/>
      <c r="IU14" s="351"/>
      <c r="IV14" s="351"/>
      <c r="IW14" s="351"/>
      <c r="IX14" s="351"/>
      <c r="IY14" s="351"/>
      <c r="IZ14" s="351"/>
      <c r="JA14" s="351"/>
      <c r="JB14" s="351"/>
      <c r="JC14" s="351"/>
      <c r="JD14" s="351"/>
      <c r="JE14" s="351"/>
      <c r="JF14" s="351"/>
      <c r="JG14" s="351"/>
      <c r="JH14" s="351"/>
      <c r="JI14" s="351"/>
      <c r="JJ14" s="351"/>
      <c r="JK14" s="351"/>
      <c r="JL14" s="351"/>
      <c r="JM14" s="351"/>
      <c r="JN14" s="351"/>
      <c r="JO14" s="351"/>
      <c r="JP14" s="351"/>
      <c r="JQ14" s="351"/>
      <c r="JR14" s="351"/>
      <c r="JS14" s="351"/>
      <c r="JT14" s="351"/>
      <c r="JU14" s="351"/>
      <c r="JV14" s="351"/>
      <c r="JW14" s="351"/>
      <c r="JX14" s="351"/>
      <c r="JY14" s="351"/>
      <c r="JZ14" s="351"/>
      <c r="KA14" s="351"/>
      <c r="KB14" s="351"/>
      <c r="KC14" s="351"/>
      <c r="KD14" s="351"/>
      <c r="KE14" s="351"/>
      <c r="KF14" s="351"/>
      <c r="KG14" s="351"/>
      <c r="KH14" s="351"/>
      <c r="KI14" s="351"/>
      <c r="KJ14" s="351"/>
      <c r="KK14" s="351"/>
      <c r="KL14" s="351"/>
      <c r="KM14" s="351"/>
      <c r="KN14" s="351"/>
      <c r="KO14" s="351"/>
      <c r="KP14" s="351"/>
      <c r="KQ14" s="351"/>
      <c r="KR14" s="351"/>
      <c r="KS14" s="351"/>
      <c r="KT14" s="351"/>
      <c r="KU14" s="351"/>
      <c r="KV14" s="351"/>
      <c r="KW14" s="351"/>
      <c r="KX14" s="351"/>
      <c r="KY14" s="351"/>
      <c r="KZ14" s="351"/>
      <c r="LA14" s="351"/>
      <c r="LB14" s="351"/>
      <c r="LC14" s="351"/>
      <c r="LD14" s="351"/>
      <c r="LE14" s="351"/>
      <c r="LF14" s="351"/>
      <c r="LG14" s="351"/>
      <c r="LH14" s="351"/>
      <c r="LI14" s="351"/>
      <c r="LJ14" s="351"/>
      <c r="LK14" s="351"/>
      <c r="LL14" s="351"/>
      <c r="LM14" s="351"/>
      <c r="LN14" s="351"/>
      <c r="LO14" s="351"/>
      <c r="LP14" s="351"/>
      <c r="LQ14" s="351"/>
      <c r="LR14" s="351"/>
      <c r="LS14" s="351"/>
      <c r="LT14" s="351"/>
      <c r="LU14" s="351"/>
      <c r="LV14" s="351"/>
      <c r="LW14" s="351"/>
      <c r="LX14" s="351"/>
      <c r="LY14" s="351"/>
      <c r="LZ14" s="351"/>
      <c r="MA14" s="351"/>
      <c r="MB14" s="351"/>
      <c r="MC14" s="351"/>
      <c r="MD14" s="351"/>
      <c r="ME14" s="351"/>
      <c r="MF14" s="351"/>
      <c r="MG14" s="351"/>
      <c r="MH14" s="351"/>
      <c r="MI14" s="351"/>
      <c r="MJ14" s="351"/>
      <c r="MK14" s="351"/>
      <c r="ML14" s="351"/>
      <c r="MM14" s="351"/>
      <c r="MN14" s="351"/>
      <c r="MO14" s="351"/>
      <c r="MP14" s="351"/>
      <c r="MQ14" s="351"/>
      <c r="MR14" s="351"/>
      <c r="MS14" s="351"/>
      <c r="MT14" s="351"/>
      <c r="MU14" s="351"/>
      <c r="MV14" s="351"/>
      <c r="MW14" s="351"/>
      <c r="MX14" s="351"/>
      <c r="MY14" s="351"/>
      <c r="MZ14" s="351"/>
      <c r="NA14" s="351"/>
      <c r="NB14" s="351"/>
      <c r="NC14" s="351"/>
      <c r="ND14" s="351"/>
      <c r="NE14" s="351"/>
      <c r="NF14" s="351"/>
      <c r="NG14" s="351"/>
    </row>
    <row r="15" spans="1:371" ht="13.8">
      <c r="A15" s="348"/>
      <c r="B15" s="281"/>
      <c r="C15" s="282"/>
      <c r="D15" s="282"/>
      <c r="E15" s="297"/>
      <c r="F15" s="305"/>
      <c r="G15" s="17"/>
      <c r="H15" s="282"/>
      <c r="I15" s="297"/>
      <c r="J15" s="305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  <c r="AA15" s="282"/>
      <c r="AB15" s="282"/>
      <c r="AC15" s="282"/>
      <c r="AD15" s="282"/>
      <c r="AE15" s="282"/>
      <c r="AF15" s="282"/>
      <c r="AG15" s="282"/>
      <c r="AH15" s="282"/>
      <c r="AI15" s="282"/>
      <c r="AJ15" s="282"/>
      <c r="AK15" s="282"/>
      <c r="AL15" s="282"/>
      <c r="AM15" s="282"/>
      <c r="AN15" s="282"/>
      <c r="AO15" s="282"/>
      <c r="AP15" s="282"/>
      <c r="AQ15" s="282"/>
      <c r="AR15" s="282"/>
      <c r="AS15" s="282"/>
      <c r="AT15" s="282"/>
      <c r="AU15" s="282"/>
      <c r="AV15" s="282"/>
      <c r="AW15" s="282"/>
      <c r="AX15" s="282"/>
      <c r="AY15" s="282"/>
      <c r="AZ15" s="282"/>
      <c r="BA15" s="282"/>
      <c r="BB15" s="282"/>
      <c r="BC15" s="282"/>
      <c r="BD15" s="282"/>
      <c r="BE15" s="282"/>
      <c r="BF15" s="282"/>
      <c r="BG15" s="282"/>
      <c r="BH15" s="282"/>
      <c r="BI15" s="282"/>
      <c r="BJ15" s="282"/>
      <c r="BK15" s="282"/>
      <c r="BL15" s="282"/>
      <c r="BM15" s="282"/>
      <c r="BN15" s="282"/>
      <c r="BO15" s="282"/>
      <c r="BP15" s="282"/>
      <c r="BQ15" s="282"/>
      <c r="BR15" s="282"/>
      <c r="BS15" s="282"/>
      <c r="BT15" s="282"/>
      <c r="BU15" s="282"/>
      <c r="BV15" s="282"/>
      <c r="BW15" s="282"/>
      <c r="BX15" s="282"/>
      <c r="BY15" s="282"/>
      <c r="BZ15" s="282"/>
      <c r="CA15" s="282"/>
      <c r="CB15" s="282"/>
      <c r="CC15" s="282"/>
      <c r="CD15" s="282"/>
      <c r="CE15" s="282"/>
      <c r="CF15" s="282"/>
      <c r="CG15" s="282"/>
      <c r="CH15" s="282"/>
      <c r="CI15" s="282"/>
      <c r="CJ15" s="282"/>
      <c r="CK15" s="282"/>
      <c r="CL15" s="282"/>
      <c r="CM15" s="282"/>
      <c r="CN15" s="282"/>
      <c r="CO15" s="282"/>
      <c r="CP15" s="282"/>
      <c r="CQ15" s="282"/>
      <c r="CR15" s="282"/>
      <c r="CS15" s="282"/>
      <c r="CT15" s="282"/>
      <c r="CU15" s="282"/>
      <c r="CV15" s="282"/>
      <c r="CW15" s="282"/>
      <c r="CX15" s="282"/>
      <c r="CY15" s="282"/>
      <c r="CZ15" s="282"/>
      <c r="DA15" s="282"/>
      <c r="DB15" s="282"/>
      <c r="DC15" s="282"/>
      <c r="DD15" s="282"/>
      <c r="DE15" s="282"/>
      <c r="DF15" s="282"/>
      <c r="DG15" s="282"/>
      <c r="DH15" s="282"/>
      <c r="DI15" s="282"/>
      <c r="DJ15" s="282"/>
      <c r="DK15" s="282"/>
      <c r="DL15" s="282"/>
      <c r="DM15" s="282"/>
      <c r="DN15" s="282"/>
      <c r="DO15" s="282"/>
      <c r="DP15" s="282"/>
      <c r="DQ15" s="282"/>
      <c r="DR15" s="282"/>
      <c r="DS15" s="282"/>
      <c r="DT15" s="282"/>
      <c r="DU15" s="282"/>
      <c r="DV15" s="282"/>
      <c r="DW15" s="282"/>
      <c r="DX15" s="282"/>
      <c r="DY15" s="282"/>
      <c r="DZ15" s="282"/>
      <c r="EA15" s="282"/>
      <c r="EB15" s="282"/>
      <c r="EC15" s="282"/>
      <c r="ED15" s="282"/>
      <c r="EE15" s="282"/>
      <c r="EF15" s="282"/>
      <c r="EG15" s="282"/>
      <c r="EH15" s="282"/>
      <c r="EI15" s="282"/>
      <c r="EJ15" s="282"/>
      <c r="EK15" s="282"/>
      <c r="EL15" s="282"/>
      <c r="EM15" s="282"/>
      <c r="EN15" s="282"/>
      <c r="EO15" s="282"/>
      <c r="EP15" s="282"/>
      <c r="EQ15" s="282"/>
      <c r="ER15" s="282"/>
      <c r="ES15" s="282"/>
      <c r="ET15" s="282"/>
      <c r="EU15" s="282"/>
      <c r="EV15" s="282"/>
      <c r="EW15" s="282"/>
      <c r="EX15" s="282"/>
      <c r="EY15" s="282"/>
      <c r="EZ15" s="282"/>
      <c r="FA15" s="282"/>
      <c r="FB15" s="282"/>
      <c r="FC15" s="282"/>
      <c r="FD15" s="282"/>
      <c r="FE15" s="282"/>
      <c r="FF15" s="282"/>
      <c r="FG15" s="282"/>
      <c r="FH15" s="282"/>
      <c r="FI15" s="282"/>
      <c r="FJ15" s="282"/>
      <c r="FK15" s="282"/>
      <c r="FL15" s="282"/>
      <c r="FM15" s="282"/>
      <c r="FN15" s="282"/>
      <c r="FO15" s="282"/>
      <c r="FP15" s="282"/>
      <c r="FQ15" s="282"/>
      <c r="FR15" s="282"/>
      <c r="FS15" s="282"/>
      <c r="FT15" s="282"/>
      <c r="FU15" s="282"/>
      <c r="FV15" s="282"/>
      <c r="FW15" s="282"/>
      <c r="FX15" s="282"/>
      <c r="FY15" s="282"/>
      <c r="FZ15" s="282"/>
      <c r="GA15" s="282"/>
      <c r="GB15" s="282"/>
      <c r="GC15" s="282"/>
      <c r="GD15" s="282"/>
      <c r="GE15" s="282"/>
      <c r="GF15" s="282"/>
      <c r="GG15" s="282"/>
      <c r="GH15" s="282"/>
      <c r="GI15" s="282"/>
      <c r="GJ15" s="282"/>
      <c r="GK15" s="282"/>
      <c r="GL15" s="282"/>
      <c r="GM15" s="282"/>
      <c r="GN15" s="282"/>
      <c r="GO15" s="282"/>
      <c r="GP15" s="282"/>
      <c r="GQ15" s="282"/>
      <c r="GR15" s="282"/>
      <c r="GS15" s="282"/>
      <c r="GT15" s="282"/>
      <c r="GU15" s="282"/>
      <c r="GV15" s="282"/>
      <c r="GW15" s="282"/>
      <c r="GX15" s="282"/>
      <c r="GY15" s="282"/>
      <c r="GZ15" s="282"/>
      <c r="HA15" s="282"/>
      <c r="HB15" s="282"/>
      <c r="HC15" s="282"/>
      <c r="HD15" s="282"/>
      <c r="HE15" s="282"/>
      <c r="HF15" s="282"/>
      <c r="HG15" s="282"/>
      <c r="HH15" s="282"/>
      <c r="HI15" s="282"/>
      <c r="HJ15" s="282"/>
      <c r="HK15" s="282"/>
      <c r="HL15" s="282"/>
      <c r="HM15" s="32"/>
      <c r="HN15" s="282"/>
      <c r="HO15" s="282"/>
      <c r="HP15" s="282"/>
      <c r="HQ15" s="282"/>
      <c r="HR15" s="282"/>
      <c r="HS15" s="351"/>
      <c r="HT15" s="351"/>
      <c r="HU15" s="351"/>
      <c r="HV15" s="351"/>
      <c r="HW15" s="351"/>
      <c r="HX15" s="351"/>
      <c r="HY15" s="351"/>
      <c r="HZ15" s="351"/>
      <c r="IA15" s="351"/>
      <c r="IB15" s="351"/>
      <c r="IC15" s="351"/>
      <c r="ID15" s="351"/>
      <c r="IE15" s="351"/>
      <c r="IF15" s="351"/>
      <c r="IG15" s="351"/>
      <c r="IH15" s="351"/>
      <c r="II15" s="351"/>
      <c r="IJ15" s="351"/>
      <c r="IK15" s="351"/>
      <c r="IL15" s="351"/>
      <c r="IM15" s="351"/>
      <c r="IN15" s="351"/>
      <c r="IO15" s="351"/>
      <c r="IP15" s="351"/>
      <c r="IQ15" s="351"/>
      <c r="IR15" s="351"/>
      <c r="IS15" s="351"/>
      <c r="IT15" s="351"/>
      <c r="IU15" s="351"/>
      <c r="IV15" s="351"/>
      <c r="IW15" s="351"/>
      <c r="IX15" s="351"/>
      <c r="IY15" s="351"/>
      <c r="IZ15" s="351"/>
      <c r="JA15" s="351"/>
      <c r="JB15" s="351"/>
      <c r="JC15" s="351"/>
      <c r="JD15" s="351"/>
      <c r="JE15" s="351"/>
      <c r="JF15" s="351"/>
      <c r="JG15" s="351"/>
      <c r="JH15" s="351"/>
      <c r="JI15" s="351"/>
      <c r="JJ15" s="351"/>
      <c r="JK15" s="351"/>
      <c r="JL15" s="351"/>
      <c r="JM15" s="351"/>
      <c r="JN15" s="351"/>
      <c r="JO15" s="351"/>
      <c r="JP15" s="351"/>
      <c r="JQ15" s="351"/>
      <c r="JR15" s="351"/>
      <c r="JS15" s="351"/>
      <c r="JT15" s="351"/>
      <c r="JU15" s="351"/>
      <c r="JV15" s="351"/>
      <c r="JW15" s="351"/>
      <c r="JX15" s="351"/>
      <c r="JY15" s="351"/>
      <c r="JZ15" s="351"/>
      <c r="KA15" s="351"/>
      <c r="KB15" s="351"/>
      <c r="KC15" s="351"/>
      <c r="KD15" s="351"/>
      <c r="KE15" s="351"/>
      <c r="KF15" s="351"/>
      <c r="KG15" s="351"/>
      <c r="KH15" s="351"/>
      <c r="KI15" s="351"/>
      <c r="KJ15" s="351"/>
      <c r="KK15" s="351"/>
      <c r="KL15" s="351"/>
      <c r="KM15" s="351"/>
      <c r="KN15" s="351"/>
      <c r="KO15" s="351"/>
      <c r="KP15" s="351"/>
      <c r="KQ15" s="351"/>
      <c r="KR15" s="351"/>
      <c r="KS15" s="351"/>
      <c r="KT15" s="351"/>
      <c r="KU15" s="351"/>
      <c r="KV15" s="351"/>
      <c r="KW15" s="351"/>
      <c r="KX15" s="351"/>
      <c r="KY15" s="351"/>
      <c r="KZ15" s="351"/>
      <c r="LA15" s="351"/>
      <c r="LB15" s="351"/>
      <c r="LC15" s="351"/>
      <c r="LD15" s="351"/>
      <c r="LE15" s="351"/>
      <c r="LF15" s="351"/>
      <c r="LG15" s="351"/>
      <c r="LH15" s="351"/>
      <c r="LI15" s="351"/>
      <c r="LJ15" s="351"/>
      <c r="LK15" s="351"/>
      <c r="LL15" s="351"/>
      <c r="LM15" s="351"/>
      <c r="LN15" s="351"/>
      <c r="LO15" s="351"/>
      <c r="LP15" s="351"/>
      <c r="LQ15" s="351"/>
      <c r="LR15" s="351"/>
      <c r="LS15" s="351"/>
      <c r="LT15" s="351"/>
      <c r="LU15" s="351"/>
      <c r="LV15" s="351"/>
      <c r="LW15" s="351"/>
      <c r="LX15" s="351"/>
      <c r="LY15" s="351"/>
      <c r="LZ15" s="351"/>
      <c r="MA15" s="351"/>
      <c r="MB15" s="351"/>
      <c r="MC15" s="351"/>
      <c r="MD15" s="351"/>
      <c r="ME15" s="351"/>
      <c r="MF15" s="351"/>
      <c r="MG15" s="351"/>
      <c r="MH15" s="351"/>
      <c r="MI15" s="351"/>
      <c r="MJ15" s="351"/>
      <c r="MK15" s="351"/>
      <c r="ML15" s="351"/>
      <c r="MM15" s="351"/>
      <c r="MN15" s="351"/>
      <c r="MO15" s="351"/>
      <c r="MP15" s="351"/>
      <c r="MQ15" s="351"/>
      <c r="MR15" s="351"/>
      <c r="MS15" s="351"/>
      <c r="MT15" s="351"/>
      <c r="MU15" s="351"/>
      <c r="MV15" s="351"/>
      <c r="MW15" s="351"/>
      <c r="MX15" s="351"/>
      <c r="MY15" s="351"/>
      <c r="MZ15" s="351"/>
      <c r="NA15" s="351"/>
      <c r="NB15" s="351"/>
      <c r="NC15" s="351"/>
      <c r="ND15" s="351"/>
      <c r="NE15" s="351"/>
      <c r="NF15" s="351"/>
      <c r="NG15" s="351"/>
    </row>
    <row r="16" spans="1:371" ht="13.8">
      <c r="A16" s="348"/>
      <c r="B16" s="21" t="s">
        <v>429</v>
      </c>
      <c r="C16" s="28">
        <v>13.894742658499359</v>
      </c>
      <c r="D16" s="28">
        <v>13.129734361177867</v>
      </c>
      <c r="E16" s="299">
        <v>0.76500829732149178</v>
      </c>
      <c r="F16" s="307">
        <v>5.8265329387278096E-2</v>
      </c>
      <c r="G16" s="24"/>
      <c r="H16" s="28">
        <v>12.407869979382932</v>
      </c>
      <c r="I16" s="299">
        <v>0.72186438179493528</v>
      </c>
      <c r="J16" s="307">
        <v>5.8177945368092503E-2</v>
      </c>
      <c r="K16" s="24"/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8">
        <v>0</v>
      </c>
      <c r="AA16" s="28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8">
        <v>0</v>
      </c>
      <c r="AH16" s="28">
        <v>0</v>
      </c>
      <c r="AI16" s="28">
        <v>0</v>
      </c>
      <c r="AJ16" s="28">
        <v>0</v>
      </c>
      <c r="AK16" s="28">
        <v>0</v>
      </c>
      <c r="AL16" s="28">
        <v>0</v>
      </c>
      <c r="AM16" s="28">
        <v>0</v>
      </c>
      <c r="AN16" s="28">
        <v>0</v>
      </c>
      <c r="AO16" s="28">
        <v>0</v>
      </c>
      <c r="AP16" s="28">
        <v>0</v>
      </c>
      <c r="AQ16" s="28">
        <v>0</v>
      </c>
      <c r="AR16" s="28">
        <v>0</v>
      </c>
      <c r="AS16" s="28">
        <v>0</v>
      </c>
      <c r="AT16" s="28">
        <v>0</v>
      </c>
      <c r="AU16" s="28">
        <v>0</v>
      </c>
      <c r="AV16" s="28">
        <v>0</v>
      </c>
      <c r="AW16" s="28">
        <v>0</v>
      </c>
      <c r="AX16" s="28">
        <v>0</v>
      </c>
      <c r="AY16" s="28">
        <v>0</v>
      </c>
      <c r="AZ16" s="28">
        <v>0</v>
      </c>
      <c r="BA16" s="28">
        <v>0</v>
      </c>
      <c r="BB16" s="28">
        <v>0</v>
      </c>
      <c r="BC16" s="28">
        <v>0</v>
      </c>
      <c r="BD16" s="28">
        <v>0</v>
      </c>
      <c r="BE16" s="28">
        <v>0</v>
      </c>
      <c r="BF16" s="28">
        <v>0</v>
      </c>
      <c r="BG16" s="28">
        <v>0</v>
      </c>
      <c r="BH16" s="28">
        <v>0</v>
      </c>
      <c r="BI16" s="28">
        <v>0</v>
      </c>
      <c r="BJ16" s="28">
        <v>0</v>
      </c>
      <c r="BK16" s="28">
        <v>0</v>
      </c>
      <c r="BL16" s="28">
        <v>0</v>
      </c>
      <c r="BM16" s="28">
        <v>0</v>
      </c>
      <c r="BN16" s="28">
        <v>0</v>
      </c>
      <c r="BO16" s="28">
        <v>0</v>
      </c>
      <c r="BP16" s="28">
        <v>0</v>
      </c>
      <c r="BQ16" s="28">
        <v>0</v>
      </c>
      <c r="BR16" s="28">
        <v>0</v>
      </c>
      <c r="BS16" s="28">
        <v>0</v>
      </c>
      <c r="BT16" s="28">
        <v>0</v>
      </c>
      <c r="BU16" s="28">
        <v>0</v>
      </c>
      <c r="BV16" s="28">
        <v>0</v>
      </c>
      <c r="BW16" s="28">
        <v>0</v>
      </c>
      <c r="BX16" s="28">
        <v>0</v>
      </c>
      <c r="BY16" s="28">
        <v>0</v>
      </c>
      <c r="BZ16" s="28">
        <v>0</v>
      </c>
      <c r="CA16" s="28">
        <v>0</v>
      </c>
      <c r="CB16" s="28">
        <v>0</v>
      </c>
      <c r="CC16" s="28">
        <v>0</v>
      </c>
      <c r="CD16" s="28">
        <v>0</v>
      </c>
      <c r="CE16" s="28">
        <v>0</v>
      </c>
      <c r="CF16" s="28">
        <v>0</v>
      </c>
      <c r="CG16" s="28">
        <v>0</v>
      </c>
      <c r="CH16" s="28">
        <v>0</v>
      </c>
      <c r="CI16" s="28">
        <v>0</v>
      </c>
      <c r="CJ16" s="28">
        <v>0</v>
      </c>
      <c r="CK16" s="28">
        <v>0</v>
      </c>
      <c r="CL16" s="28">
        <v>0</v>
      </c>
      <c r="CM16" s="28">
        <v>0</v>
      </c>
      <c r="CN16" s="28">
        <v>0</v>
      </c>
      <c r="CO16" s="28">
        <v>0</v>
      </c>
      <c r="CP16" s="28">
        <v>0</v>
      </c>
      <c r="CQ16" s="28">
        <v>0</v>
      </c>
      <c r="CR16" s="28">
        <v>0</v>
      </c>
      <c r="CS16" s="28">
        <v>0</v>
      </c>
      <c r="CT16" s="28">
        <v>0</v>
      </c>
      <c r="CU16" s="28">
        <v>0</v>
      </c>
      <c r="CV16" s="28">
        <v>0</v>
      </c>
      <c r="CW16" s="28">
        <v>0</v>
      </c>
      <c r="CX16" s="28">
        <v>0</v>
      </c>
      <c r="CY16" s="28">
        <v>0</v>
      </c>
      <c r="CZ16" s="28">
        <v>0</v>
      </c>
      <c r="DA16" s="28">
        <v>0</v>
      </c>
      <c r="DB16" s="28">
        <v>0</v>
      </c>
      <c r="DC16" s="28">
        <v>0</v>
      </c>
      <c r="DD16" s="28">
        <v>0</v>
      </c>
      <c r="DE16" s="28">
        <v>0</v>
      </c>
      <c r="DF16" s="28">
        <v>0</v>
      </c>
      <c r="DG16" s="28">
        <v>0</v>
      </c>
      <c r="DH16" s="28">
        <v>0</v>
      </c>
      <c r="DI16" s="28">
        <v>0</v>
      </c>
      <c r="DJ16" s="28">
        <v>0</v>
      </c>
      <c r="DK16" s="28">
        <v>0</v>
      </c>
      <c r="DL16" s="28">
        <v>0</v>
      </c>
      <c r="DM16" s="28">
        <v>0</v>
      </c>
      <c r="DN16" s="28">
        <v>0</v>
      </c>
      <c r="DO16" s="28">
        <v>0</v>
      </c>
      <c r="DP16" s="28">
        <v>0</v>
      </c>
      <c r="DQ16" s="28">
        <v>0</v>
      </c>
      <c r="DR16" s="28">
        <v>0</v>
      </c>
      <c r="DS16" s="28">
        <v>0</v>
      </c>
      <c r="DT16" s="28">
        <v>0</v>
      </c>
      <c r="DU16" s="28">
        <v>0</v>
      </c>
      <c r="DV16" s="28">
        <v>0</v>
      </c>
      <c r="DW16" s="28">
        <v>0</v>
      </c>
      <c r="DX16" s="28">
        <v>0</v>
      </c>
      <c r="DY16" s="28">
        <v>0</v>
      </c>
      <c r="DZ16" s="28">
        <v>0</v>
      </c>
      <c r="EA16" s="28">
        <v>0</v>
      </c>
      <c r="EB16" s="28">
        <v>0</v>
      </c>
      <c r="EC16" s="28">
        <v>0</v>
      </c>
      <c r="ED16" s="28">
        <v>0</v>
      </c>
      <c r="EE16" s="28">
        <v>0</v>
      </c>
      <c r="EF16" s="28">
        <v>0</v>
      </c>
      <c r="EG16" s="28">
        <v>0</v>
      </c>
      <c r="EH16" s="28">
        <v>0</v>
      </c>
      <c r="EI16" s="28">
        <v>0</v>
      </c>
      <c r="EJ16" s="28">
        <v>0</v>
      </c>
      <c r="EK16" s="28">
        <v>0</v>
      </c>
      <c r="EL16" s="28">
        <v>0</v>
      </c>
      <c r="EM16" s="28">
        <v>0</v>
      </c>
      <c r="EN16" s="28">
        <v>0</v>
      </c>
      <c r="EO16" s="28">
        <v>0</v>
      </c>
      <c r="EP16" s="28">
        <v>0</v>
      </c>
      <c r="EQ16" s="28">
        <v>0</v>
      </c>
      <c r="ER16" s="28">
        <v>0</v>
      </c>
      <c r="ES16" s="28">
        <v>0</v>
      </c>
      <c r="ET16" s="28">
        <v>0</v>
      </c>
      <c r="EU16" s="28">
        <v>0</v>
      </c>
      <c r="EV16" s="28">
        <v>0</v>
      </c>
      <c r="EW16" s="28">
        <v>0</v>
      </c>
      <c r="EX16" s="28">
        <v>0</v>
      </c>
      <c r="EY16" s="28">
        <v>0</v>
      </c>
      <c r="EZ16" s="28">
        <v>0</v>
      </c>
      <c r="FA16" s="28">
        <v>0</v>
      </c>
      <c r="FB16" s="28">
        <v>0</v>
      </c>
      <c r="FC16" s="28">
        <v>0</v>
      </c>
      <c r="FD16" s="28">
        <v>0</v>
      </c>
      <c r="FE16" s="28">
        <v>0</v>
      </c>
      <c r="FF16" s="28">
        <v>0</v>
      </c>
      <c r="FG16" s="28">
        <v>0</v>
      </c>
      <c r="FH16" s="28">
        <v>0</v>
      </c>
      <c r="FI16" s="28">
        <v>0</v>
      </c>
      <c r="FJ16" s="28">
        <v>0</v>
      </c>
      <c r="FK16" s="28">
        <v>0</v>
      </c>
      <c r="FL16" s="28">
        <v>15.450426781350638</v>
      </c>
      <c r="FM16" s="28">
        <v>15.070451016529725</v>
      </c>
      <c r="FN16" s="28">
        <v>15.506133769829884</v>
      </c>
      <c r="FO16" s="28">
        <v>15.199622471379199</v>
      </c>
      <c r="FP16" s="28">
        <v>18.139087230441824</v>
      </c>
      <c r="FQ16" s="28">
        <v>22.024021550421637</v>
      </c>
      <c r="FR16" s="28">
        <v>16.565735553761833</v>
      </c>
      <c r="FS16" s="28">
        <v>21.648644959541009</v>
      </c>
      <c r="FT16" s="28">
        <v>15.90221500536663</v>
      </c>
      <c r="FU16" s="28">
        <v>16.625921167931736</v>
      </c>
      <c r="FV16" s="28">
        <v>16.585628030092874</v>
      </c>
      <c r="FW16" s="28">
        <v>15.59969119311628</v>
      </c>
      <c r="FX16" s="28">
        <v>17.872160871248042</v>
      </c>
      <c r="FY16" s="28">
        <v>14.879861826915677</v>
      </c>
      <c r="FZ16" s="28">
        <v>13.970970702290989</v>
      </c>
      <c r="GA16" s="28">
        <v>13.803764216277811</v>
      </c>
      <c r="GB16" s="28">
        <v>12.950110240446913</v>
      </c>
      <c r="GC16" s="28">
        <v>14.12998679560585</v>
      </c>
      <c r="GD16" s="28">
        <v>12.351281326800901</v>
      </c>
      <c r="GE16" s="28">
        <v>11.972947307310877</v>
      </c>
      <c r="GF16" s="28">
        <v>11.706482801381025</v>
      </c>
      <c r="GG16" s="28">
        <v>12.037605499177678</v>
      </c>
      <c r="GH16" s="28">
        <v>12.441533598678387</v>
      </c>
      <c r="GI16" s="28">
        <v>12.025018419315428</v>
      </c>
      <c r="GJ16" s="28">
        <v>12.271260240598329</v>
      </c>
      <c r="GK16" s="28">
        <v>12.132482186044744</v>
      </c>
      <c r="GL16" s="28">
        <v>14.870541965383383</v>
      </c>
      <c r="GM16" s="28">
        <v>11.635125718661346</v>
      </c>
      <c r="GN16" s="28">
        <v>11.562776578579417</v>
      </c>
      <c r="GO16" s="28">
        <v>12.321603295861436</v>
      </c>
      <c r="GP16" s="28">
        <v>12.264186639279451</v>
      </c>
      <c r="GQ16" s="28">
        <v>11.68972850658097</v>
      </c>
      <c r="GR16" s="28">
        <v>11.929994153507973</v>
      </c>
      <c r="GS16" s="28">
        <v>11.781952616524235</v>
      </c>
      <c r="GT16" s="28">
        <v>12.017748192076729</v>
      </c>
      <c r="GU16" s="28">
        <v>11.658725457528851</v>
      </c>
      <c r="GV16" s="28">
        <v>11.651426716062947</v>
      </c>
      <c r="GW16" s="28">
        <v>11.953078811702458</v>
      </c>
      <c r="GX16" s="28">
        <v>15.470746324809385</v>
      </c>
      <c r="GY16" s="28">
        <v>14.204821812031367</v>
      </c>
      <c r="GZ16" s="28">
        <v>13.797182234448762</v>
      </c>
      <c r="HA16" s="28">
        <v>11.957336324390065</v>
      </c>
      <c r="HB16" s="28">
        <v>11.94917607654712</v>
      </c>
      <c r="HC16" s="28">
        <v>11.445698531772177</v>
      </c>
      <c r="HD16" s="28">
        <v>11.935055296780227</v>
      </c>
      <c r="HE16" s="28">
        <v>11.717769368157835</v>
      </c>
      <c r="HF16" s="28">
        <v>11.565443474209989</v>
      </c>
      <c r="HG16" s="28">
        <v>13.204157438810391</v>
      </c>
      <c r="HH16" s="28">
        <v>11.651295822092386</v>
      </c>
      <c r="HI16" s="28">
        <v>13.204773349399183</v>
      </c>
      <c r="HJ16" s="28">
        <v>16.787384236321405</v>
      </c>
      <c r="HK16" s="28">
        <v>13.327977526171441</v>
      </c>
      <c r="HL16" s="28">
        <v>18.158981394855775</v>
      </c>
      <c r="HM16" s="24"/>
      <c r="HN16" s="28">
        <v>17.030487354180984</v>
      </c>
      <c r="HO16" s="28">
        <v>13.261882689575341</v>
      </c>
      <c r="HP16" s="28">
        <v>12.119978236380337</v>
      </c>
      <c r="HQ16" s="28">
        <v>12.376232514820867</v>
      </c>
      <c r="HR16" s="28">
        <f>+C16</f>
        <v>13.894742658499359</v>
      </c>
      <c r="HS16" s="351"/>
      <c r="HT16" s="351"/>
      <c r="HU16" s="351"/>
      <c r="HV16" s="351"/>
      <c r="HW16" s="351"/>
      <c r="HX16" s="351"/>
      <c r="HY16" s="351"/>
      <c r="HZ16" s="351"/>
      <c r="IA16" s="351"/>
      <c r="IB16" s="351"/>
      <c r="IC16" s="351"/>
      <c r="ID16" s="351"/>
      <c r="IE16" s="351"/>
      <c r="IF16" s="351"/>
      <c r="IG16" s="351"/>
      <c r="IH16" s="351"/>
      <c r="II16" s="351"/>
      <c r="IJ16" s="351"/>
      <c r="IK16" s="351"/>
      <c r="IL16" s="351"/>
      <c r="IM16" s="351"/>
      <c r="IN16" s="351"/>
      <c r="IO16" s="351"/>
      <c r="IP16" s="351"/>
      <c r="IQ16" s="351"/>
      <c r="IR16" s="351"/>
      <c r="IS16" s="351"/>
      <c r="IT16" s="351"/>
      <c r="IU16" s="351"/>
      <c r="IV16" s="351"/>
      <c r="IW16" s="351"/>
      <c r="IX16" s="351"/>
      <c r="IY16" s="351"/>
      <c r="IZ16" s="351"/>
      <c r="JA16" s="351"/>
      <c r="JB16" s="351"/>
      <c r="JC16" s="351"/>
      <c r="JD16" s="351"/>
      <c r="JE16" s="351"/>
      <c r="JF16" s="351"/>
      <c r="JG16" s="351"/>
      <c r="JH16" s="351"/>
      <c r="JI16" s="351"/>
      <c r="JJ16" s="351"/>
      <c r="JK16" s="351"/>
      <c r="JL16" s="351"/>
      <c r="JM16" s="351"/>
      <c r="JN16" s="351"/>
      <c r="JO16" s="351"/>
      <c r="JP16" s="351"/>
      <c r="JQ16" s="351"/>
      <c r="JR16" s="351"/>
      <c r="JS16" s="351"/>
      <c r="JT16" s="351"/>
      <c r="JU16" s="351"/>
      <c r="JV16" s="351"/>
      <c r="JW16" s="351"/>
      <c r="JX16" s="351"/>
      <c r="JY16" s="351"/>
      <c r="JZ16" s="351"/>
      <c r="KA16" s="351"/>
      <c r="KB16" s="351"/>
      <c r="KC16" s="351"/>
      <c r="KD16" s="351"/>
      <c r="KE16" s="351"/>
      <c r="KF16" s="351"/>
      <c r="KG16" s="351"/>
      <c r="KH16" s="351"/>
      <c r="KI16" s="351"/>
      <c r="KJ16" s="351"/>
      <c r="KK16" s="351"/>
      <c r="KL16" s="351"/>
      <c r="KM16" s="351"/>
      <c r="KN16" s="351"/>
      <c r="KO16" s="351"/>
      <c r="KP16" s="351"/>
      <c r="KQ16" s="351"/>
      <c r="KR16" s="351"/>
      <c r="KS16" s="351"/>
      <c r="KT16" s="351"/>
      <c r="KU16" s="351"/>
      <c r="KV16" s="351"/>
      <c r="KW16" s="351"/>
      <c r="KX16" s="351"/>
      <c r="KY16" s="351"/>
      <c r="KZ16" s="351"/>
      <c r="LA16" s="351"/>
      <c r="LB16" s="351"/>
      <c r="LC16" s="351"/>
      <c r="LD16" s="351"/>
      <c r="LE16" s="351"/>
      <c r="LF16" s="351"/>
      <c r="LG16" s="351"/>
      <c r="LH16" s="351"/>
      <c r="LI16" s="351"/>
      <c r="LJ16" s="351"/>
      <c r="LK16" s="351"/>
      <c r="LL16" s="351"/>
      <c r="LM16" s="351"/>
      <c r="LN16" s="351"/>
      <c r="LO16" s="351"/>
      <c r="LP16" s="351"/>
      <c r="LQ16" s="351"/>
      <c r="LR16" s="351"/>
      <c r="LS16" s="351"/>
      <c r="LT16" s="351"/>
      <c r="LU16" s="351"/>
      <c r="LV16" s="351"/>
      <c r="LW16" s="351"/>
      <c r="LX16" s="351"/>
      <c r="LY16" s="351"/>
      <c r="LZ16" s="351"/>
      <c r="MA16" s="351"/>
      <c r="MB16" s="351"/>
      <c r="MC16" s="351"/>
      <c r="MD16" s="351"/>
      <c r="ME16" s="351"/>
      <c r="MF16" s="351"/>
      <c r="MG16" s="351"/>
      <c r="MH16" s="351"/>
      <c r="MI16" s="351"/>
      <c r="MJ16" s="351"/>
      <c r="MK16" s="351"/>
      <c r="ML16" s="351"/>
      <c r="MM16" s="351"/>
      <c r="MN16" s="351"/>
      <c r="MO16" s="351"/>
      <c r="MP16" s="351"/>
      <c r="MQ16" s="351"/>
      <c r="MR16" s="351"/>
      <c r="MS16" s="351"/>
      <c r="MT16" s="351"/>
      <c r="MU16" s="351"/>
      <c r="MV16" s="351"/>
      <c r="MW16" s="351"/>
      <c r="MX16" s="351"/>
      <c r="MY16" s="351"/>
      <c r="MZ16" s="351"/>
      <c r="NA16" s="351"/>
      <c r="NB16" s="351"/>
      <c r="NC16" s="351"/>
      <c r="ND16" s="351"/>
      <c r="NE16" s="351"/>
      <c r="NF16" s="351"/>
      <c r="NG16" s="351"/>
    </row>
    <row r="17" spans="1:434" ht="13.8">
      <c r="A17" s="348"/>
      <c r="B17" s="345"/>
      <c r="C17" s="279"/>
      <c r="D17" s="279"/>
      <c r="E17" s="295"/>
      <c r="F17" s="303"/>
      <c r="H17" s="279"/>
      <c r="I17" s="295"/>
      <c r="J17" s="303"/>
      <c r="K17" s="24"/>
      <c r="L17" s="284"/>
      <c r="M17" s="284"/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84"/>
      <c r="AE17" s="284"/>
      <c r="AF17" s="284"/>
      <c r="AG17" s="284"/>
      <c r="AH17" s="284"/>
      <c r="AI17" s="284"/>
      <c r="AJ17" s="284"/>
      <c r="AK17" s="284"/>
      <c r="AL17" s="284"/>
      <c r="AM17" s="284"/>
      <c r="AN17" s="284"/>
      <c r="AO17" s="284"/>
      <c r="AP17" s="284"/>
      <c r="AQ17" s="284"/>
      <c r="AR17" s="284"/>
      <c r="AS17" s="284"/>
      <c r="AT17" s="284"/>
      <c r="AU17" s="284"/>
      <c r="AV17" s="284"/>
      <c r="AW17" s="284"/>
      <c r="AX17" s="284"/>
      <c r="AY17" s="284"/>
      <c r="AZ17" s="284"/>
      <c r="BA17" s="284"/>
      <c r="BB17" s="284"/>
      <c r="BC17" s="284"/>
      <c r="BD17" s="284"/>
      <c r="BE17" s="284"/>
      <c r="BF17" s="284"/>
      <c r="BG17" s="284"/>
      <c r="BH17" s="284"/>
      <c r="BI17" s="284"/>
      <c r="BJ17" s="284"/>
      <c r="BK17" s="284"/>
      <c r="BL17" s="284"/>
      <c r="BM17" s="284"/>
      <c r="BN17" s="284"/>
      <c r="BO17" s="284"/>
      <c r="BP17" s="284"/>
      <c r="BQ17" s="284"/>
      <c r="BR17" s="284"/>
      <c r="BS17" s="284"/>
      <c r="BT17" s="284"/>
      <c r="BU17" s="284"/>
      <c r="BV17" s="284"/>
      <c r="BW17" s="284"/>
      <c r="BX17" s="284"/>
      <c r="BY17" s="284"/>
      <c r="BZ17" s="284"/>
      <c r="CA17" s="284"/>
      <c r="CB17" s="284"/>
      <c r="CC17" s="284"/>
      <c r="CD17" s="284"/>
      <c r="CE17" s="284"/>
      <c r="CF17" s="284"/>
      <c r="CG17" s="284"/>
      <c r="CH17" s="284"/>
      <c r="CI17" s="284"/>
      <c r="CJ17" s="284"/>
      <c r="CK17" s="284"/>
      <c r="CL17" s="284"/>
      <c r="CM17" s="284"/>
      <c r="CN17" s="284"/>
      <c r="CO17" s="284"/>
      <c r="CP17" s="284"/>
      <c r="CQ17" s="284"/>
      <c r="CR17" s="284"/>
      <c r="CS17" s="284"/>
      <c r="CT17" s="284"/>
      <c r="CU17" s="284"/>
      <c r="CV17" s="284"/>
      <c r="CW17" s="284"/>
      <c r="CX17" s="284"/>
      <c r="CY17" s="284"/>
      <c r="CZ17" s="284"/>
      <c r="DA17" s="284"/>
      <c r="DB17" s="284"/>
      <c r="DC17" s="284"/>
      <c r="DD17" s="284"/>
      <c r="DE17" s="284"/>
      <c r="DF17" s="284"/>
      <c r="DG17" s="284"/>
      <c r="DH17" s="284"/>
      <c r="DI17" s="284"/>
      <c r="DJ17" s="284"/>
      <c r="DK17" s="284"/>
      <c r="DL17" s="284"/>
      <c r="DM17" s="284"/>
      <c r="DN17" s="284"/>
      <c r="DO17" s="284"/>
      <c r="DP17" s="284"/>
      <c r="DQ17" s="284"/>
      <c r="DR17" s="284"/>
      <c r="DS17" s="284"/>
      <c r="DT17" s="284"/>
      <c r="DU17" s="284"/>
      <c r="DV17" s="284"/>
      <c r="DW17" s="284"/>
      <c r="DX17" s="284"/>
      <c r="DY17" s="284"/>
      <c r="DZ17" s="284"/>
      <c r="EA17" s="284"/>
      <c r="EB17" s="284"/>
      <c r="EC17" s="284"/>
      <c r="ED17" s="284"/>
      <c r="EE17" s="284"/>
      <c r="EF17" s="284"/>
      <c r="EG17" s="284"/>
      <c r="EH17" s="284"/>
      <c r="EI17" s="284"/>
      <c r="EJ17" s="284"/>
      <c r="EK17" s="284"/>
      <c r="EL17" s="284"/>
      <c r="EM17" s="284"/>
      <c r="EN17" s="284"/>
      <c r="EO17" s="284"/>
      <c r="EP17" s="284"/>
      <c r="EQ17" s="284"/>
      <c r="ER17" s="284"/>
      <c r="ES17" s="284"/>
      <c r="ET17" s="284"/>
      <c r="EU17" s="284"/>
      <c r="EV17" s="284"/>
      <c r="EW17" s="284"/>
      <c r="EX17" s="284"/>
      <c r="EY17" s="284"/>
      <c r="EZ17" s="284"/>
      <c r="FA17" s="284"/>
      <c r="FB17" s="284"/>
      <c r="FC17" s="284"/>
      <c r="FD17" s="284"/>
      <c r="FE17" s="284"/>
      <c r="FF17" s="284"/>
      <c r="FG17" s="284"/>
      <c r="FH17" s="284"/>
      <c r="FI17" s="284"/>
      <c r="FJ17" s="284"/>
      <c r="FK17" s="284"/>
      <c r="FL17" s="284"/>
      <c r="FM17" s="284"/>
      <c r="FN17" s="284"/>
      <c r="FO17" s="284"/>
      <c r="FP17" s="284"/>
      <c r="FQ17" s="284"/>
      <c r="FR17" s="284"/>
      <c r="FS17" s="284"/>
      <c r="FT17" s="284"/>
      <c r="FU17" s="284"/>
      <c r="FV17" s="284"/>
      <c r="FW17" s="284"/>
      <c r="FX17" s="284"/>
      <c r="FY17" s="284"/>
      <c r="FZ17" s="284"/>
      <c r="GA17" s="284"/>
      <c r="GB17" s="284"/>
      <c r="GC17" s="284"/>
      <c r="GD17" s="284"/>
      <c r="GE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4"/>
      <c r="HN17" s="284"/>
      <c r="HO17" s="284"/>
      <c r="HP17" s="284"/>
      <c r="HQ17" s="284"/>
      <c r="HR17" s="284"/>
      <c r="HS17" s="351"/>
      <c r="HT17" s="351"/>
      <c r="HU17" s="351"/>
      <c r="HV17" s="351"/>
      <c r="HW17" s="351"/>
      <c r="HX17" s="351"/>
      <c r="HY17" s="351"/>
      <c r="HZ17" s="351"/>
      <c r="IA17" s="351"/>
      <c r="IB17" s="351"/>
      <c r="IC17" s="351"/>
      <c r="ID17" s="351"/>
      <c r="IE17" s="351"/>
      <c r="IF17" s="351"/>
      <c r="IG17" s="351"/>
      <c r="IH17" s="351"/>
      <c r="II17" s="351"/>
      <c r="IJ17" s="351"/>
      <c r="IK17" s="351"/>
      <c r="IL17" s="351"/>
      <c r="IM17" s="351"/>
      <c r="IN17" s="351"/>
      <c r="IO17" s="351"/>
      <c r="IP17" s="351"/>
      <c r="IQ17" s="351"/>
      <c r="IR17" s="351"/>
      <c r="IS17" s="351"/>
      <c r="IT17" s="351"/>
      <c r="IU17" s="351"/>
      <c r="IV17" s="351"/>
      <c r="IW17" s="351"/>
      <c r="IX17" s="351"/>
      <c r="IY17" s="351"/>
      <c r="IZ17" s="351"/>
      <c r="JA17" s="351"/>
      <c r="JB17" s="351"/>
      <c r="JC17" s="351"/>
      <c r="JD17" s="351"/>
      <c r="JE17" s="351"/>
      <c r="JF17" s="351"/>
      <c r="JG17" s="351"/>
      <c r="JH17" s="351"/>
      <c r="JI17" s="351"/>
      <c r="JJ17" s="351"/>
      <c r="JK17" s="351"/>
      <c r="JL17" s="351"/>
      <c r="JM17" s="351"/>
      <c r="JN17" s="351"/>
      <c r="JO17" s="351"/>
      <c r="JP17" s="351"/>
      <c r="JQ17" s="351"/>
      <c r="JR17" s="351"/>
      <c r="JS17" s="351"/>
      <c r="JT17" s="351"/>
      <c r="JU17" s="351"/>
      <c r="JV17" s="351"/>
      <c r="JW17" s="351"/>
      <c r="JX17" s="351"/>
      <c r="JY17" s="351"/>
      <c r="JZ17" s="351"/>
      <c r="KA17" s="351"/>
      <c r="KB17" s="351"/>
      <c r="KC17" s="351"/>
      <c r="KD17" s="351"/>
      <c r="KE17" s="351"/>
      <c r="KF17" s="351"/>
      <c r="KG17" s="351"/>
      <c r="KH17" s="351"/>
      <c r="KI17" s="351"/>
      <c r="KJ17" s="351"/>
      <c r="KK17" s="351"/>
      <c r="KL17" s="351"/>
      <c r="KM17" s="351"/>
      <c r="KN17" s="351"/>
      <c r="KO17" s="351"/>
      <c r="KP17" s="351"/>
      <c r="KQ17" s="351"/>
      <c r="KR17" s="351"/>
      <c r="KS17" s="351"/>
      <c r="KT17" s="351"/>
      <c r="KU17" s="351"/>
      <c r="KV17" s="351"/>
      <c r="KW17" s="351"/>
      <c r="KX17" s="351"/>
      <c r="KY17" s="351"/>
      <c r="KZ17" s="351"/>
      <c r="LA17" s="351"/>
      <c r="LB17" s="351"/>
      <c r="LC17" s="351"/>
      <c r="LD17" s="351"/>
      <c r="LE17" s="351"/>
      <c r="LF17" s="351"/>
      <c r="LG17" s="351"/>
      <c r="LH17" s="351"/>
      <c r="LI17" s="351"/>
      <c r="LJ17" s="351"/>
      <c r="LK17" s="351"/>
      <c r="LL17" s="351"/>
      <c r="LM17" s="351"/>
      <c r="LN17" s="351"/>
      <c r="LO17" s="351"/>
      <c r="LP17" s="351"/>
      <c r="LQ17" s="351"/>
      <c r="LR17" s="351"/>
      <c r="LS17" s="351"/>
      <c r="LT17" s="351"/>
      <c r="LU17" s="351"/>
      <c r="LV17" s="351"/>
      <c r="LW17" s="351"/>
      <c r="LX17" s="351"/>
      <c r="LY17" s="351"/>
      <c r="LZ17" s="351"/>
      <c r="MA17" s="351"/>
      <c r="MB17" s="351"/>
      <c r="MC17" s="351"/>
      <c r="MD17" s="351"/>
      <c r="ME17" s="351"/>
      <c r="MF17" s="351"/>
      <c r="MG17" s="351"/>
      <c r="MH17" s="351"/>
      <c r="MI17" s="351"/>
      <c r="MJ17" s="351"/>
      <c r="MK17" s="351"/>
      <c r="ML17" s="351"/>
      <c r="MM17" s="351"/>
      <c r="MN17" s="351"/>
      <c r="MO17" s="351"/>
      <c r="MP17" s="351"/>
      <c r="MQ17" s="351"/>
      <c r="MR17" s="351"/>
      <c r="MS17" s="351"/>
      <c r="MT17" s="351"/>
      <c r="MU17" s="351"/>
      <c r="MV17" s="351"/>
      <c r="MW17" s="351"/>
      <c r="MX17" s="351"/>
      <c r="MY17" s="351"/>
      <c r="MZ17" s="351"/>
      <c r="NA17" s="351"/>
      <c r="NB17" s="351"/>
      <c r="NC17" s="351"/>
      <c r="ND17" s="351"/>
      <c r="NE17" s="351"/>
      <c r="NF17" s="351"/>
      <c r="NG17" s="351"/>
    </row>
    <row r="18" spans="1:434" ht="13.8">
      <c r="A18" s="348"/>
      <c r="B18" s="21" t="s">
        <v>430</v>
      </c>
      <c r="C18" s="22">
        <v>225.07722156083565</v>
      </c>
      <c r="D18" s="22">
        <v>244.44731260601924</v>
      </c>
      <c r="E18" s="299">
        <v>-19.370091045183585</v>
      </c>
      <c r="F18" s="307">
        <v>-7.924035179066484E-2</v>
      </c>
      <c r="G18" s="24"/>
      <c r="H18" s="22">
        <v>256.95543686369285</v>
      </c>
      <c r="I18" s="299">
        <v>-12.508124257673614</v>
      </c>
      <c r="J18" s="307">
        <v>-4.8678184864828521E-2</v>
      </c>
      <c r="K18" s="17"/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  <c r="BC18" s="22">
        <v>0</v>
      </c>
      <c r="BD18" s="22">
        <v>0</v>
      </c>
      <c r="BE18" s="22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2">
        <v>0</v>
      </c>
      <c r="BR18" s="22">
        <v>0</v>
      </c>
      <c r="BS18" s="22">
        <v>0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22">
        <v>0</v>
      </c>
      <c r="EF18" s="22">
        <v>0</v>
      </c>
      <c r="EG18" s="22">
        <v>0</v>
      </c>
      <c r="EH18" s="22">
        <v>0</v>
      </c>
      <c r="EI18" s="22">
        <v>0</v>
      </c>
      <c r="EJ18" s="22">
        <v>0</v>
      </c>
      <c r="EK18" s="22">
        <v>0</v>
      </c>
      <c r="EL18" s="22">
        <v>0</v>
      </c>
      <c r="EM18" s="22">
        <v>0</v>
      </c>
      <c r="EN18" s="22">
        <v>0</v>
      </c>
      <c r="EO18" s="22">
        <v>0</v>
      </c>
      <c r="EP18" s="22">
        <v>0</v>
      </c>
      <c r="EQ18" s="22">
        <v>0</v>
      </c>
      <c r="ER18" s="22">
        <v>0</v>
      </c>
      <c r="ES18" s="22">
        <v>0</v>
      </c>
      <c r="ET18" s="22">
        <v>0</v>
      </c>
      <c r="EU18" s="22">
        <v>0</v>
      </c>
      <c r="EV18" s="22">
        <v>0</v>
      </c>
      <c r="EW18" s="22">
        <v>0</v>
      </c>
      <c r="EX18" s="22">
        <v>0</v>
      </c>
      <c r="EY18" s="22">
        <v>0</v>
      </c>
      <c r="EZ18" s="22">
        <v>0</v>
      </c>
      <c r="FA18" s="22">
        <v>0</v>
      </c>
      <c r="FB18" s="22">
        <v>0</v>
      </c>
      <c r="FC18" s="22">
        <v>0</v>
      </c>
      <c r="FD18" s="22">
        <v>0</v>
      </c>
      <c r="FE18" s="22">
        <v>0</v>
      </c>
      <c r="FF18" s="22">
        <v>0</v>
      </c>
      <c r="FG18" s="22">
        <v>0</v>
      </c>
      <c r="FH18" s="22">
        <v>0</v>
      </c>
      <c r="FI18" s="22">
        <v>0</v>
      </c>
      <c r="FJ18" s="22">
        <v>0</v>
      </c>
      <c r="FK18" s="22">
        <v>0</v>
      </c>
      <c r="FL18" s="22">
        <v>69.637694031656693</v>
      </c>
      <c r="FM18" s="22">
        <v>62.588738604507881</v>
      </c>
      <c r="FN18" s="22">
        <v>52.380833475548144</v>
      </c>
      <c r="FO18" s="22">
        <v>35.373191577829729</v>
      </c>
      <c r="FP18" s="22">
        <v>43.854007775133852</v>
      </c>
      <c r="FQ18" s="22">
        <v>74.451455060354206</v>
      </c>
      <c r="FR18" s="22">
        <v>76.12562245498782</v>
      </c>
      <c r="FS18" s="22">
        <v>103.8673392817567</v>
      </c>
      <c r="FT18" s="22">
        <v>69.717891625729479</v>
      </c>
      <c r="FU18" s="22">
        <v>77.111642925968326</v>
      </c>
      <c r="FV18" s="22">
        <v>66.863430177770113</v>
      </c>
      <c r="FW18" s="22">
        <v>68.621519862065497</v>
      </c>
      <c r="FX18" s="22">
        <v>73.785337374390934</v>
      </c>
      <c r="FY18" s="22">
        <v>58.940595262423038</v>
      </c>
      <c r="FZ18" s="22">
        <v>53.270977282760327</v>
      </c>
      <c r="GA18" s="22">
        <v>57.986687604633779</v>
      </c>
      <c r="GB18" s="22">
        <v>55.194767457374716</v>
      </c>
      <c r="GC18" s="22">
        <v>33.14719711381909</v>
      </c>
      <c r="GD18" s="22">
        <v>43.56176243994534</v>
      </c>
      <c r="GE18" s="22">
        <v>52.875112140944417</v>
      </c>
      <c r="GF18" s="22">
        <v>54.656994242713409</v>
      </c>
      <c r="GG18" s="22">
        <v>56.431076708341898</v>
      </c>
      <c r="GH18" s="22">
        <v>57.130114408538368</v>
      </c>
      <c r="GI18" s="22">
        <v>53.06482406736508</v>
      </c>
      <c r="GJ18" s="22">
        <v>51.735021828546351</v>
      </c>
      <c r="GK18" s="22">
        <v>43.624342064411763</v>
      </c>
      <c r="GL18" s="22">
        <v>54.527240690744613</v>
      </c>
      <c r="GM18" s="22">
        <v>54.163091592715041</v>
      </c>
      <c r="GN18" s="22">
        <v>52.90574068727507</v>
      </c>
      <c r="GO18" s="22">
        <v>34.342577475501983</v>
      </c>
      <c r="GP18" s="22">
        <v>36.780129883811156</v>
      </c>
      <c r="GQ18" s="22">
        <v>55.943679206711209</v>
      </c>
      <c r="GR18" s="22">
        <v>47.773289743074621</v>
      </c>
      <c r="GS18" s="22">
        <v>54.682548496337532</v>
      </c>
      <c r="GT18" s="22">
        <v>54.331678348690815</v>
      </c>
      <c r="GU18" s="22">
        <v>53.220398184095302</v>
      </c>
      <c r="GV18" s="22">
        <v>53.187080483247698</v>
      </c>
      <c r="GW18" s="22">
        <v>55.826657614015531</v>
      </c>
      <c r="GX18" s="22">
        <v>41.923713880190803</v>
      </c>
      <c r="GY18" s="22">
        <v>50.399873124739635</v>
      </c>
      <c r="GZ18" s="22">
        <v>43.109987503825579</v>
      </c>
      <c r="HA18" s="22">
        <v>52.860355998154859</v>
      </c>
      <c r="HB18" s="22">
        <v>54.805251695072634</v>
      </c>
      <c r="HC18" s="22">
        <v>54.122650883675206</v>
      </c>
      <c r="HD18" s="22">
        <v>51.201111955907457</v>
      </c>
      <c r="HE18" s="22">
        <v>53.892105450877068</v>
      </c>
      <c r="HF18" s="22">
        <v>54.870010549802181</v>
      </c>
      <c r="HG18" s="22">
        <v>47.044707010162035</v>
      </c>
      <c r="HH18" s="22">
        <v>53.694337165779103</v>
      </c>
      <c r="HI18" s="22">
        <v>50.074786013541846</v>
      </c>
      <c r="HJ18" s="22">
        <v>40.254505147669526</v>
      </c>
      <c r="HK18" s="22">
        <v>46.924575237220949</v>
      </c>
      <c r="HL18" s="22">
        <v>34.129017996624221</v>
      </c>
      <c r="HM18" s="17"/>
      <c r="HN18" s="22">
        <v>800.59336685330845</v>
      </c>
      <c r="HO18" s="22">
        <v>650.04544610325047</v>
      </c>
      <c r="HP18" s="22">
        <v>594.02973820191551</v>
      </c>
      <c r="HQ18" s="22">
        <v>613.24350614967079</v>
      </c>
      <c r="HR18" s="22">
        <f t="shared" ref="HR18:HR23" si="1">+C18</f>
        <v>225.07722156083565</v>
      </c>
      <c r="HS18" s="351"/>
      <c r="HT18" s="351"/>
      <c r="HU18" s="351"/>
      <c r="HV18" s="351"/>
      <c r="HW18" s="351"/>
      <c r="HX18" s="351"/>
      <c r="HY18" s="351"/>
      <c r="HZ18" s="351"/>
      <c r="IA18" s="351"/>
      <c r="IB18" s="351"/>
      <c r="IC18" s="351"/>
      <c r="ID18" s="351"/>
      <c r="IE18" s="351"/>
      <c r="IF18" s="351"/>
      <c r="IG18" s="351"/>
      <c r="IH18" s="351"/>
      <c r="II18" s="351"/>
      <c r="IJ18" s="351"/>
      <c r="IK18" s="351"/>
      <c r="IL18" s="351"/>
      <c r="IM18" s="351"/>
      <c r="IN18" s="351"/>
      <c r="IO18" s="351"/>
      <c r="IP18" s="351"/>
      <c r="IQ18" s="351"/>
      <c r="IR18" s="351"/>
      <c r="IS18" s="351"/>
      <c r="IT18" s="351"/>
      <c r="IU18" s="351"/>
      <c r="IV18" s="351"/>
      <c r="IW18" s="351"/>
      <c r="IX18" s="351"/>
      <c r="IY18" s="351"/>
      <c r="IZ18" s="351"/>
      <c r="JA18" s="351"/>
      <c r="JB18" s="351"/>
      <c r="JC18" s="351"/>
      <c r="JD18" s="351"/>
      <c r="JE18" s="351"/>
      <c r="JF18" s="351"/>
      <c r="JG18" s="351"/>
      <c r="JH18" s="351"/>
      <c r="JI18" s="351"/>
      <c r="JJ18" s="351"/>
      <c r="JK18" s="351"/>
      <c r="JL18" s="351"/>
      <c r="JM18" s="351"/>
      <c r="JN18" s="351"/>
      <c r="JO18" s="351"/>
      <c r="JP18" s="351"/>
      <c r="JQ18" s="351"/>
      <c r="JR18" s="351"/>
      <c r="JS18" s="351"/>
      <c r="JT18" s="351"/>
      <c r="JU18" s="351"/>
      <c r="JV18" s="351"/>
      <c r="JW18" s="351"/>
      <c r="JX18" s="351"/>
      <c r="JY18" s="351"/>
      <c r="JZ18" s="351"/>
      <c r="KA18" s="351"/>
      <c r="KB18" s="351"/>
      <c r="KC18" s="351"/>
      <c r="KD18" s="351"/>
      <c r="KE18" s="351"/>
      <c r="KF18" s="351"/>
      <c r="KG18" s="351"/>
      <c r="KH18" s="351"/>
      <c r="KI18" s="351"/>
      <c r="KJ18" s="351"/>
      <c r="KK18" s="351"/>
      <c r="KL18" s="351"/>
      <c r="KM18" s="351"/>
      <c r="KN18" s="351"/>
      <c r="KO18" s="351"/>
      <c r="KP18" s="351"/>
      <c r="KQ18" s="351"/>
      <c r="KR18" s="351"/>
      <c r="KS18" s="351"/>
      <c r="KT18" s="351"/>
      <c r="KU18" s="351"/>
      <c r="KV18" s="351"/>
      <c r="KW18" s="351"/>
      <c r="KX18" s="351"/>
      <c r="KY18" s="351"/>
      <c r="KZ18" s="351"/>
      <c r="LA18" s="351"/>
      <c r="LB18" s="351"/>
      <c r="LC18" s="351"/>
      <c r="LD18" s="351"/>
      <c r="LE18" s="351"/>
      <c r="LF18" s="351"/>
      <c r="LG18" s="351"/>
      <c r="LH18" s="351"/>
      <c r="LI18" s="351"/>
      <c r="LJ18" s="351"/>
      <c r="LK18" s="351"/>
      <c r="LL18" s="351"/>
      <c r="LM18" s="351"/>
      <c r="LN18" s="351"/>
      <c r="LO18" s="351"/>
      <c r="LP18" s="351"/>
      <c r="LQ18" s="351"/>
      <c r="LR18" s="351"/>
      <c r="LS18" s="351"/>
      <c r="LT18" s="351"/>
      <c r="LU18" s="351"/>
      <c r="LV18" s="351"/>
      <c r="LW18" s="351"/>
      <c r="LX18" s="351"/>
      <c r="LY18" s="351"/>
      <c r="LZ18" s="351"/>
      <c r="MA18" s="351"/>
      <c r="MB18" s="351"/>
      <c r="MC18" s="351"/>
      <c r="MD18" s="351"/>
      <c r="ME18" s="351"/>
      <c r="MF18" s="351"/>
      <c r="MG18" s="351"/>
      <c r="MH18" s="351"/>
      <c r="MI18" s="351"/>
      <c r="MJ18" s="351"/>
      <c r="MK18" s="351"/>
      <c r="ML18" s="351"/>
      <c r="MM18" s="351"/>
      <c r="MN18" s="351"/>
      <c r="MO18" s="351"/>
      <c r="MP18" s="351"/>
      <c r="MQ18" s="351"/>
      <c r="MR18" s="351"/>
      <c r="MS18" s="351"/>
      <c r="MT18" s="351"/>
      <c r="MU18" s="351"/>
      <c r="MV18" s="351"/>
      <c r="MW18" s="351"/>
      <c r="MX18" s="351"/>
      <c r="MY18" s="351"/>
      <c r="MZ18" s="351"/>
      <c r="NA18" s="351"/>
      <c r="NB18" s="351"/>
      <c r="NC18" s="351"/>
      <c r="ND18" s="351"/>
      <c r="NE18" s="351"/>
      <c r="NF18" s="351"/>
      <c r="NG18" s="351"/>
    </row>
    <row r="19" spans="1:434" ht="13.8">
      <c r="A19" s="348"/>
      <c r="B19" s="346" t="s">
        <v>62</v>
      </c>
      <c r="C19" s="286">
        <v>218.60165533181626</v>
      </c>
      <c r="D19" s="286">
        <v>243.62902251920772</v>
      </c>
      <c r="E19" s="301">
        <v>-25.027367187391462</v>
      </c>
      <c r="F19" s="308">
        <v>-0.10272736363098245</v>
      </c>
      <c r="G19" s="24"/>
      <c r="H19" s="286">
        <v>256.95543686369285</v>
      </c>
      <c r="I19" s="301">
        <v>-256.95543686369285</v>
      </c>
      <c r="J19" s="308">
        <v>-1</v>
      </c>
      <c r="K19" s="17"/>
      <c r="L19" s="286">
        <v>0</v>
      </c>
      <c r="M19" s="286">
        <v>0</v>
      </c>
      <c r="N19" s="286">
        <v>0</v>
      </c>
      <c r="O19" s="286">
        <v>0</v>
      </c>
      <c r="P19" s="286">
        <v>0</v>
      </c>
      <c r="Q19" s="286">
        <v>0</v>
      </c>
      <c r="R19" s="286">
        <v>0</v>
      </c>
      <c r="S19" s="286">
        <v>0</v>
      </c>
      <c r="T19" s="286">
        <v>0</v>
      </c>
      <c r="U19" s="286">
        <v>0</v>
      </c>
      <c r="V19" s="286">
        <v>0</v>
      </c>
      <c r="W19" s="286">
        <v>0</v>
      </c>
      <c r="X19" s="286">
        <v>0</v>
      </c>
      <c r="Y19" s="286">
        <v>0</v>
      </c>
      <c r="Z19" s="286">
        <v>0</v>
      </c>
      <c r="AA19" s="286">
        <v>0</v>
      </c>
      <c r="AB19" s="286">
        <v>0</v>
      </c>
      <c r="AC19" s="286">
        <v>0</v>
      </c>
      <c r="AD19" s="286">
        <v>0</v>
      </c>
      <c r="AE19" s="286">
        <v>0</v>
      </c>
      <c r="AF19" s="286">
        <v>0</v>
      </c>
      <c r="AG19" s="286">
        <v>0</v>
      </c>
      <c r="AH19" s="286">
        <v>0</v>
      </c>
      <c r="AI19" s="286">
        <v>0</v>
      </c>
      <c r="AJ19" s="286">
        <v>0</v>
      </c>
      <c r="AK19" s="286">
        <v>0</v>
      </c>
      <c r="AL19" s="286">
        <v>0</v>
      </c>
      <c r="AM19" s="286">
        <v>0</v>
      </c>
      <c r="AN19" s="286">
        <v>0</v>
      </c>
      <c r="AO19" s="286">
        <v>0</v>
      </c>
      <c r="AP19" s="286">
        <v>0</v>
      </c>
      <c r="AQ19" s="286">
        <v>0</v>
      </c>
      <c r="AR19" s="286">
        <v>0</v>
      </c>
      <c r="AS19" s="286">
        <v>0</v>
      </c>
      <c r="AT19" s="286">
        <v>0</v>
      </c>
      <c r="AU19" s="286">
        <v>0</v>
      </c>
      <c r="AV19" s="286">
        <v>0</v>
      </c>
      <c r="AW19" s="286">
        <v>0</v>
      </c>
      <c r="AX19" s="286">
        <v>0</v>
      </c>
      <c r="AY19" s="286">
        <v>0</v>
      </c>
      <c r="AZ19" s="286">
        <v>0</v>
      </c>
      <c r="BA19" s="286">
        <v>0</v>
      </c>
      <c r="BB19" s="286">
        <v>0</v>
      </c>
      <c r="BC19" s="286">
        <v>0</v>
      </c>
      <c r="BD19" s="286">
        <v>0</v>
      </c>
      <c r="BE19" s="286">
        <v>0</v>
      </c>
      <c r="BF19" s="286">
        <v>0</v>
      </c>
      <c r="BG19" s="286">
        <v>0</v>
      </c>
      <c r="BH19" s="286">
        <v>0</v>
      </c>
      <c r="BI19" s="286">
        <v>0</v>
      </c>
      <c r="BJ19" s="286">
        <v>0</v>
      </c>
      <c r="BK19" s="286">
        <v>0</v>
      </c>
      <c r="BL19" s="286">
        <v>0</v>
      </c>
      <c r="BM19" s="286">
        <v>0</v>
      </c>
      <c r="BN19" s="286">
        <v>0</v>
      </c>
      <c r="BO19" s="286">
        <v>0</v>
      </c>
      <c r="BP19" s="286">
        <v>0</v>
      </c>
      <c r="BQ19" s="286">
        <v>0</v>
      </c>
      <c r="BR19" s="286">
        <v>0</v>
      </c>
      <c r="BS19" s="286">
        <v>0</v>
      </c>
      <c r="BT19" s="286">
        <v>0</v>
      </c>
      <c r="BU19" s="286">
        <v>0</v>
      </c>
      <c r="BV19" s="286">
        <v>0</v>
      </c>
      <c r="BW19" s="286">
        <v>0</v>
      </c>
      <c r="BX19" s="286">
        <v>0</v>
      </c>
      <c r="BY19" s="286">
        <v>0</v>
      </c>
      <c r="BZ19" s="286">
        <v>0</v>
      </c>
      <c r="CA19" s="286">
        <v>0</v>
      </c>
      <c r="CB19" s="286">
        <v>0</v>
      </c>
      <c r="CC19" s="286">
        <v>0</v>
      </c>
      <c r="CD19" s="286">
        <v>0</v>
      </c>
      <c r="CE19" s="286">
        <v>0</v>
      </c>
      <c r="CF19" s="286">
        <v>0</v>
      </c>
      <c r="CG19" s="286">
        <v>0</v>
      </c>
      <c r="CH19" s="286">
        <v>0</v>
      </c>
      <c r="CI19" s="286">
        <v>0</v>
      </c>
      <c r="CJ19" s="286">
        <v>0</v>
      </c>
      <c r="CK19" s="286">
        <v>0</v>
      </c>
      <c r="CL19" s="286">
        <v>0</v>
      </c>
      <c r="CM19" s="286">
        <v>0</v>
      </c>
      <c r="CN19" s="286">
        <v>0</v>
      </c>
      <c r="CO19" s="286">
        <v>0</v>
      </c>
      <c r="CP19" s="286">
        <v>0</v>
      </c>
      <c r="CQ19" s="286">
        <v>0</v>
      </c>
      <c r="CR19" s="286">
        <v>0</v>
      </c>
      <c r="CS19" s="286">
        <v>0</v>
      </c>
      <c r="CT19" s="286">
        <v>0</v>
      </c>
      <c r="CU19" s="286">
        <v>0</v>
      </c>
      <c r="CV19" s="286">
        <v>0</v>
      </c>
      <c r="CW19" s="286">
        <v>0</v>
      </c>
      <c r="CX19" s="286">
        <v>0</v>
      </c>
      <c r="CY19" s="286">
        <v>0</v>
      </c>
      <c r="CZ19" s="286">
        <v>0</v>
      </c>
      <c r="DA19" s="286">
        <v>0</v>
      </c>
      <c r="DB19" s="286">
        <v>0</v>
      </c>
      <c r="DC19" s="286">
        <v>0</v>
      </c>
      <c r="DD19" s="286">
        <v>0</v>
      </c>
      <c r="DE19" s="286">
        <v>0</v>
      </c>
      <c r="DF19" s="286">
        <v>0</v>
      </c>
      <c r="DG19" s="286">
        <v>0</v>
      </c>
      <c r="DH19" s="286">
        <v>0</v>
      </c>
      <c r="DI19" s="286">
        <v>0</v>
      </c>
      <c r="DJ19" s="286">
        <v>0</v>
      </c>
      <c r="DK19" s="286">
        <v>0</v>
      </c>
      <c r="DL19" s="286">
        <v>0</v>
      </c>
      <c r="DM19" s="286">
        <v>0</v>
      </c>
      <c r="DN19" s="286">
        <v>0</v>
      </c>
      <c r="DO19" s="286">
        <v>0</v>
      </c>
      <c r="DP19" s="286">
        <v>0</v>
      </c>
      <c r="DQ19" s="286">
        <v>0</v>
      </c>
      <c r="DR19" s="286">
        <v>0</v>
      </c>
      <c r="DS19" s="286">
        <v>0</v>
      </c>
      <c r="DT19" s="286">
        <v>0</v>
      </c>
      <c r="DU19" s="286">
        <v>0</v>
      </c>
      <c r="DV19" s="286">
        <v>0</v>
      </c>
      <c r="DW19" s="286">
        <v>0</v>
      </c>
      <c r="DX19" s="286">
        <v>0</v>
      </c>
      <c r="DY19" s="286">
        <v>0</v>
      </c>
      <c r="DZ19" s="286">
        <v>0</v>
      </c>
      <c r="EA19" s="286">
        <v>0</v>
      </c>
      <c r="EB19" s="286">
        <v>0</v>
      </c>
      <c r="EC19" s="286">
        <v>0</v>
      </c>
      <c r="ED19" s="286">
        <v>0</v>
      </c>
      <c r="EE19" s="286">
        <v>0</v>
      </c>
      <c r="EF19" s="286">
        <v>0</v>
      </c>
      <c r="EG19" s="286">
        <v>0</v>
      </c>
      <c r="EH19" s="286">
        <v>0</v>
      </c>
      <c r="EI19" s="286">
        <v>0</v>
      </c>
      <c r="EJ19" s="286">
        <v>0</v>
      </c>
      <c r="EK19" s="286">
        <v>0</v>
      </c>
      <c r="EL19" s="286">
        <v>0</v>
      </c>
      <c r="EM19" s="286">
        <v>0</v>
      </c>
      <c r="EN19" s="286">
        <v>0</v>
      </c>
      <c r="EO19" s="286">
        <v>0</v>
      </c>
      <c r="EP19" s="286">
        <v>0</v>
      </c>
      <c r="EQ19" s="286">
        <v>0</v>
      </c>
      <c r="ER19" s="286">
        <v>0</v>
      </c>
      <c r="ES19" s="286">
        <v>0</v>
      </c>
      <c r="ET19" s="286">
        <v>0</v>
      </c>
      <c r="EU19" s="286">
        <v>0</v>
      </c>
      <c r="EV19" s="286">
        <v>0</v>
      </c>
      <c r="EW19" s="286">
        <v>0</v>
      </c>
      <c r="EX19" s="286">
        <v>0</v>
      </c>
      <c r="EY19" s="286">
        <v>0</v>
      </c>
      <c r="EZ19" s="286">
        <v>0</v>
      </c>
      <c r="FA19" s="286">
        <v>0</v>
      </c>
      <c r="FB19" s="286">
        <v>0</v>
      </c>
      <c r="FC19" s="286">
        <v>0</v>
      </c>
      <c r="FD19" s="286">
        <v>0</v>
      </c>
      <c r="FE19" s="286">
        <v>0</v>
      </c>
      <c r="FF19" s="286">
        <v>0</v>
      </c>
      <c r="FG19" s="286">
        <v>0</v>
      </c>
      <c r="FH19" s="286">
        <v>0</v>
      </c>
      <c r="FI19" s="286">
        <v>0</v>
      </c>
      <c r="FJ19" s="286">
        <v>0</v>
      </c>
      <c r="FK19" s="286">
        <v>0</v>
      </c>
      <c r="FL19" s="286">
        <v>69.254493657228551</v>
      </c>
      <c r="FM19" s="286">
        <v>62.588738604507881</v>
      </c>
      <c r="FN19" s="286">
        <v>50.421568988777167</v>
      </c>
      <c r="FO19" s="286">
        <v>35.373191577829729</v>
      </c>
      <c r="FP19" s="286">
        <v>43.853229910663188</v>
      </c>
      <c r="FQ19" s="286">
        <v>74.448628379745088</v>
      </c>
      <c r="FR19" s="286">
        <v>76.125528335185663</v>
      </c>
      <c r="FS19" s="286">
        <v>103.8673392817567</v>
      </c>
      <c r="FT19" s="286">
        <v>69.71773080655035</v>
      </c>
      <c r="FU19" s="286">
        <v>77.111642925968326</v>
      </c>
      <c r="FV19" s="286">
        <v>66.863430177770113</v>
      </c>
      <c r="FW19" s="286">
        <v>68.621519862065497</v>
      </c>
      <c r="FX19" s="286">
        <v>73.785337374390934</v>
      </c>
      <c r="FY19" s="286">
        <v>58.940515927124189</v>
      </c>
      <c r="FZ19" s="286">
        <v>52.474591745609011</v>
      </c>
      <c r="GA19" s="286">
        <v>57.986687604633779</v>
      </c>
      <c r="GB19" s="286">
        <v>55.065635417068663</v>
      </c>
      <c r="GC19" s="286">
        <v>33.126877068716702</v>
      </c>
      <c r="GD19" s="286">
        <v>43.56176243994534</v>
      </c>
      <c r="GE19" s="286">
        <v>52.875112140944417</v>
      </c>
      <c r="GF19" s="286">
        <v>54.656994242713409</v>
      </c>
      <c r="GG19" s="286">
        <v>56.37291381679259</v>
      </c>
      <c r="GH19" s="286">
        <v>57.130114408538368</v>
      </c>
      <c r="GI19" s="286">
        <v>53.06482406736508</v>
      </c>
      <c r="GJ19" s="286">
        <v>51.735021828546351</v>
      </c>
      <c r="GK19" s="286">
        <v>43.624342064411763</v>
      </c>
      <c r="GL19" s="286">
        <v>54.527240690744613</v>
      </c>
      <c r="GM19" s="286">
        <v>54.163091592715041</v>
      </c>
      <c r="GN19" s="286">
        <v>52.90574068727507</v>
      </c>
      <c r="GO19" s="286">
        <v>34.342577475501983</v>
      </c>
      <c r="GP19" s="286">
        <v>36.780129883811156</v>
      </c>
      <c r="GQ19" s="286">
        <v>55.943679206711209</v>
      </c>
      <c r="GR19" s="286">
        <v>47.74958536494016</v>
      </c>
      <c r="GS19" s="286">
        <v>54.682548496337532</v>
      </c>
      <c r="GT19" s="286">
        <v>54.298360647843211</v>
      </c>
      <c r="GU19" s="286">
        <v>53.187080483247698</v>
      </c>
      <c r="GV19" s="286">
        <v>53.187080483247698</v>
      </c>
      <c r="GW19" s="286">
        <v>55.825942640885586</v>
      </c>
      <c r="GX19" s="286">
        <v>41.923713880190803</v>
      </c>
      <c r="GY19" s="286">
        <v>50.006093513803243</v>
      </c>
      <c r="GZ19" s="286">
        <v>42.6861920010804</v>
      </c>
      <c r="HA19" s="286">
        <v>52.484714726719545</v>
      </c>
      <c r="HB19" s="286">
        <v>54.468934707867433</v>
      </c>
      <c r="HC19" s="286">
        <v>53.767485365513124</v>
      </c>
      <c r="HD19" s="286">
        <v>50.775875204544548</v>
      </c>
      <c r="HE19" s="286">
        <v>53.481746467807923</v>
      </c>
      <c r="HF19" s="286">
        <v>54.420073486086444</v>
      </c>
      <c r="HG19" s="286">
        <v>46.490268777491792</v>
      </c>
      <c r="HH19" s="286">
        <v>53.168554186400449</v>
      </c>
      <c r="HI19" s="286">
        <v>48.041672514991262</v>
      </c>
      <c r="HJ19" s="286">
        <v>38.398635672279354</v>
      </c>
      <c r="HK19" s="286">
        <v>45.15563318057314</v>
      </c>
      <c r="HL19" s="286">
        <v>33.83715977757204</v>
      </c>
      <c r="HM19" s="17"/>
      <c r="HN19" s="286">
        <v>798.24704250804825</v>
      </c>
      <c r="HO19" s="286">
        <v>649.04136625384251</v>
      </c>
      <c r="HP19" s="286">
        <v>593.93939842208579</v>
      </c>
      <c r="HQ19" s="286">
        <v>609.51812125523861</v>
      </c>
      <c r="HR19" s="286">
        <f t="shared" si="1"/>
        <v>218.60165533181626</v>
      </c>
      <c r="HS19" s="351"/>
      <c r="HT19" s="351"/>
      <c r="HU19" s="351"/>
      <c r="HV19" s="351"/>
      <c r="HW19" s="351"/>
      <c r="HX19" s="351"/>
      <c r="HY19" s="351"/>
      <c r="HZ19" s="351"/>
      <c r="IA19" s="351"/>
      <c r="IB19" s="351"/>
      <c r="IC19" s="351"/>
      <c r="ID19" s="351"/>
      <c r="IE19" s="351"/>
      <c r="IF19" s="351"/>
      <c r="IG19" s="351"/>
      <c r="IH19" s="351"/>
      <c r="II19" s="351"/>
      <c r="IJ19" s="351"/>
      <c r="IK19" s="351"/>
      <c r="IL19" s="351"/>
      <c r="IM19" s="351"/>
      <c r="IN19" s="351"/>
      <c r="IO19" s="351"/>
      <c r="IP19" s="351"/>
      <c r="IQ19" s="351"/>
      <c r="IR19" s="351"/>
      <c r="IS19" s="351"/>
      <c r="IT19" s="351"/>
      <c r="IU19" s="351"/>
      <c r="IV19" s="351"/>
      <c r="IW19" s="351"/>
      <c r="IX19" s="351"/>
      <c r="IY19" s="351"/>
      <c r="IZ19" s="351"/>
      <c r="JA19" s="351"/>
      <c r="JB19" s="351"/>
      <c r="JC19" s="351"/>
      <c r="JD19" s="351"/>
      <c r="JE19" s="351"/>
      <c r="JF19" s="351"/>
      <c r="JG19" s="351"/>
      <c r="JH19" s="351"/>
      <c r="JI19" s="351"/>
      <c r="JJ19" s="351"/>
      <c r="JK19" s="351"/>
      <c r="JL19" s="351"/>
      <c r="JM19" s="351"/>
      <c r="JN19" s="351"/>
      <c r="JO19" s="351"/>
      <c r="JP19" s="351"/>
      <c r="JQ19" s="351"/>
      <c r="JR19" s="351"/>
      <c r="JS19" s="351"/>
      <c r="JT19" s="351"/>
      <c r="JU19" s="351"/>
      <c r="JV19" s="351"/>
      <c r="JW19" s="351"/>
      <c r="JX19" s="351"/>
      <c r="JY19" s="351"/>
      <c r="JZ19" s="351"/>
      <c r="KA19" s="351"/>
      <c r="KB19" s="351"/>
      <c r="KC19" s="351"/>
      <c r="KD19" s="351"/>
      <c r="KE19" s="351"/>
      <c r="KF19" s="351"/>
      <c r="KG19" s="351"/>
      <c r="KH19" s="351"/>
      <c r="KI19" s="351"/>
      <c r="KJ19" s="351"/>
      <c r="KK19" s="351"/>
      <c r="KL19" s="351"/>
      <c r="KM19" s="351"/>
      <c r="KN19" s="351"/>
      <c r="KO19" s="351"/>
      <c r="KP19" s="351"/>
      <c r="KQ19" s="351"/>
      <c r="KR19" s="351"/>
      <c r="KS19" s="351"/>
      <c r="KT19" s="351"/>
      <c r="KU19" s="351"/>
      <c r="KV19" s="351"/>
      <c r="KW19" s="351"/>
      <c r="KX19" s="351"/>
      <c r="KY19" s="351"/>
      <c r="KZ19" s="351"/>
      <c r="LA19" s="351"/>
      <c r="LB19" s="351"/>
      <c r="LC19" s="351"/>
      <c r="LD19" s="351"/>
      <c r="LE19" s="351"/>
      <c r="LF19" s="351"/>
      <c r="LG19" s="351"/>
      <c r="LH19" s="351"/>
      <c r="LI19" s="351"/>
      <c r="LJ19" s="351"/>
      <c r="LK19" s="351"/>
      <c r="LL19" s="351"/>
      <c r="LM19" s="351"/>
      <c r="LN19" s="351"/>
      <c r="LO19" s="351"/>
      <c r="LP19" s="351"/>
      <c r="LQ19" s="351"/>
      <c r="LR19" s="351"/>
      <c r="LS19" s="351"/>
      <c r="LT19" s="351"/>
      <c r="LU19" s="351"/>
      <c r="LV19" s="351"/>
      <c r="LW19" s="351"/>
      <c r="LX19" s="351"/>
      <c r="LY19" s="351"/>
      <c r="LZ19" s="351"/>
      <c r="MA19" s="351"/>
      <c r="MB19" s="351"/>
      <c r="MC19" s="351"/>
      <c r="MD19" s="351"/>
      <c r="ME19" s="351"/>
      <c r="MF19" s="351"/>
      <c r="MG19" s="351"/>
      <c r="MH19" s="351"/>
      <c r="MI19" s="351"/>
      <c r="MJ19" s="351"/>
      <c r="MK19" s="351"/>
      <c r="ML19" s="351"/>
      <c r="MM19" s="351"/>
      <c r="MN19" s="351"/>
      <c r="MO19" s="351"/>
      <c r="MP19" s="351"/>
      <c r="MQ19" s="351"/>
      <c r="MR19" s="351"/>
      <c r="MS19" s="351"/>
      <c r="MT19" s="351"/>
      <c r="MU19" s="351"/>
      <c r="MV19" s="351"/>
      <c r="MW19" s="351"/>
      <c r="MX19" s="351"/>
      <c r="MY19" s="351"/>
      <c r="MZ19" s="351"/>
      <c r="NA19" s="351"/>
      <c r="NB19" s="351"/>
      <c r="NC19" s="351"/>
      <c r="ND19" s="351"/>
      <c r="NE19" s="351"/>
      <c r="NF19" s="351"/>
      <c r="NG19" s="351"/>
    </row>
    <row r="20" spans="1:434" ht="13.8">
      <c r="A20" s="348"/>
      <c r="B20" s="16" t="s">
        <v>18</v>
      </c>
      <c r="C20" s="17">
        <v>74.016618960527026</v>
      </c>
      <c r="D20" s="17">
        <v>83.064559481499259</v>
      </c>
      <c r="E20" s="296">
        <v>-9.047940520972233</v>
      </c>
      <c r="F20" s="304">
        <v>-0.10892660573234553</v>
      </c>
      <c r="G20" s="17"/>
      <c r="H20" s="17">
        <v>88.574302965355358</v>
      </c>
      <c r="I20" s="296">
        <v>-5.5097434838560986</v>
      </c>
      <c r="J20" s="304">
        <v>-6.220476254846917E-2</v>
      </c>
      <c r="K20" s="17"/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0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0</v>
      </c>
      <c r="CY20" s="17">
        <v>0</v>
      </c>
      <c r="CZ20" s="17">
        <v>0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0</v>
      </c>
      <c r="DH20" s="17">
        <v>0</v>
      </c>
      <c r="DI20" s="17">
        <v>0</v>
      </c>
      <c r="DJ20" s="17">
        <v>0</v>
      </c>
      <c r="DK20" s="17">
        <v>0</v>
      </c>
      <c r="DL20" s="17">
        <v>0</v>
      </c>
      <c r="DM20" s="17">
        <v>0</v>
      </c>
      <c r="DN20" s="17">
        <v>0</v>
      </c>
      <c r="DO20" s="17">
        <v>0</v>
      </c>
      <c r="DP20" s="17">
        <v>0</v>
      </c>
      <c r="DQ20" s="17">
        <v>0</v>
      </c>
      <c r="DR20" s="17">
        <v>0</v>
      </c>
      <c r="DS20" s="17"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  <c r="DZ20" s="17">
        <v>0</v>
      </c>
      <c r="EA20" s="17">
        <v>0</v>
      </c>
      <c r="EB20" s="17">
        <v>0</v>
      </c>
      <c r="EC20" s="17">
        <v>0</v>
      </c>
      <c r="ED20" s="17">
        <v>0</v>
      </c>
      <c r="EE20" s="17">
        <v>0</v>
      </c>
      <c r="EF20" s="17">
        <v>0</v>
      </c>
      <c r="EG20" s="17">
        <v>0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  <c r="EN20" s="17">
        <v>0</v>
      </c>
      <c r="EO20" s="17">
        <v>0</v>
      </c>
      <c r="EP20" s="17">
        <v>0</v>
      </c>
      <c r="EQ20" s="17">
        <v>0</v>
      </c>
      <c r="ER20" s="17">
        <v>0</v>
      </c>
      <c r="ES20" s="17">
        <v>0</v>
      </c>
      <c r="ET20" s="17">
        <v>0</v>
      </c>
      <c r="EU20" s="17">
        <v>0</v>
      </c>
      <c r="EV20" s="17">
        <v>0</v>
      </c>
      <c r="EW20" s="17">
        <v>0</v>
      </c>
      <c r="EX20" s="17">
        <v>0</v>
      </c>
      <c r="EY20" s="17">
        <v>0</v>
      </c>
      <c r="EZ20" s="17">
        <v>0</v>
      </c>
      <c r="FA20" s="17">
        <v>0</v>
      </c>
      <c r="FB20" s="17">
        <v>0</v>
      </c>
      <c r="FC20" s="17">
        <v>0</v>
      </c>
      <c r="FD20" s="17">
        <v>0</v>
      </c>
      <c r="FE20" s="17">
        <v>0</v>
      </c>
      <c r="FF20" s="17">
        <v>0</v>
      </c>
      <c r="FG20" s="17">
        <v>0</v>
      </c>
      <c r="FH20" s="17">
        <v>0</v>
      </c>
      <c r="FI20" s="17">
        <v>0</v>
      </c>
      <c r="FJ20" s="17">
        <v>0</v>
      </c>
      <c r="FK20" s="17">
        <v>0</v>
      </c>
      <c r="FL20" s="17">
        <v>24.004056474297627</v>
      </c>
      <c r="FM20" s="17">
        <v>21.556440003967797</v>
      </c>
      <c r="FN20" s="17">
        <v>17.358776937842851</v>
      </c>
      <c r="FO20" s="17">
        <v>12.255295694016707</v>
      </c>
      <c r="FP20" s="17">
        <v>15.148559472371314</v>
      </c>
      <c r="FQ20" s="17">
        <v>25.824039442124942</v>
      </c>
      <c r="FR20" s="17">
        <v>26.31348600028991</v>
      </c>
      <c r="FS20" s="17">
        <v>35.863791230339821</v>
      </c>
      <c r="FT20" s="17">
        <v>24.02397752808913</v>
      </c>
      <c r="FU20" s="17">
        <v>26.496565664248369</v>
      </c>
      <c r="FV20" s="17">
        <v>22.943211194977312</v>
      </c>
      <c r="FW20" s="17">
        <v>23.667145656425738</v>
      </c>
      <c r="FX20" s="17">
        <v>25.394238179495591</v>
      </c>
      <c r="FY20" s="17">
        <v>20.31338486253614</v>
      </c>
      <c r="FZ20" s="17">
        <v>18.133682563118462</v>
      </c>
      <c r="GA20" s="17">
        <v>20.072636770913689</v>
      </c>
      <c r="GB20" s="17">
        <v>19.079747627116632</v>
      </c>
      <c r="GC20" s="17">
        <v>11.451284654362228</v>
      </c>
      <c r="GD20" s="17">
        <v>15.017367271055878</v>
      </c>
      <c r="GE20" s="17">
        <v>18.294638509718517</v>
      </c>
      <c r="GF20" s="17">
        <v>18.95221832205646</v>
      </c>
      <c r="GG20" s="17">
        <v>19.51914591580358</v>
      </c>
      <c r="GH20" s="17">
        <v>19.745776508218484</v>
      </c>
      <c r="GI20" s="17">
        <v>18.227076561594931</v>
      </c>
      <c r="GJ20" s="17">
        <v>17.807011538649512</v>
      </c>
      <c r="GK20" s="17">
        <v>15.008421178374517</v>
      </c>
      <c r="GL20" s="17">
        <v>18.858599810394676</v>
      </c>
      <c r="GM20" s="17">
        <v>18.718480717279594</v>
      </c>
      <c r="GN20" s="17">
        <v>18.181789720657065</v>
      </c>
      <c r="GO20" s="17">
        <v>11.818644990070718</v>
      </c>
      <c r="GP20" s="17">
        <v>12.632925077804126</v>
      </c>
      <c r="GQ20" s="17">
        <v>19.27894340481134</v>
      </c>
      <c r="GR20" s="17">
        <v>16.442638124820117</v>
      </c>
      <c r="GS20" s="17">
        <v>18.851653829744766</v>
      </c>
      <c r="GT20" s="17">
        <v>18.650945058482019</v>
      </c>
      <c r="GU20" s="17">
        <v>18.337758233688472</v>
      </c>
      <c r="GV20" s="17">
        <v>18.337758233688472</v>
      </c>
      <c r="GW20" s="17">
        <v>18.923239890577896</v>
      </c>
      <c r="GX20" s="17">
        <v>14.321625098110848</v>
      </c>
      <c r="GY20" s="17">
        <v>16.944377925428576</v>
      </c>
      <c r="GZ20" s="17">
        <v>14.537558333693466</v>
      </c>
      <c r="HA20" s="17">
        <v>17.808401908906514</v>
      </c>
      <c r="HB20" s="17">
        <v>18.467655235955814</v>
      </c>
      <c r="HC20" s="17">
        <v>18.23559545517104</v>
      </c>
      <c r="HD20" s="17">
        <v>17.238329734848183</v>
      </c>
      <c r="HE20" s="17">
        <v>18.137889822602641</v>
      </c>
      <c r="HF20" s="17">
        <v>18.449367828695483</v>
      </c>
      <c r="HG20" s="17">
        <v>15.806904259163931</v>
      </c>
      <c r="HH20" s="17">
        <v>17.937431062133484</v>
      </c>
      <c r="HI20" s="17">
        <v>16.289914171663753</v>
      </c>
      <c r="HJ20" s="17">
        <v>13.086533557426451</v>
      </c>
      <c r="HK20" s="17">
        <v>15.21934124344599</v>
      </c>
      <c r="HL20" s="17">
        <v>11.483398925857347</v>
      </c>
      <c r="HM20" s="17"/>
      <c r="HN20" s="17">
        <v>275.45534529899152</v>
      </c>
      <c r="HO20" s="17">
        <v>224.20119774599061</v>
      </c>
      <c r="HP20" s="17">
        <v>204.58781168477694</v>
      </c>
      <c r="HQ20" s="17">
        <v>207.20870372684286</v>
      </c>
      <c r="HR20" s="17">
        <f t="shared" si="1"/>
        <v>74.016618960527026</v>
      </c>
      <c r="HS20" s="351"/>
      <c r="HT20" s="351"/>
      <c r="HU20" s="351"/>
      <c r="HV20" s="351"/>
      <c r="HW20" s="351"/>
      <c r="HX20" s="351"/>
      <c r="HY20" s="351"/>
      <c r="HZ20" s="351"/>
      <c r="IA20" s="351"/>
      <c r="IB20" s="351"/>
      <c r="IC20" s="351"/>
      <c r="ID20" s="351"/>
      <c r="IE20" s="351"/>
      <c r="IF20" s="351"/>
      <c r="IG20" s="351"/>
      <c r="IH20" s="351"/>
      <c r="II20" s="351"/>
      <c r="IJ20" s="351"/>
      <c r="IK20" s="351"/>
      <c r="IL20" s="351"/>
      <c r="IM20" s="351"/>
      <c r="IN20" s="351"/>
      <c r="IO20" s="351"/>
      <c r="IP20" s="351"/>
      <c r="IQ20" s="351"/>
      <c r="IR20" s="351"/>
      <c r="IS20" s="351"/>
      <c r="IT20" s="351"/>
      <c r="IU20" s="351"/>
      <c r="IV20" s="351"/>
      <c r="IW20" s="351"/>
      <c r="IX20" s="351"/>
      <c r="IY20" s="351"/>
      <c r="IZ20" s="351"/>
      <c r="JA20" s="351"/>
      <c r="JB20" s="351"/>
      <c r="JC20" s="351"/>
      <c r="JD20" s="351"/>
      <c r="JE20" s="351"/>
      <c r="JF20" s="351"/>
      <c r="JG20" s="351"/>
      <c r="JH20" s="351"/>
      <c r="JI20" s="351"/>
      <c r="JJ20" s="351"/>
      <c r="JK20" s="351"/>
      <c r="JL20" s="351"/>
      <c r="JM20" s="351"/>
      <c r="JN20" s="351"/>
      <c r="JO20" s="351"/>
      <c r="JP20" s="351"/>
      <c r="JQ20" s="351"/>
      <c r="JR20" s="351"/>
      <c r="JS20" s="351"/>
      <c r="JT20" s="351"/>
      <c r="JU20" s="351"/>
      <c r="JV20" s="351"/>
      <c r="JW20" s="351"/>
      <c r="JX20" s="351"/>
      <c r="JY20" s="351"/>
      <c r="JZ20" s="351"/>
      <c r="KA20" s="351"/>
      <c r="KB20" s="351"/>
      <c r="KC20" s="351"/>
      <c r="KD20" s="351"/>
      <c r="KE20" s="351"/>
      <c r="KF20" s="351"/>
      <c r="KG20" s="351"/>
      <c r="KH20" s="351"/>
      <c r="KI20" s="351"/>
      <c r="KJ20" s="351"/>
      <c r="KK20" s="351"/>
      <c r="KL20" s="351"/>
      <c r="KM20" s="351"/>
      <c r="KN20" s="351"/>
      <c r="KO20" s="351"/>
      <c r="KP20" s="351"/>
      <c r="KQ20" s="351"/>
      <c r="KR20" s="351"/>
      <c r="KS20" s="351"/>
      <c r="KT20" s="351"/>
      <c r="KU20" s="351"/>
      <c r="KV20" s="351"/>
      <c r="KW20" s="351"/>
      <c r="KX20" s="351"/>
      <c r="KY20" s="351"/>
      <c r="KZ20" s="351"/>
      <c r="LA20" s="351"/>
      <c r="LB20" s="351"/>
      <c r="LC20" s="351"/>
      <c r="LD20" s="351"/>
      <c r="LE20" s="351"/>
      <c r="LF20" s="351"/>
      <c r="LG20" s="351"/>
      <c r="LH20" s="351"/>
      <c r="LI20" s="351"/>
      <c r="LJ20" s="351"/>
      <c r="LK20" s="351"/>
      <c r="LL20" s="351"/>
      <c r="LM20" s="351"/>
      <c r="LN20" s="351"/>
      <c r="LO20" s="351"/>
      <c r="LP20" s="351"/>
      <c r="LQ20" s="351"/>
      <c r="LR20" s="351"/>
      <c r="LS20" s="351"/>
      <c r="LT20" s="351"/>
      <c r="LU20" s="351"/>
      <c r="LV20" s="351"/>
      <c r="LW20" s="351"/>
      <c r="LX20" s="351"/>
      <c r="LY20" s="351"/>
      <c r="LZ20" s="351"/>
      <c r="MA20" s="351"/>
      <c r="MB20" s="351"/>
      <c r="MC20" s="351"/>
      <c r="MD20" s="351"/>
      <c r="ME20" s="351"/>
      <c r="MF20" s="351"/>
      <c r="MG20" s="351"/>
      <c r="MH20" s="351"/>
      <c r="MI20" s="351"/>
      <c r="MJ20" s="351"/>
      <c r="MK20" s="351"/>
      <c r="ML20" s="351"/>
      <c r="MM20" s="351"/>
      <c r="MN20" s="351"/>
      <c r="MO20" s="351"/>
      <c r="MP20" s="351"/>
      <c r="MQ20" s="351"/>
      <c r="MR20" s="351"/>
      <c r="MS20" s="351"/>
      <c r="MT20" s="351"/>
      <c r="MU20" s="351"/>
      <c r="MV20" s="351"/>
      <c r="MW20" s="351"/>
      <c r="MX20" s="351"/>
      <c r="MY20" s="351"/>
      <c r="MZ20" s="351"/>
      <c r="NA20" s="351"/>
      <c r="NB20" s="351"/>
      <c r="NC20" s="351"/>
      <c r="ND20" s="351"/>
      <c r="NE20" s="351"/>
      <c r="NF20" s="351"/>
      <c r="NG20" s="351"/>
    </row>
    <row r="21" spans="1:434" s="25" customFormat="1" ht="13.8">
      <c r="A21" s="349"/>
      <c r="B21" s="281" t="s">
        <v>19</v>
      </c>
      <c r="C21" s="282">
        <v>72.282013989632631</v>
      </c>
      <c r="D21" s="282">
        <v>80.15144588696603</v>
      </c>
      <c r="E21" s="297">
        <v>-7.8694318973333992</v>
      </c>
      <c r="F21" s="305">
        <v>-9.8182032903452593E-2</v>
      </c>
      <c r="G21" s="17"/>
      <c r="H21" s="282">
        <v>84.285038920213324</v>
      </c>
      <c r="I21" s="297">
        <v>-4.1335930332472941</v>
      </c>
      <c r="J21" s="305">
        <v>-4.9043022180487734E-2</v>
      </c>
      <c r="K21" s="24"/>
      <c r="L21" s="282">
        <v>0</v>
      </c>
      <c r="M21" s="282">
        <v>0</v>
      </c>
      <c r="N21" s="282">
        <v>0</v>
      </c>
      <c r="O21" s="282">
        <v>0</v>
      </c>
      <c r="P21" s="282">
        <v>0</v>
      </c>
      <c r="Q21" s="282">
        <v>0</v>
      </c>
      <c r="R21" s="282">
        <v>0</v>
      </c>
      <c r="S21" s="282">
        <v>0</v>
      </c>
      <c r="T21" s="282">
        <v>0</v>
      </c>
      <c r="U21" s="282">
        <v>0</v>
      </c>
      <c r="V21" s="282">
        <v>0</v>
      </c>
      <c r="W21" s="282">
        <v>0</v>
      </c>
      <c r="X21" s="282">
        <v>0</v>
      </c>
      <c r="Y21" s="282">
        <v>0</v>
      </c>
      <c r="Z21" s="282">
        <v>0</v>
      </c>
      <c r="AA21" s="282">
        <v>0</v>
      </c>
      <c r="AB21" s="282">
        <v>0</v>
      </c>
      <c r="AC21" s="282">
        <v>0</v>
      </c>
      <c r="AD21" s="282">
        <v>0</v>
      </c>
      <c r="AE21" s="282">
        <v>0</v>
      </c>
      <c r="AF21" s="282">
        <v>0</v>
      </c>
      <c r="AG21" s="282">
        <v>0</v>
      </c>
      <c r="AH21" s="282">
        <v>0</v>
      </c>
      <c r="AI21" s="282">
        <v>0</v>
      </c>
      <c r="AJ21" s="282">
        <v>0</v>
      </c>
      <c r="AK21" s="282">
        <v>0</v>
      </c>
      <c r="AL21" s="282">
        <v>0</v>
      </c>
      <c r="AM21" s="282">
        <v>0</v>
      </c>
      <c r="AN21" s="282">
        <v>0</v>
      </c>
      <c r="AO21" s="282">
        <v>0</v>
      </c>
      <c r="AP21" s="282">
        <v>0</v>
      </c>
      <c r="AQ21" s="282">
        <v>0</v>
      </c>
      <c r="AR21" s="282">
        <v>0</v>
      </c>
      <c r="AS21" s="282">
        <v>0</v>
      </c>
      <c r="AT21" s="282">
        <v>0</v>
      </c>
      <c r="AU21" s="282">
        <v>0</v>
      </c>
      <c r="AV21" s="282">
        <v>0</v>
      </c>
      <c r="AW21" s="282">
        <v>0</v>
      </c>
      <c r="AX21" s="282">
        <v>0</v>
      </c>
      <c r="AY21" s="282">
        <v>0</v>
      </c>
      <c r="AZ21" s="282">
        <v>0</v>
      </c>
      <c r="BA21" s="282">
        <v>0</v>
      </c>
      <c r="BB21" s="282">
        <v>0</v>
      </c>
      <c r="BC21" s="282">
        <v>0</v>
      </c>
      <c r="BD21" s="282">
        <v>0</v>
      </c>
      <c r="BE21" s="282">
        <v>0</v>
      </c>
      <c r="BF21" s="282">
        <v>0</v>
      </c>
      <c r="BG21" s="282">
        <v>0</v>
      </c>
      <c r="BH21" s="282">
        <v>0</v>
      </c>
      <c r="BI21" s="282">
        <v>0</v>
      </c>
      <c r="BJ21" s="282">
        <v>0</v>
      </c>
      <c r="BK21" s="282">
        <v>0</v>
      </c>
      <c r="BL21" s="282">
        <v>0</v>
      </c>
      <c r="BM21" s="282">
        <v>0</v>
      </c>
      <c r="BN21" s="282">
        <v>0</v>
      </c>
      <c r="BO21" s="282">
        <v>0</v>
      </c>
      <c r="BP21" s="282">
        <v>0</v>
      </c>
      <c r="BQ21" s="282">
        <v>0</v>
      </c>
      <c r="BR21" s="282">
        <v>0</v>
      </c>
      <c r="BS21" s="282">
        <v>0</v>
      </c>
      <c r="BT21" s="282">
        <v>0</v>
      </c>
      <c r="BU21" s="282">
        <v>0</v>
      </c>
      <c r="BV21" s="282">
        <v>0</v>
      </c>
      <c r="BW21" s="282">
        <v>0</v>
      </c>
      <c r="BX21" s="282">
        <v>0</v>
      </c>
      <c r="BY21" s="282">
        <v>0</v>
      </c>
      <c r="BZ21" s="282">
        <v>0</v>
      </c>
      <c r="CA21" s="282">
        <v>0</v>
      </c>
      <c r="CB21" s="282">
        <v>0</v>
      </c>
      <c r="CC21" s="282">
        <v>0</v>
      </c>
      <c r="CD21" s="282">
        <v>0</v>
      </c>
      <c r="CE21" s="282">
        <v>0</v>
      </c>
      <c r="CF21" s="282">
        <v>0</v>
      </c>
      <c r="CG21" s="282">
        <v>0</v>
      </c>
      <c r="CH21" s="282">
        <v>0</v>
      </c>
      <c r="CI21" s="282">
        <v>0</v>
      </c>
      <c r="CJ21" s="282">
        <v>0</v>
      </c>
      <c r="CK21" s="282">
        <v>0</v>
      </c>
      <c r="CL21" s="282">
        <v>0</v>
      </c>
      <c r="CM21" s="282">
        <v>0</v>
      </c>
      <c r="CN21" s="282">
        <v>0</v>
      </c>
      <c r="CO21" s="282">
        <v>0</v>
      </c>
      <c r="CP21" s="282">
        <v>0</v>
      </c>
      <c r="CQ21" s="282">
        <v>0</v>
      </c>
      <c r="CR21" s="282">
        <v>0</v>
      </c>
      <c r="CS21" s="282">
        <v>0</v>
      </c>
      <c r="CT21" s="282">
        <v>0</v>
      </c>
      <c r="CU21" s="282">
        <v>0</v>
      </c>
      <c r="CV21" s="282">
        <v>0</v>
      </c>
      <c r="CW21" s="282">
        <v>0</v>
      </c>
      <c r="CX21" s="282">
        <v>0</v>
      </c>
      <c r="CY21" s="282">
        <v>0</v>
      </c>
      <c r="CZ21" s="282">
        <v>0</v>
      </c>
      <c r="DA21" s="282">
        <v>0</v>
      </c>
      <c r="DB21" s="282">
        <v>0</v>
      </c>
      <c r="DC21" s="282">
        <v>0</v>
      </c>
      <c r="DD21" s="282">
        <v>0</v>
      </c>
      <c r="DE21" s="282">
        <v>0</v>
      </c>
      <c r="DF21" s="282">
        <v>0</v>
      </c>
      <c r="DG21" s="282">
        <v>0</v>
      </c>
      <c r="DH21" s="282">
        <v>0</v>
      </c>
      <c r="DI21" s="282">
        <v>0</v>
      </c>
      <c r="DJ21" s="282">
        <v>0</v>
      </c>
      <c r="DK21" s="282">
        <v>0</v>
      </c>
      <c r="DL21" s="282">
        <v>0</v>
      </c>
      <c r="DM21" s="282">
        <v>0</v>
      </c>
      <c r="DN21" s="282">
        <v>0</v>
      </c>
      <c r="DO21" s="282">
        <v>0</v>
      </c>
      <c r="DP21" s="282">
        <v>0</v>
      </c>
      <c r="DQ21" s="282">
        <v>0</v>
      </c>
      <c r="DR21" s="282">
        <v>0</v>
      </c>
      <c r="DS21" s="282">
        <v>0</v>
      </c>
      <c r="DT21" s="282">
        <v>0</v>
      </c>
      <c r="DU21" s="282">
        <v>0</v>
      </c>
      <c r="DV21" s="282">
        <v>0</v>
      </c>
      <c r="DW21" s="282">
        <v>0</v>
      </c>
      <c r="DX21" s="282">
        <v>0</v>
      </c>
      <c r="DY21" s="282">
        <v>0</v>
      </c>
      <c r="DZ21" s="282">
        <v>0</v>
      </c>
      <c r="EA21" s="282">
        <v>0</v>
      </c>
      <c r="EB21" s="282">
        <v>0</v>
      </c>
      <c r="EC21" s="282">
        <v>0</v>
      </c>
      <c r="ED21" s="282">
        <v>0</v>
      </c>
      <c r="EE21" s="282">
        <v>0</v>
      </c>
      <c r="EF21" s="282">
        <v>0</v>
      </c>
      <c r="EG21" s="282">
        <v>0</v>
      </c>
      <c r="EH21" s="282">
        <v>0</v>
      </c>
      <c r="EI21" s="282">
        <v>0</v>
      </c>
      <c r="EJ21" s="282">
        <v>0</v>
      </c>
      <c r="EK21" s="282">
        <v>0</v>
      </c>
      <c r="EL21" s="282">
        <v>0</v>
      </c>
      <c r="EM21" s="282">
        <v>0</v>
      </c>
      <c r="EN21" s="282">
        <v>0</v>
      </c>
      <c r="EO21" s="282">
        <v>0</v>
      </c>
      <c r="EP21" s="282">
        <v>0</v>
      </c>
      <c r="EQ21" s="282">
        <v>0</v>
      </c>
      <c r="ER21" s="282">
        <v>0</v>
      </c>
      <c r="ES21" s="282">
        <v>0</v>
      </c>
      <c r="ET21" s="282">
        <v>0</v>
      </c>
      <c r="EU21" s="282">
        <v>0</v>
      </c>
      <c r="EV21" s="282">
        <v>0</v>
      </c>
      <c r="EW21" s="282">
        <v>0</v>
      </c>
      <c r="EX21" s="282">
        <v>0</v>
      </c>
      <c r="EY21" s="282">
        <v>0</v>
      </c>
      <c r="EZ21" s="282">
        <v>0</v>
      </c>
      <c r="FA21" s="282">
        <v>0</v>
      </c>
      <c r="FB21" s="282">
        <v>0</v>
      </c>
      <c r="FC21" s="282">
        <v>0</v>
      </c>
      <c r="FD21" s="282">
        <v>0</v>
      </c>
      <c r="FE21" s="282">
        <v>0</v>
      </c>
      <c r="FF21" s="282">
        <v>0</v>
      </c>
      <c r="FG21" s="282">
        <v>0</v>
      </c>
      <c r="FH21" s="282">
        <v>0</v>
      </c>
      <c r="FI21" s="282">
        <v>0</v>
      </c>
      <c r="FJ21" s="282">
        <v>0</v>
      </c>
      <c r="FK21" s="282">
        <v>0</v>
      </c>
      <c r="FL21" s="282">
        <v>22.816041298160258</v>
      </c>
      <c r="FM21" s="282">
        <v>20.439025973364632</v>
      </c>
      <c r="FN21" s="282">
        <v>16.455024856610752</v>
      </c>
      <c r="FO21" s="282">
        <v>11.540647917743126</v>
      </c>
      <c r="FP21" s="282">
        <v>14.333619042113302</v>
      </c>
      <c r="FQ21" s="282">
        <v>24.330682795591571</v>
      </c>
      <c r="FR21" s="282">
        <v>24.920537891213247</v>
      </c>
      <c r="FS21" s="282">
        <v>34.049865055025194</v>
      </c>
      <c r="FT21" s="282">
        <v>22.89764192258356</v>
      </c>
      <c r="FU21" s="282">
        <v>25.33796347487355</v>
      </c>
      <c r="FV21" s="282">
        <v>21.913602531761033</v>
      </c>
      <c r="FW21" s="282">
        <v>22.465337926497252</v>
      </c>
      <c r="FX21" s="282">
        <v>24.047762943317021</v>
      </c>
      <c r="FY21" s="282">
        <v>19.304176556922041</v>
      </c>
      <c r="FZ21" s="282">
        <v>17.218547489504335</v>
      </c>
      <c r="GA21" s="282">
        <v>19.007435284332523</v>
      </c>
      <c r="GB21" s="282">
        <v>18.027025663218431</v>
      </c>
      <c r="GC21" s="282">
        <v>10.819646420587842</v>
      </c>
      <c r="GD21" s="282">
        <v>14.232216496321559</v>
      </c>
      <c r="GE21" s="282">
        <v>17.283323399969369</v>
      </c>
      <c r="GF21" s="282">
        <v>17.936007876096653</v>
      </c>
      <c r="GG21" s="282">
        <v>18.509308294883102</v>
      </c>
      <c r="GH21" s="282">
        <v>18.693722758860975</v>
      </c>
      <c r="GI21" s="282">
        <v>17.43308551436569</v>
      </c>
      <c r="GJ21" s="282">
        <v>16.949016830515607</v>
      </c>
      <c r="GK21" s="282">
        <v>14.32813932608196</v>
      </c>
      <c r="GL21" s="282">
        <v>17.894423162851641</v>
      </c>
      <c r="GM21" s="282">
        <v>17.742505347824089</v>
      </c>
      <c r="GN21" s="282">
        <v>17.370954252940024</v>
      </c>
      <c r="GO21" s="282">
        <v>11.251868171837858</v>
      </c>
      <c r="GP21" s="282">
        <v>12.045641066148052</v>
      </c>
      <c r="GQ21" s="282">
        <v>18.334895051595474</v>
      </c>
      <c r="GR21" s="282">
        <v>15.622064592566471</v>
      </c>
      <c r="GS21" s="282">
        <v>17.875659036103556</v>
      </c>
      <c r="GT21" s="282">
        <v>17.843125321875814</v>
      </c>
      <c r="GU21" s="282">
        <v>17.424419955105996</v>
      </c>
      <c r="GV21" s="282">
        <v>17.424419955105996</v>
      </c>
      <c r="GW21" s="282">
        <v>18.426529231306922</v>
      </c>
      <c r="GX21" s="282">
        <v>13.775858610451158</v>
      </c>
      <c r="GY21" s="282">
        <v>16.474333756408495</v>
      </c>
      <c r="GZ21" s="282">
        <v>14.050304333693466</v>
      </c>
      <c r="HA21" s="282">
        <v>17.313395908906514</v>
      </c>
      <c r="HB21" s="282">
        <v>17.973074235955814</v>
      </c>
      <c r="HC21" s="282">
        <v>17.737937455171039</v>
      </c>
      <c r="HD21" s="282">
        <v>16.742796734848181</v>
      </c>
      <c r="HE21" s="282">
        <v>17.646011822602642</v>
      </c>
      <c r="HF21" s="282">
        <v>17.960617828695483</v>
      </c>
      <c r="HG21" s="282">
        <v>15.317304259163931</v>
      </c>
      <c r="HH21" s="282">
        <v>17.596547062133485</v>
      </c>
      <c r="HI21" s="282">
        <v>15.845619171663754</v>
      </c>
      <c r="HJ21" s="282">
        <v>12.644397557426451</v>
      </c>
      <c r="HK21" s="282">
        <v>15.018017272551589</v>
      </c>
      <c r="HL21" s="282">
        <v>11.177432925857348</v>
      </c>
      <c r="HM21" s="24"/>
      <c r="HN21" s="282">
        <v>261.49999068553745</v>
      </c>
      <c r="HO21" s="282">
        <v>212.51225869837958</v>
      </c>
      <c r="HP21" s="282">
        <v>194.68271211544652</v>
      </c>
      <c r="HQ21" s="282">
        <v>200.84258413230967</v>
      </c>
      <c r="HR21" s="282">
        <f t="shared" si="1"/>
        <v>72.282013989632631</v>
      </c>
      <c r="HS21" s="352"/>
      <c r="HT21" s="352"/>
      <c r="HU21" s="352"/>
      <c r="HV21" s="352"/>
      <c r="HW21" s="352"/>
      <c r="HX21" s="352"/>
      <c r="HY21" s="352"/>
      <c r="HZ21" s="352"/>
      <c r="IA21" s="352"/>
      <c r="IB21" s="352"/>
      <c r="IC21" s="352"/>
      <c r="ID21" s="352"/>
      <c r="IE21" s="352"/>
      <c r="IF21" s="352"/>
      <c r="IG21" s="352"/>
      <c r="IH21" s="352"/>
      <c r="II21" s="352"/>
      <c r="IJ21" s="352"/>
      <c r="IK21" s="352"/>
      <c r="IL21" s="352"/>
      <c r="IM21" s="352"/>
      <c r="IN21" s="352"/>
      <c r="IO21" s="352"/>
      <c r="IP21" s="352"/>
      <c r="IQ21" s="352"/>
      <c r="IR21" s="352"/>
      <c r="IS21" s="352"/>
      <c r="IT21" s="352"/>
      <c r="IU21" s="352"/>
      <c r="IV21" s="352"/>
      <c r="IW21" s="352"/>
      <c r="IX21" s="352"/>
      <c r="IY21" s="352"/>
      <c r="IZ21" s="352"/>
      <c r="JA21" s="352"/>
      <c r="JB21" s="352"/>
      <c r="JC21" s="352"/>
      <c r="JD21" s="352"/>
      <c r="JE21" s="352"/>
      <c r="JF21" s="352"/>
      <c r="JG21" s="352"/>
      <c r="JH21" s="352"/>
      <c r="JI21" s="352"/>
      <c r="JJ21" s="352"/>
      <c r="JK21" s="352"/>
      <c r="JL21" s="352"/>
      <c r="JM21" s="352"/>
      <c r="JN21" s="352"/>
      <c r="JO21" s="352"/>
      <c r="JP21" s="352"/>
      <c r="JQ21" s="352"/>
      <c r="JR21" s="352"/>
      <c r="JS21" s="352"/>
      <c r="JT21" s="352"/>
      <c r="JU21" s="352"/>
      <c r="JV21" s="352"/>
      <c r="JW21" s="352"/>
      <c r="JX21" s="352"/>
      <c r="JY21" s="352"/>
      <c r="JZ21" s="352"/>
      <c r="KA21" s="352"/>
      <c r="KB21" s="352"/>
      <c r="KC21" s="352"/>
      <c r="KD21" s="352"/>
      <c r="KE21" s="352"/>
      <c r="KF21" s="352"/>
      <c r="KG21" s="352"/>
      <c r="KH21" s="352"/>
      <c r="KI21" s="352"/>
      <c r="KJ21" s="352"/>
      <c r="KK21" s="352"/>
      <c r="KL21" s="352"/>
      <c r="KM21" s="352"/>
      <c r="KN21" s="352"/>
      <c r="KO21" s="352"/>
      <c r="KP21" s="352"/>
      <c r="KQ21" s="352"/>
      <c r="KR21" s="352"/>
      <c r="KS21" s="352"/>
      <c r="KT21" s="352"/>
      <c r="KU21" s="352"/>
      <c r="KV21" s="352"/>
      <c r="KW21" s="352"/>
      <c r="KX21" s="352"/>
      <c r="KY21" s="352"/>
      <c r="KZ21" s="352"/>
      <c r="LA21" s="352"/>
      <c r="LB21" s="352"/>
      <c r="LC21" s="352"/>
      <c r="LD21" s="352"/>
      <c r="LE21" s="352"/>
      <c r="LF21" s="352"/>
      <c r="LG21" s="352"/>
      <c r="LH21" s="352"/>
      <c r="LI21" s="352"/>
      <c r="LJ21" s="352"/>
      <c r="LK21" s="352"/>
      <c r="LL21" s="352"/>
      <c r="LM21" s="352"/>
      <c r="LN21" s="352"/>
      <c r="LO21" s="352"/>
      <c r="LP21" s="352"/>
      <c r="LQ21" s="352"/>
      <c r="LR21" s="352"/>
      <c r="LS21" s="352"/>
      <c r="LT21" s="352"/>
      <c r="LU21" s="352"/>
      <c r="LV21" s="352"/>
      <c r="LW21" s="352"/>
      <c r="LX21" s="352"/>
      <c r="LY21" s="352"/>
      <c r="LZ21" s="352"/>
      <c r="MA21" s="352"/>
      <c r="MB21" s="352"/>
      <c r="MC21" s="352"/>
      <c r="MD21" s="352"/>
      <c r="ME21" s="352"/>
      <c r="MF21" s="352"/>
      <c r="MG21" s="352"/>
      <c r="MH21" s="352"/>
      <c r="MI21" s="352"/>
      <c r="MJ21" s="352"/>
      <c r="MK21" s="352"/>
      <c r="ML21" s="352"/>
      <c r="MM21" s="352"/>
      <c r="MN21" s="352"/>
      <c r="MO21" s="352"/>
      <c r="MP21" s="352"/>
      <c r="MQ21" s="352"/>
      <c r="MR21" s="352"/>
      <c r="MS21" s="352"/>
      <c r="MT21" s="352"/>
      <c r="MU21" s="352"/>
      <c r="MV21" s="352"/>
      <c r="MW21" s="352"/>
      <c r="MX21" s="352"/>
      <c r="MY21" s="352"/>
      <c r="MZ21" s="352"/>
      <c r="NA21" s="352"/>
      <c r="NB21" s="352"/>
      <c r="NC21" s="352"/>
      <c r="ND21" s="352"/>
      <c r="NE21" s="352"/>
      <c r="NF21" s="352"/>
      <c r="NG21" s="352"/>
    </row>
    <row r="22" spans="1:434" ht="13.8">
      <c r="A22" s="348"/>
      <c r="B22" s="16" t="s">
        <v>20</v>
      </c>
      <c r="C22" s="17">
        <v>72.303022381656604</v>
      </c>
      <c r="D22" s="17">
        <v>80.413017150742434</v>
      </c>
      <c r="E22" s="296">
        <v>-8.1099947690858301</v>
      </c>
      <c r="F22" s="304">
        <v>-0.10085425291135158</v>
      </c>
      <c r="G22" s="17"/>
      <c r="H22" s="17">
        <v>84.096094978124142</v>
      </c>
      <c r="I22" s="296">
        <v>-3.6830778273817089</v>
      </c>
      <c r="J22" s="304">
        <v>-4.3796062449032683E-2</v>
      </c>
      <c r="K22" s="17"/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7">
        <v>0</v>
      </c>
      <c r="CK22" s="17">
        <v>0</v>
      </c>
      <c r="CL22" s="17">
        <v>0</v>
      </c>
      <c r="CM22" s="17">
        <v>0</v>
      </c>
      <c r="CN22" s="17">
        <v>0</v>
      </c>
      <c r="CO22" s="17">
        <v>0</v>
      </c>
      <c r="CP22" s="17">
        <v>0</v>
      </c>
      <c r="CQ22" s="17">
        <v>0</v>
      </c>
      <c r="CR22" s="17">
        <v>0</v>
      </c>
      <c r="CS22" s="17">
        <v>0</v>
      </c>
      <c r="CT22" s="17">
        <v>0</v>
      </c>
      <c r="CU22" s="17">
        <v>0</v>
      </c>
      <c r="CV22" s="17">
        <v>0</v>
      </c>
      <c r="CW22" s="17">
        <v>0</v>
      </c>
      <c r="CX22" s="17">
        <v>0</v>
      </c>
      <c r="CY22" s="17">
        <v>0</v>
      </c>
      <c r="CZ22" s="17">
        <v>0</v>
      </c>
      <c r="DA22" s="17">
        <v>0</v>
      </c>
      <c r="DB22" s="17">
        <v>0</v>
      </c>
      <c r="DC22" s="17">
        <v>0</v>
      </c>
      <c r="DD22" s="17">
        <v>0</v>
      </c>
      <c r="DE22" s="17">
        <v>0</v>
      </c>
      <c r="DF22" s="17">
        <v>0</v>
      </c>
      <c r="DG22" s="17">
        <v>0</v>
      </c>
      <c r="DH22" s="17">
        <v>0</v>
      </c>
      <c r="DI22" s="17">
        <v>0</v>
      </c>
      <c r="DJ22" s="17">
        <v>0</v>
      </c>
      <c r="DK22" s="17">
        <v>0</v>
      </c>
      <c r="DL22" s="17">
        <v>0</v>
      </c>
      <c r="DM22" s="17">
        <v>0</v>
      </c>
      <c r="DN22" s="17">
        <v>0</v>
      </c>
      <c r="DO22" s="17">
        <v>0</v>
      </c>
      <c r="DP22" s="17">
        <v>0</v>
      </c>
      <c r="DQ22" s="17">
        <v>0</v>
      </c>
      <c r="DR22" s="17">
        <v>0</v>
      </c>
      <c r="DS22" s="17">
        <v>0</v>
      </c>
      <c r="DT22" s="17">
        <v>0</v>
      </c>
      <c r="DU22" s="17">
        <v>0</v>
      </c>
      <c r="DV22" s="17">
        <v>0</v>
      </c>
      <c r="DW22" s="17">
        <v>0</v>
      </c>
      <c r="DX22" s="17">
        <v>0</v>
      </c>
      <c r="DY22" s="17">
        <v>0</v>
      </c>
      <c r="DZ22" s="17">
        <v>0</v>
      </c>
      <c r="EA22" s="17">
        <v>0</v>
      </c>
      <c r="EB22" s="17">
        <v>0</v>
      </c>
      <c r="EC22" s="17">
        <v>0</v>
      </c>
      <c r="ED22" s="17">
        <v>0</v>
      </c>
      <c r="EE22" s="17">
        <v>0</v>
      </c>
      <c r="EF22" s="17">
        <v>0</v>
      </c>
      <c r="EG22" s="17">
        <v>0</v>
      </c>
      <c r="EH22" s="17">
        <v>0</v>
      </c>
      <c r="EI22" s="17">
        <v>0</v>
      </c>
      <c r="EJ22" s="17">
        <v>0</v>
      </c>
      <c r="EK22" s="17">
        <v>0</v>
      </c>
      <c r="EL22" s="17">
        <v>0</v>
      </c>
      <c r="EM22" s="17">
        <v>0</v>
      </c>
      <c r="EN22" s="17">
        <v>0</v>
      </c>
      <c r="EO22" s="17">
        <v>0</v>
      </c>
      <c r="EP22" s="17">
        <v>0</v>
      </c>
      <c r="EQ22" s="17">
        <v>0</v>
      </c>
      <c r="ER22" s="17">
        <v>0</v>
      </c>
      <c r="ES22" s="17">
        <v>0</v>
      </c>
      <c r="ET22" s="17">
        <v>0</v>
      </c>
      <c r="EU22" s="17">
        <v>0</v>
      </c>
      <c r="EV22" s="17">
        <v>0</v>
      </c>
      <c r="EW22" s="17">
        <v>0</v>
      </c>
      <c r="EX22" s="17">
        <v>0</v>
      </c>
      <c r="EY22" s="17">
        <v>0</v>
      </c>
      <c r="EZ22" s="17">
        <v>0</v>
      </c>
      <c r="FA22" s="17">
        <v>0</v>
      </c>
      <c r="FB22" s="17">
        <v>0</v>
      </c>
      <c r="FC22" s="17">
        <v>0</v>
      </c>
      <c r="FD22" s="17">
        <v>0</v>
      </c>
      <c r="FE22" s="17">
        <v>0</v>
      </c>
      <c r="FF22" s="17">
        <v>0</v>
      </c>
      <c r="FG22" s="17">
        <v>0</v>
      </c>
      <c r="FH22" s="17">
        <v>0</v>
      </c>
      <c r="FI22" s="17">
        <v>0</v>
      </c>
      <c r="FJ22" s="17">
        <v>0</v>
      </c>
      <c r="FK22" s="17">
        <v>0</v>
      </c>
      <c r="FL22" s="17">
        <v>22.434395884770659</v>
      </c>
      <c r="FM22" s="17">
        <v>20.593272627175452</v>
      </c>
      <c r="FN22" s="17">
        <v>16.607767194323561</v>
      </c>
      <c r="FO22" s="17">
        <v>11.577247966069899</v>
      </c>
      <c r="FP22" s="17">
        <v>14.371051396178572</v>
      </c>
      <c r="FQ22" s="17">
        <v>24.293906142028572</v>
      </c>
      <c r="FR22" s="17">
        <v>24.891504443682511</v>
      </c>
      <c r="FS22" s="17">
        <v>33.953682996391684</v>
      </c>
      <c r="FT22" s="17">
        <v>22.796111355877663</v>
      </c>
      <c r="FU22" s="17">
        <v>25.277113786846407</v>
      </c>
      <c r="FV22" s="17">
        <v>22.006616451031775</v>
      </c>
      <c r="FW22" s="17">
        <v>22.489036279142503</v>
      </c>
      <c r="FX22" s="17">
        <v>24.343336251578325</v>
      </c>
      <c r="FY22" s="17">
        <v>19.322954507666005</v>
      </c>
      <c r="FZ22" s="17">
        <v>17.12236169298621</v>
      </c>
      <c r="GA22" s="17">
        <v>18.906615549387567</v>
      </c>
      <c r="GB22" s="17">
        <v>17.958862126733603</v>
      </c>
      <c r="GC22" s="17">
        <v>10.855945993766634</v>
      </c>
      <c r="GD22" s="17">
        <v>14.312178672567899</v>
      </c>
      <c r="GE22" s="17">
        <v>17.297150231256531</v>
      </c>
      <c r="GF22" s="17">
        <v>17.7687680445603</v>
      </c>
      <c r="GG22" s="17">
        <v>18.344459606105904</v>
      </c>
      <c r="GH22" s="17">
        <v>18.690615141458913</v>
      </c>
      <c r="GI22" s="17">
        <v>17.404661991404456</v>
      </c>
      <c r="GJ22" s="17">
        <v>16.978993459381226</v>
      </c>
      <c r="GK22" s="17">
        <v>14.287781559955285</v>
      </c>
      <c r="GL22" s="17">
        <v>17.774217717498296</v>
      </c>
      <c r="GM22" s="17">
        <v>17.702105527611359</v>
      </c>
      <c r="GN22" s="17">
        <v>17.352996713677985</v>
      </c>
      <c r="GO22" s="17">
        <v>11.272064313593408</v>
      </c>
      <c r="GP22" s="17">
        <v>12.101563739858976</v>
      </c>
      <c r="GQ22" s="17">
        <v>18.329840750304395</v>
      </c>
      <c r="GR22" s="17">
        <v>15.684882647553575</v>
      </c>
      <c r="GS22" s="17">
        <v>17.955235630489209</v>
      </c>
      <c r="GT22" s="17">
        <v>17.804290267485378</v>
      </c>
      <c r="GU22" s="17">
        <v>17.424902294453229</v>
      </c>
      <c r="GV22" s="17">
        <v>17.424902294453229</v>
      </c>
      <c r="GW22" s="17">
        <v>18.476173519000763</v>
      </c>
      <c r="GX22" s="17">
        <v>13.826230171628794</v>
      </c>
      <c r="GY22" s="17">
        <v>16.587381831966177</v>
      </c>
      <c r="GZ22" s="17">
        <v>14.098329333693467</v>
      </c>
      <c r="HA22" s="17">
        <v>17.362916908906517</v>
      </c>
      <c r="HB22" s="17">
        <v>18.028205235955813</v>
      </c>
      <c r="HC22" s="17">
        <v>17.793952455171041</v>
      </c>
      <c r="HD22" s="17">
        <v>16.794748734848181</v>
      </c>
      <c r="HE22" s="17">
        <v>17.69784482260264</v>
      </c>
      <c r="HF22" s="17">
        <v>18.010087828695482</v>
      </c>
      <c r="HG22" s="17">
        <v>15.366060259163932</v>
      </c>
      <c r="HH22" s="17">
        <v>17.634576062133483</v>
      </c>
      <c r="HI22" s="17">
        <v>15.906139171663755</v>
      </c>
      <c r="HJ22" s="17">
        <v>12.667704557426452</v>
      </c>
      <c r="HK22" s="17">
        <v>14.918274664575563</v>
      </c>
      <c r="HL22" s="17">
        <v>11.176327925857347</v>
      </c>
      <c r="HM22" s="17"/>
      <c r="HN22" s="17">
        <v>261.29170652351928</v>
      </c>
      <c r="HO22" s="17">
        <v>212.32790980947235</v>
      </c>
      <c r="HP22" s="17">
        <v>194.6688746218623</v>
      </c>
      <c r="HQ22" s="17">
        <v>201.46683339608603</v>
      </c>
      <c r="HR22" s="17">
        <f t="shared" si="1"/>
        <v>72.303022381656604</v>
      </c>
      <c r="HS22" s="351"/>
      <c r="HT22" s="351"/>
      <c r="HU22" s="351"/>
      <c r="HV22" s="351"/>
      <c r="HW22" s="351"/>
      <c r="HX22" s="351"/>
      <c r="HY22" s="351"/>
      <c r="HZ22" s="351"/>
      <c r="IA22" s="351"/>
      <c r="IB22" s="351"/>
      <c r="IC22" s="351"/>
      <c r="ID22" s="351"/>
      <c r="IE22" s="351"/>
      <c r="IF22" s="351"/>
      <c r="IG22" s="351"/>
      <c r="IH22" s="351"/>
      <c r="II22" s="351"/>
      <c r="IJ22" s="351"/>
      <c r="IK22" s="351"/>
      <c r="IL22" s="351"/>
      <c r="IM22" s="351"/>
      <c r="IN22" s="351"/>
      <c r="IO22" s="351"/>
      <c r="IP22" s="351"/>
      <c r="IQ22" s="351"/>
      <c r="IR22" s="351"/>
      <c r="IS22" s="351"/>
      <c r="IT22" s="351"/>
      <c r="IU22" s="351"/>
      <c r="IV22" s="351"/>
      <c r="IW22" s="351"/>
      <c r="IX22" s="351"/>
      <c r="IY22" s="351"/>
      <c r="IZ22" s="351"/>
      <c r="JA22" s="351"/>
      <c r="JB22" s="351"/>
      <c r="JC22" s="351"/>
      <c r="JD22" s="351"/>
      <c r="JE22" s="351"/>
      <c r="JF22" s="351"/>
      <c r="JG22" s="351"/>
      <c r="JH22" s="351"/>
      <c r="JI22" s="351"/>
      <c r="JJ22" s="351"/>
      <c r="JK22" s="351"/>
      <c r="JL22" s="351"/>
      <c r="JM22" s="351"/>
      <c r="JN22" s="351"/>
      <c r="JO22" s="351"/>
      <c r="JP22" s="351"/>
      <c r="JQ22" s="351"/>
      <c r="JR22" s="351"/>
      <c r="JS22" s="351"/>
      <c r="JT22" s="351"/>
      <c r="JU22" s="351"/>
      <c r="JV22" s="351"/>
      <c r="JW22" s="351"/>
      <c r="JX22" s="351"/>
      <c r="JY22" s="351"/>
      <c r="JZ22" s="351"/>
      <c r="KA22" s="351"/>
      <c r="KB22" s="351"/>
      <c r="KC22" s="351"/>
      <c r="KD22" s="351"/>
      <c r="KE22" s="351"/>
      <c r="KF22" s="351"/>
      <c r="KG22" s="351"/>
      <c r="KH22" s="351"/>
      <c r="KI22" s="351"/>
      <c r="KJ22" s="351"/>
      <c r="KK22" s="351"/>
      <c r="KL22" s="351"/>
      <c r="KM22" s="351"/>
      <c r="KN22" s="351"/>
      <c r="KO22" s="351"/>
      <c r="KP22" s="351"/>
      <c r="KQ22" s="351"/>
      <c r="KR22" s="351"/>
      <c r="KS22" s="351"/>
      <c r="KT22" s="351"/>
      <c r="KU22" s="351"/>
      <c r="KV22" s="351"/>
      <c r="KW22" s="351"/>
      <c r="KX22" s="351"/>
      <c r="KY22" s="351"/>
      <c r="KZ22" s="351"/>
      <c r="LA22" s="351"/>
      <c r="LB22" s="351"/>
      <c r="LC22" s="351"/>
      <c r="LD22" s="351"/>
      <c r="LE22" s="351"/>
      <c r="LF22" s="351"/>
      <c r="LG22" s="351"/>
      <c r="LH22" s="351"/>
      <c r="LI22" s="351"/>
      <c r="LJ22" s="351"/>
      <c r="LK22" s="351"/>
      <c r="LL22" s="351"/>
      <c r="LM22" s="351"/>
      <c r="LN22" s="351"/>
      <c r="LO22" s="351"/>
      <c r="LP22" s="351"/>
      <c r="LQ22" s="351"/>
      <c r="LR22" s="351"/>
      <c r="LS22" s="351"/>
      <c r="LT22" s="351"/>
      <c r="LU22" s="351"/>
      <c r="LV22" s="351"/>
      <c r="LW22" s="351"/>
      <c r="LX22" s="351"/>
      <c r="LY22" s="351"/>
      <c r="LZ22" s="351"/>
      <c r="MA22" s="351"/>
      <c r="MB22" s="351"/>
      <c r="MC22" s="351"/>
      <c r="MD22" s="351"/>
      <c r="ME22" s="351"/>
      <c r="MF22" s="351"/>
      <c r="MG22" s="351"/>
      <c r="MH22" s="351"/>
      <c r="MI22" s="351"/>
      <c r="MJ22" s="351"/>
      <c r="MK22" s="351"/>
      <c r="ML22" s="351"/>
      <c r="MM22" s="351"/>
      <c r="MN22" s="351"/>
      <c r="MO22" s="351"/>
      <c r="MP22" s="351"/>
      <c r="MQ22" s="351"/>
      <c r="MR22" s="351"/>
      <c r="MS22" s="351"/>
      <c r="MT22" s="351"/>
      <c r="MU22" s="351"/>
      <c r="MV22" s="351"/>
      <c r="MW22" s="351"/>
      <c r="MX22" s="351"/>
      <c r="MY22" s="351"/>
      <c r="MZ22" s="351"/>
      <c r="NA22" s="351"/>
      <c r="NB22" s="351"/>
      <c r="NC22" s="351"/>
      <c r="ND22" s="351"/>
      <c r="NE22" s="351"/>
      <c r="NF22" s="351"/>
      <c r="NG22" s="351"/>
    </row>
    <row r="23" spans="1:434" ht="13.8">
      <c r="A23" s="348"/>
      <c r="B23" s="347" t="s">
        <v>47</v>
      </c>
      <c r="C23" s="286">
        <v>6.4755662290194005</v>
      </c>
      <c r="D23" s="286">
        <v>0.81829008681151083</v>
      </c>
      <c r="E23" s="301">
        <v>5.6572761422078894</v>
      </c>
      <c r="F23" s="308">
        <v>6.9135337619102986</v>
      </c>
      <c r="G23" s="24"/>
      <c r="H23" s="286">
        <v>0</v>
      </c>
      <c r="I23" s="301">
        <v>0.81829008681151083</v>
      </c>
      <c r="J23" s="308">
        <v>0</v>
      </c>
      <c r="K23" s="17"/>
      <c r="L23" s="286">
        <v>0</v>
      </c>
      <c r="M23" s="286">
        <v>0</v>
      </c>
      <c r="N23" s="286">
        <v>0</v>
      </c>
      <c r="O23" s="286">
        <v>0</v>
      </c>
      <c r="P23" s="286">
        <v>0</v>
      </c>
      <c r="Q23" s="286">
        <v>0</v>
      </c>
      <c r="R23" s="286">
        <v>0</v>
      </c>
      <c r="S23" s="286">
        <v>0</v>
      </c>
      <c r="T23" s="286">
        <v>0</v>
      </c>
      <c r="U23" s="286">
        <v>0</v>
      </c>
      <c r="V23" s="286">
        <v>0</v>
      </c>
      <c r="W23" s="286">
        <v>0</v>
      </c>
      <c r="X23" s="286">
        <v>0</v>
      </c>
      <c r="Y23" s="286">
        <v>0</v>
      </c>
      <c r="Z23" s="286">
        <v>0</v>
      </c>
      <c r="AA23" s="286">
        <v>0</v>
      </c>
      <c r="AB23" s="286">
        <v>0</v>
      </c>
      <c r="AC23" s="286">
        <v>0</v>
      </c>
      <c r="AD23" s="286">
        <v>0</v>
      </c>
      <c r="AE23" s="286">
        <v>0</v>
      </c>
      <c r="AF23" s="286">
        <v>0</v>
      </c>
      <c r="AG23" s="286">
        <v>0</v>
      </c>
      <c r="AH23" s="286">
        <v>0</v>
      </c>
      <c r="AI23" s="286">
        <v>0</v>
      </c>
      <c r="AJ23" s="286">
        <v>0</v>
      </c>
      <c r="AK23" s="286">
        <v>0</v>
      </c>
      <c r="AL23" s="286">
        <v>0</v>
      </c>
      <c r="AM23" s="286">
        <v>0</v>
      </c>
      <c r="AN23" s="286">
        <v>0</v>
      </c>
      <c r="AO23" s="286">
        <v>0</v>
      </c>
      <c r="AP23" s="286">
        <v>0</v>
      </c>
      <c r="AQ23" s="286">
        <v>0</v>
      </c>
      <c r="AR23" s="286">
        <v>0</v>
      </c>
      <c r="AS23" s="286">
        <v>0</v>
      </c>
      <c r="AT23" s="286">
        <v>0</v>
      </c>
      <c r="AU23" s="286">
        <v>0</v>
      </c>
      <c r="AV23" s="286">
        <v>0</v>
      </c>
      <c r="AW23" s="286">
        <v>0</v>
      </c>
      <c r="AX23" s="286">
        <v>0</v>
      </c>
      <c r="AY23" s="286">
        <v>0</v>
      </c>
      <c r="AZ23" s="286">
        <v>0</v>
      </c>
      <c r="BA23" s="286">
        <v>0</v>
      </c>
      <c r="BB23" s="286">
        <v>0</v>
      </c>
      <c r="BC23" s="286">
        <v>0</v>
      </c>
      <c r="BD23" s="286">
        <v>0</v>
      </c>
      <c r="BE23" s="286">
        <v>0</v>
      </c>
      <c r="BF23" s="286">
        <v>0</v>
      </c>
      <c r="BG23" s="286">
        <v>0</v>
      </c>
      <c r="BH23" s="286">
        <v>0</v>
      </c>
      <c r="BI23" s="286">
        <v>0</v>
      </c>
      <c r="BJ23" s="286">
        <v>0</v>
      </c>
      <c r="BK23" s="286">
        <v>0</v>
      </c>
      <c r="BL23" s="286">
        <v>0</v>
      </c>
      <c r="BM23" s="286">
        <v>0</v>
      </c>
      <c r="BN23" s="286">
        <v>0</v>
      </c>
      <c r="BO23" s="286">
        <v>0</v>
      </c>
      <c r="BP23" s="286">
        <v>0</v>
      </c>
      <c r="BQ23" s="286">
        <v>0</v>
      </c>
      <c r="BR23" s="286">
        <v>0</v>
      </c>
      <c r="BS23" s="286">
        <v>0</v>
      </c>
      <c r="BT23" s="286">
        <v>0</v>
      </c>
      <c r="BU23" s="286">
        <v>0</v>
      </c>
      <c r="BV23" s="286">
        <v>0</v>
      </c>
      <c r="BW23" s="286">
        <v>0</v>
      </c>
      <c r="BX23" s="286">
        <v>0</v>
      </c>
      <c r="BY23" s="286">
        <v>0</v>
      </c>
      <c r="BZ23" s="286">
        <v>0</v>
      </c>
      <c r="CA23" s="286">
        <v>0</v>
      </c>
      <c r="CB23" s="286">
        <v>0</v>
      </c>
      <c r="CC23" s="286">
        <v>0</v>
      </c>
      <c r="CD23" s="286">
        <v>0</v>
      </c>
      <c r="CE23" s="286">
        <v>0</v>
      </c>
      <c r="CF23" s="286">
        <v>0</v>
      </c>
      <c r="CG23" s="286">
        <v>0</v>
      </c>
      <c r="CH23" s="286">
        <v>0</v>
      </c>
      <c r="CI23" s="286">
        <v>0</v>
      </c>
      <c r="CJ23" s="286">
        <v>0</v>
      </c>
      <c r="CK23" s="286">
        <v>0</v>
      </c>
      <c r="CL23" s="286">
        <v>0</v>
      </c>
      <c r="CM23" s="286">
        <v>0</v>
      </c>
      <c r="CN23" s="286">
        <v>0</v>
      </c>
      <c r="CO23" s="286">
        <v>0</v>
      </c>
      <c r="CP23" s="286">
        <v>0</v>
      </c>
      <c r="CQ23" s="286">
        <v>0</v>
      </c>
      <c r="CR23" s="286">
        <v>0</v>
      </c>
      <c r="CS23" s="286">
        <v>0</v>
      </c>
      <c r="CT23" s="286">
        <v>0</v>
      </c>
      <c r="CU23" s="286">
        <v>0</v>
      </c>
      <c r="CV23" s="286">
        <v>0</v>
      </c>
      <c r="CW23" s="286">
        <v>0</v>
      </c>
      <c r="CX23" s="286">
        <v>0</v>
      </c>
      <c r="CY23" s="286">
        <v>0</v>
      </c>
      <c r="CZ23" s="286">
        <v>0</v>
      </c>
      <c r="DA23" s="286">
        <v>0</v>
      </c>
      <c r="DB23" s="286">
        <v>0</v>
      </c>
      <c r="DC23" s="286">
        <v>0</v>
      </c>
      <c r="DD23" s="286">
        <v>0</v>
      </c>
      <c r="DE23" s="286">
        <v>0</v>
      </c>
      <c r="DF23" s="286">
        <v>0</v>
      </c>
      <c r="DG23" s="286">
        <v>0</v>
      </c>
      <c r="DH23" s="286">
        <v>0</v>
      </c>
      <c r="DI23" s="286">
        <v>0</v>
      </c>
      <c r="DJ23" s="286">
        <v>0</v>
      </c>
      <c r="DK23" s="286">
        <v>0</v>
      </c>
      <c r="DL23" s="286">
        <v>0</v>
      </c>
      <c r="DM23" s="286">
        <v>0</v>
      </c>
      <c r="DN23" s="286">
        <v>0</v>
      </c>
      <c r="DO23" s="286">
        <v>0</v>
      </c>
      <c r="DP23" s="286">
        <v>0</v>
      </c>
      <c r="DQ23" s="286">
        <v>0</v>
      </c>
      <c r="DR23" s="286">
        <v>0</v>
      </c>
      <c r="DS23" s="286">
        <v>0</v>
      </c>
      <c r="DT23" s="286">
        <v>0</v>
      </c>
      <c r="DU23" s="286">
        <v>0</v>
      </c>
      <c r="DV23" s="286">
        <v>0</v>
      </c>
      <c r="DW23" s="286">
        <v>0</v>
      </c>
      <c r="DX23" s="286">
        <v>0</v>
      </c>
      <c r="DY23" s="286">
        <v>0</v>
      </c>
      <c r="DZ23" s="286">
        <v>0</v>
      </c>
      <c r="EA23" s="286">
        <v>0</v>
      </c>
      <c r="EB23" s="286">
        <v>0</v>
      </c>
      <c r="EC23" s="286">
        <v>0</v>
      </c>
      <c r="ED23" s="286">
        <v>0</v>
      </c>
      <c r="EE23" s="286">
        <v>0</v>
      </c>
      <c r="EF23" s="286">
        <v>0</v>
      </c>
      <c r="EG23" s="286">
        <v>0</v>
      </c>
      <c r="EH23" s="286">
        <v>0</v>
      </c>
      <c r="EI23" s="286">
        <v>0</v>
      </c>
      <c r="EJ23" s="286">
        <v>0</v>
      </c>
      <c r="EK23" s="286">
        <v>0</v>
      </c>
      <c r="EL23" s="286">
        <v>0</v>
      </c>
      <c r="EM23" s="286">
        <v>0</v>
      </c>
      <c r="EN23" s="286">
        <v>0</v>
      </c>
      <c r="EO23" s="286">
        <v>0</v>
      </c>
      <c r="EP23" s="286">
        <v>0</v>
      </c>
      <c r="EQ23" s="286">
        <v>0</v>
      </c>
      <c r="ER23" s="286">
        <v>0</v>
      </c>
      <c r="ES23" s="286">
        <v>0</v>
      </c>
      <c r="ET23" s="286">
        <v>0</v>
      </c>
      <c r="EU23" s="286">
        <v>0</v>
      </c>
      <c r="EV23" s="286">
        <v>0</v>
      </c>
      <c r="EW23" s="286">
        <v>0</v>
      </c>
      <c r="EX23" s="286">
        <v>0</v>
      </c>
      <c r="EY23" s="286">
        <v>0</v>
      </c>
      <c r="EZ23" s="286">
        <v>0</v>
      </c>
      <c r="FA23" s="286">
        <v>0</v>
      </c>
      <c r="FB23" s="286">
        <v>0</v>
      </c>
      <c r="FC23" s="286">
        <v>0</v>
      </c>
      <c r="FD23" s="286">
        <v>0</v>
      </c>
      <c r="FE23" s="286">
        <v>0</v>
      </c>
      <c r="FF23" s="286">
        <v>0</v>
      </c>
      <c r="FG23" s="286">
        <v>0</v>
      </c>
      <c r="FH23" s="286">
        <v>0</v>
      </c>
      <c r="FI23" s="286">
        <v>0</v>
      </c>
      <c r="FJ23" s="286">
        <v>0</v>
      </c>
      <c r="FK23" s="286">
        <v>0</v>
      </c>
      <c r="FL23" s="286">
        <v>0.38320037442814925</v>
      </c>
      <c r="FM23" s="286">
        <v>0</v>
      </c>
      <c r="FN23" s="286">
        <v>1.9592644867709779</v>
      </c>
      <c r="FO23" s="286">
        <v>0</v>
      </c>
      <c r="FP23" s="286">
        <v>7.7786447066149889E-4</v>
      </c>
      <c r="FQ23" s="286">
        <v>2.8266806091200407E-3</v>
      </c>
      <c r="FR23" s="286">
        <v>9.4119802161568043E-5</v>
      </c>
      <c r="FS23" s="286">
        <v>0</v>
      </c>
      <c r="FT23" s="286">
        <v>1.608191791345406E-4</v>
      </c>
      <c r="FU23" s="286">
        <v>0</v>
      </c>
      <c r="FV23" s="286">
        <v>0</v>
      </c>
      <c r="FW23" s="286">
        <v>0</v>
      </c>
      <c r="FX23" s="286">
        <v>0</v>
      </c>
      <c r="FY23" s="286">
        <v>7.9335298847493964E-5</v>
      </c>
      <c r="FZ23" s="286">
        <v>0.79638553715131588</v>
      </c>
      <c r="GA23" s="286">
        <v>0</v>
      </c>
      <c r="GB23" s="286">
        <v>0.12913204030605599</v>
      </c>
      <c r="GC23" s="286">
        <v>2.0320045102389699E-2</v>
      </c>
      <c r="GD23" s="286">
        <v>0</v>
      </c>
      <c r="GE23" s="286">
        <v>0</v>
      </c>
      <c r="GF23" s="286">
        <v>0</v>
      </c>
      <c r="GG23" s="286">
        <v>5.8162891549308156E-2</v>
      </c>
      <c r="GH23" s="286">
        <v>0</v>
      </c>
      <c r="GI23" s="286">
        <v>0</v>
      </c>
      <c r="GJ23" s="286">
        <v>0</v>
      </c>
      <c r="GK23" s="286">
        <v>0</v>
      </c>
      <c r="GL23" s="286">
        <v>0</v>
      </c>
      <c r="GM23" s="286">
        <v>0</v>
      </c>
      <c r="GN23" s="286">
        <v>0</v>
      </c>
      <c r="GO23" s="286">
        <v>0</v>
      </c>
      <c r="GP23" s="286">
        <v>0</v>
      </c>
      <c r="GQ23" s="286">
        <v>0</v>
      </c>
      <c r="GR23" s="286">
        <v>2.3704378134461645E-2</v>
      </c>
      <c r="GS23" s="286">
        <v>0</v>
      </c>
      <c r="GT23" s="286">
        <v>3.3317700847602334E-2</v>
      </c>
      <c r="GU23" s="286">
        <v>3.3317700847602334E-2</v>
      </c>
      <c r="GV23" s="286">
        <v>0</v>
      </c>
      <c r="GW23" s="286">
        <v>7.1497312994238925E-4</v>
      </c>
      <c r="GX23" s="286">
        <v>0</v>
      </c>
      <c r="GY23" s="286">
        <v>0.39377961093639036</v>
      </c>
      <c r="GZ23" s="286">
        <v>0.42379550274517808</v>
      </c>
      <c r="HA23" s="286">
        <v>0.3756412714353099</v>
      </c>
      <c r="HB23" s="286">
        <v>0.33631698720520448</v>
      </c>
      <c r="HC23" s="286">
        <v>0.35516551816208503</v>
      </c>
      <c r="HD23" s="286">
        <v>0.42523675136290967</v>
      </c>
      <c r="HE23" s="286">
        <v>0.41035898306914254</v>
      </c>
      <c r="HF23" s="286">
        <v>0.44993706371573439</v>
      </c>
      <c r="HG23" s="286">
        <v>0.55443823267024561</v>
      </c>
      <c r="HH23" s="286">
        <v>0.52578297937865703</v>
      </c>
      <c r="HI23" s="286">
        <v>2.0331134985505832</v>
      </c>
      <c r="HJ23" s="286">
        <v>1.8558694753901734</v>
      </c>
      <c r="HK23" s="286">
        <v>1.7689420566478098</v>
      </c>
      <c r="HL23" s="286">
        <v>0.29185821905217713</v>
      </c>
      <c r="HM23" s="17"/>
      <c r="HN23" s="286">
        <v>2.3463243452602049</v>
      </c>
      <c r="HO23" s="286">
        <v>1.0040798494079173</v>
      </c>
      <c r="HP23" s="286">
        <v>9.0339779829666317E-2</v>
      </c>
      <c r="HQ23" s="286">
        <v>3.7253848944321422</v>
      </c>
      <c r="HR23" s="286">
        <f t="shared" si="1"/>
        <v>6.4755662290194005</v>
      </c>
      <c r="HS23" s="351"/>
      <c r="HT23" s="351"/>
      <c r="HU23" s="351"/>
      <c r="HV23" s="351"/>
      <c r="HW23" s="351"/>
      <c r="HX23" s="351"/>
      <c r="HY23" s="351"/>
      <c r="HZ23" s="351"/>
      <c r="IA23" s="351"/>
      <c r="IB23" s="351"/>
      <c r="IC23" s="351"/>
      <c r="ID23" s="351"/>
      <c r="IE23" s="351"/>
      <c r="IF23" s="351"/>
      <c r="IG23" s="351"/>
      <c r="IH23" s="351"/>
      <c r="II23" s="351"/>
      <c r="IJ23" s="351"/>
      <c r="IK23" s="351"/>
      <c r="IL23" s="351"/>
      <c r="IM23" s="351"/>
      <c r="IN23" s="351"/>
      <c r="IO23" s="351"/>
      <c r="IP23" s="351"/>
      <c r="IQ23" s="351"/>
      <c r="IR23" s="351"/>
      <c r="IS23" s="351"/>
      <c r="IT23" s="351"/>
      <c r="IU23" s="351"/>
      <c r="IV23" s="351"/>
      <c r="IW23" s="351"/>
      <c r="IX23" s="351"/>
      <c r="IY23" s="351"/>
      <c r="IZ23" s="351"/>
      <c r="JA23" s="351"/>
      <c r="JB23" s="351"/>
      <c r="JC23" s="351"/>
      <c r="JD23" s="351"/>
      <c r="JE23" s="351"/>
      <c r="JF23" s="351"/>
      <c r="JG23" s="351"/>
      <c r="JH23" s="351"/>
      <c r="JI23" s="351"/>
      <c r="JJ23" s="351"/>
      <c r="JK23" s="351"/>
      <c r="JL23" s="351"/>
      <c r="JM23" s="351"/>
      <c r="JN23" s="351"/>
      <c r="JO23" s="351"/>
      <c r="JP23" s="351"/>
      <c r="JQ23" s="351"/>
      <c r="JR23" s="351"/>
      <c r="JS23" s="351"/>
      <c r="JT23" s="351"/>
      <c r="JU23" s="351"/>
      <c r="JV23" s="351"/>
      <c r="JW23" s="351"/>
      <c r="JX23" s="351"/>
      <c r="JY23" s="351"/>
      <c r="JZ23" s="351"/>
      <c r="KA23" s="351"/>
      <c r="KB23" s="351"/>
      <c r="KC23" s="351"/>
      <c r="KD23" s="351"/>
      <c r="KE23" s="351"/>
      <c r="KF23" s="351"/>
      <c r="KG23" s="351"/>
      <c r="KH23" s="351"/>
      <c r="KI23" s="351"/>
      <c r="KJ23" s="351"/>
      <c r="KK23" s="351"/>
      <c r="KL23" s="351"/>
      <c r="KM23" s="351"/>
      <c r="KN23" s="351"/>
      <c r="KO23" s="351"/>
      <c r="KP23" s="351"/>
      <c r="KQ23" s="351"/>
      <c r="KR23" s="351"/>
      <c r="KS23" s="351"/>
      <c r="KT23" s="351"/>
      <c r="KU23" s="351"/>
      <c r="KV23" s="351"/>
      <c r="KW23" s="351"/>
      <c r="KX23" s="351"/>
      <c r="KY23" s="351"/>
      <c r="KZ23" s="351"/>
      <c r="LA23" s="351"/>
      <c r="LB23" s="351"/>
      <c r="LC23" s="351"/>
      <c r="LD23" s="351"/>
      <c r="LE23" s="351"/>
      <c r="LF23" s="351"/>
      <c r="LG23" s="351"/>
      <c r="LH23" s="351"/>
      <c r="LI23" s="351"/>
      <c r="LJ23" s="351"/>
      <c r="LK23" s="351"/>
      <c r="LL23" s="351"/>
      <c r="LM23" s="351"/>
      <c r="LN23" s="351"/>
      <c r="LO23" s="351"/>
      <c r="LP23" s="351"/>
      <c r="LQ23" s="351"/>
      <c r="LR23" s="351"/>
      <c r="LS23" s="351"/>
      <c r="LT23" s="351"/>
      <c r="LU23" s="351"/>
      <c r="LV23" s="351"/>
      <c r="LW23" s="351"/>
      <c r="LX23" s="351"/>
      <c r="LY23" s="351"/>
      <c r="LZ23" s="351"/>
      <c r="MA23" s="351"/>
      <c r="MB23" s="351"/>
      <c r="MC23" s="351"/>
      <c r="MD23" s="351"/>
      <c r="ME23" s="351"/>
      <c r="MF23" s="351"/>
      <c r="MG23" s="351"/>
      <c r="MH23" s="351"/>
      <c r="MI23" s="351"/>
      <c r="MJ23" s="351"/>
      <c r="MK23" s="351"/>
      <c r="ML23" s="351"/>
      <c r="MM23" s="351"/>
      <c r="MN23" s="351"/>
      <c r="MO23" s="351"/>
      <c r="MP23" s="351"/>
      <c r="MQ23" s="351"/>
      <c r="MR23" s="351"/>
      <c r="MS23" s="351"/>
      <c r="MT23" s="351"/>
      <c r="MU23" s="351"/>
      <c r="MV23" s="351"/>
      <c r="MW23" s="351"/>
      <c r="MX23" s="351"/>
      <c r="MY23" s="351"/>
      <c r="MZ23" s="351"/>
      <c r="NA23" s="351"/>
      <c r="NB23" s="351"/>
      <c r="NC23" s="351"/>
      <c r="ND23" s="351"/>
      <c r="NE23" s="351"/>
      <c r="NF23" s="351"/>
      <c r="NG23" s="351"/>
    </row>
    <row r="24" spans="1:434" ht="13.8">
      <c r="A24" s="348"/>
      <c r="B24" s="16"/>
      <c r="C24" s="17"/>
      <c r="D24" s="17"/>
      <c r="E24" s="296"/>
      <c r="F24" s="304"/>
      <c r="G24" s="17"/>
      <c r="H24" s="17"/>
      <c r="I24" s="296"/>
      <c r="J24" s="304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351"/>
      <c r="HT24" s="351"/>
      <c r="HU24" s="351"/>
      <c r="HV24" s="351"/>
      <c r="HW24" s="351"/>
      <c r="HX24" s="351"/>
      <c r="HY24" s="351"/>
      <c r="HZ24" s="351"/>
      <c r="IA24" s="351"/>
      <c r="IB24" s="351"/>
      <c r="IC24" s="351"/>
      <c r="ID24" s="351"/>
      <c r="IE24" s="351"/>
      <c r="IF24" s="351"/>
      <c r="IG24" s="351"/>
      <c r="IH24" s="351"/>
      <c r="II24" s="351"/>
      <c r="IJ24" s="351"/>
      <c r="IK24" s="351"/>
      <c r="IL24" s="351"/>
      <c r="IM24" s="351"/>
      <c r="IN24" s="351"/>
      <c r="IO24" s="351"/>
      <c r="IP24" s="351"/>
      <c r="IQ24" s="351"/>
      <c r="IR24" s="351"/>
      <c r="IS24" s="351"/>
      <c r="IT24" s="351"/>
      <c r="IU24" s="351"/>
      <c r="IV24" s="351"/>
      <c r="IW24" s="351"/>
      <c r="IX24" s="351"/>
      <c r="IY24" s="351"/>
      <c r="IZ24" s="351"/>
      <c r="JA24" s="351"/>
      <c r="JB24" s="351"/>
      <c r="JC24" s="351"/>
      <c r="JD24" s="351"/>
      <c r="JE24" s="351"/>
      <c r="JF24" s="351"/>
      <c r="JG24" s="351"/>
      <c r="JH24" s="351"/>
      <c r="JI24" s="351"/>
      <c r="JJ24" s="351"/>
      <c r="JK24" s="351"/>
      <c r="JL24" s="351"/>
      <c r="JM24" s="351"/>
      <c r="JN24" s="351"/>
      <c r="JO24" s="351"/>
      <c r="JP24" s="351"/>
      <c r="JQ24" s="351"/>
      <c r="JR24" s="351"/>
      <c r="JS24" s="351"/>
      <c r="JT24" s="351"/>
      <c r="JU24" s="351"/>
      <c r="JV24" s="351"/>
      <c r="JW24" s="351"/>
      <c r="JX24" s="351"/>
      <c r="JY24" s="351"/>
      <c r="JZ24" s="351"/>
      <c r="KA24" s="351"/>
      <c r="KB24" s="351"/>
      <c r="KC24" s="351"/>
      <c r="KD24" s="351"/>
      <c r="KE24" s="351"/>
      <c r="KF24" s="351"/>
      <c r="KG24" s="351"/>
      <c r="KH24" s="351"/>
      <c r="KI24" s="351"/>
      <c r="KJ24" s="351"/>
      <c r="KK24" s="351"/>
      <c r="KL24" s="351"/>
      <c r="KM24" s="351"/>
      <c r="KN24" s="351"/>
      <c r="KO24" s="351"/>
      <c r="KP24" s="351"/>
      <c r="KQ24" s="351"/>
      <c r="KR24" s="351"/>
      <c r="KS24" s="351"/>
      <c r="KT24" s="351"/>
      <c r="KU24" s="351"/>
      <c r="KV24" s="351"/>
      <c r="KW24" s="351"/>
      <c r="KX24" s="351"/>
      <c r="KY24" s="351"/>
      <c r="KZ24" s="351"/>
      <c r="LA24" s="351"/>
      <c r="LB24" s="351"/>
      <c r="LC24" s="351"/>
      <c r="LD24" s="351"/>
      <c r="LE24" s="351"/>
      <c r="LF24" s="351"/>
      <c r="LG24" s="351"/>
      <c r="LH24" s="351"/>
      <c r="LI24" s="351"/>
      <c r="LJ24" s="351"/>
      <c r="LK24" s="351"/>
      <c r="LL24" s="351"/>
      <c r="LM24" s="351"/>
      <c r="LN24" s="351"/>
      <c r="LO24" s="351"/>
      <c r="LP24" s="351"/>
      <c r="LQ24" s="351"/>
      <c r="LR24" s="351"/>
      <c r="LS24" s="351"/>
      <c r="LT24" s="351"/>
      <c r="LU24" s="351"/>
      <c r="LV24" s="351"/>
      <c r="LW24" s="351"/>
      <c r="LX24" s="351"/>
      <c r="LY24" s="351"/>
      <c r="LZ24" s="351"/>
      <c r="MA24" s="351"/>
      <c r="MB24" s="351"/>
      <c r="MC24" s="351"/>
      <c r="MD24" s="351"/>
      <c r="ME24" s="351"/>
      <c r="MF24" s="351"/>
      <c r="MG24" s="351"/>
      <c r="MH24" s="351"/>
      <c r="MI24" s="351"/>
      <c r="MJ24" s="351"/>
      <c r="MK24" s="351"/>
      <c r="ML24" s="351"/>
      <c r="MM24" s="351"/>
      <c r="MN24" s="351"/>
      <c r="MO24" s="351"/>
      <c r="MP24" s="351"/>
      <c r="MQ24" s="351"/>
      <c r="MR24" s="351"/>
      <c r="MS24" s="351"/>
      <c r="MT24" s="351"/>
      <c r="MU24" s="351"/>
      <c r="MV24" s="351"/>
      <c r="MW24" s="351"/>
      <c r="MX24" s="351"/>
      <c r="MY24" s="351"/>
      <c r="MZ24" s="351"/>
      <c r="NA24" s="351"/>
      <c r="NB24" s="351"/>
      <c r="NC24" s="351"/>
      <c r="ND24" s="351"/>
      <c r="NE24" s="351"/>
      <c r="NF24" s="351"/>
      <c r="NG24" s="351"/>
    </row>
    <row r="25" spans="1:434" ht="13.8">
      <c r="A25" s="348"/>
      <c r="B25" s="278" t="s">
        <v>431</v>
      </c>
      <c r="C25" s="286">
        <v>85.203107867036863</v>
      </c>
      <c r="D25" s="286">
        <v>106.46819275798165</v>
      </c>
      <c r="E25" s="301">
        <v>-21.265084890944792</v>
      </c>
      <c r="F25" s="308">
        <v>-0.19973181041293295</v>
      </c>
      <c r="G25" s="17"/>
      <c r="H25" s="286">
        <v>88.205035636035234</v>
      </c>
      <c r="I25" s="301">
        <v>-88.205035636035234</v>
      </c>
      <c r="J25" s="308">
        <v>-1</v>
      </c>
      <c r="K25" s="17"/>
      <c r="L25" s="286">
        <v>0</v>
      </c>
      <c r="M25" s="286">
        <v>0</v>
      </c>
      <c r="N25" s="286">
        <v>0</v>
      </c>
      <c r="O25" s="286">
        <v>0</v>
      </c>
      <c r="P25" s="286">
        <v>0</v>
      </c>
      <c r="Q25" s="286">
        <v>0</v>
      </c>
      <c r="R25" s="286">
        <v>0</v>
      </c>
      <c r="S25" s="286">
        <v>0</v>
      </c>
      <c r="T25" s="286">
        <v>0</v>
      </c>
      <c r="U25" s="286">
        <v>0</v>
      </c>
      <c r="V25" s="286">
        <v>0</v>
      </c>
      <c r="W25" s="286">
        <v>0</v>
      </c>
      <c r="X25" s="286">
        <v>0</v>
      </c>
      <c r="Y25" s="286">
        <v>0</v>
      </c>
      <c r="Z25" s="286">
        <v>0</v>
      </c>
      <c r="AA25" s="286">
        <v>0</v>
      </c>
      <c r="AB25" s="286">
        <v>0</v>
      </c>
      <c r="AC25" s="286">
        <v>0</v>
      </c>
      <c r="AD25" s="286">
        <v>0</v>
      </c>
      <c r="AE25" s="286">
        <v>0</v>
      </c>
      <c r="AF25" s="286">
        <v>0</v>
      </c>
      <c r="AG25" s="286">
        <v>0</v>
      </c>
      <c r="AH25" s="286">
        <v>0</v>
      </c>
      <c r="AI25" s="286">
        <v>0</v>
      </c>
      <c r="AJ25" s="286">
        <v>0</v>
      </c>
      <c r="AK25" s="286">
        <v>0</v>
      </c>
      <c r="AL25" s="286">
        <v>0</v>
      </c>
      <c r="AM25" s="286">
        <v>0</v>
      </c>
      <c r="AN25" s="286">
        <v>0</v>
      </c>
      <c r="AO25" s="286">
        <v>0</v>
      </c>
      <c r="AP25" s="286">
        <v>0</v>
      </c>
      <c r="AQ25" s="286">
        <v>0</v>
      </c>
      <c r="AR25" s="286">
        <v>0</v>
      </c>
      <c r="AS25" s="286">
        <v>0</v>
      </c>
      <c r="AT25" s="286">
        <v>0</v>
      </c>
      <c r="AU25" s="286">
        <v>0</v>
      </c>
      <c r="AV25" s="286">
        <v>0</v>
      </c>
      <c r="AW25" s="286">
        <v>0</v>
      </c>
      <c r="AX25" s="286">
        <v>0</v>
      </c>
      <c r="AY25" s="286">
        <v>0</v>
      </c>
      <c r="AZ25" s="286">
        <v>0</v>
      </c>
      <c r="BA25" s="286">
        <v>0</v>
      </c>
      <c r="BB25" s="286">
        <v>0</v>
      </c>
      <c r="BC25" s="286">
        <v>0</v>
      </c>
      <c r="BD25" s="286">
        <v>0</v>
      </c>
      <c r="BE25" s="286">
        <v>0</v>
      </c>
      <c r="BF25" s="286">
        <v>0</v>
      </c>
      <c r="BG25" s="286">
        <v>0</v>
      </c>
      <c r="BH25" s="286">
        <v>0</v>
      </c>
      <c r="BI25" s="286">
        <v>0</v>
      </c>
      <c r="BJ25" s="286">
        <v>0</v>
      </c>
      <c r="BK25" s="286">
        <v>0</v>
      </c>
      <c r="BL25" s="286">
        <v>0</v>
      </c>
      <c r="BM25" s="286">
        <v>0</v>
      </c>
      <c r="BN25" s="286">
        <v>0</v>
      </c>
      <c r="BO25" s="286">
        <v>0</v>
      </c>
      <c r="BP25" s="286">
        <v>0</v>
      </c>
      <c r="BQ25" s="286">
        <v>0</v>
      </c>
      <c r="BR25" s="286">
        <v>0</v>
      </c>
      <c r="BS25" s="286">
        <v>0</v>
      </c>
      <c r="BT25" s="286">
        <v>0</v>
      </c>
      <c r="BU25" s="286">
        <v>0</v>
      </c>
      <c r="BV25" s="286">
        <v>0</v>
      </c>
      <c r="BW25" s="286">
        <v>0</v>
      </c>
      <c r="BX25" s="286">
        <v>0</v>
      </c>
      <c r="BY25" s="286">
        <v>0</v>
      </c>
      <c r="BZ25" s="286">
        <v>0</v>
      </c>
      <c r="CA25" s="286">
        <v>0</v>
      </c>
      <c r="CB25" s="286">
        <v>0</v>
      </c>
      <c r="CC25" s="286">
        <v>0</v>
      </c>
      <c r="CD25" s="286">
        <v>0</v>
      </c>
      <c r="CE25" s="286">
        <v>0</v>
      </c>
      <c r="CF25" s="286">
        <v>0</v>
      </c>
      <c r="CG25" s="286">
        <v>0</v>
      </c>
      <c r="CH25" s="286">
        <v>0</v>
      </c>
      <c r="CI25" s="286">
        <v>0</v>
      </c>
      <c r="CJ25" s="286">
        <v>0</v>
      </c>
      <c r="CK25" s="286">
        <v>0</v>
      </c>
      <c r="CL25" s="286">
        <v>0</v>
      </c>
      <c r="CM25" s="286">
        <v>0</v>
      </c>
      <c r="CN25" s="286">
        <v>0</v>
      </c>
      <c r="CO25" s="286">
        <v>0</v>
      </c>
      <c r="CP25" s="286">
        <v>0</v>
      </c>
      <c r="CQ25" s="286">
        <v>0</v>
      </c>
      <c r="CR25" s="286">
        <v>0</v>
      </c>
      <c r="CS25" s="286">
        <v>0</v>
      </c>
      <c r="CT25" s="286">
        <v>0</v>
      </c>
      <c r="CU25" s="286">
        <v>0</v>
      </c>
      <c r="CV25" s="286">
        <v>0</v>
      </c>
      <c r="CW25" s="286">
        <v>0</v>
      </c>
      <c r="CX25" s="286">
        <v>0</v>
      </c>
      <c r="CY25" s="286">
        <v>0</v>
      </c>
      <c r="CZ25" s="286">
        <v>0</v>
      </c>
      <c r="DA25" s="286">
        <v>0</v>
      </c>
      <c r="DB25" s="286">
        <v>0</v>
      </c>
      <c r="DC25" s="286">
        <v>0</v>
      </c>
      <c r="DD25" s="286">
        <v>0</v>
      </c>
      <c r="DE25" s="286">
        <v>0</v>
      </c>
      <c r="DF25" s="286">
        <v>0</v>
      </c>
      <c r="DG25" s="286">
        <v>0</v>
      </c>
      <c r="DH25" s="286">
        <v>0</v>
      </c>
      <c r="DI25" s="286">
        <v>0</v>
      </c>
      <c r="DJ25" s="286">
        <v>0</v>
      </c>
      <c r="DK25" s="286">
        <v>0</v>
      </c>
      <c r="DL25" s="286">
        <v>0</v>
      </c>
      <c r="DM25" s="286">
        <v>0</v>
      </c>
      <c r="DN25" s="286">
        <v>0</v>
      </c>
      <c r="DO25" s="286">
        <v>0</v>
      </c>
      <c r="DP25" s="286">
        <v>0</v>
      </c>
      <c r="DQ25" s="286">
        <v>0</v>
      </c>
      <c r="DR25" s="286">
        <v>0</v>
      </c>
      <c r="DS25" s="286">
        <v>0</v>
      </c>
      <c r="DT25" s="286">
        <v>0</v>
      </c>
      <c r="DU25" s="286">
        <v>0</v>
      </c>
      <c r="DV25" s="286">
        <v>0</v>
      </c>
      <c r="DW25" s="286">
        <v>0</v>
      </c>
      <c r="DX25" s="286">
        <v>0</v>
      </c>
      <c r="DY25" s="286">
        <v>0</v>
      </c>
      <c r="DZ25" s="286">
        <v>0</v>
      </c>
      <c r="EA25" s="286">
        <v>0</v>
      </c>
      <c r="EB25" s="286">
        <v>0</v>
      </c>
      <c r="EC25" s="286">
        <v>0</v>
      </c>
      <c r="ED25" s="286">
        <v>0</v>
      </c>
      <c r="EE25" s="286">
        <v>0</v>
      </c>
      <c r="EF25" s="286">
        <v>0</v>
      </c>
      <c r="EG25" s="286">
        <v>0</v>
      </c>
      <c r="EH25" s="286">
        <v>0</v>
      </c>
      <c r="EI25" s="286">
        <v>0</v>
      </c>
      <c r="EJ25" s="286">
        <v>0</v>
      </c>
      <c r="EK25" s="286">
        <v>0</v>
      </c>
      <c r="EL25" s="286">
        <v>0</v>
      </c>
      <c r="EM25" s="286">
        <v>0</v>
      </c>
      <c r="EN25" s="286">
        <v>0</v>
      </c>
      <c r="EO25" s="286">
        <v>0</v>
      </c>
      <c r="EP25" s="286">
        <v>0</v>
      </c>
      <c r="EQ25" s="286">
        <v>0</v>
      </c>
      <c r="ER25" s="286">
        <v>0</v>
      </c>
      <c r="ES25" s="286">
        <v>0</v>
      </c>
      <c r="ET25" s="286">
        <v>0</v>
      </c>
      <c r="EU25" s="286">
        <v>0</v>
      </c>
      <c r="EV25" s="286">
        <v>0</v>
      </c>
      <c r="EW25" s="286">
        <v>0</v>
      </c>
      <c r="EX25" s="286">
        <v>0</v>
      </c>
      <c r="EY25" s="286">
        <v>0</v>
      </c>
      <c r="EZ25" s="286">
        <v>0</v>
      </c>
      <c r="FA25" s="286">
        <v>0</v>
      </c>
      <c r="FB25" s="286">
        <v>0</v>
      </c>
      <c r="FC25" s="286">
        <v>0</v>
      </c>
      <c r="FD25" s="286">
        <v>0</v>
      </c>
      <c r="FE25" s="286">
        <v>0</v>
      </c>
      <c r="FF25" s="286">
        <v>0</v>
      </c>
      <c r="FG25" s="286">
        <v>0</v>
      </c>
      <c r="FH25" s="286">
        <v>0</v>
      </c>
      <c r="FI25" s="286">
        <v>0</v>
      </c>
      <c r="FJ25" s="286">
        <v>0</v>
      </c>
      <c r="FK25" s="286">
        <v>0</v>
      </c>
      <c r="FL25" s="286">
        <v>24.217577479999996</v>
      </c>
      <c r="FM25" s="286">
        <v>4.5716445600000002</v>
      </c>
      <c r="FN25" s="286">
        <v>6.4039260130891114</v>
      </c>
      <c r="FO25" s="286">
        <v>52.228645502121047</v>
      </c>
      <c r="FP25" s="286">
        <v>37.713486629999998</v>
      </c>
      <c r="FQ25" s="286">
        <v>67.186899768972367</v>
      </c>
      <c r="FR25" s="286">
        <v>47.756989879990137</v>
      </c>
      <c r="FS25" s="286">
        <v>29.568287134819453</v>
      </c>
      <c r="FT25" s="286">
        <v>14.500599805908939</v>
      </c>
      <c r="FU25" s="286">
        <v>53.441559560277426</v>
      </c>
      <c r="FV25" s="286">
        <v>48.796349711110039</v>
      </c>
      <c r="FW25" s="286">
        <v>53.021226509810241</v>
      </c>
      <c r="FX25" s="286">
        <v>27.227698731379547</v>
      </c>
      <c r="FY25" s="286">
        <v>48.750997284478366</v>
      </c>
      <c r="FZ25" s="286">
        <v>29.137792805598142</v>
      </c>
      <c r="GA25" s="286">
        <v>10.23002030900301</v>
      </c>
      <c r="GB25" s="286">
        <v>40.10744366100878</v>
      </c>
      <c r="GC25" s="286">
        <v>12.177419115475974</v>
      </c>
      <c r="GD25" s="286">
        <v>0.35796148</v>
      </c>
      <c r="GE25" s="286">
        <v>28.283328701668196</v>
      </c>
      <c r="GF25" s="286">
        <v>17.145052510792024</v>
      </c>
      <c r="GG25" s="286">
        <v>17.105380702221041</v>
      </c>
      <c r="GH25" s="286">
        <v>34.569983297118156</v>
      </c>
      <c r="GI25" s="286">
        <v>24.549660954735316</v>
      </c>
      <c r="GJ25" s="286">
        <v>20.660590584540341</v>
      </c>
      <c r="GK25" s="286">
        <v>15.610748359512932</v>
      </c>
      <c r="GL25" s="286">
        <v>10.412265141945827</v>
      </c>
      <c r="GM25" s="286">
        <v>16.352325382285002</v>
      </c>
      <c r="GN25" s="286">
        <v>25.169106167751142</v>
      </c>
      <c r="GO25" s="286">
        <v>22.064294002979004</v>
      </c>
      <c r="GP25" s="286">
        <v>8.951697349949999</v>
      </c>
      <c r="GQ25" s="286">
        <v>11.775195627153803</v>
      </c>
      <c r="GR25" s="286">
        <v>26.654934687443564</v>
      </c>
      <c r="GS25" s="286">
        <v>16.140761697502906</v>
      </c>
      <c r="GT25" s="286">
        <v>25.80428522278492</v>
      </c>
      <c r="GU25" s="286">
        <v>12.935403021368518</v>
      </c>
      <c r="GV25" s="286">
        <v>25.289272971049346</v>
      </c>
      <c r="GW25" s="286">
        <v>17.806790037680567</v>
      </c>
      <c r="GX25" s="286">
        <v>19.628596618272255</v>
      </c>
      <c r="GY25" s="286">
        <v>20.261919907375212</v>
      </c>
      <c r="GZ25" s="286">
        <v>23.481613223604271</v>
      </c>
      <c r="HA25" s="286">
        <v>22.581577462150911</v>
      </c>
      <c r="HB25" s="286">
        <v>23.53827783620612</v>
      </c>
      <c r="HC25" s="286">
        <v>21.083302052530108</v>
      </c>
      <c r="HD25" s="286">
        <v>21.880032792173044</v>
      </c>
      <c r="HE25" s="286">
        <v>22.138779335243537</v>
      </c>
      <c r="HF25" s="286">
        <v>18.408159907556065</v>
      </c>
      <c r="HG25" s="286">
        <v>25.223406719630869</v>
      </c>
      <c r="HH25" s="286">
        <v>20.281418231177419</v>
      </c>
      <c r="HI25" s="286">
        <v>15.245087048110831</v>
      </c>
      <c r="HJ25" s="286">
        <v>17.419273468593087</v>
      </c>
      <c r="HK25" s="286">
        <v>14.970698322432526</v>
      </c>
      <c r="HL25" s="286">
        <v>17.286630796722996</v>
      </c>
      <c r="HM25" s="17"/>
      <c r="HN25" s="286">
        <v>439.40719255609872</v>
      </c>
      <c r="HO25" s="286">
        <v>289.64273955347858</v>
      </c>
      <c r="HP25" s="286">
        <v>212.53160724521797</v>
      </c>
      <c r="HQ25" s="286">
        <v>261.32172886347234</v>
      </c>
      <c r="HR25" s="286">
        <f>+C25</f>
        <v>85.203107867036863</v>
      </c>
      <c r="HS25" s="351"/>
      <c r="HT25" s="351"/>
      <c r="HU25" s="351"/>
      <c r="HV25" s="351"/>
      <c r="HW25" s="351"/>
      <c r="HX25" s="351"/>
      <c r="HY25" s="351"/>
      <c r="HZ25" s="351"/>
      <c r="IA25" s="351"/>
      <c r="IB25" s="351"/>
      <c r="IC25" s="351"/>
      <c r="ID25" s="351"/>
      <c r="IE25" s="351"/>
      <c r="IF25" s="351"/>
      <c r="IG25" s="351"/>
      <c r="IH25" s="351"/>
      <c r="II25" s="351"/>
      <c r="IJ25" s="351"/>
      <c r="IK25" s="351"/>
      <c r="IL25" s="351"/>
      <c r="IM25" s="351"/>
      <c r="IN25" s="351"/>
      <c r="IO25" s="351"/>
      <c r="IP25" s="351"/>
      <c r="IQ25" s="351"/>
      <c r="IR25" s="351"/>
      <c r="IS25" s="351"/>
      <c r="IT25" s="351"/>
      <c r="IU25" s="351"/>
      <c r="IV25" s="351"/>
      <c r="IW25" s="351"/>
      <c r="IX25" s="351"/>
      <c r="IY25" s="351"/>
      <c r="IZ25" s="351"/>
      <c r="JA25" s="351"/>
      <c r="JB25" s="351"/>
      <c r="JC25" s="351"/>
      <c r="JD25" s="351"/>
      <c r="JE25" s="351"/>
      <c r="JF25" s="351"/>
      <c r="JG25" s="351"/>
      <c r="JH25" s="351"/>
      <c r="JI25" s="351"/>
      <c r="JJ25" s="351"/>
      <c r="JK25" s="351"/>
      <c r="JL25" s="351"/>
      <c r="JM25" s="351"/>
      <c r="JN25" s="351"/>
      <c r="JO25" s="351"/>
      <c r="JP25" s="351"/>
      <c r="JQ25" s="351"/>
      <c r="JR25" s="351"/>
      <c r="JS25" s="351"/>
      <c r="JT25" s="351"/>
      <c r="JU25" s="351"/>
      <c r="JV25" s="351"/>
      <c r="JW25" s="351"/>
      <c r="JX25" s="351"/>
      <c r="JY25" s="351"/>
      <c r="JZ25" s="351"/>
      <c r="KA25" s="351"/>
      <c r="KB25" s="351"/>
      <c r="KC25" s="351"/>
      <c r="KD25" s="351"/>
      <c r="KE25" s="351"/>
      <c r="KF25" s="351"/>
      <c r="KG25" s="351"/>
      <c r="KH25" s="351"/>
      <c r="KI25" s="351"/>
      <c r="KJ25" s="351"/>
      <c r="KK25" s="351"/>
      <c r="KL25" s="351"/>
      <c r="KM25" s="351"/>
      <c r="KN25" s="351"/>
      <c r="KO25" s="351"/>
      <c r="KP25" s="351"/>
      <c r="KQ25" s="351"/>
      <c r="KR25" s="351"/>
      <c r="KS25" s="351"/>
      <c r="KT25" s="351"/>
      <c r="KU25" s="351"/>
      <c r="KV25" s="351"/>
      <c r="KW25" s="351"/>
      <c r="KX25" s="351"/>
      <c r="KY25" s="351"/>
      <c r="KZ25" s="351"/>
      <c r="LA25" s="351"/>
      <c r="LB25" s="351"/>
      <c r="LC25" s="351"/>
      <c r="LD25" s="351"/>
      <c r="LE25" s="351"/>
      <c r="LF25" s="351"/>
      <c r="LG25" s="351"/>
      <c r="LH25" s="351"/>
      <c r="LI25" s="351"/>
      <c r="LJ25" s="351"/>
      <c r="LK25" s="351"/>
      <c r="LL25" s="351"/>
      <c r="LM25" s="351"/>
      <c r="LN25" s="351"/>
      <c r="LO25" s="351"/>
      <c r="LP25" s="351"/>
      <c r="LQ25" s="351"/>
      <c r="LR25" s="351"/>
      <c r="LS25" s="351"/>
      <c r="LT25" s="351"/>
      <c r="LU25" s="351"/>
      <c r="LV25" s="351"/>
      <c r="LW25" s="351"/>
      <c r="LX25" s="351"/>
      <c r="LY25" s="351"/>
      <c r="LZ25" s="351"/>
      <c r="MA25" s="351"/>
      <c r="MB25" s="351"/>
      <c r="MC25" s="351"/>
      <c r="MD25" s="351"/>
      <c r="ME25" s="351"/>
      <c r="MF25" s="351"/>
      <c r="MG25" s="351"/>
      <c r="MH25" s="351"/>
      <c r="MI25" s="351"/>
      <c r="MJ25" s="351"/>
      <c r="MK25" s="351"/>
      <c r="ML25" s="351"/>
      <c r="MM25" s="351"/>
      <c r="MN25" s="351"/>
      <c r="MO25" s="351"/>
      <c r="MP25" s="351"/>
      <c r="MQ25" s="351"/>
      <c r="MR25" s="351"/>
      <c r="MS25" s="351"/>
      <c r="MT25" s="351"/>
      <c r="MU25" s="351"/>
      <c r="MV25" s="351"/>
      <c r="MW25" s="351"/>
      <c r="MX25" s="351"/>
      <c r="MY25" s="351"/>
      <c r="MZ25" s="351"/>
      <c r="NA25" s="351"/>
      <c r="NB25" s="351"/>
      <c r="NC25" s="351"/>
      <c r="ND25" s="351"/>
      <c r="NE25" s="351"/>
      <c r="NF25" s="351"/>
      <c r="NG25" s="351"/>
    </row>
    <row r="26" spans="1:434" ht="13.8">
      <c r="A26" s="348"/>
      <c r="B26" s="19" t="s">
        <v>291</v>
      </c>
      <c r="C26" s="24">
        <v>59.045450009925133</v>
      </c>
      <c r="D26" s="24">
        <v>81.775149371754594</v>
      </c>
      <c r="E26" s="329">
        <v>-22.729699361829461</v>
      </c>
      <c r="F26" s="330">
        <v>-0.27795362694476927</v>
      </c>
      <c r="G26" s="17"/>
      <c r="H26" s="24">
        <v>76.713723599999994</v>
      </c>
      <c r="I26" s="329">
        <v>-76.713723599999994</v>
      </c>
      <c r="J26" s="330">
        <v>-1</v>
      </c>
      <c r="K26" s="17"/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CN26" s="17">
        <v>0</v>
      </c>
      <c r="CO26" s="17">
        <v>0</v>
      </c>
      <c r="CP26" s="17">
        <v>0</v>
      </c>
      <c r="CQ26" s="17">
        <v>0</v>
      </c>
      <c r="CR26" s="17">
        <v>0</v>
      </c>
      <c r="CS26" s="17">
        <v>0</v>
      </c>
      <c r="CT26" s="17">
        <v>0</v>
      </c>
      <c r="CU26" s="17">
        <v>0</v>
      </c>
      <c r="CV26" s="17">
        <v>0</v>
      </c>
      <c r="CW26" s="17">
        <v>0</v>
      </c>
      <c r="CX26" s="17">
        <v>0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  <c r="EN26" s="17">
        <v>0</v>
      </c>
      <c r="EO26" s="17">
        <v>0</v>
      </c>
      <c r="EP26" s="17">
        <v>0</v>
      </c>
      <c r="EQ26" s="17">
        <v>0</v>
      </c>
      <c r="ER26" s="17">
        <v>0</v>
      </c>
      <c r="ES26" s="17">
        <v>0</v>
      </c>
      <c r="ET26" s="17">
        <v>0</v>
      </c>
      <c r="EU26" s="17">
        <v>0</v>
      </c>
      <c r="EV26" s="17">
        <v>0</v>
      </c>
      <c r="EW26" s="17">
        <v>0</v>
      </c>
      <c r="EX26" s="17">
        <v>0</v>
      </c>
      <c r="EY26" s="17">
        <v>0</v>
      </c>
      <c r="EZ26" s="17">
        <v>0</v>
      </c>
      <c r="FA26" s="17">
        <v>0</v>
      </c>
      <c r="FB26" s="17">
        <v>0</v>
      </c>
      <c r="FC26" s="17">
        <v>0</v>
      </c>
      <c r="FD26" s="17">
        <v>0</v>
      </c>
      <c r="FE26" s="17">
        <v>0</v>
      </c>
      <c r="FF26" s="17">
        <v>0</v>
      </c>
      <c r="FG26" s="17">
        <v>0</v>
      </c>
      <c r="FH26" s="17">
        <v>0</v>
      </c>
      <c r="FI26" s="17">
        <v>0</v>
      </c>
      <c r="FJ26" s="17">
        <v>0</v>
      </c>
      <c r="FK26" s="17">
        <v>0</v>
      </c>
      <c r="FL26" s="17">
        <v>24.217577479999996</v>
      </c>
      <c r="FM26" s="17">
        <v>3.9468455599999999</v>
      </c>
      <c r="FN26" s="17">
        <v>5.1454266000000004</v>
      </c>
      <c r="FO26" s="17">
        <v>47.044162259999993</v>
      </c>
      <c r="FP26" s="17">
        <v>35.154762999999996</v>
      </c>
      <c r="FQ26" s="17">
        <v>64.319418999999996</v>
      </c>
      <c r="FR26" s="17">
        <v>44.847722140000002</v>
      </c>
      <c r="FS26" s="17">
        <v>26.983982349999998</v>
      </c>
      <c r="FT26" s="17">
        <v>11.80764261</v>
      </c>
      <c r="FU26" s="17">
        <v>50.817710799999993</v>
      </c>
      <c r="FV26" s="17">
        <v>42.963249449999999</v>
      </c>
      <c r="FW26" s="17">
        <v>48.265551930000001</v>
      </c>
      <c r="FX26" s="17">
        <v>24.752759709999999</v>
      </c>
      <c r="FY26" s="17">
        <v>44.837147969999997</v>
      </c>
      <c r="FZ26" s="17">
        <v>25.15973017</v>
      </c>
      <c r="GA26" s="17">
        <v>8.0526023599999998</v>
      </c>
      <c r="GB26" s="17">
        <v>37.507610309999997</v>
      </c>
      <c r="GC26" s="17">
        <v>9.6409983300000004</v>
      </c>
      <c r="GD26" s="17">
        <v>0.35796148</v>
      </c>
      <c r="GE26" s="17">
        <v>26.114221499999999</v>
      </c>
      <c r="GF26" s="17">
        <v>13.790212</v>
      </c>
      <c r="GG26" s="17">
        <v>15.336500210000001</v>
      </c>
      <c r="GH26" s="17">
        <v>31.735561579999999</v>
      </c>
      <c r="GI26" s="17">
        <v>21.93732413</v>
      </c>
      <c r="GJ26" s="17">
        <v>18.677951649999997</v>
      </c>
      <c r="GK26" s="17">
        <v>13.58295575</v>
      </c>
      <c r="GL26" s="17">
        <v>8.3387397000000014</v>
      </c>
      <c r="GM26" s="17">
        <v>13.06204627</v>
      </c>
      <c r="GN26" s="17">
        <v>23.05203023</v>
      </c>
      <c r="GO26" s="17">
        <v>15.763187609999999</v>
      </c>
      <c r="GP26" s="17">
        <v>6.5819998200000001</v>
      </c>
      <c r="GQ26" s="17">
        <v>6.2010295299999996</v>
      </c>
      <c r="GR26" s="17">
        <v>24.89598007</v>
      </c>
      <c r="GS26" s="17">
        <v>12.51111841</v>
      </c>
      <c r="GT26" s="17">
        <v>23.977652660000004</v>
      </c>
      <c r="GU26" s="17">
        <v>9.2826021100000009</v>
      </c>
      <c r="GV26" s="17">
        <v>20.384968401048411</v>
      </c>
      <c r="GW26" s="17">
        <v>12.501843829087607</v>
      </c>
      <c r="GX26" s="17">
        <v>15.285147433972897</v>
      </c>
      <c r="GY26" s="17">
        <v>14.287281917129654</v>
      </c>
      <c r="GZ26" s="17">
        <v>19.315907790516025</v>
      </c>
      <c r="HA26" s="17">
        <v>19.769200807013807</v>
      </c>
      <c r="HB26" s="17">
        <v>19.713765142221384</v>
      </c>
      <c r="HC26" s="17">
        <v>17.853228035810236</v>
      </c>
      <c r="HD26" s="17">
        <v>18.614830443099915</v>
      </c>
      <c r="HE26" s="17">
        <v>18.784818146452949</v>
      </c>
      <c r="HF26" s="17">
        <v>14.611992423628994</v>
      </c>
      <c r="HG26" s="17">
        <v>19.21863530918408</v>
      </c>
      <c r="HH26" s="17">
        <v>15.438470739645251</v>
      </c>
      <c r="HI26" s="17">
        <v>10.5062419056051</v>
      </c>
      <c r="HJ26" s="17">
        <v>13.482319183140573</v>
      </c>
      <c r="HK26" s="17">
        <v>7.4252851236745032</v>
      </c>
      <c r="HL26" s="17">
        <v>12.193133057859706</v>
      </c>
      <c r="HM26" s="17"/>
      <c r="HN26" s="17">
        <v>405.51405317999996</v>
      </c>
      <c r="HO26" s="17">
        <v>259.22262975000001</v>
      </c>
      <c r="HP26" s="17">
        <v>175.92729381000001</v>
      </c>
      <c r="HQ26" s="17">
        <v>210.341619679166</v>
      </c>
      <c r="HR26" s="17">
        <f>+C26</f>
        <v>59.045450009925133</v>
      </c>
      <c r="HS26" s="351"/>
      <c r="HT26" s="351"/>
      <c r="HU26" s="351"/>
      <c r="HV26" s="351"/>
      <c r="HW26" s="351"/>
      <c r="HX26" s="351"/>
      <c r="HY26" s="351"/>
      <c r="HZ26" s="351"/>
      <c r="IA26" s="351"/>
      <c r="IB26" s="351"/>
      <c r="IC26" s="351"/>
      <c r="ID26" s="351"/>
      <c r="IE26" s="351"/>
      <c r="IF26" s="351"/>
      <c r="IG26" s="351"/>
      <c r="IH26" s="351"/>
      <c r="II26" s="351"/>
      <c r="IJ26" s="351"/>
      <c r="IK26" s="351"/>
      <c r="IL26" s="351"/>
      <c r="IM26" s="351"/>
      <c r="IN26" s="351"/>
      <c r="IO26" s="351"/>
      <c r="IP26" s="351"/>
      <c r="IQ26" s="351"/>
      <c r="IR26" s="351"/>
      <c r="IS26" s="351"/>
      <c r="IT26" s="351"/>
      <c r="IU26" s="351"/>
      <c r="IV26" s="351"/>
      <c r="IW26" s="351"/>
      <c r="IX26" s="351"/>
      <c r="IY26" s="351"/>
      <c r="IZ26" s="351"/>
      <c r="JA26" s="351"/>
      <c r="JB26" s="351"/>
      <c r="JC26" s="351"/>
      <c r="JD26" s="351"/>
      <c r="JE26" s="351"/>
      <c r="JF26" s="351"/>
      <c r="JG26" s="351"/>
      <c r="JH26" s="351"/>
      <c r="JI26" s="351"/>
      <c r="JJ26" s="351"/>
      <c r="JK26" s="351"/>
      <c r="JL26" s="351"/>
      <c r="JM26" s="351"/>
      <c r="JN26" s="351"/>
      <c r="JO26" s="351"/>
      <c r="JP26" s="351"/>
      <c r="JQ26" s="351"/>
      <c r="JR26" s="351"/>
      <c r="JS26" s="351"/>
      <c r="JT26" s="351"/>
      <c r="JU26" s="351"/>
      <c r="JV26" s="351"/>
      <c r="JW26" s="351"/>
      <c r="JX26" s="351"/>
      <c r="JY26" s="351"/>
      <c r="JZ26" s="351"/>
      <c r="KA26" s="351"/>
      <c r="KB26" s="351"/>
      <c r="KC26" s="351"/>
      <c r="KD26" s="351"/>
      <c r="KE26" s="351"/>
      <c r="KF26" s="351"/>
      <c r="KG26" s="351"/>
      <c r="KH26" s="351"/>
      <c r="KI26" s="351"/>
      <c r="KJ26" s="351"/>
      <c r="KK26" s="351"/>
      <c r="KL26" s="351"/>
      <c r="KM26" s="351"/>
      <c r="KN26" s="351"/>
      <c r="KO26" s="351"/>
      <c r="KP26" s="351"/>
      <c r="KQ26" s="351"/>
      <c r="KR26" s="351"/>
      <c r="KS26" s="351"/>
      <c r="KT26" s="351"/>
      <c r="KU26" s="351"/>
      <c r="KV26" s="351"/>
      <c r="KW26" s="351"/>
      <c r="KX26" s="351"/>
      <c r="KY26" s="351"/>
      <c r="KZ26" s="351"/>
      <c r="LA26" s="351"/>
      <c r="LB26" s="351"/>
      <c r="LC26" s="351"/>
      <c r="LD26" s="351"/>
      <c r="LE26" s="351"/>
      <c r="LF26" s="351"/>
      <c r="LG26" s="351"/>
      <c r="LH26" s="351"/>
      <c r="LI26" s="351"/>
      <c r="LJ26" s="351"/>
      <c r="LK26" s="351"/>
      <c r="LL26" s="351"/>
      <c r="LM26" s="351"/>
      <c r="LN26" s="351"/>
      <c r="LO26" s="351"/>
      <c r="LP26" s="351"/>
      <c r="LQ26" s="351"/>
      <c r="LR26" s="351"/>
      <c r="LS26" s="351"/>
      <c r="LT26" s="351"/>
      <c r="LU26" s="351"/>
      <c r="LV26" s="351"/>
      <c r="LW26" s="351"/>
      <c r="LX26" s="351"/>
      <c r="LY26" s="351"/>
      <c r="LZ26" s="351"/>
      <c r="MA26" s="351"/>
      <c r="MB26" s="351"/>
      <c r="MC26" s="351"/>
      <c r="MD26" s="351"/>
      <c r="ME26" s="351"/>
      <c r="MF26" s="351"/>
      <c r="MG26" s="351"/>
      <c r="MH26" s="351"/>
      <c r="MI26" s="351"/>
      <c r="MJ26" s="351"/>
      <c r="MK26" s="351"/>
      <c r="ML26" s="351"/>
      <c r="MM26" s="351"/>
      <c r="MN26" s="351"/>
      <c r="MO26" s="351"/>
      <c r="MP26" s="351"/>
      <c r="MQ26" s="351"/>
      <c r="MR26" s="351"/>
      <c r="MS26" s="351"/>
      <c r="MT26" s="351"/>
      <c r="MU26" s="351"/>
      <c r="MV26" s="351"/>
      <c r="MW26" s="351"/>
      <c r="MX26" s="351"/>
      <c r="MY26" s="351"/>
      <c r="MZ26" s="351"/>
      <c r="NA26" s="351"/>
      <c r="NB26" s="351"/>
      <c r="NC26" s="351"/>
      <c r="ND26" s="351"/>
      <c r="NE26" s="351"/>
      <c r="NF26" s="351"/>
      <c r="NG26" s="351"/>
    </row>
    <row r="27" spans="1:434" s="25" customFormat="1" ht="13.8">
      <c r="A27" s="348"/>
      <c r="B27" s="313" t="s">
        <v>292</v>
      </c>
      <c r="C27" s="286">
        <v>10.673550602974689</v>
      </c>
      <c r="D27" s="286">
        <v>13.534466314146767</v>
      </c>
      <c r="E27" s="301">
        <v>-2.860915711172078</v>
      </c>
      <c r="F27" s="308">
        <v>-0.2113800163794958</v>
      </c>
      <c r="G27" s="17"/>
      <c r="H27" s="286">
        <v>11.491312036035241</v>
      </c>
      <c r="I27" s="301">
        <v>-11.491312036035241</v>
      </c>
      <c r="J27" s="308">
        <v>-1</v>
      </c>
      <c r="K27" s="24"/>
      <c r="L27" s="282">
        <v>0</v>
      </c>
      <c r="M27" s="282">
        <v>0</v>
      </c>
      <c r="N27" s="282">
        <v>0</v>
      </c>
      <c r="O27" s="282">
        <v>0</v>
      </c>
      <c r="P27" s="282">
        <v>0</v>
      </c>
      <c r="Q27" s="282">
        <v>0</v>
      </c>
      <c r="R27" s="282">
        <v>0</v>
      </c>
      <c r="S27" s="282">
        <v>0</v>
      </c>
      <c r="T27" s="282">
        <v>0</v>
      </c>
      <c r="U27" s="282">
        <v>0</v>
      </c>
      <c r="V27" s="282">
        <v>0</v>
      </c>
      <c r="W27" s="282">
        <v>0</v>
      </c>
      <c r="X27" s="282">
        <v>0</v>
      </c>
      <c r="Y27" s="282">
        <v>0</v>
      </c>
      <c r="Z27" s="282">
        <v>0</v>
      </c>
      <c r="AA27" s="282">
        <v>0</v>
      </c>
      <c r="AB27" s="282">
        <v>0</v>
      </c>
      <c r="AC27" s="282">
        <v>0</v>
      </c>
      <c r="AD27" s="282">
        <v>0</v>
      </c>
      <c r="AE27" s="282">
        <v>0</v>
      </c>
      <c r="AF27" s="282">
        <v>0</v>
      </c>
      <c r="AG27" s="282">
        <v>0</v>
      </c>
      <c r="AH27" s="282">
        <v>0</v>
      </c>
      <c r="AI27" s="282">
        <v>0</v>
      </c>
      <c r="AJ27" s="282">
        <v>0</v>
      </c>
      <c r="AK27" s="282">
        <v>0</v>
      </c>
      <c r="AL27" s="282">
        <v>0</v>
      </c>
      <c r="AM27" s="282">
        <v>0</v>
      </c>
      <c r="AN27" s="282">
        <v>0</v>
      </c>
      <c r="AO27" s="282">
        <v>0</v>
      </c>
      <c r="AP27" s="282">
        <v>0</v>
      </c>
      <c r="AQ27" s="282">
        <v>0</v>
      </c>
      <c r="AR27" s="282">
        <v>0</v>
      </c>
      <c r="AS27" s="282">
        <v>0</v>
      </c>
      <c r="AT27" s="282">
        <v>0</v>
      </c>
      <c r="AU27" s="282">
        <v>0</v>
      </c>
      <c r="AV27" s="282">
        <v>0</v>
      </c>
      <c r="AW27" s="282">
        <v>0</v>
      </c>
      <c r="AX27" s="282">
        <v>0</v>
      </c>
      <c r="AY27" s="282">
        <v>0</v>
      </c>
      <c r="AZ27" s="282">
        <v>0</v>
      </c>
      <c r="BA27" s="282">
        <v>0</v>
      </c>
      <c r="BB27" s="282">
        <v>0</v>
      </c>
      <c r="BC27" s="282">
        <v>0</v>
      </c>
      <c r="BD27" s="282">
        <v>0</v>
      </c>
      <c r="BE27" s="282">
        <v>0</v>
      </c>
      <c r="BF27" s="282">
        <v>0</v>
      </c>
      <c r="BG27" s="282">
        <v>0</v>
      </c>
      <c r="BH27" s="282">
        <v>0</v>
      </c>
      <c r="BI27" s="282">
        <v>0</v>
      </c>
      <c r="BJ27" s="282">
        <v>0</v>
      </c>
      <c r="BK27" s="282">
        <v>0</v>
      </c>
      <c r="BL27" s="282">
        <v>0</v>
      </c>
      <c r="BM27" s="282">
        <v>0</v>
      </c>
      <c r="BN27" s="282">
        <v>0</v>
      </c>
      <c r="BO27" s="282">
        <v>0</v>
      </c>
      <c r="BP27" s="282">
        <v>0</v>
      </c>
      <c r="BQ27" s="282">
        <v>0</v>
      </c>
      <c r="BR27" s="282">
        <v>0</v>
      </c>
      <c r="BS27" s="282">
        <v>0</v>
      </c>
      <c r="BT27" s="282">
        <v>0</v>
      </c>
      <c r="BU27" s="282">
        <v>0</v>
      </c>
      <c r="BV27" s="282">
        <v>0</v>
      </c>
      <c r="BW27" s="282">
        <v>0</v>
      </c>
      <c r="BX27" s="282">
        <v>0</v>
      </c>
      <c r="BY27" s="282">
        <v>0</v>
      </c>
      <c r="BZ27" s="282">
        <v>0</v>
      </c>
      <c r="CA27" s="282">
        <v>0</v>
      </c>
      <c r="CB27" s="282">
        <v>0</v>
      </c>
      <c r="CC27" s="282">
        <v>0</v>
      </c>
      <c r="CD27" s="282">
        <v>0</v>
      </c>
      <c r="CE27" s="282">
        <v>0</v>
      </c>
      <c r="CF27" s="282">
        <v>0</v>
      </c>
      <c r="CG27" s="282">
        <v>0</v>
      </c>
      <c r="CH27" s="282">
        <v>0</v>
      </c>
      <c r="CI27" s="282">
        <v>0</v>
      </c>
      <c r="CJ27" s="282">
        <v>0</v>
      </c>
      <c r="CK27" s="282">
        <v>0</v>
      </c>
      <c r="CL27" s="282">
        <v>0</v>
      </c>
      <c r="CM27" s="282">
        <v>0</v>
      </c>
      <c r="CN27" s="282">
        <v>0</v>
      </c>
      <c r="CO27" s="282">
        <v>0</v>
      </c>
      <c r="CP27" s="282">
        <v>0</v>
      </c>
      <c r="CQ27" s="282">
        <v>0</v>
      </c>
      <c r="CR27" s="282">
        <v>0</v>
      </c>
      <c r="CS27" s="282">
        <v>0</v>
      </c>
      <c r="CT27" s="282">
        <v>0</v>
      </c>
      <c r="CU27" s="282">
        <v>0</v>
      </c>
      <c r="CV27" s="282">
        <v>0</v>
      </c>
      <c r="CW27" s="282">
        <v>0</v>
      </c>
      <c r="CX27" s="282">
        <v>0</v>
      </c>
      <c r="CY27" s="282">
        <v>0</v>
      </c>
      <c r="CZ27" s="282">
        <v>0</v>
      </c>
      <c r="DA27" s="282">
        <v>0</v>
      </c>
      <c r="DB27" s="282">
        <v>0</v>
      </c>
      <c r="DC27" s="282">
        <v>0</v>
      </c>
      <c r="DD27" s="282">
        <v>0</v>
      </c>
      <c r="DE27" s="282">
        <v>0</v>
      </c>
      <c r="DF27" s="282">
        <v>0</v>
      </c>
      <c r="DG27" s="282">
        <v>0</v>
      </c>
      <c r="DH27" s="282">
        <v>0</v>
      </c>
      <c r="DI27" s="282">
        <v>0</v>
      </c>
      <c r="DJ27" s="282">
        <v>0</v>
      </c>
      <c r="DK27" s="282">
        <v>0</v>
      </c>
      <c r="DL27" s="282">
        <v>0</v>
      </c>
      <c r="DM27" s="282">
        <v>0</v>
      </c>
      <c r="DN27" s="282">
        <v>0</v>
      </c>
      <c r="DO27" s="282">
        <v>0</v>
      </c>
      <c r="DP27" s="282">
        <v>0</v>
      </c>
      <c r="DQ27" s="282">
        <v>0</v>
      </c>
      <c r="DR27" s="282">
        <v>0</v>
      </c>
      <c r="DS27" s="282">
        <v>0</v>
      </c>
      <c r="DT27" s="282">
        <v>0</v>
      </c>
      <c r="DU27" s="282">
        <v>0</v>
      </c>
      <c r="DV27" s="282">
        <v>0</v>
      </c>
      <c r="DW27" s="282">
        <v>0</v>
      </c>
      <c r="DX27" s="282">
        <v>0</v>
      </c>
      <c r="DY27" s="282">
        <v>0</v>
      </c>
      <c r="DZ27" s="282">
        <v>0</v>
      </c>
      <c r="EA27" s="282">
        <v>0</v>
      </c>
      <c r="EB27" s="282">
        <v>0</v>
      </c>
      <c r="EC27" s="282">
        <v>0</v>
      </c>
      <c r="ED27" s="282">
        <v>0</v>
      </c>
      <c r="EE27" s="282">
        <v>0</v>
      </c>
      <c r="EF27" s="282">
        <v>0</v>
      </c>
      <c r="EG27" s="282">
        <v>0</v>
      </c>
      <c r="EH27" s="282">
        <v>0</v>
      </c>
      <c r="EI27" s="282">
        <v>0</v>
      </c>
      <c r="EJ27" s="282">
        <v>0</v>
      </c>
      <c r="EK27" s="282">
        <v>0</v>
      </c>
      <c r="EL27" s="282">
        <v>0</v>
      </c>
      <c r="EM27" s="282">
        <v>0</v>
      </c>
      <c r="EN27" s="282">
        <v>0</v>
      </c>
      <c r="EO27" s="282">
        <v>0</v>
      </c>
      <c r="EP27" s="282">
        <v>0</v>
      </c>
      <c r="EQ27" s="282">
        <v>0</v>
      </c>
      <c r="ER27" s="282">
        <v>0</v>
      </c>
      <c r="ES27" s="282">
        <v>0</v>
      </c>
      <c r="ET27" s="282">
        <v>0</v>
      </c>
      <c r="EU27" s="282">
        <v>0</v>
      </c>
      <c r="EV27" s="282">
        <v>0</v>
      </c>
      <c r="EW27" s="282">
        <v>0</v>
      </c>
      <c r="EX27" s="282">
        <v>0</v>
      </c>
      <c r="EY27" s="282">
        <v>0</v>
      </c>
      <c r="EZ27" s="282">
        <v>0</v>
      </c>
      <c r="FA27" s="282">
        <v>0</v>
      </c>
      <c r="FB27" s="282">
        <v>0</v>
      </c>
      <c r="FC27" s="282">
        <v>0</v>
      </c>
      <c r="FD27" s="282">
        <v>0</v>
      </c>
      <c r="FE27" s="282">
        <v>0</v>
      </c>
      <c r="FF27" s="282">
        <v>0</v>
      </c>
      <c r="FG27" s="282">
        <v>0</v>
      </c>
      <c r="FH27" s="282">
        <v>0</v>
      </c>
      <c r="FI27" s="282">
        <v>0</v>
      </c>
      <c r="FJ27" s="282">
        <v>0</v>
      </c>
      <c r="FK27" s="282">
        <v>0</v>
      </c>
      <c r="FL27" s="282">
        <v>0</v>
      </c>
      <c r="FM27" s="282">
        <v>0.62479899999999999</v>
      </c>
      <c r="FN27" s="282">
        <v>1.2584994130891107</v>
      </c>
      <c r="FO27" s="282">
        <v>5.1844832421210523</v>
      </c>
      <c r="FP27" s="282">
        <v>2.5587236299999998</v>
      </c>
      <c r="FQ27" s="282">
        <v>2.8674807689723742</v>
      </c>
      <c r="FR27" s="282">
        <v>2.9092677399901321</v>
      </c>
      <c r="FS27" s="282">
        <v>2.5843047848194542</v>
      </c>
      <c r="FT27" s="282">
        <v>2.6929571959089391</v>
      </c>
      <c r="FU27" s="282">
        <v>2.6238487602774319</v>
      </c>
      <c r="FV27" s="282">
        <v>5.833100261110042</v>
      </c>
      <c r="FW27" s="282">
        <v>4.7556745798102371</v>
      </c>
      <c r="FX27" s="282">
        <v>2.4749390213795488</v>
      </c>
      <c r="FY27" s="282">
        <v>3.913849314478369</v>
      </c>
      <c r="FZ27" s="282">
        <v>3.9780626355981417</v>
      </c>
      <c r="GA27" s="282">
        <v>2.1774179490030088</v>
      </c>
      <c r="GB27" s="282">
        <v>2.5998333510087805</v>
      </c>
      <c r="GC27" s="282">
        <v>2.5364207854759733</v>
      </c>
      <c r="GD27" s="282">
        <v>0</v>
      </c>
      <c r="GE27" s="282">
        <v>2.1691072016681963</v>
      </c>
      <c r="GF27" s="282">
        <v>3.3548405107920241</v>
      </c>
      <c r="GG27" s="282">
        <v>1.7688804922210384</v>
      </c>
      <c r="GH27" s="282">
        <v>2.8344217171181567</v>
      </c>
      <c r="GI27" s="282">
        <v>2.612336824735316</v>
      </c>
      <c r="GJ27" s="282">
        <v>1.9826389345403428</v>
      </c>
      <c r="GK27" s="282">
        <v>2.0277926095129324</v>
      </c>
      <c r="GL27" s="282">
        <v>2.0735254419458249</v>
      </c>
      <c r="GM27" s="282">
        <v>3.2902791122850017</v>
      </c>
      <c r="GN27" s="282">
        <v>2.117075937751141</v>
      </c>
      <c r="GO27" s="282">
        <v>6.301106392979003</v>
      </c>
      <c r="GP27" s="282">
        <v>2.3696975299499989</v>
      </c>
      <c r="GQ27" s="282">
        <v>5.5741660971538023</v>
      </c>
      <c r="GR27" s="282">
        <v>1.7589546174435655</v>
      </c>
      <c r="GS27" s="282">
        <v>3.6296432875029057</v>
      </c>
      <c r="GT27" s="282">
        <v>1.8266325627849149</v>
      </c>
      <c r="GU27" s="282">
        <v>3.652800911368518</v>
      </c>
      <c r="GV27" s="282">
        <v>2.8081578863019403</v>
      </c>
      <c r="GW27" s="282">
        <v>3.1936598534040459</v>
      </c>
      <c r="GX27" s="282">
        <v>2.6071798436803477</v>
      </c>
      <c r="GY27" s="282">
        <v>3.1360608767123286</v>
      </c>
      <c r="GZ27" s="282">
        <v>1.7894078540481055</v>
      </c>
      <c r="HA27" s="282">
        <v>1.6427729154228192</v>
      </c>
      <c r="HB27" s="282">
        <v>1.5410180057101257</v>
      </c>
      <c r="HC27" s="282">
        <v>1.6575406302348366</v>
      </c>
      <c r="HD27" s="282">
        <v>1.6712002133343553</v>
      </c>
      <c r="HE27" s="282">
        <v>1.7320543198161742</v>
      </c>
      <c r="HF27" s="282">
        <v>1.7660481943654562</v>
      </c>
      <c r="HG27" s="282">
        <v>1.8048680081020323</v>
      </c>
      <c r="HH27" s="282">
        <v>1.6095236704789022</v>
      </c>
      <c r="HI27" s="282">
        <v>1.9390519292310278</v>
      </c>
      <c r="HJ27" s="282">
        <v>1.7472498891559327</v>
      </c>
      <c r="HK27" s="282">
        <v>3.0260010997719053</v>
      </c>
      <c r="HL27" s="282">
        <v>2.3517240143369209</v>
      </c>
      <c r="HM27" s="24"/>
      <c r="HN27" s="282">
        <v>33.89313937609878</v>
      </c>
      <c r="HO27" s="282">
        <v>30.42010980347855</v>
      </c>
      <c r="HP27" s="282">
        <v>36.604313435217946</v>
      </c>
      <c r="HQ27" s="282">
        <v>25.34996860113257</v>
      </c>
      <c r="HR27" s="282">
        <f>+C27</f>
        <v>10.673550602974689</v>
      </c>
      <c r="HS27" s="352"/>
      <c r="HT27" s="352"/>
      <c r="HU27" s="352"/>
      <c r="HV27" s="352"/>
      <c r="HW27" s="352"/>
      <c r="HX27" s="352"/>
      <c r="HY27" s="352"/>
      <c r="HZ27" s="352"/>
      <c r="IA27" s="352"/>
      <c r="IB27" s="352"/>
      <c r="IC27" s="352"/>
      <c r="ID27" s="352"/>
      <c r="IE27" s="352"/>
      <c r="IF27" s="352"/>
      <c r="IG27" s="352"/>
      <c r="IH27" s="352"/>
      <c r="II27" s="352"/>
      <c r="IJ27" s="352"/>
      <c r="IK27" s="352"/>
      <c r="IL27" s="352"/>
      <c r="IM27" s="352"/>
      <c r="IN27" s="352"/>
      <c r="IO27" s="352"/>
      <c r="IP27" s="352"/>
      <c r="IQ27" s="352"/>
      <c r="IR27" s="352"/>
      <c r="IS27" s="352"/>
      <c r="IT27" s="352"/>
      <c r="IU27" s="352"/>
      <c r="IV27" s="352"/>
      <c r="IW27" s="352"/>
      <c r="IX27" s="352"/>
      <c r="IY27" s="352"/>
      <c r="IZ27" s="352"/>
      <c r="JA27" s="352"/>
      <c r="JB27" s="352"/>
      <c r="JC27" s="352"/>
      <c r="JD27" s="352"/>
      <c r="JE27" s="352"/>
      <c r="JF27" s="352"/>
      <c r="JG27" s="352"/>
      <c r="JH27" s="352"/>
      <c r="JI27" s="352"/>
      <c r="JJ27" s="352"/>
      <c r="JK27" s="352"/>
      <c r="JL27" s="352"/>
      <c r="JM27" s="352"/>
      <c r="JN27" s="352"/>
      <c r="JO27" s="352"/>
      <c r="JP27" s="352"/>
      <c r="JQ27" s="352"/>
      <c r="JR27" s="352"/>
      <c r="JS27" s="352"/>
      <c r="JT27" s="352"/>
      <c r="JU27" s="352"/>
      <c r="JV27" s="352"/>
      <c r="JW27" s="352"/>
      <c r="JX27" s="352"/>
      <c r="JY27" s="352"/>
      <c r="JZ27" s="352"/>
      <c r="KA27" s="352"/>
      <c r="KB27" s="352"/>
      <c r="KC27" s="352"/>
      <c r="KD27" s="352"/>
      <c r="KE27" s="352"/>
      <c r="KF27" s="352"/>
      <c r="KG27" s="352"/>
      <c r="KH27" s="352"/>
      <c r="KI27" s="352"/>
      <c r="KJ27" s="352"/>
      <c r="KK27" s="352"/>
      <c r="KL27" s="352"/>
      <c r="KM27" s="352"/>
      <c r="KN27" s="352"/>
      <c r="KO27" s="352"/>
      <c r="KP27" s="352"/>
      <c r="KQ27" s="352"/>
      <c r="KR27" s="352"/>
      <c r="KS27" s="352"/>
      <c r="KT27" s="352"/>
      <c r="KU27" s="352"/>
      <c r="KV27" s="352"/>
      <c r="KW27" s="352"/>
      <c r="KX27" s="352"/>
      <c r="KY27" s="352"/>
      <c r="KZ27" s="352"/>
      <c r="LA27" s="352"/>
      <c r="LB27" s="352"/>
      <c r="LC27" s="352"/>
      <c r="LD27" s="352"/>
      <c r="LE27" s="352"/>
      <c r="LF27" s="352"/>
      <c r="LG27" s="352"/>
      <c r="LH27" s="352"/>
      <c r="LI27" s="352"/>
      <c r="LJ27" s="352"/>
      <c r="LK27" s="352"/>
      <c r="LL27" s="352"/>
      <c r="LM27" s="352"/>
      <c r="LN27" s="352"/>
      <c r="LO27" s="352"/>
      <c r="LP27" s="352"/>
      <c r="LQ27" s="352"/>
      <c r="LR27" s="352"/>
      <c r="LS27" s="352"/>
      <c r="LT27" s="352"/>
      <c r="LU27" s="352"/>
      <c r="LV27" s="352"/>
      <c r="LW27" s="352"/>
      <c r="LX27" s="352"/>
      <c r="LY27" s="352"/>
      <c r="LZ27" s="352"/>
      <c r="MA27" s="352"/>
      <c r="MB27" s="352"/>
      <c r="MC27" s="352"/>
      <c r="MD27" s="352"/>
      <c r="ME27" s="352"/>
      <c r="MF27" s="352"/>
      <c r="MG27" s="352"/>
      <c r="MH27" s="352"/>
      <c r="MI27" s="352"/>
      <c r="MJ27" s="352"/>
      <c r="MK27" s="352"/>
      <c r="ML27" s="352"/>
      <c r="MM27" s="352"/>
      <c r="MN27" s="352"/>
      <c r="MO27" s="352"/>
      <c r="MP27" s="352"/>
      <c r="MQ27" s="352"/>
      <c r="MR27" s="352"/>
      <c r="MS27" s="352"/>
      <c r="MT27" s="352"/>
      <c r="MU27" s="352"/>
      <c r="MV27" s="352"/>
      <c r="MW27" s="352"/>
      <c r="MX27" s="352"/>
      <c r="MY27" s="352"/>
      <c r="MZ27" s="352"/>
      <c r="NA27" s="352"/>
      <c r="NB27" s="352"/>
      <c r="NC27" s="352"/>
      <c r="ND27" s="352"/>
      <c r="NE27" s="352"/>
      <c r="NF27" s="352"/>
      <c r="NG27" s="352"/>
      <c r="NH27" s="352"/>
      <c r="NI27" s="352"/>
      <c r="NJ27" s="352"/>
      <c r="NK27" s="352"/>
      <c r="NL27" s="352"/>
      <c r="NM27" s="352"/>
      <c r="NN27" s="352"/>
      <c r="NO27" s="352"/>
      <c r="NP27" s="352"/>
      <c r="NQ27" s="352"/>
      <c r="NR27" s="352"/>
      <c r="NS27" s="352"/>
      <c r="NT27" s="352"/>
      <c r="NU27" s="352"/>
      <c r="NV27" s="352"/>
      <c r="NW27" s="352"/>
      <c r="NX27" s="352"/>
      <c r="NY27" s="352"/>
      <c r="NZ27" s="352"/>
      <c r="OA27" s="352"/>
      <c r="OB27" s="352"/>
      <c r="OC27" s="352"/>
      <c r="OD27" s="352"/>
      <c r="OE27" s="352"/>
      <c r="OF27" s="352"/>
      <c r="OG27" s="352"/>
      <c r="OH27" s="352"/>
      <c r="OI27" s="352"/>
      <c r="OJ27" s="352"/>
      <c r="OK27" s="352"/>
      <c r="OL27" s="352"/>
      <c r="OM27" s="352"/>
      <c r="ON27" s="352"/>
      <c r="OO27" s="352"/>
      <c r="OP27" s="352"/>
      <c r="OQ27" s="352"/>
      <c r="OR27" s="352"/>
      <c r="OS27" s="352"/>
      <c r="OT27" s="352"/>
      <c r="OU27" s="352"/>
      <c r="OV27" s="352"/>
      <c r="OW27" s="352"/>
      <c r="OX27" s="352"/>
      <c r="OY27" s="352"/>
      <c r="OZ27" s="352"/>
      <c r="PA27" s="352"/>
      <c r="PB27" s="352"/>
    </row>
    <row r="28" spans="1:434" ht="13.8">
      <c r="A28" s="348"/>
      <c r="B28" s="19" t="s">
        <v>293</v>
      </c>
      <c r="C28" s="24">
        <v>7.255516056277787</v>
      </c>
      <c r="D28" s="24">
        <v>5.5509656479978347</v>
      </c>
      <c r="E28" s="329">
        <v>1.7045504082799523</v>
      </c>
      <c r="F28" s="330">
        <v>0.30707277190496807</v>
      </c>
      <c r="G28" s="17"/>
      <c r="H28" s="24">
        <v>0</v>
      </c>
      <c r="I28" s="329">
        <v>0</v>
      </c>
      <c r="J28" s="330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0</v>
      </c>
      <c r="DT28" s="17">
        <v>0</v>
      </c>
      <c r="DU28" s="17">
        <v>0</v>
      </c>
      <c r="DV28" s="17">
        <v>0</v>
      </c>
      <c r="DW28" s="17">
        <v>0</v>
      </c>
      <c r="DX28" s="17">
        <v>0</v>
      </c>
      <c r="DY28" s="17">
        <v>0</v>
      </c>
      <c r="DZ28" s="17">
        <v>0</v>
      </c>
      <c r="EA28" s="17">
        <v>0</v>
      </c>
      <c r="EB28" s="17">
        <v>0</v>
      </c>
      <c r="EC28" s="17">
        <v>0</v>
      </c>
      <c r="ED28" s="17">
        <v>0</v>
      </c>
      <c r="EE28" s="17">
        <v>0</v>
      </c>
      <c r="EF28" s="17">
        <v>0</v>
      </c>
      <c r="EG28" s="17">
        <v>0</v>
      </c>
      <c r="EH28" s="17">
        <v>0</v>
      </c>
      <c r="EI28" s="17">
        <v>0</v>
      </c>
      <c r="EJ28" s="17">
        <v>0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>
        <v>0</v>
      </c>
      <c r="EQ28" s="17">
        <v>0</v>
      </c>
      <c r="ER28" s="17">
        <v>0</v>
      </c>
      <c r="ES28" s="17">
        <v>0</v>
      </c>
      <c r="ET28" s="17">
        <v>0</v>
      </c>
      <c r="EU28" s="17">
        <v>0</v>
      </c>
      <c r="EV28" s="17">
        <v>0</v>
      </c>
      <c r="EW28" s="17">
        <v>0</v>
      </c>
      <c r="EX28" s="17">
        <v>0</v>
      </c>
      <c r="EY28" s="17">
        <v>0</v>
      </c>
      <c r="EZ28" s="17">
        <v>0</v>
      </c>
      <c r="FA28" s="17">
        <v>0</v>
      </c>
      <c r="FB28" s="17">
        <v>0</v>
      </c>
      <c r="FC28" s="17">
        <v>0</v>
      </c>
      <c r="FD28" s="17">
        <v>0</v>
      </c>
      <c r="FE28" s="17">
        <v>0</v>
      </c>
      <c r="FF28" s="17">
        <v>0</v>
      </c>
      <c r="FG28" s="17">
        <v>0</v>
      </c>
      <c r="FH28" s="17">
        <v>0</v>
      </c>
      <c r="FI28" s="17">
        <v>0</v>
      </c>
      <c r="FJ28" s="17">
        <v>0</v>
      </c>
      <c r="FK28" s="17">
        <v>0</v>
      </c>
      <c r="FL28" s="17">
        <v>0</v>
      </c>
      <c r="FM28" s="17">
        <v>0</v>
      </c>
      <c r="FN28" s="17">
        <v>0</v>
      </c>
      <c r="FO28" s="17">
        <v>0</v>
      </c>
      <c r="FP28" s="17">
        <v>0</v>
      </c>
      <c r="FQ28" s="17">
        <v>0</v>
      </c>
      <c r="FR28" s="17">
        <v>0</v>
      </c>
      <c r="FS28" s="17">
        <v>0</v>
      </c>
      <c r="FT28" s="17">
        <v>0</v>
      </c>
      <c r="FU28" s="17">
        <v>0</v>
      </c>
      <c r="FV28" s="17">
        <v>0</v>
      </c>
      <c r="FW28" s="17">
        <v>0</v>
      </c>
      <c r="FX28" s="17">
        <v>0</v>
      </c>
      <c r="FY28" s="17">
        <v>0</v>
      </c>
      <c r="FZ28" s="17">
        <v>0</v>
      </c>
      <c r="GA28" s="17">
        <v>0</v>
      </c>
      <c r="GB28" s="17">
        <v>0</v>
      </c>
      <c r="GC28" s="17">
        <v>0</v>
      </c>
      <c r="GD28" s="17">
        <v>0</v>
      </c>
      <c r="GE28" s="17">
        <v>0</v>
      </c>
      <c r="GF28" s="17">
        <v>0</v>
      </c>
      <c r="GG28" s="17">
        <v>0</v>
      </c>
      <c r="GH28" s="17">
        <v>0</v>
      </c>
      <c r="GI28" s="17">
        <v>0</v>
      </c>
      <c r="GJ28" s="17">
        <v>0</v>
      </c>
      <c r="GK28" s="17">
        <v>0</v>
      </c>
      <c r="GL28" s="17">
        <v>0</v>
      </c>
      <c r="GM28" s="17">
        <v>0</v>
      </c>
      <c r="GN28" s="17">
        <v>0</v>
      </c>
      <c r="GO28" s="17">
        <v>0</v>
      </c>
      <c r="GP28" s="17">
        <v>0</v>
      </c>
      <c r="GQ28" s="17">
        <v>0</v>
      </c>
      <c r="GR28" s="17">
        <v>0</v>
      </c>
      <c r="GS28" s="17">
        <v>0</v>
      </c>
      <c r="GT28" s="17">
        <v>0</v>
      </c>
      <c r="GU28" s="17">
        <v>0</v>
      </c>
      <c r="GV28" s="17">
        <v>1.0222310410163877</v>
      </c>
      <c r="GW28" s="17">
        <v>1.1759791904435943</v>
      </c>
      <c r="GX28" s="17">
        <v>0.99659827912918408</v>
      </c>
      <c r="GY28" s="17">
        <v>1.1166140589507614</v>
      </c>
      <c r="GZ28" s="17">
        <v>1.2395430784579062</v>
      </c>
      <c r="HA28" s="17">
        <v>1.0255386617813345</v>
      </c>
      <c r="HB28" s="17">
        <v>1.6358219558406071</v>
      </c>
      <c r="HC28" s="17">
        <v>1.029286960555011</v>
      </c>
      <c r="HD28" s="17">
        <v>1.128034985716498</v>
      </c>
      <c r="HE28" s="17">
        <v>0.96372042427568938</v>
      </c>
      <c r="HF28" s="17">
        <v>1.1250331440238328</v>
      </c>
      <c r="HG28" s="17">
        <v>3.6361420234094028</v>
      </c>
      <c r="HH28" s="17">
        <v>1.0894709520908374</v>
      </c>
      <c r="HI28" s="17">
        <v>1.6223026638111109</v>
      </c>
      <c r="HJ28" s="17">
        <v>1.2800742715785995</v>
      </c>
      <c r="HK28" s="17">
        <v>1.6518992022500472</v>
      </c>
      <c r="HL28" s="17">
        <v>1.6117689665471919</v>
      </c>
      <c r="HM28" s="32"/>
      <c r="HN28" s="17">
        <v>0</v>
      </c>
      <c r="HO28" s="17">
        <v>0</v>
      </c>
      <c r="HP28" s="17">
        <v>0</v>
      </c>
      <c r="HQ28" s="17">
        <v>16.09454380360021</v>
      </c>
      <c r="HR28" s="17">
        <f>+C28</f>
        <v>7.255516056277787</v>
      </c>
      <c r="HS28" s="351"/>
      <c r="HT28" s="351"/>
      <c r="HU28" s="351"/>
      <c r="HV28" s="351"/>
      <c r="HW28" s="351"/>
      <c r="HX28" s="351"/>
      <c r="HY28" s="351"/>
      <c r="HZ28" s="351"/>
      <c r="IA28" s="351"/>
      <c r="IB28" s="351"/>
      <c r="IC28" s="351"/>
      <c r="ID28" s="351"/>
      <c r="IE28" s="351"/>
      <c r="IF28" s="351"/>
      <c r="IG28" s="351"/>
      <c r="IH28" s="351"/>
      <c r="II28" s="351"/>
      <c r="IJ28" s="351"/>
      <c r="IK28" s="351"/>
      <c r="IL28" s="351"/>
      <c r="IM28" s="351"/>
      <c r="IN28" s="351"/>
      <c r="IO28" s="351"/>
      <c r="IP28" s="351"/>
      <c r="IQ28" s="351"/>
      <c r="IR28" s="351"/>
      <c r="IS28" s="351"/>
      <c r="IT28" s="351"/>
      <c r="IU28" s="351"/>
      <c r="IV28" s="351"/>
      <c r="IW28" s="351"/>
      <c r="IX28" s="351"/>
      <c r="IY28" s="351"/>
      <c r="IZ28" s="351"/>
      <c r="JA28" s="351"/>
      <c r="JB28" s="351"/>
      <c r="JC28" s="351"/>
      <c r="JD28" s="351"/>
      <c r="JE28" s="351"/>
      <c r="JF28" s="351"/>
      <c r="JG28" s="351"/>
      <c r="JH28" s="351"/>
      <c r="JI28" s="351"/>
      <c r="JJ28" s="351"/>
      <c r="JK28" s="351"/>
      <c r="JL28" s="351"/>
      <c r="JM28" s="351"/>
      <c r="JN28" s="351"/>
      <c r="JO28" s="351"/>
      <c r="JP28" s="351"/>
      <c r="JQ28" s="351"/>
      <c r="JR28" s="351"/>
      <c r="JS28" s="351"/>
      <c r="JT28" s="351"/>
      <c r="JU28" s="351"/>
      <c r="JV28" s="351"/>
      <c r="JW28" s="351"/>
      <c r="JX28" s="351"/>
      <c r="JY28" s="351"/>
      <c r="JZ28" s="351"/>
      <c r="KA28" s="351"/>
      <c r="KB28" s="351"/>
      <c r="KC28" s="351"/>
      <c r="KD28" s="351"/>
      <c r="KE28" s="351"/>
      <c r="KF28" s="351"/>
      <c r="KG28" s="351"/>
      <c r="KH28" s="351"/>
      <c r="KI28" s="351"/>
      <c r="KJ28" s="351"/>
      <c r="KK28" s="351"/>
      <c r="KL28" s="351"/>
      <c r="KM28" s="351"/>
      <c r="KN28" s="351"/>
      <c r="KO28" s="351"/>
      <c r="KP28" s="351"/>
      <c r="KQ28" s="351"/>
      <c r="KR28" s="351"/>
      <c r="KS28" s="351"/>
      <c r="KT28" s="351"/>
      <c r="KU28" s="351"/>
      <c r="KV28" s="351"/>
      <c r="KW28" s="351"/>
      <c r="KX28" s="351"/>
      <c r="KY28" s="351"/>
      <c r="KZ28" s="351"/>
      <c r="LA28" s="351"/>
      <c r="LB28" s="351"/>
      <c r="LC28" s="351"/>
      <c r="LD28" s="351"/>
      <c r="LE28" s="351"/>
      <c r="LF28" s="351"/>
      <c r="LG28" s="351"/>
      <c r="LH28" s="351"/>
      <c r="LI28" s="351"/>
      <c r="LJ28" s="351"/>
      <c r="LK28" s="351"/>
      <c r="LL28" s="351"/>
      <c r="LM28" s="351"/>
      <c r="LN28" s="351"/>
      <c r="LO28" s="351"/>
      <c r="LP28" s="351"/>
      <c r="LQ28" s="351"/>
      <c r="LR28" s="351"/>
      <c r="LS28" s="351"/>
      <c r="LT28" s="351"/>
      <c r="LU28" s="351"/>
      <c r="LV28" s="351"/>
      <c r="LW28" s="351"/>
      <c r="LX28" s="351"/>
      <c r="LY28" s="351"/>
      <c r="LZ28" s="351"/>
      <c r="MA28" s="351"/>
      <c r="MB28" s="351"/>
      <c r="MC28" s="351"/>
      <c r="MD28" s="351"/>
      <c r="ME28" s="351"/>
      <c r="MF28" s="351"/>
      <c r="MG28" s="351"/>
      <c r="MH28" s="351"/>
      <c r="MI28" s="351"/>
      <c r="MJ28" s="351"/>
      <c r="MK28" s="351"/>
      <c r="ML28" s="351"/>
      <c r="MM28" s="351"/>
      <c r="MN28" s="351"/>
      <c r="MO28" s="351"/>
      <c r="MP28" s="351"/>
      <c r="MQ28" s="351"/>
      <c r="MR28" s="351"/>
      <c r="MS28" s="351"/>
      <c r="MT28" s="351"/>
      <c r="MU28" s="351"/>
      <c r="MV28" s="351"/>
      <c r="MW28" s="351"/>
      <c r="MX28" s="351"/>
      <c r="MY28" s="351"/>
      <c r="MZ28" s="351"/>
      <c r="NA28" s="351"/>
      <c r="NB28" s="351"/>
      <c r="NC28" s="351"/>
      <c r="ND28" s="351"/>
      <c r="NE28" s="351"/>
      <c r="NF28" s="351"/>
      <c r="NG28" s="351"/>
      <c r="NH28" s="351"/>
      <c r="NI28" s="351"/>
      <c r="NJ28" s="351"/>
      <c r="NK28" s="351"/>
      <c r="NL28" s="351"/>
      <c r="NM28" s="351"/>
      <c r="NN28" s="351"/>
      <c r="NO28" s="351"/>
      <c r="NP28" s="351"/>
      <c r="NQ28" s="351"/>
      <c r="NR28" s="351"/>
      <c r="NS28" s="351"/>
      <c r="NT28" s="351"/>
      <c r="NU28" s="351"/>
      <c r="NV28" s="351"/>
      <c r="NW28" s="351"/>
      <c r="NX28" s="351"/>
      <c r="NY28" s="351"/>
      <c r="NZ28" s="351"/>
      <c r="OA28" s="351"/>
      <c r="OB28" s="351"/>
      <c r="OC28" s="351"/>
      <c r="OD28" s="351"/>
      <c r="OE28" s="351"/>
      <c r="OF28" s="351"/>
      <c r="OG28" s="351"/>
      <c r="OH28" s="351"/>
      <c r="OI28" s="351"/>
      <c r="OJ28" s="351"/>
      <c r="OK28" s="351"/>
      <c r="OL28" s="351"/>
      <c r="OM28" s="351"/>
      <c r="ON28" s="351"/>
      <c r="OO28" s="351"/>
      <c r="OP28" s="351"/>
      <c r="OQ28" s="351"/>
      <c r="OR28" s="351"/>
      <c r="OS28" s="351"/>
      <c r="OT28" s="351"/>
      <c r="OU28" s="351"/>
      <c r="OV28" s="351"/>
      <c r="OW28" s="351"/>
      <c r="OX28" s="351"/>
      <c r="OY28" s="351"/>
      <c r="OZ28" s="351"/>
      <c r="PA28" s="351"/>
      <c r="PB28" s="351"/>
      <c r="PC28" s="351"/>
      <c r="PD28" s="351"/>
      <c r="PE28" s="351"/>
      <c r="PF28" s="351"/>
      <c r="PG28" s="351"/>
      <c r="PH28" s="351"/>
      <c r="PI28" s="351"/>
      <c r="PJ28" s="351"/>
      <c r="PK28" s="351"/>
      <c r="PL28" s="351"/>
      <c r="PM28" s="351"/>
      <c r="PN28" s="351"/>
      <c r="PO28" s="351"/>
      <c r="PP28" s="351"/>
      <c r="PQ28" s="351"/>
      <c r="PR28" s="351"/>
    </row>
    <row r="29" spans="1:434" ht="13.8">
      <c r="A29" s="348"/>
      <c r="B29" s="313" t="s">
        <v>294</v>
      </c>
      <c r="C29" s="286">
        <v>8.2285911978592488</v>
      </c>
      <c r="D29" s="286">
        <v>5.6076114240824584</v>
      </c>
      <c r="E29" s="301">
        <v>2.6209797737767904</v>
      </c>
      <c r="F29" s="308">
        <v>0.4673968247016414</v>
      </c>
      <c r="G29" s="17"/>
      <c r="H29" s="286">
        <v>0</v>
      </c>
      <c r="I29" s="301">
        <v>0</v>
      </c>
      <c r="J29" s="308">
        <v>0</v>
      </c>
      <c r="K29" s="24"/>
      <c r="L29" s="282">
        <v>0</v>
      </c>
      <c r="M29" s="282">
        <v>0</v>
      </c>
      <c r="N29" s="282">
        <v>0</v>
      </c>
      <c r="O29" s="282">
        <v>0</v>
      </c>
      <c r="P29" s="282">
        <v>0</v>
      </c>
      <c r="Q29" s="282">
        <v>0</v>
      </c>
      <c r="R29" s="282">
        <v>0</v>
      </c>
      <c r="S29" s="282">
        <v>0</v>
      </c>
      <c r="T29" s="282">
        <v>0</v>
      </c>
      <c r="U29" s="282">
        <v>0</v>
      </c>
      <c r="V29" s="282">
        <v>0</v>
      </c>
      <c r="W29" s="282">
        <v>0</v>
      </c>
      <c r="X29" s="282">
        <v>0</v>
      </c>
      <c r="Y29" s="282">
        <v>0</v>
      </c>
      <c r="Z29" s="282">
        <v>0</v>
      </c>
      <c r="AA29" s="282">
        <v>0</v>
      </c>
      <c r="AB29" s="282">
        <v>0</v>
      </c>
      <c r="AC29" s="282">
        <v>0</v>
      </c>
      <c r="AD29" s="282">
        <v>0</v>
      </c>
      <c r="AE29" s="282">
        <v>0</v>
      </c>
      <c r="AF29" s="282">
        <v>0</v>
      </c>
      <c r="AG29" s="282">
        <v>0</v>
      </c>
      <c r="AH29" s="282">
        <v>0</v>
      </c>
      <c r="AI29" s="282">
        <v>0</v>
      </c>
      <c r="AJ29" s="282">
        <v>0</v>
      </c>
      <c r="AK29" s="282">
        <v>0</v>
      </c>
      <c r="AL29" s="282">
        <v>0</v>
      </c>
      <c r="AM29" s="282">
        <v>0</v>
      </c>
      <c r="AN29" s="282">
        <v>0</v>
      </c>
      <c r="AO29" s="282">
        <v>0</v>
      </c>
      <c r="AP29" s="282">
        <v>0</v>
      </c>
      <c r="AQ29" s="282">
        <v>0</v>
      </c>
      <c r="AR29" s="282">
        <v>0</v>
      </c>
      <c r="AS29" s="282">
        <v>0</v>
      </c>
      <c r="AT29" s="282">
        <v>0</v>
      </c>
      <c r="AU29" s="282">
        <v>0</v>
      </c>
      <c r="AV29" s="282">
        <v>0</v>
      </c>
      <c r="AW29" s="282">
        <v>0</v>
      </c>
      <c r="AX29" s="282">
        <v>0</v>
      </c>
      <c r="AY29" s="282">
        <v>0</v>
      </c>
      <c r="AZ29" s="282">
        <v>0</v>
      </c>
      <c r="BA29" s="282">
        <v>0</v>
      </c>
      <c r="BB29" s="282">
        <v>0</v>
      </c>
      <c r="BC29" s="282">
        <v>0</v>
      </c>
      <c r="BD29" s="282">
        <v>0</v>
      </c>
      <c r="BE29" s="282">
        <v>0</v>
      </c>
      <c r="BF29" s="282">
        <v>0</v>
      </c>
      <c r="BG29" s="282">
        <v>0</v>
      </c>
      <c r="BH29" s="282">
        <v>0</v>
      </c>
      <c r="BI29" s="282">
        <v>0</v>
      </c>
      <c r="BJ29" s="282">
        <v>0</v>
      </c>
      <c r="BK29" s="282">
        <v>0</v>
      </c>
      <c r="BL29" s="282">
        <v>0</v>
      </c>
      <c r="BM29" s="282">
        <v>0</v>
      </c>
      <c r="BN29" s="282">
        <v>0</v>
      </c>
      <c r="BO29" s="282">
        <v>0</v>
      </c>
      <c r="BP29" s="282">
        <v>0</v>
      </c>
      <c r="BQ29" s="282">
        <v>0</v>
      </c>
      <c r="BR29" s="282">
        <v>0</v>
      </c>
      <c r="BS29" s="282">
        <v>0</v>
      </c>
      <c r="BT29" s="282">
        <v>0</v>
      </c>
      <c r="BU29" s="282">
        <v>0</v>
      </c>
      <c r="BV29" s="282">
        <v>0</v>
      </c>
      <c r="BW29" s="282">
        <v>0</v>
      </c>
      <c r="BX29" s="282">
        <v>0</v>
      </c>
      <c r="BY29" s="282">
        <v>0</v>
      </c>
      <c r="BZ29" s="282">
        <v>0</v>
      </c>
      <c r="CA29" s="282">
        <v>0</v>
      </c>
      <c r="CB29" s="282">
        <v>0</v>
      </c>
      <c r="CC29" s="282">
        <v>0</v>
      </c>
      <c r="CD29" s="282">
        <v>0</v>
      </c>
      <c r="CE29" s="282">
        <v>0</v>
      </c>
      <c r="CF29" s="282">
        <v>0</v>
      </c>
      <c r="CG29" s="282">
        <v>0</v>
      </c>
      <c r="CH29" s="282">
        <v>0</v>
      </c>
      <c r="CI29" s="282">
        <v>0</v>
      </c>
      <c r="CJ29" s="282">
        <v>0</v>
      </c>
      <c r="CK29" s="282">
        <v>0</v>
      </c>
      <c r="CL29" s="282">
        <v>0</v>
      </c>
      <c r="CM29" s="282">
        <v>0</v>
      </c>
      <c r="CN29" s="282">
        <v>0</v>
      </c>
      <c r="CO29" s="282">
        <v>0</v>
      </c>
      <c r="CP29" s="282">
        <v>0</v>
      </c>
      <c r="CQ29" s="282">
        <v>0</v>
      </c>
      <c r="CR29" s="282">
        <v>0</v>
      </c>
      <c r="CS29" s="282">
        <v>0</v>
      </c>
      <c r="CT29" s="282">
        <v>0</v>
      </c>
      <c r="CU29" s="282">
        <v>0</v>
      </c>
      <c r="CV29" s="282">
        <v>0</v>
      </c>
      <c r="CW29" s="282">
        <v>0</v>
      </c>
      <c r="CX29" s="282">
        <v>0</v>
      </c>
      <c r="CY29" s="282">
        <v>0</v>
      </c>
      <c r="CZ29" s="282">
        <v>0</v>
      </c>
      <c r="DA29" s="282">
        <v>0</v>
      </c>
      <c r="DB29" s="282">
        <v>0</v>
      </c>
      <c r="DC29" s="282">
        <v>0</v>
      </c>
      <c r="DD29" s="282">
        <v>0</v>
      </c>
      <c r="DE29" s="282">
        <v>0</v>
      </c>
      <c r="DF29" s="282">
        <v>0</v>
      </c>
      <c r="DG29" s="282">
        <v>0</v>
      </c>
      <c r="DH29" s="282">
        <v>0</v>
      </c>
      <c r="DI29" s="282">
        <v>0</v>
      </c>
      <c r="DJ29" s="282">
        <v>0</v>
      </c>
      <c r="DK29" s="282">
        <v>0</v>
      </c>
      <c r="DL29" s="282">
        <v>0</v>
      </c>
      <c r="DM29" s="282">
        <v>0</v>
      </c>
      <c r="DN29" s="282">
        <v>0</v>
      </c>
      <c r="DO29" s="282">
        <v>0</v>
      </c>
      <c r="DP29" s="282">
        <v>0</v>
      </c>
      <c r="DQ29" s="282">
        <v>0</v>
      </c>
      <c r="DR29" s="282">
        <v>0</v>
      </c>
      <c r="DS29" s="282">
        <v>0</v>
      </c>
      <c r="DT29" s="282">
        <v>0</v>
      </c>
      <c r="DU29" s="282">
        <v>0</v>
      </c>
      <c r="DV29" s="282">
        <v>0</v>
      </c>
      <c r="DW29" s="282">
        <v>0</v>
      </c>
      <c r="DX29" s="282">
        <v>0</v>
      </c>
      <c r="DY29" s="282">
        <v>0</v>
      </c>
      <c r="DZ29" s="282">
        <v>0</v>
      </c>
      <c r="EA29" s="282">
        <v>0</v>
      </c>
      <c r="EB29" s="282">
        <v>0</v>
      </c>
      <c r="EC29" s="282">
        <v>0</v>
      </c>
      <c r="ED29" s="282">
        <v>0</v>
      </c>
      <c r="EE29" s="282">
        <v>0</v>
      </c>
      <c r="EF29" s="282">
        <v>0</v>
      </c>
      <c r="EG29" s="282">
        <v>0</v>
      </c>
      <c r="EH29" s="282">
        <v>0</v>
      </c>
      <c r="EI29" s="282">
        <v>0</v>
      </c>
      <c r="EJ29" s="282">
        <v>0</v>
      </c>
      <c r="EK29" s="282">
        <v>0</v>
      </c>
      <c r="EL29" s="282">
        <v>0</v>
      </c>
      <c r="EM29" s="282">
        <v>0</v>
      </c>
      <c r="EN29" s="282">
        <v>0</v>
      </c>
      <c r="EO29" s="282">
        <v>0</v>
      </c>
      <c r="EP29" s="282">
        <v>0</v>
      </c>
      <c r="EQ29" s="282">
        <v>0</v>
      </c>
      <c r="ER29" s="282">
        <v>0</v>
      </c>
      <c r="ES29" s="282">
        <v>0</v>
      </c>
      <c r="ET29" s="282">
        <v>0</v>
      </c>
      <c r="EU29" s="282">
        <v>0</v>
      </c>
      <c r="EV29" s="282">
        <v>0</v>
      </c>
      <c r="EW29" s="282">
        <v>0</v>
      </c>
      <c r="EX29" s="282">
        <v>0</v>
      </c>
      <c r="EY29" s="282">
        <v>0</v>
      </c>
      <c r="EZ29" s="282">
        <v>0</v>
      </c>
      <c r="FA29" s="282">
        <v>0</v>
      </c>
      <c r="FB29" s="282">
        <v>0</v>
      </c>
      <c r="FC29" s="282">
        <v>0</v>
      </c>
      <c r="FD29" s="282">
        <v>0</v>
      </c>
      <c r="FE29" s="282">
        <v>0</v>
      </c>
      <c r="FF29" s="282">
        <v>0</v>
      </c>
      <c r="FG29" s="282">
        <v>0</v>
      </c>
      <c r="FH29" s="282">
        <v>0</v>
      </c>
      <c r="FI29" s="282">
        <v>0</v>
      </c>
      <c r="FJ29" s="282">
        <v>0</v>
      </c>
      <c r="FK29" s="282">
        <v>0</v>
      </c>
      <c r="FL29" s="282">
        <v>0</v>
      </c>
      <c r="FM29" s="282">
        <v>0</v>
      </c>
      <c r="FN29" s="282">
        <v>0</v>
      </c>
      <c r="FO29" s="282">
        <v>0</v>
      </c>
      <c r="FP29" s="282">
        <v>0</v>
      </c>
      <c r="FQ29" s="282">
        <v>0</v>
      </c>
      <c r="FR29" s="282">
        <v>0</v>
      </c>
      <c r="FS29" s="282">
        <v>0</v>
      </c>
      <c r="FT29" s="282">
        <v>0</v>
      </c>
      <c r="FU29" s="282">
        <v>0</v>
      </c>
      <c r="FV29" s="282">
        <v>0</v>
      </c>
      <c r="FW29" s="282">
        <v>0</v>
      </c>
      <c r="FX29" s="282">
        <v>0</v>
      </c>
      <c r="FY29" s="282">
        <v>0</v>
      </c>
      <c r="FZ29" s="282">
        <v>0</v>
      </c>
      <c r="GA29" s="282">
        <v>0</v>
      </c>
      <c r="GB29" s="282">
        <v>0</v>
      </c>
      <c r="GC29" s="282">
        <v>0</v>
      </c>
      <c r="GD29" s="282">
        <v>0</v>
      </c>
      <c r="GE29" s="282">
        <v>0</v>
      </c>
      <c r="GF29" s="282">
        <v>0</v>
      </c>
      <c r="GG29" s="282">
        <v>0</v>
      </c>
      <c r="GH29" s="282">
        <v>0</v>
      </c>
      <c r="GI29" s="282">
        <v>0</v>
      </c>
      <c r="GJ29" s="282">
        <v>0</v>
      </c>
      <c r="GK29" s="282">
        <v>0</v>
      </c>
      <c r="GL29" s="282">
        <v>0</v>
      </c>
      <c r="GM29" s="282">
        <v>0</v>
      </c>
      <c r="GN29" s="282">
        <v>0</v>
      </c>
      <c r="GO29" s="282">
        <v>0</v>
      </c>
      <c r="GP29" s="282">
        <v>0</v>
      </c>
      <c r="GQ29" s="282">
        <v>0</v>
      </c>
      <c r="GR29" s="282">
        <v>0</v>
      </c>
      <c r="GS29" s="282">
        <v>0</v>
      </c>
      <c r="GT29" s="282">
        <v>0</v>
      </c>
      <c r="GU29" s="282">
        <v>0</v>
      </c>
      <c r="GV29" s="282">
        <v>1.073915642682608</v>
      </c>
      <c r="GW29" s="282">
        <v>0.93530716474532016</v>
      </c>
      <c r="GX29" s="282">
        <v>0.73967106148982509</v>
      </c>
      <c r="GY29" s="282">
        <v>1.7219630545824678</v>
      </c>
      <c r="GZ29" s="282">
        <v>1.1367545005822368</v>
      </c>
      <c r="HA29" s="282">
        <v>0.14406507793295056</v>
      </c>
      <c r="HB29" s="282">
        <v>0.64767273243400225</v>
      </c>
      <c r="HC29" s="282">
        <v>0.54324642593002281</v>
      </c>
      <c r="HD29" s="282">
        <v>0.4659671500222759</v>
      </c>
      <c r="HE29" s="282">
        <v>0.658186444698725</v>
      </c>
      <c r="HF29" s="282">
        <v>0.90508614553778333</v>
      </c>
      <c r="HG29" s="282">
        <v>0.56376137893535205</v>
      </c>
      <c r="HH29" s="282">
        <v>2.1439528689624261</v>
      </c>
      <c r="HI29" s="282">
        <v>1.1774905494635941</v>
      </c>
      <c r="HJ29" s="282">
        <v>0.90963012471798177</v>
      </c>
      <c r="HK29" s="282">
        <v>2.8675128967360695</v>
      </c>
      <c r="HL29" s="282">
        <v>1.1300047579791772</v>
      </c>
      <c r="HM29" s="24"/>
      <c r="HN29" s="282">
        <v>0</v>
      </c>
      <c r="HO29" s="282">
        <v>0</v>
      </c>
      <c r="HP29" s="282">
        <v>0</v>
      </c>
      <c r="HQ29" s="282">
        <v>9.5355967795735701</v>
      </c>
      <c r="HR29" s="282">
        <f>+C29</f>
        <v>8.2285911978592488</v>
      </c>
      <c r="HS29" s="120"/>
      <c r="HT29" s="120"/>
      <c r="HU29" s="120"/>
      <c r="HV29" s="120"/>
      <c r="HW29" s="120"/>
      <c r="HX29" s="120"/>
      <c r="HY29" s="120"/>
      <c r="HZ29" s="120"/>
      <c r="IA29" s="120"/>
      <c r="IB29" s="120"/>
      <c r="IC29" s="120"/>
      <c r="ID29" s="120"/>
      <c r="IE29" s="120"/>
      <c r="IF29" s="120"/>
      <c r="IG29" s="120"/>
      <c r="IH29" s="120"/>
      <c r="II29" s="120"/>
      <c r="IJ29" s="120"/>
      <c r="IK29" s="120"/>
      <c r="IL29" s="120"/>
      <c r="IM29" s="120"/>
      <c r="IN29" s="120"/>
      <c r="IO29" s="120"/>
      <c r="IP29" s="120"/>
      <c r="IQ29" s="120"/>
      <c r="IR29" s="120"/>
      <c r="IS29" s="120"/>
      <c r="IT29" s="120"/>
      <c r="IU29" s="120"/>
      <c r="IV29" s="120"/>
      <c r="IW29" s="120"/>
      <c r="IX29" s="120"/>
      <c r="IY29" s="120"/>
      <c r="IZ29" s="120"/>
      <c r="JA29" s="120"/>
      <c r="JB29" s="120"/>
      <c r="JC29" s="120"/>
      <c r="JD29" s="120"/>
      <c r="JE29" s="120"/>
      <c r="JF29" s="120"/>
      <c r="JG29" s="120"/>
      <c r="JH29" s="120"/>
      <c r="JI29" s="120"/>
      <c r="JJ29" s="120"/>
      <c r="JK29" s="120"/>
      <c r="JL29" s="120"/>
      <c r="JM29" s="120"/>
      <c r="JN29" s="120"/>
      <c r="JO29" s="120"/>
      <c r="JP29" s="120"/>
      <c r="JQ29" s="120"/>
      <c r="JR29" s="120"/>
      <c r="JS29" s="120"/>
      <c r="JT29" s="120"/>
      <c r="JU29" s="120"/>
      <c r="JV29" s="120"/>
      <c r="JW29" s="120"/>
      <c r="JX29" s="120"/>
      <c r="JY29" s="120"/>
      <c r="JZ29" s="120"/>
      <c r="KA29" s="120"/>
      <c r="KB29" s="120"/>
      <c r="KC29" s="120"/>
      <c r="KD29" s="120"/>
      <c r="KE29" s="120"/>
      <c r="KF29" s="120"/>
      <c r="KG29" s="120"/>
      <c r="KH29" s="120"/>
      <c r="KI29" s="120"/>
      <c r="KJ29" s="120"/>
      <c r="KK29" s="120"/>
      <c r="KL29" s="120"/>
      <c r="KM29" s="120"/>
      <c r="KN29" s="120"/>
      <c r="KO29" s="120"/>
      <c r="KP29" s="120"/>
      <c r="KQ29" s="120"/>
      <c r="KR29" s="120"/>
      <c r="KS29" s="120"/>
      <c r="KT29" s="120"/>
      <c r="KU29" s="120"/>
      <c r="KV29" s="120"/>
      <c r="KW29" s="120"/>
      <c r="KX29" s="120"/>
      <c r="KY29" s="120"/>
      <c r="KZ29" s="120"/>
      <c r="LA29" s="120"/>
      <c r="LB29" s="120"/>
      <c r="LC29" s="120"/>
      <c r="LD29" s="120"/>
      <c r="LE29" s="120"/>
      <c r="LF29" s="120"/>
      <c r="LG29" s="120"/>
      <c r="LH29" s="120"/>
      <c r="LI29" s="120"/>
      <c r="LJ29" s="120"/>
      <c r="LK29" s="120"/>
      <c r="LL29" s="120"/>
      <c r="LM29" s="120"/>
      <c r="LN29" s="120"/>
      <c r="LO29" s="120"/>
      <c r="LP29" s="120"/>
      <c r="LQ29" s="120"/>
      <c r="LR29" s="120"/>
      <c r="LS29" s="120"/>
      <c r="LT29" s="120"/>
      <c r="LU29" s="120"/>
      <c r="LV29" s="120"/>
      <c r="LW29" s="120"/>
      <c r="LX29" s="120"/>
      <c r="LY29" s="120"/>
      <c r="LZ29" s="120"/>
      <c r="MA29" s="120"/>
      <c r="MB29" s="120"/>
      <c r="MC29" s="120"/>
      <c r="MD29" s="120"/>
      <c r="ME29" s="120"/>
      <c r="MF29" s="120"/>
      <c r="MG29" s="120"/>
      <c r="MH29" s="120"/>
      <c r="MI29" s="120"/>
      <c r="MJ29" s="120"/>
      <c r="MK29" s="120"/>
      <c r="ML29" s="120"/>
      <c r="MM29" s="120"/>
      <c r="MN29" s="120"/>
      <c r="MO29" s="120"/>
      <c r="MP29" s="120"/>
      <c r="MQ29" s="120"/>
      <c r="MR29" s="120"/>
      <c r="MS29" s="120"/>
      <c r="MT29" s="120"/>
      <c r="MU29" s="120"/>
      <c r="MV29" s="120"/>
      <c r="MW29" s="120"/>
      <c r="MX29" s="120"/>
      <c r="MY29" s="120"/>
      <c r="MZ29" s="120"/>
      <c r="NA29" s="120"/>
      <c r="NB29" s="120"/>
      <c r="NC29" s="120"/>
      <c r="ND29" s="120"/>
      <c r="NE29" s="120"/>
      <c r="NF29" s="120"/>
      <c r="NG29" s="120"/>
      <c r="NH29" s="120"/>
      <c r="NI29" s="120"/>
      <c r="NJ29" s="120"/>
      <c r="NK29" s="120"/>
      <c r="NL29" s="120"/>
      <c r="NM29" s="120"/>
      <c r="NN29" s="120"/>
      <c r="NO29" s="120"/>
      <c r="NP29" s="120"/>
      <c r="NQ29" s="120"/>
      <c r="NR29" s="120"/>
      <c r="NS29" s="120"/>
      <c r="NT29" s="120"/>
      <c r="NU29" s="120"/>
      <c r="NV29" s="120"/>
      <c r="NW29" s="120"/>
      <c r="NX29" s="120"/>
      <c r="NY29" s="120"/>
      <c r="NZ29" s="120"/>
      <c r="OA29" s="120"/>
      <c r="OB29" s="120"/>
      <c r="OC29" s="120"/>
      <c r="OD29" s="120"/>
      <c r="OE29" s="120"/>
      <c r="OF29" s="120"/>
      <c r="OG29" s="120"/>
      <c r="OH29" s="120"/>
      <c r="OI29" s="120"/>
      <c r="OJ29" s="120"/>
      <c r="OK29" s="120"/>
      <c r="OL29" s="120"/>
      <c r="OM29" s="120"/>
      <c r="ON29" s="120"/>
      <c r="OO29" s="120"/>
      <c r="OP29" s="120"/>
      <c r="OQ29" s="120"/>
      <c r="OR29" s="120"/>
      <c r="OS29" s="120"/>
      <c r="OT29" s="120"/>
      <c r="OU29" s="120"/>
      <c r="OV29" s="120"/>
      <c r="OW29" s="120"/>
      <c r="OX29" s="120"/>
      <c r="OY29" s="120"/>
      <c r="OZ29" s="120"/>
      <c r="PA29" s="120"/>
      <c r="PB29" s="120"/>
    </row>
    <row r="30" spans="1:434" ht="13.8">
      <c r="A30" s="348"/>
      <c r="B30" s="16"/>
      <c r="C30" s="17"/>
      <c r="D30" s="17"/>
      <c r="E30" s="296"/>
      <c r="F30" s="304"/>
      <c r="G30" s="17"/>
      <c r="H30" s="17"/>
      <c r="I30" s="296"/>
      <c r="J30" s="304"/>
      <c r="K30" s="24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24"/>
      <c r="HN30" s="17"/>
      <c r="HO30" s="17"/>
      <c r="HP30" s="17"/>
      <c r="HQ30" s="17"/>
      <c r="HR30" s="17"/>
      <c r="HS30" s="120"/>
      <c r="HT30" s="120"/>
      <c r="HU30" s="120"/>
      <c r="HV30" s="120"/>
      <c r="HW30" s="120"/>
      <c r="HX30" s="120"/>
      <c r="HY30" s="120"/>
      <c r="HZ30" s="120"/>
      <c r="IA30" s="120"/>
      <c r="IB30" s="120"/>
      <c r="IC30" s="120"/>
      <c r="ID30" s="120"/>
      <c r="IE30" s="120"/>
      <c r="IF30" s="120"/>
      <c r="IG30" s="120"/>
      <c r="IH30" s="120"/>
      <c r="II30" s="120"/>
      <c r="IJ30" s="120"/>
      <c r="IK30" s="120"/>
      <c r="IL30" s="120"/>
      <c r="IM30" s="120"/>
      <c r="IN30" s="120"/>
      <c r="IO30" s="120"/>
      <c r="IP30" s="120"/>
      <c r="IQ30" s="120"/>
      <c r="IR30" s="120"/>
      <c r="IS30" s="120"/>
      <c r="IT30" s="120"/>
      <c r="IU30" s="120"/>
      <c r="IV30" s="120"/>
      <c r="IW30" s="120"/>
      <c r="IX30" s="120"/>
      <c r="IY30" s="120"/>
      <c r="IZ30" s="120"/>
      <c r="JA30" s="120"/>
      <c r="JB30" s="120"/>
      <c r="JC30" s="120"/>
      <c r="JD30" s="120"/>
      <c r="JE30" s="120"/>
      <c r="JF30" s="120"/>
      <c r="JG30" s="120"/>
      <c r="JH30" s="120"/>
      <c r="JI30" s="120"/>
      <c r="JJ30" s="120"/>
      <c r="JK30" s="120"/>
      <c r="JL30" s="120"/>
      <c r="JM30" s="120"/>
      <c r="JN30" s="120"/>
      <c r="JO30" s="120"/>
      <c r="JP30" s="120"/>
      <c r="JQ30" s="120"/>
      <c r="JR30" s="120"/>
      <c r="JS30" s="120"/>
      <c r="JT30" s="120"/>
      <c r="JU30" s="120"/>
      <c r="JV30" s="120"/>
      <c r="JW30" s="120"/>
      <c r="JX30" s="120"/>
      <c r="JY30" s="120"/>
      <c r="JZ30" s="120"/>
      <c r="KA30" s="120"/>
      <c r="KB30" s="120"/>
      <c r="KC30" s="120"/>
      <c r="KD30" s="120"/>
      <c r="KE30" s="120"/>
      <c r="KF30" s="120"/>
      <c r="KG30" s="120"/>
      <c r="KH30" s="120"/>
      <c r="KI30" s="120"/>
      <c r="KJ30" s="120"/>
      <c r="KK30" s="120"/>
      <c r="KL30" s="120"/>
      <c r="KM30" s="120"/>
      <c r="KN30" s="120"/>
      <c r="KO30" s="120"/>
      <c r="KP30" s="120"/>
      <c r="KQ30" s="120"/>
      <c r="KR30" s="120"/>
      <c r="KS30" s="120"/>
      <c r="KT30" s="120"/>
      <c r="KU30" s="120"/>
      <c r="KV30" s="120"/>
      <c r="KW30" s="120"/>
      <c r="KX30" s="120"/>
      <c r="KY30" s="120"/>
      <c r="KZ30" s="120"/>
      <c r="LA30" s="120"/>
      <c r="LB30" s="120"/>
      <c r="LC30" s="120"/>
      <c r="LD30" s="120"/>
      <c r="LE30" s="120"/>
      <c r="LF30" s="120"/>
      <c r="LG30" s="120"/>
      <c r="LH30" s="120"/>
      <c r="LI30" s="120"/>
      <c r="LJ30" s="120"/>
      <c r="LK30" s="120"/>
      <c r="LL30" s="120"/>
      <c r="LM30" s="120"/>
      <c r="LN30" s="120"/>
      <c r="LO30" s="120"/>
      <c r="LP30" s="120"/>
      <c r="LQ30" s="120"/>
      <c r="LR30" s="120"/>
      <c r="LS30" s="120"/>
      <c r="LT30" s="120"/>
      <c r="LU30" s="120"/>
      <c r="LV30" s="120"/>
      <c r="LW30" s="120"/>
      <c r="LX30" s="120"/>
      <c r="LY30" s="120"/>
      <c r="LZ30" s="120"/>
      <c r="MA30" s="120"/>
      <c r="MB30" s="120"/>
      <c r="MC30" s="120"/>
      <c r="MD30" s="120"/>
      <c r="ME30" s="120"/>
      <c r="MF30" s="120"/>
      <c r="MG30" s="120"/>
      <c r="MH30" s="120"/>
      <c r="MI30" s="120"/>
      <c r="MJ30" s="120"/>
      <c r="MK30" s="120"/>
      <c r="ML30" s="120"/>
      <c r="MM30" s="120"/>
      <c r="MN30" s="120"/>
      <c r="MO30" s="120"/>
      <c r="MP30" s="120"/>
      <c r="MQ30" s="120"/>
      <c r="MR30" s="120"/>
      <c r="MS30" s="120"/>
      <c r="MT30" s="120"/>
      <c r="MU30" s="120"/>
      <c r="MV30" s="120"/>
      <c r="MW30" s="120"/>
      <c r="MX30" s="120"/>
      <c r="MY30" s="120"/>
      <c r="MZ30" s="120"/>
      <c r="NA30" s="120"/>
      <c r="NB30" s="120"/>
      <c r="NC30" s="120"/>
      <c r="ND30" s="120"/>
      <c r="NE30" s="120"/>
      <c r="NF30" s="120"/>
      <c r="NG30" s="120"/>
      <c r="NH30" s="120"/>
      <c r="NI30" s="120"/>
      <c r="NJ30" s="120"/>
      <c r="NK30" s="120"/>
      <c r="NL30" s="120"/>
      <c r="NM30" s="120"/>
      <c r="NN30" s="120"/>
      <c r="NO30" s="120"/>
      <c r="NP30" s="120"/>
      <c r="NQ30" s="120"/>
      <c r="NR30" s="120"/>
      <c r="NS30" s="120"/>
      <c r="NT30" s="120"/>
      <c r="NU30" s="120"/>
      <c r="NV30" s="120"/>
      <c r="NW30" s="120"/>
      <c r="NX30" s="120"/>
      <c r="NY30" s="120"/>
      <c r="NZ30" s="120"/>
      <c r="OA30" s="120"/>
      <c r="OB30" s="120"/>
      <c r="OC30" s="120"/>
      <c r="OD30" s="120"/>
      <c r="OE30" s="120"/>
      <c r="OF30" s="120"/>
      <c r="OG30" s="120"/>
      <c r="OH30" s="120"/>
      <c r="OI30" s="120"/>
      <c r="OJ30" s="120"/>
      <c r="OK30" s="120"/>
      <c r="OL30" s="120"/>
      <c r="OM30" s="120"/>
      <c r="ON30" s="120"/>
      <c r="OO30" s="120"/>
      <c r="OP30" s="120"/>
      <c r="OQ30" s="120"/>
      <c r="OR30" s="120"/>
      <c r="OS30" s="120"/>
      <c r="OT30" s="120"/>
      <c r="OU30" s="120"/>
      <c r="OV30" s="120"/>
      <c r="OW30" s="120"/>
      <c r="OX30" s="120"/>
      <c r="OY30" s="120"/>
      <c r="OZ30" s="120"/>
      <c r="PA30" s="120"/>
      <c r="PB30" s="120"/>
    </row>
    <row r="31" spans="1:434" ht="13.8">
      <c r="A31" s="348"/>
      <c r="B31" s="278" t="s">
        <v>432</v>
      </c>
      <c r="C31" s="286">
        <v>19.525566171673901</v>
      </c>
      <c r="D31" s="286">
        <v>13.511003168487921</v>
      </c>
      <c r="E31" s="301">
        <v>6.0145630031859803</v>
      </c>
      <c r="F31" s="308">
        <v>0.44516035768638618</v>
      </c>
      <c r="G31" s="24"/>
      <c r="H31" s="286">
        <v>60.423530889614128</v>
      </c>
      <c r="I31" s="301">
        <v>-46.91252772112621</v>
      </c>
      <c r="J31" s="308">
        <v>-0.77639500754812307</v>
      </c>
      <c r="K31" s="17"/>
      <c r="L31" s="286">
        <v>0</v>
      </c>
      <c r="M31" s="286">
        <v>0</v>
      </c>
      <c r="N31" s="286">
        <v>0</v>
      </c>
      <c r="O31" s="286">
        <v>0</v>
      </c>
      <c r="P31" s="286">
        <v>0</v>
      </c>
      <c r="Q31" s="286">
        <v>0</v>
      </c>
      <c r="R31" s="286">
        <v>0</v>
      </c>
      <c r="S31" s="286">
        <v>0</v>
      </c>
      <c r="T31" s="286">
        <v>0</v>
      </c>
      <c r="U31" s="286">
        <v>0</v>
      </c>
      <c r="V31" s="286">
        <v>0</v>
      </c>
      <c r="W31" s="286">
        <v>0</v>
      </c>
      <c r="X31" s="286">
        <v>0</v>
      </c>
      <c r="Y31" s="286">
        <v>0</v>
      </c>
      <c r="Z31" s="286">
        <v>0</v>
      </c>
      <c r="AA31" s="286">
        <v>0</v>
      </c>
      <c r="AB31" s="286">
        <v>0</v>
      </c>
      <c r="AC31" s="286">
        <v>0</v>
      </c>
      <c r="AD31" s="286">
        <v>0</v>
      </c>
      <c r="AE31" s="286">
        <v>0</v>
      </c>
      <c r="AF31" s="286">
        <v>0</v>
      </c>
      <c r="AG31" s="286">
        <v>0</v>
      </c>
      <c r="AH31" s="286">
        <v>0</v>
      </c>
      <c r="AI31" s="286">
        <v>0</v>
      </c>
      <c r="AJ31" s="286">
        <v>0</v>
      </c>
      <c r="AK31" s="286">
        <v>0</v>
      </c>
      <c r="AL31" s="286">
        <v>0</v>
      </c>
      <c r="AM31" s="286">
        <v>0</v>
      </c>
      <c r="AN31" s="286">
        <v>0</v>
      </c>
      <c r="AO31" s="286">
        <v>0</v>
      </c>
      <c r="AP31" s="286">
        <v>0</v>
      </c>
      <c r="AQ31" s="286">
        <v>0</v>
      </c>
      <c r="AR31" s="286">
        <v>0</v>
      </c>
      <c r="AS31" s="286">
        <v>0</v>
      </c>
      <c r="AT31" s="286">
        <v>0</v>
      </c>
      <c r="AU31" s="286">
        <v>0</v>
      </c>
      <c r="AV31" s="286">
        <v>0</v>
      </c>
      <c r="AW31" s="286">
        <v>0</v>
      </c>
      <c r="AX31" s="286">
        <v>0</v>
      </c>
      <c r="AY31" s="286">
        <v>0</v>
      </c>
      <c r="AZ31" s="286">
        <v>0</v>
      </c>
      <c r="BA31" s="286">
        <v>0</v>
      </c>
      <c r="BB31" s="286">
        <v>0</v>
      </c>
      <c r="BC31" s="286">
        <v>0</v>
      </c>
      <c r="BD31" s="286">
        <v>0</v>
      </c>
      <c r="BE31" s="286">
        <v>0</v>
      </c>
      <c r="BF31" s="286">
        <v>0</v>
      </c>
      <c r="BG31" s="286">
        <v>0</v>
      </c>
      <c r="BH31" s="286">
        <v>0</v>
      </c>
      <c r="BI31" s="286">
        <v>0</v>
      </c>
      <c r="BJ31" s="286">
        <v>0</v>
      </c>
      <c r="BK31" s="286">
        <v>0</v>
      </c>
      <c r="BL31" s="286">
        <v>0</v>
      </c>
      <c r="BM31" s="286">
        <v>0</v>
      </c>
      <c r="BN31" s="286">
        <v>0</v>
      </c>
      <c r="BO31" s="286">
        <v>0</v>
      </c>
      <c r="BP31" s="286">
        <v>0</v>
      </c>
      <c r="BQ31" s="286">
        <v>0</v>
      </c>
      <c r="BR31" s="286">
        <v>0</v>
      </c>
      <c r="BS31" s="286">
        <v>0</v>
      </c>
      <c r="BT31" s="286">
        <v>0</v>
      </c>
      <c r="BU31" s="286">
        <v>0</v>
      </c>
      <c r="BV31" s="286">
        <v>0</v>
      </c>
      <c r="BW31" s="286">
        <v>0</v>
      </c>
      <c r="BX31" s="286">
        <v>0</v>
      </c>
      <c r="BY31" s="286">
        <v>0</v>
      </c>
      <c r="BZ31" s="286">
        <v>0</v>
      </c>
      <c r="CA31" s="286">
        <v>0</v>
      </c>
      <c r="CB31" s="286">
        <v>0</v>
      </c>
      <c r="CC31" s="286">
        <v>0</v>
      </c>
      <c r="CD31" s="286">
        <v>0</v>
      </c>
      <c r="CE31" s="286">
        <v>0</v>
      </c>
      <c r="CF31" s="286">
        <v>0</v>
      </c>
      <c r="CG31" s="286">
        <v>0</v>
      </c>
      <c r="CH31" s="286">
        <v>0</v>
      </c>
      <c r="CI31" s="286">
        <v>0</v>
      </c>
      <c r="CJ31" s="286">
        <v>0</v>
      </c>
      <c r="CK31" s="286">
        <v>0</v>
      </c>
      <c r="CL31" s="286">
        <v>0</v>
      </c>
      <c r="CM31" s="286">
        <v>0</v>
      </c>
      <c r="CN31" s="286">
        <v>0</v>
      </c>
      <c r="CO31" s="286">
        <v>0</v>
      </c>
      <c r="CP31" s="286">
        <v>0</v>
      </c>
      <c r="CQ31" s="286">
        <v>0</v>
      </c>
      <c r="CR31" s="286">
        <v>0</v>
      </c>
      <c r="CS31" s="286">
        <v>0</v>
      </c>
      <c r="CT31" s="286">
        <v>0</v>
      </c>
      <c r="CU31" s="286">
        <v>0</v>
      </c>
      <c r="CV31" s="286">
        <v>0</v>
      </c>
      <c r="CW31" s="286">
        <v>0</v>
      </c>
      <c r="CX31" s="286">
        <v>0</v>
      </c>
      <c r="CY31" s="286">
        <v>0</v>
      </c>
      <c r="CZ31" s="286">
        <v>0</v>
      </c>
      <c r="DA31" s="286">
        <v>0</v>
      </c>
      <c r="DB31" s="286">
        <v>0</v>
      </c>
      <c r="DC31" s="286">
        <v>0</v>
      </c>
      <c r="DD31" s="286">
        <v>0</v>
      </c>
      <c r="DE31" s="286">
        <v>0</v>
      </c>
      <c r="DF31" s="286">
        <v>0</v>
      </c>
      <c r="DG31" s="286">
        <v>0</v>
      </c>
      <c r="DH31" s="286">
        <v>0</v>
      </c>
      <c r="DI31" s="286">
        <v>0</v>
      </c>
      <c r="DJ31" s="286">
        <v>0</v>
      </c>
      <c r="DK31" s="286">
        <v>0</v>
      </c>
      <c r="DL31" s="286">
        <v>0</v>
      </c>
      <c r="DM31" s="286">
        <v>0</v>
      </c>
      <c r="DN31" s="286">
        <v>0</v>
      </c>
      <c r="DO31" s="286">
        <v>0</v>
      </c>
      <c r="DP31" s="286">
        <v>0</v>
      </c>
      <c r="DQ31" s="286">
        <v>0</v>
      </c>
      <c r="DR31" s="286">
        <v>0</v>
      </c>
      <c r="DS31" s="286">
        <v>0</v>
      </c>
      <c r="DT31" s="286">
        <v>0</v>
      </c>
      <c r="DU31" s="286">
        <v>0</v>
      </c>
      <c r="DV31" s="286">
        <v>0</v>
      </c>
      <c r="DW31" s="286">
        <v>0</v>
      </c>
      <c r="DX31" s="286">
        <v>0</v>
      </c>
      <c r="DY31" s="286">
        <v>0</v>
      </c>
      <c r="DZ31" s="286">
        <v>0</v>
      </c>
      <c r="EA31" s="286">
        <v>0</v>
      </c>
      <c r="EB31" s="286">
        <v>0</v>
      </c>
      <c r="EC31" s="286">
        <v>0</v>
      </c>
      <c r="ED31" s="286">
        <v>0</v>
      </c>
      <c r="EE31" s="286">
        <v>0</v>
      </c>
      <c r="EF31" s="286">
        <v>0</v>
      </c>
      <c r="EG31" s="286">
        <v>0</v>
      </c>
      <c r="EH31" s="286">
        <v>0</v>
      </c>
      <c r="EI31" s="286">
        <v>0</v>
      </c>
      <c r="EJ31" s="286">
        <v>0</v>
      </c>
      <c r="EK31" s="286">
        <v>0</v>
      </c>
      <c r="EL31" s="286">
        <v>0</v>
      </c>
      <c r="EM31" s="286">
        <v>0</v>
      </c>
      <c r="EN31" s="286">
        <v>0</v>
      </c>
      <c r="EO31" s="286">
        <v>0</v>
      </c>
      <c r="EP31" s="286">
        <v>0</v>
      </c>
      <c r="EQ31" s="286">
        <v>0</v>
      </c>
      <c r="ER31" s="286">
        <v>0</v>
      </c>
      <c r="ES31" s="286">
        <v>0</v>
      </c>
      <c r="ET31" s="286">
        <v>0</v>
      </c>
      <c r="EU31" s="286">
        <v>0</v>
      </c>
      <c r="EV31" s="286">
        <v>0</v>
      </c>
      <c r="EW31" s="286">
        <v>0</v>
      </c>
      <c r="EX31" s="286">
        <v>0</v>
      </c>
      <c r="EY31" s="286">
        <v>0</v>
      </c>
      <c r="EZ31" s="286">
        <v>0</v>
      </c>
      <c r="FA31" s="286">
        <v>0</v>
      </c>
      <c r="FB31" s="286">
        <v>0</v>
      </c>
      <c r="FC31" s="286">
        <v>0</v>
      </c>
      <c r="FD31" s="286">
        <v>0</v>
      </c>
      <c r="FE31" s="286">
        <v>0</v>
      </c>
      <c r="FF31" s="286">
        <v>0</v>
      </c>
      <c r="FG31" s="286">
        <v>0</v>
      </c>
      <c r="FH31" s="286">
        <v>0</v>
      </c>
      <c r="FI31" s="286">
        <v>0</v>
      </c>
      <c r="FJ31" s="286">
        <v>0</v>
      </c>
      <c r="FK31" s="286">
        <v>0</v>
      </c>
      <c r="FL31" s="286">
        <v>1.541802930975954</v>
      </c>
      <c r="FM31" s="286">
        <v>1.2001943943618016</v>
      </c>
      <c r="FN31" s="286">
        <v>11.243434057743737</v>
      </c>
      <c r="FO31" s="286">
        <v>2.4895181239978701</v>
      </c>
      <c r="FP31" s="286">
        <v>7.163933727167481</v>
      </c>
      <c r="FQ31" s="286">
        <v>6.0780852122618265</v>
      </c>
      <c r="FR31" s="286">
        <v>8.4441256456040641</v>
      </c>
      <c r="FS31" s="286">
        <v>5.9050188404231774</v>
      </c>
      <c r="FT31" s="286">
        <v>4.8411208204657399</v>
      </c>
      <c r="FU31" s="286">
        <v>7.1545259335038622</v>
      </c>
      <c r="FV31" s="286">
        <v>8.349222934377444</v>
      </c>
      <c r="FW31" s="286">
        <v>4.3176440956677</v>
      </c>
      <c r="FX31" s="286">
        <v>6.970847766147096</v>
      </c>
      <c r="FY31" s="286">
        <v>3.6274302756947989</v>
      </c>
      <c r="FZ31" s="286">
        <v>10.144757024311847</v>
      </c>
      <c r="GA31" s="286">
        <v>6.641475792754056</v>
      </c>
      <c r="GB31" s="286">
        <v>6.882401120437998</v>
      </c>
      <c r="GC31" s="286">
        <v>39.756287730710177</v>
      </c>
      <c r="GD31" s="286">
        <v>1.7668152106073083</v>
      </c>
      <c r="GE31" s="286">
        <v>16.905148844989107</v>
      </c>
      <c r="GF31" s="286">
        <v>12.186587727528133</v>
      </c>
      <c r="GG31" s="286">
        <v>5.4889135087922831</v>
      </c>
      <c r="GH31" s="286">
        <v>9.445108222111271</v>
      </c>
      <c r="GI31" s="286">
        <v>6.0454379517327652</v>
      </c>
      <c r="GJ31" s="286">
        <v>12.090948921505797</v>
      </c>
      <c r="GK31" s="286">
        <v>4.2991246947463697</v>
      </c>
      <c r="GL31" s="286">
        <v>8.0900353049211908</v>
      </c>
      <c r="GM31" s="286">
        <v>24.199432862707603</v>
      </c>
      <c r="GN31" s="286">
        <v>11.74398910573316</v>
      </c>
      <c r="GO31" s="286">
        <v>20.21635874165894</v>
      </c>
      <c r="GP31" s="286">
        <v>17.125880941413726</v>
      </c>
      <c r="GQ31" s="286">
        <v>10.883861450819651</v>
      </c>
      <c r="GR31" s="286">
        <v>7.666386390174841</v>
      </c>
      <c r="GS31" s="286">
        <v>9.431380459952841</v>
      </c>
      <c r="GT31" s="286">
        <v>6.6526469847990057</v>
      </c>
      <c r="GU31" s="286">
        <v>12.65273331912921</v>
      </c>
      <c r="GV31" s="286">
        <v>2.1135020166040999</v>
      </c>
      <c r="GW31" s="286">
        <v>1.3089945535908492</v>
      </c>
      <c r="GX31" s="286">
        <v>2.0896772671783861</v>
      </c>
      <c r="GY31" s="286">
        <v>4.3287295498536844</v>
      </c>
      <c r="GZ31" s="286">
        <v>3.6700997812609013</v>
      </c>
      <c r="HA31" s="286">
        <v>2.7942588606412748</v>
      </c>
      <c r="HB31" s="286">
        <v>3.0887491990281326</v>
      </c>
      <c r="HC31" s="286">
        <v>3.2981874114226124</v>
      </c>
      <c r="HD31" s="286">
        <v>1.9776135449910335</v>
      </c>
      <c r="HE31" s="286">
        <v>2.8695772530924497</v>
      </c>
      <c r="HF31" s="286">
        <v>2.5556826987395289</v>
      </c>
      <c r="HG31" s="286">
        <v>3.950152506764943</v>
      </c>
      <c r="HH31" s="286">
        <v>1.8814547517732736</v>
      </c>
      <c r="HI31" s="286">
        <v>2.2899195574218885</v>
      </c>
      <c r="HJ31" s="286">
        <v>3.4709872194745257</v>
      </c>
      <c r="HK31" s="286">
        <v>4.392460684649544</v>
      </c>
      <c r="HL31" s="286">
        <v>7.4907439583546687</v>
      </c>
      <c r="HM31" s="17"/>
      <c r="HN31" s="286">
        <v>68.728626716550664</v>
      </c>
      <c r="HO31" s="286">
        <v>125.86121117581685</v>
      </c>
      <c r="HP31" s="286">
        <v>145.05277917756237</v>
      </c>
      <c r="HQ31" s="286">
        <v>34.045224643167899</v>
      </c>
      <c r="HR31" s="286">
        <f>+C31</f>
        <v>19.525566171673901</v>
      </c>
      <c r="HS31" s="15"/>
      <c r="HT31" s="351"/>
      <c r="HU31" s="351"/>
      <c r="HV31" s="351"/>
      <c r="HW31" s="351"/>
      <c r="HX31" s="351"/>
      <c r="HY31" s="351"/>
      <c r="HZ31" s="351"/>
      <c r="IA31" s="351"/>
      <c r="IB31" s="351"/>
      <c r="IC31" s="351"/>
      <c r="ID31" s="351"/>
      <c r="IE31" s="351"/>
      <c r="IF31" s="351"/>
      <c r="IG31" s="351"/>
      <c r="IH31" s="351"/>
      <c r="II31" s="351"/>
      <c r="IJ31" s="351"/>
      <c r="IK31" s="351"/>
      <c r="IL31" s="351"/>
      <c r="IM31" s="351"/>
      <c r="IN31" s="351"/>
      <c r="IO31" s="351"/>
      <c r="IP31" s="351"/>
      <c r="IQ31" s="351"/>
      <c r="IR31" s="351"/>
      <c r="IS31" s="351"/>
      <c r="IT31" s="351"/>
      <c r="IU31" s="351"/>
      <c r="IV31" s="351"/>
      <c r="IW31" s="351"/>
      <c r="IX31" s="351"/>
      <c r="IY31" s="351"/>
      <c r="IZ31" s="351"/>
      <c r="JA31" s="351"/>
      <c r="JB31" s="351"/>
      <c r="JC31" s="351"/>
      <c r="JD31" s="351"/>
      <c r="JE31" s="351"/>
      <c r="JF31" s="351"/>
      <c r="JG31" s="351"/>
      <c r="JH31" s="351"/>
      <c r="JI31" s="351"/>
      <c r="JJ31" s="351"/>
      <c r="JK31" s="351"/>
      <c r="JL31" s="351"/>
      <c r="JM31" s="351"/>
      <c r="JN31" s="351"/>
      <c r="JO31" s="351"/>
      <c r="JP31" s="351"/>
      <c r="JQ31" s="351"/>
      <c r="JR31" s="351"/>
      <c r="JS31" s="351"/>
      <c r="JT31" s="351"/>
      <c r="JU31" s="351"/>
      <c r="JV31" s="351"/>
      <c r="JW31" s="351"/>
      <c r="JX31" s="351"/>
      <c r="JY31" s="351"/>
      <c r="JZ31" s="351"/>
      <c r="KA31" s="351"/>
      <c r="KB31" s="351"/>
      <c r="KC31" s="351"/>
      <c r="KD31" s="351"/>
      <c r="KE31" s="351"/>
      <c r="KF31" s="351"/>
      <c r="KG31" s="351"/>
      <c r="KH31" s="351"/>
      <c r="KI31" s="351"/>
      <c r="KJ31" s="351"/>
      <c r="KK31" s="351"/>
      <c r="KL31" s="351"/>
      <c r="KM31" s="351"/>
      <c r="KN31" s="351"/>
      <c r="KO31" s="351"/>
      <c r="KP31" s="351"/>
      <c r="KQ31" s="351"/>
      <c r="KR31" s="351"/>
      <c r="KS31" s="351"/>
      <c r="KT31" s="351"/>
      <c r="KU31" s="351"/>
      <c r="KV31" s="351"/>
      <c r="KW31" s="351"/>
      <c r="KX31" s="351"/>
      <c r="KY31" s="351"/>
      <c r="KZ31" s="351"/>
      <c r="LA31" s="351"/>
      <c r="LB31" s="351"/>
      <c r="LC31" s="351"/>
      <c r="LD31" s="351"/>
      <c r="LE31" s="351"/>
      <c r="LF31" s="351"/>
      <c r="LG31" s="351"/>
      <c r="LH31" s="351"/>
      <c r="LI31" s="351"/>
      <c r="LJ31" s="351"/>
      <c r="LK31" s="351"/>
      <c r="LL31" s="351"/>
      <c r="LM31" s="351"/>
      <c r="LN31" s="351"/>
      <c r="LO31" s="351"/>
      <c r="LP31" s="351"/>
      <c r="LQ31" s="351"/>
      <c r="LR31" s="351"/>
      <c r="LS31" s="351"/>
      <c r="LT31" s="351"/>
      <c r="LU31" s="351"/>
      <c r="LV31" s="351"/>
      <c r="LW31" s="351"/>
      <c r="LX31" s="351"/>
      <c r="LY31" s="351"/>
      <c r="LZ31" s="351"/>
      <c r="MA31" s="351"/>
      <c r="MB31" s="351"/>
      <c r="MC31" s="351"/>
      <c r="MD31" s="351"/>
      <c r="ME31" s="351"/>
      <c r="MF31" s="351"/>
      <c r="MG31" s="351"/>
      <c r="MH31" s="351"/>
      <c r="MI31" s="351"/>
      <c r="MJ31" s="351"/>
      <c r="MK31" s="351"/>
      <c r="ML31" s="351"/>
      <c r="MM31" s="351"/>
      <c r="MN31" s="351"/>
      <c r="MO31" s="351"/>
      <c r="MP31" s="351"/>
      <c r="MQ31" s="351"/>
      <c r="MR31" s="351"/>
      <c r="MS31" s="351"/>
      <c r="MT31" s="351"/>
      <c r="MU31" s="351"/>
      <c r="MV31" s="351"/>
      <c r="MW31" s="351"/>
      <c r="MX31" s="351"/>
      <c r="MY31" s="351"/>
      <c r="MZ31" s="351"/>
      <c r="NA31" s="351"/>
      <c r="NB31" s="351"/>
      <c r="NC31" s="351"/>
      <c r="ND31" s="351"/>
      <c r="NE31" s="351"/>
      <c r="NF31" s="351"/>
      <c r="NG31" s="351"/>
    </row>
    <row r="32" spans="1:434" ht="13.8">
      <c r="A32" s="348"/>
      <c r="B32" s="16" t="s">
        <v>48</v>
      </c>
      <c r="C32" s="17">
        <v>2.3734913661609891</v>
      </c>
      <c r="D32" s="17">
        <v>2.0590109376914807</v>
      </c>
      <c r="E32" s="296">
        <v>0.31448042846950841</v>
      </c>
      <c r="F32" s="304">
        <v>0.15273373381012595</v>
      </c>
      <c r="G32" s="17"/>
      <c r="H32" s="17">
        <v>6.6678654108389264</v>
      </c>
      <c r="I32" s="296">
        <v>-4.6088544731474457</v>
      </c>
      <c r="J32" s="304">
        <v>-0.69120388447786274</v>
      </c>
      <c r="K32" s="17"/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  <c r="CN32" s="17">
        <v>0</v>
      </c>
      <c r="CO32" s="17">
        <v>0</v>
      </c>
      <c r="CP32" s="17">
        <v>0</v>
      </c>
      <c r="CQ32" s="17">
        <v>0</v>
      </c>
      <c r="CR32" s="17">
        <v>0</v>
      </c>
      <c r="CS32" s="17">
        <v>0</v>
      </c>
      <c r="CT32" s="17">
        <v>0</v>
      </c>
      <c r="CU32" s="17">
        <v>0</v>
      </c>
      <c r="CV32" s="17">
        <v>0</v>
      </c>
      <c r="CW32" s="17">
        <v>0</v>
      </c>
      <c r="CX32" s="17">
        <v>0</v>
      </c>
      <c r="CY32" s="17">
        <v>0</v>
      </c>
      <c r="CZ32" s="17">
        <v>0</v>
      </c>
      <c r="DA32" s="17">
        <v>0</v>
      </c>
      <c r="DB32" s="17">
        <v>0</v>
      </c>
      <c r="DC32" s="17">
        <v>0</v>
      </c>
      <c r="DD32" s="17">
        <v>0</v>
      </c>
      <c r="DE32" s="17">
        <v>0</v>
      </c>
      <c r="DF32" s="17">
        <v>0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0</v>
      </c>
      <c r="DN32" s="17">
        <v>0</v>
      </c>
      <c r="DO32" s="17">
        <v>0</v>
      </c>
      <c r="DP32" s="17">
        <v>0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0</v>
      </c>
      <c r="EC32" s="17">
        <v>0</v>
      </c>
      <c r="ED32" s="17">
        <v>0</v>
      </c>
      <c r="EE32" s="17">
        <v>0</v>
      </c>
      <c r="EF32" s="17">
        <v>0</v>
      </c>
      <c r="EG32" s="17">
        <v>0</v>
      </c>
      <c r="EH32" s="17">
        <v>0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  <c r="EN32" s="17">
        <v>0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0</v>
      </c>
      <c r="EU32" s="17">
        <v>0</v>
      </c>
      <c r="EV32" s="17">
        <v>0</v>
      </c>
      <c r="EW32" s="17">
        <v>0</v>
      </c>
      <c r="EX32" s="17">
        <v>0</v>
      </c>
      <c r="EY32" s="17">
        <v>0</v>
      </c>
      <c r="EZ32" s="17">
        <v>0</v>
      </c>
      <c r="FA32" s="17">
        <v>0</v>
      </c>
      <c r="FB32" s="17">
        <v>0</v>
      </c>
      <c r="FC32" s="17">
        <v>0</v>
      </c>
      <c r="FD32" s="17">
        <v>0</v>
      </c>
      <c r="FE32" s="17">
        <v>0</v>
      </c>
      <c r="FF32" s="17">
        <v>0</v>
      </c>
      <c r="FG32" s="17">
        <v>0</v>
      </c>
      <c r="FH32" s="17">
        <v>0</v>
      </c>
      <c r="FI32" s="17">
        <v>0</v>
      </c>
      <c r="FJ32" s="17">
        <v>0</v>
      </c>
      <c r="FK32" s="17">
        <v>0</v>
      </c>
      <c r="FL32" s="17">
        <v>0.601849882765084</v>
      </c>
      <c r="FM32" s="17">
        <v>0.59910031593350932</v>
      </c>
      <c r="FN32" s="17">
        <v>1.0234635616329004</v>
      </c>
      <c r="FO32" s="17">
        <v>0.95738485157247455</v>
      </c>
      <c r="FP32" s="17">
        <v>0.95724424202764835</v>
      </c>
      <c r="FQ32" s="17">
        <v>1.0226907934476068</v>
      </c>
      <c r="FR32" s="17">
        <v>1.0049253785334697</v>
      </c>
      <c r="FS32" s="17">
        <v>1.0984835640652444</v>
      </c>
      <c r="FT32" s="17">
        <v>1.0488646002086517</v>
      </c>
      <c r="FU32" s="17">
        <v>0.98478027395384882</v>
      </c>
      <c r="FV32" s="17">
        <v>0.94992756444420023</v>
      </c>
      <c r="FW32" s="17">
        <v>1.5358542003165714</v>
      </c>
      <c r="FX32" s="17">
        <v>1.0230926289579676</v>
      </c>
      <c r="FY32" s="17">
        <v>1.1520961061767228</v>
      </c>
      <c r="FZ32" s="17">
        <v>2.0791566819105691</v>
      </c>
      <c r="GA32" s="17">
        <v>1.0945261935117256</v>
      </c>
      <c r="GB32" s="17">
        <v>1.1107502848794477</v>
      </c>
      <c r="GC32" s="17">
        <v>1.1470949101682339</v>
      </c>
      <c r="GD32" s="17">
        <v>0.75943538852826586</v>
      </c>
      <c r="GE32" s="17">
        <v>1.4084033663320998</v>
      </c>
      <c r="GF32" s="17">
        <v>1.1846337914057394</v>
      </c>
      <c r="GG32" s="17">
        <v>1.0552517089103828</v>
      </c>
      <c r="GH32" s="17">
        <v>1.0693783410857882</v>
      </c>
      <c r="GI32" s="17">
        <v>2.5302162661364882</v>
      </c>
      <c r="GJ32" s="17">
        <v>1.0270089749814941</v>
      </c>
      <c r="GK32" s="17">
        <v>1.183700958057575</v>
      </c>
      <c r="GL32" s="17">
        <v>2.2782523654454843</v>
      </c>
      <c r="GM32" s="17">
        <v>1.1287482143430672</v>
      </c>
      <c r="GN32" s="17">
        <v>1.0501548980113058</v>
      </c>
      <c r="GO32" s="17">
        <v>1.2221426673653737</v>
      </c>
      <c r="GP32" s="17">
        <v>2.2929237823640158</v>
      </c>
      <c r="GQ32" s="17">
        <v>1.4092888535751023</v>
      </c>
      <c r="GR32" s="17">
        <v>1.216904788550486</v>
      </c>
      <c r="GS32" s="17">
        <v>1.2400307726412274</v>
      </c>
      <c r="GT32" s="17">
        <v>0.95447277397430563</v>
      </c>
      <c r="GU32" s="17">
        <v>2.7317853655414819</v>
      </c>
      <c r="GV32" s="17">
        <v>0.39706637540630657</v>
      </c>
      <c r="GW32" s="17">
        <v>0.42311997070000129</v>
      </c>
      <c r="GX32" s="17">
        <v>0.41546015030251093</v>
      </c>
      <c r="GY32" s="17">
        <v>0.41998411145510839</v>
      </c>
      <c r="GZ32" s="17">
        <v>0.4033803298275534</v>
      </c>
      <c r="HA32" s="17">
        <v>0.39950500285181573</v>
      </c>
      <c r="HB32" s="17">
        <v>0.7450130673516635</v>
      </c>
      <c r="HC32" s="17">
        <v>0.43771853392964372</v>
      </c>
      <c r="HD32" s="17">
        <v>0.45733315528856822</v>
      </c>
      <c r="HE32" s="17">
        <v>0.42555273909308805</v>
      </c>
      <c r="HF32" s="17">
        <v>0.44246818733921162</v>
      </c>
      <c r="HG32" s="17">
        <v>1.905683249175647</v>
      </c>
      <c r="HH32" s="17">
        <v>0.40635253908777841</v>
      </c>
      <c r="HI32" s="17">
        <v>0.47627679218250485</v>
      </c>
      <c r="HJ32" s="17">
        <v>0.48534959924347904</v>
      </c>
      <c r="HK32" s="17">
        <v>0.48541774320824388</v>
      </c>
      <c r="HL32" s="17">
        <v>0.52009469243898265</v>
      </c>
      <c r="HM32" s="17"/>
      <c r="HN32" s="17">
        <v>11.78456922890121</v>
      </c>
      <c r="HO32" s="17">
        <v>15.614035668003432</v>
      </c>
      <c r="HP32" s="17">
        <v>17.735414414850922</v>
      </c>
      <c r="HQ32" s="17">
        <v>6.8722848727211181</v>
      </c>
      <c r="HR32" s="17">
        <f>+C32</f>
        <v>2.3734913661609891</v>
      </c>
      <c r="HS32" s="15"/>
      <c r="HT32" s="351"/>
      <c r="HU32" s="351"/>
      <c r="HV32" s="351"/>
      <c r="HW32" s="351"/>
      <c r="HX32" s="351"/>
      <c r="HY32" s="351"/>
      <c r="HZ32" s="351"/>
      <c r="IA32" s="351"/>
      <c r="IB32" s="351"/>
      <c r="IC32" s="351"/>
      <c r="ID32" s="351"/>
      <c r="IE32" s="351"/>
      <c r="IF32" s="351"/>
      <c r="IG32" s="351"/>
      <c r="IH32" s="351"/>
      <c r="II32" s="351"/>
      <c r="IJ32" s="351"/>
      <c r="IK32" s="351"/>
      <c r="IL32" s="351"/>
      <c r="IM32" s="351"/>
      <c r="IN32" s="351"/>
      <c r="IO32" s="351"/>
      <c r="IP32" s="351"/>
      <c r="IQ32" s="351"/>
      <c r="IR32" s="351"/>
      <c r="IS32" s="351"/>
      <c r="IT32" s="351"/>
      <c r="IU32" s="351"/>
      <c r="IV32" s="351"/>
      <c r="IW32" s="351"/>
      <c r="IX32" s="351"/>
      <c r="IY32" s="351"/>
      <c r="IZ32" s="351"/>
      <c r="JA32" s="351"/>
      <c r="JB32" s="351"/>
      <c r="JC32" s="351"/>
      <c r="JD32" s="351"/>
      <c r="JE32" s="351"/>
      <c r="JF32" s="351"/>
      <c r="JG32" s="351"/>
      <c r="JH32" s="351"/>
      <c r="JI32" s="351"/>
      <c r="JJ32" s="351"/>
      <c r="JK32" s="351"/>
      <c r="JL32" s="351"/>
      <c r="JM32" s="351"/>
      <c r="JN32" s="351"/>
      <c r="JO32" s="351"/>
      <c r="JP32" s="351"/>
      <c r="JQ32" s="351"/>
      <c r="JR32" s="351"/>
      <c r="JS32" s="351"/>
      <c r="JT32" s="351"/>
      <c r="JU32" s="351"/>
      <c r="JV32" s="351"/>
      <c r="JW32" s="351"/>
      <c r="JX32" s="351"/>
      <c r="JY32" s="351"/>
      <c r="JZ32" s="351"/>
      <c r="KA32" s="351"/>
      <c r="KB32" s="351"/>
      <c r="KC32" s="351"/>
      <c r="KD32" s="351"/>
      <c r="KE32" s="351"/>
      <c r="KF32" s="351"/>
      <c r="KG32" s="351"/>
      <c r="KH32" s="351"/>
      <c r="KI32" s="351"/>
      <c r="KJ32" s="351"/>
      <c r="KK32" s="351"/>
      <c r="KL32" s="351"/>
      <c r="KM32" s="351"/>
      <c r="KN32" s="351"/>
      <c r="KO32" s="351"/>
      <c r="KP32" s="351"/>
      <c r="KQ32" s="351"/>
      <c r="KR32" s="351"/>
      <c r="KS32" s="351"/>
      <c r="KT32" s="351"/>
      <c r="KU32" s="351"/>
      <c r="KV32" s="351"/>
      <c r="KW32" s="351"/>
      <c r="KX32" s="351"/>
      <c r="KY32" s="351"/>
      <c r="KZ32" s="351"/>
      <c r="LA32" s="351"/>
      <c r="LB32" s="351"/>
      <c r="LC32" s="351"/>
      <c r="LD32" s="351"/>
      <c r="LE32" s="351"/>
      <c r="LF32" s="351"/>
      <c r="LG32" s="351"/>
      <c r="LH32" s="351"/>
      <c r="LI32" s="351"/>
      <c r="LJ32" s="351"/>
      <c r="LK32" s="351"/>
      <c r="LL32" s="351"/>
      <c r="LM32" s="351"/>
      <c r="LN32" s="351"/>
      <c r="LO32" s="351"/>
      <c r="LP32" s="351"/>
      <c r="LQ32" s="351"/>
      <c r="LR32" s="351"/>
      <c r="LS32" s="351"/>
      <c r="LT32" s="351"/>
      <c r="LU32" s="351"/>
      <c r="LV32" s="351"/>
      <c r="LW32" s="351"/>
      <c r="LX32" s="351"/>
      <c r="LY32" s="351"/>
      <c r="LZ32" s="351"/>
      <c r="MA32" s="351"/>
      <c r="MB32" s="351"/>
      <c r="MC32" s="351"/>
      <c r="MD32" s="351"/>
      <c r="ME32" s="351"/>
      <c r="MF32" s="351"/>
      <c r="MG32" s="351"/>
      <c r="MH32" s="351"/>
      <c r="MI32" s="351"/>
      <c r="MJ32" s="351"/>
      <c r="MK32" s="351"/>
      <c r="ML32" s="351"/>
      <c r="MM32" s="351"/>
      <c r="MN32" s="351"/>
      <c r="MO32" s="351"/>
      <c r="MP32" s="351"/>
      <c r="MQ32" s="351"/>
      <c r="MR32" s="351"/>
      <c r="MS32" s="351"/>
      <c r="MT32" s="351"/>
      <c r="MU32" s="351"/>
      <c r="MV32" s="351"/>
      <c r="MW32" s="351"/>
      <c r="MX32" s="351"/>
      <c r="MY32" s="351"/>
      <c r="MZ32" s="351"/>
      <c r="NA32" s="351"/>
      <c r="NB32" s="351"/>
      <c r="NC32" s="351"/>
      <c r="ND32" s="351"/>
      <c r="NE32" s="351"/>
      <c r="NF32" s="351"/>
      <c r="NG32" s="351"/>
    </row>
    <row r="33" spans="1:371" ht="13.8">
      <c r="A33" s="348"/>
      <c r="B33" s="281" t="s">
        <v>49</v>
      </c>
      <c r="C33" s="282">
        <v>7.8895442508213467</v>
      </c>
      <c r="D33" s="282">
        <v>7.1923278571918488</v>
      </c>
      <c r="E33" s="297">
        <v>0.69721639362949794</v>
      </c>
      <c r="F33" s="305">
        <v>9.6938905938823136E-2</v>
      </c>
      <c r="G33" s="17"/>
      <c r="H33" s="282">
        <v>45.762884351155726</v>
      </c>
      <c r="I33" s="297">
        <v>-38.570556493963878</v>
      </c>
      <c r="J33" s="305">
        <v>-0.84283490957426488</v>
      </c>
      <c r="K33" s="14"/>
      <c r="L33" s="282">
        <v>0</v>
      </c>
      <c r="M33" s="282">
        <v>0</v>
      </c>
      <c r="N33" s="282">
        <v>0</v>
      </c>
      <c r="O33" s="282">
        <v>0</v>
      </c>
      <c r="P33" s="282">
        <v>0</v>
      </c>
      <c r="Q33" s="282">
        <v>0</v>
      </c>
      <c r="R33" s="282">
        <v>0</v>
      </c>
      <c r="S33" s="282">
        <v>0</v>
      </c>
      <c r="T33" s="282">
        <v>0</v>
      </c>
      <c r="U33" s="282">
        <v>0</v>
      </c>
      <c r="V33" s="282">
        <v>0</v>
      </c>
      <c r="W33" s="282">
        <v>0</v>
      </c>
      <c r="X33" s="282">
        <v>0</v>
      </c>
      <c r="Y33" s="282">
        <v>0</v>
      </c>
      <c r="Z33" s="282">
        <v>0</v>
      </c>
      <c r="AA33" s="282">
        <v>0</v>
      </c>
      <c r="AB33" s="282">
        <v>0</v>
      </c>
      <c r="AC33" s="282">
        <v>0</v>
      </c>
      <c r="AD33" s="282">
        <v>0</v>
      </c>
      <c r="AE33" s="282">
        <v>0</v>
      </c>
      <c r="AF33" s="282">
        <v>0</v>
      </c>
      <c r="AG33" s="282">
        <v>0</v>
      </c>
      <c r="AH33" s="282">
        <v>0</v>
      </c>
      <c r="AI33" s="282">
        <v>0</v>
      </c>
      <c r="AJ33" s="282">
        <v>0</v>
      </c>
      <c r="AK33" s="282">
        <v>0</v>
      </c>
      <c r="AL33" s="282">
        <v>0</v>
      </c>
      <c r="AM33" s="282">
        <v>0</v>
      </c>
      <c r="AN33" s="282">
        <v>0</v>
      </c>
      <c r="AO33" s="282">
        <v>0</v>
      </c>
      <c r="AP33" s="282">
        <v>0</v>
      </c>
      <c r="AQ33" s="282">
        <v>0</v>
      </c>
      <c r="AR33" s="282">
        <v>0</v>
      </c>
      <c r="AS33" s="282">
        <v>0</v>
      </c>
      <c r="AT33" s="282">
        <v>0</v>
      </c>
      <c r="AU33" s="282">
        <v>0</v>
      </c>
      <c r="AV33" s="282">
        <v>0</v>
      </c>
      <c r="AW33" s="282">
        <v>0</v>
      </c>
      <c r="AX33" s="282">
        <v>0</v>
      </c>
      <c r="AY33" s="282">
        <v>0</v>
      </c>
      <c r="AZ33" s="282">
        <v>0</v>
      </c>
      <c r="BA33" s="282">
        <v>0</v>
      </c>
      <c r="BB33" s="282">
        <v>0</v>
      </c>
      <c r="BC33" s="282">
        <v>0</v>
      </c>
      <c r="BD33" s="282">
        <v>0</v>
      </c>
      <c r="BE33" s="282">
        <v>0</v>
      </c>
      <c r="BF33" s="282">
        <v>0</v>
      </c>
      <c r="BG33" s="282">
        <v>0</v>
      </c>
      <c r="BH33" s="282">
        <v>0</v>
      </c>
      <c r="BI33" s="282">
        <v>0</v>
      </c>
      <c r="BJ33" s="282">
        <v>0</v>
      </c>
      <c r="BK33" s="282">
        <v>0</v>
      </c>
      <c r="BL33" s="282">
        <v>0</v>
      </c>
      <c r="BM33" s="282">
        <v>0</v>
      </c>
      <c r="BN33" s="282">
        <v>0</v>
      </c>
      <c r="BO33" s="282">
        <v>0</v>
      </c>
      <c r="BP33" s="282">
        <v>0</v>
      </c>
      <c r="BQ33" s="282">
        <v>0</v>
      </c>
      <c r="BR33" s="282">
        <v>0</v>
      </c>
      <c r="BS33" s="282">
        <v>0</v>
      </c>
      <c r="BT33" s="282">
        <v>0</v>
      </c>
      <c r="BU33" s="282">
        <v>0</v>
      </c>
      <c r="BV33" s="282">
        <v>0</v>
      </c>
      <c r="BW33" s="282">
        <v>0</v>
      </c>
      <c r="BX33" s="282">
        <v>0</v>
      </c>
      <c r="BY33" s="282">
        <v>0</v>
      </c>
      <c r="BZ33" s="282">
        <v>0</v>
      </c>
      <c r="CA33" s="282">
        <v>0</v>
      </c>
      <c r="CB33" s="282">
        <v>0</v>
      </c>
      <c r="CC33" s="282">
        <v>0</v>
      </c>
      <c r="CD33" s="282">
        <v>0</v>
      </c>
      <c r="CE33" s="282">
        <v>0</v>
      </c>
      <c r="CF33" s="282">
        <v>0</v>
      </c>
      <c r="CG33" s="282">
        <v>0</v>
      </c>
      <c r="CH33" s="282">
        <v>0</v>
      </c>
      <c r="CI33" s="282">
        <v>0</v>
      </c>
      <c r="CJ33" s="282">
        <v>0</v>
      </c>
      <c r="CK33" s="282">
        <v>0</v>
      </c>
      <c r="CL33" s="282">
        <v>0</v>
      </c>
      <c r="CM33" s="282">
        <v>0</v>
      </c>
      <c r="CN33" s="282">
        <v>0</v>
      </c>
      <c r="CO33" s="282">
        <v>0</v>
      </c>
      <c r="CP33" s="282">
        <v>0</v>
      </c>
      <c r="CQ33" s="282">
        <v>0</v>
      </c>
      <c r="CR33" s="282">
        <v>0</v>
      </c>
      <c r="CS33" s="282">
        <v>0</v>
      </c>
      <c r="CT33" s="282">
        <v>0</v>
      </c>
      <c r="CU33" s="282">
        <v>0</v>
      </c>
      <c r="CV33" s="282">
        <v>0</v>
      </c>
      <c r="CW33" s="282">
        <v>0</v>
      </c>
      <c r="CX33" s="282">
        <v>0</v>
      </c>
      <c r="CY33" s="282">
        <v>0</v>
      </c>
      <c r="CZ33" s="282">
        <v>0</v>
      </c>
      <c r="DA33" s="282">
        <v>0</v>
      </c>
      <c r="DB33" s="282">
        <v>0</v>
      </c>
      <c r="DC33" s="282">
        <v>0</v>
      </c>
      <c r="DD33" s="282">
        <v>0</v>
      </c>
      <c r="DE33" s="282">
        <v>0</v>
      </c>
      <c r="DF33" s="282">
        <v>0</v>
      </c>
      <c r="DG33" s="282">
        <v>0</v>
      </c>
      <c r="DH33" s="282">
        <v>0</v>
      </c>
      <c r="DI33" s="282">
        <v>0</v>
      </c>
      <c r="DJ33" s="282">
        <v>0</v>
      </c>
      <c r="DK33" s="282">
        <v>0</v>
      </c>
      <c r="DL33" s="282">
        <v>0</v>
      </c>
      <c r="DM33" s="282">
        <v>0</v>
      </c>
      <c r="DN33" s="282">
        <v>0</v>
      </c>
      <c r="DO33" s="282">
        <v>0</v>
      </c>
      <c r="DP33" s="282">
        <v>0</v>
      </c>
      <c r="DQ33" s="282">
        <v>0</v>
      </c>
      <c r="DR33" s="282">
        <v>0</v>
      </c>
      <c r="DS33" s="282">
        <v>0</v>
      </c>
      <c r="DT33" s="282">
        <v>0</v>
      </c>
      <c r="DU33" s="282">
        <v>0</v>
      </c>
      <c r="DV33" s="282">
        <v>0</v>
      </c>
      <c r="DW33" s="282">
        <v>0</v>
      </c>
      <c r="DX33" s="282">
        <v>0</v>
      </c>
      <c r="DY33" s="282">
        <v>0</v>
      </c>
      <c r="DZ33" s="282">
        <v>0</v>
      </c>
      <c r="EA33" s="282">
        <v>0</v>
      </c>
      <c r="EB33" s="282">
        <v>0</v>
      </c>
      <c r="EC33" s="282">
        <v>0</v>
      </c>
      <c r="ED33" s="282">
        <v>0</v>
      </c>
      <c r="EE33" s="282">
        <v>0</v>
      </c>
      <c r="EF33" s="282">
        <v>0</v>
      </c>
      <c r="EG33" s="282">
        <v>0</v>
      </c>
      <c r="EH33" s="282">
        <v>0</v>
      </c>
      <c r="EI33" s="282">
        <v>0</v>
      </c>
      <c r="EJ33" s="282">
        <v>0</v>
      </c>
      <c r="EK33" s="282">
        <v>0</v>
      </c>
      <c r="EL33" s="282">
        <v>0</v>
      </c>
      <c r="EM33" s="282">
        <v>0</v>
      </c>
      <c r="EN33" s="282">
        <v>0</v>
      </c>
      <c r="EO33" s="282">
        <v>0</v>
      </c>
      <c r="EP33" s="282">
        <v>0</v>
      </c>
      <c r="EQ33" s="282">
        <v>0</v>
      </c>
      <c r="ER33" s="282">
        <v>0</v>
      </c>
      <c r="ES33" s="282">
        <v>0</v>
      </c>
      <c r="ET33" s="282">
        <v>0</v>
      </c>
      <c r="EU33" s="282">
        <v>0</v>
      </c>
      <c r="EV33" s="282">
        <v>0</v>
      </c>
      <c r="EW33" s="282">
        <v>0</v>
      </c>
      <c r="EX33" s="282">
        <v>0</v>
      </c>
      <c r="EY33" s="282">
        <v>0</v>
      </c>
      <c r="EZ33" s="282">
        <v>0</v>
      </c>
      <c r="FA33" s="282">
        <v>0</v>
      </c>
      <c r="FB33" s="282">
        <v>0</v>
      </c>
      <c r="FC33" s="282">
        <v>0</v>
      </c>
      <c r="FD33" s="282">
        <v>0</v>
      </c>
      <c r="FE33" s="282">
        <v>0</v>
      </c>
      <c r="FF33" s="282">
        <v>0</v>
      </c>
      <c r="FG33" s="282">
        <v>0</v>
      </c>
      <c r="FH33" s="282">
        <v>0</v>
      </c>
      <c r="FI33" s="282">
        <v>0</v>
      </c>
      <c r="FJ33" s="282">
        <v>0</v>
      </c>
      <c r="FK33" s="282">
        <v>0</v>
      </c>
      <c r="FL33" s="282">
        <v>0.85318195215860937</v>
      </c>
      <c r="FM33" s="282">
        <v>0.59270540307726982</v>
      </c>
      <c r="FN33" s="282">
        <v>10.105658942826858</v>
      </c>
      <c r="FO33" s="282">
        <v>1.361759167537957</v>
      </c>
      <c r="FP33" s="282">
        <v>3.4140152372527974</v>
      </c>
      <c r="FQ33" s="282">
        <v>2.8155307991970426</v>
      </c>
      <c r="FR33" s="282">
        <v>4.8305077821083309</v>
      </c>
      <c r="FS33" s="282">
        <v>4.3858953106563536</v>
      </c>
      <c r="FT33" s="282">
        <v>2.6362580420567086</v>
      </c>
      <c r="FU33" s="282">
        <v>5.3495610396919488</v>
      </c>
      <c r="FV33" s="282">
        <v>6.083742533061729</v>
      </c>
      <c r="FW33" s="282">
        <v>2.3053301372240185</v>
      </c>
      <c r="FX33" s="282">
        <v>5.4767675447044173</v>
      </c>
      <c r="FY33" s="282">
        <v>1.6363567160118722</v>
      </c>
      <c r="FZ33" s="282">
        <v>5.8952004016942512</v>
      </c>
      <c r="GA33" s="282">
        <v>2.9120275060196121</v>
      </c>
      <c r="GB33" s="282">
        <v>4.1649268382085145</v>
      </c>
      <c r="GC33" s="282">
        <v>37.550885310449125</v>
      </c>
      <c r="GD33" s="282">
        <v>0.87369464439941114</v>
      </c>
      <c r="GE33" s="282">
        <v>13.878399613630405</v>
      </c>
      <c r="GF33" s="282">
        <v>7.731228154752146</v>
      </c>
      <c r="GG33" s="282">
        <v>2.7901428465207911</v>
      </c>
      <c r="GH33" s="282">
        <v>6.1243004085264259</v>
      </c>
      <c r="GI33" s="282">
        <v>2.708212457446316</v>
      </c>
      <c r="GJ33" s="282">
        <v>10.198847677846533</v>
      </c>
      <c r="GK33" s="282">
        <v>2.071849397468192</v>
      </c>
      <c r="GL33" s="282">
        <v>3.864917884911288</v>
      </c>
      <c r="GM33" s="282">
        <v>21.915270672153575</v>
      </c>
      <c r="GN33" s="282">
        <v>7.7119987187761341</v>
      </c>
      <c r="GO33" s="282">
        <v>16.592315474604025</v>
      </c>
      <c r="GP33" s="282">
        <v>13.65764324043125</v>
      </c>
      <c r="GQ33" s="282">
        <v>7.3182017167561035</v>
      </c>
      <c r="GR33" s="282">
        <v>5.4469683029867566</v>
      </c>
      <c r="GS33" s="282">
        <v>6.3126207380030559</v>
      </c>
      <c r="GT33" s="282">
        <v>5.2706610472109405</v>
      </c>
      <c r="GU33" s="282">
        <v>6.7157056609631924</v>
      </c>
      <c r="GV33" s="282">
        <v>0.5143451990458453</v>
      </c>
      <c r="GW33" s="282">
        <v>0.2885286183579206</v>
      </c>
      <c r="GX33" s="282">
        <v>0.53994103154588546</v>
      </c>
      <c r="GY33" s="282">
        <v>3.2597168884176604</v>
      </c>
      <c r="GZ33" s="282">
        <v>2.5897961198245367</v>
      </c>
      <c r="HA33" s="282">
        <v>1.8013890628700275</v>
      </c>
      <c r="HB33" s="282">
        <v>1.4181193224748232</v>
      </c>
      <c r="HC33" s="282">
        <v>2.2320185611112873</v>
      </c>
      <c r="HD33" s="282">
        <v>0.78712993275816079</v>
      </c>
      <c r="HE33" s="282">
        <v>1.7452722913740126</v>
      </c>
      <c r="HF33" s="282">
        <v>0.96991220786340671</v>
      </c>
      <c r="HG33" s="282">
        <v>1.1603127300159941</v>
      </c>
      <c r="HH33" s="282">
        <v>0.87729943510939534</v>
      </c>
      <c r="HI33" s="282">
        <v>0.63561350519424209</v>
      </c>
      <c r="HJ33" s="282">
        <v>1.5411592762986754</v>
      </c>
      <c r="HK33" s="282">
        <v>1.7336987440671296</v>
      </c>
      <c r="HL33" s="282">
        <v>3.1017732901519035</v>
      </c>
      <c r="HM33" s="17"/>
      <c r="HN33" s="282">
        <v>44.734146346849627</v>
      </c>
      <c r="HO33" s="282">
        <v>91.742142442363289</v>
      </c>
      <c r="HP33" s="282">
        <v>107.07700053211107</v>
      </c>
      <c r="HQ33" s="282">
        <v>17.306481965659561</v>
      </c>
      <c r="HR33" s="282">
        <f>+C33</f>
        <v>7.8895442508213467</v>
      </c>
      <c r="HS33" s="15"/>
      <c r="HT33" s="351"/>
      <c r="HU33" s="351"/>
      <c r="HV33" s="351"/>
      <c r="HW33" s="351"/>
      <c r="HX33" s="351"/>
      <c r="HY33" s="351"/>
      <c r="HZ33" s="351"/>
      <c r="IA33" s="351"/>
      <c r="IB33" s="351"/>
      <c r="IC33" s="351"/>
      <c r="ID33" s="351"/>
      <c r="IE33" s="351"/>
      <c r="IF33" s="351"/>
      <c r="IG33" s="351"/>
      <c r="IH33" s="351"/>
      <c r="II33" s="351"/>
      <c r="IJ33" s="351"/>
      <c r="IK33" s="351"/>
      <c r="IL33" s="351"/>
      <c r="IM33" s="351"/>
      <c r="IN33" s="351"/>
      <c r="IO33" s="351"/>
      <c r="IP33" s="351"/>
      <c r="IQ33" s="351"/>
      <c r="IR33" s="351"/>
      <c r="IS33" s="351"/>
      <c r="IT33" s="351"/>
      <c r="IU33" s="351"/>
      <c r="IV33" s="351"/>
      <c r="IW33" s="351"/>
      <c r="IX33" s="351"/>
      <c r="IY33" s="351"/>
      <c r="IZ33" s="351"/>
      <c r="JA33" s="351"/>
      <c r="JB33" s="351"/>
      <c r="JC33" s="351"/>
      <c r="JD33" s="351"/>
      <c r="JE33" s="351"/>
      <c r="JF33" s="351"/>
      <c r="JG33" s="351"/>
      <c r="JH33" s="351"/>
      <c r="JI33" s="351"/>
      <c r="JJ33" s="351"/>
      <c r="JK33" s="351"/>
      <c r="JL33" s="351"/>
      <c r="JM33" s="351"/>
      <c r="JN33" s="351"/>
      <c r="JO33" s="351"/>
      <c r="JP33" s="351"/>
      <c r="JQ33" s="351"/>
      <c r="JR33" s="351"/>
      <c r="JS33" s="351"/>
      <c r="JT33" s="351"/>
      <c r="JU33" s="351"/>
      <c r="JV33" s="351"/>
      <c r="JW33" s="351"/>
      <c r="JX33" s="351"/>
      <c r="JY33" s="351"/>
      <c r="JZ33" s="351"/>
      <c r="KA33" s="351"/>
      <c r="KB33" s="351"/>
      <c r="KC33" s="351"/>
      <c r="KD33" s="351"/>
      <c r="KE33" s="351"/>
      <c r="KF33" s="351"/>
      <c r="KG33" s="351"/>
      <c r="KH33" s="351"/>
      <c r="KI33" s="351"/>
      <c r="KJ33" s="351"/>
      <c r="KK33" s="351"/>
      <c r="KL33" s="351"/>
      <c r="KM33" s="351"/>
      <c r="KN33" s="351"/>
      <c r="KO33" s="351"/>
      <c r="KP33" s="351"/>
      <c r="KQ33" s="351"/>
      <c r="KR33" s="351"/>
      <c r="KS33" s="351"/>
      <c r="KT33" s="351"/>
      <c r="KU33" s="351"/>
      <c r="KV33" s="351"/>
      <c r="KW33" s="351"/>
      <c r="KX33" s="351"/>
      <c r="KY33" s="351"/>
      <c r="KZ33" s="351"/>
      <c r="LA33" s="351"/>
      <c r="LB33" s="351"/>
      <c r="LC33" s="351"/>
      <c r="LD33" s="351"/>
      <c r="LE33" s="351"/>
      <c r="LF33" s="351"/>
      <c r="LG33" s="351"/>
      <c r="LH33" s="351"/>
      <c r="LI33" s="351"/>
      <c r="LJ33" s="351"/>
      <c r="LK33" s="351"/>
      <c r="LL33" s="351"/>
      <c r="LM33" s="351"/>
      <c r="LN33" s="351"/>
      <c r="LO33" s="351"/>
      <c r="LP33" s="351"/>
      <c r="LQ33" s="351"/>
      <c r="LR33" s="351"/>
      <c r="LS33" s="351"/>
      <c r="LT33" s="351"/>
      <c r="LU33" s="351"/>
      <c r="LV33" s="351"/>
      <c r="LW33" s="351"/>
      <c r="LX33" s="351"/>
      <c r="LY33" s="351"/>
      <c r="LZ33" s="351"/>
      <c r="MA33" s="351"/>
      <c r="MB33" s="351"/>
      <c r="MC33" s="351"/>
      <c r="MD33" s="351"/>
      <c r="ME33" s="351"/>
      <c r="MF33" s="351"/>
      <c r="MG33" s="351"/>
      <c r="MH33" s="351"/>
      <c r="MI33" s="351"/>
      <c r="MJ33" s="351"/>
      <c r="MK33" s="351"/>
      <c r="ML33" s="351"/>
      <c r="MM33" s="351"/>
      <c r="MN33" s="351"/>
      <c r="MO33" s="351"/>
      <c r="MP33" s="351"/>
      <c r="MQ33" s="351"/>
      <c r="MR33" s="351"/>
      <c r="MS33" s="351"/>
      <c r="MT33" s="351"/>
      <c r="MU33" s="351"/>
      <c r="MV33" s="351"/>
      <c r="MW33" s="351"/>
      <c r="MX33" s="351"/>
      <c r="MY33" s="351"/>
      <c r="MZ33" s="351"/>
      <c r="NA33" s="351"/>
      <c r="NB33" s="351"/>
      <c r="NC33" s="351"/>
      <c r="ND33" s="351"/>
      <c r="NE33" s="351"/>
      <c r="NF33" s="351"/>
      <c r="NG33" s="351"/>
    </row>
    <row r="34" spans="1:371" ht="13.8">
      <c r="A34" s="348"/>
      <c r="B34" s="16" t="s">
        <v>50</v>
      </c>
      <c r="C34" s="17">
        <v>7.6824709778694693</v>
      </c>
      <c r="D34" s="17">
        <v>2.518063738788288</v>
      </c>
      <c r="E34" s="296">
        <v>5.1644072390811813</v>
      </c>
      <c r="F34" s="304">
        <v>2.0509438103287785</v>
      </c>
      <c r="G34" s="17"/>
      <c r="H34" s="17">
        <v>7.9927811276194713</v>
      </c>
      <c r="I34" s="296">
        <v>-5.4747173888311833</v>
      </c>
      <c r="J34" s="304">
        <v>-0.68495775142809956</v>
      </c>
      <c r="K34" s="17"/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0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0</v>
      </c>
      <c r="EC34" s="17">
        <v>0</v>
      </c>
      <c r="ED34" s="17">
        <v>0</v>
      </c>
      <c r="EE34" s="17">
        <v>0</v>
      </c>
      <c r="EF34" s="17">
        <v>0</v>
      </c>
      <c r="EG34" s="17">
        <v>0</v>
      </c>
      <c r="EH34" s="17">
        <v>0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0</v>
      </c>
      <c r="EO34" s="17">
        <v>0</v>
      </c>
      <c r="EP34" s="17">
        <v>0</v>
      </c>
      <c r="EQ34" s="17">
        <v>0</v>
      </c>
      <c r="ER34" s="17">
        <v>0</v>
      </c>
      <c r="ES34" s="17">
        <v>0</v>
      </c>
      <c r="ET34" s="17">
        <v>0</v>
      </c>
      <c r="EU34" s="17">
        <v>0</v>
      </c>
      <c r="EV34" s="17">
        <v>0</v>
      </c>
      <c r="EW34" s="17">
        <v>0</v>
      </c>
      <c r="EX34" s="17">
        <v>0</v>
      </c>
      <c r="EY34" s="17">
        <v>0</v>
      </c>
      <c r="EZ34" s="17">
        <v>0</v>
      </c>
      <c r="FA34" s="17">
        <v>0</v>
      </c>
      <c r="FB34" s="17">
        <v>0</v>
      </c>
      <c r="FC34" s="17">
        <v>0</v>
      </c>
      <c r="FD34" s="17">
        <v>0</v>
      </c>
      <c r="FE34" s="17">
        <v>0</v>
      </c>
      <c r="FF34" s="17">
        <v>0</v>
      </c>
      <c r="FG34" s="17">
        <v>0</v>
      </c>
      <c r="FH34" s="17">
        <v>0</v>
      </c>
      <c r="FI34" s="17">
        <v>0</v>
      </c>
      <c r="FJ34" s="17">
        <v>0</v>
      </c>
      <c r="FK34" s="17">
        <v>0</v>
      </c>
      <c r="FL34" s="17">
        <v>8.6771096052260771E-2</v>
      </c>
      <c r="FM34" s="17">
        <v>8.3886753510225565E-3</v>
      </c>
      <c r="FN34" s="17">
        <v>0.1143115532839796</v>
      </c>
      <c r="FO34" s="17">
        <v>0.1703741048874384</v>
      </c>
      <c r="FP34" s="17">
        <v>2.7926742478870352</v>
      </c>
      <c r="FQ34" s="17">
        <v>2.2398636196171768</v>
      </c>
      <c r="FR34" s="17">
        <v>2.6086924849622632</v>
      </c>
      <c r="FS34" s="17">
        <v>0.42063996570157924</v>
      </c>
      <c r="FT34" s="17">
        <v>1.1559981782003801</v>
      </c>
      <c r="FU34" s="17">
        <v>0.82018461985806501</v>
      </c>
      <c r="FV34" s="17">
        <v>1.3155528368715144</v>
      </c>
      <c r="FW34" s="17">
        <v>0.47645975812710989</v>
      </c>
      <c r="FX34" s="17">
        <v>0.47098759248471128</v>
      </c>
      <c r="FY34" s="17">
        <v>0.83897745350620423</v>
      </c>
      <c r="FZ34" s="17">
        <v>2.1703999407070271</v>
      </c>
      <c r="GA34" s="17">
        <v>2.6349220932227184</v>
      </c>
      <c r="GB34" s="17">
        <v>1.606723997350036</v>
      </c>
      <c r="GC34" s="17">
        <v>1.0583075100928161</v>
      </c>
      <c r="GD34" s="17">
        <v>0.13368517767963126</v>
      </c>
      <c r="GE34" s="17">
        <v>1.6183458650266027</v>
      </c>
      <c r="GF34" s="17">
        <v>3.2707257813702468</v>
      </c>
      <c r="GG34" s="17">
        <v>1.643518953361109</v>
      </c>
      <c r="GH34" s="17">
        <v>2.2514294724990567</v>
      </c>
      <c r="GI34" s="17">
        <v>0.80700922814996068</v>
      </c>
      <c r="GJ34" s="17">
        <v>0.86509226867776789</v>
      </c>
      <c r="GK34" s="17">
        <v>1.0435743392206029</v>
      </c>
      <c r="GL34" s="17">
        <v>1.9468650545644182</v>
      </c>
      <c r="GM34" s="17">
        <v>1.1554139762109623</v>
      </c>
      <c r="GN34" s="17">
        <v>2.9818354889457197</v>
      </c>
      <c r="GO34" s="17">
        <v>2.4019005996895415</v>
      </c>
      <c r="GP34" s="17">
        <v>1.1753139186184605</v>
      </c>
      <c r="GQ34" s="17">
        <v>2.1563708804884456</v>
      </c>
      <c r="GR34" s="17">
        <v>1.0025132986375991</v>
      </c>
      <c r="GS34" s="17">
        <v>1.8787289493085582</v>
      </c>
      <c r="GT34" s="17">
        <v>0.4275131636137588</v>
      </c>
      <c r="GU34" s="17">
        <v>3.2052422926245341</v>
      </c>
      <c r="GV34" s="17">
        <v>0.83074470324690197</v>
      </c>
      <c r="GW34" s="17">
        <v>0.23555301716416954</v>
      </c>
      <c r="GX34" s="17">
        <v>0.7573629273233331</v>
      </c>
      <c r="GY34" s="17">
        <v>0.34908057423978966</v>
      </c>
      <c r="GZ34" s="17">
        <v>0.34532251681409371</v>
      </c>
      <c r="HA34" s="17">
        <v>0.29764504050912399</v>
      </c>
      <c r="HB34" s="17">
        <v>0.57755425944256755</v>
      </c>
      <c r="HC34" s="17">
        <v>0.2776713205221405</v>
      </c>
      <c r="HD34" s="17">
        <v>0.38117097568531266</v>
      </c>
      <c r="HE34" s="17">
        <v>0.37254157309468194</v>
      </c>
      <c r="HF34" s="17">
        <v>0.79031258044340935</v>
      </c>
      <c r="HG34" s="17">
        <v>0.51461409826734816</v>
      </c>
      <c r="HH34" s="17">
        <v>0.2914178451135937</v>
      </c>
      <c r="HI34" s="17">
        <v>0.8074405531731782</v>
      </c>
      <c r="HJ34" s="17">
        <v>1.1123568864842226</v>
      </c>
      <c r="HK34" s="17">
        <v>1.9077022385840521</v>
      </c>
      <c r="HL34" s="17">
        <v>3.5635534545144227</v>
      </c>
      <c r="HM34" s="17"/>
      <c r="HN34" s="17">
        <v>12.209911140799825</v>
      </c>
      <c r="HO34" s="17">
        <v>18.505033065450124</v>
      </c>
      <c r="HP34" s="17">
        <v>20.24036423060037</v>
      </c>
      <c r="HQ34" s="17">
        <v>5.7295735867528723</v>
      </c>
      <c r="HR34" s="17">
        <f>+C34</f>
        <v>7.6824709778694693</v>
      </c>
      <c r="HS34" s="15"/>
      <c r="HT34" s="351"/>
      <c r="HU34" s="351"/>
      <c r="HV34" s="351"/>
      <c r="HW34" s="351"/>
      <c r="HX34" s="351"/>
      <c r="HY34" s="351"/>
      <c r="HZ34" s="351"/>
      <c r="IA34" s="351"/>
      <c r="IB34" s="351"/>
      <c r="IC34" s="351"/>
      <c r="ID34" s="351"/>
      <c r="IE34" s="351"/>
      <c r="IF34" s="351"/>
      <c r="IG34" s="351"/>
      <c r="IH34" s="351"/>
      <c r="II34" s="351"/>
      <c r="IJ34" s="351"/>
      <c r="IK34" s="351"/>
      <c r="IL34" s="351"/>
      <c r="IM34" s="351"/>
      <c r="IN34" s="351"/>
      <c r="IO34" s="351"/>
      <c r="IP34" s="351"/>
      <c r="IQ34" s="351"/>
      <c r="IR34" s="351"/>
      <c r="IS34" s="351"/>
      <c r="IT34" s="351"/>
      <c r="IU34" s="351"/>
      <c r="IV34" s="351"/>
      <c r="IW34" s="351"/>
      <c r="IX34" s="351"/>
      <c r="IY34" s="351"/>
      <c r="IZ34" s="351"/>
      <c r="JA34" s="351"/>
      <c r="JB34" s="351"/>
      <c r="JC34" s="351"/>
      <c r="JD34" s="351"/>
      <c r="JE34" s="351"/>
      <c r="JF34" s="351"/>
      <c r="JG34" s="351"/>
      <c r="JH34" s="351"/>
      <c r="JI34" s="351"/>
      <c r="JJ34" s="351"/>
      <c r="JK34" s="351"/>
      <c r="JL34" s="351"/>
      <c r="JM34" s="351"/>
      <c r="JN34" s="351"/>
      <c r="JO34" s="351"/>
      <c r="JP34" s="351"/>
      <c r="JQ34" s="351"/>
      <c r="JR34" s="351"/>
      <c r="JS34" s="351"/>
      <c r="JT34" s="351"/>
      <c r="JU34" s="351"/>
      <c r="JV34" s="351"/>
      <c r="JW34" s="351"/>
      <c r="JX34" s="351"/>
      <c r="JY34" s="351"/>
      <c r="JZ34" s="351"/>
      <c r="KA34" s="351"/>
      <c r="KB34" s="351"/>
      <c r="KC34" s="351"/>
      <c r="KD34" s="351"/>
      <c r="KE34" s="351"/>
      <c r="KF34" s="351"/>
      <c r="KG34" s="351"/>
      <c r="KH34" s="351"/>
      <c r="KI34" s="351"/>
      <c r="KJ34" s="351"/>
      <c r="KK34" s="351"/>
      <c r="KL34" s="351"/>
      <c r="KM34" s="351"/>
      <c r="KN34" s="351"/>
      <c r="KO34" s="351"/>
      <c r="KP34" s="351"/>
      <c r="KQ34" s="351"/>
      <c r="KR34" s="351"/>
      <c r="KS34" s="351"/>
      <c r="KT34" s="351"/>
      <c r="KU34" s="351"/>
      <c r="KV34" s="351"/>
      <c r="KW34" s="351"/>
      <c r="KX34" s="351"/>
      <c r="KY34" s="351"/>
      <c r="KZ34" s="351"/>
      <c r="LA34" s="351"/>
      <c r="LB34" s="351"/>
      <c r="LC34" s="351"/>
      <c r="LD34" s="351"/>
      <c r="LE34" s="351"/>
      <c r="LF34" s="351"/>
      <c r="LG34" s="351"/>
      <c r="LH34" s="351"/>
      <c r="LI34" s="351"/>
      <c r="LJ34" s="351"/>
      <c r="LK34" s="351"/>
      <c r="LL34" s="351"/>
      <c r="LM34" s="351"/>
      <c r="LN34" s="351"/>
      <c r="LO34" s="351"/>
      <c r="LP34" s="351"/>
      <c r="LQ34" s="351"/>
      <c r="LR34" s="351"/>
      <c r="LS34" s="351"/>
      <c r="LT34" s="351"/>
      <c r="LU34" s="351"/>
      <c r="LV34" s="351"/>
      <c r="LW34" s="351"/>
      <c r="LX34" s="351"/>
      <c r="LY34" s="351"/>
      <c r="LZ34" s="351"/>
      <c r="MA34" s="351"/>
      <c r="MB34" s="351"/>
      <c r="MC34" s="351"/>
      <c r="MD34" s="351"/>
      <c r="ME34" s="351"/>
      <c r="MF34" s="351"/>
      <c r="MG34" s="351"/>
      <c r="MH34" s="351"/>
      <c r="MI34" s="351"/>
      <c r="MJ34" s="351"/>
      <c r="MK34" s="351"/>
      <c r="ML34" s="351"/>
      <c r="MM34" s="351"/>
      <c r="MN34" s="351"/>
      <c r="MO34" s="351"/>
      <c r="MP34" s="351"/>
      <c r="MQ34" s="351"/>
      <c r="MR34" s="351"/>
      <c r="MS34" s="351"/>
      <c r="MT34" s="351"/>
      <c r="MU34" s="351"/>
      <c r="MV34" s="351"/>
      <c r="MW34" s="351"/>
      <c r="MX34" s="351"/>
      <c r="MY34" s="351"/>
      <c r="MZ34" s="351"/>
      <c r="NA34" s="351"/>
      <c r="NB34" s="351"/>
      <c r="NC34" s="351"/>
      <c r="ND34" s="351"/>
      <c r="NE34" s="351"/>
      <c r="NF34" s="351"/>
      <c r="NG34" s="351"/>
    </row>
    <row r="35" spans="1:371" ht="13.8">
      <c r="A35" s="348"/>
      <c r="B35" s="281" t="s">
        <v>295</v>
      </c>
      <c r="C35" s="282">
        <v>1.5800595768220962</v>
      </c>
      <c r="D35" s="282">
        <v>1.7416006348163036</v>
      </c>
      <c r="E35" s="297">
        <v>-0.16154105799420737</v>
      </c>
      <c r="F35" s="305">
        <v>-9.2754363293652581E-2</v>
      </c>
      <c r="G35" s="17"/>
      <c r="H35" s="282">
        <v>0</v>
      </c>
      <c r="I35" s="297">
        <v>1.7416006348163036</v>
      </c>
      <c r="J35" s="305">
        <v>0</v>
      </c>
      <c r="K35" s="24"/>
      <c r="L35" s="282">
        <v>0</v>
      </c>
      <c r="M35" s="282">
        <v>0</v>
      </c>
      <c r="N35" s="282">
        <v>0</v>
      </c>
      <c r="O35" s="282">
        <v>0</v>
      </c>
      <c r="P35" s="282">
        <v>0</v>
      </c>
      <c r="Q35" s="282">
        <v>0</v>
      </c>
      <c r="R35" s="282">
        <v>0</v>
      </c>
      <c r="S35" s="282">
        <v>0</v>
      </c>
      <c r="T35" s="282">
        <v>0</v>
      </c>
      <c r="U35" s="282">
        <v>0</v>
      </c>
      <c r="V35" s="282">
        <v>0</v>
      </c>
      <c r="W35" s="282">
        <v>0</v>
      </c>
      <c r="X35" s="282">
        <v>0</v>
      </c>
      <c r="Y35" s="282">
        <v>0</v>
      </c>
      <c r="Z35" s="282">
        <v>0</v>
      </c>
      <c r="AA35" s="282">
        <v>0</v>
      </c>
      <c r="AB35" s="282">
        <v>0</v>
      </c>
      <c r="AC35" s="282">
        <v>0</v>
      </c>
      <c r="AD35" s="282">
        <v>0</v>
      </c>
      <c r="AE35" s="282">
        <v>0</v>
      </c>
      <c r="AF35" s="282">
        <v>0</v>
      </c>
      <c r="AG35" s="282">
        <v>0</v>
      </c>
      <c r="AH35" s="282">
        <v>0</v>
      </c>
      <c r="AI35" s="282">
        <v>0</v>
      </c>
      <c r="AJ35" s="282">
        <v>0</v>
      </c>
      <c r="AK35" s="282">
        <v>0</v>
      </c>
      <c r="AL35" s="282">
        <v>0</v>
      </c>
      <c r="AM35" s="282">
        <v>0</v>
      </c>
      <c r="AN35" s="282">
        <v>0</v>
      </c>
      <c r="AO35" s="282">
        <v>0</v>
      </c>
      <c r="AP35" s="282">
        <v>0</v>
      </c>
      <c r="AQ35" s="282">
        <v>0</v>
      </c>
      <c r="AR35" s="282">
        <v>0</v>
      </c>
      <c r="AS35" s="282">
        <v>0</v>
      </c>
      <c r="AT35" s="282">
        <v>0</v>
      </c>
      <c r="AU35" s="282">
        <v>0</v>
      </c>
      <c r="AV35" s="282">
        <v>0</v>
      </c>
      <c r="AW35" s="282">
        <v>0</v>
      </c>
      <c r="AX35" s="282">
        <v>0</v>
      </c>
      <c r="AY35" s="282">
        <v>0</v>
      </c>
      <c r="AZ35" s="282">
        <v>0</v>
      </c>
      <c r="BA35" s="282">
        <v>0</v>
      </c>
      <c r="BB35" s="282">
        <v>0</v>
      </c>
      <c r="BC35" s="282">
        <v>0</v>
      </c>
      <c r="BD35" s="282">
        <v>0</v>
      </c>
      <c r="BE35" s="282">
        <v>0</v>
      </c>
      <c r="BF35" s="282">
        <v>0</v>
      </c>
      <c r="BG35" s="282">
        <v>0</v>
      </c>
      <c r="BH35" s="282">
        <v>0</v>
      </c>
      <c r="BI35" s="282">
        <v>0</v>
      </c>
      <c r="BJ35" s="282">
        <v>0</v>
      </c>
      <c r="BK35" s="282">
        <v>0</v>
      </c>
      <c r="BL35" s="282">
        <v>0</v>
      </c>
      <c r="BM35" s="282">
        <v>0</v>
      </c>
      <c r="BN35" s="282">
        <v>0</v>
      </c>
      <c r="BO35" s="282">
        <v>0</v>
      </c>
      <c r="BP35" s="282">
        <v>0</v>
      </c>
      <c r="BQ35" s="282">
        <v>0</v>
      </c>
      <c r="BR35" s="282">
        <v>0</v>
      </c>
      <c r="BS35" s="282">
        <v>0</v>
      </c>
      <c r="BT35" s="282">
        <v>0</v>
      </c>
      <c r="BU35" s="282">
        <v>0</v>
      </c>
      <c r="BV35" s="282">
        <v>0</v>
      </c>
      <c r="BW35" s="282">
        <v>0</v>
      </c>
      <c r="BX35" s="282">
        <v>0</v>
      </c>
      <c r="BY35" s="282">
        <v>0</v>
      </c>
      <c r="BZ35" s="282">
        <v>0</v>
      </c>
      <c r="CA35" s="282">
        <v>0</v>
      </c>
      <c r="CB35" s="282">
        <v>0</v>
      </c>
      <c r="CC35" s="282">
        <v>0</v>
      </c>
      <c r="CD35" s="282">
        <v>0</v>
      </c>
      <c r="CE35" s="282">
        <v>0</v>
      </c>
      <c r="CF35" s="282">
        <v>0</v>
      </c>
      <c r="CG35" s="282">
        <v>0</v>
      </c>
      <c r="CH35" s="282">
        <v>0</v>
      </c>
      <c r="CI35" s="282">
        <v>0</v>
      </c>
      <c r="CJ35" s="282">
        <v>0</v>
      </c>
      <c r="CK35" s="282">
        <v>0</v>
      </c>
      <c r="CL35" s="282">
        <v>0</v>
      </c>
      <c r="CM35" s="282">
        <v>0</v>
      </c>
      <c r="CN35" s="282">
        <v>0</v>
      </c>
      <c r="CO35" s="282">
        <v>0</v>
      </c>
      <c r="CP35" s="282">
        <v>0</v>
      </c>
      <c r="CQ35" s="282">
        <v>0</v>
      </c>
      <c r="CR35" s="282">
        <v>0</v>
      </c>
      <c r="CS35" s="282">
        <v>0</v>
      </c>
      <c r="CT35" s="282">
        <v>0</v>
      </c>
      <c r="CU35" s="282">
        <v>0</v>
      </c>
      <c r="CV35" s="282">
        <v>0</v>
      </c>
      <c r="CW35" s="282">
        <v>0</v>
      </c>
      <c r="CX35" s="282">
        <v>0</v>
      </c>
      <c r="CY35" s="282">
        <v>0</v>
      </c>
      <c r="CZ35" s="282">
        <v>0</v>
      </c>
      <c r="DA35" s="282">
        <v>0</v>
      </c>
      <c r="DB35" s="282">
        <v>0</v>
      </c>
      <c r="DC35" s="282">
        <v>0</v>
      </c>
      <c r="DD35" s="282">
        <v>0</v>
      </c>
      <c r="DE35" s="282">
        <v>0</v>
      </c>
      <c r="DF35" s="282">
        <v>0</v>
      </c>
      <c r="DG35" s="282">
        <v>0</v>
      </c>
      <c r="DH35" s="282">
        <v>0</v>
      </c>
      <c r="DI35" s="282">
        <v>0</v>
      </c>
      <c r="DJ35" s="282">
        <v>0</v>
      </c>
      <c r="DK35" s="282">
        <v>0</v>
      </c>
      <c r="DL35" s="282">
        <v>0</v>
      </c>
      <c r="DM35" s="282">
        <v>0</v>
      </c>
      <c r="DN35" s="282">
        <v>0</v>
      </c>
      <c r="DO35" s="282">
        <v>0</v>
      </c>
      <c r="DP35" s="282">
        <v>0</v>
      </c>
      <c r="DQ35" s="282">
        <v>0</v>
      </c>
      <c r="DR35" s="282">
        <v>0</v>
      </c>
      <c r="DS35" s="282">
        <v>0</v>
      </c>
      <c r="DT35" s="282">
        <v>0</v>
      </c>
      <c r="DU35" s="282">
        <v>0</v>
      </c>
      <c r="DV35" s="282">
        <v>0</v>
      </c>
      <c r="DW35" s="282">
        <v>0</v>
      </c>
      <c r="DX35" s="282">
        <v>0</v>
      </c>
      <c r="DY35" s="282">
        <v>0</v>
      </c>
      <c r="DZ35" s="282">
        <v>0</v>
      </c>
      <c r="EA35" s="282">
        <v>0</v>
      </c>
      <c r="EB35" s="282">
        <v>0</v>
      </c>
      <c r="EC35" s="282">
        <v>0</v>
      </c>
      <c r="ED35" s="282">
        <v>0</v>
      </c>
      <c r="EE35" s="282">
        <v>0</v>
      </c>
      <c r="EF35" s="282">
        <v>0</v>
      </c>
      <c r="EG35" s="282">
        <v>0</v>
      </c>
      <c r="EH35" s="282">
        <v>0</v>
      </c>
      <c r="EI35" s="282">
        <v>0</v>
      </c>
      <c r="EJ35" s="282">
        <v>0</v>
      </c>
      <c r="EK35" s="282">
        <v>0</v>
      </c>
      <c r="EL35" s="282">
        <v>0</v>
      </c>
      <c r="EM35" s="282">
        <v>0</v>
      </c>
      <c r="EN35" s="282">
        <v>0</v>
      </c>
      <c r="EO35" s="282">
        <v>0</v>
      </c>
      <c r="EP35" s="282">
        <v>0</v>
      </c>
      <c r="EQ35" s="282">
        <v>0</v>
      </c>
      <c r="ER35" s="282">
        <v>0</v>
      </c>
      <c r="ES35" s="282">
        <v>0</v>
      </c>
      <c r="ET35" s="282">
        <v>0</v>
      </c>
      <c r="EU35" s="282">
        <v>0</v>
      </c>
      <c r="EV35" s="282">
        <v>0</v>
      </c>
      <c r="EW35" s="282">
        <v>0</v>
      </c>
      <c r="EX35" s="282">
        <v>0</v>
      </c>
      <c r="EY35" s="282">
        <v>0</v>
      </c>
      <c r="EZ35" s="282">
        <v>0</v>
      </c>
      <c r="FA35" s="282">
        <v>0</v>
      </c>
      <c r="FB35" s="282">
        <v>0</v>
      </c>
      <c r="FC35" s="282">
        <v>0</v>
      </c>
      <c r="FD35" s="282">
        <v>0</v>
      </c>
      <c r="FE35" s="282">
        <v>0</v>
      </c>
      <c r="FF35" s="282">
        <v>0</v>
      </c>
      <c r="FG35" s="282">
        <v>0</v>
      </c>
      <c r="FH35" s="282">
        <v>0</v>
      </c>
      <c r="FI35" s="282">
        <v>0</v>
      </c>
      <c r="FJ35" s="282">
        <v>0</v>
      </c>
      <c r="FK35" s="282">
        <v>0</v>
      </c>
      <c r="FL35" s="282">
        <v>0</v>
      </c>
      <c r="FM35" s="282">
        <v>0</v>
      </c>
      <c r="FN35" s="282">
        <v>0</v>
      </c>
      <c r="FO35" s="282">
        <v>0</v>
      </c>
      <c r="FP35" s="282">
        <v>0</v>
      </c>
      <c r="FQ35" s="282">
        <v>0</v>
      </c>
      <c r="FR35" s="282">
        <v>0</v>
      </c>
      <c r="FS35" s="282">
        <v>0</v>
      </c>
      <c r="FT35" s="282">
        <v>0</v>
      </c>
      <c r="FU35" s="282">
        <v>0</v>
      </c>
      <c r="FV35" s="282">
        <v>0</v>
      </c>
      <c r="FW35" s="282">
        <v>0</v>
      </c>
      <c r="FX35" s="282">
        <v>0</v>
      </c>
      <c r="FY35" s="282">
        <v>0</v>
      </c>
      <c r="FZ35" s="282">
        <v>0</v>
      </c>
      <c r="GA35" s="282">
        <v>0</v>
      </c>
      <c r="GB35" s="282">
        <v>0</v>
      </c>
      <c r="GC35" s="282">
        <v>0</v>
      </c>
      <c r="GD35" s="282">
        <v>0</v>
      </c>
      <c r="GE35" s="282">
        <v>0</v>
      </c>
      <c r="GF35" s="282">
        <v>0</v>
      </c>
      <c r="GG35" s="282">
        <v>0</v>
      </c>
      <c r="GH35" s="282">
        <v>0</v>
      </c>
      <c r="GI35" s="282">
        <v>0</v>
      </c>
      <c r="GJ35" s="282">
        <v>0</v>
      </c>
      <c r="GK35" s="282">
        <v>0</v>
      </c>
      <c r="GL35" s="282">
        <v>0</v>
      </c>
      <c r="GM35" s="282">
        <v>0</v>
      </c>
      <c r="GN35" s="282">
        <v>0</v>
      </c>
      <c r="GO35" s="282">
        <v>0</v>
      </c>
      <c r="GP35" s="282">
        <v>0</v>
      </c>
      <c r="GQ35" s="282">
        <v>0</v>
      </c>
      <c r="GR35" s="282">
        <v>0</v>
      </c>
      <c r="GS35" s="282">
        <v>0</v>
      </c>
      <c r="GT35" s="282">
        <v>0</v>
      </c>
      <c r="GU35" s="282">
        <v>0</v>
      </c>
      <c r="GV35" s="282">
        <v>0.37134573890504607</v>
      </c>
      <c r="GW35" s="282">
        <v>0.36179294736875778</v>
      </c>
      <c r="GX35" s="282">
        <v>0.37691315800665665</v>
      </c>
      <c r="GY35" s="282">
        <v>0.29994797574112553</v>
      </c>
      <c r="GZ35" s="282">
        <v>0.33160081479471726</v>
      </c>
      <c r="HA35" s="282">
        <v>0.29571975441030784</v>
      </c>
      <c r="HB35" s="282">
        <v>0.34806254975907847</v>
      </c>
      <c r="HC35" s="282">
        <v>0.35077899585954053</v>
      </c>
      <c r="HD35" s="282">
        <v>0.35197948125899192</v>
      </c>
      <c r="HE35" s="282">
        <v>0.32621064953066714</v>
      </c>
      <c r="HF35" s="282">
        <v>0.35298972309350107</v>
      </c>
      <c r="HG35" s="282">
        <v>0.36954242930595355</v>
      </c>
      <c r="HH35" s="282">
        <v>0.30638493246250637</v>
      </c>
      <c r="HI35" s="282">
        <v>0.37058870687196332</v>
      </c>
      <c r="HJ35" s="282">
        <v>0.33212145744814869</v>
      </c>
      <c r="HK35" s="282">
        <v>0.26564195879011804</v>
      </c>
      <c r="HL35" s="282">
        <v>0.30532252124935999</v>
      </c>
      <c r="HM35" s="24"/>
      <c r="HN35" s="282">
        <v>0</v>
      </c>
      <c r="HO35" s="282">
        <v>0</v>
      </c>
      <c r="HP35" s="282">
        <v>0</v>
      </c>
      <c r="HQ35" s="282">
        <v>4.1368842180343437</v>
      </c>
      <c r="HR35" s="282">
        <f>+C35</f>
        <v>1.5800595768220962</v>
      </c>
      <c r="HS35" s="15"/>
      <c r="HT35" s="351"/>
      <c r="HU35" s="351"/>
      <c r="HV35" s="351"/>
      <c r="HW35" s="351"/>
      <c r="HX35" s="351"/>
      <c r="HY35" s="351"/>
      <c r="HZ35" s="351"/>
      <c r="IA35" s="351"/>
      <c r="IB35" s="351"/>
      <c r="IC35" s="351"/>
      <c r="ID35" s="351"/>
      <c r="IE35" s="351"/>
      <c r="IF35" s="351"/>
      <c r="IG35" s="351"/>
      <c r="IH35" s="351"/>
      <c r="II35" s="351"/>
      <c r="IJ35" s="351"/>
      <c r="IK35" s="351"/>
      <c r="IL35" s="351"/>
      <c r="IM35" s="351"/>
      <c r="IN35" s="351"/>
      <c r="IO35" s="351"/>
      <c r="IP35" s="351"/>
      <c r="IQ35" s="351"/>
      <c r="IR35" s="351"/>
      <c r="IS35" s="351"/>
      <c r="IT35" s="351"/>
      <c r="IU35" s="351"/>
      <c r="IV35" s="351"/>
      <c r="IW35" s="351"/>
      <c r="IX35" s="351"/>
      <c r="IY35" s="351"/>
      <c r="IZ35" s="351"/>
      <c r="JA35" s="351"/>
      <c r="JB35" s="351"/>
      <c r="JC35" s="351"/>
      <c r="JD35" s="351"/>
      <c r="JE35" s="351"/>
      <c r="JF35" s="351"/>
      <c r="JG35" s="351"/>
      <c r="JH35" s="351"/>
      <c r="JI35" s="351"/>
      <c r="JJ35" s="351"/>
      <c r="JK35" s="351"/>
      <c r="JL35" s="351"/>
      <c r="JM35" s="351"/>
      <c r="JN35" s="351"/>
      <c r="JO35" s="351"/>
      <c r="JP35" s="351"/>
      <c r="JQ35" s="351"/>
      <c r="JR35" s="351"/>
      <c r="JS35" s="351"/>
      <c r="JT35" s="351"/>
      <c r="JU35" s="351"/>
      <c r="JV35" s="351"/>
      <c r="JW35" s="351"/>
      <c r="JX35" s="351"/>
      <c r="JY35" s="351"/>
      <c r="JZ35" s="351"/>
      <c r="KA35" s="351"/>
      <c r="KB35" s="351"/>
      <c r="KC35" s="351"/>
      <c r="KD35" s="351"/>
      <c r="KE35" s="351"/>
      <c r="KF35" s="351"/>
      <c r="KG35" s="351"/>
      <c r="KH35" s="351"/>
      <c r="KI35" s="351"/>
      <c r="KJ35" s="351"/>
      <c r="KK35" s="351"/>
      <c r="KL35" s="351"/>
      <c r="KM35" s="351"/>
      <c r="KN35" s="351"/>
      <c r="KO35" s="351"/>
      <c r="KP35" s="351"/>
      <c r="KQ35" s="351"/>
      <c r="KR35" s="351"/>
      <c r="KS35" s="351"/>
      <c r="KT35" s="351"/>
      <c r="KU35" s="351"/>
      <c r="KV35" s="351"/>
      <c r="KW35" s="351"/>
      <c r="KX35" s="351"/>
      <c r="KY35" s="351"/>
      <c r="KZ35" s="351"/>
      <c r="LA35" s="351"/>
      <c r="LB35" s="351"/>
      <c r="LC35" s="351"/>
      <c r="LD35" s="351"/>
      <c r="LE35" s="351"/>
      <c r="LF35" s="351"/>
      <c r="LG35" s="351"/>
      <c r="LH35" s="351"/>
      <c r="LI35" s="351"/>
      <c r="LJ35" s="351"/>
      <c r="LK35" s="351"/>
      <c r="LL35" s="351"/>
      <c r="LM35" s="351"/>
      <c r="LN35" s="351"/>
      <c r="LO35" s="351"/>
      <c r="LP35" s="351"/>
      <c r="LQ35" s="351"/>
      <c r="LR35" s="351"/>
      <c r="LS35" s="351"/>
      <c r="LT35" s="351"/>
      <c r="LU35" s="351"/>
      <c r="LV35" s="351"/>
      <c r="LW35" s="351"/>
      <c r="LX35" s="351"/>
      <c r="LY35" s="351"/>
      <c r="LZ35" s="351"/>
      <c r="MA35" s="351"/>
      <c r="MB35" s="351"/>
      <c r="MC35" s="351"/>
      <c r="MD35" s="351"/>
      <c r="ME35" s="351"/>
      <c r="MF35" s="351"/>
      <c r="MG35" s="351"/>
      <c r="MH35" s="351"/>
      <c r="MI35" s="351"/>
      <c r="MJ35" s="351"/>
      <c r="MK35" s="351"/>
      <c r="ML35" s="351"/>
      <c r="MM35" s="351"/>
      <c r="MN35" s="351"/>
      <c r="MO35" s="351"/>
      <c r="MP35" s="351"/>
      <c r="MQ35" s="351"/>
      <c r="MR35" s="351"/>
      <c r="MS35" s="351"/>
      <c r="MT35" s="351"/>
      <c r="MU35" s="351"/>
      <c r="MV35" s="351"/>
      <c r="MW35" s="351"/>
      <c r="MX35" s="351"/>
      <c r="MY35" s="351"/>
      <c r="MZ35" s="351"/>
      <c r="NA35" s="351"/>
      <c r="NB35" s="351"/>
      <c r="NC35" s="351"/>
      <c r="ND35" s="351"/>
      <c r="NE35" s="351"/>
      <c r="NF35" s="351"/>
      <c r="NG35" s="351"/>
    </row>
    <row r="36" spans="1:371" ht="13.8">
      <c r="A36" s="348"/>
      <c r="B36" s="16"/>
      <c r="C36" s="17"/>
      <c r="D36" s="17"/>
      <c r="E36" s="296"/>
      <c r="F36" s="304"/>
      <c r="G36" s="17"/>
      <c r="H36" s="17"/>
      <c r="I36" s="296"/>
      <c r="J36" s="304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5"/>
      <c r="HT36" s="351"/>
      <c r="HU36" s="351"/>
      <c r="HV36" s="351"/>
      <c r="HW36" s="351"/>
      <c r="HX36" s="351"/>
      <c r="HY36" s="351"/>
      <c r="HZ36" s="351"/>
      <c r="IA36" s="351"/>
      <c r="IB36" s="351"/>
      <c r="IC36" s="351"/>
      <c r="ID36" s="351"/>
      <c r="IE36" s="351"/>
      <c r="IF36" s="351"/>
      <c r="IG36" s="351"/>
      <c r="IH36" s="351"/>
      <c r="II36" s="351"/>
      <c r="IJ36" s="351"/>
      <c r="IK36" s="351"/>
      <c r="IL36" s="351"/>
      <c r="IM36" s="351"/>
      <c r="IN36" s="351"/>
      <c r="IO36" s="351"/>
      <c r="IP36" s="351"/>
      <c r="IQ36" s="351"/>
      <c r="IR36" s="351"/>
      <c r="IS36" s="351"/>
      <c r="IT36" s="351"/>
      <c r="IU36" s="351"/>
      <c r="IV36" s="351"/>
      <c r="IW36" s="351"/>
      <c r="IX36" s="351"/>
      <c r="IY36" s="351"/>
      <c r="IZ36" s="351"/>
      <c r="JA36" s="351"/>
      <c r="JB36" s="351"/>
      <c r="JC36" s="351"/>
      <c r="JD36" s="351"/>
      <c r="JE36" s="351"/>
      <c r="JF36" s="351"/>
      <c r="JG36" s="351"/>
      <c r="JH36" s="351"/>
      <c r="JI36" s="351"/>
      <c r="JJ36" s="351"/>
      <c r="JK36" s="351"/>
      <c r="JL36" s="351"/>
      <c r="JM36" s="351"/>
      <c r="JN36" s="351"/>
      <c r="JO36" s="351"/>
      <c r="JP36" s="351"/>
      <c r="JQ36" s="351"/>
      <c r="JR36" s="351"/>
      <c r="JS36" s="351"/>
      <c r="JT36" s="351"/>
      <c r="JU36" s="351"/>
      <c r="JV36" s="351"/>
      <c r="JW36" s="351"/>
      <c r="JX36" s="351"/>
      <c r="JY36" s="351"/>
      <c r="JZ36" s="351"/>
      <c r="KA36" s="351"/>
      <c r="KB36" s="351"/>
      <c r="KC36" s="351"/>
      <c r="KD36" s="351"/>
      <c r="KE36" s="351"/>
      <c r="KF36" s="351"/>
      <c r="KG36" s="351"/>
      <c r="KH36" s="351"/>
      <c r="KI36" s="351"/>
      <c r="KJ36" s="351"/>
      <c r="KK36" s="351"/>
      <c r="KL36" s="351"/>
      <c r="KM36" s="351"/>
      <c r="KN36" s="351"/>
      <c r="KO36" s="351"/>
      <c r="KP36" s="351"/>
      <c r="KQ36" s="351"/>
      <c r="KR36" s="351"/>
      <c r="KS36" s="351"/>
      <c r="KT36" s="351"/>
      <c r="KU36" s="351"/>
      <c r="KV36" s="351"/>
      <c r="KW36" s="351"/>
      <c r="KX36" s="351"/>
      <c r="KY36" s="351"/>
      <c r="KZ36" s="351"/>
      <c r="LA36" s="351"/>
      <c r="LB36" s="351"/>
      <c r="LC36" s="351"/>
      <c r="LD36" s="351"/>
      <c r="LE36" s="351"/>
      <c r="LF36" s="351"/>
      <c r="LG36" s="351"/>
      <c r="LH36" s="351"/>
      <c r="LI36" s="351"/>
      <c r="LJ36" s="351"/>
      <c r="LK36" s="351"/>
      <c r="LL36" s="351"/>
      <c r="LM36" s="351"/>
      <c r="LN36" s="351"/>
      <c r="LO36" s="351"/>
      <c r="LP36" s="351"/>
      <c r="LQ36" s="351"/>
      <c r="LR36" s="351"/>
      <c r="LS36" s="351"/>
      <c r="LT36" s="351"/>
      <c r="LU36" s="351"/>
      <c r="LV36" s="351"/>
      <c r="LW36" s="351"/>
      <c r="LX36" s="351"/>
      <c r="LY36" s="351"/>
      <c r="LZ36" s="351"/>
      <c r="MA36" s="351"/>
      <c r="MB36" s="351"/>
      <c r="MC36" s="351"/>
      <c r="MD36" s="351"/>
      <c r="ME36" s="351"/>
      <c r="MF36" s="351"/>
      <c r="MG36" s="351"/>
      <c r="MH36" s="351"/>
      <c r="MI36" s="351"/>
      <c r="MJ36" s="351"/>
      <c r="MK36" s="351"/>
      <c r="ML36" s="351"/>
      <c r="MM36" s="351"/>
      <c r="MN36" s="351"/>
      <c r="MO36" s="351"/>
      <c r="MP36" s="351"/>
      <c r="MQ36" s="351"/>
      <c r="MR36" s="351"/>
      <c r="MS36" s="351"/>
      <c r="MT36" s="351"/>
      <c r="MU36" s="351"/>
      <c r="MV36" s="351"/>
      <c r="MW36" s="351"/>
      <c r="MX36" s="351"/>
      <c r="MY36" s="351"/>
      <c r="MZ36" s="351"/>
      <c r="NA36" s="351"/>
      <c r="NB36" s="351"/>
      <c r="NC36" s="351"/>
      <c r="ND36" s="351"/>
      <c r="NE36" s="351"/>
      <c r="NF36" s="351"/>
      <c r="NG36" s="351"/>
    </row>
    <row r="37" spans="1:371" ht="13.8">
      <c r="A37" s="1"/>
      <c r="B37" s="278" t="s">
        <v>433</v>
      </c>
      <c r="C37" s="286">
        <v>41.760594952926105</v>
      </c>
      <c r="D37" s="286">
        <v>43.153425610578488</v>
      </c>
      <c r="E37" s="301">
        <v>-1.3928306576523823</v>
      </c>
      <c r="F37" s="308">
        <v>-3.2276247782075232E-2</v>
      </c>
      <c r="G37" s="24"/>
      <c r="H37" s="286">
        <v>0</v>
      </c>
      <c r="I37" s="301">
        <v>43.153425610578488</v>
      </c>
      <c r="J37" s="308">
        <v>0</v>
      </c>
      <c r="K37" s="17"/>
      <c r="L37" s="286">
        <v>0</v>
      </c>
      <c r="M37" s="286">
        <v>0</v>
      </c>
      <c r="N37" s="286">
        <v>0</v>
      </c>
      <c r="O37" s="286">
        <v>0</v>
      </c>
      <c r="P37" s="286">
        <v>0</v>
      </c>
      <c r="Q37" s="286">
        <v>0</v>
      </c>
      <c r="R37" s="286">
        <v>0</v>
      </c>
      <c r="S37" s="286">
        <v>0</v>
      </c>
      <c r="T37" s="286">
        <v>0</v>
      </c>
      <c r="U37" s="286">
        <v>0</v>
      </c>
      <c r="V37" s="286">
        <v>0</v>
      </c>
      <c r="W37" s="286">
        <v>0</v>
      </c>
      <c r="X37" s="286">
        <v>0</v>
      </c>
      <c r="Y37" s="286">
        <v>0</v>
      </c>
      <c r="Z37" s="286">
        <v>0</v>
      </c>
      <c r="AA37" s="286">
        <v>0</v>
      </c>
      <c r="AB37" s="286">
        <v>0</v>
      </c>
      <c r="AC37" s="286">
        <v>0</v>
      </c>
      <c r="AD37" s="286">
        <v>0</v>
      </c>
      <c r="AE37" s="286">
        <v>0</v>
      </c>
      <c r="AF37" s="286">
        <v>0</v>
      </c>
      <c r="AG37" s="286">
        <v>0</v>
      </c>
      <c r="AH37" s="286">
        <v>0</v>
      </c>
      <c r="AI37" s="286">
        <v>0</v>
      </c>
      <c r="AJ37" s="286">
        <v>0</v>
      </c>
      <c r="AK37" s="286">
        <v>0</v>
      </c>
      <c r="AL37" s="286">
        <v>0</v>
      </c>
      <c r="AM37" s="286">
        <v>0</v>
      </c>
      <c r="AN37" s="286">
        <v>0</v>
      </c>
      <c r="AO37" s="286">
        <v>0</v>
      </c>
      <c r="AP37" s="286">
        <v>0</v>
      </c>
      <c r="AQ37" s="286">
        <v>0</v>
      </c>
      <c r="AR37" s="286">
        <v>0</v>
      </c>
      <c r="AS37" s="286">
        <v>0</v>
      </c>
      <c r="AT37" s="286">
        <v>0</v>
      </c>
      <c r="AU37" s="286">
        <v>0</v>
      </c>
      <c r="AV37" s="286">
        <v>0</v>
      </c>
      <c r="AW37" s="286">
        <v>0</v>
      </c>
      <c r="AX37" s="286">
        <v>0</v>
      </c>
      <c r="AY37" s="286">
        <v>0</v>
      </c>
      <c r="AZ37" s="286">
        <v>0</v>
      </c>
      <c r="BA37" s="286">
        <v>0</v>
      </c>
      <c r="BB37" s="286">
        <v>0</v>
      </c>
      <c r="BC37" s="286">
        <v>0</v>
      </c>
      <c r="BD37" s="286">
        <v>0</v>
      </c>
      <c r="BE37" s="286">
        <v>0</v>
      </c>
      <c r="BF37" s="286">
        <v>0</v>
      </c>
      <c r="BG37" s="286">
        <v>0</v>
      </c>
      <c r="BH37" s="286">
        <v>0</v>
      </c>
      <c r="BI37" s="286">
        <v>0</v>
      </c>
      <c r="BJ37" s="286">
        <v>0</v>
      </c>
      <c r="BK37" s="286">
        <v>0</v>
      </c>
      <c r="BL37" s="286">
        <v>0</v>
      </c>
      <c r="BM37" s="286">
        <v>0</v>
      </c>
      <c r="BN37" s="286">
        <v>0</v>
      </c>
      <c r="BO37" s="286">
        <v>0</v>
      </c>
      <c r="BP37" s="286">
        <v>0</v>
      </c>
      <c r="BQ37" s="286">
        <v>0</v>
      </c>
      <c r="BR37" s="286">
        <v>0</v>
      </c>
      <c r="BS37" s="286">
        <v>0</v>
      </c>
      <c r="BT37" s="286">
        <v>0</v>
      </c>
      <c r="BU37" s="286">
        <v>0</v>
      </c>
      <c r="BV37" s="286">
        <v>0</v>
      </c>
      <c r="BW37" s="286">
        <v>0</v>
      </c>
      <c r="BX37" s="286">
        <v>0</v>
      </c>
      <c r="BY37" s="286">
        <v>0</v>
      </c>
      <c r="BZ37" s="286">
        <v>0</v>
      </c>
      <c r="CA37" s="286">
        <v>0</v>
      </c>
      <c r="CB37" s="286">
        <v>0</v>
      </c>
      <c r="CC37" s="286">
        <v>0</v>
      </c>
      <c r="CD37" s="286">
        <v>0</v>
      </c>
      <c r="CE37" s="286">
        <v>0</v>
      </c>
      <c r="CF37" s="286">
        <v>0</v>
      </c>
      <c r="CG37" s="286">
        <v>0</v>
      </c>
      <c r="CH37" s="286">
        <v>0</v>
      </c>
      <c r="CI37" s="286">
        <v>0</v>
      </c>
      <c r="CJ37" s="286">
        <v>0</v>
      </c>
      <c r="CK37" s="286">
        <v>0</v>
      </c>
      <c r="CL37" s="286">
        <v>0</v>
      </c>
      <c r="CM37" s="286">
        <v>0</v>
      </c>
      <c r="CN37" s="286">
        <v>0</v>
      </c>
      <c r="CO37" s="286">
        <v>0</v>
      </c>
      <c r="CP37" s="286">
        <v>0</v>
      </c>
      <c r="CQ37" s="286">
        <v>0</v>
      </c>
      <c r="CR37" s="286">
        <v>0</v>
      </c>
      <c r="CS37" s="286">
        <v>0</v>
      </c>
      <c r="CT37" s="286">
        <v>0</v>
      </c>
      <c r="CU37" s="286">
        <v>0</v>
      </c>
      <c r="CV37" s="286">
        <v>0</v>
      </c>
      <c r="CW37" s="286">
        <v>0</v>
      </c>
      <c r="CX37" s="286">
        <v>0</v>
      </c>
      <c r="CY37" s="286">
        <v>0</v>
      </c>
      <c r="CZ37" s="286">
        <v>0</v>
      </c>
      <c r="DA37" s="286">
        <v>0</v>
      </c>
      <c r="DB37" s="286">
        <v>0</v>
      </c>
      <c r="DC37" s="286">
        <v>0</v>
      </c>
      <c r="DD37" s="286">
        <v>0</v>
      </c>
      <c r="DE37" s="286">
        <v>0</v>
      </c>
      <c r="DF37" s="286">
        <v>0</v>
      </c>
      <c r="DG37" s="286">
        <v>0</v>
      </c>
      <c r="DH37" s="286">
        <v>0</v>
      </c>
      <c r="DI37" s="286">
        <v>0</v>
      </c>
      <c r="DJ37" s="286">
        <v>0</v>
      </c>
      <c r="DK37" s="286">
        <v>0</v>
      </c>
      <c r="DL37" s="286">
        <v>0</v>
      </c>
      <c r="DM37" s="286">
        <v>0</v>
      </c>
      <c r="DN37" s="286">
        <v>0</v>
      </c>
      <c r="DO37" s="286">
        <v>0</v>
      </c>
      <c r="DP37" s="286">
        <v>0</v>
      </c>
      <c r="DQ37" s="286">
        <v>0</v>
      </c>
      <c r="DR37" s="286">
        <v>0</v>
      </c>
      <c r="DS37" s="286">
        <v>0</v>
      </c>
      <c r="DT37" s="286">
        <v>0</v>
      </c>
      <c r="DU37" s="286">
        <v>0</v>
      </c>
      <c r="DV37" s="286">
        <v>0</v>
      </c>
      <c r="DW37" s="286">
        <v>0</v>
      </c>
      <c r="DX37" s="286">
        <v>0</v>
      </c>
      <c r="DY37" s="286">
        <v>0</v>
      </c>
      <c r="DZ37" s="286">
        <v>0</v>
      </c>
      <c r="EA37" s="286">
        <v>0</v>
      </c>
      <c r="EB37" s="286">
        <v>0</v>
      </c>
      <c r="EC37" s="286">
        <v>0</v>
      </c>
      <c r="ED37" s="286">
        <v>0</v>
      </c>
      <c r="EE37" s="286">
        <v>0</v>
      </c>
      <c r="EF37" s="286">
        <v>0</v>
      </c>
      <c r="EG37" s="286">
        <v>0</v>
      </c>
      <c r="EH37" s="286">
        <v>0</v>
      </c>
      <c r="EI37" s="286">
        <v>0</v>
      </c>
      <c r="EJ37" s="286">
        <v>0</v>
      </c>
      <c r="EK37" s="286">
        <v>0</v>
      </c>
      <c r="EL37" s="286">
        <v>0</v>
      </c>
      <c r="EM37" s="286">
        <v>0</v>
      </c>
      <c r="EN37" s="286">
        <v>0</v>
      </c>
      <c r="EO37" s="286">
        <v>0</v>
      </c>
      <c r="EP37" s="286">
        <v>0</v>
      </c>
      <c r="EQ37" s="286">
        <v>0</v>
      </c>
      <c r="ER37" s="286">
        <v>0</v>
      </c>
      <c r="ES37" s="286">
        <v>0</v>
      </c>
      <c r="ET37" s="286">
        <v>0</v>
      </c>
      <c r="EU37" s="286">
        <v>0</v>
      </c>
      <c r="EV37" s="286">
        <v>0</v>
      </c>
      <c r="EW37" s="286">
        <v>0</v>
      </c>
      <c r="EX37" s="286">
        <v>0</v>
      </c>
      <c r="EY37" s="286">
        <v>0</v>
      </c>
      <c r="EZ37" s="286">
        <v>0</v>
      </c>
      <c r="FA37" s="286">
        <v>0</v>
      </c>
      <c r="FB37" s="286">
        <v>0</v>
      </c>
      <c r="FC37" s="286">
        <v>0</v>
      </c>
      <c r="FD37" s="286">
        <v>0</v>
      </c>
      <c r="FE37" s="286">
        <v>0</v>
      </c>
      <c r="FF37" s="286">
        <v>0</v>
      </c>
      <c r="FG37" s="286">
        <v>0</v>
      </c>
      <c r="FH37" s="286">
        <v>0</v>
      </c>
      <c r="FI37" s="286">
        <v>0</v>
      </c>
      <c r="FJ37" s="286">
        <v>0</v>
      </c>
      <c r="FK37" s="286">
        <v>0</v>
      </c>
      <c r="FL37" s="286">
        <v>0</v>
      </c>
      <c r="FM37" s="286">
        <v>0</v>
      </c>
      <c r="FN37" s="286">
        <v>0</v>
      </c>
      <c r="FO37" s="286">
        <v>0</v>
      </c>
      <c r="FP37" s="286">
        <v>0</v>
      </c>
      <c r="FQ37" s="286">
        <v>0</v>
      </c>
      <c r="FR37" s="286">
        <v>0</v>
      </c>
      <c r="FS37" s="286">
        <v>0</v>
      </c>
      <c r="FT37" s="286">
        <v>0</v>
      </c>
      <c r="FU37" s="286">
        <v>0</v>
      </c>
      <c r="FV37" s="286">
        <v>0</v>
      </c>
      <c r="FW37" s="286">
        <v>0</v>
      </c>
      <c r="FX37" s="286">
        <v>0</v>
      </c>
      <c r="FY37" s="286">
        <v>0</v>
      </c>
      <c r="FZ37" s="286">
        <v>0</v>
      </c>
      <c r="GA37" s="286">
        <v>0</v>
      </c>
      <c r="GB37" s="286">
        <v>0</v>
      </c>
      <c r="GC37" s="286">
        <v>0</v>
      </c>
      <c r="GD37" s="286">
        <v>0</v>
      </c>
      <c r="GE37" s="286">
        <v>0</v>
      </c>
      <c r="GF37" s="286">
        <v>0</v>
      </c>
      <c r="GG37" s="286">
        <v>0</v>
      </c>
      <c r="GH37" s="286">
        <v>0</v>
      </c>
      <c r="GI37" s="286">
        <v>0</v>
      </c>
      <c r="GJ37" s="286">
        <v>0</v>
      </c>
      <c r="GK37" s="286">
        <v>0</v>
      </c>
      <c r="GL37" s="286">
        <v>0</v>
      </c>
      <c r="GM37" s="286">
        <v>0</v>
      </c>
      <c r="GN37" s="286">
        <v>0</v>
      </c>
      <c r="GO37" s="286">
        <v>0</v>
      </c>
      <c r="GP37" s="286">
        <v>0</v>
      </c>
      <c r="GQ37" s="286">
        <v>0</v>
      </c>
      <c r="GR37" s="286">
        <v>0</v>
      </c>
      <c r="GS37" s="286">
        <v>0</v>
      </c>
      <c r="GT37" s="286">
        <v>0</v>
      </c>
      <c r="GU37" s="286">
        <v>0</v>
      </c>
      <c r="GV37" s="286">
        <v>8.5433994483591196</v>
      </c>
      <c r="GW37" s="286">
        <v>8.4654866995278741</v>
      </c>
      <c r="GX37" s="286">
        <v>8.3392042253876077</v>
      </c>
      <c r="GY37" s="286">
        <v>8.9875860803257179</v>
      </c>
      <c r="GZ37" s="286">
        <v>8.8177491569781647</v>
      </c>
      <c r="HA37" s="286">
        <v>8.6664853698521362</v>
      </c>
      <c r="HB37" s="286">
        <v>8.5154415520414926</v>
      </c>
      <c r="HC37" s="286">
        <v>8.2142846561206131</v>
      </c>
      <c r="HD37" s="286">
        <v>8.3079556874523934</v>
      </c>
      <c r="HE37" s="286">
        <v>8.0688347701710832</v>
      </c>
      <c r="HF37" s="286">
        <v>8.1986818149451057</v>
      </c>
      <c r="HG37" s="286">
        <v>8.2042463834983046</v>
      </c>
      <c r="HH37" s="286">
        <v>8.2474159506229725</v>
      </c>
      <c r="HI37" s="286">
        <v>8.6141118485764263</v>
      </c>
      <c r="HJ37" s="286">
        <v>8.5735891704937188</v>
      </c>
      <c r="HK37" s="286">
        <v>8.70549245925279</v>
      </c>
      <c r="HL37" s="286">
        <v>7.6199855239801986</v>
      </c>
      <c r="HM37" s="17"/>
      <c r="HN37" s="286">
        <v>0</v>
      </c>
      <c r="HO37" s="286">
        <v>0</v>
      </c>
      <c r="HP37" s="286">
        <v>0</v>
      </c>
      <c r="HQ37" s="286">
        <v>101.3293558446596</v>
      </c>
      <c r="HR37" s="286">
        <f>+C37</f>
        <v>41.760594952926105</v>
      </c>
      <c r="HS37" s="15"/>
      <c r="HT37" s="351"/>
      <c r="HU37" s="351"/>
      <c r="HV37" s="351"/>
      <c r="HW37" s="351"/>
      <c r="HX37" s="351"/>
      <c r="HY37" s="351"/>
      <c r="HZ37" s="351"/>
      <c r="IA37" s="351"/>
      <c r="IB37" s="351"/>
      <c r="IC37" s="351"/>
      <c r="ID37" s="351"/>
      <c r="IE37" s="351"/>
      <c r="IF37" s="351"/>
      <c r="IG37" s="351"/>
      <c r="IH37" s="351"/>
      <c r="II37" s="351"/>
      <c r="IJ37" s="351"/>
      <c r="IK37" s="351"/>
      <c r="IL37" s="351"/>
      <c r="IM37" s="351"/>
      <c r="IN37" s="351"/>
      <c r="IO37" s="351"/>
      <c r="IP37" s="351"/>
      <c r="IQ37" s="351"/>
      <c r="IR37" s="351"/>
      <c r="IS37" s="351"/>
      <c r="IT37" s="351"/>
      <c r="IU37" s="351"/>
      <c r="IV37" s="351"/>
      <c r="IW37" s="351"/>
      <c r="IX37" s="351"/>
      <c r="IY37" s="351"/>
      <c r="IZ37" s="351"/>
      <c r="JA37" s="351"/>
      <c r="JB37" s="351"/>
      <c r="JC37" s="351"/>
      <c r="JD37" s="351"/>
      <c r="JE37" s="351"/>
      <c r="JF37" s="351"/>
      <c r="JG37" s="351"/>
      <c r="JH37" s="351"/>
      <c r="JI37" s="351"/>
      <c r="JJ37" s="351"/>
      <c r="JK37" s="351"/>
      <c r="JL37" s="351"/>
      <c r="JM37" s="351"/>
      <c r="JN37" s="351"/>
      <c r="JO37" s="351"/>
      <c r="JP37" s="351"/>
      <c r="JQ37" s="351"/>
      <c r="JR37" s="351"/>
      <c r="JS37" s="351"/>
      <c r="JT37" s="351"/>
      <c r="JU37" s="351"/>
      <c r="JV37" s="351"/>
      <c r="JW37" s="351"/>
      <c r="JX37" s="351"/>
      <c r="JY37" s="351"/>
      <c r="JZ37" s="351"/>
      <c r="KA37" s="351"/>
      <c r="KB37" s="351"/>
      <c r="KC37" s="351"/>
      <c r="KD37" s="351"/>
      <c r="KE37" s="351"/>
      <c r="KF37" s="351"/>
      <c r="KG37" s="351"/>
      <c r="KH37" s="351"/>
      <c r="KI37" s="351"/>
      <c r="KJ37" s="351"/>
      <c r="KK37" s="351"/>
      <c r="KL37" s="351"/>
      <c r="KM37" s="351"/>
      <c r="KN37" s="351"/>
      <c r="KO37" s="351"/>
      <c r="KP37" s="351"/>
      <c r="KQ37" s="351"/>
      <c r="KR37" s="351"/>
      <c r="KS37" s="351"/>
      <c r="KT37" s="351"/>
      <c r="KU37" s="351"/>
      <c r="KV37" s="351"/>
      <c r="KW37" s="351"/>
      <c r="KX37" s="351"/>
      <c r="KY37" s="351"/>
      <c r="KZ37" s="351"/>
      <c r="LA37" s="351"/>
      <c r="LB37" s="351"/>
      <c r="LC37" s="351"/>
      <c r="LD37" s="351"/>
      <c r="LE37" s="351"/>
      <c r="LF37" s="351"/>
      <c r="LG37" s="351"/>
      <c r="LH37" s="351"/>
      <c r="LI37" s="351"/>
      <c r="LJ37" s="351"/>
      <c r="LK37" s="351"/>
      <c r="LL37" s="351"/>
      <c r="LM37" s="351"/>
      <c r="LN37" s="351"/>
      <c r="LO37" s="351"/>
      <c r="LP37" s="351"/>
      <c r="LQ37" s="351"/>
      <c r="LR37" s="351"/>
      <c r="LS37" s="351"/>
      <c r="LT37" s="351"/>
      <c r="LU37" s="351"/>
      <c r="LV37" s="351"/>
      <c r="LW37" s="351"/>
      <c r="LX37" s="351"/>
      <c r="LY37" s="351"/>
      <c r="LZ37" s="351"/>
      <c r="MA37" s="351"/>
      <c r="MB37" s="351"/>
      <c r="MC37" s="351"/>
      <c r="MD37" s="351"/>
      <c r="ME37" s="351"/>
      <c r="MF37" s="351"/>
      <c r="MG37" s="351"/>
      <c r="MH37" s="351"/>
      <c r="MI37" s="351"/>
      <c r="MJ37" s="351"/>
      <c r="MK37" s="351"/>
      <c r="ML37" s="351"/>
      <c r="MM37" s="351"/>
      <c r="MN37" s="351"/>
      <c r="MO37" s="351"/>
      <c r="MP37" s="351"/>
      <c r="MQ37" s="351"/>
      <c r="MR37" s="351"/>
      <c r="MS37" s="351"/>
      <c r="MT37" s="351"/>
      <c r="MU37" s="351"/>
      <c r="MV37" s="351"/>
      <c r="MW37" s="351"/>
      <c r="MX37" s="351"/>
      <c r="MY37" s="351"/>
      <c r="MZ37" s="351"/>
      <c r="NA37" s="351"/>
      <c r="NB37" s="351"/>
      <c r="NC37" s="351"/>
      <c r="ND37" s="351"/>
      <c r="NE37" s="351"/>
      <c r="NF37" s="351"/>
      <c r="NG37" s="351"/>
    </row>
    <row r="38" spans="1:371" ht="13.8">
      <c r="A38" s="348"/>
      <c r="B38" s="16"/>
      <c r="C38" s="17"/>
      <c r="D38" s="17"/>
      <c r="E38" s="296"/>
      <c r="F38" s="304"/>
      <c r="G38" s="17"/>
      <c r="H38" s="17"/>
      <c r="I38" s="296"/>
      <c r="J38" s="304"/>
      <c r="K38" s="24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24"/>
      <c r="HN38" s="17"/>
      <c r="HO38" s="17"/>
      <c r="HP38" s="17"/>
      <c r="HQ38" s="17"/>
      <c r="HR38" s="17"/>
      <c r="HS38" s="15"/>
      <c r="HT38" s="351"/>
      <c r="HU38" s="351"/>
      <c r="HV38" s="351"/>
      <c r="HW38" s="351"/>
      <c r="HX38" s="351"/>
      <c r="HY38" s="351"/>
      <c r="HZ38" s="351"/>
      <c r="IA38" s="351"/>
      <c r="IB38" s="351"/>
      <c r="IC38" s="351"/>
      <c r="ID38" s="351"/>
      <c r="IE38" s="351"/>
      <c r="IF38" s="351"/>
      <c r="IG38" s="351"/>
      <c r="IH38" s="351"/>
      <c r="II38" s="351"/>
      <c r="IJ38" s="351"/>
      <c r="IK38" s="351"/>
      <c r="IL38" s="351"/>
      <c r="IM38" s="351"/>
      <c r="IN38" s="351"/>
      <c r="IO38" s="351"/>
      <c r="IP38" s="351"/>
      <c r="IQ38" s="351"/>
      <c r="IR38" s="351"/>
      <c r="IS38" s="351"/>
      <c r="IT38" s="351"/>
      <c r="IU38" s="351"/>
      <c r="IV38" s="351"/>
      <c r="IW38" s="351"/>
      <c r="IX38" s="351"/>
      <c r="IY38" s="351"/>
      <c r="IZ38" s="351"/>
      <c r="JA38" s="351"/>
      <c r="JB38" s="351"/>
      <c r="JC38" s="351"/>
      <c r="JD38" s="351"/>
      <c r="JE38" s="351"/>
      <c r="JF38" s="351"/>
      <c r="JG38" s="351"/>
      <c r="JH38" s="351"/>
      <c r="JI38" s="351"/>
      <c r="JJ38" s="351"/>
      <c r="JK38" s="351"/>
      <c r="JL38" s="351"/>
      <c r="JM38" s="351"/>
      <c r="JN38" s="351"/>
      <c r="JO38" s="351"/>
      <c r="JP38" s="351"/>
      <c r="JQ38" s="351"/>
      <c r="JR38" s="351"/>
      <c r="JS38" s="351"/>
      <c r="JT38" s="351"/>
      <c r="JU38" s="351"/>
      <c r="JV38" s="351"/>
      <c r="JW38" s="351"/>
      <c r="JX38" s="351"/>
      <c r="JY38" s="351"/>
      <c r="JZ38" s="351"/>
      <c r="KA38" s="351"/>
      <c r="KB38" s="351"/>
      <c r="KC38" s="351"/>
      <c r="KD38" s="351"/>
      <c r="KE38" s="351"/>
      <c r="KF38" s="351"/>
      <c r="KG38" s="351"/>
      <c r="KH38" s="351"/>
      <c r="KI38" s="351"/>
      <c r="KJ38" s="351"/>
      <c r="KK38" s="351"/>
      <c r="KL38" s="351"/>
      <c r="KM38" s="351"/>
      <c r="KN38" s="351"/>
      <c r="KO38" s="351"/>
      <c r="KP38" s="351"/>
      <c r="KQ38" s="351"/>
      <c r="KR38" s="351"/>
      <c r="KS38" s="351"/>
      <c r="KT38" s="351"/>
      <c r="KU38" s="351"/>
      <c r="KV38" s="351"/>
      <c r="KW38" s="351"/>
      <c r="KX38" s="351"/>
      <c r="KY38" s="351"/>
      <c r="KZ38" s="351"/>
      <c r="LA38" s="351"/>
      <c r="LB38" s="351"/>
      <c r="LC38" s="351"/>
      <c r="LD38" s="351"/>
      <c r="LE38" s="351"/>
      <c r="LF38" s="351"/>
      <c r="LG38" s="351"/>
      <c r="LH38" s="351"/>
      <c r="LI38" s="351"/>
      <c r="LJ38" s="351"/>
      <c r="LK38" s="351"/>
      <c r="LL38" s="351"/>
      <c r="LM38" s="351"/>
      <c r="LN38" s="351"/>
      <c r="LO38" s="351"/>
      <c r="LP38" s="351"/>
      <c r="LQ38" s="351"/>
      <c r="LR38" s="351"/>
      <c r="LS38" s="351"/>
      <c r="LT38" s="351"/>
      <c r="LU38" s="351"/>
      <c r="LV38" s="351"/>
      <c r="LW38" s="351"/>
      <c r="LX38" s="351"/>
      <c r="LY38" s="351"/>
      <c r="LZ38" s="351"/>
      <c r="MA38" s="351"/>
      <c r="MB38" s="351"/>
      <c r="MC38" s="351"/>
      <c r="MD38" s="351"/>
      <c r="ME38" s="351"/>
      <c r="MF38" s="351"/>
      <c r="MG38" s="351"/>
      <c r="MH38" s="351"/>
      <c r="MI38" s="351"/>
      <c r="MJ38" s="351"/>
      <c r="MK38" s="351"/>
      <c r="ML38" s="351"/>
      <c r="MM38" s="351"/>
      <c r="MN38" s="351"/>
      <c r="MO38" s="351"/>
      <c r="MP38" s="351"/>
      <c r="MQ38" s="351"/>
      <c r="MR38" s="351"/>
      <c r="MS38" s="351"/>
      <c r="MT38" s="351"/>
      <c r="MU38" s="351"/>
      <c r="MV38" s="351"/>
      <c r="MW38" s="351"/>
      <c r="MX38" s="351"/>
      <c r="MY38" s="351"/>
      <c r="MZ38" s="351"/>
      <c r="NA38" s="351"/>
      <c r="NB38" s="351"/>
      <c r="NC38" s="351"/>
      <c r="ND38" s="351"/>
      <c r="NE38" s="351"/>
      <c r="NF38" s="351"/>
      <c r="NG38" s="351"/>
    </row>
    <row r="39" spans="1:371" ht="13.8">
      <c r="A39" s="348"/>
      <c r="B39" s="278" t="s">
        <v>434</v>
      </c>
      <c r="C39" s="286">
        <v>0.4374986121844302</v>
      </c>
      <c r="D39" s="286">
        <v>0.39385738644155716</v>
      </c>
      <c r="E39" s="301">
        <v>4.3641225742873047E-2</v>
      </c>
      <c r="F39" s="308">
        <v>0.11080463956043841</v>
      </c>
      <c r="G39" s="24"/>
      <c r="H39" s="286">
        <v>108.31844509659153</v>
      </c>
      <c r="I39" s="301">
        <v>-107.92458771014998</v>
      </c>
      <c r="J39" s="308">
        <v>-0.99636389364627298</v>
      </c>
      <c r="L39" s="286">
        <v>0</v>
      </c>
      <c r="M39" s="286">
        <v>0</v>
      </c>
      <c r="N39" s="286">
        <v>0</v>
      </c>
      <c r="O39" s="286">
        <v>0</v>
      </c>
      <c r="P39" s="286">
        <v>0</v>
      </c>
      <c r="Q39" s="286">
        <v>0</v>
      </c>
      <c r="R39" s="286">
        <v>0</v>
      </c>
      <c r="S39" s="286">
        <v>0</v>
      </c>
      <c r="T39" s="286">
        <v>0</v>
      </c>
      <c r="U39" s="286">
        <v>0</v>
      </c>
      <c r="V39" s="286">
        <v>0</v>
      </c>
      <c r="W39" s="286">
        <v>0</v>
      </c>
      <c r="X39" s="286">
        <v>0</v>
      </c>
      <c r="Y39" s="286">
        <v>0</v>
      </c>
      <c r="Z39" s="286">
        <v>0</v>
      </c>
      <c r="AA39" s="286">
        <v>0</v>
      </c>
      <c r="AB39" s="286">
        <v>0</v>
      </c>
      <c r="AC39" s="286">
        <v>0</v>
      </c>
      <c r="AD39" s="286">
        <v>0</v>
      </c>
      <c r="AE39" s="286">
        <v>0</v>
      </c>
      <c r="AF39" s="286">
        <v>0</v>
      </c>
      <c r="AG39" s="286">
        <v>0</v>
      </c>
      <c r="AH39" s="286">
        <v>0</v>
      </c>
      <c r="AI39" s="286">
        <v>0</v>
      </c>
      <c r="AJ39" s="286">
        <v>0</v>
      </c>
      <c r="AK39" s="286">
        <v>0</v>
      </c>
      <c r="AL39" s="286">
        <v>0</v>
      </c>
      <c r="AM39" s="286">
        <v>0</v>
      </c>
      <c r="AN39" s="286">
        <v>0</v>
      </c>
      <c r="AO39" s="286">
        <v>0</v>
      </c>
      <c r="AP39" s="286">
        <v>0</v>
      </c>
      <c r="AQ39" s="286">
        <v>0</v>
      </c>
      <c r="AR39" s="286">
        <v>0</v>
      </c>
      <c r="AS39" s="286">
        <v>0</v>
      </c>
      <c r="AT39" s="286">
        <v>0</v>
      </c>
      <c r="AU39" s="286">
        <v>0</v>
      </c>
      <c r="AV39" s="286">
        <v>0</v>
      </c>
      <c r="AW39" s="286">
        <v>0</v>
      </c>
      <c r="AX39" s="286">
        <v>0</v>
      </c>
      <c r="AY39" s="286">
        <v>0</v>
      </c>
      <c r="AZ39" s="286">
        <v>0</v>
      </c>
      <c r="BA39" s="286">
        <v>0</v>
      </c>
      <c r="BB39" s="286">
        <v>0</v>
      </c>
      <c r="BC39" s="286">
        <v>0</v>
      </c>
      <c r="BD39" s="286">
        <v>0</v>
      </c>
      <c r="BE39" s="286">
        <v>0</v>
      </c>
      <c r="BF39" s="286">
        <v>0</v>
      </c>
      <c r="BG39" s="286">
        <v>0</v>
      </c>
      <c r="BH39" s="286">
        <v>0</v>
      </c>
      <c r="BI39" s="286">
        <v>0</v>
      </c>
      <c r="BJ39" s="286">
        <v>0</v>
      </c>
      <c r="BK39" s="286">
        <v>0</v>
      </c>
      <c r="BL39" s="286">
        <v>0</v>
      </c>
      <c r="BM39" s="286">
        <v>0</v>
      </c>
      <c r="BN39" s="286">
        <v>0</v>
      </c>
      <c r="BO39" s="286">
        <v>0</v>
      </c>
      <c r="BP39" s="286">
        <v>0</v>
      </c>
      <c r="BQ39" s="286">
        <v>0</v>
      </c>
      <c r="BR39" s="286">
        <v>0</v>
      </c>
      <c r="BS39" s="286">
        <v>0</v>
      </c>
      <c r="BT39" s="286">
        <v>0</v>
      </c>
      <c r="BU39" s="286">
        <v>0</v>
      </c>
      <c r="BV39" s="286">
        <v>0</v>
      </c>
      <c r="BW39" s="286">
        <v>0</v>
      </c>
      <c r="BX39" s="286">
        <v>0</v>
      </c>
      <c r="BY39" s="286">
        <v>0</v>
      </c>
      <c r="BZ39" s="286">
        <v>0</v>
      </c>
      <c r="CA39" s="286">
        <v>0</v>
      </c>
      <c r="CB39" s="286">
        <v>0</v>
      </c>
      <c r="CC39" s="286">
        <v>0</v>
      </c>
      <c r="CD39" s="286">
        <v>0</v>
      </c>
      <c r="CE39" s="286">
        <v>0</v>
      </c>
      <c r="CF39" s="286">
        <v>0</v>
      </c>
      <c r="CG39" s="286">
        <v>0</v>
      </c>
      <c r="CH39" s="286">
        <v>0</v>
      </c>
      <c r="CI39" s="286">
        <v>0</v>
      </c>
      <c r="CJ39" s="286">
        <v>0</v>
      </c>
      <c r="CK39" s="286">
        <v>0</v>
      </c>
      <c r="CL39" s="286">
        <v>0</v>
      </c>
      <c r="CM39" s="286">
        <v>0</v>
      </c>
      <c r="CN39" s="286">
        <v>0</v>
      </c>
      <c r="CO39" s="286">
        <v>0</v>
      </c>
      <c r="CP39" s="286">
        <v>0</v>
      </c>
      <c r="CQ39" s="286">
        <v>0</v>
      </c>
      <c r="CR39" s="286">
        <v>0</v>
      </c>
      <c r="CS39" s="286">
        <v>0</v>
      </c>
      <c r="CT39" s="286">
        <v>0</v>
      </c>
      <c r="CU39" s="286">
        <v>0</v>
      </c>
      <c r="CV39" s="286">
        <v>0</v>
      </c>
      <c r="CW39" s="286">
        <v>0</v>
      </c>
      <c r="CX39" s="286">
        <v>0</v>
      </c>
      <c r="CY39" s="286">
        <v>0</v>
      </c>
      <c r="CZ39" s="286">
        <v>0</v>
      </c>
      <c r="DA39" s="286">
        <v>0</v>
      </c>
      <c r="DB39" s="286">
        <v>0</v>
      </c>
      <c r="DC39" s="286">
        <v>0</v>
      </c>
      <c r="DD39" s="286">
        <v>0</v>
      </c>
      <c r="DE39" s="286">
        <v>0</v>
      </c>
      <c r="DF39" s="286">
        <v>0</v>
      </c>
      <c r="DG39" s="286">
        <v>0</v>
      </c>
      <c r="DH39" s="286">
        <v>0</v>
      </c>
      <c r="DI39" s="286">
        <v>0</v>
      </c>
      <c r="DJ39" s="286">
        <v>0</v>
      </c>
      <c r="DK39" s="286">
        <v>0</v>
      </c>
      <c r="DL39" s="286">
        <v>0</v>
      </c>
      <c r="DM39" s="286">
        <v>0</v>
      </c>
      <c r="DN39" s="286">
        <v>0</v>
      </c>
      <c r="DO39" s="286">
        <v>0</v>
      </c>
      <c r="DP39" s="286">
        <v>0</v>
      </c>
      <c r="DQ39" s="286">
        <v>0</v>
      </c>
      <c r="DR39" s="286">
        <v>0</v>
      </c>
      <c r="DS39" s="286">
        <v>0</v>
      </c>
      <c r="DT39" s="286">
        <v>0</v>
      </c>
      <c r="DU39" s="286">
        <v>0</v>
      </c>
      <c r="DV39" s="286">
        <v>0</v>
      </c>
      <c r="DW39" s="286">
        <v>0</v>
      </c>
      <c r="DX39" s="286">
        <v>0</v>
      </c>
      <c r="DY39" s="286">
        <v>0</v>
      </c>
      <c r="DZ39" s="286">
        <v>0</v>
      </c>
      <c r="EA39" s="286">
        <v>0</v>
      </c>
      <c r="EB39" s="286">
        <v>0</v>
      </c>
      <c r="EC39" s="286">
        <v>0</v>
      </c>
      <c r="ED39" s="286">
        <v>0</v>
      </c>
      <c r="EE39" s="286">
        <v>0</v>
      </c>
      <c r="EF39" s="286">
        <v>0</v>
      </c>
      <c r="EG39" s="286">
        <v>0</v>
      </c>
      <c r="EH39" s="286">
        <v>0</v>
      </c>
      <c r="EI39" s="286">
        <v>0</v>
      </c>
      <c r="EJ39" s="286">
        <v>0</v>
      </c>
      <c r="EK39" s="286">
        <v>0</v>
      </c>
      <c r="EL39" s="286">
        <v>0</v>
      </c>
      <c r="EM39" s="286">
        <v>0</v>
      </c>
      <c r="EN39" s="286">
        <v>0</v>
      </c>
      <c r="EO39" s="286">
        <v>0</v>
      </c>
      <c r="EP39" s="286">
        <v>0</v>
      </c>
      <c r="EQ39" s="286">
        <v>0</v>
      </c>
      <c r="ER39" s="286">
        <v>0</v>
      </c>
      <c r="ES39" s="286">
        <v>0</v>
      </c>
      <c r="ET39" s="286">
        <v>0</v>
      </c>
      <c r="EU39" s="286">
        <v>0</v>
      </c>
      <c r="EV39" s="286">
        <v>0</v>
      </c>
      <c r="EW39" s="286">
        <v>0</v>
      </c>
      <c r="EX39" s="286">
        <v>0</v>
      </c>
      <c r="EY39" s="286">
        <v>0</v>
      </c>
      <c r="EZ39" s="286">
        <v>0</v>
      </c>
      <c r="FA39" s="286">
        <v>0</v>
      </c>
      <c r="FB39" s="286">
        <v>0</v>
      </c>
      <c r="FC39" s="286">
        <v>0</v>
      </c>
      <c r="FD39" s="286">
        <v>0</v>
      </c>
      <c r="FE39" s="286">
        <v>0</v>
      </c>
      <c r="FF39" s="286">
        <v>0</v>
      </c>
      <c r="FG39" s="286">
        <v>0</v>
      </c>
      <c r="FH39" s="286">
        <v>0</v>
      </c>
      <c r="FI39" s="286">
        <v>0</v>
      </c>
      <c r="FJ39" s="286">
        <v>0</v>
      </c>
      <c r="FK39" s="286">
        <v>0</v>
      </c>
      <c r="FL39" s="286">
        <v>0</v>
      </c>
      <c r="FM39" s="286">
        <v>1.6212716411812501E-3</v>
      </c>
      <c r="FN39" s="286">
        <v>2.7565470462543835E-2</v>
      </c>
      <c r="FO39" s="286">
        <v>7.7352960000000012E-2</v>
      </c>
      <c r="FP39" s="286">
        <v>7.1096311224802616E-2</v>
      </c>
      <c r="FQ39" s="286">
        <v>8.719335670322037E-2</v>
      </c>
      <c r="FR39" s="286">
        <v>0.10650776233182874</v>
      </c>
      <c r="FS39" s="286">
        <v>5.4421029574264999E-2</v>
      </c>
      <c r="FT39" s="286">
        <v>9.5236979462722152E-2</v>
      </c>
      <c r="FU39" s="286">
        <v>0.15643364177087629</v>
      </c>
      <c r="FV39" s="286">
        <v>0.10097238569599346</v>
      </c>
      <c r="FW39" s="286">
        <v>0.10655557929096696</v>
      </c>
      <c r="FX39" s="286">
        <v>8.2127989179804017E-2</v>
      </c>
      <c r="FY39" s="286">
        <v>7.3925490039912445E-2</v>
      </c>
      <c r="FZ39" s="286">
        <v>0.12881903288763066</v>
      </c>
      <c r="GA39" s="286">
        <v>3.8175390224168208E-2</v>
      </c>
      <c r="GB39" s="286">
        <v>9.8204177224528177E-2</v>
      </c>
      <c r="GC39" s="286">
        <v>9.8012821926153473E-2</v>
      </c>
      <c r="GD39" s="286">
        <v>4.9642790662774071E-2</v>
      </c>
      <c r="GE39" s="286">
        <v>6.8188714478803258E-2</v>
      </c>
      <c r="GF39" s="286">
        <v>7.0529654704633779E-2</v>
      </c>
      <c r="GG39" s="286">
        <v>5.9424052890081951E-2</v>
      </c>
      <c r="GH39" s="286">
        <v>0.12077312145752001</v>
      </c>
      <c r="GI39" s="286">
        <v>4.0102577919235882E-2</v>
      </c>
      <c r="GJ39" s="286">
        <v>23.54502157627493</v>
      </c>
      <c r="GK39" s="286">
        <v>33.494925140433331</v>
      </c>
      <c r="GL39" s="286">
        <v>28.531983391569618</v>
      </c>
      <c r="GM39" s="286">
        <v>3.2525890794066689E-2</v>
      </c>
      <c r="GN39" s="286">
        <v>22.713989097519583</v>
      </c>
      <c r="GO39" s="286">
        <v>9.3163734429961079E-2</v>
      </c>
      <c r="GP39" s="286">
        <v>4.0470930332800255E-2</v>
      </c>
      <c r="GQ39" s="286">
        <v>4.3482207332034159E-2</v>
      </c>
      <c r="GR39" s="286">
        <v>4.2759278138987972E-2</v>
      </c>
      <c r="GS39" s="286">
        <v>8.3531236588392943</v>
      </c>
      <c r="GT39" s="286">
        <v>33.362830368835475</v>
      </c>
      <c r="GU39" s="286">
        <v>10.242557320062552</v>
      </c>
      <c r="GV39" s="286">
        <v>9.0047675781060849E-2</v>
      </c>
      <c r="GW39" s="286">
        <v>0.16379773900610314</v>
      </c>
      <c r="GX39" s="286">
        <v>6.3786337624615427E-2</v>
      </c>
      <c r="GY39" s="286">
        <v>3.2715068493150701E-2</v>
      </c>
      <c r="GZ39" s="286">
        <v>4.3510565536627036E-2</v>
      </c>
      <c r="HA39" s="286">
        <v>0.10023016737322764</v>
      </c>
      <c r="HB39" s="286">
        <v>3.6525405966999012E-2</v>
      </c>
      <c r="HC39" s="286">
        <v>8.2721359398211028E-2</v>
      </c>
      <c r="HD39" s="286">
        <v>3.7015404465011476E-2</v>
      </c>
      <c r="HE39" s="286">
        <v>4.2706829902102117E-2</v>
      </c>
      <c r="HF39" s="286">
        <v>4.9834798184519261E-2</v>
      </c>
      <c r="HG39" s="286">
        <v>6.9062232383326622E-2</v>
      </c>
      <c r="HH39" s="286">
        <v>5.8118537219014672E-2</v>
      </c>
      <c r="HI39" s="286">
        <v>6.1028057975028728E-2</v>
      </c>
      <c r="HJ39" s="286">
        <v>0.12583463046796647</v>
      </c>
      <c r="HK39" s="286">
        <v>8.404336075010424E-2</v>
      </c>
      <c r="HL39" s="286">
        <v>0.10847402577231614</v>
      </c>
      <c r="HN39" s="286">
        <v>0.88495674815840064</v>
      </c>
      <c r="HO39" s="286">
        <v>0.92792581359524595</v>
      </c>
      <c r="HP39" s="286">
        <v>160.49683259456265</v>
      </c>
      <c r="HQ39" s="286">
        <v>0.81195358411495444</v>
      </c>
      <c r="HR39" s="286">
        <f>+C39</f>
        <v>0.4374986121844302</v>
      </c>
      <c r="HS39" s="15"/>
      <c r="HT39" s="351"/>
      <c r="HU39" s="351"/>
      <c r="HV39" s="351"/>
      <c r="HW39" s="351"/>
      <c r="HX39" s="351"/>
      <c r="HY39" s="351"/>
      <c r="HZ39" s="351"/>
      <c r="IA39" s="351"/>
      <c r="IB39" s="351"/>
      <c r="IC39" s="351"/>
      <c r="ID39" s="351"/>
      <c r="IE39" s="351"/>
      <c r="IF39" s="351"/>
      <c r="IG39" s="351"/>
      <c r="IH39" s="351"/>
      <c r="II39" s="351"/>
      <c r="IJ39" s="351"/>
      <c r="IK39" s="351"/>
      <c r="IL39" s="351"/>
      <c r="IM39" s="351"/>
      <c r="IN39" s="351"/>
      <c r="IO39" s="351"/>
      <c r="IP39" s="351"/>
      <c r="IQ39" s="351"/>
      <c r="IR39" s="351"/>
      <c r="IS39" s="351"/>
      <c r="IT39" s="351"/>
      <c r="IU39" s="351"/>
      <c r="IV39" s="351"/>
      <c r="IW39" s="351"/>
      <c r="IX39" s="351"/>
      <c r="IY39" s="351"/>
      <c r="IZ39" s="351"/>
      <c r="JA39" s="351"/>
      <c r="JB39" s="351"/>
      <c r="JC39" s="351"/>
      <c r="JD39" s="351"/>
      <c r="JE39" s="351"/>
      <c r="JF39" s="351"/>
      <c r="JG39" s="351"/>
      <c r="JH39" s="351"/>
      <c r="JI39" s="351"/>
      <c r="JJ39" s="351"/>
      <c r="JK39" s="351"/>
      <c r="JL39" s="351"/>
      <c r="JM39" s="351"/>
      <c r="JN39" s="351"/>
      <c r="JO39" s="351"/>
      <c r="JP39" s="351"/>
      <c r="JQ39" s="351"/>
      <c r="JR39" s="351"/>
      <c r="JS39" s="351"/>
      <c r="JT39" s="351"/>
      <c r="JU39" s="351"/>
      <c r="JV39" s="351"/>
      <c r="JW39" s="351"/>
      <c r="JX39" s="351"/>
      <c r="JY39" s="351"/>
      <c r="JZ39" s="351"/>
      <c r="KA39" s="351"/>
      <c r="KB39" s="351"/>
      <c r="KC39" s="351"/>
      <c r="KD39" s="351"/>
      <c r="KE39" s="351"/>
      <c r="KF39" s="351"/>
      <c r="KG39" s="351"/>
      <c r="KH39" s="351"/>
      <c r="KI39" s="351"/>
      <c r="KJ39" s="351"/>
      <c r="KK39" s="351"/>
      <c r="KL39" s="351"/>
      <c r="KM39" s="351"/>
      <c r="KN39" s="351"/>
      <c r="KO39" s="351"/>
      <c r="KP39" s="351"/>
      <c r="KQ39" s="351"/>
      <c r="KR39" s="351"/>
      <c r="KS39" s="351"/>
      <c r="KT39" s="351"/>
      <c r="KU39" s="351"/>
      <c r="KV39" s="351"/>
      <c r="KW39" s="351"/>
      <c r="KX39" s="351"/>
      <c r="KY39" s="351"/>
      <c r="KZ39" s="351"/>
      <c r="LA39" s="351"/>
      <c r="LB39" s="351"/>
      <c r="LC39" s="351"/>
      <c r="LD39" s="351"/>
      <c r="LE39" s="351"/>
      <c r="LF39" s="351"/>
      <c r="LG39" s="351"/>
      <c r="LH39" s="351"/>
      <c r="LI39" s="351"/>
      <c r="LJ39" s="351"/>
      <c r="LK39" s="351"/>
      <c r="LL39" s="351"/>
      <c r="LM39" s="351"/>
      <c r="LN39" s="351"/>
      <c r="LO39" s="351"/>
      <c r="LP39" s="351"/>
      <c r="LQ39" s="351"/>
      <c r="LR39" s="351"/>
      <c r="LS39" s="351"/>
      <c r="LT39" s="351"/>
      <c r="LU39" s="351"/>
      <c r="LV39" s="351"/>
      <c r="LW39" s="351"/>
      <c r="LX39" s="351"/>
      <c r="LY39" s="351"/>
      <c r="LZ39" s="351"/>
      <c r="MA39" s="351"/>
      <c r="MB39" s="351"/>
      <c r="MC39" s="351"/>
      <c r="MD39" s="351"/>
      <c r="ME39" s="351"/>
      <c r="MF39" s="351"/>
      <c r="MG39" s="351"/>
      <c r="MH39" s="351"/>
      <c r="MI39" s="351"/>
      <c r="MJ39" s="351"/>
      <c r="MK39" s="351"/>
      <c r="ML39" s="351"/>
      <c r="MM39" s="351"/>
      <c r="MN39" s="351"/>
      <c r="MO39" s="351"/>
      <c r="MP39" s="351"/>
      <c r="MQ39" s="351"/>
      <c r="MR39" s="351"/>
      <c r="MS39" s="351"/>
      <c r="MT39" s="351"/>
      <c r="MU39" s="351"/>
      <c r="MV39" s="351"/>
      <c r="MW39" s="351"/>
      <c r="MX39" s="351"/>
      <c r="MY39" s="351"/>
      <c r="MZ39" s="351"/>
      <c r="NA39" s="351"/>
      <c r="NB39" s="351"/>
      <c r="NC39" s="351"/>
      <c r="ND39" s="351"/>
      <c r="NE39" s="351"/>
      <c r="NF39" s="351"/>
      <c r="NG39" s="351"/>
    </row>
    <row r="40" spans="1:371" ht="13.8">
      <c r="A40" s="348"/>
      <c r="B40" s="16"/>
      <c r="C40" s="17"/>
      <c r="D40" s="17"/>
      <c r="E40" s="296"/>
      <c r="F40" s="304"/>
      <c r="G40" s="17"/>
      <c r="H40" s="17"/>
      <c r="I40" s="296"/>
      <c r="J40" s="304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N40" s="17"/>
      <c r="HO40" s="17"/>
      <c r="HP40" s="17"/>
      <c r="HQ40" s="17"/>
      <c r="HR40" s="17"/>
      <c r="HS40" s="15"/>
      <c r="HT40" s="351"/>
      <c r="HU40" s="351"/>
      <c r="HV40" s="351"/>
      <c r="HW40" s="351"/>
      <c r="HX40" s="351"/>
      <c r="HY40" s="351"/>
      <c r="HZ40" s="351"/>
      <c r="IA40" s="351"/>
      <c r="IB40" s="351"/>
      <c r="IC40" s="351"/>
      <c r="ID40" s="351"/>
      <c r="IE40" s="351"/>
      <c r="IF40" s="351"/>
      <c r="IG40" s="351"/>
      <c r="IH40" s="351"/>
      <c r="II40" s="351"/>
      <c r="IJ40" s="351"/>
      <c r="IK40" s="351"/>
      <c r="IL40" s="351"/>
      <c r="IM40" s="351"/>
      <c r="IN40" s="351"/>
      <c r="IO40" s="351"/>
      <c r="IP40" s="351"/>
      <c r="IQ40" s="351"/>
      <c r="IR40" s="351"/>
      <c r="IS40" s="351"/>
      <c r="IT40" s="351"/>
      <c r="IU40" s="351"/>
      <c r="IV40" s="351"/>
      <c r="IW40" s="351"/>
      <c r="IX40" s="351"/>
      <c r="IY40" s="351"/>
      <c r="IZ40" s="351"/>
      <c r="JA40" s="351"/>
      <c r="JB40" s="351"/>
      <c r="JC40" s="351"/>
      <c r="JD40" s="351"/>
      <c r="JE40" s="351"/>
      <c r="JF40" s="351"/>
      <c r="JG40" s="351"/>
      <c r="JH40" s="351"/>
      <c r="JI40" s="351"/>
      <c r="JJ40" s="351"/>
      <c r="JK40" s="351"/>
      <c r="JL40" s="351"/>
      <c r="JM40" s="351"/>
      <c r="JN40" s="351"/>
      <c r="JO40" s="351"/>
      <c r="JP40" s="351"/>
      <c r="JQ40" s="351"/>
      <c r="JR40" s="351"/>
      <c r="JS40" s="351"/>
      <c r="JT40" s="351"/>
      <c r="JU40" s="351"/>
      <c r="JV40" s="351"/>
      <c r="JW40" s="351"/>
      <c r="JX40" s="351"/>
      <c r="JY40" s="351"/>
      <c r="JZ40" s="351"/>
      <c r="KA40" s="351"/>
      <c r="KB40" s="351"/>
      <c r="KC40" s="351"/>
      <c r="KD40" s="351"/>
      <c r="KE40" s="351"/>
      <c r="KF40" s="351"/>
      <c r="KG40" s="351"/>
      <c r="KH40" s="351"/>
      <c r="KI40" s="351"/>
      <c r="KJ40" s="351"/>
      <c r="KK40" s="351"/>
      <c r="KL40" s="351"/>
      <c r="KM40" s="351"/>
      <c r="KN40" s="351"/>
      <c r="KO40" s="351"/>
      <c r="KP40" s="351"/>
      <c r="KQ40" s="351"/>
      <c r="KR40" s="351"/>
      <c r="KS40" s="351"/>
      <c r="KT40" s="351"/>
      <c r="KU40" s="351"/>
      <c r="KV40" s="351"/>
      <c r="KW40" s="351"/>
      <c r="KX40" s="351"/>
      <c r="KY40" s="351"/>
      <c r="KZ40" s="351"/>
      <c r="LA40" s="351"/>
      <c r="LB40" s="351"/>
      <c r="LC40" s="351"/>
      <c r="LD40" s="351"/>
      <c r="LE40" s="351"/>
      <c r="LF40" s="351"/>
      <c r="LG40" s="351"/>
      <c r="LH40" s="351"/>
      <c r="LI40" s="351"/>
      <c r="LJ40" s="351"/>
      <c r="LK40" s="351"/>
      <c r="LL40" s="351"/>
      <c r="LM40" s="351"/>
      <c r="LN40" s="351"/>
      <c r="LO40" s="351"/>
      <c r="LP40" s="351"/>
      <c r="LQ40" s="351"/>
      <c r="LR40" s="351"/>
      <c r="LS40" s="351"/>
      <c r="LT40" s="351"/>
      <c r="LU40" s="351"/>
      <c r="LV40" s="351"/>
      <c r="LW40" s="351"/>
      <c r="LX40" s="351"/>
      <c r="LY40" s="351"/>
      <c r="LZ40" s="351"/>
      <c r="MA40" s="351"/>
      <c r="MB40" s="351"/>
      <c r="MC40" s="351"/>
      <c r="MD40" s="351"/>
      <c r="ME40" s="351"/>
      <c r="MF40" s="351"/>
      <c r="MG40" s="351"/>
      <c r="MH40" s="351"/>
      <c r="MI40" s="351"/>
      <c r="MJ40" s="351"/>
      <c r="MK40" s="351"/>
      <c r="ML40" s="351"/>
      <c r="MM40" s="351"/>
      <c r="MN40" s="351"/>
      <c r="MO40" s="351"/>
      <c r="MP40" s="351"/>
      <c r="MQ40" s="351"/>
      <c r="MR40" s="351"/>
      <c r="MS40" s="351"/>
      <c r="MT40" s="351"/>
      <c r="MU40" s="351"/>
      <c r="MV40" s="351"/>
      <c r="MW40" s="351"/>
      <c r="MX40" s="351"/>
      <c r="MY40" s="351"/>
      <c r="MZ40" s="351"/>
      <c r="NA40" s="351"/>
      <c r="NB40" s="351"/>
      <c r="NC40" s="351"/>
      <c r="ND40" s="351"/>
      <c r="NE40" s="351"/>
      <c r="NF40" s="351"/>
      <c r="NG40" s="351"/>
    </row>
    <row r="41" spans="1:371" ht="13.8">
      <c r="A41" s="348"/>
      <c r="B41" s="278" t="s">
        <v>435</v>
      </c>
      <c r="C41" s="286">
        <v>9.926635552204516</v>
      </c>
      <c r="D41" s="286">
        <v>11.883828089681042</v>
      </c>
      <c r="E41" s="301">
        <v>-1.9571925374765264</v>
      </c>
      <c r="F41" s="308">
        <v>-0.16469377735075069</v>
      </c>
      <c r="G41" s="24"/>
      <c r="H41" s="286">
        <v>18.238323367058047</v>
      </c>
      <c r="I41" s="301">
        <v>-6.3544952773770049</v>
      </c>
      <c r="J41" s="308">
        <v>-0.3484144430103952</v>
      </c>
      <c r="K41" s="17"/>
      <c r="L41" s="286">
        <v>0</v>
      </c>
      <c r="M41" s="286">
        <v>0</v>
      </c>
      <c r="N41" s="286">
        <v>0</v>
      </c>
      <c r="O41" s="286">
        <v>0</v>
      </c>
      <c r="P41" s="286">
        <v>0</v>
      </c>
      <c r="Q41" s="286">
        <v>0</v>
      </c>
      <c r="R41" s="286">
        <v>0</v>
      </c>
      <c r="S41" s="286">
        <v>0</v>
      </c>
      <c r="T41" s="286">
        <v>0</v>
      </c>
      <c r="U41" s="286">
        <v>0</v>
      </c>
      <c r="V41" s="286">
        <v>0</v>
      </c>
      <c r="W41" s="286">
        <v>0</v>
      </c>
      <c r="X41" s="286">
        <v>0</v>
      </c>
      <c r="Y41" s="286">
        <v>0</v>
      </c>
      <c r="Z41" s="286">
        <v>0</v>
      </c>
      <c r="AA41" s="286">
        <v>0</v>
      </c>
      <c r="AB41" s="286">
        <v>0</v>
      </c>
      <c r="AC41" s="286">
        <v>0</v>
      </c>
      <c r="AD41" s="286">
        <v>0</v>
      </c>
      <c r="AE41" s="286">
        <v>0</v>
      </c>
      <c r="AF41" s="286">
        <v>0</v>
      </c>
      <c r="AG41" s="286">
        <v>0</v>
      </c>
      <c r="AH41" s="286">
        <v>0</v>
      </c>
      <c r="AI41" s="286">
        <v>0</v>
      </c>
      <c r="AJ41" s="286">
        <v>0</v>
      </c>
      <c r="AK41" s="286">
        <v>0</v>
      </c>
      <c r="AL41" s="286">
        <v>0</v>
      </c>
      <c r="AM41" s="286">
        <v>0</v>
      </c>
      <c r="AN41" s="286">
        <v>0</v>
      </c>
      <c r="AO41" s="286">
        <v>0</v>
      </c>
      <c r="AP41" s="286">
        <v>0</v>
      </c>
      <c r="AQ41" s="286">
        <v>0</v>
      </c>
      <c r="AR41" s="286">
        <v>0</v>
      </c>
      <c r="AS41" s="286">
        <v>0</v>
      </c>
      <c r="AT41" s="286">
        <v>0</v>
      </c>
      <c r="AU41" s="286">
        <v>0</v>
      </c>
      <c r="AV41" s="286">
        <v>0</v>
      </c>
      <c r="AW41" s="286">
        <v>0</v>
      </c>
      <c r="AX41" s="286">
        <v>0</v>
      </c>
      <c r="AY41" s="286">
        <v>0</v>
      </c>
      <c r="AZ41" s="286">
        <v>0</v>
      </c>
      <c r="BA41" s="286">
        <v>0</v>
      </c>
      <c r="BB41" s="286">
        <v>0</v>
      </c>
      <c r="BC41" s="286">
        <v>0</v>
      </c>
      <c r="BD41" s="286">
        <v>0</v>
      </c>
      <c r="BE41" s="286">
        <v>0</v>
      </c>
      <c r="BF41" s="286">
        <v>0</v>
      </c>
      <c r="BG41" s="286">
        <v>0</v>
      </c>
      <c r="BH41" s="286">
        <v>0</v>
      </c>
      <c r="BI41" s="286">
        <v>0</v>
      </c>
      <c r="BJ41" s="286">
        <v>0</v>
      </c>
      <c r="BK41" s="286">
        <v>0</v>
      </c>
      <c r="BL41" s="286">
        <v>0</v>
      </c>
      <c r="BM41" s="286">
        <v>0</v>
      </c>
      <c r="BN41" s="286">
        <v>0</v>
      </c>
      <c r="BO41" s="286">
        <v>0</v>
      </c>
      <c r="BP41" s="286">
        <v>0</v>
      </c>
      <c r="BQ41" s="286">
        <v>0</v>
      </c>
      <c r="BR41" s="286">
        <v>0</v>
      </c>
      <c r="BS41" s="286">
        <v>0</v>
      </c>
      <c r="BT41" s="286">
        <v>0</v>
      </c>
      <c r="BU41" s="286">
        <v>0</v>
      </c>
      <c r="BV41" s="286">
        <v>0</v>
      </c>
      <c r="BW41" s="286">
        <v>0</v>
      </c>
      <c r="BX41" s="286">
        <v>0</v>
      </c>
      <c r="BY41" s="286">
        <v>0</v>
      </c>
      <c r="BZ41" s="286">
        <v>0</v>
      </c>
      <c r="CA41" s="286">
        <v>0</v>
      </c>
      <c r="CB41" s="286">
        <v>0</v>
      </c>
      <c r="CC41" s="286">
        <v>0</v>
      </c>
      <c r="CD41" s="286">
        <v>0</v>
      </c>
      <c r="CE41" s="286">
        <v>0</v>
      </c>
      <c r="CF41" s="286">
        <v>0</v>
      </c>
      <c r="CG41" s="286">
        <v>0</v>
      </c>
      <c r="CH41" s="286">
        <v>0</v>
      </c>
      <c r="CI41" s="286">
        <v>0</v>
      </c>
      <c r="CJ41" s="286">
        <v>0</v>
      </c>
      <c r="CK41" s="286">
        <v>0</v>
      </c>
      <c r="CL41" s="286">
        <v>0</v>
      </c>
      <c r="CM41" s="286">
        <v>0</v>
      </c>
      <c r="CN41" s="286">
        <v>0</v>
      </c>
      <c r="CO41" s="286">
        <v>0</v>
      </c>
      <c r="CP41" s="286">
        <v>0</v>
      </c>
      <c r="CQ41" s="286">
        <v>0</v>
      </c>
      <c r="CR41" s="286">
        <v>0</v>
      </c>
      <c r="CS41" s="286">
        <v>0</v>
      </c>
      <c r="CT41" s="286">
        <v>0</v>
      </c>
      <c r="CU41" s="286">
        <v>0</v>
      </c>
      <c r="CV41" s="286">
        <v>0</v>
      </c>
      <c r="CW41" s="286">
        <v>0</v>
      </c>
      <c r="CX41" s="286">
        <v>0</v>
      </c>
      <c r="CY41" s="286">
        <v>0</v>
      </c>
      <c r="CZ41" s="286">
        <v>0</v>
      </c>
      <c r="DA41" s="286">
        <v>0</v>
      </c>
      <c r="DB41" s="286">
        <v>0</v>
      </c>
      <c r="DC41" s="286">
        <v>0</v>
      </c>
      <c r="DD41" s="286">
        <v>0</v>
      </c>
      <c r="DE41" s="286">
        <v>0</v>
      </c>
      <c r="DF41" s="286">
        <v>0</v>
      </c>
      <c r="DG41" s="286">
        <v>0</v>
      </c>
      <c r="DH41" s="286">
        <v>0</v>
      </c>
      <c r="DI41" s="286">
        <v>0</v>
      </c>
      <c r="DJ41" s="286">
        <v>0</v>
      </c>
      <c r="DK41" s="286">
        <v>0</v>
      </c>
      <c r="DL41" s="286">
        <v>0</v>
      </c>
      <c r="DM41" s="286">
        <v>0</v>
      </c>
      <c r="DN41" s="286">
        <v>0</v>
      </c>
      <c r="DO41" s="286">
        <v>0</v>
      </c>
      <c r="DP41" s="286">
        <v>0</v>
      </c>
      <c r="DQ41" s="286">
        <v>0</v>
      </c>
      <c r="DR41" s="286">
        <v>0</v>
      </c>
      <c r="DS41" s="286">
        <v>0</v>
      </c>
      <c r="DT41" s="286">
        <v>0</v>
      </c>
      <c r="DU41" s="286">
        <v>0</v>
      </c>
      <c r="DV41" s="286">
        <v>0</v>
      </c>
      <c r="DW41" s="286">
        <v>0</v>
      </c>
      <c r="DX41" s="286">
        <v>0</v>
      </c>
      <c r="DY41" s="286">
        <v>0</v>
      </c>
      <c r="DZ41" s="286">
        <v>0</v>
      </c>
      <c r="EA41" s="286">
        <v>0</v>
      </c>
      <c r="EB41" s="286">
        <v>0</v>
      </c>
      <c r="EC41" s="286">
        <v>0</v>
      </c>
      <c r="ED41" s="286">
        <v>0</v>
      </c>
      <c r="EE41" s="286">
        <v>0</v>
      </c>
      <c r="EF41" s="286">
        <v>0</v>
      </c>
      <c r="EG41" s="286">
        <v>0</v>
      </c>
      <c r="EH41" s="286">
        <v>0</v>
      </c>
      <c r="EI41" s="286">
        <v>0</v>
      </c>
      <c r="EJ41" s="286">
        <v>0</v>
      </c>
      <c r="EK41" s="286">
        <v>0</v>
      </c>
      <c r="EL41" s="286">
        <v>0</v>
      </c>
      <c r="EM41" s="286">
        <v>0</v>
      </c>
      <c r="EN41" s="286">
        <v>0</v>
      </c>
      <c r="EO41" s="286">
        <v>0</v>
      </c>
      <c r="EP41" s="286">
        <v>0</v>
      </c>
      <c r="EQ41" s="286">
        <v>0</v>
      </c>
      <c r="ER41" s="286">
        <v>0</v>
      </c>
      <c r="ES41" s="286">
        <v>0</v>
      </c>
      <c r="ET41" s="286">
        <v>0</v>
      </c>
      <c r="EU41" s="286">
        <v>0</v>
      </c>
      <c r="EV41" s="286">
        <v>0</v>
      </c>
      <c r="EW41" s="286">
        <v>0</v>
      </c>
      <c r="EX41" s="286">
        <v>0</v>
      </c>
      <c r="EY41" s="286">
        <v>0</v>
      </c>
      <c r="EZ41" s="286">
        <v>0</v>
      </c>
      <c r="FA41" s="286">
        <v>0</v>
      </c>
      <c r="FB41" s="286">
        <v>0</v>
      </c>
      <c r="FC41" s="286">
        <v>0</v>
      </c>
      <c r="FD41" s="286">
        <v>0</v>
      </c>
      <c r="FE41" s="286">
        <v>0</v>
      </c>
      <c r="FF41" s="286">
        <v>0</v>
      </c>
      <c r="FG41" s="286">
        <v>0</v>
      </c>
      <c r="FH41" s="286">
        <v>0</v>
      </c>
      <c r="FI41" s="286">
        <v>0</v>
      </c>
      <c r="FJ41" s="286">
        <v>0</v>
      </c>
      <c r="FK41" s="286">
        <v>0</v>
      </c>
      <c r="FL41" s="286">
        <v>0</v>
      </c>
      <c r="FM41" s="286">
        <v>0.94078281751155701</v>
      </c>
      <c r="FN41" s="286">
        <v>2.281437E-2</v>
      </c>
      <c r="FO41" s="286">
        <v>0.24824157999999999</v>
      </c>
      <c r="FP41" s="286">
        <v>6.9803490723602396E-2</v>
      </c>
      <c r="FQ41" s="286">
        <v>3.8533959999999999E-2</v>
      </c>
      <c r="FR41" s="286">
        <v>3.8533959999999999E-2</v>
      </c>
      <c r="FS41" s="286">
        <v>9.0580409958141039E-2</v>
      </c>
      <c r="FT41" s="286">
        <v>4.4445508401952383E-2</v>
      </c>
      <c r="FU41" s="286">
        <v>11.0398258504691</v>
      </c>
      <c r="FV41" s="286">
        <v>9.0408738386308057E-2</v>
      </c>
      <c r="FW41" s="286">
        <v>4.5599178999405306E-2</v>
      </c>
      <c r="FX41" s="286">
        <v>6.8185854491327552E-2</v>
      </c>
      <c r="FY41" s="286">
        <v>1.8005243469479715</v>
      </c>
      <c r="FZ41" s="286">
        <v>8.2035418262340301</v>
      </c>
      <c r="GA41" s="286">
        <v>19.494450815223328</v>
      </c>
      <c r="GB41" s="286">
        <v>12.387176135769375</v>
      </c>
      <c r="GC41" s="286">
        <v>7.8203393472982432</v>
      </c>
      <c r="GD41" s="286">
        <v>65.348595449020294</v>
      </c>
      <c r="GE41" s="286">
        <v>40.122022069823899</v>
      </c>
      <c r="GF41" s="286">
        <v>2.2583543234866218E-2</v>
      </c>
      <c r="GG41" s="286">
        <v>4.5566255656227915E-5</v>
      </c>
      <c r="GH41" s="286">
        <v>6.6457634047869293E-4</v>
      </c>
      <c r="GI41" s="286">
        <v>1.1432165971734598E-2</v>
      </c>
      <c r="GJ41" s="286">
        <v>5.2033841700837344E-2</v>
      </c>
      <c r="GK41" s="286">
        <v>6.4170208049043304E-2</v>
      </c>
      <c r="GL41" s="286">
        <v>0.25592515419099993</v>
      </c>
      <c r="GM41" s="286">
        <v>17.559370467715002</v>
      </c>
      <c r="GN41" s="286">
        <v>0.30682369540216575</v>
      </c>
      <c r="GO41" s="286">
        <v>1.3545215009771228</v>
      </c>
      <c r="GP41" s="286">
        <v>0.56230845164409538</v>
      </c>
      <c r="GQ41" s="286">
        <v>2.2290334560197551</v>
      </c>
      <c r="GR41" s="286">
        <v>0.47965948502828587</v>
      </c>
      <c r="GS41" s="286">
        <v>0.52015482754674369</v>
      </c>
      <c r="GT41" s="286">
        <v>72.92672455055947</v>
      </c>
      <c r="GU41" s="286">
        <v>37.951736862531916</v>
      </c>
      <c r="GV41" s="286">
        <v>9.2423477818161928</v>
      </c>
      <c r="GW41" s="286">
        <v>3.543961713442171</v>
      </c>
      <c r="GX41" s="286">
        <v>5.4509869062601881</v>
      </c>
      <c r="GY41" s="286">
        <v>-7.1418097332372028</v>
      </c>
      <c r="GZ41" s="286">
        <v>0.78834142139969376</v>
      </c>
      <c r="HA41" s="286">
        <v>3.7985196221594411</v>
      </c>
      <c r="HB41" s="286">
        <v>5.7571635811811301</v>
      </c>
      <c r="HC41" s="286">
        <v>11.505027635355098</v>
      </c>
      <c r="HD41" s="286">
        <v>-0.50877800947549656</v>
      </c>
      <c r="HE41" s="286">
        <v>12.097583061532688</v>
      </c>
      <c r="HF41" s="831">
        <v>-3.8551513063930929</v>
      </c>
      <c r="HG41" s="831">
        <v>-0.44813377781098596</v>
      </c>
      <c r="HH41" s="286">
        <v>3.9092884243987287</v>
      </c>
      <c r="HI41" s="286">
        <v>0.1599517117669651</v>
      </c>
      <c r="HJ41" s="286">
        <v>3.4296830697344163</v>
      </c>
      <c r="HK41" s="286">
        <v>-0.14192544410351182</v>
      </c>
      <c r="HL41" s="286">
        <v>2.5696377904079188</v>
      </c>
      <c r="HM41" s="35"/>
      <c r="HN41" s="286">
        <v>12.669569864450066</v>
      </c>
      <c r="HO41" s="286">
        <v>155.27956169661121</v>
      </c>
      <c r="HP41" s="286">
        <v>134.26246250136543</v>
      </c>
      <c r="HQ41" s="286">
        <v>40.230058896229828</v>
      </c>
      <c r="HR41" s="286">
        <f>+C41</f>
        <v>9.926635552204516</v>
      </c>
      <c r="HS41" s="15"/>
      <c r="HT41" s="351"/>
      <c r="HU41" s="351"/>
      <c r="HV41" s="351"/>
      <c r="HW41" s="351"/>
      <c r="HX41" s="351"/>
      <c r="HY41" s="351"/>
      <c r="HZ41" s="351"/>
      <c r="IA41" s="351"/>
      <c r="IB41" s="351"/>
      <c r="IC41" s="351"/>
      <c r="ID41" s="351"/>
      <c r="IE41" s="351"/>
      <c r="IF41" s="351"/>
      <c r="IG41" s="351"/>
      <c r="IH41" s="351"/>
      <c r="II41" s="351"/>
      <c r="IJ41" s="351"/>
      <c r="IK41" s="351"/>
      <c r="IL41" s="351"/>
      <c r="IM41" s="351"/>
      <c r="IN41" s="351"/>
      <c r="IO41" s="351"/>
      <c r="IP41" s="351"/>
      <c r="IQ41" s="351"/>
      <c r="IR41" s="351"/>
      <c r="IS41" s="351"/>
      <c r="IT41" s="351"/>
      <c r="IU41" s="351"/>
      <c r="IV41" s="351"/>
      <c r="IW41" s="351"/>
      <c r="IX41" s="351"/>
      <c r="IY41" s="351"/>
      <c r="IZ41" s="351"/>
      <c r="JA41" s="351"/>
      <c r="JB41" s="351"/>
      <c r="JC41" s="351"/>
      <c r="JD41" s="351"/>
      <c r="JE41" s="351"/>
      <c r="JF41" s="351"/>
      <c r="JG41" s="351"/>
      <c r="JH41" s="351"/>
      <c r="JI41" s="351"/>
      <c r="JJ41" s="351"/>
      <c r="JK41" s="351"/>
      <c r="JL41" s="351"/>
      <c r="JM41" s="351"/>
      <c r="JN41" s="351"/>
      <c r="JO41" s="351"/>
      <c r="JP41" s="351"/>
      <c r="JQ41" s="351"/>
      <c r="JR41" s="351"/>
      <c r="JS41" s="351"/>
      <c r="JT41" s="351"/>
      <c r="JU41" s="351"/>
      <c r="JV41" s="351"/>
      <c r="JW41" s="351"/>
      <c r="JX41" s="351"/>
      <c r="JY41" s="351"/>
      <c r="JZ41" s="351"/>
      <c r="KA41" s="351"/>
      <c r="KB41" s="351"/>
      <c r="KC41" s="351"/>
      <c r="KD41" s="351"/>
      <c r="KE41" s="351"/>
      <c r="KF41" s="351"/>
      <c r="KG41" s="351"/>
      <c r="KH41" s="351"/>
      <c r="KI41" s="351"/>
      <c r="KJ41" s="351"/>
      <c r="KK41" s="351"/>
      <c r="KL41" s="351"/>
      <c r="KM41" s="351"/>
      <c r="KN41" s="351"/>
      <c r="KO41" s="351"/>
      <c r="KP41" s="351"/>
      <c r="KQ41" s="351"/>
      <c r="KR41" s="351"/>
      <c r="KS41" s="351"/>
      <c r="KT41" s="351"/>
      <c r="KU41" s="351"/>
      <c r="KV41" s="351"/>
      <c r="KW41" s="351"/>
      <c r="KX41" s="351"/>
      <c r="KY41" s="351"/>
      <c r="KZ41" s="351"/>
      <c r="LA41" s="351"/>
      <c r="LB41" s="351"/>
      <c r="LC41" s="351"/>
      <c r="LD41" s="351"/>
      <c r="LE41" s="351"/>
      <c r="LF41" s="351"/>
      <c r="LG41" s="351"/>
      <c r="LH41" s="351"/>
      <c r="LI41" s="351"/>
      <c r="LJ41" s="351"/>
      <c r="LK41" s="351"/>
      <c r="LL41" s="351"/>
      <c r="LM41" s="351"/>
      <c r="LN41" s="351"/>
      <c r="LO41" s="351"/>
      <c r="LP41" s="351"/>
      <c r="LQ41" s="351"/>
      <c r="LR41" s="351"/>
      <c r="LS41" s="351"/>
      <c r="LT41" s="351"/>
      <c r="LU41" s="351"/>
      <c r="LV41" s="351"/>
      <c r="LW41" s="351"/>
      <c r="LX41" s="351"/>
      <c r="LY41" s="351"/>
      <c r="LZ41" s="351"/>
      <c r="MA41" s="351"/>
      <c r="MB41" s="351"/>
      <c r="MC41" s="351"/>
      <c r="MD41" s="351"/>
      <c r="ME41" s="351"/>
      <c r="MF41" s="351"/>
      <c r="MG41" s="351"/>
      <c r="MH41" s="351"/>
      <c r="MI41" s="351"/>
      <c r="MJ41" s="351"/>
      <c r="MK41" s="351"/>
      <c r="ML41" s="351"/>
      <c r="MM41" s="351"/>
      <c r="MN41" s="351"/>
      <c r="MO41" s="351"/>
      <c r="MP41" s="351"/>
      <c r="MQ41" s="351"/>
      <c r="MR41" s="351"/>
      <c r="MS41" s="351"/>
      <c r="MT41" s="351"/>
      <c r="MU41" s="351"/>
      <c r="MV41" s="351"/>
      <c r="MW41" s="351"/>
      <c r="MX41" s="351"/>
      <c r="MY41" s="351"/>
      <c r="MZ41" s="351"/>
      <c r="NA41" s="351"/>
      <c r="NB41" s="351"/>
      <c r="NC41" s="351"/>
      <c r="ND41" s="351"/>
      <c r="NE41" s="351"/>
      <c r="NF41" s="351"/>
      <c r="NG41" s="351"/>
    </row>
    <row r="42" spans="1:371" ht="13.8">
      <c r="A42" s="348"/>
      <c r="B42" s="16"/>
      <c r="C42" s="17"/>
      <c r="D42" s="17"/>
      <c r="E42" s="296"/>
      <c r="F42" s="304"/>
      <c r="G42" s="17"/>
      <c r="H42" s="17"/>
      <c r="I42" s="296"/>
      <c r="J42" s="304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35"/>
      <c r="HN42" s="17"/>
      <c r="HO42" s="17"/>
      <c r="HP42" s="17"/>
      <c r="HQ42" s="17"/>
      <c r="HR42" s="17"/>
      <c r="HS42" s="15"/>
      <c r="HT42" s="351"/>
      <c r="HU42" s="351"/>
      <c r="HV42" s="351"/>
      <c r="HW42" s="351"/>
      <c r="HX42" s="351"/>
      <c r="HY42" s="351"/>
      <c r="HZ42" s="351"/>
      <c r="IA42" s="351"/>
      <c r="IB42" s="351"/>
      <c r="IC42" s="351"/>
      <c r="ID42" s="351"/>
      <c r="IE42" s="351"/>
      <c r="IF42" s="351"/>
      <c r="IG42" s="351"/>
      <c r="IH42" s="351"/>
      <c r="II42" s="351"/>
      <c r="IJ42" s="351"/>
      <c r="IK42" s="351"/>
      <c r="IL42" s="351"/>
      <c r="IM42" s="351"/>
      <c r="IN42" s="351"/>
      <c r="IO42" s="351"/>
      <c r="IP42" s="351"/>
      <c r="IQ42" s="351"/>
      <c r="IR42" s="351"/>
      <c r="IS42" s="351"/>
      <c r="IT42" s="351"/>
      <c r="IU42" s="351"/>
      <c r="IV42" s="351"/>
      <c r="IW42" s="351"/>
      <c r="IX42" s="351"/>
      <c r="IY42" s="351"/>
      <c r="IZ42" s="351"/>
      <c r="JA42" s="351"/>
      <c r="JB42" s="351"/>
      <c r="JC42" s="351"/>
      <c r="JD42" s="351"/>
      <c r="JE42" s="351"/>
      <c r="JF42" s="351"/>
      <c r="JG42" s="351"/>
      <c r="JH42" s="351"/>
      <c r="JI42" s="351"/>
      <c r="JJ42" s="351"/>
      <c r="JK42" s="351"/>
      <c r="JL42" s="351"/>
      <c r="JM42" s="351"/>
      <c r="JN42" s="351"/>
      <c r="JO42" s="351"/>
      <c r="JP42" s="351"/>
      <c r="JQ42" s="351"/>
      <c r="JR42" s="351"/>
      <c r="JS42" s="351"/>
      <c r="JT42" s="351"/>
      <c r="JU42" s="351"/>
      <c r="JV42" s="351"/>
      <c r="JW42" s="351"/>
      <c r="JX42" s="351"/>
      <c r="JY42" s="351"/>
      <c r="JZ42" s="351"/>
      <c r="KA42" s="351"/>
      <c r="KB42" s="351"/>
      <c r="KC42" s="351"/>
      <c r="KD42" s="351"/>
      <c r="KE42" s="351"/>
      <c r="KF42" s="351"/>
      <c r="KG42" s="351"/>
      <c r="KH42" s="351"/>
      <c r="KI42" s="351"/>
      <c r="KJ42" s="351"/>
      <c r="KK42" s="351"/>
      <c r="KL42" s="351"/>
      <c r="KM42" s="351"/>
      <c r="KN42" s="351"/>
      <c r="KO42" s="351"/>
      <c r="KP42" s="351"/>
      <c r="KQ42" s="351"/>
      <c r="KR42" s="351"/>
      <c r="KS42" s="351"/>
      <c r="KT42" s="351"/>
      <c r="KU42" s="351"/>
      <c r="KV42" s="351"/>
      <c r="KW42" s="351"/>
      <c r="KX42" s="351"/>
      <c r="KY42" s="351"/>
      <c r="KZ42" s="351"/>
      <c r="LA42" s="351"/>
      <c r="LB42" s="351"/>
      <c r="LC42" s="351"/>
      <c r="LD42" s="351"/>
      <c r="LE42" s="351"/>
      <c r="LF42" s="351"/>
      <c r="LG42" s="351"/>
      <c r="LH42" s="351"/>
      <c r="LI42" s="351"/>
      <c r="LJ42" s="351"/>
      <c r="LK42" s="351"/>
      <c r="LL42" s="351"/>
      <c r="LM42" s="351"/>
      <c r="LN42" s="351"/>
      <c r="LO42" s="351"/>
      <c r="LP42" s="351"/>
      <c r="LQ42" s="351"/>
      <c r="LR42" s="351"/>
      <c r="LS42" s="351"/>
      <c r="LT42" s="351"/>
      <c r="LU42" s="351"/>
      <c r="LV42" s="351"/>
      <c r="LW42" s="351"/>
      <c r="LX42" s="351"/>
      <c r="LY42" s="351"/>
      <c r="LZ42" s="351"/>
      <c r="MA42" s="351"/>
      <c r="MB42" s="351"/>
      <c r="MC42" s="351"/>
      <c r="MD42" s="351"/>
      <c r="ME42" s="351"/>
      <c r="MF42" s="351"/>
      <c r="MG42" s="351"/>
      <c r="MH42" s="351"/>
      <c r="MI42" s="351"/>
      <c r="MJ42" s="351"/>
      <c r="MK42" s="351"/>
      <c r="ML42" s="351"/>
      <c r="MM42" s="351"/>
      <c r="MN42" s="351"/>
      <c r="MO42" s="351"/>
      <c r="MP42" s="351"/>
      <c r="MQ42" s="351"/>
      <c r="MR42" s="351"/>
      <c r="MS42" s="351"/>
      <c r="MT42" s="351"/>
      <c r="MU42" s="351"/>
      <c r="MV42" s="351"/>
      <c r="MW42" s="351"/>
      <c r="MX42" s="351"/>
      <c r="MY42" s="351"/>
      <c r="MZ42" s="351"/>
      <c r="NA42" s="351"/>
      <c r="NB42" s="351"/>
      <c r="NC42" s="351"/>
      <c r="ND42" s="351"/>
      <c r="NE42" s="351"/>
      <c r="NF42" s="351"/>
      <c r="NG42" s="351"/>
    </row>
    <row r="43" spans="1:371" ht="13.8">
      <c r="A43" s="348"/>
      <c r="B43" s="278" t="s">
        <v>436</v>
      </c>
      <c r="C43" s="286">
        <v>29.051779713644667</v>
      </c>
      <c r="D43" s="286">
        <v>23.59149811411482</v>
      </c>
      <c r="E43" s="301">
        <v>5.4602815995298464</v>
      </c>
      <c r="F43" s="308">
        <v>0.23145124455928273</v>
      </c>
      <c r="G43" s="24"/>
      <c r="H43" s="286">
        <v>1.6593541155373606</v>
      </c>
      <c r="I43" s="301">
        <v>21.932143998577459</v>
      </c>
      <c r="J43" s="308">
        <v>13.217277610135083</v>
      </c>
      <c r="L43" s="286">
        <v>0</v>
      </c>
      <c r="M43" s="286">
        <v>0</v>
      </c>
      <c r="N43" s="286">
        <v>0</v>
      </c>
      <c r="O43" s="286">
        <v>0</v>
      </c>
      <c r="P43" s="286">
        <v>0</v>
      </c>
      <c r="Q43" s="286">
        <v>0</v>
      </c>
      <c r="R43" s="286">
        <v>0</v>
      </c>
      <c r="S43" s="286">
        <v>0</v>
      </c>
      <c r="T43" s="286">
        <v>0</v>
      </c>
      <c r="U43" s="286">
        <v>0</v>
      </c>
      <c r="V43" s="286">
        <v>0</v>
      </c>
      <c r="W43" s="286">
        <v>0</v>
      </c>
      <c r="X43" s="286">
        <v>0</v>
      </c>
      <c r="Y43" s="286">
        <v>0</v>
      </c>
      <c r="Z43" s="286">
        <v>0</v>
      </c>
      <c r="AA43" s="286">
        <v>0</v>
      </c>
      <c r="AB43" s="286">
        <v>0</v>
      </c>
      <c r="AC43" s="286">
        <v>0</v>
      </c>
      <c r="AD43" s="286">
        <v>0</v>
      </c>
      <c r="AE43" s="286">
        <v>0</v>
      </c>
      <c r="AF43" s="286">
        <v>0</v>
      </c>
      <c r="AG43" s="286">
        <v>0</v>
      </c>
      <c r="AH43" s="286">
        <v>0</v>
      </c>
      <c r="AI43" s="286">
        <v>0</v>
      </c>
      <c r="AJ43" s="286">
        <v>0</v>
      </c>
      <c r="AK43" s="286">
        <v>0</v>
      </c>
      <c r="AL43" s="286">
        <v>0</v>
      </c>
      <c r="AM43" s="286">
        <v>0</v>
      </c>
      <c r="AN43" s="286">
        <v>0</v>
      </c>
      <c r="AO43" s="286">
        <v>0</v>
      </c>
      <c r="AP43" s="286">
        <v>0</v>
      </c>
      <c r="AQ43" s="286">
        <v>0</v>
      </c>
      <c r="AR43" s="286">
        <v>0</v>
      </c>
      <c r="AS43" s="286">
        <v>0</v>
      </c>
      <c r="AT43" s="286">
        <v>0</v>
      </c>
      <c r="AU43" s="286">
        <v>0</v>
      </c>
      <c r="AV43" s="286">
        <v>0</v>
      </c>
      <c r="AW43" s="286">
        <v>0</v>
      </c>
      <c r="AX43" s="286">
        <v>0</v>
      </c>
      <c r="AY43" s="286">
        <v>0</v>
      </c>
      <c r="AZ43" s="286">
        <v>0</v>
      </c>
      <c r="BA43" s="286">
        <v>0</v>
      </c>
      <c r="BB43" s="286">
        <v>0</v>
      </c>
      <c r="BC43" s="286">
        <v>0</v>
      </c>
      <c r="BD43" s="286">
        <v>0</v>
      </c>
      <c r="BE43" s="286">
        <v>0</v>
      </c>
      <c r="BF43" s="286">
        <v>0</v>
      </c>
      <c r="BG43" s="286">
        <v>0</v>
      </c>
      <c r="BH43" s="286">
        <v>0</v>
      </c>
      <c r="BI43" s="286">
        <v>0</v>
      </c>
      <c r="BJ43" s="286">
        <v>0</v>
      </c>
      <c r="BK43" s="286">
        <v>0</v>
      </c>
      <c r="BL43" s="286">
        <v>0</v>
      </c>
      <c r="BM43" s="286">
        <v>0</v>
      </c>
      <c r="BN43" s="286">
        <v>0</v>
      </c>
      <c r="BO43" s="286">
        <v>0</v>
      </c>
      <c r="BP43" s="286">
        <v>0</v>
      </c>
      <c r="BQ43" s="286">
        <v>0</v>
      </c>
      <c r="BR43" s="286">
        <v>0</v>
      </c>
      <c r="BS43" s="286">
        <v>0</v>
      </c>
      <c r="BT43" s="286">
        <v>0</v>
      </c>
      <c r="BU43" s="286">
        <v>0</v>
      </c>
      <c r="BV43" s="286">
        <v>0</v>
      </c>
      <c r="BW43" s="286">
        <v>0</v>
      </c>
      <c r="BX43" s="286">
        <v>0</v>
      </c>
      <c r="BY43" s="286">
        <v>0</v>
      </c>
      <c r="BZ43" s="286">
        <v>0</v>
      </c>
      <c r="CA43" s="286">
        <v>0</v>
      </c>
      <c r="CB43" s="286">
        <v>0</v>
      </c>
      <c r="CC43" s="286">
        <v>0</v>
      </c>
      <c r="CD43" s="286">
        <v>0</v>
      </c>
      <c r="CE43" s="286">
        <v>0</v>
      </c>
      <c r="CF43" s="286">
        <v>0</v>
      </c>
      <c r="CG43" s="286">
        <v>0</v>
      </c>
      <c r="CH43" s="286">
        <v>0</v>
      </c>
      <c r="CI43" s="286">
        <v>0</v>
      </c>
      <c r="CJ43" s="286">
        <v>0</v>
      </c>
      <c r="CK43" s="286">
        <v>0</v>
      </c>
      <c r="CL43" s="286">
        <v>0</v>
      </c>
      <c r="CM43" s="286">
        <v>0</v>
      </c>
      <c r="CN43" s="286">
        <v>0</v>
      </c>
      <c r="CO43" s="286">
        <v>0</v>
      </c>
      <c r="CP43" s="286">
        <v>0</v>
      </c>
      <c r="CQ43" s="286">
        <v>0</v>
      </c>
      <c r="CR43" s="286">
        <v>0</v>
      </c>
      <c r="CS43" s="286">
        <v>0</v>
      </c>
      <c r="CT43" s="286">
        <v>0</v>
      </c>
      <c r="CU43" s="286">
        <v>0</v>
      </c>
      <c r="CV43" s="286">
        <v>0</v>
      </c>
      <c r="CW43" s="286">
        <v>0</v>
      </c>
      <c r="CX43" s="286">
        <v>0</v>
      </c>
      <c r="CY43" s="286">
        <v>0</v>
      </c>
      <c r="CZ43" s="286">
        <v>0</v>
      </c>
      <c r="DA43" s="286">
        <v>0</v>
      </c>
      <c r="DB43" s="286">
        <v>0</v>
      </c>
      <c r="DC43" s="286">
        <v>0</v>
      </c>
      <c r="DD43" s="286">
        <v>0</v>
      </c>
      <c r="DE43" s="286">
        <v>0</v>
      </c>
      <c r="DF43" s="286">
        <v>0</v>
      </c>
      <c r="DG43" s="286">
        <v>0</v>
      </c>
      <c r="DH43" s="286">
        <v>0</v>
      </c>
      <c r="DI43" s="286">
        <v>0</v>
      </c>
      <c r="DJ43" s="286">
        <v>0</v>
      </c>
      <c r="DK43" s="286">
        <v>0</v>
      </c>
      <c r="DL43" s="286">
        <v>0</v>
      </c>
      <c r="DM43" s="286">
        <v>0</v>
      </c>
      <c r="DN43" s="286">
        <v>0</v>
      </c>
      <c r="DO43" s="286">
        <v>0</v>
      </c>
      <c r="DP43" s="286">
        <v>0</v>
      </c>
      <c r="DQ43" s="286">
        <v>0</v>
      </c>
      <c r="DR43" s="286">
        <v>0</v>
      </c>
      <c r="DS43" s="286">
        <v>0</v>
      </c>
      <c r="DT43" s="286">
        <v>0</v>
      </c>
      <c r="DU43" s="286">
        <v>0</v>
      </c>
      <c r="DV43" s="286">
        <v>0</v>
      </c>
      <c r="DW43" s="286">
        <v>0</v>
      </c>
      <c r="DX43" s="286">
        <v>0</v>
      </c>
      <c r="DY43" s="286">
        <v>0</v>
      </c>
      <c r="DZ43" s="286">
        <v>0</v>
      </c>
      <c r="EA43" s="286">
        <v>0</v>
      </c>
      <c r="EB43" s="286">
        <v>0</v>
      </c>
      <c r="EC43" s="286">
        <v>0</v>
      </c>
      <c r="ED43" s="286">
        <v>0</v>
      </c>
      <c r="EE43" s="286">
        <v>0</v>
      </c>
      <c r="EF43" s="286">
        <v>0</v>
      </c>
      <c r="EG43" s="286">
        <v>0</v>
      </c>
      <c r="EH43" s="286">
        <v>0</v>
      </c>
      <c r="EI43" s="286">
        <v>0</v>
      </c>
      <c r="EJ43" s="286">
        <v>0</v>
      </c>
      <c r="EK43" s="286">
        <v>0</v>
      </c>
      <c r="EL43" s="286">
        <v>0</v>
      </c>
      <c r="EM43" s="286">
        <v>0</v>
      </c>
      <c r="EN43" s="286">
        <v>0</v>
      </c>
      <c r="EO43" s="286">
        <v>0</v>
      </c>
      <c r="EP43" s="286">
        <v>0</v>
      </c>
      <c r="EQ43" s="286">
        <v>0</v>
      </c>
      <c r="ER43" s="286">
        <v>0</v>
      </c>
      <c r="ES43" s="286">
        <v>0</v>
      </c>
      <c r="ET43" s="286">
        <v>0</v>
      </c>
      <c r="EU43" s="286">
        <v>0</v>
      </c>
      <c r="EV43" s="286">
        <v>0</v>
      </c>
      <c r="EW43" s="286">
        <v>0</v>
      </c>
      <c r="EX43" s="286">
        <v>0</v>
      </c>
      <c r="EY43" s="286">
        <v>0</v>
      </c>
      <c r="EZ43" s="286">
        <v>0</v>
      </c>
      <c r="FA43" s="286">
        <v>0</v>
      </c>
      <c r="FB43" s="286">
        <v>0</v>
      </c>
      <c r="FC43" s="286">
        <v>0</v>
      </c>
      <c r="FD43" s="286">
        <v>0</v>
      </c>
      <c r="FE43" s="286">
        <v>0</v>
      </c>
      <c r="FF43" s="286">
        <v>0</v>
      </c>
      <c r="FG43" s="286">
        <v>0</v>
      </c>
      <c r="FH43" s="286">
        <v>0</v>
      </c>
      <c r="FI43" s="286">
        <v>0</v>
      </c>
      <c r="FJ43" s="286">
        <v>0</v>
      </c>
      <c r="FK43" s="286">
        <v>0</v>
      </c>
      <c r="FL43" s="286">
        <v>6.2011999999999998E-2</v>
      </c>
      <c r="FM43" s="286">
        <v>0</v>
      </c>
      <c r="FN43" s="286">
        <v>6.2790212467184692E-2</v>
      </c>
      <c r="FO43" s="286">
        <v>7.8731687345677329E-2</v>
      </c>
      <c r="FP43" s="286">
        <v>0.84386394999999992</v>
      </c>
      <c r="FQ43" s="286">
        <v>0.62144921422558086</v>
      </c>
      <c r="FR43" s="286">
        <v>0.26471402551122969</v>
      </c>
      <c r="FS43" s="286">
        <v>0.55135667843831915</v>
      </c>
      <c r="FT43" s="286">
        <v>0.56775555981966541</v>
      </c>
      <c r="FU43" s="286">
        <v>0.56587719918820267</v>
      </c>
      <c r="FV43" s="286">
        <v>0.89335516899718881</v>
      </c>
      <c r="FW43" s="286">
        <v>0.39806799577426066</v>
      </c>
      <c r="FX43" s="286">
        <v>0</v>
      </c>
      <c r="FY43" s="286">
        <v>0.3926440055638768</v>
      </c>
      <c r="FZ43" s="286">
        <v>0.42720143437862951</v>
      </c>
      <c r="GA43" s="286">
        <v>0.45762664611002229</v>
      </c>
      <c r="GB43" s="286">
        <v>7.3038993452549104</v>
      </c>
      <c r="GC43" s="286">
        <v>3.9429885677171681</v>
      </c>
      <c r="GD43" s="286">
        <v>0</v>
      </c>
      <c r="GE43" s="286">
        <v>0.34390052183959469</v>
      </c>
      <c r="GF43" s="286">
        <v>0.19221128383269726</v>
      </c>
      <c r="GG43" s="286">
        <v>0.35973869193906222</v>
      </c>
      <c r="GH43" s="286">
        <v>0.26673008946759846</v>
      </c>
      <c r="GI43" s="286">
        <v>0.84626210714558814</v>
      </c>
      <c r="GJ43" s="286">
        <v>0.36752865243699534</v>
      </c>
      <c r="GK43" s="286">
        <v>0.34939858645292654</v>
      </c>
      <c r="GL43" s="286">
        <v>0.35563054200345079</v>
      </c>
      <c r="GM43" s="286">
        <v>0.29484670667286478</v>
      </c>
      <c r="GN43" s="286">
        <v>0.291949627971123</v>
      </c>
      <c r="GO43" s="286">
        <v>0.36529338946580914</v>
      </c>
      <c r="GP43" s="286">
        <v>5.3644810623696847E-4</v>
      </c>
      <c r="GQ43" s="286">
        <v>0.55659017655963805</v>
      </c>
      <c r="GR43" s="286">
        <v>0.40290643544169802</v>
      </c>
      <c r="GS43" s="286">
        <v>0.35286840540001996</v>
      </c>
      <c r="GT43" s="286">
        <v>0.14403136808951514</v>
      </c>
      <c r="GU43" s="286">
        <v>0.19003919916115725</v>
      </c>
      <c r="GV43" s="286">
        <v>13.118205996552646</v>
      </c>
      <c r="GW43" s="286">
        <v>10.626138352610774</v>
      </c>
      <c r="GX43" s="286">
        <v>8.5343937506792873</v>
      </c>
      <c r="GY43" s="286">
        <v>-9.8490451530599241</v>
      </c>
      <c r="GZ43" s="286">
        <v>1.1618051673320418</v>
      </c>
      <c r="HA43" s="286">
        <v>7.4011893525544581</v>
      </c>
      <c r="HB43" s="286">
        <v>10.168743517371706</v>
      </c>
      <c r="HC43" s="286">
        <v>15.785371181453272</v>
      </c>
      <c r="HD43" s="286">
        <v>2.9334608818884575</v>
      </c>
      <c r="HE43" s="286">
        <v>15.786956292657809</v>
      </c>
      <c r="HF43" s="286">
        <v>1.8780863371053496</v>
      </c>
      <c r="HG43" s="286">
        <v>1.4022758063080079</v>
      </c>
      <c r="HH43" s="286">
        <v>8.5245327032043612</v>
      </c>
      <c r="HI43" s="286">
        <v>7.9358671391852438</v>
      </c>
      <c r="HJ43" s="286">
        <v>3.4085893820381887</v>
      </c>
      <c r="HK43" s="286">
        <v>4.9549081884829622</v>
      </c>
      <c r="HL43" s="286">
        <v>4.2278823007339126</v>
      </c>
      <c r="HN43" s="286">
        <v>4.9099736917673091</v>
      </c>
      <c r="HO43" s="286">
        <v>14.533202693249148</v>
      </c>
      <c r="HP43" s="286">
        <v>3.6716195377614351</v>
      </c>
      <c r="HQ43" s="286">
        <v>78.947581483453874</v>
      </c>
      <c r="HR43" s="286">
        <f>+C43</f>
        <v>29.051779713644667</v>
      </c>
      <c r="HS43" s="15"/>
      <c r="HT43" s="351"/>
      <c r="HU43" s="351"/>
      <c r="HV43" s="351"/>
      <c r="HW43" s="351"/>
      <c r="HX43" s="351"/>
      <c r="HY43" s="351"/>
      <c r="HZ43" s="351"/>
      <c r="IA43" s="351"/>
      <c r="IB43" s="351"/>
      <c r="IC43" s="351"/>
      <c r="ID43" s="351"/>
      <c r="IE43" s="351"/>
      <c r="IF43" s="351"/>
      <c r="IG43" s="351"/>
      <c r="IH43" s="351"/>
      <c r="II43" s="351"/>
      <c r="IJ43" s="351"/>
      <c r="IK43" s="351"/>
      <c r="IL43" s="351"/>
      <c r="IM43" s="351"/>
      <c r="IN43" s="351"/>
      <c r="IO43" s="351"/>
      <c r="IP43" s="351"/>
      <c r="IQ43" s="351"/>
      <c r="IR43" s="351"/>
      <c r="IS43" s="351"/>
      <c r="IT43" s="351"/>
      <c r="IU43" s="351"/>
      <c r="IV43" s="351"/>
      <c r="IW43" s="351"/>
      <c r="IX43" s="351"/>
      <c r="IY43" s="351"/>
      <c r="IZ43" s="351"/>
      <c r="JA43" s="351"/>
      <c r="JB43" s="351"/>
      <c r="JC43" s="351"/>
      <c r="JD43" s="351"/>
      <c r="JE43" s="351"/>
      <c r="JF43" s="351"/>
      <c r="JG43" s="351"/>
      <c r="JH43" s="351"/>
      <c r="JI43" s="351"/>
      <c r="JJ43" s="351"/>
      <c r="JK43" s="351"/>
      <c r="JL43" s="351"/>
      <c r="JM43" s="351"/>
      <c r="JN43" s="351"/>
      <c r="JO43" s="351"/>
      <c r="JP43" s="351"/>
      <c r="JQ43" s="351"/>
      <c r="JR43" s="351"/>
      <c r="JS43" s="351"/>
      <c r="JT43" s="351"/>
      <c r="JU43" s="351"/>
      <c r="JV43" s="351"/>
      <c r="JW43" s="351"/>
      <c r="JX43" s="351"/>
      <c r="JY43" s="351"/>
      <c r="JZ43" s="351"/>
      <c r="KA43" s="351"/>
      <c r="KB43" s="351"/>
      <c r="KC43" s="351"/>
      <c r="KD43" s="351"/>
      <c r="KE43" s="351"/>
      <c r="KF43" s="351"/>
      <c r="KG43" s="351"/>
      <c r="KH43" s="351"/>
      <c r="KI43" s="351"/>
      <c r="KJ43" s="351"/>
      <c r="KK43" s="351"/>
      <c r="KL43" s="351"/>
      <c r="KM43" s="351"/>
      <c r="KN43" s="351"/>
      <c r="KO43" s="351"/>
      <c r="KP43" s="351"/>
      <c r="KQ43" s="351"/>
      <c r="KR43" s="351"/>
      <c r="KS43" s="351"/>
      <c r="KT43" s="351"/>
      <c r="KU43" s="351"/>
      <c r="KV43" s="351"/>
      <c r="KW43" s="351"/>
      <c r="KX43" s="351"/>
      <c r="KY43" s="351"/>
      <c r="KZ43" s="351"/>
      <c r="LA43" s="351"/>
      <c r="LB43" s="351"/>
      <c r="LC43" s="351"/>
      <c r="LD43" s="351"/>
      <c r="LE43" s="351"/>
      <c r="LF43" s="351"/>
      <c r="LG43" s="351"/>
      <c r="LH43" s="351"/>
      <c r="LI43" s="351"/>
      <c r="LJ43" s="351"/>
      <c r="LK43" s="351"/>
      <c r="LL43" s="351"/>
      <c r="LM43" s="351"/>
      <c r="LN43" s="351"/>
      <c r="LO43" s="351"/>
      <c r="LP43" s="351"/>
      <c r="LQ43" s="351"/>
      <c r="LR43" s="351"/>
      <c r="LS43" s="351"/>
      <c r="LT43" s="351"/>
      <c r="LU43" s="351"/>
      <c r="LV43" s="351"/>
      <c r="LW43" s="351"/>
      <c r="LX43" s="351"/>
      <c r="LY43" s="351"/>
      <c r="LZ43" s="351"/>
      <c r="MA43" s="351"/>
      <c r="MB43" s="351"/>
      <c r="MC43" s="351"/>
      <c r="MD43" s="351"/>
      <c r="ME43" s="351"/>
      <c r="MF43" s="351"/>
      <c r="MG43" s="351"/>
      <c r="MH43" s="351"/>
      <c r="MI43" s="351"/>
      <c r="MJ43" s="351"/>
      <c r="MK43" s="351"/>
      <c r="ML43" s="351"/>
      <c r="MM43" s="351"/>
      <c r="MN43" s="351"/>
      <c r="MO43" s="351"/>
      <c r="MP43" s="351"/>
      <c r="MQ43" s="351"/>
      <c r="MR43" s="351"/>
      <c r="MS43" s="351"/>
      <c r="MT43" s="351"/>
      <c r="MU43" s="351"/>
      <c r="MV43" s="351"/>
      <c r="MW43" s="351"/>
      <c r="MX43" s="351"/>
      <c r="MY43" s="351"/>
      <c r="MZ43" s="351"/>
      <c r="NA43" s="351"/>
      <c r="NB43" s="351"/>
      <c r="NC43" s="351"/>
      <c r="ND43" s="351"/>
      <c r="NE43" s="351"/>
      <c r="NF43" s="351"/>
      <c r="NG43" s="351"/>
    </row>
    <row r="44" spans="1:371" ht="13.8">
      <c r="A44" s="348"/>
      <c r="B44" s="16"/>
      <c r="C44" s="17"/>
      <c r="D44" s="17"/>
      <c r="E44" s="296"/>
      <c r="F44" s="304"/>
      <c r="G44" s="17"/>
      <c r="H44" s="17"/>
      <c r="I44" s="296"/>
      <c r="J44" s="304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N44" s="17"/>
      <c r="HO44" s="17"/>
      <c r="HP44" s="17"/>
      <c r="HQ44" s="17"/>
      <c r="HR44" s="17"/>
      <c r="HS44" s="15"/>
      <c r="HT44" s="351"/>
      <c r="HU44" s="351"/>
      <c r="HV44" s="351"/>
      <c r="HW44" s="351"/>
      <c r="HX44" s="351"/>
      <c r="HY44" s="351"/>
      <c r="HZ44" s="351"/>
      <c r="IA44" s="351"/>
      <c r="IB44" s="351"/>
      <c r="IC44" s="351"/>
      <c r="ID44" s="351"/>
      <c r="IE44" s="351"/>
      <c r="IF44" s="351"/>
      <c r="IG44" s="351"/>
      <c r="IH44" s="351"/>
      <c r="II44" s="351"/>
      <c r="IJ44" s="351"/>
      <c r="IK44" s="351"/>
      <c r="IL44" s="351"/>
      <c r="IM44" s="351"/>
      <c r="IN44" s="351"/>
      <c r="IO44" s="351"/>
      <c r="IP44" s="351"/>
      <c r="IQ44" s="351"/>
      <c r="IR44" s="351"/>
      <c r="IS44" s="351"/>
      <c r="IT44" s="351"/>
      <c r="IU44" s="351"/>
      <c r="IV44" s="351"/>
      <c r="IW44" s="351"/>
      <c r="IX44" s="351"/>
      <c r="IY44" s="351"/>
      <c r="IZ44" s="351"/>
      <c r="JA44" s="351"/>
      <c r="JB44" s="351"/>
      <c r="JC44" s="351"/>
      <c r="JD44" s="351"/>
      <c r="JE44" s="351"/>
      <c r="JF44" s="351"/>
      <c r="JG44" s="351"/>
      <c r="JH44" s="351"/>
      <c r="JI44" s="351"/>
      <c r="JJ44" s="351"/>
      <c r="JK44" s="351"/>
      <c r="JL44" s="351"/>
      <c r="JM44" s="351"/>
      <c r="JN44" s="351"/>
      <c r="JO44" s="351"/>
      <c r="JP44" s="351"/>
      <c r="JQ44" s="351"/>
      <c r="JR44" s="351"/>
      <c r="JS44" s="351"/>
      <c r="JT44" s="351"/>
      <c r="JU44" s="351"/>
      <c r="JV44" s="351"/>
      <c r="JW44" s="351"/>
      <c r="JX44" s="351"/>
      <c r="JY44" s="351"/>
      <c r="JZ44" s="351"/>
      <c r="KA44" s="351"/>
      <c r="KB44" s="351"/>
      <c r="KC44" s="351"/>
      <c r="KD44" s="351"/>
      <c r="KE44" s="351"/>
      <c r="KF44" s="351"/>
      <c r="KG44" s="351"/>
      <c r="KH44" s="351"/>
      <c r="KI44" s="351"/>
      <c r="KJ44" s="351"/>
      <c r="KK44" s="351"/>
      <c r="KL44" s="351"/>
      <c r="KM44" s="351"/>
      <c r="KN44" s="351"/>
      <c r="KO44" s="351"/>
      <c r="KP44" s="351"/>
      <c r="KQ44" s="351"/>
      <c r="KR44" s="351"/>
      <c r="KS44" s="351"/>
      <c r="KT44" s="351"/>
      <c r="KU44" s="351"/>
      <c r="KV44" s="351"/>
      <c r="KW44" s="351"/>
      <c r="KX44" s="351"/>
      <c r="KY44" s="351"/>
      <c r="KZ44" s="351"/>
      <c r="LA44" s="351"/>
      <c r="LB44" s="351"/>
      <c r="LC44" s="351"/>
      <c r="LD44" s="351"/>
      <c r="LE44" s="351"/>
      <c r="LF44" s="351"/>
      <c r="LG44" s="351"/>
      <c r="LH44" s="351"/>
      <c r="LI44" s="351"/>
      <c r="LJ44" s="351"/>
      <c r="LK44" s="351"/>
      <c r="LL44" s="351"/>
      <c r="LM44" s="351"/>
      <c r="LN44" s="351"/>
      <c r="LO44" s="351"/>
      <c r="LP44" s="351"/>
      <c r="LQ44" s="351"/>
      <c r="LR44" s="351"/>
      <c r="LS44" s="351"/>
      <c r="LT44" s="351"/>
      <c r="LU44" s="351"/>
      <c r="LV44" s="351"/>
      <c r="LW44" s="351"/>
      <c r="LX44" s="351"/>
      <c r="LY44" s="351"/>
      <c r="LZ44" s="351"/>
      <c r="MA44" s="351"/>
      <c r="MB44" s="351"/>
      <c r="MC44" s="351"/>
      <c r="MD44" s="351"/>
      <c r="ME44" s="351"/>
      <c r="MF44" s="351"/>
      <c r="MG44" s="351"/>
      <c r="MH44" s="351"/>
      <c r="MI44" s="351"/>
      <c r="MJ44" s="351"/>
      <c r="MK44" s="351"/>
      <c r="ML44" s="351"/>
      <c r="MM44" s="351"/>
      <c r="MN44" s="351"/>
      <c r="MO44" s="351"/>
      <c r="MP44" s="351"/>
      <c r="MQ44" s="351"/>
      <c r="MR44" s="351"/>
      <c r="MS44" s="351"/>
      <c r="MT44" s="351"/>
      <c r="MU44" s="351"/>
      <c r="MV44" s="351"/>
      <c r="MW44" s="351"/>
      <c r="MX44" s="351"/>
      <c r="MY44" s="351"/>
      <c r="MZ44" s="351"/>
      <c r="NA44" s="351"/>
      <c r="NB44" s="351"/>
      <c r="NC44" s="351"/>
      <c r="ND44" s="351"/>
      <c r="NE44" s="351"/>
      <c r="NF44" s="351"/>
      <c r="NG44" s="351"/>
    </row>
    <row r="45" spans="1:371" ht="13.8">
      <c r="A45" s="348"/>
      <c r="B45" s="278" t="s">
        <v>437</v>
      </c>
      <c r="C45" s="286">
        <v>6.5784278139758748E-2</v>
      </c>
      <c r="D45" s="286">
        <v>0.15232288890334386</v>
      </c>
      <c r="E45" s="301">
        <v>-8.6538610763585114E-2</v>
      </c>
      <c r="F45" s="308">
        <v>-0.56812611280303371</v>
      </c>
      <c r="G45" s="24"/>
      <c r="H45" s="286">
        <v>2.3918197877678131</v>
      </c>
      <c r="I45" s="301">
        <v>-2.2394968988644695</v>
      </c>
      <c r="J45" s="308">
        <v>-0.93631506450345892</v>
      </c>
      <c r="L45" s="286">
        <v>0</v>
      </c>
      <c r="M45" s="286">
        <v>0</v>
      </c>
      <c r="N45" s="286">
        <v>0</v>
      </c>
      <c r="O45" s="286">
        <v>0</v>
      </c>
      <c r="P45" s="286">
        <v>0</v>
      </c>
      <c r="Q45" s="286">
        <v>0</v>
      </c>
      <c r="R45" s="286">
        <v>0</v>
      </c>
      <c r="S45" s="286">
        <v>0</v>
      </c>
      <c r="T45" s="286">
        <v>0</v>
      </c>
      <c r="U45" s="286">
        <v>0</v>
      </c>
      <c r="V45" s="286">
        <v>0</v>
      </c>
      <c r="W45" s="286">
        <v>0</v>
      </c>
      <c r="X45" s="286">
        <v>0</v>
      </c>
      <c r="Y45" s="286">
        <v>0</v>
      </c>
      <c r="Z45" s="286">
        <v>0</v>
      </c>
      <c r="AA45" s="286">
        <v>0</v>
      </c>
      <c r="AB45" s="286">
        <v>0</v>
      </c>
      <c r="AC45" s="286">
        <v>0</v>
      </c>
      <c r="AD45" s="286">
        <v>0</v>
      </c>
      <c r="AE45" s="286">
        <v>0</v>
      </c>
      <c r="AF45" s="286">
        <v>0</v>
      </c>
      <c r="AG45" s="286">
        <v>0</v>
      </c>
      <c r="AH45" s="286">
        <v>0</v>
      </c>
      <c r="AI45" s="286">
        <v>0</v>
      </c>
      <c r="AJ45" s="286">
        <v>0</v>
      </c>
      <c r="AK45" s="286">
        <v>0</v>
      </c>
      <c r="AL45" s="286">
        <v>0</v>
      </c>
      <c r="AM45" s="286">
        <v>0</v>
      </c>
      <c r="AN45" s="286">
        <v>0</v>
      </c>
      <c r="AO45" s="286">
        <v>0</v>
      </c>
      <c r="AP45" s="286">
        <v>0</v>
      </c>
      <c r="AQ45" s="286">
        <v>0</v>
      </c>
      <c r="AR45" s="286">
        <v>0</v>
      </c>
      <c r="AS45" s="286">
        <v>0</v>
      </c>
      <c r="AT45" s="286">
        <v>0</v>
      </c>
      <c r="AU45" s="286">
        <v>0</v>
      </c>
      <c r="AV45" s="286">
        <v>0</v>
      </c>
      <c r="AW45" s="286">
        <v>0</v>
      </c>
      <c r="AX45" s="286">
        <v>0</v>
      </c>
      <c r="AY45" s="286">
        <v>0</v>
      </c>
      <c r="AZ45" s="286">
        <v>0</v>
      </c>
      <c r="BA45" s="286">
        <v>0</v>
      </c>
      <c r="BB45" s="286">
        <v>0</v>
      </c>
      <c r="BC45" s="286">
        <v>0</v>
      </c>
      <c r="BD45" s="286">
        <v>0</v>
      </c>
      <c r="BE45" s="286">
        <v>0</v>
      </c>
      <c r="BF45" s="286">
        <v>0</v>
      </c>
      <c r="BG45" s="286">
        <v>0</v>
      </c>
      <c r="BH45" s="286">
        <v>0</v>
      </c>
      <c r="BI45" s="286">
        <v>0</v>
      </c>
      <c r="BJ45" s="286">
        <v>0</v>
      </c>
      <c r="BK45" s="286">
        <v>0</v>
      </c>
      <c r="BL45" s="286">
        <v>0</v>
      </c>
      <c r="BM45" s="286">
        <v>0</v>
      </c>
      <c r="BN45" s="286">
        <v>0</v>
      </c>
      <c r="BO45" s="286">
        <v>0</v>
      </c>
      <c r="BP45" s="286">
        <v>0</v>
      </c>
      <c r="BQ45" s="286">
        <v>0</v>
      </c>
      <c r="BR45" s="286">
        <v>0</v>
      </c>
      <c r="BS45" s="286">
        <v>0</v>
      </c>
      <c r="BT45" s="286">
        <v>0</v>
      </c>
      <c r="BU45" s="286">
        <v>0</v>
      </c>
      <c r="BV45" s="286">
        <v>0</v>
      </c>
      <c r="BW45" s="286">
        <v>0</v>
      </c>
      <c r="BX45" s="286">
        <v>0</v>
      </c>
      <c r="BY45" s="286">
        <v>0</v>
      </c>
      <c r="BZ45" s="286">
        <v>0</v>
      </c>
      <c r="CA45" s="286">
        <v>0</v>
      </c>
      <c r="CB45" s="286">
        <v>0</v>
      </c>
      <c r="CC45" s="286">
        <v>0</v>
      </c>
      <c r="CD45" s="286">
        <v>0</v>
      </c>
      <c r="CE45" s="286">
        <v>0</v>
      </c>
      <c r="CF45" s="286">
        <v>0</v>
      </c>
      <c r="CG45" s="286">
        <v>0</v>
      </c>
      <c r="CH45" s="286">
        <v>0</v>
      </c>
      <c r="CI45" s="286">
        <v>0</v>
      </c>
      <c r="CJ45" s="286">
        <v>0</v>
      </c>
      <c r="CK45" s="286">
        <v>0</v>
      </c>
      <c r="CL45" s="286">
        <v>0</v>
      </c>
      <c r="CM45" s="286">
        <v>0</v>
      </c>
      <c r="CN45" s="286">
        <v>0</v>
      </c>
      <c r="CO45" s="286">
        <v>0</v>
      </c>
      <c r="CP45" s="286">
        <v>0</v>
      </c>
      <c r="CQ45" s="286">
        <v>0</v>
      </c>
      <c r="CR45" s="286">
        <v>0</v>
      </c>
      <c r="CS45" s="286">
        <v>0</v>
      </c>
      <c r="CT45" s="286">
        <v>0</v>
      </c>
      <c r="CU45" s="286">
        <v>0</v>
      </c>
      <c r="CV45" s="286">
        <v>0</v>
      </c>
      <c r="CW45" s="286">
        <v>0</v>
      </c>
      <c r="CX45" s="286">
        <v>0</v>
      </c>
      <c r="CY45" s="286">
        <v>0</v>
      </c>
      <c r="CZ45" s="286">
        <v>0</v>
      </c>
      <c r="DA45" s="286">
        <v>0</v>
      </c>
      <c r="DB45" s="286">
        <v>0</v>
      </c>
      <c r="DC45" s="286">
        <v>0</v>
      </c>
      <c r="DD45" s="286">
        <v>0</v>
      </c>
      <c r="DE45" s="286">
        <v>0</v>
      </c>
      <c r="DF45" s="286">
        <v>0</v>
      </c>
      <c r="DG45" s="286">
        <v>0</v>
      </c>
      <c r="DH45" s="286">
        <v>0</v>
      </c>
      <c r="DI45" s="286">
        <v>0</v>
      </c>
      <c r="DJ45" s="286">
        <v>0</v>
      </c>
      <c r="DK45" s="286">
        <v>0</v>
      </c>
      <c r="DL45" s="286">
        <v>0</v>
      </c>
      <c r="DM45" s="286">
        <v>0</v>
      </c>
      <c r="DN45" s="286">
        <v>0</v>
      </c>
      <c r="DO45" s="286">
        <v>0</v>
      </c>
      <c r="DP45" s="286">
        <v>0</v>
      </c>
      <c r="DQ45" s="286">
        <v>0</v>
      </c>
      <c r="DR45" s="286">
        <v>0</v>
      </c>
      <c r="DS45" s="286">
        <v>0</v>
      </c>
      <c r="DT45" s="286">
        <v>0</v>
      </c>
      <c r="DU45" s="286">
        <v>0</v>
      </c>
      <c r="DV45" s="286">
        <v>0</v>
      </c>
      <c r="DW45" s="286">
        <v>0</v>
      </c>
      <c r="DX45" s="286">
        <v>0</v>
      </c>
      <c r="DY45" s="286">
        <v>0</v>
      </c>
      <c r="DZ45" s="286">
        <v>0</v>
      </c>
      <c r="EA45" s="286">
        <v>0</v>
      </c>
      <c r="EB45" s="286">
        <v>0</v>
      </c>
      <c r="EC45" s="286">
        <v>0</v>
      </c>
      <c r="ED45" s="286">
        <v>0</v>
      </c>
      <c r="EE45" s="286">
        <v>0</v>
      </c>
      <c r="EF45" s="286">
        <v>0</v>
      </c>
      <c r="EG45" s="286">
        <v>0</v>
      </c>
      <c r="EH45" s="286">
        <v>0</v>
      </c>
      <c r="EI45" s="286">
        <v>0</v>
      </c>
      <c r="EJ45" s="286">
        <v>0</v>
      </c>
      <c r="EK45" s="286">
        <v>0</v>
      </c>
      <c r="EL45" s="286">
        <v>0</v>
      </c>
      <c r="EM45" s="286">
        <v>0</v>
      </c>
      <c r="EN45" s="286">
        <v>0</v>
      </c>
      <c r="EO45" s="286">
        <v>0</v>
      </c>
      <c r="EP45" s="286">
        <v>0</v>
      </c>
      <c r="EQ45" s="286">
        <v>0</v>
      </c>
      <c r="ER45" s="286">
        <v>0</v>
      </c>
      <c r="ES45" s="286">
        <v>0</v>
      </c>
      <c r="ET45" s="286">
        <v>0</v>
      </c>
      <c r="EU45" s="286">
        <v>0</v>
      </c>
      <c r="EV45" s="286">
        <v>0</v>
      </c>
      <c r="EW45" s="286">
        <v>0</v>
      </c>
      <c r="EX45" s="286">
        <v>0</v>
      </c>
      <c r="EY45" s="286">
        <v>0</v>
      </c>
      <c r="EZ45" s="286">
        <v>0</v>
      </c>
      <c r="FA45" s="286">
        <v>0</v>
      </c>
      <c r="FB45" s="286">
        <v>0</v>
      </c>
      <c r="FC45" s="286">
        <v>0</v>
      </c>
      <c r="FD45" s="286">
        <v>0</v>
      </c>
      <c r="FE45" s="286">
        <v>0</v>
      </c>
      <c r="FF45" s="286">
        <v>0</v>
      </c>
      <c r="FG45" s="286">
        <v>0</v>
      </c>
      <c r="FH45" s="286">
        <v>0</v>
      </c>
      <c r="FI45" s="286">
        <v>0</v>
      </c>
      <c r="FJ45" s="286">
        <v>0</v>
      </c>
      <c r="FK45" s="286">
        <v>0</v>
      </c>
      <c r="FL45" s="286">
        <v>0.55248399999999998</v>
      </c>
      <c r="FM45" s="286">
        <v>0</v>
      </c>
      <c r="FN45" s="286">
        <v>0.13172151522793368</v>
      </c>
      <c r="FO45" s="286">
        <v>0.33661186394508058</v>
      </c>
      <c r="FP45" s="286">
        <v>1.3074749833704486E-2</v>
      </c>
      <c r="FQ45" s="286">
        <v>0.60803150430844044</v>
      </c>
      <c r="FR45" s="286">
        <v>0.25771718663767113</v>
      </c>
      <c r="FS45" s="286">
        <v>0.74223842015397157</v>
      </c>
      <c r="FT45" s="286">
        <v>0.80178727597898591</v>
      </c>
      <c r="FU45" s="286">
        <v>1.9082210321740369</v>
      </c>
      <c r="FV45" s="286">
        <v>0.16908094301438603</v>
      </c>
      <c r="FW45" s="286">
        <v>0.11518525770361973</v>
      </c>
      <c r="FX45" s="286">
        <v>0.14072984020004092</v>
      </c>
      <c r="FY45" s="286">
        <v>0.11876598911090175</v>
      </c>
      <c r="FZ45" s="286">
        <v>0.19915751575203253</v>
      </c>
      <c r="GA45" s="286">
        <v>3.4314112870912045E-2</v>
      </c>
      <c r="GB45" s="286">
        <v>0.13004480067581156</v>
      </c>
      <c r="GC45" s="286">
        <v>0.27229879713688576</v>
      </c>
      <c r="GD45" s="286">
        <v>0.57409702566186516</v>
      </c>
      <c r="GE45" s="286">
        <v>0.21732849404983101</v>
      </c>
      <c r="GF45" s="286">
        <v>0</v>
      </c>
      <c r="GG45" s="286">
        <v>1.0243231378836302</v>
      </c>
      <c r="GH45" s="286">
        <v>0.44640000000000002</v>
      </c>
      <c r="GI45" s="286">
        <v>1.089927499635039</v>
      </c>
      <c r="GJ45" s="286">
        <v>0.7110793884252059</v>
      </c>
      <c r="GK45" s="286">
        <v>0.84624998283416442</v>
      </c>
      <c r="GL45" s="286">
        <v>0.75383501383187812</v>
      </c>
      <c r="GM45" s="286">
        <v>0</v>
      </c>
      <c r="GN45" s="286">
        <v>8.0655402676564736E-2</v>
      </c>
      <c r="GO45" s="286">
        <v>0.8703045289033946</v>
      </c>
      <c r="GP45" s="286">
        <v>5.4469373367881942E-2</v>
      </c>
      <c r="GQ45" s="286">
        <v>9.1224310029022343E-2</v>
      </c>
      <c r="GR45" s="286">
        <v>4.556411424881289E-2</v>
      </c>
      <c r="GS45" s="286">
        <v>0.13739031251037825</v>
      </c>
      <c r="GT45" s="286">
        <v>0</v>
      </c>
      <c r="GU45" s="286">
        <v>0.70053148170938817</v>
      </c>
      <c r="GV45" s="286">
        <v>0</v>
      </c>
      <c r="GW45" s="286">
        <v>3.2148536119605414E-2</v>
      </c>
      <c r="GX45" s="286">
        <v>0</v>
      </c>
      <c r="GY45" s="286">
        <v>1.1322724458204337E-2</v>
      </c>
      <c r="GZ45" s="286">
        <v>0.10885162832553411</v>
      </c>
      <c r="HA45" s="286">
        <v>0.19861019932690469</v>
      </c>
      <c r="HB45" s="286">
        <v>0.29089243531115272</v>
      </c>
      <c r="HC45" s="286">
        <v>9.5120708461076522E-2</v>
      </c>
      <c r="HD45" s="286">
        <v>0</v>
      </c>
      <c r="HE45" s="286">
        <v>7.6437876574908747E-2</v>
      </c>
      <c r="HF45" s="286">
        <v>1.7533969056167397E-2</v>
      </c>
      <c r="HG45" s="286">
        <v>1.6960898950360744E-2</v>
      </c>
      <c r="HH45" s="286">
        <v>7.4432333081849945E-3</v>
      </c>
      <c r="HI45" s="286">
        <v>3.4320556866274964E-2</v>
      </c>
      <c r="HJ45" s="286">
        <v>7.6558963317567034E-3</v>
      </c>
      <c r="HK45" s="286">
        <v>1.5744110322738199E-2</v>
      </c>
      <c r="HL45" s="286">
        <v>6.2048131080389096E-4</v>
      </c>
      <c r="HN45" s="286">
        <v>5.6361537489778302</v>
      </c>
      <c r="HO45" s="286">
        <v>4.2473872129769497</v>
      </c>
      <c r="HP45" s="286">
        <v>0</v>
      </c>
      <c r="HQ45" s="286">
        <v>0</v>
      </c>
      <c r="HR45" s="286">
        <f>+C45</f>
        <v>6.5784278139758748E-2</v>
      </c>
      <c r="HS45" s="15"/>
      <c r="HT45" s="351"/>
      <c r="HU45" s="351"/>
      <c r="HV45" s="351"/>
      <c r="HW45" s="351"/>
      <c r="HX45" s="351"/>
      <c r="HY45" s="351"/>
      <c r="HZ45" s="351"/>
      <c r="IA45" s="351"/>
      <c r="IB45" s="351"/>
      <c r="IC45" s="351"/>
      <c r="ID45" s="351"/>
      <c r="IE45" s="351"/>
      <c r="IF45" s="351"/>
      <c r="IG45" s="351"/>
      <c r="IH45" s="351"/>
      <c r="II45" s="351"/>
      <c r="IJ45" s="351"/>
      <c r="IK45" s="351"/>
      <c r="IL45" s="351"/>
      <c r="IM45" s="351"/>
      <c r="IN45" s="351"/>
      <c r="IO45" s="351"/>
      <c r="IP45" s="351"/>
      <c r="IQ45" s="351"/>
      <c r="IR45" s="351"/>
      <c r="IS45" s="351"/>
      <c r="IT45" s="351"/>
      <c r="IU45" s="351"/>
      <c r="IV45" s="351"/>
      <c r="IW45" s="351"/>
      <c r="IX45" s="351"/>
      <c r="IY45" s="351"/>
      <c r="IZ45" s="351"/>
      <c r="JA45" s="351"/>
      <c r="JB45" s="351"/>
      <c r="JC45" s="351"/>
      <c r="JD45" s="351"/>
      <c r="JE45" s="351"/>
      <c r="JF45" s="351"/>
      <c r="JG45" s="351"/>
      <c r="JH45" s="351"/>
      <c r="JI45" s="351"/>
      <c r="JJ45" s="351"/>
      <c r="JK45" s="351"/>
      <c r="JL45" s="351"/>
      <c r="JM45" s="351"/>
      <c r="JN45" s="351"/>
      <c r="JO45" s="351"/>
      <c r="JP45" s="351"/>
      <c r="JQ45" s="351"/>
      <c r="JR45" s="351"/>
      <c r="JS45" s="351"/>
      <c r="JT45" s="351"/>
      <c r="JU45" s="351"/>
      <c r="JV45" s="351"/>
      <c r="JW45" s="351"/>
      <c r="JX45" s="351"/>
      <c r="JY45" s="351"/>
      <c r="JZ45" s="351"/>
      <c r="KA45" s="351"/>
      <c r="KB45" s="351"/>
      <c r="KC45" s="351"/>
      <c r="KD45" s="351"/>
      <c r="KE45" s="351"/>
      <c r="KF45" s="351"/>
      <c r="KG45" s="351"/>
      <c r="KH45" s="351"/>
      <c r="KI45" s="351"/>
      <c r="KJ45" s="351"/>
      <c r="KK45" s="351"/>
      <c r="KL45" s="351"/>
      <c r="KM45" s="351"/>
      <c r="KN45" s="351"/>
      <c r="KO45" s="351"/>
      <c r="KP45" s="351"/>
      <c r="KQ45" s="351"/>
      <c r="KR45" s="351"/>
      <c r="KS45" s="351"/>
      <c r="KT45" s="351"/>
      <c r="KU45" s="351"/>
      <c r="KV45" s="351"/>
      <c r="KW45" s="351"/>
      <c r="KX45" s="351"/>
      <c r="KY45" s="351"/>
      <c r="KZ45" s="351"/>
      <c r="LA45" s="351"/>
      <c r="LB45" s="351"/>
      <c r="LC45" s="351"/>
      <c r="LD45" s="351"/>
      <c r="LE45" s="351"/>
      <c r="LF45" s="351"/>
      <c r="LG45" s="351"/>
      <c r="LH45" s="351"/>
      <c r="LI45" s="351"/>
      <c r="LJ45" s="351"/>
      <c r="LK45" s="351"/>
      <c r="LL45" s="351"/>
      <c r="LM45" s="351"/>
      <c r="LN45" s="351"/>
      <c r="LO45" s="351"/>
      <c r="LP45" s="351"/>
      <c r="LQ45" s="351"/>
      <c r="LR45" s="351"/>
      <c r="LS45" s="351"/>
      <c r="LT45" s="351"/>
      <c r="LU45" s="351"/>
      <c r="LV45" s="351"/>
      <c r="LW45" s="351"/>
      <c r="LX45" s="351"/>
      <c r="LY45" s="351"/>
      <c r="LZ45" s="351"/>
      <c r="MA45" s="351"/>
      <c r="MB45" s="351"/>
      <c r="MC45" s="351"/>
      <c r="MD45" s="351"/>
      <c r="ME45" s="351"/>
      <c r="MF45" s="351"/>
      <c r="MG45" s="351"/>
      <c r="MH45" s="351"/>
      <c r="MI45" s="351"/>
      <c r="MJ45" s="351"/>
      <c r="MK45" s="351"/>
      <c r="ML45" s="351"/>
      <c r="MM45" s="351"/>
      <c r="MN45" s="351"/>
      <c r="MO45" s="351"/>
      <c r="MP45" s="351"/>
      <c r="MQ45" s="351"/>
      <c r="MR45" s="351"/>
      <c r="MS45" s="351"/>
      <c r="MT45" s="351"/>
      <c r="MU45" s="351"/>
      <c r="MV45" s="351"/>
      <c r="MW45" s="351"/>
      <c r="MX45" s="351"/>
      <c r="MY45" s="351"/>
      <c r="MZ45" s="351"/>
      <c r="NA45" s="351"/>
      <c r="NB45" s="351"/>
      <c r="NC45" s="351"/>
      <c r="ND45" s="351"/>
      <c r="NE45" s="351"/>
      <c r="NF45" s="351"/>
      <c r="NG45" s="351"/>
    </row>
    <row r="46" spans="1:371" s="25" customFormat="1" ht="13.8">
      <c r="A46" s="349"/>
      <c r="B46" s="6"/>
      <c r="C46" s="17"/>
      <c r="D46" s="17"/>
      <c r="E46" s="298"/>
      <c r="F46" s="306"/>
      <c r="G46" s="1"/>
      <c r="H46" s="17"/>
      <c r="I46" s="298"/>
      <c r="J46" s="30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352"/>
      <c r="HT46" s="352"/>
      <c r="HU46" s="352"/>
      <c r="HV46" s="352"/>
      <c r="HW46" s="352"/>
      <c r="HX46" s="352"/>
      <c r="HY46" s="352"/>
      <c r="HZ46" s="352"/>
      <c r="IA46" s="352"/>
      <c r="IB46" s="352"/>
      <c r="IC46" s="352"/>
      <c r="ID46" s="352"/>
      <c r="IE46" s="352"/>
      <c r="IF46" s="352"/>
      <c r="IG46" s="352"/>
      <c r="IH46" s="352"/>
      <c r="II46" s="352"/>
      <c r="IJ46" s="352"/>
      <c r="IK46" s="352"/>
      <c r="IL46" s="352"/>
      <c r="IM46" s="352"/>
      <c r="IN46" s="352"/>
      <c r="IO46" s="352"/>
      <c r="IP46" s="352"/>
      <c r="IQ46" s="352"/>
      <c r="IR46" s="352"/>
      <c r="IS46" s="352"/>
      <c r="IT46" s="352"/>
      <c r="IU46" s="352"/>
      <c r="IV46" s="352"/>
      <c r="IW46" s="352"/>
      <c r="IX46" s="352"/>
      <c r="IY46" s="352"/>
      <c r="IZ46" s="352"/>
      <c r="JA46" s="352"/>
      <c r="JB46" s="352"/>
      <c r="JC46" s="352"/>
      <c r="JD46" s="352"/>
      <c r="JE46" s="352"/>
      <c r="JF46" s="352"/>
      <c r="JG46" s="352"/>
      <c r="JH46" s="352"/>
      <c r="JI46" s="352"/>
      <c r="JJ46" s="352"/>
      <c r="JK46" s="352"/>
      <c r="JL46" s="352"/>
      <c r="JM46" s="352"/>
      <c r="JN46" s="352"/>
      <c r="JO46" s="352"/>
      <c r="JP46" s="352"/>
      <c r="JQ46" s="352"/>
      <c r="JR46" s="352"/>
      <c r="JS46" s="352"/>
      <c r="JT46" s="352"/>
      <c r="JU46" s="352"/>
      <c r="JV46" s="352"/>
      <c r="JW46" s="352"/>
      <c r="JX46" s="352"/>
      <c r="JY46" s="352"/>
      <c r="JZ46" s="352"/>
      <c r="KA46" s="352"/>
      <c r="KB46" s="352"/>
      <c r="KC46" s="352"/>
      <c r="KD46" s="352"/>
      <c r="KE46" s="352"/>
      <c r="KF46" s="352"/>
      <c r="KG46" s="352"/>
      <c r="KH46" s="352"/>
      <c r="KI46" s="352"/>
      <c r="KJ46" s="352"/>
      <c r="KK46" s="352"/>
      <c r="KL46" s="352"/>
      <c r="KM46" s="352"/>
      <c r="KN46" s="352"/>
      <c r="KO46" s="352"/>
      <c r="KP46" s="352"/>
      <c r="KQ46" s="352"/>
      <c r="KR46" s="352"/>
      <c r="KS46" s="352"/>
      <c r="KT46" s="352"/>
      <c r="KU46" s="352"/>
      <c r="KV46" s="352"/>
      <c r="KW46" s="352"/>
      <c r="KX46" s="352"/>
      <c r="KY46" s="352"/>
      <c r="KZ46" s="352"/>
      <c r="LA46" s="352"/>
      <c r="LB46" s="352"/>
      <c r="LC46" s="352"/>
      <c r="LD46" s="352"/>
      <c r="LE46" s="352"/>
      <c r="LF46" s="352"/>
      <c r="LG46" s="352"/>
      <c r="LH46" s="352"/>
      <c r="LI46" s="352"/>
      <c r="LJ46" s="352"/>
      <c r="LK46" s="352"/>
      <c r="LL46" s="352"/>
      <c r="LM46" s="352"/>
      <c r="LN46" s="352"/>
      <c r="LO46" s="352"/>
      <c r="LP46" s="352"/>
      <c r="LQ46" s="352"/>
      <c r="LR46" s="352"/>
      <c r="LS46" s="352"/>
      <c r="LT46" s="352"/>
      <c r="LU46" s="352"/>
      <c r="LV46" s="352"/>
      <c r="LW46" s="352"/>
      <c r="LX46" s="352"/>
      <c r="LY46" s="352"/>
      <c r="LZ46" s="352"/>
      <c r="MA46" s="352"/>
      <c r="MB46" s="352"/>
      <c r="MC46" s="352"/>
      <c r="MD46" s="352"/>
      <c r="ME46" s="352"/>
      <c r="MF46" s="352"/>
      <c r="MG46" s="352"/>
      <c r="MH46" s="352"/>
      <c r="MI46" s="352"/>
      <c r="MJ46" s="352"/>
      <c r="MK46" s="352"/>
      <c r="ML46" s="352"/>
      <c r="MM46" s="352"/>
      <c r="MN46" s="352"/>
      <c r="MO46" s="352"/>
      <c r="MP46" s="352"/>
      <c r="MQ46" s="352"/>
      <c r="MR46" s="352"/>
      <c r="MS46" s="352"/>
      <c r="MT46" s="352"/>
      <c r="MU46" s="352"/>
      <c r="MV46" s="352"/>
      <c r="MW46" s="352"/>
      <c r="MX46" s="352"/>
      <c r="MY46" s="352"/>
      <c r="MZ46" s="352"/>
      <c r="NA46" s="352"/>
      <c r="NB46" s="352"/>
      <c r="NC46" s="352"/>
      <c r="ND46" s="352"/>
      <c r="NE46" s="352"/>
      <c r="NF46" s="352"/>
      <c r="NG46" s="352"/>
    </row>
    <row r="47" spans="1:371" ht="13.8">
      <c r="A47" s="348"/>
      <c r="B47" s="278" t="s">
        <v>438</v>
      </c>
      <c r="C47" s="327">
        <v>457</v>
      </c>
      <c r="D47" s="327">
        <v>437.6</v>
      </c>
      <c r="E47" s="301">
        <v>19.399999999999977</v>
      </c>
      <c r="F47" s="308">
        <v>4.4332723948811645E-2</v>
      </c>
      <c r="G47" s="24"/>
      <c r="H47" s="327">
        <v>432</v>
      </c>
      <c r="I47" s="301">
        <v>5.6000000000000227</v>
      </c>
      <c r="J47" s="308">
        <v>1.2962962962963016E-2</v>
      </c>
      <c r="L47" s="327">
        <v>0</v>
      </c>
      <c r="M47" s="327">
        <v>0</v>
      </c>
      <c r="N47" s="327">
        <v>0</v>
      </c>
      <c r="O47" s="327">
        <v>0</v>
      </c>
      <c r="P47" s="327">
        <v>0</v>
      </c>
      <c r="Q47" s="327">
        <v>0</v>
      </c>
      <c r="R47" s="327">
        <v>0</v>
      </c>
      <c r="S47" s="327">
        <v>0</v>
      </c>
      <c r="T47" s="327">
        <v>0</v>
      </c>
      <c r="U47" s="327">
        <v>0</v>
      </c>
      <c r="V47" s="327">
        <v>0</v>
      </c>
      <c r="W47" s="327">
        <v>0</v>
      </c>
      <c r="X47" s="327">
        <v>0</v>
      </c>
      <c r="Y47" s="327">
        <v>0</v>
      </c>
      <c r="Z47" s="327">
        <v>0</v>
      </c>
      <c r="AA47" s="327">
        <v>0</v>
      </c>
      <c r="AB47" s="327">
        <v>0</v>
      </c>
      <c r="AC47" s="327">
        <v>0</v>
      </c>
      <c r="AD47" s="327">
        <v>0</v>
      </c>
      <c r="AE47" s="327">
        <v>0</v>
      </c>
      <c r="AF47" s="327">
        <v>0</v>
      </c>
      <c r="AG47" s="327">
        <v>0</v>
      </c>
      <c r="AH47" s="327">
        <v>0</v>
      </c>
      <c r="AI47" s="327">
        <v>0</v>
      </c>
      <c r="AJ47" s="327">
        <v>0</v>
      </c>
      <c r="AK47" s="327">
        <v>0</v>
      </c>
      <c r="AL47" s="327">
        <v>0</v>
      </c>
      <c r="AM47" s="327">
        <v>0</v>
      </c>
      <c r="AN47" s="327">
        <v>0</v>
      </c>
      <c r="AO47" s="327">
        <v>0</v>
      </c>
      <c r="AP47" s="327">
        <v>0</v>
      </c>
      <c r="AQ47" s="327">
        <v>0</v>
      </c>
      <c r="AR47" s="327">
        <v>0</v>
      </c>
      <c r="AS47" s="327">
        <v>0</v>
      </c>
      <c r="AT47" s="327">
        <v>0</v>
      </c>
      <c r="AU47" s="327">
        <v>0</v>
      </c>
      <c r="AV47" s="327">
        <v>0</v>
      </c>
      <c r="AW47" s="327">
        <v>0</v>
      </c>
      <c r="AX47" s="327">
        <v>0</v>
      </c>
      <c r="AY47" s="327">
        <v>0</v>
      </c>
      <c r="AZ47" s="327">
        <v>0</v>
      </c>
      <c r="BA47" s="327">
        <v>0</v>
      </c>
      <c r="BB47" s="327">
        <v>0</v>
      </c>
      <c r="BC47" s="327">
        <v>0</v>
      </c>
      <c r="BD47" s="327">
        <v>0</v>
      </c>
      <c r="BE47" s="327">
        <v>0</v>
      </c>
      <c r="BF47" s="327">
        <v>0</v>
      </c>
      <c r="BG47" s="327">
        <v>0</v>
      </c>
      <c r="BH47" s="327">
        <v>0</v>
      </c>
      <c r="BI47" s="327">
        <v>0</v>
      </c>
      <c r="BJ47" s="327">
        <v>0</v>
      </c>
      <c r="BK47" s="327">
        <v>0</v>
      </c>
      <c r="BL47" s="327">
        <v>0</v>
      </c>
      <c r="BM47" s="327">
        <v>0</v>
      </c>
      <c r="BN47" s="327">
        <v>0</v>
      </c>
      <c r="BO47" s="327">
        <v>0</v>
      </c>
      <c r="BP47" s="327">
        <v>0</v>
      </c>
      <c r="BQ47" s="327">
        <v>0</v>
      </c>
      <c r="BR47" s="327">
        <v>0</v>
      </c>
      <c r="BS47" s="327">
        <v>0</v>
      </c>
      <c r="BT47" s="327">
        <v>0</v>
      </c>
      <c r="BU47" s="327">
        <v>0</v>
      </c>
      <c r="BV47" s="327">
        <v>0</v>
      </c>
      <c r="BW47" s="327">
        <v>0</v>
      </c>
      <c r="BX47" s="327">
        <v>0</v>
      </c>
      <c r="BY47" s="327">
        <v>0</v>
      </c>
      <c r="BZ47" s="327">
        <v>0</v>
      </c>
      <c r="CA47" s="327">
        <v>0</v>
      </c>
      <c r="CB47" s="327">
        <v>0</v>
      </c>
      <c r="CC47" s="327">
        <v>0</v>
      </c>
      <c r="CD47" s="327">
        <v>0</v>
      </c>
      <c r="CE47" s="327">
        <v>0</v>
      </c>
      <c r="CF47" s="327">
        <v>0</v>
      </c>
      <c r="CG47" s="327">
        <v>0</v>
      </c>
      <c r="CH47" s="327">
        <v>0</v>
      </c>
      <c r="CI47" s="327">
        <v>0</v>
      </c>
      <c r="CJ47" s="327">
        <v>0</v>
      </c>
      <c r="CK47" s="327">
        <v>0</v>
      </c>
      <c r="CL47" s="327">
        <v>0</v>
      </c>
      <c r="CM47" s="327">
        <v>0</v>
      </c>
      <c r="CN47" s="327">
        <v>0</v>
      </c>
      <c r="CO47" s="327">
        <v>0</v>
      </c>
      <c r="CP47" s="327">
        <v>0</v>
      </c>
      <c r="CQ47" s="327">
        <v>0</v>
      </c>
      <c r="CR47" s="327">
        <v>0</v>
      </c>
      <c r="CS47" s="327">
        <v>0</v>
      </c>
      <c r="CT47" s="327">
        <v>0</v>
      </c>
      <c r="CU47" s="327">
        <v>0</v>
      </c>
      <c r="CV47" s="327">
        <v>0</v>
      </c>
      <c r="CW47" s="327">
        <v>0</v>
      </c>
      <c r="CX47" s="327">
        <v>0</v>
      </c>
      <c r="CY47" s="327">
        <v>0</v>
      </c>
      <c r="CZ47" s="327">
        <v>0</v>
      </c>
      <c r="DA47" s="327">
        <v>0</v>
      </c>
      <c r="DB47" s="327">
        <v>0</v>
      </c>
      <c r="DC47" s="327">
        <v>0</v>
      </c>
      <c r="DD47" s="327">
        <v>0</v>
      </c>
      <c r="DE47" s="327">
        <v>0</v>
      </c>
      <c r="DF47" s="327">
        <v>0</v>
      </c>
      <c r="DG47" s="327">
        <v>0</v>
      </c>
      <c r="DH47" s="327">
        <v>0</v>
      </c>
      <c r="DI47" s="327">
        <v>0</v>
      </c>
      <c r="DJ47" s="327">
        <v>0</v>
      </c>
      <c r="DK47" s="327">
        <v>0</v>
      </c>
      <c r="DL47" s="327">
        <v>0</v>
      </c>
      <c r="DM47" s="327">
        <v>0</v>
      </c>
      <c r="DN47" s="327">
        <v>0</v>
      </c>
      <c r="DO47" s="327">
        <v>0</v>
      </c>
      <c r="DP47" s="327">
        <v>0</v>
      </c>
      <c r="DQ47" s="327">
        <v>0</v>
      </c>
      <c r="DR47" s="327">
        <v>0</v>
      </c>
      <c r="DS47" s="327">
        <v>0</v>
      </c>
      <c r="DT47" s="327">
        <v>0</v>
      </c>
      <c r="DU47" s="327">
        <v>0</v>
      </c>
      <c r="DV47" s="327">
        <v>0</v>
      </c>
      <c r="DW47" s="327">
        <v>0</v>
      </c>
      <c r="DX47" s="327">
        <v>0</v>
      </c>
      <c r="DY47" s="327">
        <v>0</v>
      </c>
      <c r="DZ47" s="327">
        <v>0</v>
      </c>
      <c r="EA47" s="327">
        <v>0</v>
      </c>
      <c r="EB47" s="327">
        <v>0</v>
      </c>
      <c r="EC47" s="327">
        <v>0</v>
      </c>
      <c r="ED47" s="327">
        <v>0</v>
      </c>
      <c r="EE47" s="327">
        <v>0</v>
      </c>
      <c r="EF47" s="327">
        <v>0</v>
      </c>
      <c r="EG47" s="327">
        <v>0</v>
      </c>
      <c r="EH47" s="327">
        <v>0</v>
      </c>
      <c r="EI47" s="327">
        <v>0</v>
      </c>
      <c r="EJ47" s="327">
        <v>0</v>
      </c>
      <c r="EK47" s="327">
        <v>0</v>
      </c>
      <c r="EL47" s="327">
        <v>0</v>
      </c>
      <c r="EM47" s="327">
        <v>0</v>
      </c>
      <c r="EN47" s="327">
        <v>0</v>
      </c>
      <c r="EO47" s="327">
        <v>0</v>
      </c>
      <c r="EP47" s="327">
        <v>0</v>
      </c>
      <c r="EQ47" s="327">
        <v>0</v>
      </c>
      <c r="ER47" s="327">
        <v>0</v>
      </c>
      <c r="ES47" s="327">
        <v>0</v>
      </c>
      <c r="ET47" s="327">
        <v>0</v>
      </c>
      <c r="EU47" s="327">
        <v>0</v>
      </c>
      <c r="EV47" s="327">
        <v>0</v>
      </c>
      <c r="EW47" s="327">
        <v>0</v>
      </c>
      <c r="EX47" s="327">
        <v>0</v>
      </c>
      <c r="EY47" s="327">
        <v>0</v>
      </c>
      <c r="EZ47" s="327">
        <v>0</v>
      </c>
      <c r="FA47" s="327">
        <v>0</v>
      </c>
      <c r="FB47" s="327">
        <v>0</v>
      </c>
      <c r="FC47" s="327">
        <v>0</v>
      </c>
      <c r="FD47" s="327">
        <v>0</v>
      </c>
      <c r="FE47" s="327">
        <v>0</v>
      </c>
      <c r="FF47" s="327">
        <v>0</v>
      </c>
      <c r="FG47" s="327">
        <v>0</v>
      </c>
      <c r="FH47" s="327">
        <v>0</v>
      </c>
      <c r="FI47" s="327">
        <v>0</v>
      </c>
      <c r="FJ47" s="327">
        <v>0</v>
      </c>
      <c r="FK47" s="327">
        <v>0</v>
      </c>
      <c r="FL47" s="327">
        <v>317</v>
      </c>
      <c r="FM47" s="327">
        <v>318</v>
      </c>
      <c r="FN47" s="327">
        <v>353</v>
      </c>
      <c r="FO47" s="327">
        <v>358</v>
      </c>
      <c r="FP47" s="327">
        <v>358</v>
      </c>
      <c r="FQ47" s="327">
        <v>364</v>
      </c>
      <c r="FR47" s="327">
        <v>364</v>
      </c>
      <c r="FS47" s="327">
        <v>372</v>
      </c>
      <c r="FT47" s="327">
        <v>375</v>
      </c>
      <c r="FU47" s="327">
        <v>369</v>
      </c>
      <c r="FV47" s="327">
        <v>406</v>
      </c>
      <c r="FW47" s="327">
        <v>406</v>
      </c>
      <c r="FX47" s="327">
        <v>410</v>
      </c>
      <c r="FY47" s="327">
        <v>413</v>
      </c>
      <c r="FZ47" s="327">
        <v>413</v>
      </c>
      <c r="GA47" s="327">
        <v>426</v>
      </c>
      <c r="GB47" s="327">
        <v>424</v>
      </c>
      <c r="GC47" s="327">
        <v>424</v>
      </c>
      <c r="GD47" s="327">
        <v>424</v>
      </c>
      <c r="GE47" s="327">
        <v>425</v>
      </c>
      <c r="GF47" s="327">
        <v>422</v>
      </c>
      <c r="GG47" s="327">
        <v>428</v>
      </c>
      <c r="GH47" s="327">
        <v>429</v>
      </c>
      <c r="GI47" s="327">
        <v>428</v>
      </c>
      <c r="GJ47" s="327">
        <v>432</v>
      </c>
      <c r="GK47" s="327">
        <v>432</v>
      </c>
      <c r="GL47" s="327">
        <v>431</v>
      </c>
      <c r="GM47" s="327">
        <v>432</v>
      </c>
      <c r="GN47" s="327">
        <v>433</v>
      </c>
      <c r="GO47" s="327">
        <v>437</v>
      </c>
      <c r="GP47" s="327">
        <v>434</v>
      </c>
      <c r="GQ47" s="327">
        <v>438</v>
      </c>
      <c r="GR47" s="327">
        <v>435</v>
      </c>
      <c r="GS47" s="327">
        <v>435</v>
      </c>
      <c r="GT47" s="327">
        <v>435</v>
      </c>
      <c r="GU47" s="327">
        <v>437</v>
      </c>
      <c r="GV47" s="327">
        <v>438</v>
      </c>
      <c r="GW47" s="327">
        <v>437</v>
      </c>
      <c r="GX47" s="327">
        <v>439</v>
      </c>
      <c r="GY47" s="327">
        <v>437</v>
      </c>
      <c r="GZ47" s="327">
        <v>437</v>
      </c>
      <c r="HA47" s="327">
        <v>438</v>
      </c>
      <c r="HB47" s="327">
        <v>443</v>
      </c>
      <c r="HC47" s="327">
        <v>452</v>
      </c>
      <c r="HD47" s="327">
        <v>451</v>
      </c>
      <c r="HE47" s="327">
        <v>452</v>
      </c>
      <c r="HF47" s="327">
        <v>460</v>
      </c>
      <c r="HG47" s="327">
        <v>458</v>
      </c>
      <c r="HH47" s="327">
        <v>457</v>
      </c>
      <c r="HI47" s="327">
        <v>455</v>
      </c>
      <c r="HJ47" s="327">
        <v>455</v>
      </c>
      <c r="HK47" s="327">
        <v>459</v>
      </c>
      <c r="HL47" s="327">
        <v>459</v>
      </c>
      <c r="HN47" s="327">
        <v>363.33333333333331</v>
      </c>
      <c r="HO47" s="327">
        <v>422.16666666666669</v>
      </c>
      <c r="HP47" s="327">
        <v>434.25</v>
      </c>
      <c r="HQ47" s="327">
        <v>445.16666666666669</v>
      </c>
      <c r="HR47" s="327">
        <f>+C47</f>
        <v>457</v>
      </c>
      <c r="HS47" s="120"/>
      <c r="HT47" s="120"/>
      <c r="HU47" s="120"/>
      <c r="HV47" s="120"/>
      <c r="HW47" s="120"/>
      <c r="HX47" s="120"/>
      <c r="HY47" s="120"/>
      <c r="HZ47" s="120"/>
      <c r="IA47" s="120"/>
      <c r="IB47" s="120"/>
      <c r="IC47" s="120"/>
      <c r="ID47" s="120"/>
      <c r="IE47" s="120"/>
      <c r="IF47" s="120"/>
      <c r="IG47" s="120"/>
      <c r="IH47" s="120"/>
      <c r="II47" s="120"/>
      <c r="IJ47" s="120"/>
      <c r="IK47" s="120"/>
      <c r="IL47" s="120"/>
      <c r="IM47" s="120"/>
      <c r="IN47" s="120"/>
      <c r="IO47" s="120"/>
      <c r="IP47" s="120"/>
      <c r="IQ47" s="120"/>
      <c r="IR47" s="120"/>
      <c r="IS47" s="120"/>
      <c r="IT47" s="120"/>
      <c r="IU47" s="120"/>
      <c r="IV47" s="120"/>
      <c r="IW47" s="120"/>
      <c r="IX47" s="120"/>
      <c r="IY47" s="120"/>
      <c r="IZ47" s="120"/>
      <c r="JA47" s="120"/>
      <c r="JB47" s="120"/>
      <c r="JC47" s="120"/>
      <c r="JD47" s="120"/>
      <c r="JE47" s="120"/>
      <c r="JF47" s="120"/>
      <c r="JG47" s="120"/>
      <c r="JH47" s="120"/>
      <c r="JI47" s="120"/>
      <c r="JJ47" s="120"/>
      <c r="JK47" s="120"/>
      <c r="JL47" s="120"/>
      <c r="JM47" s="120"/>
      <c r="JN47" s="120"/>
      <c r="JO47" s="120"/>
      <c r="JP47" s="120"/>
      <c r="JQ47" s="120"/>
      <c r="JR47" s="120"/>
      <c r="JS47" s="120"/>
      <c r="JT47" s="120"/>
      <c r="JU47" s="120"/>
      <c r="JV47" s="120"/>
      <c r="JW47" s="120"/>
      <c r="JX47" s="120"/>
      <c r="JY47" s="120"/>
      <c r="JZ47" s="120"/>
      <c r="KA47" s="120"/>
      <c r="KB47" s="120"/>
      <c r="KC47" s="120"/>
      <c r="KD47" s="120"/>
      <c r="KE47" s="120"/>
      <c r="KF47" s="120"/>
      <c r="KG47" s="120"/>
      <c r="KH47" s="120"/>
      <c r="KI47" s="120"/>
      <c r="KJ47" s="120"/>
      <c r="KK47" s="120"/>
      <c r="KL47" s="120"/>
      <c r="KM47" s="120"/>
      <c r="KN47" s="120"/>
      <c r="KO47" s="120"/>
      <c r="KP47" s="120"/>
      <c r="KQ47" s="120"/>
      <c r="KR47" s="120"/>
      <c r="KS47" s="120"/>
      <c r="KT47" s="120"/>
      <c r="KU47" s="120"/>
      <c r="KV47" s="120"/>
      <c r="KW47" s="120"/>
      <c r="KX47" s="120"/>
      <c r="KY47" s="120"/>
      <c r="KZ47" s="120"/>
      <c r="LA47" s="120"/>
      <c r="LB47" s="120"/>
      <c r="LC47" s="120"/>
      <c r="LD47" s="120"/>
      <c r="LE47" s="120"/>
      <c r="LF47" s="120"/>
      <c r="LG47" s="120"/>
      <c r="LH47" s="120"/>
      <c r="LI47" s="120"/>
      <c r="LJ47" s="120"/>
      <c r="LK47" s="120"/>
      <c r="LL47" s="120"/>
      <c r="LM47" s="120"/>
      <c r="LN47" s="120"/>
      <c r="LO47" s="120"/>
      <c r="LP47" s="120"/>
      <c r="LQ47" s="120"/>
      <c r="LR47" s="120"/>
      <c r="LS47" s="120"/>
      <c r="LT47" s="120"/>
      <c r="LU47" s="120"/>
      <c r="LV47" s="120"/>
      <c r="LW47" s="120"/>
      <c r="LX47" s="120"/>
      <c r="LY47" s="120"/>
      <c r="LZ47" s="120"/>
      <c r="MA47" s="120"/>
      <c r="MB47" s="120"/>
      <c r="MC47" s="120"/>
      <c r="MD47" s="120"/>
      <c r="ME47" s="120"/>
      <c r="MF47" s="120"/>
      <c r="MG47" s="120"/>
      <c r="MH47" s="120"/>
      <c r="MI47" s="120"/>
      <c r="MJ47" s="120"/>
      <c r="MK47" s="120"/>
      <c r="ML47" s="120"/>
      <c r="MM47" s="120"/>
      <c r="MN47" s="120"/>
      <c r="MO47" s="120"/>
      <c r="MP47" s="120"/>
      <c r="MQ47" s="120"/>
      <c r="MR47" s="120"/>
      <c r="MS47" s="120"/>
      <c r="MT47" s="120"/>
      <c r="MU47" s="120"/>
      <c r="MV47" s="120"/>
      <c r="MW47" s="120"/>
      <c r="MX47" s="120"/>
      <c r="MY47" s="120"/>
      <c r="MZ47" s="120"/>
      <c r="NA47" s="120"/>
      <c r="NB47" s="120"/>
      <c r="NC47" s="120"/>
      <c r="ND47" s="120"/>
      <c r="NE47" s="120"/>
      <c r="NF47" s="120"/>
      <c r="NG47" s="120"/>
    </row>
    <row r="48" spans="1:371" ht="13.8">
      <c r="A48" s="348"/>
      <c r="B48" s="16" t="s">
        <v>439</v>
      </c>
      <c r="C48" s="35">
        <v>457</v>
      </c>
      <c r="D48" s="35">
        <v>437.6</v>
      </c>
      <c r="E48" s="296">
        <v>19.399999999999977</v>
      </c>
      <c r="F48" s="304">
        <v>4.4332723948811645E-2</v>
      </c>
      <c r="G48" s="17"/>
      <c r="H48" s="35">
        <v>432</v>
      </c>
      <c r="I48" s="296">
        <v>5.6000000000000227</v>
      </c>
      <c r="J48" s="304">
        <v>1.2962962962963016E-2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5">
        <v>0</v>
      </c>
      <c r="AC48" s="35">
        <v>0</v>
      </c>
      <c r="AD48" s="35">
        <v>0</v>
      </c>
      <c r="AE48" s="35">
        <v>0</v>
      </c>
      <c r="AF48" s="35">
        <v>0</v>
      </c>
      <c r="AG48" s="35">
        <v>0</v>
      </c>
      <c r="AH48" s="35">
        <v>0</v>
      </c>
      <c r="AI48" s="35">
        <v>0</v>
      </c>
      <c r="AJ48" s="35">
        <v>0</v>
      </c>
      <c r="AK48" s="35">
        <v>0</v>
      </c>
      <c r="AL48" s="35">
        <v>0</v>
      </c>
      <c r="AM48" s="35">
        <v>0</v>
      </c>
      <c r="AN48" s="35">
        <v>0</v>
      </c>
      <c r="AO48" s="35">
        <v>0</v>
      </c>
      <c r="AP48" s="35">
        <v>0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0</v>
      </c>
      <c r="BA48" s="35">
        <v>0</v>
      </c>
      <c r="BB48" s="35">
        <v>0</v>
      </c>
      <c r="BC48" s="35">
        <v>0</v>
      </c>
      <c r="BD48" s="35">
        <v>0</v>
      </c>
      <c r="BE48" s="35">
        <v>0</v>
      </c>
      <c r="BF48" s="35">
        <v>0</v>
      </c>
      <c r="BG48" s="35">
        <v>0</v>
      </c>
      <c r="BH48" s="35">
        <v>0</v>
      </c>
      <c r="BI48" s="35">
        <v>0</v>
      </c>
      <c r="BJ48" s="35">
        <v>0</v>
      </c>
      <c r="BK48" s="35">
        <v>0</v>
      </c>
      <c r="BL48" s="35">
        <v>0</v>
      </c>
      <c r="BM48" s="35">
        <v>0</v>
      </c>
      <c r="BN48" s="35">
        <v>0</v>
      </c>
      <c r="BO48" s="35">
        <v>0</v>
      </c>
      <c r="BP48" s="35">
        <v>0</v>
      </c>
      <c r="BQ48" s="35">
        <v>0</v>
      </c>
      <c r="BR48" s="35">
        <v>0</v>
      </c>
      <c r="BS48" s="35">
        <v>0</v>
      </c>
      <c r="BT48" s="35">
        <v>0</v>
      </c>
      <c r="BU48" s="35">
        <v>0</v>
      </c>
      <c r="BV48" s="35">
        <v>0</v>
      </c>
      <c r="BW48" s="35">
        <v>0</v>
      </c>
      <c r="BX48" s="35">
        <v>0</v>
      </c>
      <c r="BY48" s="35">
        <v>0</v>
      </c>
      <c r="BZ48" s="35">
        <v>0</v>
      </c>
      <c r="CA48" s="35">
        <v>0</v>
      </c>
      <c r="CB48" s="35">
        <v>0</v>
      </c>
      <c r="CC48" s="35">
        <v>0</v>
      </c>
      <c r="CD48" s="35">
        <v>0</v>
      </c>
      <c r="CE48" s="35">
        <v>0</v>
      </c>
      <c r="CF48" s="35">
        <v>0</v>
      </c>
      <c r="CG48" s="35">
        <v>0</v>
      </c>
      <c r="CH48" s="35">
        <v>0</v>
      </c>
      <c r="CI48" s="35">
        <v>0</v>
      </c>
      <c r="CJ48" s="35">
        <v>0</v>
      </c>
      <c r="CK48" s="35">
        <v>0</v>
      </c>
      <c r="CL48" s="35">
        <v>0</v>
      </c>
      <c r="CM48" s="35">
        <v>0</v>
      </c>
      <c r="CN48" s="35">
        <v>0</v>
      </c>
      <c r="CO48" s="35">
        <v>0</v>
      </c>
      <c r="CP48" s="35">
        <v>0</v>
      </c>
      <c r="CQ48" s="35">
        <v>0</v>
      </c>
      <c r="CR48" s="35">
        <v>0</v>
      </c>
      <c r="CS48" s="35">
        <v>0</v>
      </c>
      <c r="CT48" s="35">
        <v>0</v>
      </c>
      <c r="CU48" s="35">
        <v>0</v>
      </c>
      <c r="CV48" s="35">
        <v>0</v>
      </c>
      <c r="CW48" s="35">
        <v>0</v>
      </c>
      <c r="CX48" s="35">
        <v>0</v>
      </c>
      <c r="CY48" s="35">
        <v>0</v>
      </c>
      <c r="CZ48" s="35">
        <v>0</v>
      </c>
      <c r="DA48" s="35">
        <v>0</v>
      </c>
      <c r="DB48" s="35">
        <v>0</v>
      </c>
      <c r="DC48" s="35">
        <v>0</v>
      </c>
      <c r="DD48" s="35">
        <v>0</v>
      </c>
      <c r="DE48" s="35">
        <v>0</v>
      </c>
      <c r="DF48" s="35">
        <v>0</v>
      </c>
      <c r="DG48" s="35">
        <v>0</v>
      </c>
      <c r="DH48" s="35">
        <v>0</v>
      </c>
      <c r="DI48" s="35">
        <v>0</v>
      </c>
      <c r="DJ48" s="35">
        <v>0</v>
      </c>
      <c r="DK48" s="35">
        <v>0</v>
      </c>
      <c r="DL48" s="35">
        <v>0</v>
      </c>
      <c r="DM48" s="35">
        <v>0</v>
      </c>
      <c r="DN48" s="35">
        <v>0</v>
      </c>
      <c r="DO48" s="35">
        <v>0</v>
      </c>
      <c r="DP48" s="35">
        <v>0</v>
      </c>
      <c r="DQ48" s="35">
        <v>0</v>
      </c>
      <c r="DR48" s="35">
        <v>0</v>
      </c>
      <c r="DS48" s="35">
        <v>0</v>
      </c>
      <c r="DT48" s="35">
        <v>0</v>
      </c>
      <c r="DU48" s="35">
        <v>0</v>
      </c>
      <c r="DV48" s="35">
        <v>0</v>
      </c>
      <c r="DW48" s="35">
        <v>0</v>
      </c>
      <c r="DX48" s="35">
        <v>0</v>
      </c>
      <c r="DY48" s="35">
        <v>0</v>
      </c>
      <c r="DZ48" s="35">
        <v>0</v>
      </c>
      <c r="EA48" s="35">
        <v>0</v>
      </c>
      <c r="EB48" s="35">
        <v>0</v>
      </c>
      <c r="EC48" s="35">
        <v>0</v>
      </c>
      <c r="ED48" s="35">
        <v>0</v>
      </c>
      <c r="EE48" s="35">
        <v>0</v>
      </c>
      <c r="EF48" s="35">
        <v>0</v>
      </c>
      <c r="EG48" s="35">
        <v>0</v>
      </c>
      <c r="EH48" s="35">
        <v>0</v>
      </c>
      <c r="EI48" s="35">
        <v>0</v>
      </c>
      <c r="EJ48" s="35">
        <v>0</v>
      </c>
      <c r="EK48" s="35">
        <v>0</v>
      </c>
      <c r="EL48" s="35">
        <v>0</v>
      </c>
      <c r="EM48" s="35">
        <v>0</v>
      </c>
      <c r="EN48" s="35">
        <v>0</v>
      </c>
      <c r="EO48" s="35">
        <v>0</v>
      </c>
      <c r="EP48" s="35">
        <v>0</v>
      </c>
      <c r="EQ48" s="35">
        <v>0</v>
      </c>
      <c r="ER48" s="35">
        <v>0</v>
      </c>
      <c r="ES48" s="35">
        <v>0</v>
      </c>
      <c r="ET48" s="35">
        <v>0</v>
      </c>
      <c r="EU48" s="35">
        <v>0</v>
      </c>
      <c r="EV48" s="35">
        <v>0</v>
      </c>
      <c r="EW48" s="35">
        <v>0</v>
      </c>
      <c r="EX48" s="35">
        <v>0</v>
      </c>
      <c r="EY48" s="35">
        <v>0</v>
      </c>
      <c r="EZ48" s="35">
        <v>0</v>
      </c>
      <c r="FA48" s="35">
        <v>0</v>
      </c>
      <c r="FB48" s="35">
        <v>0</v>
      </c>
      <c r="FC48" s="35">
        <v>0</v>
      </c>
      <c r="FD48" s="35">
        <v>0</v>
      </c>
      <c r="FE48" s="35">
        <v>0</v>
      </c>
      <c r="FF48" s="35">
        <v>0</v>
      </c>
      <c r="FG48" s="35">
        <v>0</v>
      </c>
      <c r="FH48" s="35">
        <v>0</v>
      </c>
      <c r="FI48" s="35">
        <v>0</v>
      </c>
      <c r="FJ48" s="35">
        <v>0</v>
      </c>
      <c r="FK48" s="35">
        <v>0</v>
      </c>
      <c r="FL48" s="35">
        <v>317</v>
      </c>
      <c r="FM48" s="35">
        <v>318</v>
      </c>
      <c r="FN48" s="35">
        <v>353</v>
      </c>
      <c r="FO48" s="35">
        <v>358</v>
      </c>
      <c r="FP48" s="35">
        <v>358</v>
      </c>
      <c r="FQ48" s="35">
        <v>364</v>
      </c>
      <c r="FR48" s="35">
        <v>364</v>
      </c>
      <c r="FS48" s="35">
        <v>372</v>
      </c>
      <c r="FT48" s="35">
        <v>375</v>
      </c>
      <c r="FU48" s="35">
        <v>369</v>
      </c>
      <c r="FV48" s="35">
        <v>406</v>
      </c>
      <c r="FW48" s="35">
        <v>406</v>
      </c>
      <c r="FX48" s="35">
        <v>410</v>
      </c>
      <c r="FY48" s="35">
        <v>413</v>
      </c>
      <c r="FZ48" s="35">
        <v>413</v>
      </c>
      <c r="GA48" s="35">
        <v>426</v>
      </c>
      <c r="GB48" s="35">
        <v>424</v>
      </c>
      <c r="GC48" s="35">
        <v>424</v>
      </c>
      <c r="GD48" s="35">
        <v>424</v>
      </c>
      <c r="GE48" s="35">
        <v>425</v>
      </c>
      <c r="GF48" s="35">
        <v>422</v>
      </c>
      <c r="GG48" s="35">
        <v>428</v>
      </c>
      <c r="GH48" s="35">
        <v>429</v>
      </c>
      <c r="GI48" s="35">
        <v>428</v>
      </c>
      <c r="GJ48" s="35">
        <v>432</v>
      </c>
      <c r="GK48" s="35">
        <v>432</v>
      </c>
      <c r="GL48" s="35">
        <v>431</v>
      </c>
      <c r="GM48" s="35">
        <v>432</v>
      </c>
      <c r="GN48" s="35">
        <v>433</v>
      </c>
      <c r="GO48" s="35">
        <v>437</v>
      </c>
      <c r="GP48" s="35">
        <v>434</v>
      </c>
      <c r="GQ48" s="35">
        <v>438</v>
      </c>
      <c r="GR48" s="35">
        <v>435</v>
      </c>
      <c r="GS48" s="35">
        <v>435</v>
      </c>
      <c r="GT48" s="35">
        <v>435</v>
      </c>
      <c r="GU48" s="35">
        <v>437</v>
      </c>
      <c r="GV48" s="35">
        <v>438</v>
      </c>
      <c r="GW48" s="35">
        <v>437</v>
      </c>
      <c r="GX48" s="35">
        <v>439</v>
      </c>
      <c r="GY48" s="35">
        <v>437</v>
      </c>
      <c r="GZ48" s="35">
        <v>437</v>
      </c>
      <c r="HA48" s="35">
        <v>438</v>
      </c>
      <c r="HB48" s="35">
        <v>443</v>
      </c>
      <c r="HC48" s="35">
        <v>452</v>
      </c>
      <c r="HD48" s="35">
        <v>451</v>
      </c>
      <c r="HE48" s="35">
        <v>452</v>
      </c>
      <c r="HF48" s="35">
        <v>460</v>
      </c>
      <c r="HG48" s="35">
        <v>458</v>
      </c>
      <c r="HH48" s="35">
        <v>457</v>
      </c>
      <c r="HI48" s="35">
        <v>455</v>
      </c>
      <c r="HJ48" s="35">
        <v>455</v>
      </c>
      <c r="HK48" s="35">
        <v>459</v>
      </c>
      <c r="HL48" s="35">
        <v>459</v>
      </c>
      <c r="HN48" s="35">
        <v>363.33333333333331</v>
      </c>
      <c r="HO48" s="35">
        <v>422.16666666666669</v>
      </c>
      <c r="HP48" s="35">
        <v>434.25</v>
      </c>
      <c r="HQ48" s="35">
        <v>445.16666666666669</v>
      </c>
      <c r="HR48" s="35">
        <f>+C48</f>
        <v>457</v>
      </c>
    </row>
    <row r="49" spans="1:371" ht="13.8">
      <c r="A49" s="348"/>
      <c r="B49" s="281" t="s">
        <v>59</v>
      </c>
      <c r="C49" s="326">
        <v>103</v>
      </c>
      <c r="D49" s="326">
        <v>105</v>
      </c>
      <c r="E49" s="297">
        <v>-2</v>
      </c>
      <c r="F49" s="305">
        <v>-1.9047619047619049E-2</v>
      </c>
      <c r="G49" s="17"/>
      <c r="H49" s="326">
        <v>103.6</v>
      </c>
      <c r="I49" s="297">
        <v>1.4000000000000057</v>
      </c>
      <c r="J49" s="305">
        <v>1.351351351351357E-2</v>
      </c>
      <c r="L49" s="326">
        <v>0</v>
      </c>
      <c r="M49" s="326">
        <v>0</v>
      </c>
      <c r="N49" s="326">
        <v>0</v>
      </c>
      <c r="O49" s="326">
        <v>0</v>
      </c>
      <c r="P49" s="326">
        <v>0</v>
      </c>
      <c r="Q49" s="326">
        <v>0</v>
      </c>
      <c r="R49" s="326">
        <v>0</v>
      </c>
      <c r="S49" s="326">
        <v>0</v>
      </c>
      <c r="T49" s="326">
        <v>0</v>
      </c>
      <c r="U49" s="326">
        <v>0</v>
      </c>
      <c r="V49" s="326">
        <v>0</v>
      </c>
      <c r="W49" s="326">
        <v>0</v>
      </c>
      <c r="X49" s="326">
        <v>0</v>
      </c>
      <c r="Y49" s="326">
        <v>0</v>
      </c>
      <c r="Z49" s="326">
        <v>0</v>
      </c>
      <c r="AA49" s="326">
        <v>0</v>
      </c>
      <c r="AB49" s="326">
        <v>0</v>
      </c>
      <c r="AC49" s="326">
        <v>0</v>
      </c>
      <c r="AD49" s="326">
        <v>0</v>
      </c>
      <c r="AE49" s="326">
        <v>0</v>
      </c>
      <c r="AF49" s="326">
        <v>0</v>
      </c>
      <c r="AG49" s="326">
        <v>0</v>
      </c>
      <c r="AH49" s="326">
        <v>0</v>
      </c>
      <c r="AI49" s="326">
        <v>0</v>
      </c>
      <c r="AJ49" s="326">
        <v>0</v>
      </c>
      <c r="AK49" s="326">
        <v>0</v>
      </c>
      <c r="AL49" s="326">
        <v>0</v>
      </c>
      <c r="AM49" s="326">
        <v>0</v>
      </c>
      <c r="AN49" s="326">
        <v>0</v>
      </c>
      <c r="AO49" s="326">
        <v>0</v>
      </c>
      <c r="AP49" s="326">
        <v>0</v>
      </c>
      <c r="AQ49" s="326">
        <v>0</v>
      </c>
      <c r="AR49" s="326">
        <v>0</v>
      </c>
      <c r="AS49" s="326">
        <v>0</v>
      </c>
      <c r="AT49" s="326">
        <v>0</v>
      </c>
      <c r="AU49" s="326">
        <v>0</v>
      </c>
      <c r="AV49" s="326">
        <v>0</v>
      </c>
      <c r="AW49" s="326">
        <v>0</v>
      </c>
      <c r="AX49" s="326">
        <v>0</v>
      </c>
      <c r="AY49" s="326">
        <v>0</v>
      </c>
      <c r="AZ49" s="326">
        <v>0</v>
      </c>
      <c r="BA49" s="326">
        <v>0</v>
      </c>
      <c r="BB49" s="326">
        <v>0</v>
      </c>
      <c r="BC49" s="326">
        <v>0</v>
      </c>
      <c r="BD49" s="326">
        <v>0</v>
      </c>
      <c r="BE49" s="326">
        <v>0</v>
      </c>
      <c r="BF49" s="326">
        <v>0</v>
      </c>
      <c r="BG49" s="326">
        <v>0</v>
      </c>
      <c r="BH49" s="326">
        <v>0</v>
      </c>
      <c r="BI49" s="326">
        <v>0</v>
      </c>
      <c r="BJ49" s="326">
        <v>0</v>
      </c>
      <c r="BK49" s="326">
        <v>0</v>
      </c>
      <c r="BL49" s="326">
        <v>0</v>
      </c>
      <c r="BM49" s="326">
        <v>0</v>
      </c>
      <c r="BN49" s="326">
        <v>0</v>
      </c>
      <c r="BO49" s="326">
        <v>0</v>
      </c>
      <c r="BP49" s="326">
        <v>0</v>
      </c>
      <c r="BQ49" s="326">
        <v>0</v>
      </c>
      <c r="BR49" s="326">
        <v>0</v>
      </c>
      <c r="BS49" s="326">
        <v>0</v>
      </c>
      <c r="BT49" s="326">
        <v>0</v>
      </c>
      <c r="BU49" s="326">
        <v>0</v>
      </c>
      <c r="BV49" s="326">
        <v>0</v>
      </c>
      <c r="BW49" s="326">
        <v>0</v>
      </c>
      <c r="BX49" s="326">
        <v>0</v>
      </c>
      <c r="BY49" s="326">
        <v>0</v>
      </c>
      <c r="BZ49" s="326">
        <v>0</v>
      </c>
      <c r="CA49" s="326">
        <v>0</v>
      </c>
      <c r="CB49" s="326">
        <v>0</v>
      </c>
      <c r="CC49" s="326">
        <v>0</v>
      </c>
      <c r="CD49" s="326">
        <v>0</v>
      </c>
      <c r="CE49" s="326">
        <v>0</v>
      </c>
      <c r="CF49" s="326">
        <v>0</v>
      </c>
      <c r="CG49" s="326">
        <v>0</v>
      </c>
      <c r="CH49" s="326">
        <v>0</v>
      </c>
      <c r="CI49" s="326">
        <v>0</v>
      </c>
      <c r="CJ49" s="326">
        <v>0</v>
      </c>
      <c r="CK49" s="326">
        <v>0</v>
      </c>
      <c r="CL49" s="326">
        <v>0</v>
      </c>
      <c r="CM49" s="326">
        <v>0</v>
      </c>
      <c r="CN49" s="326">
        <v>0</v>
      </c>
      <c r="CO49" s="326">
        <v>0</v>
      </c>
      <c r="CP49" s="326">
        <v>0</v>
      </c>
      <c r="CQ49" s="326">
        <v>0</v>
      </c>
      <c r="CR49" s="326">
        <v>0</v>
      </c>
      <c r="CS49" s="326">
        <v>0</v>
      </c>
      <c r="CT49" s="326">
        <v>0</v>
      </c>
      <c r="CU49" s="326">
        <v>0</v>
      </c>
      <c r="CV49" s="326">
        <v>0</v>
      </c>
      <c r="CW49" s="326">
        <v>0</v>
      </c>
      <c r="CX49" s="326">
        <v>0</v>
      </c>
      <c r="CY49" s="326">
        <v>0</v>
      </c>
      <c r="CZ49" s="326">
        <v>0</v>
      </c>
      <c r="DA49" s="326">
        <v>0</v>
      </c>
      <c r="DB49" s="326">
        <v>0</v>
      </c>
      <c r="DC49" s="326">
        <v>0</v>
      </c>
      <c r="DD49" s="326">
        <v>0</v>
      </c>
      <c r="DE49" s="326">
        <v>0</v>
      </c>
      <c r="DF49" s="326">
        <v>0</v>
      </c>
      <c r="DG49" s="326">
        <v>0</v>
      </c>
      <c r="DH49" s="326">
        <v>0</v>
      </c>
      <c r="DI49" s="326">
        <v>0</v>
      </c>
      <c r="DJ49" s="326">
        <v>0</v>
      </c>
      <c r="DK49" s="326">
        <v>0</v>
      </c>
      <c r="DL49" s="326">
        <v>0</v>
      </c>
      <c r="DM49" s="326">
        <v>0</v>
      </c>
      <c r="DN49" s="326">
        <v>0</v>
      </c>
      <c r="DO49" s="326">
        <v>0</v>
      </c>
      <c r="DP49" s="326">
        <v>0</v>
      </c>
      <c r="DQ49" s="326">
        <v>0</v>
      </c>
      <c r="DR49" s="326">
        <v>0</v>
      </c>
      <c r="DS49" s="326">
        <v>0</v>
      </c>
      <c r="DT49" s="326">
        <v>0</v>
      </c>
      <c r="DU49" s="326">
        <v>0</v>
      </c>
      <c r="DV49" s="326">
        <v>0</v>
      </c>
      <c r="DW49" s="326">
        <v>0</v>
      </c>
      <c r="DX49" s="326">
        <v>0</v>
      </c>
      <c r="DY49" s="326">
        <v>0</v>
      </c>
      <c r="DZ49" s="326">
        <v>0</v>
      </c>
      <c r="EA49" s="326">
        <v>0</v>
      </c>
      <c r="EB49" s="326">
        <v>0</v>
      </c>
      <c r="EC49" s="326">
        <v>0</v>
      </c>
      <c r="ED49" s="326">
        <v>0</v>
      </c>
      <c r="EE49" s="326">
        <v>0</v>
      </c>
      <c r="EF49" s="326">
        <v>0</v>
      </c>
      <c r="EG49" s="326">
        <v>0</v>
      </c>
      <c r="EH49" s="326">
        <v>0</v>
      </c>
      <c r="EI49" s="326">
        <v>0</v>
      </c>
      <c r="EJ49" s="326">
        <v>0</v>
      </c>
      <c r="EK49" s="326">
        <v>0</v>
      </c>
      <c r="EL49" s="326">
        <v>0</v>
      </c>
      <c r="EM49" s="326">
        <v>0</v>
      </c>
      <c r="EN49" s="326">
        <v>0</v>
      </c>
      <c r="EO49" s="326">
        <v>0</v>
      </c>
      <c r="EP49" s="326">
        <v>0</v>
      </c>
      <c r="EQ49" s="326">
        <v>0</v>
      </c>
      <c r="ER49" s="326">
        <v>0</v>
      </c>
      <c r="ES49" s="326">
        <v>0</v>
      </c>
      <c r="ET49" s="326">
        <v>0</v>
      </c>
      <c r="EU49" s="326">
        <v>0</v>
      </c>
      <c r="EV49" s="326">
        <v>0</v>
      </c>
      <c r="EW49" s="326">
        <v>0</v>
      </c>
      <c r="EX49" s="326">
        <v>0</v>
      </c>
      <c r="EY49" s="326">
        <v>0</v>
      </c>
      <c r="EZ49" s="326">
        <v>0</v>
      </c>
      <c r="FA49" s="326">
        <v>0</v>
      </c>
      <c r="FB49" s="326">
        <v>0</v>
      </c>
      <c r="FC49" s="326">
        <v>0</v>
      </c>
      <c r="FD49" s="326">
        <v>0</v>
      </c>
      <c r="FE49" s="326">
        <v>89</v>
      </c>
      <c r="FF49" s="326">
        <v>89</v>
      </c>
      <c r="FG49" s="326">
        <v>89</v>
      </c>
      <c r="FH49" s="326">
        <v>89</v>
      </c>
      <c r="FI49" s="326">
        <v>89</v>
      </c>
      <c r="FJ49" s="326">
        <v>89</v>
      </c>
      <c r="FK49" s="326">
        <v>89</v>
      </c>
      <c r="FL49" s="326">
        <v>89</v>
      </c>
      <c r="FM49" s="326">
        <v>89</v>
      </c>
      <c r="FN49" s="326">
        <v>89</v>
      </c>
      <c r="FO49" s="326">
        <v>93</v>
      </c>
      <c r="FP49" s="326">
        <v>93</v>
      </c>
      <c r="FQ49" s="326">
        <v>93</v>
      </c>
      <c r="FR49" s="326">
        <v>93</v>
      </c>
      <c r="FS49" s="326">
        <v>93</v>
      </c>
      <c r="FT49" s="326">
        <v>93</v>
      </c>
      <c r="FU49" s="326">
        <v>93</v>
      </c>
      <c r="FV49" s="326">
        <v>93</v>
      </c>
      <c r="FW49" s="326">
        <v>93</v>
      </c>
      <c r="FX49" s="326">
        <v>100</v>
      </c>
      <c r="FY49" s="326">
        <v>100</v>
      </c>
      <c r="FZ49" s="326">
        <v>100</v>
      </c>
      <c r="GA49" s="326">
        <v>100</v>
      </c>
      <c r="GB49" s="326">
        <v>100</v>
      </c>
      <c r="GC49" s="326">
        <v>100</v>
      </c>
      <c r="GD49" s="326">
        <v>100</v>
      </c>
      <c r="GE49" s="326">
        <v>100</v>
      </c>
      <c r="GF49" s="326">
        <v>100</v>
      </c>
      <c r="GG49" s="326">
        <v>102</v>
      </c>
      <c r="GH49" s="326">
        <v>102</v>
      </c>
      <c r="GI49" s="326">
        <v>103</v>
      </c>
      <c r="GJ49" s="326">
        <v>103</v>
      </c>
      <c r="GK49" s="326">
        <v>103</v>
      </c>
      <c r="GL49" s="326">
        <v>104</v>
      </c>
      <c r="GM49" s="326">
        <v>104</v>
      </c>
      <c r="GN49" s="326">
        <v>104</v>
      </c>
      <c r="GO49" s="326">
        <v>104</v>
      </c>
      <c r="GP49" s="326">
        <v>105</v>
      </c>
      <c r="GQ49" s="326">
        <v>105</v>
      </c>
      <c r="GR49" s="326">
        <v>105</v>
      </c>
      <c r="GS49" s="326">
        <v>105</v>
      </c>
      <c r="GT49" s="326">
        <v>105</v>
      </c>
      <c r="GU49" s="326">
        <v>105</v>
      </c>
      <c r="GV49" s="326">
        <v>105</v>
      </c>
      <c r="GW49" s="326">
        <v>105</v>
      </c>
      <c r="GX49" s="326">
        <v>105</v>
      </c>
      <c r="GY49" s="326">
        <v>105</v>
      </c>
      <c r="GZ49" s="326">
        <v>105</v>
      </c>
      <c r="HA49" s="326">
        <v>105</v>
      </c>
      <c r="HB49" s="326">
        <v>105</v>
      </c>
      <c r="HC49" s="326">
        <v>104</v>
      </c>
      <c r="HD49" s="326">
        <v>104</v>
      </c>
      <c r="HE49" s="326">
        <v>103</v>
      </c>
      <c r="HF49" s="326">
        <v>103</v>
      </c>
      <c r="HG49" s="326">
        <v>103</v>
      </c>
      <c r="HH49" s="326">
        <v>103</v>
      </c>
      <c r="HI49" s="326">
        <v>103</v>
      </c>
      <c r="HJ49" s="326">
        <v>103</v>
      </c>
      <c r="HK49" s="326">
        <v>103</v>
      </c>
      <c r="HL49" s="326">
        <v>103</v>
      </c>
      <c r="HN49" s="326">
        <v>92</v>
      </c>
      <c r="HO49" s="326">
        <v>100.58333333333333</v>
      </c>
      <c r="HP49" s="326">
        <v>104.33333333333333</v>
      </c>
      <c r="HQ49" s="326">
        <v>104.33333333333333</v>
      </c>
      <c r="HR49" s="326">
        <f>+C49</f>
        <v>103</v>
      </c>
      <c r="HS49" s="15"/>
      <c r="HT49" s="351"/>
      <c r="HU49" s="351"/>
      <c r="HV49" s="351"/>
      <c r="HW49" s="351"/>
      <c r="HX49" s="351"/>
      <c r="HY49" s="351"/>
      <c r="HZ49" s="351"/>
      <c r="IA49" s="351"/>
      <c r="IB49" s="351"/>
      <c r="IC49" s="351"/>
      <c r="ID49" s="351"/>
      <c r="IE49" s="351"/>
      <c r="IF49" s="351"/>
      <c r="IG49" s="351"/>
      <c r="IH49" s="351"/>
      <c r="II49" s="351"/>
      <c r="IJ49" s="351"/>
      <c r="IK49" s="351"/>
      <c r="IL49" s="351"/>
      <c r="IM49" s="351"/>
      <c r="IN49" s="351"/>
      <c r="IO49" s="351"/>
      <c r="IP49" s="351"/>
      <c r="IQ49" s="351"/>
      <c r="IR49" s="351"/>
      <c r="IS49" s="351"/>
      <c r="IT49" s="351"/>
      <c r="IU49" s="351"/>
      <c r="IV49" s="351"/>
      <c r="IW49" s="351"/>
      <c r="IX49" s="351"/>
      <c r="IY49" s="351"/>
      <c r="IZ49" s="351"/>
      <c r="JA49" s="351"/>
      <c r="JB49" s="351"/>
      <c r="JC49" s="351"/>
      <c r="JD49" s="351"/>
      <c r="JE49" s="351"/>
      <c r="JF49" s="351"/>
      <c r="JG49" s="351"/>
      <c r="JH49" s="351"/>
      <c r="JI49" s="351"/>
      <c r="JJ49" s="351"/>
      <c r="JK49" s="351"/>
      <c r="JL49" s="351"/>
      <c r="JM49" s="351"/>
      <c r="JN49" s="351"/>
      <c r="JO49" s="351"/>
      <c r="JP49" s="351"/>
      <c r="JQ49" s="351"/>
      <c r="JR49" s="351"/>
      <c r="JS49" s="351"/>
      <c r="JT49" s="351"/>
      <c r="JU49" s="351"/>
      <c r="JV49" s="351"/>
      <c r="JW49" s="351"/>
      <c r="JX49" s="351"/>
      <c r="JY49" s="351"/>
      <c r="JZ49" s="351"/>
      <c r="KA49" s="351"/>
      <c r="KB49" s="351"/>
      <c r="KC49" s="351"/>
      <c r="KD49" s="351"/>
      <c r="KE49" s="351"/>
      <c r="KF49" s="351"/>
      <c r="KG49" s="351"/>
      <c r="KH49" s="351"/>
      <c r="KI49" s="351"/>
      <c r="KJ49" s="351"/>
      <c r="KK49" s="351"/>
      <c r="KL49" s="351"/>
      <c r="KM49" s="351"/>
      <c r="KN49" s="351"/>
      <c r="KO49" s="351"/>
      <c r="KP49" s="351"/>
      <c r="KQ49" s="351"/>
      <c r="KR49" s="351"/>
      <c r="KS49" s="351"/>
      <c r="KT49" s="351"/>
      <c r="KU49" s="351"/>
      <c r="KV49" s="351"/>
      <c r="KW49" s="351"/>
      <c r="KX49" s="351"/>
      <c r="KY49" s="351"/>
      <c r="KZ49" s="351"/>
      <c r="LA49" s="351"/>
      <c r="LB49" s="351"/>
      <c r="LC49" s="351"/>
      <c r="LD49" s="351"/>
      <c r="LE49" s="351"/>
      <c r="LF49" s="351"/>
      <c r="LG49" s="351"/>
      <c r="LH49" s="351"/>
      <c r="LI49" s="351"/>
      <c r="LJ49" s="351"/>
      <c r="LK49" s="351"/>
      <c r="LL49" s="351"/>
      <c r="LM49" s="351"/>
      <c r="LN49" s="351"/>
      <c r="LO49" s="351"/>
      <c r="LP49" s="351"/>
      <c r="LQ49" s="351"/>
      <c r="LR49" s="351"/>
      <c r="LS49" s="351"/>
      <c r="LT49" s="351"/>
      <c r="LU49" s="351"/>
      <c r="LV49" s="351"/>
      <c r="LW49" s="351"/>
      <c r="LX49" s="351"/>
      <c r="LY49" s="351"/>
      <c r="LZ49" s="351"/>
      <c r="MA49" s="351"/>
      <c r="MB49" s="351"/>
      <c r="MC49" s="351"/>
      <c r="MD49" s="351"/>
      <c r="ME49" s="351"/>
      <c r="MF49" s="351"/>
      <c r="MG49" s="351"/>
      <c r="MH49" s="351"/>
      <c r="MI49" s="351"/>
      <c r="MJ49" s="351"/>
      <c r="MK49" s="351"/>
      <c r="ML49" s="351"/>
      <c r="MM49" s="351"/>
      <c r="MN49" s="351"/>
      <c r="MO49" s="351"/>
      <c r="MP49" s="351"/>
      <c r="MQ49" s="351"/>
      <c r="MR49" s="351"/>
      <c r="MS49" s="351"/>
      <c r="MT49" s="351"/>
      <c r="MU49" s="351"/>
      <c r="MV49" s="351"/>
      <c r="MW49" s="351"/>
      <c r="MX49" s="351"/>
      <c r="MY49" s="351"/>
      <c r="MZ49" s="351"/>
      <c r="NA49" s="351"/>
      <c r="NB49" s="351"/>
      <c r="NC49" s="351"/>
      <c r="ND49" s="351"/>
      <c r="NE49" s="351"/>
      <c r="NF49" s="351"/>
      <c r="NG49" s="351"/>
    </row>
    <row r="50" spans="1:371" ht="13.8">
      <c r="A50" s="348"/>
      <c r="HO50" s="17"/>
      <c r="HP50" s="17"/>
      <c r="HQ50" s="17"/>
      <c r="HS50" s="351"/>
      <c r="HT50" s="351"/>
      <c r="HU50" s="351"/>
      <c r="HV50" s="351"/>
      <c r="HW50" s="351"/>
      <c r="HX50" s="351"/>
      <c r="HY50" s="351"/>
      <c r="HZ50" s="351"/>
      <c r="IA50" s="351"/>
      <c r="IB50" s="351"/>
      <c r="IC50" s="351"/>
      <c r="ID50" s="351"/>
      <c r="IE50" s="351"/>
      <c r="IF50" s="351"/>
      <c r="IG50" s="351"/>
      <c r="IH50" s="351"/>
      <c r="II50" s="351"/>
      <c r="IJ50" s="351"/>
      <c r="IK50" s="351"/>
      <c r="IL50" s="351"/>
      <c r="IM50" s="351"/>
      <c r="IN50" s="351"/>
      <c r="IO50" s="351"/>
      <c r="IP50" s="351"/>
      <c r="IQ50" s="351"/>
      <c r="IR50" s="351"/>
      <c r="IS50" s="351"/>
      <c r="IT50" s="351"/>
      <c r="IU50" s="351"/>
      <c r="IV50" s="351"/>
      <c r="IW50" s="351"/>
      <c r="IX50" s="351"/>
      <c r="IY50" s="351"/>
      <c r="IZ50" s="351"/>
      <c r="JA50" s="351"/>
      <c r="JB50" s="351"/>
      <c r="JC50" s="351"/>
      <c r="JD50" s="351"/>
      <c r="JE50" s="351"/>
      <c r="JF50" s="351"/>
      <c r="JG50" s="351"/>
      <c r="JH50" s="351"/>
      <c r="JI50" s="351"/>
      <c r="JJ50" s="351"/>
      <c r="JK50" s="351"/>
      <c r="JL50" s="351"/>
      <c r="JM50" s="351"/>
      <c r="JN50" s="351"/>
      <c r="JO50" s="351"/>
      <c r="JP50" s="351"/>
      <c r="JQ50" s="351"/>
      <c r="JR50" s="351"/>
      <c r="JS50" s="351"/>
      <c r="JT50" s="351"/>
      <c r="JU50" s="351"/>
      <c r="JV50" s="351"/>
      <c r="JW50" s="351"/>
      <c r="JX50" s="351"/>
      <c r="JY50" s="351"/>
      <c r="JZ50" s="351"/>
      <c r="KA50" s="351"/>
      <c r="KB50" s="351"/>
      <c r="KC50" s="351"/>
      <c r="KD50" s="351"/>
      <c r="KE50" s="351"/>
      <c r="KF50" s="351"/>
      <c r="KG50" s="351"/>
      <c r="KH50" s="351"/>
      <c r="KI50" s="351"/>
      <c r="KJ50" s="351"/>
      <c r="KK50" s="351"/>
      <c r="KL50" s="351"/>
      <c r="KM50" s="351"/>
      <c r="KN50" s="351"/>
      <c r="KO50" s="351"/>
      <c r="KP50" s="351"/>
      <c r="KQ50" s="351"/>
      <c r="KR50" s="351"/>
      <c r="KS50" s="351"/>
      <c r="KT50" s="351"/>
      <c r="KU50" s="351"/>
      <c r="KV50" s="351"/>
      <c r="KW50" s="351"/>
      <c r="KX50" s="351"/>
      <c r="KY50" s="351"/>
      <c r="KZ50" s="351"/>
      <c r="LA50" s="351"/>
      <c r="LB50" s="351"/>
      <c r="LC50" s="351"/>
      <c r="LD50" s="351"/>
      <c r="LE50" s="351"/>
      <c r="LF50" s="351"/>
      <c r="LG50" s="351"/>
      <c r="LH50" s="351"/>
      <c r="LI50" s="351"/>
      <c r="LJ50" s="351"/>
      <c r="LK50" s="351"/>
      <c r="LL50" s="351"/>
      <c r="LM50" s="351"/>
      <c r="LN50" s="351"/>
      <c r="LO50" s="351"/>
      <c r="LP50" s="351"/>
      <c r="LQ50" s="351"/>
      <c r="LR50" s="351"/>
      <c r="LS50" s="351"/>
      <c r="LT50" s="351"/>
      <c r="LU50" s="351"/>
      <c r="LV50" s="351"/>
      <c r="LW50" s="351"/>
      <c r="LX50" s="351"/>
      <c r="LY50" s="351"/>
      <c r="LZ50" s="351"/>
      <c r="MA50" s="351"/>
      <c r="MB50" s="351"/>
      <c r="MC50" s="351"/>
      <c r="MD50" s="351"/>
      <c r="ME50" s="351"/>
      <c r="MF50" s="351"/>
      <c r="MG50" s="351"/>
      <c r="MH50" s="351"/>
      <c r="MI50" s="351"/>
      <c r="MJ50" s="351"/>
      <c r="MK50" s="351"/>
      <c r="ML50" s="351"/>
      <c r="MM50" s="351"/>
      <c r="MN50" s="351"/>
      <c r="MO50" s="351"/>
      <c r="MP50" s="351"/>
      <c r="MQ50" s="351"/>
      <c r="MR50" s="351"/>
      <c r="MS50" s="351"/>
      <c r="MT50" s="351"/>
      <c r="MU50" s="351"/>
      <c r="MV50" s="351"/>
      <c r="MW50" s="351"/>
      <c r="MX50" s="351"/>
      <c r="MY50" s="351"/>
      <c r="MZ50" s="351"/>
      <c r="NA50" s="351"/>
      <c r="NB50" s="351"/>
      <c r="NC50" s="351"/>
      <c r="ND50" s="351"/>
      <c r="NE50" s="351"/>
      <c r="NF50" s="351"/>
      <c r="NG50" s="351"/>
    </row>
    <row r="51" spans="1:371" ht="13.8">
      <c r="A51" s="348"/>
      <c r="HO51" s="17"/>
      <c r="HP51" s="17"/>
      <c r="HQ51" s="17"/>
      <c r="HS51" s="351"/>
      <c r="HT51" s="351"/>
      <c r="HU51" s="351"/>
      <c r="HV51" s="351"/>
      <c r="HW51" s="351"/>
      <c r="HX51" s="351"/>
      <c r="HY51" s="351"/>
      <c r="HZ51" s="351"/>
      <c r="IA51" s="351"/>
      <c r="IB51" s="351"/>
      <c r="IC51" s="351"/>
      <c r="ID51" s="351"/>
      <c r="IE51" s="351"/>
      <c r="IF51" s="351"/>
      <c r="IG51" s="351"/>
      <c r="IH51" s="351"/>
      <c r="II51" s="351"/>
      <c r="IJ51" s="351"/>
      <c r="IK51" s="351"/>
      <c r="IL51" s="351"/>
      <c r="IM51" s="351"/>
      <c r="IN51" s="351"/>
      <c r="IO51" s="351"/>
      <c r="IP51" s="351"/>
      <c r="IQ51" s="351"/>
      <c r="IR51" s="351"/>
      <c r="IS51" s="351"/>
      <c r="IT51" s="351"/>
      <c r="IU51" s="351"/>
      <c r="IV51" s="351"/>
      <c r="IW51" s="351"/>
      <c r="IX51" s="351"/>
      <c r="IY51" s="351"/>
      <c r="IZ51" s="351"/>
      <c r="JA51" s="351"/>
      <c r="JB51" s="351"/>
      <c r="JC51" s="351"/>
      <c r="JD51" s="351"/>
      <c r="JE51" s="351"/>
      <c r="JF51" s="351"/>
      <c r="JG51" s="351"/>
      <c r="JH51" s="351"/>
      <c r="JI51" s="351"/>
      <c r="JJ51" s="351"/>
      <c r="JK51" s="351"/>
      <c r="JL51" s="351"/>
      <c r="JM51" s="351"/>
      <c r="JN51" s="351"/>
      <c r="JO51" s="351"/>
      <c r="JP51" s="351"/>
      <c r="JQ51" s="351"/>
      <c r="JR51" s="351"/>
      <c r="JS51" s="351"/>
      <c r="JT51" s="351"/>
      <c r="JU51" s="351"/>
      <c r="JV51" s="351"/>
      <c r="JW51" s="351"/>
      <c r="JX51" s="351"/>
      <c r="JY51" s="351"/>
      <c r="JZ51" s="351"/>
      <c r="KA51" s="351"/>
      <c r="KB51" s="351"/>
      <c r="KC51" s="351"/>
      <c r="KD51" s="351"/>
      <c r="KE51" s="351"/>
      <c r="KF51" s="351"/>
      <c r="KG51" s="351"/>
      <c r="KH51" s="351"/>
      <c r="KI51" s="351"/>
      <c r="KJ51" s="351"/>
      <c r="KK51" s="351"/>
      <c r="KL51" s="351"/>
      <c r="KM51" s="351"/>
      <c r="KN51" s="351"/>
      <c r="KO51" s="351"/>
      <c r="KP51" s="351"/>
      <c r="KQ51" s="351"/>
      <c r="KR51" s="351"/>
      <c r="KS51" s="351"/>
      <c r="KT51" s="351"/>
      <c r="KU51" s="351"/>
      <c r="KV51" s="351"/>
      <c r="KW51" s="351"/>
      <c r="KX51" s="351"/>
      <c r="KY51" s="351"/>
      <c r="KZ51" s="351"/>
      <c r="LA51" s="351"/>
      <c r="LB51" s="351"/>
      <c r="LC51" s="351"/>
      <c r="LD51" s="351"/>
      <c r="LE51" s="351"/>
      <c r="LF51" s="351"/>
      <c r="LG51" s="351"/>
      <c r="LH51" s="351"/>
      <c r="LI51" s="351"/>
      <c r="LJ51" s="351"/>
      <c r="LK51" s="351"/>
      <c r="LL51" s="351"/>
      <c r="LM51" s="351"/>
      <c r="LN51" s="351"/>
      <c r="LO51" s="351"/>
      <c r="LP51" s="351"/>
      <c r="LQ51" s="351"/>
      <c r="LR51" s="351"/>
      <c r="LS51" s="351"/>
      <c r="LT51" s="351"/>
      <c r="LU51" s="351"/>
      <c r="LV51" s="351"/>
      <c r="LW51" s="351"/>
      <c r="LX51" s="351"/>
      <c r="LY51" s="351"/>
      <c r="LZ51" s="351"/>
      <c r="MA51" s="351"/>
      <c r="MB51" s="351"/>
      <c r="MC51" s="351"/>
      <c r="MD51" s="351"/>
      <c r="ME51" s="351"/>
      <c r="MF51" s="351"/>
      <c r="MG51" s="351"/>
      <c r="MH51" s="351"/>
      <c r="MI51" s="351"/>
      <c r="MJ51" s="351"/>
      <c r="MK51" s="351"/>
      <c r="ML51" s="351"/>
      <c r="MM51" s="351"/>
      <c r="MN51" s="351"/>
      <c r="MO51" s="351"/>
      <c r="MP51" s="351"/>
      <c r="MQ51" s="351"/>
      <c r="MR51" s="351"/>
      <c r="MS51" s="351"/>
      <c r="MT51" s="351"/>
      <c r="MU51" s="351"/>
      <c r="MV51" s="351"/>
      <c r="MW51" s="351"/>
      <c r="MX51" s="351"/>
      <c r="MY51" s="351"/>
      <c r="MZ51" s="351"/>
      <c r="NA51" s="351"/>
      <c r="NB51" s="351"/>
      <c r="NC51" s="351"/>
      <c r="ND51" s="351"/>
      <c r="NE51" s="351"/>
      <c r="NF51" s="351"/>
      <c r="NG51" s="351"/>
    </row>
    <row r="52" spans="1:371" ht="13.8">
      <c r="A52" s="348"/>
      <c r="HO52" s="24"/>
      <c r="HP52" s="24"/>
      <c r="HQ52" s="24"/>
      <c r="HS52" s="351"/>
      <c r="HT52" s="351"/>
      <c r="HU52" s="351"/>
      <c r="HV52" s="351"/>
      <c r="HW52" s="351"/>
      <c r="HX52" s="351"/>
      <c r="HY52" s="351"/>
      <c r="HZ52" s="351"/>
      <c r="IA52" s="351"/>
      <c r="IB52" s="351"/>
      <c r="IC52" s="351"/>
      <c r="ID52" s="351"/>
      <c r="IE52" s="351"/>
      <c r="IF52" s="351"/>
      <c r="IG52" s="351"/>
      <c r="IH52" s="351"/>
      <c r="II52" s="351"/>
      <c r="IJ52" s="351"/>
      <c r="IK52" s="351"/>
      <c r="IL52" s="351"/>
      <c r="IM52" s="351"/>
      <c r="IN52" s="351"/>
      <c r="IO52" s="351"/>
      <c r="IP52" s="351"/>
      <c r="IQ52" s="351"/>
      <c r="IR52" s="351"/>
      <c r="IS52" s="351"/>
      <c r="IT52" s="351"/>
      <c r="IU52" s="351"/>
      <c r="IV52" s="351"/>
      <c r="IW52" s="351"/>
      <c r="IX52" s="351"/>
      <c r="IY52" s="351"/>
      <c r="IZ52" s="351"/>
      <c r="JA52" s="351"/>
      <c r="JB52" s="351"/>
      <c r="JC52" s="351"/>
      <c r="JD52" s="351"/>
      <c r="JE52" s="351"/>
      <c r="JF52" s="351"/>
      <c r="JG52" s="351"/>
      <c r="JH52" s="351"/>
      <c r="JI52" s="351"/>
      <c r="JJ52" s="351"/>
      <c r="JK52" s="351"/>
      <c r="JL52" s="351"/>
      <c r="JM52" s="351"/>
      <c r="JN52" s="351"/>
      <c r="JO52" s="351"/>
      <c r="JP52" s="351"/>
      <c r="JQ52" s="351"/>
      <c r="JR52" s="351"/>
      <c r="JS52" s="351"/>
      <c r="JT52" s="351"/>
      <c r="JU52" s="351"/>
      <c r="JV52" s="351"/>
      <c r="JW52" s="351"/>
      <c r="JX52" s="351"/>
      <c r="JY52" s="351"/>
      <c r="JZ52" s="351"/>
      <c r="KA52" s="351"/>
      <c r="KB52" s="351"/>
      <c r="KC52" s="351"/>
      <c r="KD52" s="351"/>
      <c r="KE52" s="351"/>
      <c r="KF52" s="351"/>
      <c r="KG52" s="351"/>
      <c r="KH52" s="351"/>
      <c r="KI52" s="351"/>
      <c r="KJ52" s="351"/>
      <c r="KK52" s="351"/>
      <c r="KL52" s="351"/>
      <c r="KM52" s="351"/>
      <c r="KN52" s="351"/>
      <c r="KO52" s="351"/>
      <c r="KP52" s="351"/>
      <c r="KQ52" s="351"/>
      <c r="KR52" s="351"/>
      <c r="KS52" s="351"/>
      <c r="KT52" s="351"/>
      <c r="KU52" s="351"/>
      <c r="KV52" s="351"/>
      <c r="KW52" s="351"/>
      <c r="KX52" s="351"/>
      <c r="KY52" s="351"/>
      <c r="KZ52" s="351"/>
      <c r="LA52" s="351"/>
      <c r="LB52" s="351"/>
      <c r="LC52" s="351"/>
      <c r="LD52" s="351"/>
      <c r="LE52" s="351"/>
      <c r="LF52" s="351"/>
      <c r="LG52" s="351"/>
      <c r="LH52" s="351"/>
      <c r="LI52" s="351"/>
      <c r="LJ52" s="351"/>
      <c r="LK52" s="351"/>
      <c r="LL52" s="351"/>
      <c r="LM52" s="351"/>
      <c r="LN52" s="351"/>
      <c r="LO52" s="351"/>
      <c r="LP52" s="351"/>
      <c r="LQ52" s="351"/>
      <c r="LR52" s="351"/>
      <c r="LS52" s="351"/>
      <c r="LT52" s="351"/>
      <c r="LU52" s="351"/>
      <c r="LV52" s="351"/>
      <c r="LW52" s="351"/>
      <c r="LX52" s="351"/>
      <c r="LY52" s="351"/>
      <c r="LZ52" s="351"/>
      <c r="MA52" s="351"/>
      <c r="MB52" s="351"/>
      <c r="MC52" s="351"/>
      <c r="MD52" s="351"/>
      <c r="ME52" s="351"/>
      <c r="MF52" s="351"/>
      <c r="MG52" s="351"/>
      <c r="MH52" s="351"/>
      <c r="MI52" s="351"/>
      <c r="MJ52" s="351"/>
      <c r="MK52" s="351"/>
      <c r="ML52" s="351"/>
      <c r="MM52" s="351"/>
      <c r="MN52" s="351"/>
      <c r="MO52" s="351"/>
      <c r="MP52" s="351"/>
      <c r="MQ52" s="351"/>
      <c r="MR52" s="351"/>
      <c r="MS52" s="351"/>
      <c r="MT52" s="351"/>
      <c r="MU52" s="351"/>
      <c r="MV52" s="351"/>
      <c r="MW52" s="351"/>
      <c r="MX52" s="351"/>
      <c r="MY52" s="351"/>
      <c r="MZ52" s="351"/>
      <c r="NA52" s="351"/>
      <c r="NB52" s="351"/>
      <c r="NC52" s="351"/>
      <c r="ND52" s="351"/>
      <c r="NE52" s="351"/>
      <c r="NF52" s="351"/>
      <c r="NG52" s="351"/>
    </row>
    <row r="53" spans="1:371" ht="13.8">
      <c r="A53" s="348"/>
      <c r="HO53" s="17"/>
      <c r="HP53" s="17"/>
      <c r="HQ53" s="17"/>
      <c r="HR53" s="17"/>
      <c r="HS53" s="351"/>
      <c r="HT53" s="351"/>
      <c r="HU53" s="351"/>
      <c r="HV53" s="351"/>
      <c r="HW53" s="351"/>
      <c r="HX53" s="351"/>
      <c r="HY53" s="351"/>
      <c r="HZ53" s="351"/>
      <c r="IA53" s="351"/>
      <c r="IB53" s="351"/>
      <c r="IC53" s="351"/>
      <c r="ID53" s="351"/>
      <c r="IE53" s="351"/>
      <c r="IF53" s="351"/>
      <c r="IG53" s="351"/>
      <c r="IH53" s="351"/>
      <c r="II53" s="351"/>
      <c r="IJ53" s="351"/>
      <c r="IK53" s="351"/>
      <c r="IL53" s="351"/>
      <c r="IM53" s="351"/>
      <c r="IN53" s="351"/>
      <c r="IO53" s="351"/>
      <c r="IP53" s="351"/>
      <c r="IQ53" s="351"/>
      <c r="IR53" s="351"/>
      <c r="IS53" s="351"/>
      <c r="IT53" s="351"/>
      <c r="IU53" s="351"/>
      <c r="IV53" s="351"/>
      <c r="IW53" s="351"/>
      <c r="IX53" s="351"/>
      <c r="IY53" s="351"/>
      <c r="IZ53" s="351"/>
      <c r="JA53" s="351"/>
      <c r="JB53" s="351"/>
      <c r="JC53" s="351"/>
      <c r="JD53" s="351"/>
      <c r="JE53" s="351"/>
      <c r="JF53" s="351"/>
      <c r="JG53" s="351"/>
      <c r="JH53" s="351"/>
      <c r="JI53" s="351"/>
      <c r="JJ53" s="351"/>
      <c r="JK53" s="351"/>
      <c r="JL53" s="351"/>
      <c r="JM53" s="351"/>
      <c r="JN53" s="351"/>
      <c r="JO53" s="351"/>
      <c r="JP53" s="351"/>
      <c r="JQ53" s="351"/>
      <c r="JR53" s="351"/>
      <c r="JS53" s="351"/>
      <c r="JT53" s="351"/>
      <c r="JU53" s="351"/>
      <c r="JV53" s="351"/>
      <c r="JW53" s="351"/>
      <c r="JX53" s="351"/>
      <c r="JY53" s="351"/>
      <c r="JZ53" s="351"/>
      <c r="KA53" s="351"/>
      <c r="KB53" s="351"/>
      <c r="KC53" s="351"/>
      <c r="KD53" s="351"/>
      <c r="KE53" s="351"/>
      <c r="KF53" s="351"/>
      <c r="KG53" s="351"/>
      <c r="KH53" s="351"/>
      <c r="KI53" s="351"/>
      <c r="KJ53" s="351"/>
      <c r="KK53" s="351"/>
      <c r="KL53" s="351"/>
      <c r="KM53" s="351"/>
      <c r="KN53" s="351"/>
      <c r="KO53" s="351"/>
      <c r="KP53" s="351"/>
      <c r="KQ53" s="351"/>
      <c r="KR53" s="351"/>
      <c r="KS53" s="351"/>
      <c r="KT53" s="351"/>
      <c r="KU53" s="351"/>
      <c r="KV53" s="351"/>
      <c r="KW53" s="351"/>
      <c r="KX53" s="351"/>
      <c r="KY53" s="351"/>
      <c r="KZ53" s="351"/>
      <c r="LA53" s="351"/>
      <c r="LB53" s="351"/>
      <c r="LC53" s="351"/>
      <c r="LD53" s="351"/>
      <c r="LE53" s="351"/>
      <c r="LF53" s="351"/>
      <c r="LG53" s="351"/>
      <c r="LH53" s="351"/>
      <c r="LI53" s="351"/>
      <c r="LJ53" s="351"/>
      <c r="LK53" s="351"/>
      <c r="LL53" s="351"/>
      <c r="LM53" s="351"/>
      <c r="LN53" s="351"/>
      <c r="LO53" s="351"/>
      <c r="LP53" s="351"/>
      <c r="LQ53" s="351"/>
      <c r="LR53" s="351"/>
      <c r="LS53" s="351"/>
      <c r="LT53" s="351"/>
      <c r="LU53" s="351"/>
      <c r="LV53" s="351"/>
      <c r="LW53" s="351"/>
      <c r="LX53" s="351"/>
      <c r="LY53" s="351"/>
      <c r="LZ53" s="351"/>
      <c r="MA53" s="351"/>
      <c r="MB53" s="351"/>
      <c r="MC53" s="351"/>
      <c r="MD53" s="351"/>
      <c r="ME53" s="351"/>
      <c r="MF53" s="351"/>
      <c r="MG53" s="351"/>
      <c r="MH53" s="351"/>
      <c r="MI53" s="351"/>
      <c r="MJ53" s="351"/>
      <c r="MK53" s="351"/>
      <c r="ML53" s="351"/>
      <c r="MM53" s="351"/>
      <c r="MN53" s="351"/>
      <c r="MO53" s="351"/>
      <c r="MP53" s="351"/>
      <c r="MQ53" s="351"/>
      <c r="MR53" s="351"/>
      <c r="MS53" s="351"/>
      <c r="MT53" s="351"/>
      <c r="MU53" s="351"/>
      <c r="MV53" s="351"/>
      <c r="MW53" s="351"/>
      <c r="MX53" s="351"/>
      <c r="MY53" s="351"/>
      <c r="MZ53" s="351"/>
      <c r="NA53" s="351"/>
      <c r="NB53" s="351"/>
      <c r="NC53" s="351"/>
      <c r="ND53" s="351"/>
      <c r="NE53" s="351"/>
      <c r="NF53" s="351"/>
      <c r="NG53" s="351"/>
    </row>
    <row r="54" spans="1:371" ht="13.8">
      <c r="A54" s="1"/>
      <c r="HO54" s="17"/>
      <c r="HP54" s="17"/>
      <c r="HQ54" s="17"/>
      <c r="HR54" s="17"/>
      <c r="HS54" s="15"/>
      <c r="HT54" s="351"/>
      <c r="HU54" s="351"/>
      <c r="HV54" s="351"/>
      <c r="HW54" s="351"/>
      <c r="HX54" s="351"/>
      <c r="HY54" s="351"/>
      <c r="HZ54" s="351"/>
      <c r="IA54" s="351"/>
      <c r="IB54" s="351"/>
      <c r="IC54" s="351"/>
      <c r="ID54" s="351"/>
      <c r="IE54" s="351"/>
      <c r="IF54" s="351"/>
      <c r="IG54" s="351"/>
      <c r="IH54" s="351"/>
      <c r="II54" s="351"/>
      <c r="IJ54" s="351"/>
      <c r="IK54" s="351"/>
      <c r="IL54" s="351"/>
      <c r="IM54" s="351"/>
      <c r="IN54" s="351"/>
      <c r="IO54" s="351"/>
      <c r="IP54" s="351"/>
      <c r="IQ54" s="351"/>
      <c r="IR54" s="351"/>
      <c r="IS54" s="351"/>
      <c r="IT54" s="351"/>
      <c r="IU54" s="351"/>
      <c r="IV54" s="351"/>
      <c r="IW54" s="351"/>
      <c r="IX54" s="351"/>
      <c r="IY54" s="351"/>
      <c r="IZ54" s="351"/>
      <c r="JA54" s="351"/>
      <c r="JB54" s="351"/>
      <c r="JC54" s="351"/>
      <c r="JD54" s="351"/>
      <c r="JE54" s="351"/>
      <c r="JF54" s="351"/>
      <c r="JG54" s="351"/>
      <c r="JH54" s="351"/>
      <c r="JI54" s="351"/>
      <c r="JJ54" s="351"/>
      <c r="JK54" s="351"/>
      <c r="JL54" s="351"/>
      <c r="JM54" s="351"/>
      <c r="JN54" s="351"/>
      <c r="JO54" s="351"/>
      <c r="JP54" s="351"/>
      <c r="JQ54" s="351"/>
      <c r="JR54" s="351"/>
      <c r="JS54" s="351"/>
      <c r="JT54" s="351"/>
      <c r="JU54" s="351"/>
      <c r="JV54" s="351"/>
      <c r="JW54" s="351"/>
      <c r="JX54" s="351"/>
      <c r="JY54" s="351"/>
      <c r="JZ54" s="351"/>
      <c r="KA54" s="351"/>
      <c r="KB54" s="351"/>
      <c r="KC54" s="351"/>
      <c r="KD54" s="351"/>
      <c r="KE54" s="351"/>
      <c r="KF54" s="351"/>
      <c r="KG54" s="351"/>
      <c r="KH54" s="351"/>
      <c r="KI54" s="351"/>
      <c r="KJ54" s="351"/>
      <c r="KK54" s="351"/>
      <c r="KL54" s="351"/>
      <c r="KM54" s="351"/>
      <c r="KN54" s="351"/>
      <c r="KO54" s="351"/>
      <c r="KP54" s="351"/>
      <c r="KQ54" s="351"/>
      <c r="KR54" s="351"/>
      <c r="KS54" s="351"/>
      <c r="KT54" s="351"/>
      <c r="KU54" s="351"/>
      <c r="KV54" s="351"/>
      <c r="KW54" s="351"/>
      <c r="KX54" s="351"/>
      <c r="KY54" s="351"/>
      <c r="KZ54" s="351"/>
      <c r="LA54" s="351"/>
      <c r="LB54" s="351"/>
      <c r="LC54" s="351"/>
      <c r="LD54" s="351"/>
      <c r="LE54" s="351"/>
      <c r="LF54" s="351"/>
      <c r="LG54" s="351"/>
      <c r="LH54" s="351"/>
      <c r="LI54" s="351"/>
      <c r="LJ54" s="351"/>
      <c r="LK54" s="351"/>
      <c r="LL54" s="351"/>
      <c r="LM54" s="351"/>
      <c r="LN54" s="351"/>
      <c r="LO54" s="351"/>
      <c r="LP54" s="351"/>
      <c r="LQ54" s="351"/>
      <c r="LR54" s="351"/>
      <c r="LS54" s="351"/>
      <c r="LT54" s="351"/>
      <c r="LU54" s="351"/>
      <c r="LV54" s="351"/>
      <c r="LW54" s="351"/>
      <c r="LX54" s="351"/>
      <c r="LY54" s="351"/>
      <c r="LZ54" s="351"/>
      <c r="MA54" s="351"/>
      <c r="MB54" s="351"/>
      <c r="MC54" s="351"/>
      <c r="MD54" s="351"/>
      <c r="ME54" s="351"/>
      <c r="MF54" s="351"/>
      <c r="MG54" s="351"/>
      <c r="MH54" s="351"/>
      <c r="MI54" s="351"/>
      <c r="MJ54" s="351"/>
      <c r="MK54" s="351"/>
      <c r="ML54" s="351"/>
      <c r="MM54" s="351"/>
      <c r="MN54" s="351"/>
      <c r="MO54" s="351"/>
      <c r="MP54" s="351"/>
      <c r="MQ54" s="351"/>
      <c r="MR54" s="351"/>
      <c r="MS54" s="351"/>
      <c r="MT54" s="351"/>
      <c r="MU54" s="351"/>
      <c r="MV54" s="351"/>
      <c r="MW54" s="351"/>
      <c r="MX54" s="351"/>
      <c r="MY54" s="351"/>
      <c r="MZ54" s="351"/>
      <c r="NA54" s="351"/>
      <c r="NB54" s="351"/>
      <c r="NC54" s="351"/>
      <c r="ND54" s="351"/>
      <c r="NE54" s="351"/>
      <c r="NF54" s="351"/>
      <c r="NG54" s="351"/>
    </row>
    <row r="55" spans="1:371" ht="13.8">
      <c r="HO55" s="17"/>
      <c r="HP55" s="17"/>
      <c r="HQ55" s="17"/>
      <c r="HR55" s="17"/>
    </row>
    <row r="56" spans="1:371" ht="13.8">
      <c r="A56" s="1"/>
      <c r="HO56" s="17"/>
      <c r="HP56" s="17"/>
      <c r="HQ56" s="17"/>
      <c r="HR56" s="17"/>
      <c r="HS56" s="15"/>
      <c r="HT56" s="351"/>
      <c r="HU56" s="351"/>
      <c r="HV56" s="351"/>
      <c r="HW56" s="351"/>
      <c r="HX56" s="351"/>
      <c r="HY56" s="351"/>
      <c r="HZ56" s="351"/>
      <c r="IA56" s="351"/>
      <c r="IB56" s="351"/>
      <c r="IC56" s="351"/>
      <c r="ID56" s="351"/>
      <c r="IE56" s="351"/>
      <c r="IF56" s="351"/>
      <c r="IG56" s="351"/>
      <c r="IH56" s="351"/>
      <c r="II56" s="351"/>
      <c r="IJ56" s="351"/>
      <c r="IK56" s="351"/>
      <c r="IL56" s="351"/>
      <c r="IM56" s="351"/>
      <c r="IN56" s="351"/>
      <c r="IO56" s="351"/>
      <c r="IP56" s="351"/>
      <c r="IQ56" s="351"/>
      <c r="IR56" s="351"/>
      <c r="IS56" s="351"/>
      <c r="IT56" s="351"/>
      <c r="IU56" s="351"/>
      <c r="IV56" s="351"/>
      <c r="IW56" s="351"/>
      <c r="IX56" s="351"/>
      <c r="IY56" s="351"/>
      <c r="IZ56" s="351"/>
      <c r="JA56" s="351"/>
      <c r="JB56" s="351"/>
      <c r="JC56" s="351"/>
      <c r="JD56" s="351"/>
      <c r="JE56" s="351"/>
      <c r="JF56" s="351"/>
      <c r="JG56" s="351"/>
      <c r="JH56" s="351"/>
      <c r="JI56" s="351"/>
      <c r="JJ56" s="351"/>
      <c r="JK56" s="351"/>
      <c r="JL56" s="351"/>
      <c r="JM56" s="351"/>
      <c r="JN56" s="351"/>
      <c r="JO56" s="351"/>
      <c r="JP56" s="351"/>
      <c r="JQ56" s="351"/>
      <c r="JR56" s="351"/>
      <c r="JS56" s="351"/>
      <c r="JT56" s="351"/>
      <c r="JU56" s="351"/>
      <c r="JV56" s="351"/>
      <c r="JW56" s="351"/>
      <c r="JX56" s="351"/>
      <c r="JY56" s="351"/>
      <c r="JZ56" s="351"/>
      <c r="KA56" s="351"/>
      <c r="KB56" s="351"/>
      <c r="KC56" s="351"/>
      <c r="KD56" s="351"/>
      <c r="KE56" s="351"/>
      <c r="KF56" s="351"/>
      <c r="KG56" s="351"/>
      <c r="KH56" s="351"/>
      <c r="KI56" s="351"/>
      <c r="KJ56" s="351"/>
      <c r="KK56" s="351"/>
      <c r="KL56" s="351"/>
      <c r="KM56" s="351"/>
      <c r="KN56" s="351"/>
      <c r="KO56" s="351"/>
      <c r="KP56" s="351"/>
      <c r="KQ56" s="351"/>
      <c r="KR56" s="351"/>
      <c r="KS56" s="351"/>
      <c r="KT56" s="351"/>
      <c r="KU56" s="351"/>
      <c r="KV56" s="351"/>
      <c r="KW56" s="351"/>
      <c r="KX56" s="351"/>
      <c r="KY56" s="351"/>
      <c r="KZ56" s="351"/>
      <c r="LA56" s="351"/>
      <c r="LB56" s="351"/>
      <c r="LC56" s="351"/>
      <c r="LD56" s="351"/>
      <c r="LE56" s="351"/>
      <c r="LF56" s="351"/>
      <c r="LG56" s="351"/>
      <c r="LH56" s="351"/>
      <c r="LI56" s="351"/>
      <c r="LJ56" s="351"/>
      <c r="LK56" s="351"/>
      <c r="LL56" s="351"/>
      <c r="LM56" s="351"/>
      <c r="LN56" s="351"/>
      <c r="LO56" s="351"/>
      <c r="LP56" s="351"/>
      <c r="LQ56" s="351"/>
      <c r="LR56" s="351"/>
      <c r="LS56" s="351"/>
      <c r="LT56" s="351"/>
      <c r="LU56" s="351"/>
      <c r="LV56" s="351"/>
      <c r="LW56" s="351"/>
      <c r="LX56" s="351"/>
      <c r="LY56" s="351"/>
      <c r="LZ56" s="351"/>
      <c r="MA56" s="351"/>
      <c r="MB56" s="351"/>
      <c r="MC56" s="351"/>
      <c r="MD56" s="351"/>
      <c r="ME56" s="351"/>
      <c r="MF56" s="351"/>
      <c r="MG56" s="351"/>
      <c r="MH56" s="351"/>
      <c r="MI56" s="351"/>
      <c r="MJ56" s="351"/>
      <c r="MK56" s="351"/>
      <c r="ML56" s="351"/>
      <c r="MM56" s="351"/>
      <c r="MN56" s="351"/>
      <c r="MO56" s="351"/>
      <c r="MP56" s="351"/>
      <c r="MQ56" s="351"/>
      <c r="MR56" s="351"/>
      <c r="MS56" s="351"/>
      <c r="MT56" s="351"/>
      <c r="MU56" s="351"/>
      <c r="MV56" s="351"/>
      <c r="MW56" s="351"/>
      <c r="MX56" s="351"/>
      <c r="MY56" s="351"/>
      <c r="MZ56" s="351"/>
      <c r="NA56" s="351"/>
      <c r="NB56" s="351"/>
      <c r="NC56" s="351"/>
      <c r="ND56" s="351"/>
      <c r="NE56" s="351"/>
      <c r="NF56" s="351"/>
      <c r="NG56" s="351"/>
    </row>
    <row r="57" spans="1:371" ht="13.8">
      <c r="A57" s="1"/>
      <c r="HO57" s="17"/>
      <c r="HP57" s="17"/>
      <c r="HQ57" s="17"/>
      <c r="HS57" s="351"/>
      <c r="HT57" s="351"/>
      <c r="HU57" s="351"/>
      <c r="HV57" s="351"/>
      <c r="HW57" s="351"/>
      <c r="HX57" s="351"/>
      <c r="HY57" s="351"/>
      <c r="HZ57" s="351"/>
      <c r="IA57" s="351"/>
      <c r="IB57" s="351"/>
      <c r="IC57" s="351"/>
      <c r="ID57" s="351"/>
      <c r="IE57" s="351"/>
      <c r="IF57" s="351"/>
      <c r="IG57" s="351"/>
      <c r="IH57" s="351"/>
      <c r="II57" s="351"/>
      <c r="IJ57" s="351"/>
      <c r="IK57" s="351"/>
      <c r="IL57" s="351"/>
      <c r="IM57" s="351"/>
      <c r="IN57" s="351"/>
      <c r="IO57" s="351"/>
      <c r="IP57" s="351"/>
      <c r="IQ57" s="351"/>
      <c r="IR57" s="351"/>
      <c r="IS57" s="351"/>
      <c r="IT57" s="351"/>
      <c r="IU57" s="351"/>
      <c r="IV57" s="351"/>
      <c r="IW57" s="351"/>
      <c r="IX57" s="351"/>
      <c r="IY57" s="351"/>
      <c r="IZ57" s="351"/>
      <c r="JA57" s="351"/>
      <c r="JB57" s="351"/>
      <c r="JC57" s="351"/>
      <c r="JD57" s="351"/>
      <c r="JE57" s="351"/>
      <c r="JF57" s="351"/>
      <c r="JG57" s="351"/>
      <c r="JH57" s="351"/>
      <c r="JI57" s="351"/>
      <c r="JJ57" s="351"/>
      <c r="JK57" s="351"/>
      <c r="JL57" s="351"/>
      <c r="JM57" s="351"/>
      <c r="JN57" s="351"/>
      <c r="JO57" s="351"/>
      <c r="JP57" s="351"/>
      <c r="JQ57" s="351"/>
      <c r="JR57" s="351"/>
      <c r="JS57" s="351"/>
      <c r="JT57" s="351"/>
      <c r="JU57" s="351"/>
      <c r="JV57" s="351"/>
      <c r="JW57" s="351"/>
      <c r="JX57" s="351"/>
      <c r="JY57" s="351"/>
      <c r="JZ57" s="351"/>
      <c r="KA57" s="351"/>
      <c r="KB57" s="351"/>
      <c r="KC57" s="351"/>
      <c r="KD57" s="351"/>
      <c r="KE57" s="351"/>
      <c r="KF57" s="351"/>
      <c r="KG57" s="351"/>
      <c r="KH57" s="351"/>
      <c r="KI57" s="351"/>
      <c r="KJ57" s="351"/>
      <c r="KK57" s="351"/>
      <c r="KL57" s="351"/>
      <c r="KM57" s="351"/>
      <c r="KN57" s="351"/>
      <c r="KO57" s="351"/>
      <c r="KP57" s="351"/>
      <c r="KQ57" s="351"/>
      <c r="KR57" s="351"/>
      <c r="KS57" s="351"/>
      <c r="KT57" s="351"/>
      <c r="KU57" s="351"/>
      <c r="KV57" s="351"/>
      <c r="KW57" s="351"/>
      <c r="KX57" s="351"/>
      <c r="KY57" s="351"/>
      <c r="KZ57" s="351"/>
      <c r="LA57" s="351"/>
      <c r="LB57" s="351"/>
      <c r="LC57" s="351"/>
      <c r="LD57" s="351"/>
      <c r="LE57" s="351"/>
      <c r="LF57" s="351"/>
      <c r="LG57" s="351"/>
      <c r="LH57" s="351"/>
      <c r="LI57" s="351"/>
      <c r="LJ57" s="351"/>
      <c r="LK57" s="351"/>
      <c r="LL57" s="351"/>
      <c r="LM57" s="351"/>
      <c r="LN57" s="351"/>
      <c r="LO57" s="351"/>
      <c r="LP57" s="351"/>
      <c r="LQ57" s="351"/>
      <c r="LR57" s="351"/>
      <c r="LS57" s="351"/>
      <c r="LT57" s="351"/>
      <c r="LU57" s="351"/>
      <c r="LV57" s="351"/>
      <c r="LW57" s="351"/>
      <c r="LX57" s="351"/>
      <c r="LY57" s="351"/>
      <c r="LZ57" s="351"/>
      <c r="MA57" s="351"/>
      <c r="MB57" s="351"/>
      <c r="MC57" s="351"/>
      <c r="MD57" s="351"/>
      <c r="ME57" s="351"/>
      <c r="MF57" s="351"/>
      <c r="MG57" s="351"/>
      <c r="MH57" s="351"/>
      <c r="MI57" s="351"/>
      <c r="MJ57" s="351"/>
      <c r="MK57" s="351"/>
      <c r="ML57" s="351"/>
      <c r="MM57" s="351"/>
      <c r="MN57" s="351"/>
      <c r="MO57" s="351"/>
      <c r="MP57" s="351"/>
      <c r="MQ57" s="351"/>
      <c r="MR57" s="351"/>
      <c r="MS57" s="351"/>
      <c r="MT57" s="351"/>
      <c r="MU57" s="351"/>
      <c r="MV57" s="351"/>
      <c r="MW57" s="351"/>
      <c r="MX57" s="351"/>
      <c r="MY57" s="351"/>
      <c r="MZ57" s="351"/>
      <c r="NA57" s="351"/>
      <c r="NB57" s="351"/>
      <c r="NC57" s="351"/>
      <c r="ND57" s="351"/>
      <c r="NE57" s="351"/>
      <c r="NF57" s="351"/>
      <c r="NG57" s="351"/>
    </row>
    <row r="58" spans="1:371" ht="13.8">
      <c r="A58" s="348"/>
      <c r="HO58" s="29"/>
      <c r="HP58" s="29"/>
      <c r="HQ58" s="29"/>
      <c r="HS58" s="351"/>
      <c r="HT58" s="351"/>
      <c r="HU58" s="351"/>
      <c r="HV58" s="351"/>
      <c r="HW58" s="351"/>
      <c r="HX58" s="351"/>
      <c r="HY58" s="351"/>
      <c r="HZ58" s="351"/>
      <c r="IA58" s="351"/>
      <c r="IB58" s="351"/>
      <c r="IC58" s="351"/>
      <c r="ID58" s="351"/>
      <c r="IE58" s="351"/>
      <c r="IF58" s="351"/>
      <c r="IG58" s="351"/>
      <c r="IH58" s="351"/>
      <c r="II58" s="351"/>
      <c r="IJ58" s="351"/>
      <c r="IK58" s="351"/>
      <c r="IL58" s="351"/>
      <c r="IM58" s="351"/>
      <c r="IN58" s="351"/>
      <c r="IO58" s="351"/>
      <c r="IP58" s="351"/>
      <c r="IQ58" s="351"/>
      <c r="IR58" s="351"/>
      <c r="IS58" s="351"/>
      <c r="IT58" s="351"/>
      <c r="IU58" s="351"/>
      <c r="IV58" s="351"/>
      <c r="IW58" s="351"/>
      <c r="IX58" s="351"/>
      <c r="IY58" s="351"/>
      <c r="IZ58" s="351"/>
      <c r="JA58" s="351"/>
      <c r="JB58" s="351"/>
      <c r="JC58" s="351"/>
      <c r="JD58" s="351"/>
      <c r="JE58" s="351"/>
      <c r="JF58" s="351"/>
      <c r="JG58" s="351"/>
      <c r="JH58" s="351"/>
      <c r="JI58" s="351"/>
      <c r="JJ58" s="351"/>
      <c r="JK58" s="351"/>
      <c r="JL58" s="351"/>
      <c r="JM58" s="351"/>
      <c r="JN58" s="351"/>
      <c r="JO58" s="351"/>
      <c r="JP58" s="351"/>
      <c r="JQ58" s="351"/>
      <c r="JR58" s="351"/>
      <c r="JS58" s="351"/>
      <c r="JT58" s="351"/>
      <c r="JU58" s="351"/>
      <c r="JV58" s="351"/>
      <c r="JW58" s="351"/>
      <c r="JX58" s="351"/>
      <c r="JY58" s="351"/>
      <c r="JZ58" s="351"/>
      <c r="KA58" s="351"/>
      <c r="KB58" s="351"/>
      <c r="KC58" s="351"/>
      <c r="KD58" s="351"/>
      <c r="KE58" s="351"/>
      <c r="KF58" s="351"/>
      <c r="KG58" s="351"/>
      <c r="KH58" s="351"/>
      <c r="KI58" s="351"/>
      <c r="KJ58" s="351"/>
      <c r="KK58" s="351"/>
      <c r="KL58" s="351"/>
      <c r="KM58" s="351"/>
      <c r="KN58" s="351"/>
      <c r="KO58" s="351"/>
      <c r="KP58" s="351"/>
      <c r="KQ58" s="351"/>
      <c r="KR58" s="351"/>
      <c r="KS58" s="351"/>
      <c r="KT58" s="351"/>
      <c r="KU58" s="351"/>
      <c r="KV58" s="351"/>
      <c r="KW58" s="351"/>
      <c r="KX58" s="351"/>
      <c r="KY58" s="351"/>
      <c r="KZ58" s="351"/>
      <c r="LA58" s="351"/>
      <c r="LB58" s="351"/>
      <c r="LC58" s="351"/>
      <c r="LD58" s="351"/>
      <c r="LE58" s="351"/>
      <c r="LF58" s="351"/>
      <c r="LG58" s="351"/>
      <c r="LH58" s="351"/>
      <c r="LI58" s="351"/>
      <c r="LJ58" s="351"/>
      <c r="LK58" s="351"/>
      <c r="LL58" s="351"/>
      <c r="LM58" s="351"/>
      <c r="LN58" s="351"/>
      <c r="LO58" s="351"/>
      <c r="LP58" s="351"/>
      <c r="LQ58" s="351"/>
      <c r="LR58" s="351"/>
      <c r="LS58" s="351"/>
      <c r="LT58" s="351"/>
      <c r="LU58" s="351"/>
      <c r="LV58" s="351"/>
      <c r="LW58" s="351"/>
      <c r="LX58" s="351"/>
      <c r="LY58" s="351"/>
      <c r="LZ58" s="351"/>
      <c r="MA58" s="351"/>
      <c r="MB58" s="351"/>
      <c r="MC58" s="351"/>
      <c r="MD58" s="351"/>
      <c r="ME58" s="351"/>
      <c r="MF58" s="351"/>
      <c r="MG58" s="351"/>
      <c r="MH58" s="351"/>
      <c r="MI58" s="351"/>
      <c r="MJ58" s="351"/>
      <c r="MK58" s="351"/>
      <c r="ML58" s="351"/>
      <c r="MM58" s="351"/>
      <c r="MN58" s="351"/>
      <c r="MO58" s="351"/>
      <c r="MP58" s="351"/>
      <c r="MQ58" s="351"/>
      <c r="MR58" s="351"/>
      <c r="MS58" s="351"/>
      <c r="MT58" s="351"/>
      <c r="MU58" s="351"/>
      <c r="MV58" s="351"/>
      <c r="MW58" s="351"/>
      <c r="MX58" s="351"/>
      <c r="MY58" s="351"/>
      <c r="MZ58" s="351"/>
      <c r="NA58" s="351"/>
      <c r="NB58" s="351"/>
      <c r="NC58" s="351"/>
      <c r="ND58" s="351"/>
      <c r="NE58" s="351"/>
      <c r="NF58" s="351"/>
      <c r="NG58" s="351"/>
    </row>
    <row r="59" spans="1:371" ht="13.8">
      <c r="A59" s="348"/>
      <c r="HO59" s="32"/>
      <c r="HP59" s="32"/>
      <c r="HQ59" s="32"/>
      <c r="HS59" s="351"/>
      <c r="HT59" s="351"/>
      <c r="HU59" s="351"/>
      <c r="HV59" s="351"/>
      <c r="HW59" s="351"/>
      <c r="HX59" s="351"/>
      <c r="HY59" s="351"/>
      <c r="HZ59" s="351"/>
      <c r="IA59" s="351"/>
      <c r="IB59" s="351"/>
      <c r="IC59" s="351"/>
      <c r="ID59" s="351"/>
      <c r="IE59" s="351"/>
      <c r="IF59" s="351"/>
      <c r="IG59" s="351"/>
      <c r="IH59" s="351"/>
      <c r="II59" s="351"/>
      <c r="IJ59" s="351"/>
      <c r="IK59" s="351"/>
      <c r="IL59" s="351"/>
      <c r="IM59" s="351"/>
      <c r="IN59" s="351"/>
      <c r="IO59" s="351"/>
      <c r="IP59" s="351"/>
      <c r="IQ59" s="351"/>
      <c r="IR59" s="351"/>
      <c r="IS59" s="351"/>
      <c r="IT59" s="351"/>
      <c r="IU59" s="351"/>
      <c r="IV59" s="351"/>
      <c r="IW59" s="351"/>
      <c r="IX59" s="351"/>
      <c r="IY59" s="351"/>
      <c r="IZ59" s="351"/>
      <c r="JA59" s="351"/>
      <c r="JB59" s="351"/>
      <c r="JC59" s="351"/>
      <c r="JD59" s="351"/>
      <c r="JE59" s="351"/>
      <c r="JF59" s="351"/>
      <c r="JG59" s="351"/>
      <c r="JH59" s="351"/>
      <c r="JI59" s="351"/>
      <c r="JJ59" s="351"/>
      <c r="JK59" s="351"/>
      <c r="JL59" s="351"/>
      <c r="JM59" s="351"/>
      <c r="JN59" s="351"/>
      <c r="JO59" s="351"/>
      <c r="JP59" s="351"/>
      <c r="JQ59" s="351"/>
      <c r="JR59" s="351"/>
      <c r="JS59" s="351"/>
      <c r="JT59" s="351"/>
      <c r="JU59" s="351"/>
      <c r="JV59" s="351"/>
      <c r="JW59" s="351"/>
      <c r="JX59" s="351"/>
      <c r="JY59" s="351"/>
      <c r="JZ59" s="351"/>
      <c r="KA59" s="351"/>
      <c r="KB59" s="351"/>
      <c r="KC59" s="351"/>
      <c r="KD59" s="351"/>
      <c r="KE59" s="351"/>
      <c r="KF59" s="351"/>
      <c r="KG59" s="351"/>
      <c r="KH59" s="351"/>
      <c r="KI59" s="351"/>
      <c r="KJ59" s="351"/>
      <c r="KK59" s="351"/>
      <c r="KL59" s="351"/>
      <c r="KM59" s="351"/>
      <c r="KN59" s="351"/>
      <c r="KO59" s="351"/>
      <c r="KP59" s="351"/>
      <c r="KQ59" s="351"/>
      <c r="KR59" s="351"/>
      <c r="KS59" s="351"/>
      <c r="KT59" s="351"/>
      <c r="KU59" s="351"/>
      <c r="KV59" s="351"/>
      <c r="KW59" s="351"/>
      <c r="KX59" s="351"/>
      <c r="KY59" s="351"/>
      <c r="KZ59" s="351"/>
      <c r="LA59" s="351"/>
      <c r="LB59" s="351"/>
      <c r="LC59" s="351"/>
      <c r="LD59" s="351"/>
      <c r="LE59" s="351"/>
      <c r="LF59" s="351"/>
      <c r="LG59" s="351"/>
      <c r="LH59" s="351"/>
      <c r="LI59" s="351"/>
      <c r="LJ59" s="351"/>
      <c r="LK59" s="351"/>
      <c r="LL59" s="351"/>
      <c r="LM59" s="351"/>
      <c r="LN59" s="351"/>
      <c r="LO59" s="351"/>
      <c r="LP59" s="351"/>
      <c r="LQ59" s="351"/>
      <c r="LR59" s="351"/>
      <c r="LS59" s="351"/>
      <c r="LT59" s="351"/>
      <c r="LU59" s="351"/>
      <c r="LV59" s="351"/>
      <c r="LW59" s="351"/>
      <c r="LX59" s="351"/>
      <c r="LY59" s="351"/>
      <c r="LZ59" s="351"/>
      <c r="MA59" s="351"/>
      <c r="MB59" s="351"/>
      <c r="MC59" s="351"/>
      <c r="MD59" s="351"/>
      <c r="ME59" s="351"/>
      <c r="MF59" s="351"/>
      <c r="MG59" s="351"/>
      <c r="MH59" s="351"/>
      <c r="MI59" s="351"/>
      <c r="MJ59" s="351"/>
      <c r="MK59" s="351"/>
      <c r="ML59" s="351"/>
      <c r="MM59" s="351"/>
      <c r="MN59" s="351"/>
      <c r="MO59" s="351"/>
      <c r="MP59" s="351"/>
      <c r="MQ59" s="351"/>
      <c r="MR59" s="351"/>
      <c r="MS59" s="351"/>
      <c r="MT59" s="351"/>
      <c r="MU59" s="351"/>
      <c r="MV59" s="351"/>
      <c r="MW59" s="351"/>
      <c r="MX59" s="351"/>
      <c r="MY59" s="351"/>
      <c r="MZ59" s="351"/>
      <c r="NA59" s="351"/>
      <c r="NB59" s="351"/>
      <c r="NC59" s="351"/>
      <c r="ND59" s="351"/>
      <c r="NE59" s="351"/>
      <c r="NF59" s="351"/>
      <c r="NG59" s="351"/>
    </row>
    <row r="60" spans="1:371" ht="13.8">
      <c r="HO60" s="24"/>
      <c r="HP60" s="24"/>
      <c r="HQ60" s="24"/>
      <c r="HS60" s="351"/>
      <c r="HT60" s="351"/>
      <c r="HU60" s="351"/>
      <c r="HV60" s="351"/>
      <c r="HW60" s="351"/>
      <c r="HX60" s="351"/>
      <c r="HY60" s="351"/>
      <c r="HZ60" s="351"/>
      <c r="IA60" s="351"/>
      <c r="IB60" s="351"/>
      <c r="IC60" s="351"/>
      <c r="ID60" s="351"/>
      <c r="IE60" s="351"/>
      <c r="IF60" s="351"/>
      <c r="IG60" s="351"/>
      <c r="IH60" s="351"/>
      <c r="II60" s="351"/>
      <c r="IJ60" s="351"/>
      <c r="IK60" s="351"/>
      <c r="IL60" s="351"/>
      <c r="IM60" s="351"/>
      <c r="IN60" s="351"/>
      <c r="IO60" s="351"/>
      <c r="IP60" s="351"/>
      <c r="IQ60" s="351"/>
      <c r="IR60" s="351"/>
      <c r="IS60" s="351"/>
      <c r="IT60" s="351"/>
      <c r="IU60" s="351"/>
      <c r="IV60" s="351"/>
      <c r="IW60" s="351"/>
      <c r="IX60" s="351"/>
      <c r="IY60" s="351"/>
      <c r="IZ60" s="351"/>
      <c r="JA60" s="351"/>
      <c r="JB60" s="351"/>
      <c r="JC60" s="351"/>
      <c r="JD60" s="351"/>
      <c r="JE60" s="351"/>
      <c r="JF60" s="351"/>
      <c r="JG60" s="351"/>
      <c r="JH60" s="351"/>
      <c r="JI60" s="351"/>
      <c r="JJ60" s="351"/>
      <c r="JK60" s="351"/>
      <c r="JL60" s="351"/>
      <c r="JM60" s="351"/>
      <c r="JN60" s="351"/>
      <c r="JO60" s="351"/>
      <c r="JP60" s="351"/>
      <c r="JQ60" s="351"/>
      <c r="JR60" s="351"/>
      <c r="JS60" s="351"/>
      <c r="JT60" s="351"/>
      <c r="JU60" s="351"/>
      <c r="JV60" s="351"/>
      <c r="JW60" s="351"/>
      <c r="JX60" s="351"/>
      <c r="JY60" s="351"/>
      <c r="JZ60" s="351"/>
      <c r="KA60" s="351"/>
      <c r="KB60" s="351"/>
      <c r="KC60" s="351"/>
      <c r="KD60" s="351"/>
      <c r="KE60" s="351"/>
      <c r="KF60" s="351"/>
      <c r="KG60" s="351"/>
      <c r="KH60" s="351"/>
      <c r="KI60" s="351"/>
      <c r="KJ60" s="351"/>
      <c r="KK60" s="351"/>
      <c r="KL60" s="351"/>
      <c r="KM60" s="351"/>
      <c r="KN60" s="351"/>
      <c r="KO60" s="351"/>
      <c r="KP60" s="351"/>
      <c r="KQ60" s="351"/>
      <c r="KR60" s="351"/>
      <c r="KS60" s="351"/>
      <c r="KT60" s="351"/>
      <c r="KU60" s="351"/>
      <c r="KV60" s="351"/>
      <c r="KW60" s="351"/>
      <c r="KX60" s="351"/>
      <c r="KY60" s="351"/>
      <c r="KZ60" s="351"/>
      <c r="LA60" s="351"/>
      <c r="LB60" s="351"/>
      <c r="LC60" s="351"/>
      <c r="LD60" s="351"/>
      <c r="LE60" s="351"/>
      <c r="LF60" s="351"/>
      <c r="LG60" s="351"/>
      <c r="LH60" s="351"/>
      <c r="LI60" s="351"/>
      <c r="LJ60" s="351"/>
      <c r="LK60" s="351"/>
      <c r="LL60" s="351"/>
      <c r="LM60" s="351"/>
      <c r="LN60" s="351"/>
      <c r="LO60" s="351"/>
      <c r="LP60" s="351"/>
      <c r="LQ60" s="351"/>
      <c r="LR60" s="351"/>
      <c r="LS60" s="351"/>
      <c r="LT60" s="351"/>
      <c r="LU60" s="351"/>
      <c r="LV60" s="351"/>
      <c r="LW60" s="351"/>
      <c r="LX60" s="351"/>
      <c r="LY60" s="351"/>
      <c r="LZ60" s="351"/>
      <c r="MA60" s="351"/>
      <c r="MB60" s="351"/>
      <c r="MC60" s="351"/>
      <c r="MD60" s="351"/>
      <c r="ME60" s="351"/>
      <c r="MF60" s="351"/>
      <c r="MG60" s="351"/>
      <c r="MH60" s="351"/>
      <c r="MI60" s="351"/>
      <c r="MJ60" s="351"/>
      <c r="MK60" s="351"/>
      <c r="ML60" s="351"/>
      <c r="MM60" s="351"/>
      <c r="MN60" s="351"/>
      <c r="MO60" s="351"/>
      <c r="MP60" s="351"/>
      <c r="MQ60" s="351"/>
      <c r="MR60" s="351"/>
      <c r="MS60" s="351"/>
      <c r="MT60" s="351"/>
      <c r="MU60" s="351"/>
      <c r="MV60" s="351"/>
      <c r="MW60" s="351"/>
      <c r="MX60" s="351"/>
      <c r="MY60" s="351"/>
      <c r="MZ60" s="351"/>
      <c r="NA60" s="351"/>
      <c r="NB60" s="351"/>
      <c r="NC60" s="351"/>
      <c r="ND60" s="351"/>
      <c r="NE60" s="351"/>
      <c r="NF60" s="351"/>
      <c r="NG60" s="351"/>
    </row>
    <row r="61" spans="1:371" ht="13.8">
      <c r="A61" s="348"/>
      <c r="HO61" s="17"/>
      <c r="HP61" s="17"/>
      <c r="HQ61" s="17"/>
      <c r="HS61" s="351"/>
      <c r="HT61" s="351"/>
      <c r="HU61" s="351"/>
      <c r="HV61" s="351"/>
      <c r="HW61" s="351"/>
      <c r="HX61" s="351"/>
      <c r="HY61" s="351"/>
      <c r="HZ61" s="351"/>
      <c r="IA61" s="351"/>
      <c r="IB61" s="351"/>
      <c r="IC61" s="351"/>
      <c r="ID61" s="351"/>
      <c r="IE61" s="351"/>
      <c r="IF61" s="351"/>
      <c r="IG61" s="351"/>
      <c r="IH61" s="351"/>
      <c r="II61" s="351"/>
      <c r="IJ61" s="351"/>
      <c r="IK61" s="351"/>
      <c r="IL61" s="351"/>
      <c r="IM61" s="351"/>
      <c r="IN61" s="351"/>
      <c r="IO61" s="351"/>
      <c r="IP61" s="351"/>
      <c r="IQ61" s="351"/>
      <c r="IR61" s="351"/>
      <c r="IS61" s="351"/>
      <c r="IT61" s="351"/>
      <c r="IU61" s="351"/>
      <c r="IV61" s="351"/>
      <c r="IW61" s="351"/>
      <c r="IX61" s="351"/>
      <c r="IY61" s="351"/>
      <c r="IZ61" s="351"/>
      <c r="JA61" s="351"/>
      <c r="JB61" s="351"/>
      <c r="JC61" s="351"/>
      <c r="JD61" s="351"/>
      <c r="JE61" s="351"/>
      <c r="JF61" s="351"/>
      <c r="JG61" s="351"/>
      <c r="JH61" s="351"/>
      <c r="JI61" s="351"/>
      <c r="JJ61" s="351"/>
      <c r="JK61" s="351"/>
      <c r="JL61" s="351"/>
      <c r="JM61" s="351"/>
      <c r="JN61" s="351"/>
      <c r="JO61" s="351"/>
      <c r="JP61" s="351"/>
      <c r="JQ61" s="351"/>
      <c r="JR61" s="351"/>
      <c r="JS61" s="351"/>
      <c r="JT61" s="351"/>
      <c r="JU61" s="351"/>
      <c r="JV61" s="351"/>
      <c r="JW61" s="351"/>
      <c r="JX61" s="351"/>
      <c r="JY61" s="351"/>
      <c r="JZ61" s="351"/>
      <c r="KA61" s="351"/>
      <c r="KB61" s="351"/>
      <c r="KC61" s="351"/>
      <c r="KD61" s="351"/>
      <c r="KE61" s="351"/>
      <c r="KF61" s="351"/>
      <c r="KG61" s="351"/>
      <c r="KH61" s="351"/>
      <c r="KI61" s="351"/>
      <c r="KJ61" s="351"/>
      <c r="KK61" s="351"/>
      <c r="KL61" s="351"/>
      <c r="KM61" s="351"/>
      <c r="KN61" s="351"/>
      <c r="KO61" s="351"/>
      <c r="KP61" s="351"/>
      <c r="KQ61" s="351"/>
      <c r="KR61" s="351"/>
      <c r="KS61" s="351"/>
      <c r="KT61" s="351"/>
      <c r="KU61" s="351"/>
      <c r="KV61" s="351"/>
      <c r="KW61" s="351"/>
      <c r="KX61" s="351"/>
      <c r="KY61" s="351"/>
      <c r="KZ61" s="351"/>
      <c r="LA61" s="351"/>
      <c r="LB61" s="351"/>
      <c r="LC61" s="351"/>
      <c r="LD61" s="351"/>
      <c r="LE61" s="351"/>
      <c r="LF61" s="351"/>
      <c r="LG61" s="351"/>
      <c r="LH61" s="351"/>
      <c r="LI61" s="351"/>
      <c r="LJ61" s="351"/>
      <c r="LK61" s="351"/>
      <c r="LL61" s="351"/>
      <c r="LM61" s="351"/>
      <c r="LN61" s="351"/>
      <c r="LO61" s="351"/>
      <c r="LP61" s="351"/>
      <c r="LQ61" s="351"/>
      <c r="LR61" s="351"/>
      <c r="LS61" s="351"/>
      <c r="LT61" s="351"/>
      <c r="LU61" s="351"/>
      <c r="LV61" s="351"/>
      <c r="LW61" s="351"/>
      <c r="LX61" s="351"/>
      <c r="LY61" s="351"/>
      <c r="LZ61" s="351"/>
      <c r="MA61" s="351"/>
      <c r="MB61" s="351"/>
      <c r="MC61" s="351"/>
      <c r="MD61" s="351"/>
      <c r="ME61" s="351"/>
      <c r="MF61" s="351"/>
      <c r="MG61" s="351"/>
      <c r="MH61" s="351"/>
      <c r="MI61" s="351"/>
      <c r="MJ61" s="351"/>
      <c r="MK61" s="351"/>
      <c r="ML61" s="351"/>
      <c r="MM61" s="351"/>
      <c r="MN61" s="351"/>
      <c r="MO61" s="351"/>
      <c r="MP61" s="351"/>
      <c r="MQ61" s="351"/>
      <c r="MR61" s="351"/>
      <c r="MS61" s="351"/>
      <c r="MT61" s="351"/>
      <c r="MU61" s="351"/>
      <c r="MV61" s="351"/>
      <c r="MW61" s="351"/>
      <c r="MX61" s="351"/>
      <c r="MY61" s="351"/>
      <c r="MZ61" s="351"/>
      <c r="NA61" s="351"/>
      <c r="NB61" s="351"/>
      <c r="NC61" s="351"/>
      <c r="ND61" s="351"/>
      <c r="NE61" s="351"/>
      <c r="NF61" s="351"/>
      <c r="NG61" s="351"/>
    </row>
    <row r="62" spans="1:371" ht="13.8">
      <c r="A62" s="1"/>
      <c r="HO62" s="17"/>
      <c r="HP62" s="17"/>
      <c r="HQ62" s="17"/>
      <c r="HS62" s="15"/>
      <c r="HT62" s="351"/>
      <c r="HU62" s="351"/>
      <c r="HV62" s="351"/>
      <c r="HW62" s="351"/>
      <c r="HX62" s="351"/>
      <c r="HY62" s="351"/>
      <c r="HZ62" s="351"/>
      <c r="IA62" s="351"/>
      <c r="IB62" s="351"/>
      <c r="IC62" s="351"/>
      <c r="ID62" s="351"/>
      <c r="IE62" s="351"/>
      <c r="IF62" s="351"/>
      <c r="IG62" s="351"/>
      <c r="IH62" s="351"/>
      <c r="II62" s="351"/>
      <c r="IJ62" s="351"/>
      <c r="IK62" s="351"/>
      <c r="IL62" s="351"/>
      <c r="IM62" s="351"/>
      <c r="IN62" s="351"/>
      <c r="IO62" s="351"/>
      <c r="IP62" s="351"/>
      <c r="IQ62" s="351"/>
      <c r="IR62" s="351"/>
      <c r="IS62" s="351"/>
      <c r="IT62" s="351"/>
      <c r="IU62" s="351"/>
      <c r="IV62" s="351"/>
      <c r="IW62" s="351"/>
      <c r="IX62" s="351"/>
      <c r="IY62" s="351"/>
      <c r="IZ62" s="351"/>
      <c r="JA62" s="351"/>
      <c r="JB62" s="351"/>
      <c r="JC62" s="351"/>
      <c r="JD62" s="351"/>
      <c r="JE62" s="351"/>
      <c r="JF62" s="351"/>
      <c r="JG62" s="351"/>
      <c r="JH62" s="351"/>
      <c r="JI62" s="351"/>
      <c r="JJ62" s="351"/>
      <c r="JK62" s="351"/>
      <c r="JL62" s="351"/>
      <c r="JM62" s="351"/>
      <c r="JN62" s="351"/>
      <c r="JO62" s="351"/>
      <c r="JP62" s="351"/>
      <c r="JQ62" s="351"/>
      <c r="JR62" s="351"/>
      <c r="JS62" s="351"/>
      <c r="JT62" s="351"/>
      <c r="JU62" s="351"/>
      <c r="JV62" s="351"/>
      <c r="JW62" s="351"/>
      <c r="JX62" s="351"/>
      <c r="JY62" s="351"/>
      <c r="JZ62" s="351"/>
      <c r="KA62" s="351"/>
      <c r="KB62" s="351"/>
      <c r="KC62" s="351"/>
      <c r="KD62" s="351"/>
      <c r="KE62" s="351"/>
      <c r="KF62" s="351"/>
      <c r="KG62" s="351"/>
      <c r="KH62" s="351"/>
      <c r="KI62" s="351"/>
      <c r="KJ62" s="351"/>
      <c r="KK62" s="351"/>
      <c r="KL62" s="351"/>
      <c r="KM62" s="351"/>
      <c r="KN62" s="351"/>
      <c r="KO62" s="351"/>
      <c r="KP62" s="351"/>
      <c r="KQ62" s="351"/>
      <c r="KR62" s="351"/>
      <c r="KS62" s="351"/>
      <c r="KT62" s="351"/>
      <c r="KU62" s="351"/>
      <c r="KV62" s="351"/>
      <c r="KW62" s="351"/>
      <c r="KX62" s="351"/>
      <c r="KY62" s="351"/>
      <c r="KZ62" s="351"/>
      <c r="LA62" s="351"/>
      <c r="LB62" s="351"/>
      <c r="LC62" s="351"/>
      <c r="LD62" s="351"/>
      <c r="LE62" s="351"/>
      <c r="LF62" s="351"/>
      <c r="LG62" s="351"/>
      <c r="LH62" s="351"/>
      <c r="LI62" s="351"/>
      <c r="LJ62" s="351"/>
      <c r="LK62" s="351"/>
      <c r="LL62" s="351"/>
      <c r="LM62" s="351"/>
      <c r="LN62" s="351"/>
      <c r="LO62" s="351"/>
      <c r="LP62" s="351"/>
      <c r="LQ62" s="351"/>
      <c r="LR62" s="351"/>
      <c r="LS62" s="351"/>
      <c r="LT62" s="351"/>
      <c r="LU62" s="351"/>
      <c r="LV62" s="351"/>
      <c r="LW62" s="351"/>
      <c r="LX62" s="351"/>
      <c r="LY62" s="351"/>
      <c r="LZ62" s="351"/>
      <c r="MA62" s="351"/>
      <c r="MB62" s="351"/>
      <c r="MC62" s="351"/>
      <c r="MD62" s="351"/>
      <c r="ME62" s="351"/>
      <c r="MF62" s="351"/>
      <c r="MG62" s="351"/>
      <c r="MH62" s="351"/>
      <c r="MI62" s="351"/>
      <c r="MJ62" s="351"/>
      <c r="MK62" s="351"/>
      <c r="ML62" s="351"/>
      <c r="MM62" s="351"/>
      <c r="MN62" s="351"/>
      <c r="MO62" s="351"/>
      <c r="MP62" s="351"/>
      <c r="MQ62" s="351"/>
      <c r="MR62" s="351"/>
      <c r="MS62" s="351"/>
      <c r="MT62" s="351"/>
      <c r="MU62" s="351"/>
      <c r="MV62" s="351"/>
      <c r="MW62" s="351"/>
      <c r="MX62" s="351"/>
      <c r="MY62" s="351"/>
      <c r="MZ62" s="351"/>
      <c r="NA62" s="351"/>
      <c r="NB62" s="351"/>
      <c r="NC62" s="351"/>
      <c r="ND62" s="351"/>
      <c r="NE62" s="351"/>
      <c r="NF62" s="351"/>
      <c r="NG62" s="351"/>
    </row>
    <row r="63" spans="1:371" ht="13.8">
      <c r="A63" s="1"/>
      <c r="HO63" s="17"/>
      <c r="HP63" s="17"/>
      <c r="HQ63" s="17"/>
      <c r="HS63" s="351"/>
      <c r="HT63" s="351"/>
      <c r="HU63" s="351"/>
      <c r="HV63" s="351"/>
      <c r="HW63" s="351"/>
      <c r="HX63" s="351"/>
      <c r="HY63" s="351"/>
      <c r="HZ63" s="351"/>
      <c r="IA63" s="351"/>
      <c r="IB63" s="351"/>
      <c r="IC63" s="351"/>
      <c r="ID63" s="351"/>
      <c r="IE63" s="351"/>
      <c r="IF63" s="351"/>
      <c r="IG63" s="351"/>
      <c r="IH63" s="351"/>
      <c r="II63" s="351"/>
      <c r="IJ63" s="351"/>
      <c r="IK63" s="351"/>
      <c r="IL63" s="351"/>
      <c r="IM63" s="351"/>
      <c r="IN63" s="351"/>
      <c r="IO63" s="351"/>
      <c r="IP63" s="351"/>
      <c r="IQ63" s="351"/>
      <c r="IR63" s="351"/>
      <c r="IS63" s="351"/>
      <c r="IT63" s="351"/>
      <c r="IU63" s="351"/>
      <c r="IV63" s="351"/>
      <c r="IW63" s="351"/>
      <c r="IX63" s="351"/>
      <c r="IY63" s="351"/>
      <c r="IZ63" s="351"/>
      <c r="JA63" s="351"/>
      <c r="JB63" s="351"/>
      <c r="JC63" s="351"/>
      <c r="JD63" s="351"/>
      <c r="JE63" s="351"/>
      <c r="JF63" s="351"/>
      <c r="JG63" s="351"/>
      <c r="JH63" s="351"/>
      <c r="JI63" s="351"/>
      <c r="JJ63" s="351"/>
      <c r="JK63" s="351"/>
      <c r="JL63" s="351"/>
      <c r="JM63" s="351"/>
      <c r="JN63" s="351"/>
      <c r="JO63" s="351"/>
      <c r="JP63" s="351"/>
      <c r="JQ63" s="351"/>
      <c r="JR63" s="351"/>
      <c r="JS63" s="351"/>
      <c r="JT63" s="351"/>
      <c r="JU63" s="351"/>
      <c r="JV63" s="351"/>
      <c r="JW63" s="351"/>
      <c r="JX63" s="351"/>
      <c r="JY63" s="351"/>
      <c r="JZ63" s="351"/>
      <c r="KA63" s="351"/>
      <c r="KB63" s="351"/>
      <c r="KC63" s="351"/>
      <c r="KD63" s="351"/>
      <c r="KE63" s="351"/>
      <c r="KF63" s="351"/>
      <c r="KG63" s="351"/>
      <c r="KH63" s="351"/>
      <c r="KI63" s="351"/>
      <c r="KJ63" s="351"/>
      <c r="KK63" s="351"/>
      <c r="KL63" s="351"/>
      <c r="KM63" s="351"/>
      <c r="KN63" s="351"/>
      <c r="KO63" s="351"/>
      <c r="KP63" s="351"/>
      <c r="KQ63" s="351"/>
      <c r="KR63" s="351"/>
      <c r="KS63" s="351"/>
      <c r="KT63" s="351"/>
      <c r="KU63" s="351"/>
      <c r="KV63" s="351"/>
      <c r="KW63" s="351"/>
      <c r="KX63" s="351"/>
      <c r="KY63" s="351"/>
      <c r="KZ63" s="351"/>
      <c r="LA63" s="351"/>
      <c r="LB63" s="351"/>
      <c r="LC63" s="351"/>
      <c r="LD63" s="351"/>
      <c r="LE63" s="351"/>
      <c r="LF63" s="351"/>
      <c r="LG63" s="351"/>
      <c r="LH63" s="351"/>
      <c r="LI63" s="351"/>
      <c r="LJ63" s="351"/>
      <c r="LK63" s="351"/>
      <c r="LL63" s="351"/>
      <c r="LM63" s="351"/>
      <c r="LN63" s="351"/>
      <c r="LO63" s="351"/>
      <c r="LP63" s="351"/>
      <c r="LQ63" s="351"/>
      <c r="LR63" s="351"/>
      <c r="LS63" s="351"/>
      <c r="LT63" s="351"/>
      <c r="LU63" s="351"/>
      <c r="LV63" s="351"/>
      <c r="LW63" s="351"/>
      <c r="LX63" s="351"/>
      <c r="LY63" s="351"/>
      <c r="LZ63" s="351"/>
      <c r="MA63" s="351"/>
      <c r="MB63" s="351"/>
      <c r="MC63" s="351"/>
      <c r="MD63" s="351"/>
      <c r="ME63" s="351"/>
      <c r="MF63" s="351"/>
      <c r="MG63" s="351"/>
      <c r="MH63" s="351"/>
      <c r="MI63" s="351"/>
      <c r="MJ63" s="351"/>
      <c r="MK63" s="351"/>
      <c r="ML63" s="351"/>
      <c r="MM63" s="351"/>
      <c r="MN63" s="351"/>
      <c r="MO63" s="351"/>
      <c r="MP63" s="351"/>
      <c r="MQ63" s="351"/>
      <c r="MR63" s="351"/>
      <c r="MS63" s="351"/>
      <c r="MT63" s="351"/>
      <c r="MU63" s="351"/>
      <c r="MV63" s="351"/>
      <c r="MW63" s="351"/>
      <c r="MX63" s="351"/>
      <c r="MY63" s="351"/>
      <c r="MZ63" s="351"/>
      <c r="NA63" s="351"/>
      <c r="NB63" s="351"/>
      <c r="NC63" s="351"/>
      <c r="ND63" s="351"/>
      <c r="NE63" s="351"/>
      <c r="NF63" s="351"/>
      <c r="NG63" s="351"/>
    </row>
    <row r="64" spans="1:371" ht="13.8">
      <c r="A64" s="1"/>
      <c r="HO64" s="17"/>
      <c r="HP64" s="17"/>
      <c r="HQ64" s="17"/>
      <c r="HS64" s="351"/>
      <c r="HT64" s="351"/>
      <c r="HU64" s="351"/>
      <c r="HV64" s="351"/>
      <c r="HW64" s="351"/>
      <c r="HX64" s="351"/>
      <c r="HY64" s="351"/>
      <c r="HZ64" s="351"/>
      <c r="IA64" s="351"/>
      <c r="IB64" s="351"/>
      <c r="IC64" s="351"/>
      <c r="ID64" s="351"/>
      <c r="IE64" s="351"/>
      <c r="IF64" s="351"/>
      <c r="IG64" s="351"/>
      <c r="IH64" s="351"/>
      <c r="II64" s="351"/>
      <c r="IJ64" s="351"/>
      <c r="IK64" s="351"/>
      <c r="IL64" s="351"/>
      <c r="IM64" s="351"/>
      <c r="IN64" s="351"/>
      <c r="IO64" s="351"/>
      <c r="IP64" s="351"/>
      <c r="IQ64" s="351"/>
      <c r="IR64" s="351"/>
      <c r="IS64" s="351"/>
      <c r="IT64" s="351"/>
      <c r="IU64" s="351"/>
      <c r="IV64" s="351"/>
      <c r="IW64" s="351"/>
      <c r="IX64" s="351"/>
      <c r="IY64" s="351"/>
      <c r="IZ64" s="351"/>
      <c r="JA64" s="351"/>
      <c r="JB64" s="351"/>
      <c r="JC64" s="351"/>
      <c r="JD64" s="351"/>
      <c r="JE64" s="351"/>
      <c r="JF64" s="351"/>
      <c r="JG64" s="351"/>
      <c r="JH64" s="351"/>
      <c r="JI64" s="351"/>
      <c r="JJ64" s="351"/>
      <c r="JK64" s="351"/>
      <c r="JL64" s="351"/>
      <c r="JM64" s="351"/>
      <c r="JN64" s="351"/>
      <c r="JO64" s="351"/>
      <c r="JP64" s="351"/>
      <c r="JQ64" s="351"/>
      <c r="JR64" s="351"/>
      <c r="JS64" s="351"/>
      <c r="JT64" s="351"/>
      <c r="JU64" s="351"/>
      <c r="JV64" s="351"/>
      <c r="JW64" s="351"/>
      <c r="JX64" s="351"/>
      <c r="JY64" s="351"/>
      <c r="JZ64" s="351"/>
      <c r="KA64" s="351"/>
      <c r="KB64" s="351"/>
      <c r="KC64" s="351"/>
      <c r="KD64" s="351"/>
      <c r="KE64" s="351"/>
      <c r="KF64" s="351"/>
      <c r="KG64" s="351"/>
      <c r="KH64" s="351"/>
      <c r="KI64" s="351"/>
      <c r="KJ64" s="351"/>
      <c r="KK64" s="351"/>
      <c r="KL64" s="351"/>
      <c r="KM64" s="351"/>
      <c r="KN64" s="351"/>
      <c r="KO64" s="351"/>
      <c r="KP64" s="351"/>
      <c r="KQ64" s="351"/>
      <c r="KR64" s="351"/>
      <c r="KS64" s="351"/>
      <c r="KT64" s="351"/>
      <c r="KU64" s="351"/>
      <c r="KV64" s="351"/>
      <c r="KW64" s="351"/>
      <c r="KX64" s="351"/>
      <c r="KY64" s="351"/>
      <c r="KZ64" s="351"/>
      <c r="LA64" s="351"/>
      <c r="LB64" s="351"/>
      <c r="LC64" s="351"/>
      <c r="LD64" s="351"/>
      <c r="LE64" s="351"/>
      <c r="LF64" s="351"/>
      <c r="LG64" s="351"/>
      <c r="LH64" s="351"/>
      <c r="LI64" s="351"/>
      <c r="LJ64" s="351"/>
      <c r="LK64" s="351"/>
      <c r="LL64" s="351"/>
      <c r="LM64" s="351"/>
      <c r="LN64" s="351"/>
      <c r="LO64" s="351"/>
      <c r="LP64" s="351"/>
      <c r="LQ64" s="351"/>
      <c r="LR64" s="351"/>
      <c r="LS64" s="351"/>
      <c r="LT64" s="351"/>
      <c r="LU64" s="351"/>
      <c r="LV64" s="351"/>
      <c r="LW64" s="351"/>
      <c r="LX64" s="351"/>
      <c r="LY64" s="351"/>
      <c r="LZ64" s="351"/>
      <c r="MA64" s="351"/>
      <c r="MB64" s="351"/>
      <c r="MC64" s="351"/>
      <c r="MD64" s="351"/>
      <c r="ME64" s="351"/>
      <c r="MF64" s="351"/>
      <c r="MG64" s="351"/>
      <c r="MH64" s="351"/>
      <c r="MI64" s="351"/>
      <c r="MJ64" s="351"/>
      <c r="MK64" s="351"/>
      <c r="ML64" s="351"/>
      <c r="MM64" s="351"/>
      <c r="MN64" s="351"/>
      <c r="MO64" s="351"/>
      <c r="MP64" s="351"/>
      <c r="MQ64" s="351"/>
      <c r="MR64" s="351"/>
      <c r="MS64" s="351"/>
      <c r="MT64" s="351"/>
      <c r="MU64" s="351"/>
      <c r="MV64" s="351"/>
      <c r="MW64" s="351"/>
      <c r="MX64" s="351"/>
      <c r="MY64" s="351"/>
      <c r="MZ64" s="351"/>
      <c r="NA64" s="351"/>
      <c r="NB64" s="351"/>
      <c r="NC64" s="351"/>
      <c r="ND64" s="351"/>
      <c r="NE64" s="351"/>
      <c r="NF64" s="351"/>
      <c r="NG64" s="351"/>
    </row>
    <row r="65" spans="1:371" ht="13.8">
      <c r="A65" s="1"/>
      <c r="HO65" s="17"/>
      <c r="HP65" s="17"/>
      <c r="HQ65" s="17"/>
      <c r="HS65" s="15"/>
      <c r="HT65" s="351"/>
      <c r="HU65" s="351"/>
      <c r="HV65" s="351"/>
      <c r="HW65" s="351"/>
      <c r="HX65" s="351"/>
      <c r="HY65" s="351"/>
      <c r="HZ65" s="351"/>
      <c r="IA65" s="351"/>
      <c r="IB65" s="351"/>
      <c r="IC65" s="351"/>
      <c r="ID65" s="351"/>
      <c r="IE65" s="351"/>
      <c r="IF65" s="351"/>
      <c r="IG65" s="351"/>
      <c r="IH65" s="351"/>
      <c r="II65" s="351"/>
      <c r="IJ65" s="351"/>
      <c r="IK65" s="351"/>
      <c r="IL65" s="351"/>
      <c r="IM65" s="351"/>
      <c r="IN65" s="351"/>
      <c r="IO65" s="351"/>
      <c r="IP65" s="351"/>
      <c r="IQ65" s="351"/>
      <c r="IR65" s="351"/>
      <c r="IS65" s="351"/>
      <c r="IT65" s="351"/>
      <c r="IU65" s="351"/>
      <c r="IV65" s="351"/>
      <c r="IW65" s="351"/>
      <c r="IX65" s="351"/>
      <c r="IY65" s="351"/>
      <c r="IZ65" s="351"/>
      <c r="JA65" s="351"/>
      <c r="JB65" s="351"/>
      <c r="JC65" s="351"/>
      <c r="JD65" s="351"/>
      <c r="JE65" s="351"/>
      <c r="JF65" s="351"/>
      <c r="JG65" s="351"/>
      <c r="JH65" s="351"/>
      <c r="JI65" s="351"/>
      <c r="JJ65" s="351"/>
      <c r="JK65" s="351"/>
      <c r="JL65" s="351"/>
      <c r="JM65" s="351"/>
      <c r="JN65" s="351"/>
      <c r="JO65" s="351"/>
      <c r="JP65" s="351"/>
      <c r="JQ65" s="351"/>
      <c r="JR65" s="351"/>
      <c r="JS65" s="351"/>
      <c r="JT65" s="351"/>
      <c r="JU65" s="351"/>
      <c r="JV65" s="351"/>
      <c r="JW65" s="351"/>
      <c r="JX65" s="351"/>
      <c r="JY65" s="351"/>
      <c r="JZ65" s="351"/>
      <c r="KA65" s="351"/>
      <c r="KB65" s="351"/>
      <c r="KC65" s="351"/>
      <c r="KD65" s="351"/>
      <c r="KE65" s="351"/>
      <c r="KF65" s="351"/>
      <c r="KG65" s="351"/>
      <c r="KH65" s="351"/>
      <c r="KI65" s="351"/>
      <c r="KJ65" s="351"/>
      <c r="KK65" s="351"/>
      <c r="KL65" s="351"/>
      <c r="KM65" s="351"/>
      <c r="KN65" s="351"/>
      <c r="KO65" s="351"/>
      <c r="KP65" s="351"/>
      <c r="KQ65" s="351"/>
      <c r="KR65" s="351"/>
      <c r="KS65" s="351"/>
      <c r="KT65" s="351"/>
      <c r="KU65" s="351"/>
      <c r="KV65" s="351"/>
      <c r="KW65" s="351"/>
      <c r="KX65" s="351"/>
      <c r="KY65" s="351"/>
      <c r="KZ65" s="351"/>
      <c r="LA65" s="351"/>
      <c r="LB65" s="351"/>
      <c r="LC65" s="351"/>
      <c r="LD65" s="351"/>
      <c r="LE65" s="351"/>
      <c r="LF65" s="351"/>
      <c r="LG65" s="351"/>
      <c r="LH65" s="351"/>
      <c r="LI65" s="351"/>
      <c r="LJ65" s="351"/>
      <c r="LK65" s="351"/>
      <c r="LL65" s="351"/>
      <c r="LM65" s="351"/>
      <c r="LN65" s="351"/>
      <c r="LO65" s="351"/>
      <c r="LP65" s="351"/>
      <c r="LQ65" s="351"/>
      <c r="LR65" s="351"/>
      <c r="LS65" s="351"/>
      <c r="LT65" s="351"/>
      <c r="LU65" s="351"/>
      <c r="LV65" s="351"/>
      <c r="LW65" s="351"/>
      <c r="LX65" s="351"/>
      <c r="LY65" s="351"/>
      <c r="LZ65" s="351"/>
      <c r="MA65" s="351"/>
      <c r="MB65" s="351"/>
      <c r="MC65" s="351"/>
      <c r="MD65" s="351"/>
      <c r="ME65" s="351"/>
      <c r="MF65" s="351"/>
      <c r="MG65" s="351"/>
      <c r="MH65" s="351"/>
      <c r="MI65" s="351"/>
      <c r="MJ65" s="351"/>
      <c r="MK65" s="351"/>
      <c r="ML65" s="351"/>
      <c r="MM65" s="351"/>
      <c r="MN65" s="351"/>
      <c r="MO65" s="351"/>
      <c r="MP65" s="351"/>
      <c r="MQ65" s="351"/>
      <c r="MR65" s="351"/>
      <c r="MS65" s="351"/>
      <c r="MT65" s="351"/>
      <c r="MU65" s="351"/>
      <c r="MV65" s="351"/>
      <c r="MW65" s="351"/>
      <c r="MX65" s="351"/>
      <c r="MY65" s="351"/>
      <c r="MZ65" s="351"/>
      <c r="NA65" s="351"/>
      <c r="NB65" s="351"/>
      <c r="NC65" s="351"/>
      <c r="ND65" s="351"/>
      <c r="NE65" s="351"/>
      <c r="NF65" s="351"/>
      <c r="NG65" s="351"/>
    </row>
    <row r="66" spans="1:371" ht="13.8">
      <c r="A66" s="348"/>
      <c r="HO66" s="22"/>
      <c r="HP66" s="22"/>
      <c r="HQ66" s="22"/>
    </row>
    <row r="67" spans="1:371" ht="13.8">
      <c r="A67" s="1"/>
      <c r="HO67" s="32"/>
      <c r="HP67" s="32"/>
      <c r="HQ67" s="32"/>
    </row>
    <row r="68" spans="1:371" ht="13.8">
      <c r="HO68" s="22"/>
      <c r="HP68" s="22"/>
      <c r="HQ68" s="22"/>
      <c r="HS68" s="351"/>
      <c r="HT68" s="351"/>
      <c r="HU68" s="351"/>
      <c r="HV68" s="351"/>
      <c r="HW68" s="351"/>
      <c r="HX68" s="351"/>
      <c r="HY68" s="351"/>
      <c r="HZ68" s="351"/>
      <c r="IA68" s="351"/>
      <c r="IB68" s="351"/>
      <c r="IC68" s="351"/>
      <c r="ID68" s="351"/>
      <c r="IE68" s="351"/>
      <c r="IF68" s="351"/>
      <c r="IG68" s="351"/>
      <c r="IH68" s="351"/>
      <c r="II68" s="351"/>
      <c r="IJ68" s="351"/>
      <c r="IK68" s="351"/>
      <c r="IL68" s="351"/>
      <c r="IM68" s="351"/>
      <c r="IN68" s="351"/>
      <c r="IO68" s="351"/>
      <c r="IP68" s="351"/>
      <c r="IQ68" s="351"/>
      <c r="IR68" s="351"/>
      <c r="IS68" s="351"/>
      <c r="IT68" s="351"/>
      <c r="IU68" s="351"/>
      <c r="IV68" s="351"/>
      <c r="IW68" s="351"/>
      <c r="IX68" s="351"/>
      <c r="IY68" s="351"/>
      <c r="IZ68" s="351"/>
      <c r="JA68" s="351"/>
      <c r="JB68" s="351"/>
      <c r="JC68" s="351"/>
      <c r="JD68" s="351"/>
      <c r="JE68" s="351"/>
      <c r="JF68" s="351"/>
      <c r="JG68" s="351"/>
      <c r="JH68" s="351"/>
      <c r="JI68" s="351"/>
      <c r="JJ68" s="351"/>
      <c r="JK68" s="351"/>
      <c r="JL68" s="351"/>
      <c r="JM68" s="351"/>
      <c r="JN68" s="351"/>
      <c r="JO68" s="351"/>
      <c r="JP68" s="351"/>
      <c r="JQ68" s="351"/>
      <c r="JR68" s="351"/>
      <c r="JS68" s="351"/>
      <c r="JT68" s="351"/>
      <c r="JU68" s="351"/>
      <c r="JV68" s="351"/>
      <c r="JW68" s="351"/>
      <c r="JX68" s="351"/>
      <c r="JY68" s="351"/>
      <c r="JZ68" s="351"/>
      <c r="KA68" s="351"/>
      <c r="KB68" s="351"/>
      <c r="KC68" s="351"/>
      <c r="KD68" s="351"/>
      <c r="KE68" s="351"/>
      <c r="KF68" s="351"/>
      <c r="KG68" s="351"/>
      <c r="KH68" s="351"/>
      <c r="KI68" s="351"/>
      <c r="KJ68" s="351"/>
      <c r="KK68" s="351"/>
      <c r="KL68" s="351"/>
      <c r="KM68" s="351"/>
      <c r="KN68" s="351"/>
      <c r="KO68" s="351"/>
      <c r="KP68" s="351"/>
      <c r="KQ68" s="351"/>
      <c r="KR68" s="351"/>
      <c r="KS68" s="351"/>
      <c r="KT68" s="351"/>
      <c r="KU68" s="351"/>
      <c r="KV68" s="351"/>
      <c r="KW68" s="351"/>
      <c r="KX68" s="351"/>
      <c r="KY68" s="351"/>
      <c r="KZ68" s="351"/>
      <c r="LA68" s="351"/>
      <c r="LB68" s="351"/>
      <c r="LC68" s="351"/>
      <c r="LD68" s="351"/>
      <c r="LE68" s="351"/>
      <c r="LF68" s="351"/>
      <c r="LG68" s="351"/>
      <c r="LH68" s="351"/>
      <c r="LI68" s="351"/>
      <c r="LJ68" s="351"/>
      <c r="LK68" s="351"/>
      <c r="LL68" s="351"/>
      <c r="LM68" s="351"/>
      <c r="LN68" s="351"/>
      <c r="LO68" s="351"/>
      <c r="LP68" s="351"/>
      <c r="LQ68" s="351"/>
      <c r="LR68" s="351"/>
      <c r="LS68" s="351"/>
      <c r="LT68" s="351"/>
      <c r="LU68" s="351"/>
      <c r="LV68" s="351"/>
      <c r="LW68" s="351"/>
      <c r="LX68" s="351"/>
      <c r="LY68" s="351"/>
      <c r="LZ68" s="351"/>
      <c r="MA68" s="351"/>
      <c r="MB68" s="351"/>
      <c r="MC68" s="351"/>
      <c r="MD68" s="351"/>
      <c r="ME68" s="351"/>
      <c r="MF68" s="351"/>
      <c r="MG68" s="351"/>
      <c r="MH68" s="351"/>
      <c r="MI68" s="351"/>
      <c r="MJ68" s="351"/>
      <c r="MK68" s="351"/>
      <c r="ML68" s="351"/>
      <c r="MM68" s="351"/>
      <c r="MN68" s="351"/>
      <c r="MO68" s="351"/>
      <c r="MP68" s="351"/>
      <c r="MQ68" s="351"/>
      <c r="MR68" s="351"/>
      <c r="MS68" s="351"/>
      <c r="MT68" s="351"/>
      <c r="MU68" s="351"/>
      <c r="MV68" s="351"/>
      <c r="MW68" s="351"/>
      <c r="MX68" s="351"/>
      <c r="MY68" s="351"/>
      <c r="MZ68" s="351"/>
      <c r="NA68" s="351"/>
      <c r="NB68" s="351"/>
      <c r="NC68" s="351"/>
      <c r="ND68" s="351"/>
      <c r="NE68" s="351"/>
      <c r="NF68" s="351"/>
      <c r="NG68" s="351"/>
    </row>
    <row r="69" spans="1:371" ht="13.8">
      <c r="A69" s="348"/>
      <c r="HO69" s="17"/>
      <c r="HP69" s="17"/>
      <c r="HQ69" s="17"/>
      <c r="HS69" s="351"/>
      <c r="HT69" s="351"/>
      <c r="HU69" s="351"/>
      <c r="HV69" s="351"/>
      <c r="HW69" s="351"/>
      <c r="HX69" s="351"/>
      <c r="HY69" s="351"/>
      <c r="HZ69" s="351"/>
      <c r="IA69" s="351"/>
      <c r="IB69" s="351"/>
      <c r="IC69" s="351"/>
      <c r="ID69" s="351"/>
      <c r="IE69" s="351"/>
      <c r="IF69" s="351"/>
      <c r="IG69" s="351"/>
      <c r="IH69" s="351"/>
      <c r="II69" s="351"/>
      <c r="IJ69" s="351"/>
      <c r="IK69" s="351"/>
      <c r="IL69" s="351"/>
      <c r="IM69" s="351"/>
      <c r="IN69" s="351"/>
      <c r="IO69" s="351"/>
      <c r="IP69" s="351"/>
      <c r="IQ69" s="351"/>
      <c r="IR69" s="351"/>
      <c r="IS69" s="351"/>
      <c r="IT69" s="351"/>
      <c r="IU69" s="351"/>
      <c r="IV69" s="351"/>
      <c r="IW69" s="351"/>
      <c r="IX69" s="351"/>
      <c r="IY69" s="351"/>
      <c r="IZ69" s="351"/>
      <c r="JA69" s="351"/>
      <c r="JB69" s="351"/>
      <c r="JC69" s="351"/>
      <c r="JD69" s="351"/>
      <c r="JE69" s="351"/>
      <c r="JF69" s="351"/>
      <c r="JG69" s="351"/>
      <c r="JH69" s="351"/>
      <c r="JI69" s="351"/>
      <c r="JJ69" s="351"/>
      <c r="JK69" s="351"/>
      <c r="JL69" s="351"/>
      <c r="JM69" s="351"/>
      <c r="JN69" s="351"/>
      <c r="JO69" s="351"/>
      <c r="JP69" s="351"/>
      <c r="JQ69" s="351"/>
      <c r="JR69" s="351"/>
      <c r="JS69" s="351"/>
      <c r="JT69" s="351"/>
      <c r="JU69" s="351"/>
      <c r="JV69" s="351"/>
      <c r="JW69" s="351"/>
      <c r="JX69" s="351"/>
      <c r="JY69" s="351"/>
      <c r="JZ69" s="351"/>
      <c r="KA69" s="351"/>
      <c r="KB69" s="351"/>
      <c r="KC69" s="351"/>
      <c r="KD69" s="351"/>
      <c r="KE69" s="351"/>
      <c r="KF69" s="351"/>
      <c r="KG69" s="351"/>
      <c r="KH69" s="351"/>
      <c r="KI69" s="351"/>
      <c r="KJ69" s="351"/>
      <c r="KK69" s="351"/>
      <c r="KL69" s="351"/>
      <c r="KM69" s="351"/>
      <c r="KN69" s="351"/>
      <c r="KO69" s="351"/>
      <c r="KP69" s="351"/>
      <c r="KQ69" s="351"/>
      <c r="KR69" s="351"/>
      <c r="KS69" s="351"/>
      <c r="KT69" s="351"/>
      <c r="KU69" s="351"/>
      <c r="KV69" s="351"/>
      <c r="KW69" s="351"/>
      <c r="KX69" s="351"/>
      <c r="KY69" s="351"/>
      <c r="KZ69" s="351"/>
      <c r="LA69" s="351"/>
      <c r="LB69" s="351"/>
      <c r="LC69" s="351"/>
      <c r="LD69" s="351"/>
      <c r="LE69" s="351"/>
      <c r="LF69" s="351"/>
      <c r="LG69" s="351"/>
      <c r="LH69" s="351"/>
      <c r="LI69" s="351"/>
      <c r="LJ69" s="351"/>
      <c r="LK69" s="351"/>
      <c r="LL69" s="351"/>
      <c r="LM69" s="351"/>
      <c r="LN69" s="351"/>
      <c r="LO69" s="351"/>
      <c r="LP69" s="351"/>
      <c r="LQ69" s="351"/>
      <c r="LR69" s="351"/>
      <c r="LS69" s="351"/>
      <c r="LT69" s="351"/>
      <c r="LU69" s="351"/>
      <c r="LV69" s="351"/>
      <c r="LW69" s="351"/>
      <c r="LX69" s="351"/>
      <c r="LY69" s="351"/>
      <c r="LZ69" s="351"/>
      <c r="MA69" s="351"/>
      <c r="MB69" s="351"/>
      <c r="MC69" s="351"/>
      <c r="MD69" s="351"/>
      <c r="ME69" s="351"/>
      <c r="MF69" s="351"/>
      <c r="MG69" s="351"/>
      <c r="MH69" s="351"/>
      <c r="MI69" s="351"/>
      <c r="MJ69" s="351"/>
      <c r="MK69" s="351"/>
      <c r="ML69" s="351"/>
      <c r="MM69" s="351"/>
      <c r="MN69" s="351"/>
      <c r="MO69" s="351"/>
      <c r="MP69" s="351"/>
      <c r="MQ69" s="351"/>
      <c r="MR69" s="351"/>
      <c r="MS69" s="351"/>
      <c r="MT69" s="351"/>
      <c r="MU69" s="351"/>
      <c r="MV69" s="351"/>
      <c r="MW69" s="351"/>
      <c r="MX69" s="351"/>
      <c r="MY69" s="351"/>
      <c r="MZ69" s="351"/>
      <c r="NA69" s="351"/>
      <c r="NB69" s="351"/>
      <c r="NC69" s="351"/>
      <c r="ND69" s="351"/>
      <c r="NE69" s="351"/>
      <c r="NF69" s="351"/>
      <c r="NG69" s="351"/>
    </row>
    <row r="70" spans="1:371" ht="13.8">
      <c r="A70" s="1"/>
      <c r="HO70" s="17"/>
      <c r="HP70" s="17"/>
      <c r="HQ70" s="17"/>
      <c r="HS70" s="351"/>
      <c r="HT70" s="351"/>
      <c r="HU70" s="351"/>
      <c r="HV70" s="351"/>
      <c r="HW70" s="351"/>
      <c r="HX70" s="351"/>
      <c r="HY70" s="351"/>
      <c r="HZ70" s="351"/>
      <c r="IA70" s="351"/>
      <c r="IB70" s="351"/>
      <c r="IC70" s="351"/>
      <c r="ID70" s="351"/>
      <c r="IE70" s="351"/>
      <c r="IF70" s="351"/>
      <c r="IG70" s="351"/>
      <c r="IH70" s="351"/>
      <c r="II70" s="351"/>
      <c r="IJ70" s="351"/>
      <c r="IK70" s="351"/>
      <c r="IL70" s="351"/>
      <c r="IM70" s="351"/>
      <c r="IN70" s="351"/>
      <c r="IO70" s="351"/>
      <c r="IP70" s="351"/>
      <c r="IQ70" s="351"/>
      <c r="IR70" s="351"/>
      <c r="IS70" s="351"/>
      <c r="IT70" s="351"/>
      <c r="IU70" s="351"/>
      <c r="IV70" s="351"/>
      <c r="IW70" s="351"/>
      <c r="IX70" s="351"/>
      <c r="IY70" s="351"/>
      <c r="IZ70" s="351"/>
      <c r="JA70" s="351"/>
      <c r="JB70" s="351"/>
      <c r="JC70" s="351"/>
      <c r="JD70" s="351"/>
      <c r="JE70" s="351"/>
      <c r="JF70" s="351"/>
      <c r="JG70" s="351"/>
      <c r="JH70" s="351"/>
      <c r="JI70" s="351"/>
      <c r="JJ70" s="351"/>
      <c r="JK70" s="351"/>
      <c r="JL70" s="351"/>
      <c r="JM70" s="351"/>
      <c r="JN70" s="351"/>
      <c r="JO70" s="351"/>
      <c r="JP70" s="351"/>
      <c r="JQ70" s="351"/>
      <c r="JR70" s="351"/>
      <c r="JS70" s="351"/>
      <c r="JT70" s="351"/>
      <c r="JU70" s="351"/>
      <c r="JV70" s="351"/>
      <c r="JW70" s="351"/>
      <c r="JX70" s="351"/>
      <c r="JY70" s="351"/>
      <c r="JZ70" s="351"/>
      <c r="KA70" s="351"/>
      <c r="KB70" s="351"/>
      <c r="KC70" s="351"/>
      <c r="KD70" s="351"/>
      <c r="KE70" s="351"/>
      <c r="KF70" s="351"/>
      <c r="KG70" s="351"/>
      <c r="KH70" s="351"/>
      <c r="KI70" s="351"/>
      <c r="KJ70" s="351"/>
      <c r="KK70" s="351"/>
      <c r="KL70" s="351"/>
      <c r="KM70" s="351"/>
      <c r="KN70" s="351"/>
      <c r="KO70" s="351"/>
      <c r="KP70" s="351"/>
      <c r="KQ70" s="351"/>
      <c r="KR70" s="351"/>
      <c r="KS70" s="351"/>
      <c r="KT70" s="351"/>
      <c r="KU70" s="351"/>
      <c r="KV70" s="351"/>
      <c r="KW70" s="351"/>
      <c r="KX70" s="351"/>
      <c r="KY70" s="351"/>
      <c r="KZ70" s="351"/>
      <c r="LA70" s="351"/>
      <c r="LB70" s="351"/>
      <c r="LC70" s="351"/>
      <c r="LD70" s="351"/>
      <c r="LE70" s="351"/>
      <c r="LF70" s="351"/>
      <c r="LG70" s="351"/>
      <c r="LH70" s="351"/>
      <c r="LI70" s="351"/>
      <c r="LJ70" s="351"/>
      <c r="LK70" s="351"/>
      <c r="LL70" s="351"/>
      <c r="LM70" s="351"/>
      <c r="LN70" s="351"/>
      <c r="LO70" s="351"/>
      <c r="LP70" s="351"/>
      <c r="LQ70" s="351"/>
      <c r="LR70" s="351"/>
      <c r="LS70" s="351"/>
      <c r="LT70" s="351"/>
      <c r="LU70" s="351"/>
      <c r="LV70" s="351"/>
      <c r="LW70" s="351"/>
      <c r="LX70" s="351"/>
      <c r="LY70" s="351"/>
      <c r="LZ70" s="351"/>
      <c r="MA70" s="351"/>
      <c r="MB70" s="351"/>
      <c r="MC70" s="351"/>
      <c r="MD70" s="351"/>
      <c r="ME70" s="351"/>
      <c r="MF70" s="351"/>
      <c r="MG70" s="351"/>
      <c r="MH70" s="351"/>
      <c r="MI70" s="351"/>
      <c r="MJ70" s="351"/>
      <c r="MK70" s="351"/>
      <c r="ML70" s="351"/>
      <c r="MM70" s="351"/>
      <c r="MN70" s="351"/>
      <c r="MO70" s="351"/>
      <c r="MP70" s="351"/>
      <c r="MQ70" s="351"/>
      <c r="MR70" s="351"/>
      <c r="MS70" s="351"/>
      <c r="MT70" s="351"/>
      <c r="MU70" s="351"/>
      <c r="MV70" s="351"/>
      <c r="MW70" s="351"/>
      <c r="MX70" s="351"/>
      <c r="MY70" s="351"/>
      <c r="MZ70" s="351"/>
      <c r="NA70" s="351"/>
      <c r="NB70" s="351"/>
      <c r="NC70" s="351"/>
      <c r="ND70" s="351"/>
      <c r="NE70" s="351"/>
      <c r="NF70" s="351"/>
      <c r="NG70" s="351"/>
    </row>
    <row r="71" spans="1:371" ht="13.8">
      <c r="A71" s="1"/>
      <c r="HO71" s="17"/>
      <c r="HP71" s="17"/>
      <c r="HQ71" s="17"/>
      <c r="HS71" s="351"/>
      <c r="HT71" s="351"/>
      <c r="HU71" s="351"/>
      <c r="HV71" s="351"/>
      <c r="HW71" s="351"/>
      <c r="HX71" s="351"/>
      <c r="HY71" s="351"/>
      <c r="HZ71" s="351"/>
      <c r="IA71" s="351"/>
      <c r="IB71" s="351"/>
      <c r="IC71" s="351"/>
      <c r="ID71" s="351"/>
      <c r="IE71" s="351"/>
      <c r="IF71" s="351"/>
      <c r="IG71" s="351"/>
      <c r="IH71" s="351"/>
      <c r="II71" s="351"/>
      <c r="IJ71" s="351"/>
      <c r="IK71" s="351"/>
      <c r="IL71" s="351"/>
      <c r="IM71" s="351"/>
      <c r="IN71" s="351"/>
      <c r="IO71" s="351"/>
      <c r="IP71" s="351"/>
      <c r="IQ71" s="351"/>
      <c r="IR71" s="351"/>
      <c r="IS71" s="351"/>
      <c r="IT71" s="351"/>
      <c r="IU71" s="351"/>
      <c r="IV71" s="351"/>
      <c r="IW71" s="351"/>
      <c r="IX71" s="351"/>
      <c r="IY71" s="351"/>
      <c r="IZ71" s="351"/>
      <c r="JA71" s="351"/>
      <c r="JB71" s="351"/>
      <c r="JC71" s="351"/>
      <c r="JD71" s="351"/>
      <c r="JE71" s="351"/>
      <c r="JF71" s="351"/>
      <c r="JG71" s="351"/>
      <c r="JH71" s="351"/>
      <c r="JI71" s="351"/>
      <c r="JJ71" s="351"/>
      <c r="JK71" s="351"/>
      <c r="JL71" s="351"/>
      <c r="JM71" s="351"/>
      <c r="JN71" s="351"/>
      <c r="JO71" s="351"/>
      <c r="JP71" s="351"/>
      <c r="JQ71" s="351"/>
      <c r="JR71" s="351"/>
      <c r="JS71" s="351"/>
      <c r="JT71" s="351"/>
      <c r="JU71" s="351"/>
      <c r="JV71" s="351"/>
      <c r="JW71" s="351"/>
      <c r="JX71" s="351"/>
      <c r="JY71" s="351"/>
      <c r="JZ71" s="351"/>
      <c r="KA71" s="351"/>
      <c r="KB71" s="351"/>
      <c r="KC71" s="351"/>
      <c r="KD71" s="351"/>
      <c r="KE71" s="351"/>
      <c r="KF71" s="351"/>
      <c r="KG71" s="351"/>
      <c r="KH71" s="351"/>
      <c r="KI71" s="351"/>
      <c r="KJ71" s="351"/>
      <c r="KK71" s="351"/>
      <c r="KL71" s="351"/>
      <c r="KM71" s="351"/>
      <c r="KN71" s="351"/>
      <c r="KO71" s="351"/>
      <c r="KP71" s="351"/>
      <c r="KQ71" s="351"/>
      <c r="KR71" s="351"/>
      <c r="KS71" s="351"/>
      <c r="KT71" s="351"/>
      <c r="KU71" s="351"/>
      <c r="KV71" s="351"/>
      <c r="KW71" s="351"/>
      <c r="KX71" s="351"/>
      <c r="KY71" s="351"/>
      <c r="KZ71" s="351"/>
      <c r="LA71" s="351"/>
      <c r="LB71" s="351"/>
      <c r="LC71" s="351"/>
      <c r="LD71" s="351"/>
      <c r="LE71" s="351"/>
      <c r="LF71" s="351"/>
      <c r="LG71" s="351"/>
      <c r="LH71" s="351"/>
      <c r="LI71" s="351"/>
      <c r="LJ71" s="351"/>
      <c r="LK71" s="351"/>
      <c r="LL71" s="351"/>
      <c r="LM71" s="351"/>
      <c r="LN71" s="351"/>
      <c r="LO71" s="351"/>
      <c r="LP71" s="351"/>
      <c r="LQ71" s="351"/>
      <c r="LR71" s="351"/>
      <c r="LS71" s="351"/>
      <c r="LT71" s="351"/>
      <c r="LU71" s="351"/>
      <c r="LV71" s="351"/>
      <c r="LW71" s="351"/>
      <c r="LX71" s="351"/>
      <c r="LY71" s="351"/>
      <c r="LZ71" s="351"/>
      <c r="MA71" s="351"/>
      <c r="MB71" s="351"/>
      <c r="MC71" s="351"/>
      <c r="MD71" s="351"/>
      <c r="ME71" s="351"/>
      <c r="MF71" s="351"/>
      <c r="MG71" s="351"/>
      <c r="MH71" s="351"/>
      <c r="MI71" s="351"/>
      <c r="MJ71" s="351"/>
      <c r="MK71" s="351"/>
      <c r="ML71" s="351"/>
      <c r="MM71" s="351"/>
      <c r="MN71" s="351"/>
      <c r="MO71" s="351"/>
      <c r="MP71" s="351"/>
      <c r="MQ71" s="351"/>
      <c r="MR71" s="351"/>
      <c r="MS71" s="351"/>
      <c r="MT71" s="351"/>
      <c r="MU71" s="351"/>
      <c r="MV71" s="351"/>
      <c r="MW71" s="351"/>
      <c r="MX71" s="351"/>
      <c r="MY71" s="351"/>
      <c r="MZ71" s="351"/>
      <c r="NA71" s="351"/>
      <c r="NB71" s="351"/>
      <c r="NC71" s="351"/>
      <c r="ND71" s="351"/>
      <c r="NE71" s="351"/>
      <c r="NF71" s="351"/>
      <c r="NG71" s="351"/>
    </row>
    <row r="72" spans="1:371" ht="13.8">
      <c r="A72" s="1"/>
      <c r="HO72" s="17"/>
      <c r="HP72" s="17"/>
      <c r="HQ72" s="17"/>
      <c r="HS72" s="351"/>
      <c r="HT72" s="351"/>
      <c r="HU72" s="351"/>
      <c r="HV72" s="351"/>
      <c r="HW72" s="351"/>
      <c r="HX72" s="351"/>
      <c r="HY72" s="351"/>
      <c r="HZ72" s="351"/>
      <c r="IA72" s="351"/>
      <c r="IB72" s="351"/>
      <c r="IC72" s="351"/>
      <c r="ID72" s="351"/>
      <c r="IE72" s="351"/>
      <c r="IF72" s="351"/>
      <c r="IG72" s="351"/>
      <c r="IH72" s="351"/>
      <c r="II72" s="351"/>
      <c r="IJ72" s="351"/>
      <c r="IK72" s="351"/>
      <c r="IL72" s="351"/>
      <c r="IM72" s="351"/>
      <c r="IN72" s="351"/>
      <c r="IO72" s="351"/>
      <c r="IP72" s="351"/>
      <c r="IQ72" s="351"/>
      <c r="IR72" s="351"/>
      <c r="IS72" s="351"/>
      <c r="IT72" s="351"/>
      <c r="IU72" s="351"/>
      <c r="IV72" s="351"/>
      <c r="IW72" s="351"/>
      <c r="IX72" s="351"/>
      <c r="IY72" s="351"/>
      <c r="IZ72" s="351"/>
      <c r="JA72" s="351"/>
      <c r="JB72" s="351"/>
      <c r="JC72" s="351"/>
      <c r="JD72" s="351"/>
      <c r="JE72" s="351"/>
      <c r="JF72" s="351"/>
      <c r="JG72" s="351"/>
      <c r="JH72" s="351"/>
      <c r="JI72" s="351"/>
      <c r="JJ72" s="351"/>
      <c r="JK72" s="351"/>
      <c r="JL72" s="351"/>
      <c r="JM72" s="351"/>
      <c r="JN72" s="351"/>
      <c r="JO72" s="351"/>
      <c r="JP72" s="351"/>
      <c r="JQ72" s="351"/>
      <c r="JR72" s="351"/>
      <c r="JS72" s="351"/>
      <c r="JT72" s="351"/>
      <c r="JU72" s="351"/>
      <c r="JV72" s="351"/>
      <c r="JW72" s="351"/>
      <c r="JX72" s="351"/>
      <c r="JY72" s="351"/>
      <c r="JZ72" s="351"/>
      <c r="KA72" s="351"/>
      <c r="KB72" s="351"/>
      <c r="KC72" s="351"/>
      <c r="KD72" s="351"/>
      <c r="KE72" s="351"/>
      <c r="KF72" s="351"/>
      <c r="KG72" s="351"/>
      <c r="KH72" s="351"/>
      <c r="KI72" s="351"/>
      <c r="KJ72" s="351"/>
      <c r="KK72" s="351"/>
      <c r="KL72" s="351"/>
      <c r="KM72" s="351"/>
      <c r="KN72" s="351"/>
      <c r="KO72" s="351"/>
      <c r="KP72" s="351"/>
      <c r="KQ72" s="351"/>
      <c r="KR72" s="351"/>
      <c r="KS72" s="351"/>
      <c r="KT72" s="351"/>
      <c r="KU72" s="351"/>
      <c r="KV72" s="351"/>
      <c r="KW72" s="351"/>
      <c r="KX72" s="351"/>
      <c r="KY72" s="351"/>
      <c r="KZ72" s="351"/>
      <c r="LA72" s="351"/>
      <c r="LB72" s="351"/>
      <c r="LC72" s="351"/>
      <c r="LD72" s="351"/>
      <c r="LE72" s="351"/>
      <c r="LF72" s="351"/>
      <c r="LG72" s="351"/>
      <c r="LH72" s="351"/>
      <c r="LI72" s="351"/>
      <c r="LJ72" s="351"/>
      <c r="LK72" s="351"/>
      <c r="LL72" s="351"/>
      <c r="LM72" s="351"/>
      <c r="LN72" s="351"/>
      <c r="LO72" s="351"/>
      <c r="LP72" s="351"/>
      <c r="LQ72" s="351"/>
      <c r="LR72" s="351"/>
      <c r="LS72" s="351"/>
      <c r="LT72" s="351"/>
      <c r="LU72" s="351"/>
      <c r="LV72" s="351"/>
      <c r="LW72" s="351"/>
      <c r="LX72" s="351"/>
      <c r="LY72" s="351"/>
      <c r="LZ72" s="351"/>
      <c r="MA72" s="351"/>
      <c r="MB72" s="351"/>
      <c r="MC72" s="351"/>
      <c r="MD72" s="351"/>
      <c r="ME72" s="351"/>
      <c r="MF72" s="351"/>
      <c r="MG72" s="351"/>
      <c r="MH72" s="351"/>
      <c r="MI72" s="351"/>
      <c r="MJ72" s="351"/>
      <c r="MK72" s="351"/>
      <c r="ML72" s="351"/>
      <c r="MM72" s="351"/>
      <c r="MN72" s="351"/>
      <c r="MO72" s="351"/>
      <c r="MP72" s="351"/>
      <c r="MQ72" s="351"/>
      <c r="MR72" s="351"/>
      <c r="MS72" s="351"/>
      <c r="MT72" s="351"/>
      <c r="MU72" s="351"/>
      <c r="MV72" s="351"/>
      <c r="MW72" s="351"/>
      <c r="MX72" s="351"/>
      <c r="MY72" s="351"/>
      <c r="MZ72" s="351"/>
      <c r="NA72" s="351"/>
      <c r="NB72" s="351"/>
      <c r="NC72" s="351"/>
      <c r="ND72" s="351"/>
      <c r="NE72" s="351"/>
      <c r="NF72" s="351"/>
      <c r="NG72" s="351"/>
    </row>
    <row r="73" spans="1:371" ht="13.8">
      <c r="A73" s="1"/>
      <c r="HO73" s="17"/>
      <c r="HP73" s="17"/>
      <c r="HQ73" s="17"/>
      <c r="HS73" s="351"/>
      <c r="HT73" s="351"/>
      <c r="HU73" s="351"/>
      <c r="HV73" s="351"/>
      <c r="HW73" s="351"/>
      <c r="HX73" s="351"/>
      <c r="HY73" s="351"/>
      <c r="HZ73" s="351"/>
      <c r="IA73" s="351"/>
      <c r="IB73" s="351"/>
      <c r="IC73" s="351"/>
      <c r="ID73" s="351"/>
      <c r="IE73" s="351"/>
      <c r="IF73" s="351"/>
      <c r="IG73" s="351"/>
      <c r="IH73" s="351"/>
      <c r="II73" s="351"/>
      <c r="IJ73" s="351"/>
      <c r="IK73" s="351"/>
      <c r="IL73" s="351"/>
      <c r="IM73" s="351"/>
      <c r="IN73" s="351"/>
      <c r="IO73" s="351"/>
      <c r="IP73" s="351"/>
      <c r="IQ73" s="351"/>
      <c r="IR73" s="351"/>
      <c r="IS73" s="351"/>
      <c r="IT73" s="351"/>
      <c r="IU73" s="351"/>
      <c r="IV73" s="351"/>
      <c r="IW73" s="351"/>
      <c r="IX73" s="351"/>
      <c r="IY73" s="351"/>
      <c r="IZ73" s="351"/>
      <c r="JA73" s="351"/>
      <c r="JB73" s="351"/>
      <c r="JC73" s="351"/>
      <c r="JD73" s="351"/>
      <c r="JE73" s="351"/>
      <c r="JF73" s="351"/>
      <c r="JG73" s="351"/>
      <c r="JH73" s="351"/>
      <c r="JI73" s="351"/>
      <c r="JJ73" s="351"/>
      <c r="JK73" s="351"/>
      <c r="JL73" s="351"/>
      <c r="JM73" s="351"/>
      <c r="JN73" s="351"/>
      <c r="JO73" s="351"/>
      <c r="JP73" s="351"/>
      <c r="JQ73" s="351"/>
      <c r="JR73" s="351"/>
      <c r="JS73" s="351"/>
      <c r="JT73" s="351"/>
      <c r="JU73" s="351"/>
      <c r="JV73" s="351"/>
      <c r="JW73" s="351"/>
      <c r="JX73" s="351"/>
      <c r="JY73" s="351"/>
      <c r="JZ73" s="351"/>
      <c r="KA73" s="351"/>
      <c r="KB73" s="351"/>
      <c r="KC73" s="351"/>
      <c r="KD73" s="351"/>
      <c r="KE73" s="351"/>
      <c r="KF73" s="351"/>
      <c r="KG73" s="351"/>
      <c r="KH73" s="351"/>
      <c r="KI73" s="351"/>
      <c r="KJ73" s="351"/>
      <c r="KK73" s="351"/>
      <c r="KL73" s="351"/>
      <c r="KM73" s="351"/>
      <c r="KN73" s="351"/>
      <c r="KO73" s="351"/>
      <c r="KP73" s="351"/>
      <c r="KQ73" s="351"/>
      <c r="KR73" s="351"/>
      <c r="KS73" s="351"/>
      <c r="KT73" s="351"/>
      <c r="KU73" s="351"/>
      <c r="KV73" s="351"/>
      <c r="KW73" s="351"/>
      <c r="KX73" s="351"/>
      <c r="KY73" s="351"/>
      <c r="KZ73" s="351"/>
      <c r="LA73" s="351"/>
      <c r="LB73" s="351"/>
      <c r="LC73" s="351"/>
      <c r="LD73" s="351"/>
      <c r="LE73" s="351"/>
      <c r="LF73" s="351"/>
      <c r="LG73" s="351"/>
      <c r="LH73" s="351"/>
      <c r="LI73" s="351"/>
      <c r="LJ73" s="351"/>
      <c r="LK73" s="351"/>
      <c r="LL73" s="351"/>
      <c r="LM73" s="351"/>
      <c r="LN73" s="351"/>
      <c r="LO73" s="351"/>
      <c r="LP73" s="351"/>
      <c r="LQ73" s="351"/>
      <c r="LR73" s="351"/>
      <c r="LS73" s="351"/>
      <c r="LT73" s="351"/>
      <c r="LU73" s="351"/>
      <c r="LV73" s="351"/>
      <c r="LW73" s="351"/>
      <c r="LX73" s="351"/>
      <c r="LY73" s="351"/>
      <c r="LZ73" s="351"/>
      <c r="MA73" s="351"/>
      <c r="MB73" s="351"/>
      <c r="MC73" s="351"/>
      <c r="MD73" s="351"/>
      <c r="ME73" s="351"/>
      <c r="MF73" s="351"/>
      <c r="MG73" s="351"/>
      <c r="MH73" s="351"/>
      <c r="MI73" s="351"/>
      <c r="MJ73" s="351"/>
      <c r="MK73" s="351"/>
      <c r="ML73" s="351"/>
      <c r="MM73" s="351"/>
      <c r="MN73" s="351"/>
      <c r="MO73" s="351"/>
      <c r="MP73" s="351"/>
      <c r="MQ73" s="351"/>
      <c r="MR73" s="351"/>
      <c r="MS73" s="351"/>
      <c r="MT73" s="351"/>
      <c r="MU73" s="351"/>
      <c r="MV73" s="351"/>
      <c r="MW73" s="351"/>
      <c r="MX73" s="351"/>
      <c r="MY73" s="351"/>
      <c r="MZ73" s="351"/>
      <c r="NA73" s="351"/>
      <c r="NB73" s="351"/>
      <c r="NC73" s="351"/>
      <c r="ND73" s="351"/>
      <c r="NE73" s="351"/>
      <c r="NF73" s="351"/>
      <c r="NG73" s="351"/>
    </row>
    <row r="74" spans="1:371" ht="13.8">
      <c r="A74" s="348"/>
      <c r="HO74" s="22"/>
      <c r="HP74" s="22"/>
      <c r="HQ74" s="22"/>
    </row>
    <row r="75" spans="1:371" ht="13.8">
      <c r="A75" s="348"/>
      <c r="HO75" s="17"/>
      <c r="HP75" s="17"/>
      <c r="HQ75" s="17"/>
    </row>
    <row r="76" spans="1:371" ht="13.8">
      <c r="HO76" s="17"/>
      <c r="HP76" s="17"/>
      <c r="HQ76" s="17"/>
    </row>
    <row r="77" spans="1:371" ht="13.8">
      <c r="HO77" s="22"/>
      <c r="HP77" s="22"/>
      <c r="HQ77" s="22"/>
    </row>
    <row r="78" spans="1:371" ht="13.8"/>
    <row r="79" spans="1:371" ht="13.8">
      <c r="HO79" s="34"/>
      <c r="HP79" s="34"/>
      <c r="HQ79" s="34"/>
    </row>
    <row r="80" spans="1:371" ht="13.8">
      <c r="A80" s="348"/>
      <c r="HO80" s="35"/>
      <c r="HP80" s="35"/>
      <c r="HQ80" s="35"/>
    </row>
    <row r="81" spans="223:225" ht="13.8">
      <c r="HO81" s="35"/>
      <c r="HP81" s="35"/>
      <c r="HQ81" s="35"/>
    </row>
    <row r="82" spans="223:225" ht="13.8">
      <c r="HO82" s="35"/>
      <c r="HP82" s="35"/>
      <c r="HQ82" s="35"/>
    </row>
    <row r="83" spans="223:225" ht="13.8">
      <c r="HO83" s="35"/>
      <c r="HP83" s="35"/>
      <c r="HQ83" s="35"/>
    </row>
    <row r="84" spans="223:225" ht="13.8">
      <c r="HO84" s="35"/>
      <c r="HP84" s="35"/>
      <c r="HQ84" s="35"/>
    </row>
    <row r="85" spans="223:225" ht="13.8">
      <c r="HO85" s="35"/>
      <c r="HP85" s="35"/>
      <c r="HQ85" s="35"/>
    </row>
    <row r="86" spans="223:225" ht="13.8"/>
    <row r="87" spans="223:225" ht="13.8"/>
    <row r="88" spans="223:225" ht="13.8"/>
    <row r="89" spans="223:225" ht="13.8"/>
    <row r="90" spans="223:225" ht="13.8"/>
    <row r="91" spans="223:225" ht="13.8"/>
    <row r="92" spans="223:225" ht="13.8"/>
    <row r="93" spans="223:225" ht="13.95" customHeight="1"/>
    <row r="94" spans="223:225" ht="13.95" customHeight="1"/>
    <row r="95" spans="223:225" ht="13.95" customHeight="1"/>
    <row r="96" spans="223:225" ht="13.95" customHeight="1"/>
    <row r="97" ht="13.95" customHeight="1"/>
    <row r="98" ht="13.95" customHeight="1"/>
    <row r="99" ht="13.95" customHeight="1"/>
    <row r="100" ht="13.95" customHeight="1"/>
    <row r="101" ht="13.95" customHeight="1"/>
    <row r="102" ht="13.95" customHeight="1"/>
    <row r="103" ht="13.95" customHeight="1"/>
  </sheetData>
  <mergeCells count="5">
    <mergeCell ref="C7:C8"/>
    <mergeCell ref="D7:D8"/>
    <mergeCell ref="E7:F7"/>
    <mergeCell ref="H7:H8"/>
    <mergeCell ref="I7:J7"/>
  </mergeCells>
  <pageMargins left="0.25" right="0.25" top="0.25" bottom="0.25" header="0.25" footer="0.25"/>
  <pageSetup scale="72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0">
    <pageSetUpPr fitToPage="1"/>
  </sheetPr>
  <dimension ref="A1:AC466"/>
  <sheetViews>
    <sheetView showGridLines="0" tabSelected="1" zoomScale="80" zoomScaleNormal="80" workbookViewId="0">
      <selection activeCell="S7" sqref="S7"/>
    </sheetView>
  </sheetViews>
  <sheetFormatPr baseColWidth="10" defaultColWidth="11.44140625" defaultRowHeight="14.4" outlineLevelCol="1"/>
  <cols>
    <col min="1" max="1" width="6" style="383" customWidth="1"/>
    <col min="2" max="2" width="64.109375" style="46" customWidth="1"/>
    <col min="3" max="3" width="12.88671875" style="770" customWidth="1"/>
    <col min="4" max="4" width="9.77734375" style="770" customWidth="1"/>
    <col min="5" max="5" width="9.33203125" style="770" customWidth="1"/>
    <col min="6" max="6" width="10.33203125" style="770" customWidth="1"/>
    <col min="7" max="7" width="10" style="770" customWidth="1"/>
    <col min="8" max="8" width="10.77734375" style="770" hidden="1" customWidth="1" outlineLevel="1"/>
    <col min="9" max="9" width="9.21875" style="770" hidden="1" customWidth="1" outlineLevel="1"/>
    <col min="10" max="10" width="10.109375" style="770" hidden="1" customWidth="1" outlineLevel="1"/>
    <col min="11" max="11" width="9.44140625" style="770" hidden="1" customWidth="1" outlineLevel="1"/>
    <col min="12" max="12" width="9.21875" style="770" hidden="1" customWidth="1" outlineLevel="1"/>
    <col min="13" max="13" width="9.5546875" style="770" hidden="1" customWidth="1" outlineLevel="1"/>
    <col min="14" max="14" width="9.44140625" style="770" hidden="1" customWidth="1" outlineLevel="1"/>
    <col min="15" max="15" width="14.6640625" style="645" customWidth="1" collapsed="1"/>
    <col min="16" max="17" width="11.44140625" style="46" customWidth="1"/>
    <col min="18" max="18" width="34.33203125" style="46" bestFit="1" customWidth="1"/>
    <col min="19" max="19" width="18.33203125" style="46" bestFit="1" customWidth="1"/>
    <col min="20" max="20" width="30.33203125" style="46" bestFit="1" customWidth="1"/>
    <col min="21" max="21" width="11.44140625" style="46" customWidth="1"/>
    <col min="22" max="22" width="27.5546875" style="46" customWidth="1"/>
    <col min="23" max="16384" width="11.44140625" style="46"/>
  </cols>
  <sheetData>
    <row r="1" spans="1:15" s="45" customFormat="1">
      <c r="A1" s="374"/>
      <c r="B1" s="44"/>
      <c r="C1" s="642"/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  <c r="O1" s="642"/>
    </row>
    <row r="2" spans="1:15" s="45" customFormat="1">
      <c r="A2" s="374"/>
      <c r="B2" s="44"/>
      <c r="C2" s="643"/>
      <c r="D2" s="643"/>
      <c r="E2" s="643"/>
      <c r="F2" s="643"/>
      <c r="G2" s="643"/>
      <c r="H2" s="643"/>
      <c r="I2" s="643"/>
      <c r="J2" s="643"/>
      <c r="K2" s="643"/>
      <c r="L2" s="643"/>
      <c r="M2" s="643"/>
      <c r="N2" s="643"/>
      <c r="O2" s="644"/>
    </row>
    <row r="3" spans="1:15" s="45" customFormat="1">
      <c r="A3" s="374"/>
      <c r="B3" s="44"/>
      <c r="C3" s="643"/>
      <c r="D3" s="643"/>
      <c r="E3" s="645" t="s">
        <v>363</v>
      </c>
      <c r="F3" s="643"/>
      <c r="G3" s="643"/>
      <c r="H3" s="643"/>
      <c r="I3" s="643"/>
      <c r="J3" s="643"/>
      <c r="K3" s="643"/>
      <c r="L3" s="643"/>
      <c r="M3" s="643"/>
      <c r="N3" s="643"/>
      <c r="O3" s="644"/>
    </row>
    <row r="4" spans="1:15" s="45" customFormat="1">
      <c r="A4" s="374"/>
      <c r="B4" s="44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4"/>
    </row>
    <row r="5" spans="1:15" s="45" customFormat="1">
      <c r="A5" s="374"/>
      <c r="B5" s="44"/>
      <c r="C5" s="643"/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4"/>
    </row>
    <row r="6" spans="1:15" s="45" customFormat="1" ht="17.399999999999999">
      <c r="A6" s="374"/>
      <c r="B6" s="213" t="s">
        <v>248</v>
      </c>
      <c r="C6" s="643"/>
      <c r="D6" s="643"/>
      <c r="E6" s="643"/>
      <c r="F6" s="643"/>
      <c r="G6" s="643"/>
      <c r="H6" s="643"/>
      <c r="I6" s="643"/>
      <c r="J6" s="643"/>
      <c r="K6" s="643"/>
      <c r="L6" s="643"/>
      <c r="M6" s="643"/>
      <c r="N6" s="643"/>
      <c r="O6" s="644"/>
    </row>
    <row r="7" spans="1:15" s="45" customFormat="1" ht="15.6">
      <c r="A7" s="374"/>
      <c r="B7" s="212" t="s">
        <v>317</v>
      </c>
      <c r="C7" s="643"/>
      <c r="D7" s="643"/>
      <c r="E7" s="643"/>
      <c r="F7" s="643"/>
      <c r="G7" s="643"/>
      <c r="H7" s="643"/>
      <c r="I7" s="643"/>
      <c r="J7" s="643"/>
      <c r="K7" s="643"/>
      <c r="L7" s="643"/>
      <c r="M7" s="643"/>
      <c r="N7" s="643"/>
      <c r="O7" s="644"/>
    </row>
    <row r="8" spans="1:15" s="45" customFormat="1">
      <c r="A8" s="374"/>
      <c r="C8" s="643"/>
      <c r="D8" s="643"/>
      <c r="E8" s="643"/>
      <c r="F8" s="643"/>
      <c r="G8" s="643"/>
      <c r="H8" s="643"/>
      <c r="I8" s="643"/>
      <c r="J8" s="643"/>
      <c r="K8" s="643"/>
      <c r="L8" s="643"/>
      <c r="M8" s="643"/>
      <c r="N8" s="643"/>
      <c r="O8" s="644"/>
    </row>
    <row r="9" spans="1:15" s="45" customFormat="1">
      <c r="A9" s="374"/>
      <c r="C9" s="643"/>
      <c r="D9" s="643"/>
      <c r="E9" s="643"/>
      <c r="F9" s="643"/>
      <c r="G9" s="643"/>
      <c r="H9" s="643"/>
      <c r="I9" s="643"/>
      <c r="J9" s="643"/>
      <c r="K9" s="643"/>
      <c r="L9" s="643"/>
      <c r="M9" s="643"/>
      <c r="N9" s="643"/>
      <c r="O9" s="644"/>
    </row>
    <row r="10" spans="1:15" s="45" customFormat="1" ht="17.399999999999999">
      <c r="A10" s="374"/>
      <c r="B10" s="866" t="s">
        <v>440</v>
      </c>
      <c r="C10" s="866"/>
      <c r="D10" s="866"/>
      <c r="E10" s="866"/>
      <c r="F10" s="866"/>
      <c r="G10" s="866"/>
      <c r="H10" s="866"/>
      <c r="I10" s="866"/>
      <c r="J10" s="866"/>
      <c r="K10" s="866"/>
      <c r="L10" s="866"/>
      <c r="M10" s="866"/>
      <c r="N10" s="866"/>
      <c r="O10" s="866"/>
    </row>
    <row r="11" spans="1:15" s="45" customFormat="1" ht="15.6">
      <c r="A11" s="374"/>
      <c r="B11" s="867" t="s">
        <v>441</v>
      </c>
      <c r="C11" s="867"/>
      <c r="D11" s="867"/>
      <c r="E11" s="867"/>
      <c r="F11" s="867"/>
      <c r="G11" s="867"/>
      <c r="H11" s="867"/>
      <c r="I11" s="867"/>
      <c r="J11" s="867"/>
      <c r="K11" s="867"/>
      <c r="L11" s="867"/>
      <c r="M11" s="867"/>
      <c r="N11" s="867"/>
      <c r="O11" s="867"/>
    </row>
    <row r="12" spans="1:15" s="45" customFormat="1" ht="24.6" customHeight="1">
      <c r="A12" s="374"/>
      <c r="B12" s="878" t="s">
        <v>350</v>
      </c>
      <c r="C12" s="878"/>
      <c r="D12" s="878"/>
      <c r="E12" s="878"/>
      <c r="F12" s="878"/>
      <c r="G12" s="878"/>
      <c r="H12" s="878"/>
      <c r="I12" s="878"/>
      <c r="J12" s="878"/>
      <c r="K12" s="878"/>
      <c r="L12" s="878"/>
      <c r="M12" s="878"/>
      <c r="N12" s="878"/>
      <c r="O12" s="878"/>
    </row>
    <row r="13" spans="1:15" s="45" customFormat="1" ht="20.399999999999999" customHeight="1">
      <c r="A13" s="374"/>
      <c r="B13" s="800"/>
      <c r="C13" s="646"/>
      <c r="D13" s="646"/>
      <c r="E13" s="646"/>
      <c r="F13" s="646"/>
      <c r="G13" s="646"/>
      <c r="H13" s="646"/>
      <c r="I13" s="646"/>
      <c r="J13" s="646"/>
      <c r="K13" s="646"/>
      <c r="L13" s="646"/>
      <c r="M13" s="646"/>
      <c r="N13" s="646"/>
      <c r="O13" s="801"/>
    </row>
    <row r="14" spans="1:15" ht="52.8" customHeight="1">
      <c r="A14" s="374"/>
      <c r="B14" s="873" t="s">
        <v>315</v>
      </c>
      <c r="C14" s="868" t="s">
        <v>442</v>
      </c>
      <c r="D14" s="869"/>
      <c r="E14" s="869"/>
      <c r="F14" s="869"/>
      <c r="G14" s="869"/>
      <c r="H14" s="869"/>
      <c r="I14" s="869"/>
      <c r="J14" s="869"/>
      <c r="K14" s="869"/>
      <c r="L14" s="869"/>
      <c r="M14" s="869"/>
      <c r="N14" s="870"/>
      <c r="O14" s="871" t="s">
        <v>443</v>
      </c>
    </row>
    <row r="15" spans="1:15" ht="31.8" customHeight="1">
      <c r="A15" s="374"/>
      <c r="B15" s="873"/>
      <c r="C15" s="647" t="s">
        <v>5</v>
      </c>
      <c r="D15" s="647" t="s">
        <v>6</v>
      </c>
      <c r="E15" s="647" t="s">
        <v>7</v>
      </c>
      <c r="F15" s="647" t="s">
        <v>8</v>
      </c>
      <c r="G15" s="647" t="s">
        <v>9</v>
      </c>
      <c r="H15" s="647" t="s">
        <v>10</v>
      </c>
      <c r="I15" s="647" t="s">
        <v>11</v>
      </c>
      <c r="J15" s="647" t="s">
        <v>12</v>
      </c>
      <c r="K15" s="647" t="s">
        <v>13</v>
      </c>
      <c r="L15" s="647" t="s">
        <v>14</v>
      </c>
      <c r="M15" s="647" t="s">
        <v>15</v>
      </c>
      <c r="N15" s="647" t="s">
        <v>16</v>
      </c>
      <c r="O15" s="872"/>
    </row>
    <row r="16" spans="1:15" ht="28.8" customHeight="1">
      <c r="A16" s="374"/>
      <c r="B16" s="874"/>
      <c r="C16" s="648" t="s">
        <v>320</v>
      </c>
      <c r="D16" s="648" t="s">
        <v>320</v>
      </c>
      <c r="E16" s="648" t="s">
        <v>320</v>
      </c>
      <c r="F16" s="648" t="s">
        <v>320</v>
      </c>
      <c r="G16" s="648" t="s">
        <v>320</v>
      </c>
      <c r="H16" s="648" t="s">
        <v>320</v>
      </c>
      <c r="I16" s="648" t="s">
        <v>320</v>
      </c>
      <c r="J16" s="648" t="s">
        <v>320</v>
      </c>
      <c r="K16" s="648" t="s">
        <v>320</v>
      </c>
      <c r="L16" s="648" t="s">
        <v>320</v>
      </c>
      <c r="M16" s="648" t="s">
        <v>320</v>
      </c>
      <c r="N16" s="648" t="s">
        <v>320</v>
      </c>
      <c r="O16" s="649" t="s">
        <v>320</v>
      </c>
    </row>
    <row r="17" spans="1:15" ht="15.6">
      <c r="A17" s="374"/>
      <c r="B17" s="353" t="s">
        <v>74</v>
      </c>
      <c r="C17" s="650">
        <v>157.25305367586364</v>
      </c>
      <c r="D17" s="650">
        <v>150.58846731169618</v>
      </c>
      <c r="E17" s="650">
        <v>165.4155494541898</v>
      </c>
      <c r="F17" s="650">
        <v>154.09018653475675</v>
      </c>
      <c r="G17" s="650">
        <v>169.91093933098733</v>
      </c>
      <c r="H17" s="650">
        <v>0</v>
      </c>
      <c r="I17" s="650">
        <v>0</v>
      </c>
      <c r="J17" s="650">
        <v>0</v>
      </c>
      <c r="K17" s="650">
        <v>0</v>
      </c>
      <c r="L17" s="650">
        <v>0</v>
      </c>
      <c r="M17" s="650">
        <v>0</v>
      </c>
      <c r="N17" s="650">
        <v>0</v>
      </c>
      <c r="O17" s="651">
        <v>797.25819630749368</v>
      </c>
    </row>
    <row r="18" spans="1:15" ht="15.6">
      <c r="A18" s="374"/>
      <c r="B18" s="367" t="s">
        <v>75</v>
      </c>
      <c r="C18" s="652">
        <v>153.9689855866402</v>
      </c>
      <c r="D18" s="652">
        <v>144.95771742064483</v>
      </c>
      <c r="E18" s="652">
        <v>159.18377368120844</v>
      </c>
      <c r="F18" s="652">
        <v>150.51790866646883</v>
      </c>
      <c r="G18" s="652">
        <v>165.72146482990698</v>
      </c>
      <c r="H18" s="652">
        <v>0</v>
      </c>
      <c r="I18" s="652">
        <v>0</v>
      </c>
      <c r="J18" s="652">
        <v>0</v>
      </c>
      <c r="K18" s="652">
        <v>0</v>
      </c>
      <c r="L18" s="652">
        <v>0</v>
      </c>
      <c r="M18" s="652">
        <v>0</v>
      </c>
      <c r="N18" s="652">
        <v>0</v>
      </c>
      <c r="O18" s="653">
        <v>774.34985018486918</v>
      </c>
    </row>
    <row r="19" spans="1:15" ht="15.6">
      <c r="A19" s="374"/>
      <c r="B19" s="239" t="s">
        <v>76</v>
      </c>
      <c r="C19" s="654">
        <v>11.413328356399282</v>
      </c>
      <c r="D19" s="654">
        <v>10.732571466676523</v>
      </c>
      <c r="E19" s="654">
        <v>11.505633022253061</v>
      </c>
      <c r="F19" s="654">
        <v>11.713241612430982</v>
      </c>
      <c r="G19" s="654">
        <v>11.184993493096545</v>
      </c>
      <c r="H19" s="654">
        <v>0</v>
      </c>
      <c r="I19" s="654">
        <v>0</v>
      </c>
      <c r="J19" s="654">
        <v>0</v>
      </c>
      <c r="K19" s="654">
        <v>0</v>
      </c>
      <c r="L19" s="654">
        <v>0</v>
      </c>
      <c r="M19" s="654">
        <v>0</v>
      </c>
      <c r="N19" s="654">
        <v>0</v>
      </c>
      <c r="O19" s="655">
        <v>56.549767950856392</v>
      </c>
    </row>
    <row r="20" spans="1:15" ht="15.6">
      <c r="A20" s="374"/>
      <c r="B20" s="368" t="s">
        <v>77</v>
      </c>
      <c r="C20" s="656">
        <v>4.73625756641467</v>
      </c>
      <c r="D20" s="656">
        <v>4.1955535214256905</v>
      </c>
      <c r="E20" s="656">
        <v>5.1108162809480167</v>
      </c>
      <c r="F20" s="656">
        <v>4.6171234960569532</v>
      </c>
      <c r="G20" s="656">
        <v>5.1116893187360137</v>
      </c>
      <c r="H20" s="656">
        <v>0</v>
      </c>
      <c r="I20" s="656">
        <v>0</v>
      </c>
      <c r="J20" s="656">
        <v>0</v>
      </c>
      <c r="K20" s="656">
        <v>0</v>
      </c>
      <c r="L20" s="656">
        <v>0</v>
      </c>
      <c r="M20" s="656">
        <v>0</v>
      </c>
      <c r="N20" s="656">
        <v>0</v>
      </c>
      <c r="O20" s="657">
        <v>23.77144018358134</v>
      </c>
    </row>
    <row r="21" spans="1:15" ht="15.6">
      <c r="A21" s="374"/>
      <c r="B21" s="240" t="s">
        <v>316</v>
      </c>
      <c r="C21" s="658">
        <v>12.89257970736756</v>
      </c>
      <c r="D21" s="658">
        <v>12.673118867490704</v>
      </c>
      <c r="E21" s="658">
        <v>12.973017192102223</v>
      </c>
      <c r="F21" s="658">
        <v>14.172489670545108</v>
      </c>
      <c r="G21" s="658">
        <v>14.191557703613988</v>
      </c>
      <c r="H21" s="658">
        <v>0</v>
      </c>
      <c r="I21" s="658">
        <v>0</v>
      </c>
      <c r="J21" s="658">
        <v>0</v>
      </c>
      <c r="K21" s="658">
        <v>0</v>
      </c>
      <c r="L21" s="658">
        <v>0</v>
      </c>
      <c r="M21" s="658">
        <v>0</v>
      </c>
      <c r="N21" s="658">
        <v>0</v>
      </c>
      <c r="O21" s="659">
        <v>66.902763141119578</v>
      </c>
    </row>
    <row r="22" spans="1:15" ht="15.6">
      <c r="A22" s="374"/>
      <c r="B22" s="368" t="s">
        <v>78</v>
      </c>
      <c r="C22" s="656">
        <v>4.1102951670936605</v>
      </c>
      <c r="D22" s="656">
        <v>3.966757591275377</v>
      </c>
      <c r="E22" s="656">
        <v>3.7897537470558111</v>
      </c>
      <c r="F22" s="656">
        <v>4.1443774932681654</v>
      </c>
      <c r="G22" s="656">
        <v>3.9599781168121444</v>
      </c>
      <c r="H22" s="656">
        <v>0</v>
      </c>
      <c r="I22" s="656">
        <v>0</v>
      </c>
      <c r="J22" s="656">
        <v>0</v>
      </c>
      <c r="K22" s="656">
        <v>0</v>
      </c>
      <c r="L22" s="656">
        <v>0</v>
      </c>
      <c r="M22" s="656">
        <v>0</v>
      </c>
      <c r="N22" s="656">
        <v>0</v>
      </c>
      <c r="O22" s="657">
        <v>19.971162115505159</v>
      </c>
    </row>
    <row r="23" spans="1:15" ht="15.6">
      <c r="A23" s="374"/>
      <c r="B23" s="240" t="s">
        <v>79</v>
      </c>
      <c r="C23" s="658">
        <v>46.109737672167896</v>
      </c>
      <c r="D23" s="658">
        <v>43.282493867329848</v>
      </c>
      <c r="E23" s="658">
        <v>47.478195623064252</v>
      </c>
      <c r="F23" s="658">
        <v>44.721697241018596</v>
      </c>
      <c r="G23" s="658">
        <v>48.365492015202676</v>
      </c>
      <c r="H23" s="658">
        <v>0</v>
      </c>
      <c r="I23" s="658">
        <v>0</v>
      </c>
      <c r="J23" s="658">
        <v>0</v>
      </c>
      <c r="K23" s="658">
        <v>0</v>
      </c>
      <c r="L23" s="658">
        <v>0</v>
      </c>
      <c r="M23" s="658">
        <v>0</v>
      </c>
      <c r="N23" s="658">
        <v>0</v>
      </c>
      <c r="O23" s="659">
        <v>229.95761641878329</v>
      </c>
    </row>
    <row r="24" spans="1:15" ht="15.6">
      <c r="A24" s="374"/>
      <c r="B24" s="368" t="s">
        <v>80</v>
      </c>
      <c r="C24" s="656">
        <v>74.706787117197123</v>
      </c>
      <c r="D24" s="656">
        <v>70.10722210644667</v>
      </c>
      <c r="E24" s="656">
        <v>78.326357815785059</v>
      </c>
      <c r="F24" s="656">
        <v>71.148979153149028</v>
      </c>
      <c r="G24" s="656">
        <v>82.907754182445615</v>
      </c>
      <c r="H24" s="656">
        <v>0</v>
      </c>
      <c r="I24" s="656">
        <v>0</v>
      </c>
      <c r="J24" s="656">
        <v>0</v>
      </c>
      <c r="K24" s="656">
        <v>0</v>
      </c>
      <c r="L24" s="656">
        <v>0</v>
      </c>
      <c r="M24" s="656">
        <v>0</v>
      </c>
      <c r="N24" s="656">
        <v>0</v>
      </c>
      <c r="O24" s="657">
        <v>377.19710037502347</v>
      </c>
    </row>
    <row r="25" spans="1:15" ht="7.5" customHeight="1">
      <c r="A25" s="374"/>
      <c r="B25" s="241"/>
      <c r="C25" s="660"/>
      <c r="D25" s="660"/>
      <c r="E25" s="660"/>
      <c r="F25" s="660"/>
      <c r="G25" s="660"/>
      <c r="H25" s="660"/>
      <c r="I25" s="660"/>
      <c r="J25" s="660"/>
      <c r="K25" s="660"/>
      <c r="L25" s="660"/>
      <c r="M25" s="660"/>
      <c r="N25" s="660"/>
      <c r="O25" s="661"/>
    </row>
    <row r="26" spans="1:15" ht="15.6">
      <c r="A26" s="374"/>
      <c r="B26" s="369" t="s">
        <v>81</v>
      </c>
      <c r="C26" s="662">
        <v>3.2840680892234508</v>
      </c>
      <c r="D26" s="662">
        <v>5.6307498910513631</v>
      </c>
      <c r="E26" s="662">
        <v>6.2317757729813552</v>
      </c>
      <c r="F26" s="662">
        <v>3.5722778682879253</v>
      </c>
      <c r="G26" s="662">
        <v>4.1894745010803582</v>
      </c>
      <c r="H26" s="662">
        <v>0</v>
      </c>
      <c r="I26" s="662">
        <v>0</v>
      </c>
      <c r="J26" s="662">
        <v>0</v>
      </c>
      <c r="K26" s="662">
        <v>0</v>
      </c>
      <c r="L26" s="662">
        <v>0</v>
      </c>
      <c r="M26" s="662">
        <v>0</v>
      </c>
      <c r="N26" s="662">
        <v>0</v>
      </c>
      <c r="O26" s="663">
        <v>22.908346122624454</v>
      </c>
    </row>
    <row r="27" spans="1:15" ht="15.6">
      <c r="A27" s="374"/>
      <c r="B27" s="239" t="s">
        <v>82</v>
      </c>
      <c r="C27" s="654">
        <v>2.3055265546882531</v>
      </c>
      <c r="D27" s="654">
        <v>2.0513819002385976</v>
      </c>
      <c r="E27" s="654">
        <v>2.7915859565553443</v>
      </c>
      <c r="F27" s="654">
        <v>2.4114443649539803</v>
      </c>
      <c r="G27" s="654">
        <v>2.3620237863881637</v>
      </c>
      <c r="H27" s="654">
        <v>0</v>
      </c>
      <c r="I27" s="654">
        <v>0</v>
      </c>
      <c r="J27" s="654">
        <v>0</v>
      </c>
      <c r="K27" s="654">
        <v>0</v>
      </c>
      <c r="L27" s="654">
        <v>0</v>
      </c>
      <c r="M27" s="654">
        <v>0</v>
      </c>
      <c r="N27" s="654">
        <v>0</v>
      </c>
      <c r="O27" s="655">
        <v>11.921962562824341</v>
      </c>
    </row>
    <row r="28" spans="1:15" ht="15.6">
      <c r="A28" s="374"/>
      <c r="B28" s="368" t="s">
        <v>83</v>
      </c>
      <c r="C28" s="656">
        <v>0.97854153453519788</v>
      </c>
      <c r="D28" s="656">
        <v>3.5793679908127656</v>
      </c>
      <c r="E28" s="656">
        <v>3.440189816426011</v>
      </c>
      <c r="F28" s="656">
        <v>1.160833503333945</v>
      </c>
      <c r="G28" s="656">
        <v>1.8274507146921946</v>
      </c>
      <c r="H28" s="656">
        <v>0</v>
      </c>
      <c r="I28" s="656">
        <v>0</v>
      </c>
      <c r="J28" s="656">
        <v>0</v>
      </c>
      <c r="K28" s="656">
        <v>0</v>
      </c>
      <c r="L28" s="656">
        <v>0</v>
      </c>
      <c r="M28" s="656">
        <v>0</v>
      </c>
      <c r="N28" s="656">
        <v>0</v>
      </c>
      <c r="O28" s="657">
        <v>10.986383559800114</v>
      </c>
    </row>
    <row r="29" spans="1:15" ht="4.5" customHeight="1">
      <c r="A29" s="374"/>
      <c r="B29" s="242"/>
      <c r="C29" s="664"/>
      <c r="D29" s="664"/>
      <c r="E29" s="664"/>
      <c r="F29" s="664"/>
      <c r="G29" s="664"/>
      <c r="H29" s="664"/>
      <c r="I29" s="664"/>
      <c r="J29" s="664"/>
      <c r="K29" s="664"/>
      <c r="L29" s="664"/>
      <c r="M29" s="664"/>
      <c r="N29" s="664"/>
      <c r="O29" s="665"/>
    </row>
    <row r="30" spans="1:15" ht="15.6">
      <c r="A30" s="374"/>
      <c r="B30" s="354" t="s">
        <v>84</v>
      </c>
      <c r="C30" s="666">
        <v>286.77498858613626</v>
      </c>
      <c r="D30" s="666">
        <v>287.66459946845788</v>
      </c>
      <c r="E30" s="666">
        <v>269.53974115243653</v>
      </c>
      <c r="F30" s="666">
        <v>302.82316852958053</v>
      </c>
      <c r="G30" s="666">
        <v>318.58375070838258</v>
      </c>
      <c r="H30" s="666">
        <v>0</v>
      </c>
      <c r="I30" s="666">
        <v>0</v>
      </c>
      <c r="J30" s="666">
        <v>0</v>
      </c>
      <c r="K30" s="666">
        <v>0</v>
      </c>
      <c r="L30" s="666">
        <v>0</v>
      </c>
      <c r="M30" s="666">
        <v>0</v>
      </c>
      <c r="N30" s="666">
        <v>0</v>
      </c>
      <c r="O30" s="667">
        <v>1465.3862484449937</v>
      </c>
    </row>
    <row r="31" spans="1:15" ht="20.399999999999999" customHeight="1">
      <c r="A31" s="374"/>
      <c r="B31" s="370" t="s">
        <v>85</v>
      </c>
      <c r="C31" s="668">
        <v>250.2987609270287</v>
      </c>
      <c r="D31" s="668">
        <v>250.19518367413863</v>
      </c>
      <c r="E31" s="668">
        <v>231.56384352272639</v>
      </c>
      <c r="F31" s="668">
        <v>264.54106093705252</v>
      </c>
      <c r="G31" s="668">
        <v>278.56194746026898</v>
      </c>
      <c r="H31" s="668">
        <v>0</v>
      </c>
      <c r="I31" s="668">
        <v>0</v>
      </c>
      <c r="J31" s="668">
        <v>0</v>
      </c>
      <c r="K31" s="668">
        <v>0</v>
      </c>
      <c r="L31" s="668">
        <v>0</v>
      </c>
      <c r="M31" s="668">
        <v>0</v>
      </c>
      <c r="N31" s="668">
        <v>0</v>
      </c>
      <c r="O31" s="669">
        <v>1275.1607965212152</v>
      </c>
    </row>
    <row r="32" spans="1:15" ht="15.6">
      <c r="A32" s="374"/>
      <c r="B32" s="239" t="s">
        <v>86</v>
      </c>
      <c r="C32" s="654">
        <v>182.29751831453086</v>
      </c>
      <c r="D32" s="654">
        <v>183.33956928442893</v>
      </c>
      <c r="E32" s="654">
        <v>176.56670664580849</v>
      </c>
      <c r="F32" s="654">
        <v>199.19884219109682</v>
      </c>
      <c r="G32" s="654">
        <v>224.11921614058178</v>
      </c>
      <c r="H32" s="654">
        <v>0</v>
      </c>
      <c r="I32" s="654">
        <v>0</v>
      </c>
      <c r="J32" s="654">
        <v>0</v>
      </c>
      <c r="K32" s="654">
        <v>0</v>
      </c>
      <c r="L32" s="654">
        <v>0</v>
      </c>
      <c r="M32" s="654">
        <v>0</v>
      </c>
      <c r="N32" s="654">
        <v>0</v>
      </c>
      <c r="O32" s="655">
        <v>965.5218525764468</v>
      </c>
    </row>
    <row r="33" spans="1:15" ht="15.6">
      <c r="A33" s="374"/>
      <c r="B33" s="368" t="s">
        <v>87</v>
      </c>
      <c r="C33" s="656">
        <v>0</v>
      </c>
      <c r="D33" s="656">
        <v>0</v>
      </c>
      <c r="E33" s="656">
        <v>0</v>
      </c>
      <c r="F33" s="656">
        <v>0</v>
      </c>
      <c r="G33" s="656">
        <v>0</v>
      </c>
      <c r="H33" s="656">
        <v>0</v>
      </c>
      <c r="I33" s="656">
        <v>0</v>
      </c>
      <c r="J33" s="656">
        <v>0</v>
      </c>
      <c r="K33" s="656">
        <v>0</v>
      </c>
      <c r="L33" s="656">
        <v>0</v>
      </c>
      <c r="M33" s="656">
        <v>0</v>
      </c>
      <c r="N33" s="656">
        <v>0</v>
      </c>
      <c r="O33" s="657">
        <v>0</v>
      </c>
    </row>
    <row r="34" spans="1:15" ht="15.6">
      <c r="A34" s="374"/>
      <c r="B34" s="240" t="s">
        <v>88</v>
      </c>
      <c r="C34" s="658">
        <v>11.965356622440009</v>
      </c>
      <c r="D34" s="658">
        <v>14.618248931381004</v>
      </c>
      <c r="E34" s="658">
        <v>12.276498803142285</v>
      </c>
      <c r="F34" s="658">
        <v>13.195068316357306</v>
      </c>
      <c r="G34" s="658">
        <v>17.854589095292823</v>
      </c>
      <c r="H34" s="658">
        <v>0</v>
      </c>
      <c r="I34" s="658">
        <v>0</v>
      </c>
      <c r="J34" s="658">
        <v>0</v>
      </c>
      <c r="K34" s="658">
        <v>0</v>
      </c>
      <c r="L34" s="658">
        <v>0</v>
      </c>
      <c r="M34" s="658">
        <v>0</v>
      </c>
      <c r="N34" s="658">
        <v>0</v>
      </c>
      <c r="O34" s="659">
        <v>69.909761768613436</v>
      </c>
    </row>
    <row r="35" spans="1:15" ht="15.6">
      <c r="A35" s="374"/>
      <c r="B35" s="368" t="s">
        <v>89</v>
      </c>
      <c r="C35" s="656">
        <v>2.4096470112872641</v>
      </c>
      <c r="D35" s="656">
        <v>2.188985897326972</v>
      </c>
      <c r="E35" s="656">
        <v>2.621445160961271</v>
      </c>
      <c r="F35" s="656">
        <v>7.9525840456895356</v>
      </c>
      <c r="G35" s="656">
        <v>2.2543660034147361</v>
      </c>
      <c r="H35" s="656">
        <v>0</v>
      </c>
      <c r="I35" s="656">
        <v>0</v>
      </c>
      <c r="J35" s="656">
        <v>0</v>
      </c>
      <c r="K35" s="656">
        <v>0</v>
      </c>
      <c r="L35" s="656">
        <v>0</v>
      </c>
      <c r="M35" s="656">
        <v>0</v>
      </c>
      <c r="N35" s="656">
        <v>0</v>
      </c>
      <c r="O35" s="657">
        <v>17.427028118679779</v>
      </c>
    </row>
    <row r="36" spans="1:15" ht="15.6">
      <c r="A36" s="374"/>
      <c r="B36" s="240" t="s">
        <v>264</v>
      </c>
      <c r="C36" s="658">
        <v>53.626238978770559</v>
      </c>
      <c r="D36" s="658">
        <v>50.048379561001724</v>
      </c>
      <c r="E36" s="658">
        <v>40.099192912814338</v>
      </c>
      <c r="F36" s="658">
        <v>44.194566383908885</v>
      </c>
      <c r="G36" s="658">
        <v>34.333776220979651</v>
      </c>
      <c r="H36" s="658">
        <v>0</v>
      </c>
      <c r="I36" s="658">
        <v>0</v>
      </c>
      <c r="J36" s="658">
        <v>0</v>
      </c>
      <c r="K36" s="658">
        <v>0</v>
      </c>
      <c r="L36" s="658">
        <v>0</v>
      </c>
      <c r="M36" s="658">
        <v>0</v>
      </c>
      <c r="N36" s="658">
        <v>0</v>
      </c>
      <c r="O36" s="659">
        <v>222.30215405747515</v>
      </c>
    </row>
    <row r="37" spans="1:15" ht="15" customHeight="1">
      <c r="A37" s="374"/>
      <c r="B37" s="368" t="s">
        <v>199</v>
      </c>
      <c r="C37" s="656">
        <v>0</v>
      </c>
      <c r="D37" s="656">
        <v>0</v>
      </c>
      <c r="E37" s="656">
        <v>0</v>
      </c>
      <c r="F37" s="656">
        <v>0</v>
      </c>
      <c r="G37" s="656">
        <v>0</v>
      </c>
      <c r="H37" s="656">
        <v>0</v>
      </c>
      <c r="I37" s="656">
        <v>0</v>
      </c>
      <c r="J37" s="656">
        <v>0</v>
      </c>
      <c r="K37" s="656">
        <v>0</v>
      </c>
      <c r="L37" s="656">
        <v>0</v>
      </c>
      <c r="M37" s="656">
        <v>0</v>
      </c>
      <c r="N37" s="656">
        <v>0</v>
      </c>
      <c r="O37" s="657">
        <v>0</v>
      </c>
    </row>
    <row r="38" spans="1:15" ht="9" customHeight="1">
      <c r="A38" s="374"/>
      <c r="B38" s="243"/>
      <c r="C38" s="670"/>
      <c r="D38" s="670"/>
      <c r="E38" s="670"/>
      <c r="F38" s="670"/>
      <c r="G38" s="670"/>
      <c r="H38" s="670"/>
      <c r="I38" s="670"/>
      <c r="J38" s="670"/>
      <c r="K38" s="670"/>
      <c r="L38" s="670"/>
      <c r="M38" s="670"/>
      <c r="N38" s="670"/>
      <c r="O38" s="671"/>
    </row>
    <row r="39" spans="1:15" ht="15.6">
      <c r="A39" s="374"/>
      <c r="B39" s="371" t="s">
        <v>90</v>
      </c>
      <c r="C39" s="672">
        <v>35.37439298777236</v>
      </c>
      <c r="D39" s="672">
        <v>35.620237058849817</v>
      </c>
      <c r="E39" s="672">
        <v>36.425195385902626</v>
      </c>
      <c r="F39" s="672">
        <v>36.280261860718269</v>
      </c>
      <c r="G39" s="672">
        <v>38.515710141790869</v>
      </c>
      <c r="H39" s="672">
        <v>0</v>
      </c>
      <c r="I39" s="672">
        <v>0</v>
      </c>
      <c r="J39" s="672">
        <v>0</v>
      </c>
      <c r="K39" s="672">
        <v>0</v>
      </c>
      <c r="L39" s="672">
        <v>0</v>
      </c>
      <c r="M39" s="672">
        <v>0</v>
      </c>
      <c r="N39" s="672">
        <v>0</v>
      </c>
      <c r="O39" s="673">
        <v>182.21579743503392</v>
      </c>
    </row>
    <row r="40" spans="1:15" ht="15.6">
      <c r="A40" s="374"/>
      <c r="B40" s="239" t="s">
        <v>207</v>
      </c>
      <c r="C40" s="674">
        <v>27.524387897411245</v>
      </c>
      <c r="D40" s="674">
        <v>29.577345480062277</v>
      </c>
      <c r="E40" s="674">
        <v>30.765409253603941</v>
      </c>
      <c r="F40" s="674">
        <v>31.225661844323358</v>
      </c>
      <c r="G40" s="674">
        <v>33.122906867317667</v>
      </c>
      <c r="H40" s="674">
        <v>0</v>
      </c>
      <c r="I40" s="674">
        <v>0</v>
      </c>
      <c r="J40" s="674">
        <v>0</v>
      </c>
      <c r="K40" s="674">
        <v>0</v>
      </c>
      <c r="L40" s="674">
        <v>0</v>
      </c>
      <c r="M40" s="674">
        <v>0</v>
      </c>
      <c r="N40" s="674">
        <v>0</v>
      </c>
      <c r="O40" s="675">
        <v>152.21571134271846</v>
      </c>
    </row>
    <row r="41" spans="1:15" ht="15.6">
      <c r="A41" s="374"/>
      <c r="B41" s="368" t="s">
        <v>91</v>
      </c>
      <c r="C41" s="676">
        <v>10.056218418172685</v>
      </c>
      <c r="D41" s="676">
        <v>10.018652459788669</v>
      </c>
      <c r="E41" s="676">
        <v>10.570504047944382</v>
      </c>
      <c r="F41" s="676">
        <v>10.348977291726698</v>
      </c>
      <c r="G41" s="676">
        <v>10.98207213157762</v>
      </c>
      <c r="H41" s="676">
        <v>0</v>
      </c>
      <c r="I41" s="676">
        <v>0</v>
      </c>
      <c r="J41" s="676">
        <v>0</v>
      </c>
      <c r="K41" s="676">
        <v>0</v>
      </c>
      <c r="L41" s="676">
        <v>0</v>
      </c>
      <c r="M41" s="676">
        <v>0</v>
      </c>
      <c r="N41" s="676">
        <v>0</v>
      </c>
      <c r="O41" s="677">
        <v>51.976424349210049</v>
      </c>
    </row>
    <row r="42" spans="1:15" ht="15.6">
      <c r="A42" s="374"/>
      <c r="B42" s="240" t="s">
        <v>92</v>
      </c>
      <c r="C42" s="678">
        <v>11.344344343117513</v>
      </c>
      <c r="D42" s="678">
        <v>14.169314606696359</v>
      </c>
      <c r="E42" s="678">
        <v>14.038592816538374</v>
      </c>
      <c r="F42" s="678">
        <v>16.47196370469538</v>
      </c>
      <c r="G42" s="678">
        <v>16.808576930288655</v>
      </c>
      <c r="H42" s="678">
        <v>0</v>
      </c>
      <c r="I42" s="678">
        <v>0</v>
      </c>
      <c r="J42" s="678">
        <v>0</v>
      </c>
      <c r="K42" s="678">
        <v>0</v>
      </c>
      <c r="L42" s="678">
        <v>0</v>
      </c>
      <c r="M42" s="678">
        <v>0</v>
      </c>
      <c r="N42" s="678">
        <v>0</v>
      </c>
      <c r="O42" s="679">
        <v>72.832792401336278</v>
      </c>
    </row>
    <row r="43" spans="1:15" ht="15.6">
      <c r="A43" s="374"/>
      <c r="B43" s="368" t="s">
        <v>93</v>
      </c>
      <c r="C43" s="676">
        <v>2.9739872155990819</v>
      </c>
      <c r="D43" s="676">
        <v>1.8680070722742794</v>
      </c>
      <c r="E43" s="676">
        <v>1.7883966927804877</v>
      </c>
      <c r="F43" s="676">
        <v>1.4995653976344963</v>
      </c>
      <c r="G43" s="676">
        <v>1.9857520313472243</v>
      </c>
      <c r="H43" s="676">
        <v>0</v>
      </c>
      <c r="I43" s="676">
        <v>0</v>
      </c>
      <c r="J43" s="676">
        <v>0</v>
      </c>
      <c r="K43" s="676">
        <v>0</v>
      </c>
      <c r="L43" s="676">
        <v>0</v>
      </c>
      <c r="M43" s="676">
        <v>0</v>
      </c>
      <c r="N43" s="676">
        <v>0</v>
      </c>
      <c r="O43" s="677">
        <v>10.11570840963557</v>
      </c>
    </row>
    <row r="44" spans="1:15" ht="15.6">
      <c r="A44" s="374"/>
      <c r="B44" s="240" t="s">
        <v>96</v>
      </c>
      <c r="C44" s="678">
        <v>3.1498379205219638</v>
      </c>
      <c r="D44" s="678">
        <v>3.5213713413029701</v>
      </c>
      <c r="E44" s="678">
        <v>4.3679156963406971</v>
      </c>
      <c r="F44" s="678">
        <v>2.9051554502667853</v>
      </c>
      <c r="G44" s="678">
        <v>3.3465057741041657</v>
      </c>
      <c r="H44" s="678">
        <v>0</v>
      </c>
      <c r="I44" s="678">
        <v>0</v>
      </c>
      <c r="J44" s="678">
        <v>0</v>
      </c>
      <c r="K44" s="678">
        <v>0</v>
      </c>
      <c r="L44" s="678">
        <v>0</v>
      </c>
      <c r="M44" s="678">
        <v>0</v>
      </c>
      <c r="N44" s="678">
        <v>0</v>
      </c>
      <c r="O44" s="679">
        <v>17.290786182536582</v>
      </c>
    </row>
    <row r="45" spans="1:15" ht="15.6">
      <c r="A45" s="374"/>
      <c r="B45" s="368" t="s">
        <v>208</v>
      </c>
      <c r="C45" s="676">
        <v>7.8500050903611136</v>
      </c>
      <c r="D45" s="676">
        <v>6.042891578787537</v>
      </c>
      <c r="E45" s="676">
        <v>5.6597861322986862</v>
      </c>
      <c r="F45" s="676">
        <v>5.0546000163949092</v>
      </c>
      <c r="G45" s="676">
        <v>5.3928032744732022</v>
      </c>
      <c r="H45" s="676">
        <v>0</v>
      </c>
      <c r="I45" s="676">
        <v>0</v>
      </c>
      <c r="J45" s="676">
        <v>0</v>
      </c>
      <c r="K45" s="676">
        <v>0</v>
      </c>
      <c r="L45" s="676">
        <v>0</v>
      </c>
      <c r="M45" s="676">
        <v>0</v>
      </c>
      <c r="N45" s="676">
        <v>0</v>
      </c>
      <c r="O45" s="677">
        <v>30.000086092315446</v>
      </c>
    </row>
    <row r="46" spans="1:15" ht="15.6">
      <c r="A46" s="374"/>
      <c r="B46" s="240" t="s">
        <v>94</v>
      </c>
      <c r="C46" s="678">
        <v>1.0327995998822164</v>
      </c>
      <c r="D46" s="678">
        <v>1.3289127296756726</v>
      </c>
      <c r="E46" s="678">
        <v>1.2220510195268526</v>
      </c>
      <c r="F46" s="678">
        <v>1.0811630104364358</v>
      </c>
      <c r="G46" s="678">
        <v>1.0833377826547603</v>
      </c>
      <c r="H46" s="678">
        <v>0</v>
      </c>
      <c r="I46" s="678">
        <v>0</v>
      </c>
      <c r="J46" s="678">
        <v>0</v>
      </c>
      <c r="K46" s="678">
        <v>0</v>
      </c>
      <c r="L46" s="678">
        <v>0</v>
      </c>
      <c r="M46" s="678">
        <v>0</v>
      </c>
      <c r="N46" s="678">
        <v>0</v>
      </c>
      <c r="O46" s="679">
        <v>5.7482641421759375</v>
      </c>
    </row>
    <row r="47" spans="1:15" ht="15.6">
      <c r="A47" s="374"/>
      <c r="B47" s="368" t="s">
        <v>95</v>
      </c>
      <c r="C47" s="676">
        <v>6.817205490478897</v>
      </c>
      <c r="D47" s="676">
        <v>4.7139788491118644</v>
      </c>
      <c r="E47" s="676">
        <v>4.4377351127718336</v>
      </c>
      <c r="F47" s="676">
        <v>3.9734370059584734</v>
      </c>
      <c r="G47" s="676">
        <v>4.3094654918184414</v>
      </c>
      <c r="H47" s="676">
        <v>0</v>
      </c>
      <c r="I47" s="676">
        <v>0</v>
      </c>
      <c r="J47" s="676">
        <v>0</v>
      </c>
      <c r="K47" s="676">
        <v>0</v>
      </c>
      <c r="L47" s="676">
        <v>0</v>
      </c>
      <c r="M47" s="676">
        <v>0</v>
      </c>
      <c r="N47" s="676">
        <v>0</v>
      </c>
      <c r="O47" s="677">
        <v>24.251821950139508</v>
      </c>
    </row>
    <row r="48" spans="1:15" ht="6" customHeight="1">
      <c r="A48" s="374"/>
      <c r="B48" s="243"/>
      <c r="C48" s="680"/>
      <c r="D48" s="680"/>
      <c r="E48" s="680"/>
      <c r="F48" s="680"/>
      <c r="G48" s="680"/>
      <c r="H48" s="680"/>
      <c r="I48" s="680"/>
      <c r="J48" s="680"/>
      <c r="K48" s="680"/>
      <c r="L48" s="680"/>
      <c r="M48" s="680"/>
      <c r="N48" s="680"/>
      <c r="O48" s="681"/>
    </row>
    <row r="49" spans="1:16" ht="15.6">
      <c r="A49" s="374"/>
      <c r="B49" s="372" t="s">
        <v>97</v>
      </c>
      <c r="C49" s="682">
        <v>1.1018346713352021</v>
      </c>
      <c r="D49" s="682">
        <v>1.8491787354694205</v>
      </c>
      <c r="E49" s="682">
        <v>1.5507022438074973</v>
      </c>
      <c r="F49" s="682">
        <v>2.0018457318097216</v>
      </c>
      <c r="G49" s="682">
        <v>1.5060931063227239</v>
      </c>
      <c r="H49" s="682">
        <v>0</v>
      </c>
      <c r="I49" s="682">
        <v>0</v>
      </c>
      <c r="J49" s="682">
        <v>0</v>
      </c>
      <c r="K49" s="682">
        <v>0</v>
      </c>
      <c r="L49" s="682">
        <v>0</v>
      </c>
      <c r="M49" s="682">
        <v>0</v>
      </c>
      <c r="N49" s="682">
        <v>0</v>
      </c>
      <c r="O49" s="683">
        <v>8.009654488744566</v>
      </c>
    </row>
    <row r="50" spans="1:16" ht="15.6">
      <c r="A50" s="374"/>
      <c r="B50" s="239" t="s">
        <v>53</v>
      </c>
      <c r="C50" s="674">
        <v>1.1018346713352021</v>
      </c>
      <c r="D50" s="674">
        <v>1.8491787354694205</v>
      </c>
      <c r="E50" s="674">
        <v>1.5507022438074973</v>
      </c>
      <c r="F50" s="674">
        <v>2.0018457318097216</v>
      </c>
      <c r="G50" s="674">
        <v>1.5060931063227239</v>
      </c>
      <c r="H50" s="674">
        <v>0</v>
      </c>
      <c r="I50" s="674">
        <v>0</v>
      </c>
      <c r="J50" s="674">
        <v>0</v>
      </c>
      <c r="K50" s="674">
        <v>0</v>
      </c>
      <c r="L50" s="674">
        <v>0</v>
      </c>
      <c r="M50" s="674">
        <v>0</v>
      </c>
      <c r="N50" s="674">
        <v>0</v>
      </c>
      <c r="O50" s="675">
        <v>8.009654488744566</v>
      </c>
    </row>
    <row r="51" spans="1:16" ht="15" customHeight="1">
      <c r="A51" s="374"/>
      <c r="B51" s="373" t="s">
        <v>98</v>
      </c>
      <c r="C51" s="676">
        <v>0</v>
      </c>
      <c r="D51" s="676">
        <v>0</v>
      </c>
      <c r="E51" s="676">
        <v>0</v>
      </c>
      <c r="F51" s="676">
        <v>0</v>
      </c>
      <c r="G51" s="676">
        <v>0</v>
      </c>
      <c r="H51" s="676">
        <v>0</v>
      </c>
      <c r="I51" s="676">
        <v>0</v>
      </c>
      <c r="J51" s="676">
        <v>0</v>
      </c>
      <c r="K51" s="676">
        <v>0</v>
      </c>
      <c r="L51" s="676">
        <v>0</v>
      </c>
      <c r="M51" s="676">
        <v>0</v>
      </c>
      <c r="N51" s="676">
        <v>0</v>
      </c>
      <c r="O51" s="677">
        <v>0</v>
      </c>
    </row>
    <row r="52" spans="1:16" ht="15" customHeight="1">
      <c r="A52" s="374"/>
      <c r="B52" s="243" t="s">
        <v>99</v>
      </c>
      <c r="C52" s="678">
        <v>1.1018346713352021</v>
      </c>
      <c r="D52" s="678">
        <v>1.8491787354694205</v>
      </c>
      <c r="E52" s="678">
        <v>1.5507022438074973</v>
      </c>
      <c r="F52" s="678">
        <v>2.0018457318097216</v>
      </c>
      <c r="G52" s="678">
        <v>1.5060931063227239</v>
      </c>
      <c r="H52" s="678">
        <v>0</v>
      </c>
      <c r="I52" s="678">
        <v>0</v>
      </c>
      <c r="J52" s="678">
        <v>0</v>
      </c>
      <c r="K52" s="678">
        <v>0</v>
      </c>
      <c r="L52" s="678">
        <v>0</v>
      </c>
      <c r="M52" s="678">
        <v>0</v>
      </c>
      <c r="N52" s="678">
        <v>0</v>
      </c>
      <c r="O52" s="679">
        <v>8.009654488744566</v>
      </c>
    </row>
    <row r="53" spans="1:16" ht="15" customHeight="1">
      <c r="A53" s="374"/>
      <c r="B53" s="373" t="s">
        <v>100</v>
      </c>
      <c r="C53" s="676">
        <v>0</v>
      </c>
      <c r="D53" s="676">
        <v>0</v>
      </c>
      <c r="E53" s="676">
        <v>0</v>
      </c>
      <c r="F53" s="676">
        <v>0</v>
      </c>
      <c r="G53" s="676">
        <v>0</v>
      </c>
      <c r="H53" s="676">
        <v>0</v>
      </c>
      <c r="I53" s="676">
        <v>0</v>
      </c>
      <c r="J53" s="676">
        <v>0</v>
      </c>
      <c r="K53" s="676">
        <v>0</v>
      </c>
      <c r="L53" s="676">
        <v>0</v>
      </c>
      <c r="M53" s="676">
        <v>0</v>
      </c>
      <c r="N53" s="676">
        <v>0</v>
      </c>
      <c r="O53" s="677">
        <v>0</v>
      </c>
    </row>
    <row r="54" spans="1:16" ht="6.75" customHeight="1">
      <c r="A54" s="374"/>
      <c r="B54" s="240"/>
      <c r="C54" s="678"/>
      <c r="D54" s="678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9"/>
    </row>
    <row r="55" spans="1:16" ht="23.4" customHeight="1">
      <c r="A55" s="374"/>
      <c r="B55" s="355" t="s">
        <v>101</v>
      </c>
      <c r="C55" s="684">
        <v>-96.329775340388494</v>
      </c>
      <c r="D55" s="684">
        <v>-105.23746625349381</v>
      </c>
      <c r="E55" s="684">
        <v>-72.380069841517951</v>
      </c>
      <c r="F55" s="684">
        <v>-114.02315227058369</v>
      </c>
      <c r="G55" s="684">
        <v>-112.840482630362</v>
      </c>
      <c r="H55" s="684">
        <v>0</v>
      </c>
      <c r="I55" s="684">
        <v>0</v>
      </c>
      <c r="J55" s="684">
        <v>0</v>
      </c>
      <c r="K55" s="684">
        <v>0</v>
      </c>
      <c r="L55" s="684">
        <v>0</v>
      </c>
      <c r="M55" s="684">
        <v>0</v>
      </c>
      <c r="N55" s="684">
        <v>0</v>
      </c>
      <c r="O55" s="685">
        <v>-500.81094633634598</v>
      </c>
    </row>
    <row r="56" spans="1:16" ht="6" customHeight="1">
      <c r="A56" s="374"/>
      <c r="B56" s="423"/>
      <c r="C56" s="686"/>
      <c r="D56" s="686"/>
      <c r="E56" s="686"/>
      <c r="F56" s="686"/>
      <c r="G56" s="686"/>
      <c r="H56" s="686"/>
      <c r="I56" s="686"/>
      <c r="J56" s="686"/>
      <c r="K56" s="686"/>
      <c r="L56" s="686"/>
      <c r="M56" s="686"/>
      <c r="N56" s="686"/>
      <c r="O56" s="687"/>
    </row>
    <row r="57" spans="1:16" ht="15.6">
      <c r="A57" s="374"/>
      <c r="B57" s="356" t="s">
        <v>102</v>
      </c>
      <c r="C57" s="688">
        <v>-129.52193491027262</v>
      </c>
      <c r="D57" s="688">
        <v>-137.0761321567617</v>
      </c>
      <c r="E57" s="688">
        <v>-104.12419169824673</v>
      </c>
      <c r="F57" s="688">
        <v>-148.73298199482377</v>
      </c>
      <c r="G57" s="688">
        <v>-148.67281137739525</v>
      </c>
      <c r="H57" s="688">
        <v>0</v>
      </c>
      <c r="I57" s="688">
        <v>0</v>
      </c>
      <c r="J57" s="688">
        <v>0</v>
      </c>
      <c r="K57" s="688">
        <v>0</v>
      </c>
      <c r="L57" s="688">
        <v>0</v>
      </c>
      <c r="M57" s="688">
        <v>0</v>
      </c>
      <c r="N57" s="688">
        <v>0</v>
      </c>
      <c r="O57" s="689">
        <v>-668.12805213750005</v>
      </c>
      <c r="P57" s="385"/>
    </row>
    <row r="58" spans="1:16" ht="6" customHeight="1">
      <c r="A58" s="374"/>
      <c r="B58" s="244"/>
      <c r="C58" s="690"/>
      <c r="D58" s="690"/>
      <c r="E58" s="690"/>
      <c r="F58" s="690"/>
      <c r="G58" s="690"/>
      <c r="H58" s="690"/>
      <c r="I58" s="690"/>
      <c r="J58" s="690"/>
      <c r="K58" s="690"/>
      <c r="L58" s="690"/>
      <c r="M58" s="690"/>
      <c r="N58" s="690"/>
      <c r="O58" s="691"/>
    </row>
    <row r="59" spans="1:16" ht="15.6">
      <c r="A59" s="374"/>
      <c r="B59" s="354" t="s">
        <v>103</v>
      </c>
      <c r="C59" s="666">
        <v>13.876162126633593</v>
      </c>
      <c r="D59" s="666">
        <v>7.9001304928161931</v>
      </c>
      <c r="E59" s="666">
        <v>20.779887497513329</v>
      </c>
      <c r="F59" s="666">
        <v>16.999908396089168</v>
      </c>
      <c r="G59" s="666">
        <v>23.417258379149125</v>
      </c>
      <c r="H59" s="666">
        <v>0</v>
      </c>
      <c r="I59" s="666">
        <v>0</v>
      </c>
      <c r="J59" s="666">
        <v>0</v>
      </c>
      <c r="K59" s="666">
        <v>0</v>
      </c>
      <c r="L59" s="666">
        <v>0</v>
      </c>
      <c r="M59" s="666">
        <v>0</v>
      </c>
      <c r="N59" s="666">
        <v>0</v>
      </c>
      <c r="O59" s="667">
        <v>82.97334689220142</v>
      </c>
    </row>
    <row r="60" spans="1:16" ht="15.6">
      <c r="A60" s="374"/>
      <c r="B60" s="375" t="s">
        <v>104</v>
      </c>
      <c r="C60" s="692">
        <v>13.876155846633594</v>
      </c>
      <c r="D60" s="692">
        <v>7.8900211728161933</v>
      </c>
      <c r="E60" s="692">
        <v>20.741257547513328</v>
      </c>
      <c r="F60" s="692">
        <v>16.984215006089169</v>
      </c>
      <c r="G60" s="692">
        <v>19.983456289149125</v>
      </c>
      <c r="H60" s="692">
        <v>0</v>
      </c>
      <c r="I60" s="692">
        <v>0</v>
      </c>
      <c r="J60" s="692">
        <v>0</v>
      </c>
      <c r="K60" s="692">
        <v>0</v>
      </c>
      <c r="L60" s="692">
        <v>0</v>
      </c>
      <c r="M60" s="692">
        <v>0</v>
      </c>
      <c r="N60" s="692">
        <v>0</v>
      </c>
      <c r="O60" s="693">
        <v>79.475105862201417</v>
      </c>
    </row>
    <row r="61" spans="1:16" ht="15.6">
      <c r="A61" s="374"/>
      <c r="B61" s="240" t="s">
        <v>105</v>
      </c>
      <c r="C61" s="678">
        <v>6.28E-6</v>
      </c>
      <c r="D61" s="678">
        <v>1.0109320000000001E-2</v>
      </c>
      <c r="E61" s="678">
        <v>3.8629950000000003E-2</v>
      </c>
      <c r="F61" s="678">
        <v>1.5693390000000005E-2</v>
      </c>
      <c r="G61" s="678">
        <v>3.4338020900000004</v>
      </c>
      <c r="H61" s="678">
        <v>0</v>
      </c>
      <c r="I61" s="678">
        <v>0</v>
      </c>
      <c r="J61" s="678">
        <v>0</v>
      </c>
      <c r="K61" s="678">
        <v>0</v>
      </c>
      <c r="L61" s="678">
        <v>0</v>
      </c>
      <c r="M61" s="678">
        <v>0</v>
      </c>
      <c r="N61" s="678">
        <v>0</v>
      </c>
      <c r="O61" s="679">
        <v>3.4982410300000004</v>
      </c>
    </row>
    <row r="62" spans="1:16" ht="6" customHeight="1">
      <c r="A62" s="374"/>
      <c r="B62" s="376"/>
      <c r="C62" s="656"/>
      <c r="D62" s="656"/>
      <c r="E62" s="656"/>
      <c r="F62" s="656"/>
      <c r="G62" s="656"/>
      <c r="H62" s="656"/>
      <c r="I62" s="656"/>
      <c r="J62" s="656"/>
      <c r="K62" s="656"/>
      <c r="L62" s="656"/>
      <c r="M62" s="656"/>
      <c r="N62" s="656"/>
      <c r="O62" s="657"/>
    </row>
    <row r="63" spans="1:16" ht="19.2" customHeight="1">
      <c r="A63" s="374"/>
      <c r="B63" s="355" t="s">
        <v>106</v>
      </c>
      <c r="C63" s="684">
        <v>-143.39809703690622</v>
      </c>
      <c r="D63" s="684">
        <v>-144.9762626495779</v>
      </c>
      <c r="E63" s="684">
        <v>-124.90407919576006</v>
      </c>
      <c r="F63" s="684">
        <v>-165.73289039091293</v>
      </c>
      <c r="G63" s="684">
        <v>-172.09006975654438</v>
      </c>
      <c r="H63" s="684">
        <v>0</v>
      </c>
      <c r="I63" s="684">
        <v>0</v>
      </c>
      <c r="J63" s="684">
        <v>0</v>
      </c>
      <c r="K63" s="684">
        <v>0</v>
      </c>
      <c r="L63" s="684">
        <v>0</v>
      </c>
      <c r="M63" s="684">
        <v>0</v>
      </c>
      <c r="N63" s="684">
        <v>0</v>
      </c>
      <c r="O63" s="685">
        <v>-751.1013990297015</v>
      </c>
    </row>
    <row r="64" spans="1:16" ht="6" customHeight="1">
      <c r="A64" s="374"/>
      <c r="B64" s="245"/>
      <c r="C64" s="694"/>
      <c r="D64" s="694"/>
      <c r="E64" s="694"/>
      <c r="F64" s="694"/>
      <c r="G64" s="694"/>
      <c r="H64" s="694"/>
      <c r="I64" s="694"/>
      <c r="J64" s="694"/>
      <c r="K64" s="694"/>
      <c r="L64" s="694"/>
      <c r="M64" s="694"/>
      <c r="N64" s="694"/>
      <c r="O64" s="695"/>
    </row>
    <row r="65" spans="1:16" ht="15.6">
      <c r="A65" s="374"/>
      <c r="B65" s="357" t="s">
        <v>107</v>
      </c>
      <c r="C65" s="696">
        <v>171.86236157728018</v>
      </c>
      <c r="D65" s="696">
        <v>120.85170916374331</v>
      </c>
      <c r="E65" s="696">
        <v>126.25814185690189</v>
      </c>
      <c r="F65" s="696">
        <v>146.50548087038695</v>
      </c>
      <c r="G65" s="696">
        <v>168.14316779248193</v>
      </c>
      <c r="H65" s="696">
        <v>0</v>
      </c>
      <c r="I65" s="696">
        <v>0</v>
      </c>
      <c r="J65" s="696">
        <v>0</v>
      </c>
      <c r="K65" s="696">
        <v>0</v>
      </c>
      <c r="L65" s="696">
        <v>0</v>
      </c>
      <c r="M65" s="696">
        <v>0</v>
      </c>
      <c r="N65" s="696">
        <v>0</v>
      </c>
      <c r="O65" s="697">
        <v>733.62086126079419</v>
      </c>
    </row>
    <row r="66" spans="1:16" ht="15.6">
      <c r="A66" s="374"/>
      <c r="B66" s="377" t="s">
        <v>108</v>
      </c>
      <c r="C66" s="652">
        <v>113</v>
      </c>
      <c r="D66" s="652">
        <v>156.75</v>
      </c>
      <c r="E66" s="652">
        <v>186.87587668980365</v>
      </c>
      <c r="F66" s="652">
        <v>161</v>
      </c>
      <c r="G66" s="652">
        <v>181.83337503147936</v>
      </c>
      <c r="H66" s="652">
        <v>0</v>
      </c>
      <c r="I66" s="652">
        <v>0</v>
      </c>
      <c r="J66" s="652">
        <v>0</v>
      </c>
      <c r="K66" s="652">
        <v>0</v>
      </c>
      <c r="L66" s="652">
        <v>0</v>
      </c>
      <c r="M66" s="652">
        <v>0</v>
      </c>
      <c r="N66" s="652">
        <v>0</v>
      </c>
      <c r="O66" s="653">
        <v>799.45925172128295</v>
      </c>
    </row>
    <row r="67" spans="1:16" ht="15.6">
      <c r="A67" s="374"/>
      <c r="B67" s="243" t="s">
        <v>109</v>
      </c>
      <c r="C67" s="678">
        <v>113</v>
      </c>
      <c r="D67" s="678">
        <v>156.75</v>
      </c>
      <c r="E67" s="678">
        <v>186.87587668980365</v>
      </c>
      <c r="F67" s="678">
        <v>161</v>
      </c>
      <c r="G67" s="678">
        <v>181.83337503147936</v>
      </c>
      <c r="H67" s="678">
        <v>0</v>
      </c>
      <c r="I67" s="678">
        <v>0</v>
      </c>
      <c r="J67" s="678">
        <v>0</v>
      </c>
      <c r="K67" s="678">
        <v>0</v>
      </c>
      <c r="L67" s="678">
        <v>0</v>
      </c>
      <c r="M67" s="678">
        <v>0</v>
      </c>
      <c r="N67" s="678">
        <v>0</v>
      </c>
      <c r="O67" s="679">
        <v>799.45925172128295</v>
      </c>
    </row>
    <row r="68" spans="1:16" ht="15.6">
      <c r="A68" s="374"/>
      <c r="B68" s="373" t="s">
        <v>204</v>
      </c>
      <c r="C68" s="676">
        <v>0</v>
      </c>
      <c r="D68" s="676">
        <v>0</v>
      </c>
      <c r="E68" s="676">
        <v>0</v>
      </c>
      <c r="F68" s="676">
        <v>0</v>
      </c>
      <c r="G68" s="676">
        <v>0</v>
      </c>
      <c r="H68" s="676">
        <v>0</v>
      </c>
      <c r="I68" s="676">
        <v>0</v>
      </c>
      <c r="J68" s="676">
        <v>0</v>
      </c>
      <c r="K68" s="676">
        <v>0</v>
      </c>
      <c r="L68" s="676">
        <v>0</v>
      </c>
      <c r="M68" s="676">
        <v>0</v>
      </c>
      <c r="N68" s="676">
        <v>0</v>
      </c>
      <c r="O68" s="677">
        <v>0</v>
      </c>
    </row>
    <row r="69" spans="1:16" s="386" customFormat="1" ht="15.6">
      <c r="A69" s="381"/>
      <c r="B69" s="422" t="s">
        <v>110</v>
      </c>
      <c r="C69" s="686">
        <v>0</v>
      </c>
      <c r="D69" s="686">
        <v>0</v>
      </c>
      <c r="E69" s="686">
        <v>0</v>
      </c>
      <c r="F69" s="686">
        <v>0</v>
      </c>
      <c r="G69" s="686">
        <v>0</v>
      </c>
      <c r="H69" s="686">
        <v>0</v>
      </c>
      <c r="I69" s="686">
        <v>0</v>
      </c>
      <c r="J69" s="686">
        <v>0</v>
      </c>
      <c r="K69" s="686">
        <v>0</v>
      </c>
      <c r="L69" s="686">
        <v>0</v>
      </c>
      <c r="M69" s="686">
        <v>0</v>
      </c>
      <c r="N69" s="686">
        <v>0</v>
      </c>
      <c r="O69" s="687">
        <v>0</v>
      </c>
    </row>
    <row r="70" spans="1:16" ht="15" customHeight="1">
      <c r="A70" s="374"/>
      <c r="B70" s="378" t="s">
        <v>111</v>
      </c>
      <c r="C70" s="676">
        <v>0</v>
      </c>
      <c r="D70" s="676">
        <v>0</v>
      </c>
      <c r="E70" s="676">
        <v>0</v>
      </c>
      <c r="F70" s="676">
        <v>0</v>
      </c>
      <c r="G70" s="676">
        <v>0</v>
      </c>
      <c r="H70" s="676">
        <v>0</v>
      </c>
      <c r="I70" s="676">
        <v>0</v>
      </c>
      <c r="J70" s="676">
        <v>0</v>
      </c>
      <c r="K70" s="676">
        <v>0</v>
      </c>
      <c r="L70" s="676">
        <v>0</v>
      </c>
      <c r="M70" s="676">
        <v>0</v>
      </c>
      <c r="N70" s="676">
        <v>0</v>
      </c>
      <c r="O70" s="677">
        <v>0</v>
      </c>
    </row>
    <row r="71" spans="1:16" ht="15" customHeight="1">
      <c r="A71" s="374"/>
      <c r="B71" s="246" t="s">
        <v>112</v>
      </c>
      <c r="C71" s="678">
        <v>0</v>
      </c>
      <c r="D71" s="678">
        <v>0</v>
      </c>
      <c r="E71" s="678">
        <v>0</v>
      </c>
      <c r="F71" s="678">
        <v>0</v>
      </c>
      <c r="G71" s="678">
        <v>0</v>
      </c>
      <c r="H71" s="678">
        <v>0</v>
      </c>
      <c r="I71" s="678">
        <v>0</v>
      </c>
      <c r="J71" s="678">
        <v>0</v>
      </c>
      <c r="K71" s="678">
        <v>0</v>
      </c>
      <c r="L71" s="678">
        <v>0</v>
      </c>
      <c r="M71" s="678">
        <v>0</v>
      </c>
      <c r="N71" s="678">
        <v>0</v>
      </c>
      <c r="O71" s="679">
        <v>0</v>
      </c>
    </row>
    <row r="72" spans="1:16" s="386" customFormat="1" ht="15.6">
      <c r="A72" s="381"/>
      <c r="B72" s="379" t="s">
        <v>113</v>
      </c>
      <c r="C72" s="662">
        <v>14.726338221299901</v>
      </c>
      <c r="D72" s="662">
        <v>-46.914126381364099</v>
      </c>
      <c r="E72" s="662">
        <v>18.424272056103412</v>
      </c>
      <c r="F72" s="662">
        <v>-15.645473837060223</v>
      </c>
      <c r="G72" s="662">
        <v>-6.7868150851436013</v>
      </c>
      <c r="H72" s="662">
        <v>0</v>
      </c>
      <c r="I72" s="662">
        <v>0</v>
      </c>
      <c r="J72" s="662">
        <v>0</v>
      </c>
      <c r="K72" s="662">
        <v>0</v>
      </c>
      <c r="L72" s="662">
        <v>0</v>
      </c>
      <c r="M72" s="662">
        <v>0</v>
      </c>
      <c r="N72" s="662">
        <v>0</v>
      </c>
      <c r="O72" s="663">
        <v>-36.195805026164614</v>
      </c>
    </row>
    <row r="73" spans="1:16" ht="15.6">
      <c r="A73" s="374"/>
      <c r="B73" s="247" t="s">
        <v>114</v>
      </c>
      <c r="C73" s="678">
        <v>0</v>
      </c>
      <c r="D73" s="678">
        <v>0</v>
      </c>
      <c r="E73" s="678">
        <v>0</v>
      </c>
      <c r="F73" s="678">
        <v>0</v>
      </c>
      <c r="G73" s="678">
        <v>0</v>
      </c>
      <c r="H73" s="678">
        <v>0</v>
      </c>
      <c r="I73" s="678">
        <v>0</v>
      </c>
      <c r="J73" s="678">
        <v>0</v>
      </c>
      <c r="K73" s="678">
        <v>0</v>
      </c>
      <c r="L73" s="678">
        <v>0</v>
      </c>
      <c r="M73" s="678">
        <v>0</v>
      </c>
      <c r="N73" s="678">
        <v>0</v>
      </c>
      <c r="O73" s="679">
        <v>0</v>
      </c>
    </row>
    <row r="74" spans="1:16" ht="15.6">
      <c r="A74" s="374"/>
      <c r="B74" s="380" t="s">
        <v>115</v>
      </c>
      <c r="C74" s="676">
        <v>14.726338221299901</v>
      </c>
      <c r="D74" s="676">
        <v>-46.914126381364099</v>
      </c>
      <c r="E74" s="676">
        <v>18.424272056103412</v>
      </c>
      <c r="F74" s="676">
        <v>-15.645473837060223</v>
      </c>
      <c r="G74" s="676">
        <v>-6.7868150851436013</v>
      </c>
      <c r="H74" s="676">
        <v>0</v>
      </c>
      <c r="I74" s="676">
        <v>0</v>
      </c>
      <c r="J74" s="676">
        <v>0</v>
      </c>
      <c r="K74" s="676">
        <v>0</v>
      </c>
      <c r="L74" s="676">
        <v>0</v>
      </c>
      <c r="M74" s="676">
        <v>0</v>
      </c>
      <c r="N74" s="676">
        <v>0</v>
      </c>
      <c r="O74" s="677">
        <v>-36.195805026164614</v>
      </c>
    </row>
    <row r="75" spans="1:16" s="386" customFormat="1" ht="15.6">
      <c r="A75" s="381"/>
      <c r="B75" s="421" t="s">
        <v>116</v>
      </c>
      <c r="C75" s="686">
        <v>44.136017075980284</v>
      </c>
      <c r="D75" s="686">
        <v>11.005726225107409</v>
      </c>
      <c r="E75" s="686">
        <v>-79.080636839005166</v>
      </c>
      <c r="F75" s="686">
        <v>1.13526131744716</v>
      </c>
      <c r="G75" s="686">
        <v>-10.337194243853848</v>
      </c>
      <c r="H75" s="686">
        <v>0</v>
      </c>
      <c r="I75" s="686">
        <v>0</v>
      </c>
      <c r="J75" s="686">
        <v>0</v>
      </c>
      <c r="K75" s="686">
        <v>0</v>
      </c>
      <c r="L75" s="686">
        <v>0</v>
      </c>
      <c r="M75" s="686">
        <v>0</v>
      </c>
      <c r="N75" s="686">
        <v>0</v>
      </c>
      <c r="O75" s="687">
        <v>-33.140826464324149</v>
      </c>
    </row>
    <row r="76" spans="1:16" ht="15.6">
      <c r="A76" s="374"/>
      <c r="B76" s="380" t="s">
        <v>117</v>
      </c>
      <c r="C76" s="676">
        <v>0.7435878162692191</v>
      </c>
      <c r="D76" s="676">
        <v>-1.7473728606758669</v>
      </c>
      <c r="E76" s="676">
        <v>-15.812018547493061</v>
      </c>
      <c r="F76" s="676">
        <v>21.940956184210108</v>
      </c>
      <c r="G76" s="676">
        <v>18.090911424039817</v>
      </c>
      <c r="H76" s="676">
        <v>0</v>
      </c>
      <c r="I76" s="676">
        <v>0</v>
      </c>
      <c r="J76" s="676">
        <v>0</v>
      </c>
      <c r="K76" s="676">
        <v>0</v>
      </c>
      <c r="L76" s="676">
        <v>0</v>
      </c>
      <c r="M76" s="676">
        <v>0</v>
      </c>
      <c r="N76" s="676">
        <v>0</v>
      </c>
      <c r="O76" s="677">
        <v>23.216064016350217</v>
      </c>
    </row>
    <row r="77" spans="1:16" ht="15.6">
      <c r="A77" s="374"/>
      <c r="B77" s="247" t="s">
        <v>204</v>
      </c>
      <c r="C77" s="678">
        <v>0</v>
      </c>
      <c r="D77" s="678">
        <v>0</v>
      </c>
      <c r="E77" s="678">
        <v>0</v>
      </c>
      <c r="F77" s="678">
        <v>0</v>
      </c>
      <c r="G77" s="678">
        <v>0</v>
      </c>
      <c r="H77" s="678">
        <v>0</v>
      </c>
      <c r="I77" s="678">
        <v>0</v>
      </c>
      <c r="J77" s="678">
        <v>0</v>
      </c>
      <c r="K77" s="678">
        <v>0</v>
      </c>
      <c r="L77" s="678">
        <v>0</v>
      </c>
      <c r="M77" s="678">
        <v>0</v>
      </c>
      <c r="N77" s="678">
        <v>0</v>
      </c>
      <c r="O77" s="679">
        <v>0</v>
      </c>
      <c r="P77" s="385"/>
    </row>
    <row r="78" spans="1:16" ht="15.6">
      <c r="A78" s="374"/>
      <c r="B78" s="380" t="s">
        <v>201</v>
      </c>
      <c r="C78" s="676">
        <v>0</v>
      </c>
      <c r="D78" s="676">
        <v>0</v>
      </c>
      <c r="E78" s="676">
        <v>0</v>
      </c>
      <c r="F78" s="676">
        <v>0</v>
      </c>
      <c r="G78" s="676">
        <v>0</v>
      </c>
      <c r="H78" s="676">
        <v>0</v>
      </c>
      <c r="I78" s="676">
        <v>0</v>
      </c>
      <c r="J78" s="676">
        <v>0</v>
      </c>
      <c r="K78" s="676">
        <v>0</v>
      </c>
      <c r="L78" s="676">
        <v>0</v>
      </c>
      <c r="M78" s="676">
        <v>0</v>
      </c>
      <c r="N78" s="676">
        <v>0</v>
      </c>
      <c r="O78" s="677">
        <v>0</v>
      </c>
    </row>
    <row r="79" spans="1:16" ht="15.6">
      <c r="A79" s="374"/>
      <c r="B79" s="247" t="s">
        <v>118</v>
      </c>
      <c r="C79" s="678">
        <v>43.392429259711065</v>
      </c>
      <c r="D79" s="678">
        <v>12.753099085783276</v>
      </c>
      <c r="E79" s="678">
        <v>-63.268618291512098</v>
      </c>
      <c r="F79" s="678">
        <v>-20.805694866762948</v>
      </c>
      <c r="G79" s="678">
        <v>-28.428105667893664</v>
      </c>
      <c r="H79" s="678">
        <v>0</v>
      </c>
      <c r="I79" s="678">
        <v>0</v>
      </c>
      <c r="J79" s="678">
        <v>0</v>
      </c>
      <c r="K79" s="678">
        <v>0</v>
      </c>
      <c r="L79" s="678">
        <v>0</v>
      </c>
      <c r="M79" s="678">
        <v>0</v>
      </c>
      <c r="N79" s="678">
        <v>0</v>
      </c>
      <c r="O79" s="679">
        <v>-56.356890480674366</v>
      </c>
    </row>
    <row r="80" spans="1:16" ht="15.6">
      <c r="A80" s="374"/>
      <c r="B80" s="380" t="s">
        <v>119</v>
      </c>
      <c r="C80" s="676">
        <v>0</v>
      </c>
      <c r="D80" s="676">
        <v>0</v>
      </c>
      <c r="E80" s="676">
        <v>0</v>
      </c>
      <c r="F80" s="676">
        <v>0</v>
      </c>
      <c r="G80" s="676">
        <v>0</v>
      </c>
      <c r="H80" s="676">
        <v>0</v>
      </c>
      <c r="I80" s="676">
        <v>0</v>
      </c>
      <c r="J80" s="676">
        <v>0</v>
      </c>
      <c r="K80" s="676">
        <v>0</v>
      </c>
      <c r="L80" s="676">
        <v>0</v>
      </c>
      <c r="M80" s="676">
        <v>0</v>
      </c>
      <c r="N80" s="676">
        <v>0</v>
      </c>
      <c r="O80" s="677">
        <v>0</v>
      </c>
    </row>
    <row r="81" spans="1:15" s="386" customFormat="1" ht="15.6">
      <c r="A81" s="381"/>
      <c r="B81" s="420" t="s">
        <v>120</v>
      </c>
      <c r="C81" s="686">
        <v>6.28E-6</v>
      </c>
      <c r="D81" s="686">
        <v>1.0109320000000001E-2</v>
      </c>
      <c r="E81" s="686">
        <v>3.8629950000000003E-2</v>
      </c>
      <c r="F81" s="686">
        <v>1.5693390000000005E-2</v>
      </c>
      <c r="G81" s="686">
        <v>3.4338020900000004</v>
      </c>
      <c r="H81" s="686">
        <v>0</v>
      </c>
      <c r="I81" s="686">
        <v>0</v>
      </c>
      <c r="J81" s="686">
        <v>0</v>
      </c>
      <c r="K81" s="686">
        <v>0</v>
      </c>
      <c r="L81" s="686">
        <v>0</v>
      </c>
      <c r="M81" s="686">
        <v>0</v>
      </c>
      <c r="N81" s="686">
        <v>0</v>
      </c>
      <c r="O81" s="687">
        <v>3.4982410300000004</v>
      </c>
    </row>
    <row r="82" spans="1:15" ht="16.2" customHeight="1">
      <c r="A82" s="374"/>
      <c r="B82" s="358" t="s">
        <v>451</v>
      </c>
      <c r="C82" s="698">
        <v>28.464264540373961</v>
      </c>
      <c r="D82" s="698">
        <v>-24.124553485834596</v>
      </c>
      <c r="E82" s="698">
        <v>1.3540626611418247</v>
      </c>
      <c r="F82" s="698">
        <v>-19.227409520525981</v>
      </c>
      <c r="G82" s="698">
        <v>-3.9469019640624481</v>
      </c>
      <c r="H82" s="698">
        <v>0</v>
      </c>
      <c r="I82" s="698">
        <v>0</v>
      </c>
      <c r="J82" s="698">
        <v>0</v>
      </c>
      <c r="K82" s="698">
        <v>0</v>
      </c>
      <c r="L82" s="698">
        <v>0</v>
      </c>
      <c r="M82" s="698">
        <v>0</v>
      </c>
      <c r="N82" s="698">
        <v>0</v>
      </c>
      <c r="O82" s="699">
        <v>-17.480537768907311</v>
      </c>
    </row>
    <row r="83" spans="1:15">
      <c r="A83" s="374"/>
      <c r="B83" s="47"/>
      <c r="C83" s="700"/>
      <c r="D83" s="700"/>
      <c r="E83" s="700"/>
      <c r="F83" s="700"/>
      <c r="G83" s="700"/>
      <c r="H83" s="700"/>
      <c r="I83" s="700"/>
      <c r="J83" s="700"/>
      <c r="K83" s="700"/>
      <c r="L83" s="700"/>
      <c r="M83" s="700"/>
      <c r="N83" s="700"/>
      <c r="O83" s="701"/>
    </row>
    <row r="84" spans="1:15">
      <c r="A84" s="374"/>
      <c r="B84" s="877"/>
      <c r="C84" s="877"/>
      <c r="D84" s="877"/>
      <c r="E84" s="877"/>
      <c r="F84" s="877"/>
      <c r="G84" s="877"/>
      <c r="H84" s="877"/>
      <c r="I84" s="877"/>
      <c r="J84" s="877"/>
      <c r="K84" s="877"/>
      <c r="L84" s="877"/>
      <c r="M84" s="877"/>
      <c r="N84" s="877"/>
      <c r="O84" s="877"/>
    </row>
    <row r="85" spans="1:15" ht="17.399999999999999">
      <c r="A85" s="374"/>
      <c r="B85" s="866" t="s">
        <v>444</v>
      </c>
      <c r="C85" s="866"/>
      <c r="D85" s="866"/>
      <c r="E85" s="866"/>
      <c r="F85" s="866"/>
      <c r="G85" s="866"/>
      <c r="H85" s="866"/>
      <c r="I85" s="866"/>
      <c r="J85" s="866"/>
      <c r="K85" s="866"/>
      <c r="L85" s="866"/>
      <c r="M85" s="866"/>
      <c r="N85" s="866"/>
      <c r="O85" s="866"/>
    </row>
    <row r="86" spans="1:15" ht="15.6">
      <c r="A86" s="374"/>
      <c r="B86" s="867" t="s">
        <v>441</v>
      </c>
      <c r="C86" s="867"/>
      <c r="D86" s="867"/>
      <c r="E86" s="867"/>
      <c r="F86" s="867"/>
      <c r="G86" s="867"/>
      <c r="H86" s="867"/>
      <c r="I86" s="867"/>
      <c r="J86" s="867"/>
      <c r="K86" s="867"/>
      <c r="L86" s="867"/>
      <c r="M86" s="867"/>
      <c r="N86" s="867"/>
      <c r="O86" s="867"/>
    </row>
    <row r="87" spans="1:15" ht="15.6">
      <c r="A87" s="382"/>
      <c r="B87" s="867" t="s">
        <v>350</v>
      </c>
      <c r="C87" s="867"/>
      <c r="D87" s="867"/>
      <c r="E87" s="867"/>
      <c r="F87" s="867"/>
      <c r="G87" s="867"/>
      <c r="H87" s="867"/>
      <c r="I87" s="867"/>
      <c r="J87" s="867"/>
      <c r="K87" s="867"/>
      <c r="L87" s="867"/>
      <c r="M87" s="867"/>
      <c r="N87" s="867"/>
      <c r="O87" s="867"/>
    </row>
    <row r="88" spans="1:15">
      <c r="A88" s="374"/>
      <c r="B88" s="800"/>
      <c r="C88" s="646"/>
      <c r="D88" s="646"/>
      <c r="E88" s="646"/>
      <c r="F88" s="646"/>
      <c r="G88" s="646"/>
      <c r="H88" s="646"/>
      <c r="I88" s="646"/>
      <c r="J88" s="646"/>
      <c r="K88" s="646"/>
      <c r="L88" s="646"/>
      <c r="M88" s="646"/>
      <c r="N88" s="646"/>
      <c r="O88" s="801"/>
    </row>
    <row r="89" spans="1:15" ht="51.6" customHeight="1">
      <c r="A89" s="374"/>
      <c r="B89" s="873" t="s">
        <v>315</v>
      </c>
      <c r="C89" s="868" t="s">
        <v>442</v>
      </c>
      <c r="D89" s="869"/>
      <c r="E89" s="869"/>
      <c r="F89" s="869"/>
      <c r="G89" s="869"/>
      <c r="H89" s="869"/>
      <c r="I89" s="869"/>
      <c r="J89" s="869"/>
      <c r="K89" s="869"/>
      <c r="L89" s="869"/>
      <c r="M89" s="869"/>
      <c r="N89" s="870"/>
      <c r="O89" s="875" t="s">
        <v>443</v>
      </c>
    </row>
    <row r="90" spans="1:15" ht="30" customHeight="1">
      <c r="A90" s="374"/>
      <c r="B90" s="873"/>
      <c r="C90" s="647" t="s">
        <v>5</v>
      </c>
      <c r="D90" s="647" t="s">
        <v>6</v>
      </c>
      <c r="E90" s="647" t="s">
        <v>7</v>
      </c>
      <c r="F90" s="647" t="s">
        <v>8</v>
      </c>
      <c r="G90" s="647" t="s">
        <v>9</v>
      </c>
      <c r="H90" s="647" t="s">
        <v>10</v>
      </c>
      <c r="I90" s="647" t="s">
        <v>11</v>
      </c>
      <c r="J90" s="647" t="s">
        <v>12</v>
      </c>
      <c r="K90" s="647" t="s">
        <v>13</v>
      </c>
      <c r="L90" s="647" t="s">
        <v>14</v>
      </c>
      <c r="M90" s="647" t="s">
        <v>15</v>
      </c>
      <c r="N90" s="647" t="s">
        <v>16</v>
      </c>
      <c r="O90" s="876"/>
    </row>
    <row r="91" spans="1:15" ht="33" customHeight="1">
      <c r="A91" s="374"/>
      <c r="B91" s="874"/>
      <c r="C91" s="648" t="s">
        <v>320</v>
      </c>
      <c r="D91" s="648" t="s">
        <v>320</v>
      </c>
      <c r="E91" s="648" t="s">
        <v>320</v>
      </c>
      <c r="F91" s="648" t="s">
        <v>320</v>
      </c>
      <c r="G91" s="648" t="s">
        <v>320</v>
      </c>
      <c r="H91" s="648" t="s">
        <v>320</v>
      </c>
      <c r="I91" s="648" t="s">
        <v>320</v>
      </c>
      <c r="J91" s="648" t="s">
        <v>320</v>
      </c>
      <c r="K91" s="648" t="s">
        <v>320</v>
      </c>
      <c r="L91" s="648" t="s">
        <v>320</v>
      </c>
      <c r="M91" s="648" t="s">
        <v>320</v>
      </c>
      <c r="N91" s="648" t="s">
        <v>320</v>
      </c>
      <c r="O91" s="649" t="s">
        <v>320</v>
      </c>
    </row>
    <row r="92" spans="1:15" ht="15.6">
      <c r="A92" s="374"/>
      <c r="B92" s="359" t="s">
        <v>74</v>
      </c>
      <c r="C92" s="696">
        <v>55.924712200071475</v>
      </c>
      <c r="D92" s="696">
        <v>54.664235272034034</v>
      </c>
      <c r="E92" s="696">
        <v>57.814780186680323</v>
      </c>
      <c r="F92" s="696">
        <v>53.104920015622383</v>
      </c>
      <c r="G92" s="696">
        <v>60.598261058533602</v>
      </c>
      <c r="H92" s="696">
        <v>0</v>
      </c>
      <c r="I92" s="696">
        <v>0</v>
      </c>
      <c r="J92" s="696">
        <v>0</v>
      </c>
      <c r="K92" s="696">
        <v>0</v>
      </c>
      <c r="L92" s="696">
        <v>0</v>
      </c>
      <c r="M92" s="696">
        <v>0</v>
      </c>
      <c r="N92" s="696">
        <v>0</v>
      </c>
      <c r="O92" s="697">
        <v>282.1069087329418</v>
      </c>
    </row>
    <row r="93" spans="1:15" ht="15.6">
      <c r="A93" s="374"/>
      <c r="B93" s="367" t="s">
        <v>75</v>
      </c>
      <c r="C93" s="652">
        <v>54.689045654842147</v>
      </c>
      <c r="D93" s="652">
        <v>52.339987248139465</v>
      </c>
      <c r="E93" s="652">
        <v>56.43005402692836</v>
      </c>
      <c r="F93" s="652">
        <v>51.670817826566562</v>
      </c>
      <c r="G93" s="652">
        <v>59.131003561204508</v>
      </c>
      <c r="H93" s="652">
        <v>0</v>
      </c>
      <c r="I93" s="652">
        <v>0</v>
      </c>
      <c r="J93" s="652">
        <v>0</v>
      </c>
      <c r="K93" s="652">
        <v>0</v>
      </c>
      <c r="L93" s="652">
        <v>0</v>
      </c>
      <c r="M93" s="652">
        <v>0</v>
      </c>
      <c r="N93" s="652">
        <v>0</v>
      </c>
      <c r="O93" s="653">
        <v>274.26090831768101</v>
      </c>
    </row>
    <row r="94" spans="1:15" ht="15.6">
      <c r="A94" s="374"/>
      <c r="B94" s="248" t="s">
        <v>76</v>
      </c>
      <c r="C94" s="702">
        <v>4.0996872315030153</v>
      </c>
      <c r="D94" s="702">
        <v>4.0271534178827082</v>
      </c>
      <c r="E94" s="702">
        <v>3.8882074079079878</v>
      </c>
      <c r="F94" s="702">
        <v>4.4879374792579556</v>
      </c>
      <c r="G94" s="702">
        <v>4.1460943477456578</v>
      </c>
      <c r="H94" s="702">
        <v>0</v>
      </c>
      <c r="I94" s="702">
        <v>0</v>
      </c>
      <c r="J94" s="702">
        <v>0</v>
      </c>
      <c r="K94" s="702">
        <v>0</v>
      </c>
      <c r="L94" s="702">
        <v>0</v>
      </c>
      <c r="M94" s="702">
        <v>0</v>
      </c>
      <c r="N94" s="702">
        <v>0</v>
      </c>
      <c r="O94" s="703">
        <v>20.649079884297322</v>
      </c>
    </row>
    <row r="95" spans="1:15" ht="15.6">
      <c r="A95" s="374"/>
      <c r="B95" s="388" t="s">
        <v>77</v>
      </c>
      <c r="C95" s="704">
        <v>4.7362453314080639</v>
      </c>
      <c r="D95" s="704">
        <v>4.1955412025454981</v>
      </c>
      <c r="E95" s="704">
        <v>5.1107912016258439</v>
      </c>
      <c r="F95" s="704">
        <v>4.6171234960569532</v>
      </c>
      <c r="G95" s="704">
        <v>5.1116631219413682</v>
      </c>
      <c r="H95" s="704">
        <v>0</v>
      </c>
      <c r="I95" s="704">
        <v>0</v>
      </c>
      <c r="J95" s="704">
        <v>0</v>
      </c>
      <c r="K95" s="704">
        <v>0</v>
      </c>
      <c r="L95" s="704">
        <v>0</v>
      </c>
      <c r="M95" s="704">
        <v>0</v>
      </c>
      <c r="N95" s="704">
        <v>0</v>
      </c>
      <c r="O95" s="705">
        <v>23.771364353577731</v>
      </c>
    </row>
    <row r="96" spans="1:15" ht="15.6">
      <c r="A96" s="374"/>
      <c r="B96" s="248" t="s">
        <v>316</v>
      </c>
      <c r="C96" s="702">
        <v>0.61832140102635602</v>
      </c>
      <c r="D96" s="702">
        <v>0.74032837350714964</v>
      </c>
      <c r="E96" s="702">
        <v>0.75733300066095011</v>
      </c>
      <c r="F96" s="702">
        <v>0.6495535040391075</v>
      </c>
      <c r="G96" s="702">
        <v>0.78363702033197014</v>
      </c>
      <c r="H96" s="702">
        <v>0</v>
      </c>
      <c r="I96" s="702">
        <v>0</v>
      </c>
      <c r="J96" s="702">
        <v>0</v>
      </c>
      <c r="K96" s="702">
        <v>0</v>
      </c>
      <c r="L96" s="702">
        <v>0</v>
      </c>
      <c r="M96" s="702">
        <v>0</v>
      </c>
      <c r="N96" s="702">
        <v>0</v>
      </c>
      <c r="O96" s="703">
        <v>3.549173299565533</v>
      </c>
    </row>
    <row r="97" spans="1:15" ht="15.6">
      <c r="A97" s="374"/>
      <c r="B97" s="388" t="s">
        <v>78</v>
      </c>
      <c r="C97" s="704">
        <v>1.5788133974109662</v>
      </c>
      <c r="D97" s="704">
        <v>1.4652730030998586</v>
      </c>
      <c r="E97" s="704">
        <v>1.4320455015056808</v>
      </c>
      <c r="F97" s="704">
        <v>1.4653312698933192</v>
      </c>
      <c r="G97" s="704">
        <v>1.435304890604244</v>
      </c>
      <c r="H97" s="704">
        <v>0</v>
      </c>
      <c r="I97" s="704">
        <v>0</v>
      </c>
      <c r="J97" s="704">
        <v>0</v>
      </c>
      <c r="K97" s="704">
        <v>0</v>
      </c>
      <c r="L97" s="704">
        <v>0</v>
      </c>
      <c r="M97" s="704">
        <v>0</v>
      </c>
      <c r="N97" s="704">
        <v>0</v>
      </c>
      <c r="O97" s="705">
        <v>7.3767680625140688</v>
      </c>
    </row>
    <row r="98" spans="1:15" ht="15.6">
      <c r="A98" s="374"/>
      <c r="B98" s="248" t="s">
        <v>79</v>
      </c>
      <c r="C98" s="702">
        <v>14.197341406600552</v>
      </c>
      <c r="D98" s="702">
        <v>13.828718304113981</v>
      </c>
      <c r="E98" s="702">
        <v>14.634857988504976</v>
      </c>
      <c r="F98" s="702">
        <v>13.188412627722961</v>
      </c>
      <c r="G98" s="702">
        <v>15.431151374972556</v>
      </c>
      <c r="H98" s="702">
        <v>0</v>
      </c>
      <c r="I98" s="702">
        <v>0</v>
      </c>
      <c r="J98" s="702">
        <v>0</v>
      </c>
      <c r="K98" s="702">
        <v>0</v>
      </c>
      <c r="L98" s="702">
        <v>0</v>
      </c>
      <c r="M98" s="702">
        <v>0</v>
      </c>
      <c r="N98" s="702">
        <v>0</v>
      </c>
      <c r="O98" s="703">
        <v>71.280481701915022</v>
      </c>
    </row>
    <row r="99" spans="1:15" ht="15.6">
      <c r="A99" s="374"/>
      <c r="B99" s="388" t="s">
        <v>80</v>
      </c>
      <c r="C99" s="704">
        <v>29.458636886893192</v>
      </c>
      <c r="D99" s="704">
        <v>28.082972946990271</v>
      </c>
      <c r="E99" s="704">
        <v>30.606818926722923</v>
      </c>
      <c r="F99" s="704">
        <v>27.26245944959626</v>
      </c>
      <c r="G99" s="704">
        <v>32.223152805608713</v>
      </c>
      <c r="H99" s="704">
        <v>0</v>
      </c>
      <c r="I99" s="704">
        <v>0</v>
      </c>
      <c r="J99" s="704">
        <v>0</v>
      </c>
      <c r="K99" s="704">
        <v>0</v>
      </c>
      <c r="L99" s="704">
        <v>0</v>
      </c>
      <c r="M99" s="704">
        <v>0</v>
      </c>
      <c r="N99" s="704">
        <v>0</v>
      </c>
      <c r="O99" s="705">
        <v>147.63404101581136</v>
      </c>
    </row>
    <row r="100" spans="1:15" ht="8.25" customHeight="1">
      <c r="A100" s="374"/>
      <c r="B100" s="249"/>
      <c r="C100" s="706"/>
      <c r="D100" s="706"/>
      <c r="E100" s="706"/>
      <c r="F100" s="706"/>
      <c r="G100" s="706"/>
      <c r="H100" s="706"/>
      <c r="I100" s="706"/>
      <c r="J100" s="706"/>
      <c r="K100" s="706"/>
      <c r="L100" s="706"/>
      <c r="M100" s="706"/>
      <c r="N100" s="706"/>
      <c r="O100" s="707"/>
    </row>
    <row r="101" spans="1:15" ht="15.6">
      <c r="A101" s="374"/>
      <c r="B101" s="389" t="s">
        <v>81</v>
      </c>
      <c r="C101" s="708">
        <v>1.2356665452293305</v>
      </c>
      <c r="D101" s="708">
        <v>2.324248023894572</v>
      </c>
      <c r="E101" s="708">
        <v>1.3847261597519656</v>
      </c>
      <c r="F101" s="708">
        <v>1.4341021890558197</v>
      </c>
      <c r="G101" s="708">
        <v>1.4672574973290913</v>
      </c>
      <c r="H101" s="708">
        <v>0</v>
      </c>
      <c r="I101" s="708">
        <v>0</v>
      </c>
      <c r="J101" s="708">
        <v>0</v>
      </c>
      <c r="K101" s="708">
        <v>0</v>
      </c>
      <c r="L101" s="708">
        <v>0</v>
      </c>
      <c r="M101" s="708">
        <v>0</v>
      </c>
      <c r="N101" s="708">
        <v>0</v>
      </c>
      <c r="O101" s="709">
        <v>7.8460004152607787</v>
      </c>
    </row>
    <row r="102" spans="1:15" ht="15.6">
      <c r="A102" s="374"/>
      <c r="B102" s="248" t="s">
        <v>82</v>
      </c>
      <c r="C102" s="702">
        <v>1.0503099242122245</v>
      </c>
      <c r="D102" s="702">
        <v>0.87686110980700305</v>
      </c>
      <c r="E102" s="702">
        <v>1.2241238282981899</v>
      </c>
      <c r="F102" s="702">
        <v>1.1282841226074216</v>
      </c>
      <c r="G102" s="702">
        <v>0.84432906816002884</v>
      </c>
      <c r="H102" s="702">
        <v>0</v>
      </c>
      <c r="I102" s="702">
        <v>0</v>
      </c>
      <c r="J102" s="702">
        <v>0</v>
      </c>
      <c r="K102" s="702">
        <v>0</v>
      </c>
      <c r="L102" s="702">
        <v>0</v>
      </c>
      <c r="M102" s="702">
        <v>0</v>
      </c>
      <c r="N102" s="702">
        <v>0</v>
      </c>
      <c r="O102" s="703">
        <v>5.1239080530848682</v>
      </c>
    </row>
    <row r="103" spans="1:15" ht="15.6">
      <c r="A103" s="374"/>
      <c r="B103" s="388" t="s">
        <v>83</v>
      </c>
      <c r="C103" s="704">
        <v>0.18535662101710598</v>
      </c>
      <c r="D103" s="704">
        <v>1.4473869140875688</v>
      </c>
      <c r="E103" s="704">
        <v>0.16060233145377559</v>
      </c>
      <c r="F103" s="704">
        <v>0.30581806644839804</v>
      </c>
      <c r="G103" s="704">
        <v>0.62292842916906255</v>
      </c>
      <c r="H103" s="704">
        <v>0</v>
      </c>
      <c r="I103" s="704">
        <v>0</v>
      </c>
      <c r="J103" s="704">
        <v>0</v>
      </c>
      <c r="K103" s="704">
        <v>0</v>
      </c>
      <c r="L103" s="704">
        <v>0</v>
      </c>
      <c r="M103" s="704">
        <v>0</v>
      </c>
      <c r="N103" s="704">
        <v>0</v>
      </c>
      <c r="O103" s="705">
        <v>2.722092362175911</v>
      </c>
    </row>
    <row r="104" spans="1:15" ht="4.5" customHeight="1">
      <c r="A104" s="374"/>
      <c r="B104" s="250"/>
      <c r="C104" s="710"/>
      <c r="D104" s="710"/>
      <c r="E104" s="710"/>
      <c r="F104" s="710"/>
      <c r="G104" s="710"/>
      <c r="H104" s="710"/>
      <c r="I104" s="710"/>
      <c r="J104" s="710"/>
      <c r="K104" s="710"/>
      <c r="L104" s="710"/>
      <c r="M104" s="710"/>
      <c r="N104" s="710"/>
      <c r="O104" s="711"/>
    </row>
    <row r="105" spans="1:15" ht="15.6">
      <c r="A105" s="374"/>
      <c r="B105" s="360" t="s">
        <v>84</v>
      </c>
      <c r="C105" s="712">
        <v>93.87837270229933</v>
      </c>
      <c r="D105" s="712">
        <v>92.096808982162315</v>
      </c>
      <c r="E105" s="712">
        <v>86.551330762112343</v>
      </c>
      <c r="F105" s="712">
        <v>90.751269968823763</v>
      </c>
      <c r="G105" s="712">
        <v>98.043686278635263</v>
      </c>
      <c r="H105" s="712">
        <v>0</v>
      </c>
      <c r="I105" s="712">
        <v>0</v>
      </c>
      <c r="J105" s="712">
        <v>0</v>
      </c>
      <c r="K105" s="712">
        <v>0</v>
      </c>
      <c r="L105" s="712">
        <v>0</v>
      </c>
      <c r="M105" s="712">
        <v>0</v>
      </c>
      <c r="N105" s="712">
        <v>0</v>
      </c>
      <c r="O105" s="713">
        <v>461.321468694033</v>
      </c>
    </row>
    <row r="106" spans="1:15" ht="20.399999999999999" customHeight="1">
      <c r="A106" s="374"/>
      <c r="B106" s="390" t="s">
        <v>85</v>
      </c>
      <c r="C106" s="714">
        <v>77.973010766878843</v>
      </c>
      <c r="D106" s="714">
        <v>79.008776886130406</v>
      </c>
      <c r="E106" s="714">
        <v>72.203368164407181</v>
      </c>
      <c r="F106" s="714">
        <v>78.130259437211478</v>
      </c>
      <c r="G106" s="714">
        <v>83.193864434140991</v>
      </c>
      <c r="H106" s="714">
        <v>0</v>
      </c>
      <c r="I106" s="714">
        <v>0</v>
      </c>
      <c r="J106" s="714">
        <v>0</v>
      </c>
      <c r="K106" s="714">
        <v>0</v>
      </c>
      <c r="L106" s="714">
        <v>0</v>
      </c>
      <c r="M106" s="714">
        <v>0</v>
      </c>
      <c r="N106" s="714">
        <v>0</v>
      </c>
      <c r="O106" s="715">
        <v>390.50927968876891</v>
      </c>
    </row>
    <row r="107" spans="1:15" ht="15.6">
      <c r="A107" s="374"/>
      <c r="B107" s="248" t="s">
        <v>86</v>
      </c>
      <c r="C107" s="702">
        <v>55.130522231056808</v>
      </c>
      <c r="D107" s="702">
        <v>56.397626293551681</v>
      </c>
      <c r="E107" s="702">
        <v>53.611355713278158</v>
      </c>
      <c r="F107" s="702">
        <v>58.920691622167674</v>
      </c>
      <c r="G107" s="702">
        <v>64.927144046182661</v>
      </c>
      <c r="H107" s="702">
        <v>0</v>
      </c>
      <c r="I107" s="702">
        <v>0</v>
      </c>
      <c r="J107" s="702">
        <v>0</v>
      </c>
      <c r="K107" s="702">
        <v>0</v>
      </c>
      <c r="L107" s="702">
        <v>0</v>
      </c>
      <c r="M107" s="702">
        <v>0</v>
      </c>
      <c r="N107" s="702">
        <v>0</v>
      </c>
      <c r="O107" s="703">
        <v>288.98733990623703</v>
      </c>
    </row>
    <row r="108" spans="1:15" ht="15.6">
      <c r="A108" s="374"/>
      <c r="B108" s="388" t="s">
        <v>87</v>
      </c>
      <c r="C108" s="704">
        <v>0</v>
      </c>
      <c r="D108" s="704">
        <v>0</v>
      </c>
      <c r="E108" s="704">
        <v>0</v>
      </c>
      <c r="F108" s="704">
        <v>0</v>
      </c>
      <c r="G108" s="704">
        <v>0</v>
      </c>
      <c r="H108" s="704">
        <v>0</v>
      </c>
      <c r="I108" s="704">
        <v>0</v>
      </c>
      <c r="J108" s="704">
        <v>0</v>
      </c>
      <c r="K108" s="704">
        <v>0</v>
      </c>
      <c r="L108" s="704">
        <v>0</v>
      </c>
      <c r="M108" s="704">
        <v>0</v>
      </c>
      <c r="N108" s="704">
        <v>0</v>
      </c>
      <c r="O108" s="705">
        <v>0</v>
      </c>
    </row>
    <row r="109" spans="1:15" ht="15.6">
      <c r="A109" s="374"/>
      <c r="B109" s="248" t="s">
        <v>88</v>
      </c>
      <c r="C109" s="702">
        <v>3.9812188437323792</v>
      </c>
      <c r="D109" s="702">
        <v>4.9542521508612385</v>
      </c>
      <c r="E109" s="702">
        <v>4.1705731040869836</v>
      </c>
      <c r="F109" s="702">
        <v>4.3445171628128243</v>
      </c>
      <c r="G109" s="702">
        <v>6.0026910108885136</v>
      </c>
      <c r="H109" s="702">
        <v>0</v>
      </c>
      <c r="I109" s="702">
        <v>0</v>
      </c>
      <c r="J109" s="702">
        <v>0</v>
      </c>
      <c r="K109" s="702">
        <v>0</v>
      </c>
      <c r="L109" s="702">
        <v>0</v>
      </c>
      <c r="M109" s="702">
        <v>0</v>
      </c>
      <c r="N109" s="702">
        <v>0</v>
      </c>
      <c r="O109" s="703">
        <v>23.453252272381938</v>
      </c>
    </row>
    <row r="110" spans="1:15" ht="15.6">
      <c r="A110" s="374"/>
      <c r="B110" s="388" t="s">
        <v>89</v>
      </c>
      <c r="C110" s="704">
        <v>0.76687549066282434</v>
      </c>
      <c r="D110" s="704">
        <v>0.63177955308748712</v>
      </c>
      <c r="E110" s="704">
        <v>0.71195375964362106</v>
      </c>
      <c r="F110" s="704">
        <v>1.2245842782626057</v>
      </c>
      <c r="G110" s="704">
        <v>0.68486537727749686</v>
      </c>
      <c r="H110" s="704">
        <v>0</v>
      </c>
      <c r="I110" s="704">
        <v>0</v>
      </c>
      <c r="J110" s="704">
        <v>0</v>
      </c>
      <c r="K110" s="704">
        <v>0</v>
      </c>
      <c r="L110" s="704">
        <v>0</v>
      </c>
      <c r="M110" s="704">
        <v>0</v>
      </c>
      <c r="N110" s="704">
        <v>0</v>
      </c>
      <c r="O110" s="705">
        <v>4.0200584589340354</v>
      </c>
    </row>
    <row r="111" spans="1:15" ht="15.6">
      <c r="A111" s="374"/>
      <c r="B111" s="248" t="s">
        <v>264</v>
      </c>
      <c r="C111" s="702">
        <v>18.094394201426827</v>
      </c>
      <c r="D111" s="702">
        <v>17.025118888630001</v>
      </c>
      <c r="E111" s="702">
        <v>13.709485587398426</v>
      </c>
      <c r="F111" s="702">
        <v>13.640466373968369</v>
      </c>
      <c r="G111" s="702">
        <v>11.579163999792318</v>
      </c>
      <c r="H111" s="702">
        <v>0</v>
      </c>
      <c r="I111" s="702">
        <v>0</v>
      </c>
      <c r="J111" s="702">
        <v>0</v>
      </c>
      <c r="K111" s="702">
        <v>0</v>
      </c>
      <c r="L111" s="702">
        <v>0</v>
      </c>
      <c r="M111" s="702">
        <v>0</v>
      </c>
      <c r="N111" s="702">
        <v>0</v>
      </c>
      <c r="O111" s="703">
        <v>74.04862905121594</v>
      </c>
    </row>
    <row r="112" spans="1:15" ht="15.6">
      <c r="A112" s="374"/>
      <c r="B112" s="388" t="s">
        <v>199</v>
      </c>
      <c r="C112" s="704">
        <v>0</v>
      </c>
      <c r="D112" s="704">
        <v>0</v>
      </c>
      <c r="E112" s="704">
        <v>0</v>
      </c>
      <c r="F112" s="704">
        <v>0</v>
      </c>
      <c r="G112" s="704">
        <v>0</v>
      </c>
      <c r="H112" s="704">
        <v>0</v>
      </c>
      <c r="I112" s="704">
        <v>0</v>
      </c>
      <c r="J112" s="704">
        <v>0</v>
      </c>
      <c r="K112" s="704">
        <v>0</v>
      </c>
      <c r="L112" s="704">
        <v>0</v>
      </c>
      <c r="M112" s="704">
        <v>0</v>
      </c>
      <c r="N112" s="704">
        <v>0</v>
      </c>
      <c r="O112" s="705">
        <v>0</v>
      </c>
    </row>
    <row r="113" spans="1:15" ht="8.25" customHeight="1">
      <c r="A113" s="374"/>
      <c r="B113" s="249"/>
      <c r="C113" s="716"/>
      <c r="D113" s="716"/>
      <c r="E113" s="716"/>
      <c r="F113" s="716"/>
      <c r="G113" s="716"/>
      <c r="H113" s="716"/>
      <c r="I113" s="716"/>
      <c r="J113" s="716"/>
      <c r="K113" s="716"/>
      <c r="L113" s="716"/>
      <c r="M113" s="716"/>
      <c r="N113" s="716"/>
      <c r="O113" s="717"/>
    </row>
    <row r="114" spans="1:15" ht="15.6">
      <c r="A114" s="374"/>
      <c r="B114" s="390" t="s">
        <v>90</v>
      </c>
      <c r="C114" s="714">
        <v>15.052614445043588</v>
      </c>
      <c r="D114" s="714">
        <v>12.299725208141114</v>
      </c>
      <c r="E114" s="714">
        <v>13.530676682345137</v>
      </c>
      <c r="F114" s="714">
        <v>11.880600876577969</v>
      </c>
      <c r="G114" s="714">
        <v>14.202535842652235</v>
      </c>
      <c r="H114" s="714">
        <v>0</v>
      </c>
      <c r="I114" s="714">
        <v>0</v>
      </c>
      <c r="J114" s="714">
        <v>0</v>
      </c>
      <c r="K114" s="714">
        <v>0</v>
      </c>
      <c r="L114" s="714">
        <v>0</v>
      </c>
      <c r="M114" s="714">
        <v>0</v>
      </c>
      <c r="N114" s="714">
        <v>0</v>
      </c>
      <c r="O114" s="715">
        <v>66.966153054760042</v>
      </c>
    </row>
    <row r="115" spans="1:15" ht="15.6">
      <c r="A115" s="374"/>
      <c r="B115" s="248" t="s">
        <v>207</v>
      </c>
      <c r="C115" s="702">
        <v>9.8549786848119272</v>
      </c>
      <c r="D115" s="702">
        <v>9.2751986090131897</v>
      </c>
      <c r="E115" s="702">
        <v>10.587273292877802</v>
      </c>
      <c r="F115" s="702">
        <v>8.5802412731360302</v>
      </c>
      <c r="G115" s="702">
        <v>11.230886530474915</v>
      </c>
      <c r="H115" s="702">
        <v>0</v>
      </c>
      <c r="I115" s="702">
        <v>0</v>
      </c>
      <c r="J115" s="702">
        <v>0</v>
      </c>
      <c r="K115" s="702">
        <v>0</v>
      </c>
      <c r="L115" s="702">
        <v>0</v>
      </c>
      <c r="M115" s="702">
        <v>0</v>
      </c>
      <c r="N115" s="702">
        <v>0</v>
      </c>
      <c r="O115" s="703">
        <v>49.528578390313868</v>
      </c>
    </row>
    <row r="116" spans="1:15" ht="15.6">
      <c r="A116" s="374"/>
      <c r="B116" s="391" t="s">
        <v>91</v>
      </c>
      <c r="C116" s="704">
        <v>2.376544905151142</v>
      </c>
      <c r="D116" s="704">
        <v>2.6030300292299877</v>
      </c>
      <c r="E116" s="704">
        <v>2.7300365495143426</v>
      </c>
      <c r="F116" s="704">
        <v>2.664945500011592</v>
      </c>
      <c r="G116" s="704">
        <v>2.6990551351260446</v>
      </c>
      <c r="H116" s="704">
        <v>0</v>
      </c>
      <c r="I116" s="704">
        <v>0</v>
      </c>
      <c r="J116" s="704">
        <v>0</v>
      </c>
      <c r="K116" s="704">
        <v>0</v>
      </c>
      <c r="L116" s="704">
        <v>0</v>
      </c>
      <c r="M116" s="704">
        <v>0</v>
      </c>
      <c r="N116" s="704">
        <v>0</v>
      </c>
      <c r="O116" s="705">
        <v>13.073612119033109</v>
      </c>
    </row>
    <row r="117" spans="1:15" ht="15.6">
      <c r="A117" s="374"/>
      <c r="B117" s="251" t="s">
        <v>92</v>
      </c>
      <c r="C117" s="702">
        <v>5.5789498013993839</v>
      </c>
      <c r="D117" s="702">
        <v>5.1756821481225916</v>
      </c>
      <c r="E117" s="702">
        <v>5.99001745087969</v>
      </c>
      <c r="F117" s="702">
        <v>4.68075400958862</v>
      </c>
      <c r="G117" s="702">
        <v>6.1864704675472142</v>
      </c>
      <c r="H117" s="702">
        <v>0</v>
      </c>
      <c r="I117" s="702">
        <v>0</v>
      </c>
      <c r="J117" s="702">
        <v>0</v>
      </c>
      <c r="K117" s="702">
        <v>0</v>
      </c>
      <c r="L117" s="702">
        <v>0</v>
      </c>
      <c r="M117" s="702">
        <v>0</v>
      </c>
      <c r="N117" s="702">
        <v>0</v>
      </c>
      <c r="O117" s="703">
        <v>27.611873877537501</v>
      </c>
    </row>
    <row r="118" spans="1:15" ht="15.6">
      <c r="A118" s="374"/>
      <c r="B118" s="391" t="s">
        <v>93</v>
      </c>
      <c r="C118" s="704">
        <v>0.91464266726293286</v>
      </c>
      <c r="D118" s="704">
        <v>0.85417600616755951</v>
      </c>
      <c r="E118" s="704">
        <v>0.52623617025134217</v>
      </c>
      <c r="F118" s="704">
        <v>0.55933804165300416</v>
      </c>
      <c r="G118" s="704">
        <v>0.73708854884550057</v>
      </c>
      <c r="H118" s="704">
        <v>0</v>
      </c>
      <c r="I118" s="704">
        <v>0</v>
      </c>
      <c r="J118" s="704">
        <v>0</v>
      </c>
      <c r="K118" s="704">
        <v>0</v>
      </c>
      <c r="L118" s="704">
        <v>0</v>
      </c>
      <c r="M118" s="704">
        <v>0</v>
      </c>
      <c r="N118" s="704">
        <v>0</v>
      </c>
      <c r="O118" s="705">
        <v>3.5914814341803392</v>
      </c>
    </row>
    <row r="119" spans="1:15" ht="15.6">
      <c r="A119" s="374"/>
      <c r="B119" s="251" t="s">
        <v>96</v>
      </c>
      <c r="C119" s="702">
        <v>0.98484131099846783</v>
      </c>
      <c r="D119" s="702">
        <v>0.64231042549305106</v>
      </c>
      <c r="E119" s="702">
        <v>1.3409831222324269</v>
      </c>
      <c r="F119" s="702">
        <v>0.67520372188281452</v>
      </c>
      <c r="G119" s="702">
        <v>1.6082723789561575</v>
      </c>
      <c r="H119" s="702">
        <v>0</v>
      </c>
      <c r="I119" s="702">
        <v>0</v>
      </c>
      <c r="J119" s="702">
        <v>0</v>
      </c>
      <c r="K119" s="702">
        <v>0</v>
      </c>
      <c r="L119" s="702">
        <v>0</v>
      </c>
      <c r="M119" s="702">
        <v>0</v>
      </c>
      <c r="N119" s="702">
        <v>0</v>
      </c>
      <c r="O119" s="703">
        <v>5.2516109595629175</v>
      </c>
    </row>
    <row r="120" spans="1:15" ht="15.6">
      <c r="A120" s="374"/>
      <c r="B120" s="388" t="s">
        <v>208</v>
      </c>
      <c r="C120" s="704">
        <v>5.1976357602316616</v>
      </c>
      <c r="D120" s="704">
        <v>3.024526599127924</v>
      </c>
      <c r="E120" s="704">
        <v>2.9434033894673348</v>
      </c>
      <c r="F120" s="704">
        <v>3.3003596034419376</v>
      </c>
      <c r="G120" s="704">
        <v>2.9716493121773202</v>
      </c>
      <c r="H120" s="704">
        <v>0</v>
      </c>
      <c r="I120" s="704">
        <v>0</v>
      </c>
      <c r="J120" s="704">
        <v>0</v>
      </c>
      <c r="K120" s="704">
        <v>0</v>
      </c>
      <c r="L120" s="704">
        <v>0</v>
      </c>
      <c r="M120" s="704">
        <v>0</v>
      </c>
      <c r="N120" s="704">
        <v>0</v>
      </c>
      <c r="O120" s="705">
        <v>17.437574664446178</v>
      </c>
    </row>
    <row r="121" spans="1:15" ht="15.6">
      <c r="A121" s="374"/>
      <c r="B121" s="251" t="s">
        <v>94</v>
      </c>
      <c r="C121" s="702">
        <v>0.62312733602807902</v>
      </c>
      <c r="D121" s="702">
        <v>0.49409865088654653</v>
      </c>
      <c r="E121" s="702">
        <v>0.49037084125181513</v>
      </c>
      <c r="F121" s="702">
        <v>0.4958319034985742</v>
      </c>
      <c r="G121" s="702">
        <v>0.4616249609000555</v>
      </c>
      <c r="H121" s="702">
        <v>0</v>
      </c>
      <c r="I121" s="702">
        <v>0</v>
      </c>
      <c r="J121" s="702">
        <v>0</v>
      </c>
      <c r="K121" s="702">
        <v>0</v>
      </c>
      <c r="L121" s="702">
        <v>0</v>
      </c>
      <c r="M121" s="702">
        <v>0</v>
      </c>
      <c r="N121" s="702">
        <v>0</v>
      </c>
      <c r="O121" s="703">
        <v>2.5650536925650704</v>
      </c>
    </row>
    <row r="122" spans="1:15" ht="15.6">
      <c r="A122" s="374"/>
      <c r="B122" s="391" t="s">
        <v>95</v>
      </c>
      <c r="C122" s="704">
        <v>4.5745084242035823</v>
      </c>
      <c r="D122" s="704">
        <v>2.5304279482413774</v>
      </c>
      <c r="E122" s="704">
        <v>2.4530325482155195</v>
      </c>
      <c r="F122" s="704">
        <v>2.8045276999433635</v>
      </c>
      <c r="G122" s="704">
        <v>2.5100243512772646</v>
      </c>
      <c r="H122" s="704">
        <v>0</v>
      </c>
      <c r="I122" s="704">
        <v>0</v>
      </c>
      <c r="J122" s="704">
        <v>0</v>
      </c>
      <c r="K122" s="704">
        <v>0</v>
      </c>
      <c r="L122" s="704">
        <v>0</v>
      </c>
      <c r="M122" s="704">
        <v>0</v>
      </c>
      <c r="N122" s="704">
        <v>0</v>
      </c>
      <c r="O122" s="705">
        <v>14.872520971881107</v>
      </c>
    </row>
    <row r="123" spans="1:15" ht="7.5" customHeight="1">
      <c r="A123" s="374"/>
      <c r="B123" s="249"/>
      <c r="C123" s="706"/>
      <c r="D123" s="706"/>
      <c r="E123" s="706"/>
      <c r="F123" s="706"/>
      <c r="G123" s="706"/>
      <c r="H123" s="706"/>
      <c r="I123" s="706"/>
      <c r="J123" s="706"/>
      <c r="K123" s="706"/>
      <c r="L123" s="706"/>
      <c r="M123" s="706"/>
      <c r="N123" s="706"/>
      <c r="O123" s="707"/>
    </row>
    <row r="124" spans="1:15" ht="18" customHeight="1">
      <c r="A124" s="374"/>
      <c r="B124" s="392" t="s">
        <v>97</v>
      </c>
      <c r="C124" s="718">
        <v>0.85274749037689213</v>
      </c>
      <c r="D124" s="718">
        <v>0.78830688789079906</v>
      </c>
      <c r="E124" s="718">
        <v>0.81728591536003137</v>
      </c>
      <c r="F124" s="718">
        <v>0.74040965503431699</v>
      </c>
      <c r="G124" s="718">
        <v>0.64728600184203</v>
      </c>
      <c r="H124" s="718">
        <v>0</v>
      </c>
      <c r="I124" s="718">
        <v>0</v>
      </c>
      <c r="J124" s="718">
        <v>0</v>
      </c>
      <c r="K124" s="718">
        <v>0</v>
      </c>
      <c r="L124" s="718">
        <v>0</v>
      </c>
      <c r="M124" s="718">
        <v>0</v>
      </c>
      <c r="N124" s="718">
        <v>0</v>
      </c>
      <c r="O124" s="719">
        <v>3.8460359505040698</v>
      </c>
    </row>
    <row r="125" spans="1:15" ht="15.6">
      <c r="A125" s="374"/>
      <c r="B125" s="248" t="s">
        <v>53</v>
      </c>
      <c r="C125" s="720">
        <v>0.85274749037689213</v>
      </c>
      <c r="D125" s="720">
        <v>0.78830688789079906</v>
      </c>
      <c r="E125" s="720">
        <v>0.81728591536003137</v>
      </c>
      <c r="F125" s="720">
        <v>0.74040965503431699</v>
      </c>
      <c r="G125" s="720">
        <v>0.64728600184203</v>
      </c>
      <c r="H125" s="720">
        <v>0</v>
      </c>
      <c r="I125" s="720">
        <v>0</v>
      </c>
      <c r="J125" s="720">
        <v>0</v>
      </c>
      <c r="K125" s="720">
        <v>0</v>
      </c>
      <c r="L125" s="720">
        <v>0</v>
      </c>
      <c r="M125" s="720">
        <v>0</v>
      </c>
      <c r="N125" s="720">
        <v>0</v>
      </c>
      <c r="O125" s="721">
        <v>3.8460359505040698</v>
      </c>
    </row>
    <row r="126" spans="1:15" ht="15.6">
      <c r="A126" s="374"/>
      <c r="B126" s="393" t="s">
        <v>98</v>
      </c>
      <c r="C126" s="722">
        <v>0</v>
      </c>
      <c r="D126" s="722">
        <v>0</v>
      </c>
      <c r="E126" s="722">
        <v>0</v>
      </c>
      <c r="F126" s="722">
        <v>0</v>
      </c>
      <c r="G126" s="722">
        <v>0</v>
      </c>
      <c r="H126" s="722">
        <v>0</v>
      </c>
      <c r="I126" s="722">
        <v>0</v>
      </c>
      <c r="J126" s="722">
        <v>0</v>
      </c>
      <c r="K126" s="722">
        <v>0</v>
      </c>
      <c r="L126" s="722">
        <v>0</v>
      </c>
      <c r="M126" s="722">
        <v>0</v>
      </c>
      <c r="N126" s="722">
        <v>0</v>
      </c>
      <c r="O126" s="723">
        <v>0</v>
      </c>
    </row>
    <row r="127" spans="1:15" ht="15.6">
      <c r="A127" s="374"/>
      <c r="B127" s="249" t="s">
        <v>99</v>
      </c>
      <c r="C127" s="720">
        <v>0.85274749037689213</v>
      </c>
      <c r="D127" s="720">
        <v>0.78830688789079906</v>
      </c>
      <c r="E127" s="720">
        <v>0.81728591536003137</v>
      </c>
      <c r="F127" s="720">
        <v>0.74040965503431699</v>
      </c>
      <c r="G127" s="720">
        <v>0.64728600184203</v>
      </c>
      <c r="H127" s="720">
        <v>0</v>
      </c>
      <c r="I127" s="720">
        <v>0</v>
      </c>
      <c r="J127" s="720">
        <v>0</v>
      </c>
      <c r="K127" s="720">
        <v>0</v>
      </c>
      <c r="L127" s="720">
        <v>0</v>
      </c>
      <c r="M127" s="720">
        <v>0</v>
      </c>
      <c r="N127" s="720">
        <v>0</v>
      </c>
      <c r="O127" s="721">
        <v>3.8460359505040698</v>
      </c>
    </row>
    <row r="128" spans="1:15" ht="15.6">
      <c r="A128" s="374"/>
      <c r="B128" s="393" t="s">
        <v>100</v>
      </c>
      <c r="C128" s="722">
        <v>0</v>
      </c>
      <c r="D128" s="722">
        <v>0</v>
      </c>
      <c r="E128" s="722">
        <v>0</v>
      </c>
      <c r="F128" s="722">
        <v>0</v>
      </c>
      <c r="G128" s="722">
        <v>0</v>
      </c>
      <c r="H128" s="722">
        <v>0</v>
      </c>
      <c r="I128" s="722">
        <v>0</v>
      </c>
      <c r="J128" s="722">
        <v>0</v>
      </c>
      <c r="K128" s="722">
        <v>0</v>
      </c>
      <c r="L128" s="722">
        <v>0</v>
      </c>
      <c r="M128" s="722">
        <v>0</v>
      </c>
      <c r="N128" s="722">
        <v>0</v>
      </c>
      <c r="O128" s="723">
        <v>0</v>
      </c>
    </row>
    <row r="129" spans="1:15" ht="8.25" customHeight="1">
      <c r="A129" s="374"/>
      <c r="B129" s="248"/>
      <c r="C129" s="724"/>
      <c r="D129" s="724"/>
      <c r="E129" s="724"/>
      <c r="F129" s="724"/>
      <c r="G129" s="724"/>
      <c r="H129" s="724"/>
      <c r="I129" s="724"/>
      <c r="J129" s="724"/>
      <c r="K129" s="724"/>
      <c r="L129" s="724"/>
      <c r="M129" s="724"/>
      <c r="N129" s="724"/>
      <c r="O129" s="703"/>
    </row>
    <row r="130" spans="1:15" ht="27.6" customHeight="1">
      <c r="A130" s="374"/>
      <c r="B130" s="361" t="s">
        <v>101</v>
      </c>
      <c r="C130" s="725">
        <v>-23.283965112036697</v>
      </c>
      <c r="D130" s="725">
        <v>-26.66878963799094</v>
      </c>
      <c r="E130" s="725">
        <v>-15.77331413747882</v>
      </c>
      <c r="F130" s="725">
        <v>-26.459441610644916</v>
      </c>
      <c r="G130" s="725">
        <v>-24.062860872936483</v>
      </c>
      <c r="H130" s="725">
        <v>0</v>
      </c>
      <c r="I130" s="725">
        <v>0</v>
      </c>
      <c r="J130" s="725">
        <v>0</v>
      </c>
      <c r="K130" s="725">
        <v>0</v>
      </c>
      <c r="L130" s="725">
        <v>0</v>
      </c>
      <c r="M130" s="725">
        <v>0</v>
      </c>
      <c r="N130" s="725">
        <v>0</v>
      </c>
      <c r="O130" s="726">
        <v>-116.2483713710879</v>
      </c>
    </row>
    <row r="131" spans="1:15" ht="4.8" customHeight="1">
      <c r="A131" s="374"/>
      <c r="B131" s="253"/>
      <c r="C131" s="727"/>
      <c r="D131" s="727"/>
      <c r="E131" s="727"/>
      <c r="F131" s="727"/>
      <c r="G131" s="727"/>
      <c r="H131" s="727"/>
      <c r="I131" s="727"/>
      <c r="J131" s="727"/>
      <c r="K131" s="727"/>
      <c r="L131" s="727"/>
      <c r="M131" s="727"/>
      <c r="N131" s="727"/>
      <c r="O131" s="728"/>
    </row>
    <row r="132" spans="1:15" ht="15.6">
      <c r="A132" s="374"/>
      <c r="B132" s="361" t="s">
        <v>102</v>
      </c>
      <c r="C132" s="725">
        <v>-37.953660502227855</v>
      </c>
      <c r="D132" s="725">
        <v>-37.432573710128281</v>
      </c>
      <c r="E132" s="725">
        <v>-28.73655057543202</v>
      </c>
      <c r="F132" s="725">
        <v>-37.64634995320138</v>
      </c>
      <c r="G132" s="725">
        <v>-37.445425220101662</v>
      </c>
      <c r="H132" s="725">
        <v>0</v>
      </c>
      <c r="I132" s="725">
        <v>0</v>
      </c>
      <c r="J132" s="725">
        <v>0</v>
      </c>
      <c r="K132" s="725">
        <v>0</v>
      </c>
      <c r="L132" s="725">
        <v>0</v>
      </c>
      <c r="M132" s="725">
        <v>0</v>
      </c>
      <c r="N132" s="725">
        <v>0</v>
      </c>
      <c r="O132" s="726">
        <v>-179.2145599610912</v>
      </c>
    </row>
    <row r="133" spans="1:15" ht="7.5" customHeight="1">
      <c r="A133" s="374"/>
      <c r="B133" s="252"/>
      <c r="C133" s="710"/>
      <c r="D133" s="710"/>
      <c r="E133" s="710"/>
      <c r="F133" s="710"/>
      <c r="G133" s="710"/>
      <c r="H133" s="710"/>
      <c r="I133" s="710"/>
      <c r="J133" s="710"/>
      <c r="K133" s="710"/>
      <c r="L133" s="710"/>
      <c r="M133" s="710"/>
      <c r="N133" s="710"/>
      <c r="O133" s="711"/>
    </row>
    <row r="134" spans="1:15" ht="15.6">
      <c r="A134" s="374"/>
      <c r="B134" s="360" t="s">
        <v>103</v>
      </c>
      <c r="C134" s="712">
        <v>8.5657958519536113</v>
      </c>
      <c r="D134" s="712">
        <v>1.4055316909041253</v>
      </c>
      <c r="E134" s="712">
        <v>13.774650582090299</v>
      </c>
      <c r="F134" s="712">
        <v>4.5436346732243491</v>
      </c>
      <c r="G134" s="712">
        <v>12.679908767147806</v>
      </c>
      <c r="H134" s="712">
        <v>0</v>
      </c>
      <c r="I134" s="712">
        <v>0</v>
      </c>
      <c r="J134" s="712">
        <v>0</v>
      </c>
      <c r="K134" s="712">
        <v>0</v>
      </c>
      <c r="L134" s="712">
        <v>0</v>
      </c>
      <c r="M134" s="712">
        <v>0</v>
      </c>
      <c r="N134" s="712">
        <v>0</v>
      </c>
      <c r="O134" s="713">
        <v>40.969521565320186</v>
      </c>
    </row>
    <row r="135" spans="1:15" ht="15.6">
      <c r="A135" s="374"/>
      <c r="B135" s="388" t="s">
        <v>104</v>
      </c>
      <c r="C135" s="722">
        <v>8.5657937586202788</v>
      </c>
      <c r="D135" s="722">
        <v>1.402161917570792</v>
      </c>
      <c r="E135" s="722">
        <v>13.761773932090298</v>
      </c>
      <c r="F135" s="722">
        <v>4.5384035432243488</v>
      </c>
      <c r="G135" s="722">
        <v>9.2461108638144722</v>
      </c>
      <c r="H135" s="722">
        <v>0</v>
      </c>
      <c r="I135" s="722">
        <v>0</v>
      </c>
      <c r="J135" s="722">
        <v>0</v>
      </c>
      <c r="K135" s="722">
        <v>0</v>
      </c>
      <c r="L135" s="722">
        <v>0</v>
      </c>
      <c r="M135" s="722">
        <v>0</v>
      </c>
      <c r="N135" s="722">
        <v>0</v>
      </c>
      <c r="O135" s="723">
        <v>37.514244015320187</v>
      </c>
    </row>
    <row r="136" spans="1:15" ht="15.6">
      <c r="A136" s="374"/>
      <c r="B136" s="248" t="s">
        <v>105</v>
      </c>
      <c r="C136" s="720">
        <v>2.0933333333333333E-6</v>
      </c>
      <c r="D136" s="720">
        <v>3.3697733333333335E-3</v>
      </c>
      <c r="E136" s="720">
        <v>1.2876650000000002E-2</v>
      </c>
      <c r="F136" s="720">
        <v>5.2311300000000014E-3</v>
      </c>
      <c r="G136" s="720">
        <v>3.4337979033333337</v>
      </c>
      <c r="H136" s="720">
        <v>0</v>
      </c>
      <c r="I136" s="720">
        <v>0</v>
      </c>
      <c r="J136" s="720">
        <v>0</v>
      </c>
      <c r="K136" s="720">
        <v>0</v>
      </c>
      <c r="L136" s="720">
        <v>0</v>
      </c>
      <c r="M136" s="720">
        <v>0</v>
      </c>
      <c r="N136" s="720">
        <v>0</v>
      </c>
      <c r="O136" s="721">
        <v>3.4552775500000004</v>
      </c>
    </row>
    <row r="137" spans="1:15" ht="5.25" customHeight="1">
      <c r="A137" s="374"/>
      <c r="B137" s="250"/>
      <c r="C137" s="729"/>
      <c r="D137" s="729"/>
      <c r="E137" s="729"/>
      <c r="F137" s="729"/>
      <c r="G137" s="729"/>
      <c r="H137" s="729"/>
      <c r="I137" s="729"/>
      <c r="J137" s="729"/>
      <c r="K137" s="729"/>
      <c r="L137" s="729"/>
      <c r="M137" s="729"/>
      <c r="N137" s="729"/>
      <c r="O137" s="730"/>
    </row>
    <row r="138" spans="1:15" ht="15.6">
      <c r="A138" s="374"/>
      <c r="B138" s="361" t="s">
        <v>106</v>
      </c>
      <c r="C138" s="725">
        <v>-46.519456354181465</v>
      </c>
      <c r="D138" s="725">
        <v>-38.838105401032408</v>
      </c>
      <c r="E138" s="725">
        <v>-42.511201157522322</v>
      </c>
      <c r="F138" s="725">
        <v>-42.189984626425726</v>
      </c>
      <c r="G138" s="725">
        <v>-50.125333987249469</v>
      </c>
      <c r="H138" s="725">
        <v>0</v>
      </c>
      <c r="I138" s="725">
        <v>0</v>
      </c>
      <c r="J138" s="725">
        <v>0</v>
      </c>
      <c r="K138" s="725">
        <v>0</v>
      </c>
      <c r="L138" s="725">
        <v>0</v>
      </c>
      <c r="M138" s="725">
        <v>0</v>
      </c>
      <c r="N138" s="725">
        <v>0</v>
      </c>
      <c r="O138" s="726">
        <v>-220.18408152641138</v>
      </c>
    </row>
    <row r="139" spans="1:15" ht="11.25" customHeight="1">
      <c r="A139" s="374"/>
      <c r="B139" s="253"/>
      <c r="C139" s="727"/>
      <c r="D139" s="727"/>
      <c r="E139" s="727"/>
      <c r="F139" s="727"/>
      <c r="G139" s="727"/>
      <c r="H139" s="727"/>
      <c r="I139" s="727"/>
      <c r="J139" s="727"/>
      <c r="K139" s="727"/>
      <c r="L139" s="727"/>
      <c r="M139" s="727"/>
      <c r="N139" s="727"/>
      <c r="O139" s="728"/>
    </row>
    <row r="140" spans="1:15" ht="15.6">
      <c r="A140" s="374"/>
      <c r="B140" s="362" t="s">
        <v>107</v>
      </c>
      <c r="C140" s="725">
        <v>75.77281178390416</v>
      </c>
      <c r="D140" s="725">
        <v>0.69516156843253252</v>
      </c>
      <c r="E140" s="725">
        <v>61.734133081055752</v>
      </c>
      <c r="F140" s="725">
        <v>39.799213082873663</v>
      </c>
      <c r="G140" s="725">
        <v>48.605124729288001</v>
      </c>
      <c r="H140" s="725">
        <v>0</v>
      </c>
      <c r="I140" s="725">
        <v>0</v>
      </c>
      <c r="J140" s="725">
        <v>0</v>
      </c>
      <c r="K140" s="725">
        <v>0</v>
      </c>
      <c r="L140" s="725">
        <v>0</v>
      </c>
      <c r="M140" s="725">
        <v>0</v>
      </c>
      <c r="N140" s="725">
        <v>0</v>
      </c>
      <c r="O140" s="726">
        <v>226.60644424555409</v>
      </c>
    </row>
    <row r="141" spans="1:15" s="386" customFormat="1" ht="15.6">
      <c r="A141" s="381"/>
      <c r="B141" s="394" t="s">
        <v>108</v>
      </c>
      <c r="C141" s="731">
        <v>30.5</v>
      </c>
      <c r="D141" s="731">
        <v>51</v>
      </c>
      <c r="E141" s="731">
        <v>67</v>
      </c>
      <c r="F141" s="731">
        <v>51.5</v>
      </c>
      <c r="G141" s="731">
        <v>66.833375031479363</v>
      </c>
      <c r="H141" s="731">
        <v>0</v>
      </c>
      <c r="I141" s="731">
        <v>0</v>
      </c>
      <c r="J141" s="731">
        <v>0</v>
      </c>
      <c r="K141" s="731">
        <v>0</v>
      </c>
      <c r="L141" s="731">
        <v>0</v>
      </c>
      <c r="M141" s="731">
        <v>0</v>
      </c>
      <c r="N141" s="731">
        <v>0</v>
      </c>
      <c r="O141" s="732">
        <v>266.83337503147936</v>
      </c>
    </row>
    <row r="142" spans="1:15" ht="15.6">
      <c r="A142" s="374"/>
      <c r="B142" s="248" t="s">
        <v>109</v>
      </c>
      <c r="C142" s="720">
        <v>30.5</v>
      </c>
      <c r="D142" s="720">
        <v>51</v>
      </c>
      <c r="E142" s="720">
        <v>67</v>
      </c>
      <c r="F142" s="720">
        <v>51.5</v>
      </c>
      <c r="G142" s="720">
        <v>66.833375031479363</v>
      </c>
      <c r="H142" s="720">
        <v>0</v>
      </c>
      <c r="I142" s="720">
        <v>0</v>
      </c>
      <c r="J142" s="720">
        <v>0</v>
      </c>
      <c r="K142" s="720">
        <v>0</v>
      </c>
      <c r="L142" s="720">
        <v>0</v>
      </c>
      <c r="M142" s="720">
        <v>0</v>
      </c>
      <c r="N142" s="720">
        <v>0</v>
      </c>
      <c r="O142" s="721">
        <v>266.83337503147936</v>
      </c>
    </row>
    <row r="143" spans="1:15" ht="15.6">
      <c r="A143" s="374"/>
      <c r="B143" s="395" t="s">
        <v>204</v>
      </c>
      <c r="C143" s="722">
        <v>0</v>
      </c>
      <c r="D143" s="722">
        <v>0</v>
      </c>
      <c r="E143" s="722">
        <v>0</v>
      </c>
      <c r="F143" s="722">
        <v>0</v>
      </c>
      <c r="G143" s="722">
        <v>0</v>
      </c>
      <c r="H143" s="722">
        <v>0</v>
      </c>
      <c r="I143" s="722">
        <v>0</v>
      </c>
      <c r="J143" s="722">
        <v>0</v>
      </c>
      <c r="K143" s="722">
        <v>0</v>
      </c>
      <c r="L143" s="722">
        <v>0</v>
      </c>
      <c r="M143" s="722">
        <v>0</v>
      </c>
      <c r="N143" s="722">
        <v>0</v>
      </c>
      <c r="O143" s="723">
        <v>0</v>
      </c>
    </row>
    <row r="144" spans="1:15" s="386" customFormat="1" ht="16.2">
      <c r="A144" s="381"/>
      <c r="B144" s="417" t="s">
        <v>110</v>
      </c>
      <c r="C144" s="733">
        <v>0</v>
      </c>
      <c r="D144" s="733">
        <v>0</v>
      </c>
      <c r="E144" s="733">
        <v>0</v>
      </c>
      <c r="F144" s="733">
        <v>0</v>
      </c>
      <c r="G144" s="733">
        <v>0</v>
      </c>
      <c r="H144" s="733">
        <v>0</v>
      </c>
      <c r="I144" s="733">
        <v>0</v>
      </c>
      <c r="J144" s="733">
        <v>0</v>
      </c>
      <c r="K144" s="733">
        <v>0</v>
      </c>
      <c r="L144" s="733">
        <v>0</v>
      </c>
      <c r="M144" s="733">
        <v>0</v>
      </c>
      <c r="N144" s="733">
        <v>0</v>
      </c>
      <c r="O144" s="734">
        <v>0</v>
      </c>
    </row>
    <row r="145" spans="1:18" ht="15.6">
      <c r="A145" s="374"/>
      <c r="B145" s="396" t="s">
        <v>111</v>
      </c>
      <c r="C145" s="722">
        <v>0</v>
      </c>
      <c r="D145" s="722">
        <v>0</v>
      </c>
      <c r="E145" s="722">
        <v>0</v>
      </c>
      <c r="F145" s="722">
        <v>0</v>
      </c>
      <c r="G145" s="722">
        <v>0</v>
      </c>
      <c r="H145" s="722">
        <v>0</v>
      </c>
      <c r="I145" s="722">
        <v>0</v>
      </c>
      <c r="J145" s="722">
        <v>0</v>
      </c>
      <c r="K145" s="722">
        <v>0</v>
      </c>
      <c r="L145" s="722">
        <v>0</v>
      </c>
      <c r="M145" s="722">
        <v>0</v>
      </c>
      <c r="N145" s="722">
        <v>0</v>
      </c>
      <c r="O145" s="723">
        <v>0</v>
      </c>
    </row>
    <row r="146" spans="1:18" ht="15.6">
      <c r="A146" s="374"/>
      <c r="B146" s="254" t="s">
        <v>112</v>
      </c>
      <c r="C146" s="720">
        <v>0</v>
      </c>
      <c r="D146" s="720">
        <v>0</v>
      </c>
      <c r="E146" s="720">
        <v>0</v>
      </c>
      <c r="F146" s="720">
        <v>0</v>
      </c>
      <c r="G146" s="720">
        <v>0</v>
      </c>
      <c r="H146" s="720">
        <v>0</v>
      </c>
      <c r="I146" s="720">
        <v>0</v>
      </c>
      <c r="J146" s="720">
        <v>0</v>
      </c>
      <c r="K146" s="720">
        <v>0</v>
      </c>
      <c r="L146" s="720">
        <v>0</v>
      </c>
      <c r="M146" s="720">
        <v>0</v>
      </c>
      <c r="N146" s="720">
        <v>0</v>
      </c>
      <c r="O146" s="721">
        <v>0</v>
      </c>
    </row>
    <row r="147" spans="1:18" s="386" customFormat="1" ht="15.6">
      <c r="A147" s="381"/>
      <c r="B147" s="397" t="s">
        <v>113</v>
      </c>
      <c r="C147" s="731">
        <v>38.727016589981261</v>
      </c>
      <c r="D147" s="731">
        <v>-38.309958453039009</v>
      </c>
      <c r="E147" s="731">
        <v>10.381523200315378</v>
      </c>
      <c r="F147" s="731">
        <v>-6.2629203661427226</v>
      </c>
      <c r="G147" s="731">
        <v>-2.7852729633508488E-2</v>
      </c>
      <c r="H147" s="731">
        <v>0</v>
      </c>
      <c r="I147" s="731">
        <v>0</v>
      </c>
      <c r="J147" s="731">
        <v>0</v>
      </c>
      <c r="K147" s="731">
        <v>0</v>
      </c>
      <c r="L147" s="731">
        <v>0</v>
      </c>
      <c r="M147" s="731">
        <v>0</v>
      </c>
      <c r="N147" s="731">
        <v>0</v>
      </c>
      <c r="O147" s="732">
        <v>4.5078082414813991</v>
      </c>
    </row>
    <row r="148" spans="1:18" ht="15.6">
      <c r="A148" s="374"/>
      <c r="B148" s="255" t="s">
        <v>114</v>
      </c>
      <c r="C148" s="720">
        <v>0</v>
      </c>
      <c r="D148" s="720">
        <v>0</v>
      </c>
      <c r="E148" s="720">
        <v>0</v>
      </c>
      <c r="F148" s="720">
        <v>0</v>
      </c>
      <c r="G148" s="720">
        <v>0</v>
      </c>
      <c r="H148" s="720">
        <v>0</v>
      </c>
      <c r="I148" s="720">
        <v>0</v>
      </c>
      <c r="J148" s="720">
        <v>0</v>
      </c>
      <c r="K148" s="720">
        <v>0</v>
      </c>
      <c r="L148" s="720">
        <v>0</v>
      </c>
      <c r="M148" s="720">
        <v>0</v>
      </c>
      <c r="N148" s="720">
        <v>0</v>
      </c>
      <c r="O148" s="721">
        <v>0</v>
      </c>
    </row>
    <row r="149" spans="1:18" ht="18" customHeight="1">
      <c r="A149" s="374"/>
      <c r="B149" s="398" t="s">
        <v>115</v>
      </c>
      <c r="C149" s="722">
        <v>38.727016589981261</v>
      </c>
      <c r="D149" s="722">
        <v>-38.309958453039009</v>
      </c>
      <c r="E149" s="722">
        <v>10.381523200315378</v>
      </c>
      <c r="F149" s="722">
        <v>-6.2629203661427226</v>
      </c>
      <c r="G149" s="722">
        <v>-2.7852729633508488E-2</v>
      </c>
      <c r="H149" s="722">
        <v>0</v>
      </c>
      <c r="I149" s="722">
        <v>0</v>
      </c>
      <c r="J149" s="722">
        <v>0</v>
      </c>
      <c r="K149" s="722">
        <v>0</v>
      </c>
      <c r="L149" s="722">
        <v>0</v>
      </c>
      <c r="M149" s="722">
        <v>0</v>
      </c>
      <c r="N149" s="722">
        <v>0</v>
      </c>
      <c r="O149" s="723">
        <v>4.5078082414813991</v>
      </c>
    </row>
    <row r="150" spans="1:18" s="386" customFormat="1" ht="15.6">
      <c r="A150" s="381"/>
      <c r="B150" s="419" t="s">
        <v>116</v>
      </c>
      <c r="C150" s="733">
        <v>6.545793100589556</v>
      </c>
      <c r="D150" s="733">
        <v>-11.998249751861792</v>
      </c>
      <c r="E150" s="733">
        <v>-15.660266769259618</v>
      </c>
      <c r="F150" s="733">
        <v>-5.443097680983616</v>
      </c>
      <c r="G150" s="733">
        <v>-21.63419547589119</v>
      </c>
      <c r="H150" s="733">
        <v>0</v>
      </c>
      <c r="I150" s="733">
        <v>0</v>
      </c>
      <c r="J150" s="733">
        <v>0</v>
      </c>
      <c r="K150" s="733">
        <v>0</v>
      </c>
      <c r="L150" s="733">
        <v>0</v>
      </c>
      <c r="M150" s="733">
        <v>0</v>
      </c>
      <c r="N150" s="733">
        <v>0</v>
      </c>
      <c r="O150" s="734">
        <v>-48.190016577406659</v>
      </c>
    </row>
    <row r="151" spans="1:18" ht="19.2" customHeight="1">
      <c r="A151" s="374"/>
      <c r="B151" s="398" t="s">
        <v>117</v>
      </c>
      <c r="C151" s="722">
        <v>-0.80565984520995215</v>
      </c>
      <c r="D151" s="722">
        <v>1.5622323403200085</v>
      </c>
      <c r="E151" s="722">
        <v>-3.5344326062216354</v>
      </c>
      <c r="F151" s="722">
        <v>8.6799883713114667</v>
      </c>
      <c r="G151" s="722">
        <v>-1.3770558479098369</v>
      </c>
      <c r="H151" s="722">
        <v>0</v>
      </c>
      <c r="I151" s="722">
        <v>0</v>
      </c>
      <c r="J151" s="722">
        <v>0</v>
      </c>
      <c r="K151" s="722">
        <v>0</v>
      </c>
      <c r="L151" s="722">
        <v>0</v>
      </c>
      <c r="M151" s="722">
        <v>0</v>
      </c>
      <c r="N151" s="722">
        <v>0</v>
      </c>
      <c r="O151" s="723">
        <v>4.5250724122900507</v>
      </c>
    </row>
    <row r="152" spans="1:18" ht="15.6">
      <c r="A152" s="374"/>
      <c r="B152" s="255" t="s">
        <v>204</v>
      </c>
      <c r="C152" s="720">
        <v>0</v>
      </c>
      <c r="D152" s="720">
        <v>0</v>
      </c>
      <c r="E152" s="720">
        <v>0</v>
      </c>
      <c r="F152" s="720">
        <v>0</v>
      </c>
      <c r="G152" s="720">
        <v>0</v>
      </c>
      <c r="H152" s="720">
        <v>0</v>
      </c>
      <c r="I152" s="720">
        <v>0</v>
      </c>
      <c r="J152" s="720">
        <v>0</v>
      </c>
      <c r="K152" s="720">
        <v>0</v>
      </c>
      <c r="L152" s="720">
        <v>0</v>
      </c>
      <c r="M152" s="720">
        <v>0</v>
      </c>
      <c r="N152" s="720">
        <v>0</v>
      </c>
      <c r="O152" s="721">
        <v>0</v>
      </c>
      <c r="Q152" s="385"/>
    </row>
    <row r="153" spans="1:18" ht="15.6">
      <c r="A153" s="374"/>
      <c r="B153" s="398" t="s">
        <v>201</v>
      </c>
      <c r="C153" s="722">
        <v>0</v>
      </c>
      <c r="D153" s="722">
        <v>0</v>
      </c>
      <c r="E153" s="722">
        <v>0</v>
      </c>
      <c r="F153" s="722">
        <v>0</v>
      </c>
      <c r="G153" s="722">
        <v>0</v>
      </c>
      <c r="H153" s="722">
        <v>0</v>
      </c>
      <c r="I153" s="722">
        <v>0</v>
      </c>
      <c r="J153" s="722">
        <v>0</v>
      </c>
      <c r="K153" s="722">
        <v>0</v>
      </c>
      <c r="L153" s="722">
        <v>0</v>
      </c>
      <c r="M153" s="722">
        <v>0</v>
      </c>
      <c r="N153" s="722">
        <v>0</v>
      </c>
      <c r="O153" s="723">
        <v>0</v>
      </c>
    </row>
    <row r="154" spans="1:18" ht="25.2" customHeight="1">
      <c r="A154" s="374"/>
      <c r="B154" s="255" t="s">
        <v>118</v>
      </c>
      <c r="C154" s="720">
        <v>7.3514529457995081</v>
      </c>
      <c r="D154" s="720">
        <v>-13.5604820921818</v>
      </c>
      <c r="E154" s="720">
        <v>-12.125834163037982</v>
      </c>
      <c r="F154" s="720">
        <v>-14.123086052295083</v>
      </c>
      <c r="G154" s="720">
        <v>-20.257139627981353</v>
      </c>
      <c r="H154" s="720">
        <v>0</v>
      </c>
      <c r="I154" s="720">
        <v>0</v>
      </c>
      <c r="J154" s="720">
        <v>0</v>
      </c>
      <c r="K154" s="720">
        <v>0</v>
      </c>
      <c r="L154" s="720">
        <v>0</v>
      </c>
      <c r="M154" s="720">
        <v>0</v>
      </c>
      <c r="N154" s="720">
        <v>0</v>
      </c>
      <c r="O154" s="721">
        <v>-52.71508898969671</v>
      </c>
    </row>
    <row r="155" spans="1:18" ht="15.6">
      <c r="A155" s="374"/>
      <c r="B155" s="398" t="s">
        <v>119</v>
      </c>
      <c r="C155" s="722">
        <v>0</v>
      </c>
      <c r="D155" s="722">
        <v>0</v>
      </c>
      <c r="E155" s="722">
        <v>0</v>
      </c>
      <c r="F155" s="722">
        <v>0</v>
      </c>
      <c r="G155" s="722">
        <v>0</v>
      </c>
      <c r="H155" s="722">
        <v>0</v>
      </c>
      <c r="I155" s="722">
        <v>0</v>
      </c>
      <c r="J155" s="722">
        <v>0</v>
      </c>
      <c r="K155" s="722">
        <v>0</v>
      </c>
      <c r="L155" s="722">
        <v>0</v>
      </c>
      <c r="M155" s="722">
        <v>0</v>
      </c>
      <c r="N155" s="722">
        <v>0</v>
      </c>
      <c r="O155" s="723">
        <v>0</v>
      </c>
    </row>
    <row r="156" spans="1:18" s="386" customFormat="1" ht="18" customHeight="1">
      <c r="A156" s="381"/>
      <c r="B156" s="399" t="s">
        <v>120</v>
      </c>
      <c r="C156" s="733">
        <v>2.0933333333333333E-6</v>
      </c>
      <c r="D156" s="733">
        <v>3.3697733333333335E-3</v>
      </c>
      <c r="E156" s="733">
        <v>1.2876650000000002E-2</v>
      </c>
      <c r="F156" s="733">
        <v>5.2311300000000014E-3</v>
      </c>
      <c r="G156" s="733">
        <v>3.4337979033333337</v>
      </c>
      <c r="H156" s="733">
        <v>0</v>
      </c>
      <c r="I156" s="733">
        <v>0</v>
      </c>
      <c r="J156" s="733">
        <v>0</v>
      </c>
      <c r="K156" s="733">
        <v>0</v>
      </c>
      <c r="L156" s="733">
        <v>0</v>
      </c>
      <c r="M156" s="733">
        <v>0</v>
      </c>
      <c r="N156" s="733">
        <v>0</v>
      </c>
      <c r="O156" s="734">
        <v>3.4552775500000004</v>
      </c>
      <c r="R156" s="387"/>
    </row>
    <row r="157" spans="1:18" ht="19.2" customHeight="1">
      <c r="A157" s="374"/>
      <c r="B157" s="360" t="s">
        <v>451</v>
      </c>
      <c r="C157" s="735">
        <v>29.253355429722696</v>
      </c>
      <c r="D157" s="735">
        <v>-38.142943832599876</v>
      </c>
      <c r="E157" s="735">
        <v>19.22293192353343</v>
      </c>
      <c r="F157" s="735">
        <v>-2.3907715435520629</v>
      </c>
      <c r="G157" s="735">
        <v>-1.5202092579614686</v>
      </c>
      <c r="H157" s="735">
        <v>0</v>
      </c>
      <c r="I157" s="735">
        <v>0</v>
      </c>
      <c r="J157" s="735">
        <v>0</v>
      </c>
      <c r="K157" s="735">
        <v>0</v>
      </c>
      <c r="L157" s="735">
        <v>0</v>
      </c>
      <c r="M157" s="735">
        <v>0</v>
      </c>
      <c r="N157" s="735">
        <v>0</v>
      </c>
      <c r="O157" s="736">
        <v>6.4223627191427113</v>
      </c>
    </row>
    <row r="158" spans="1:18">
      <c r="A158" s="374"/>
      <c r="B158" s="47"/>
      <c r="C158" s="700"/>
      <c r="D158" s="700"/>
      <c r="E158" s="700"/>
      <c r="F158" s="700"/>
      <c r="G158" s="700"/>
      <c r="H158" s="700"/>
      <c r="I158" s="700"/>
      <c r="J158" s="700"/>
      <c r="K158" s="700"/>
      <c r="L158" s="700"/>
      <c r="M158" s="700"/>
      <c r="N158" s="700"/>
      <c r="O158" s="701"/>
    </row>
    <row r="159" spans="1:18" ht="17.399999999999999">
      <c r="A159" s="374"/>
      <c r="B159" s="866" t="s">
        <v>445</v>
      </c>
      <c r="C159" s="866"/>
      <c r="D159" s="866"/>
      <c r="E159" s="866"/>
      <c r="F159" s="866"/>
      <c r="G159" s="866"/>
      <c r="H159" s="866"/>
      <c r="I159" s="866"/>
      <c r="J159" s="866"/>
      <c r="K159" s="866"/>
      <c r="L159" s="866"/>
      <c r="M159" s="866"/>
      <c r="N159" s="866"/>
      <c r="O159" s="866"/>
    </row>
    <row r="160" spans="1:18" ht="15.6">
      <c r="A160" s="374"/>
      <c r="B160" s="867" t="s">
        <v>441</v>
      </c>
      <c r="C160" s="867"/>
      <c r="D160" s="867"/>
      <c r="E160" s="867"/>
      <c r="F160" s="867"/>
      <c r="G160" s="867"/>
      <c r="H160" s="867"/>
      <c r="I160" s="867"/>
      <c r="J160" s="867"/>
      <c r="K160" s="867"/>
      <c r="L160" s="867"/>
      <c r="M160" s="867"/>
      <c r="N160" s="867"/>
      <c r="O160" s="867"/>
    </row>
    <row r="161" spans="1:15" ht="15.6">
      <c r="A161" s="374"/>
      <c r="B161" s="867" t="s">
        <v>350</v>
      </c>
      <c r="C161" s="867"/>
      <c r="D161" s="867"/>
      <c r="E161" s="867"/>
      <c r="F161" s="867"/>
      <c r="G161" s="867"/>
      <c r="H161" s="867"/>
      <c r="I161" s="867"/>
      <c r="J161" s="867"/>
      <c r="K161" s="867"/>
      <c r="L161" s="867"/>
      <c r="M161" s="867"/>
      <c r="N161" s="867"/>
      <c r="O161" s="867"/>
    </row>
    <row r="162" spans="1:15">
      <c r="A162" s="374"/>
      <c r="B162" s="800"/>
      <c r="C162" s="646"/>
      <c r="D162" s="646"/>
      <c r="E162" s="646"/>
      <c r="F162" s="646"/>
      <c r="G162" s="646"/>
      <c r="H162" s="646"/>
      <c r="I162" s="646"/>
      <c r="J162" s="646"/>
      <c r="K162" s="646"/>
      <c r="L162" s="646"/>
      <c r="M162" s="646"/>
      <c r="N162" s="646"/>
      <c r="O162" s="801"/>
    </row>
    <row r="163" spans="1:15" ht="58.2" customHeight="1">
      <c r="A163" s="374"/>
      <c r="B163" s="873" t="s">
        <v>315</v>
      </c>
      <c r="C163" s="868" t="s">
        <v>442</v>
      </c>
      <c r="D163" s="869"/>
      <c r="E163" s="869"/>
      <c r="F163" s="869"/>
      <c r="G163" s="869"/>
      <c r="H163" s="869"/>
      <c r="I163" s="869"/>
      <c r="J163" s="869"/>
      <c r="K163" s="869"/>
      <c r="L163" s="869"/>
      <c r="M163" s="869"/>
      <c r="N163" s="870"/>
      <c r="O163" s="875" t="s">
        <v>443</v>
      </c>
    </row>
    <row r="164" spans="1:15" ht="24" customHeight="1">
      <c r="A164" s="374"/>
      <c r="B164" s="873"/>
      <c r="C164" s="647" t="s">
        <v>5</v>
      </c>
      <c r="D164" s="647" t="s">
        <v>6</v>
      </c>
      <c r="E164" s="647" t="s">
        <v>7</v>
      </c>
      <c r="F164" s="647" t="s">
        <v>8</v>
      </c>
      <c r="G164" s="647" t="s">
        <v>9</v>
      </c>
      <c r="H164" s="647" t="s">
        <v>10</v>
      </c>
      <c r="I164" s="647" t="s">
        <v>11</v>
      </c>
      <c r="J164" s="647" t="s">
        <v>12</v>
      </c>
      <c r="K164" s="647" t="s">
        <v>13</v>
      </c>
      <c r="L164" s="647" t="s">
        <v>14</v>
      </c>
      <c r="M164" s="647" t="s">
        <v>15</v>
      </c>
      <c r="N164" s="647" t="s">
        <v>16</v>
      </c>
      <c r="O164" s="876"/>
    </row>
    <row r="165" spans="1:15" ht="21" customHeight="1">
      <c r="A165" s="374"/>
      <c r="B165" s="874"/>
      <c r="C165" s="648" t="s">
        <v>320</v>
      </c>
      <c r="D165" s="648" t="s">
        <v>320</v>
      </c>
      <c r="E165" s="648" t="s">
        <v>320</v>
      </c>
      <c r="F165" s="648" t="s">
        <v>320</v>
      </c>
      <c r="G165" s="648" t="s">
        <v>320</v>
      </c>
      <c r="H165" s="648" t="s">
        <v>320</v>
      </c>
      <c r="I165" s="648" t="s">
        <v>320</v>
      </c>
      <c r="J165" s="648" t="s">
        <v>320</v>
      </c>
      <c r="K165" s="648" t="s">
        <v>320</v>
      </c>
      <c r="L165" s="648" t="s">
        <v>320</v>
      </c>
      <c r="M165" s="648" t="s">
        <v>320</v>
      </c>
      <c r="N165" s="648" t="s">
        <v>320</v>
      </c>
      <c r="O165" s="649" t="s">
        <v>320</v>
      </c>
    </row>
    <row r="166" spans="1:15" ht="15.6">
      <c r="A166" s="374"/>
      <c r="B166" s="362" t="s">
        <v>74</v>
      </c>
      <c r="C166" s="737">
        <v>60.693370727693164</v>
      </c>
      <c r="D166" s="737">
        <v>58.211354083060144</v>
      </c>
      <c r="E166" s="737">
        <v>66.326490051484484</v>
      </c>
      <c r="F166" s="737">
        <v>61.764515258879285</v>
      </c>
      <c r="G166" s="737">
        <v>66.265623891914572</v>
      </c>
      <c r="H166" s="737">
        <v>0</v>
      </c>
      <c r="I166" s="737">
        <v>0</v>
      </c>
      <c r="J166" s="737">
        <v>0</v>
      </c>
      <c r="K166" s="737">
        <v>0</v>
      </c>
      <c r="L166" s="737">
        <v>0</v>
      </c>
      <c r="M166" s="737">
        <v>0</v>
      </c>
      <c r="N166" s="737">
        <v>0</v>
      </c>
      <c r="O166" s="738">
        <v>313.26135401303162</v>
      </c>
    </row>
    <row r="167" spans="1:15" ht="15.6">
      <c r="A167" s="374"/>
      <c r="B167" s="389" t="s">
        <v>75</v>
      </c>
      <c r="C167" s="708">
        <v>59.356262116211255</v>
      </c>
      <c r="D167" s="708">
        <v>56.127206534802838</v>
      </c>
      <c r="E167" s="708">
        <v>62.23354408831122</v>
      </c>
      <c r="F167" s="708">
        <v>60.258960341397696</v>
      </c>
      <c r="G167" s="708">
        <v>64.302969816875276</v>
      </c>
      <c r="H167" s="708">
        <v>0</v>
      </c>
      <c r="I167" s="708">
        <v>0</v>
      </c>
      <c r="J167" s="708">
        <v>0</v>
      </c>
      <c r="K167" s="708">
        <v>0</v>
      </c>
      <c r="L167" s="708">
        <v>0</v>
      </c>
      <c r="M167" s="708">
        <v>0</v>
      </c>
      <c r="N167" s="708">
        <v>0</v>
      </c>
      <c r="O167" s="709">
        <v>302.27894289759826</v>
      </c>
    </row>
    <row r="168" spans="1:15" ht="15.6">
      <c r="A168" s="374"/>
      <c r="B168" s="248" t="s">
        <v>76</v>
      </c>
      <c r="C168" s="702">
        <v>6.8056203349903841</v>
      </c>
      <c r="D168" s="702">
        <v>6.3421934128020219</v>
      </c>
      <c r="E168" s="702">
        <v>7.222764379441009</v>
      </c>
      <c r="F168" s="702">
        <v>6.7600922962145962</v>
      </c>
      <c r="G168" s="702">
        <v>6.5794804755898593</v>
      </c>
      <c r="H168" s="702">
        <v>0</v>
      </c>
      <c r="I168" s="702">
        <v>0</v>
      </c>
      <c r="J168" s="702">
        <v>0</v>
      </c>
      <c r="K168" s="702">
        <v>0</v>
      </c>
      <c r="L168" s="702">
        <v>0</v>
      </c>
      <c r="M168" s="702">
        <v>0</v>
      </c>
      <c r="N168" s="702">
        <v>0</v>
      </c>
      <c r="O168" s="703">
        <v>33.71015089903787</v>
      </c>
    </row>
    <row r="169" spans="1:15" ht="15.6">
      <c r="A169" s="374"/>
      <c r="B169" s="388" t="s">
        <v>77</v>
      </c>
      <c r="C169" s="704">
        <v>0</v>
      </c>
      <c r="D169" s="704">
        <v>0</v>
      </c>
      <c r="E169" s="704">
        <v>0</v>
      </c>
      <c r="F169" s="704">
        <v>0</v>
      </c>
      <c r="G169" s="704">
        <v>0</v>
      </c>
      <c r="H169" s="704">
        <v>0</v>
      </c>
      <c r="I169" s="704">
        <v>0</v>
      </c>
      <c r="J169" s="704">
        <v>0</v>
      </c>
      <c r="K169" s="704">
        <v>0</v>
      </c>
      <c r="L169" s="704">
        <v>0</v>
      </c>
      <c r="M169" s="704">
        <v>0</v>
      </c>
      <c r="N169" s="704">
        <v>0</v>
      </c>
      <c r="O169" s="705">
        <v>0</v>
      </c>
    </row>
    <row r="170" spans="1:15" ht="15.6">
      <c r="A170" s="374"/>
      <c r="B170" s="248" t="s">
        <v>316</v>
      </c>
      <c r="C170" s="702">
        <v>6.3807706544074589</v>
      </c>
      <c r="D170" s="702">
        <v>6.5476306797499335</v>
      </c>
      <c r="E170" s="702">
        <v>6.6018365267684418</v>
      </c>
      <c r="F170" s="702">
        <v>7.3197070484858422</v>
      </c>
      <c r="G170" s="702">
        <v>7.2640873232093677</v>
      </c>
      <c r="H170" s="702">
        <v>0</v>
      </c>
      <c r="I170" s="702">
        <v>0</v>
      </c>
      <c r="J170" s="702">
        <v>0</v>
      </c>
      <c r="K170" s="702">
        <v>0</v>
      </c>
      <c r="L170" s="702">
        <v>0</v>
      </c>
      <c r="M170" s="702">
        <v>0</v>
      </c>
      <c r="N170" s="702">
        <v>0</v>
      </c>
      <c r="O170" s="703">
        <v>34.114032232621042</v>
      </c>
    </row>
    <row r="171" spans="1:15" ht="15.6">
      <c r="A171" s="374"/>
      <c r="B171" s="388" t="s">
        <v>78</v>
      </c>
      <c r="C171" s="704">
        <v>1.2162644665174966</v>
      </c>
      <c r="D171" s="704">
        <v>1.2274917929333498</v>
      </c>
      <c r="E171" s="704">
        <v>1.1615611175484557</v>
      </c>
      <c r="F171" s="704">
        <v>1.3800085655945507</v>
      </c>
      <c r="G171" s="704">
        <v>1.2831116731412873</v>
      </c>
      <c r="H171" s="704">
        <v>0</v>
      </c>
      <c r="I171" s="704">
        <v>0</v>
      </c>
      <c r="J171" s="704">
        <v>0</v>
      </c>
      <c r="K171" s="704">
        <v>0</v>
      </c>
      <c r="L171" s="704">
        <v>0</v>
      </c>
      <c r="M171" s="704">
        <v>0</v>
      </c>
      <c r="N171" s="704">
        <v>0</v>
      </c>
      <c r="O171" s="705">
        <v>6.2684376157351398</v>
      </c>
    </row>
    <row r="172" spans="1:15" ht="15.6">
      <c r="A172" s="374"/>
      <c r="B172" s="248" t="s">
        <v>79</v>
      </c>
      <c r="C172" s="702">
        <v>18.193930691758133</v>
      </c>
      <c r="D172" s="702">
        <v>17.005793436115265</v>
      </c>
      <c r="E172" s="702">
        <v>19.353591791865245</v>
      </c>
      <c r="F172" s="702">
        <v>18.184600551134089</v>
      </c>
      <c r="G172" s="702">
        <v>19.098299958125274</v>
      </c>
      <c r="H172" s="702">
        <v>0</v>
      </c>
      <c r="I172" s="702">
        <v>0</v>
      </c>
      <c r="J172" s="702">
        <v>0</v>
      </c>
      <c r="K172" s="702">
        <v>0</v>
      </c>
      <c r="L172" s="702">
        <v>0</v>
      </c>
      <c r="M172" s="702">
        <v>0</v>
      </c>
      <c r="N172" s="702">
        <v>0</v>
      </c>
      <c r="O172" s="703">
        <v>91.836216428998</v>
      </c>
    </row>
    <row r="173" spans="1:15" ht="15.6">
      <c r="A173" s="374"/>
      <c r="B173" s="388" t="s">
        <v>80</v>
      </c>
      <c r="C173" s="704">
        <v>26.759675968537778</v>
      </c>
      <c r="D173" s="704">
        <v>25.004097213202272</v>
      </c>
      <c r="E173" s="704">
        <v>27.893790272688065</v>
      </c>
      <c r="F173" s="704">
        <v>26.614551879968612</v>
      </c>
      <c r="G173" s="704">
        <v>30.077990386809489</v>
      </c>
      <c r="H173" s="704">
        <v>0</v>
      </c>
      <c r="I173" s="704">
        <v>0</v>
      </c>
      <c r="J173" s="704">
        <v>0</v>
      </c>
      <c r="K173" s="704">
        <v>0</v>
      </c>
      <c r="L173" s="704">
        <v>0</v>
      </c>
      <c r="M173" s="704">
        <v>0</v>
      </c>
      <c r="N173" s="704">
        <v>0</v>
      </c>
      <c r="O173" s="705">
        <v>136.35010572120621</v>
      </c>
    </row>
    <row r="174" spans="1:15" ht="6.75" customHeight="1">
      <c r="A174" s="374"/>
      <c r="B174" s="249"/>
      <c r="C174" s="706"/>
      <c r="D174" s="706"/>
      <c r="E174" s="706"/>
      <c r="F174" s="706"/>
      <c r="G174" s="706"/>
      <c r="H174" s="706"/>
      <c r="I174" s="706"/>
      <c r="J174" s="706"/>
      <c r="K174" s="706"/>
      <c r="L174" s="706"/>
      <c r="M174" s="706"/>
      <c r="N174" s="706"/>
      <c r="O174" s="707"/>
    </row>
    <row r="175" spans="1:15" ht="15.6">
      <c r="A175" s="374"/>
      <c r="B175" s="389" t="s">
        <v>81</v>
      </c>
      <c r="C175" s="708">
        <v>1.3371086114819128</v>
      </c>
      <c r="D175" s="708">
        <v>2.0841475482573046</v>
      </c>
      <c r="E175" s="708">
        <v>4.0929459631732668</v>
      </c>
      <c r="F175" s="708">
        <v>1.505554917481593</v>
      </c>
      <c r="G175" s="708">
        <v>1.9626540750392949</v>
      </c>
      <c r="H175" s="708">
        <v>0</v>
      </c>
      <c r="I175" s="708">
        <v>0</v>
      </c>
      <c r="J175" s="708">
        <v>0</v>
      </c>
      <c r="K175" s="708">
        <v>0</v>
      </c>
      <c r="L175" s="708">
        <v>0</v>
      </c>
      <c r="M175" s="708">
        <v>0</v>
      </c>
      <c r="N175" s="708">
        <v>0</v>
      </c>
      <c r="O175" s="709">
        <v>10.982411115433372</v>
      </c>
    </row>
    <row r="176" spans="1:15" ht="15.6">
      <c r="A176" s="374"/>
      <c r="B176" s="248" t="s">
        <v>82</v>
      </c>
      <c r="C176" s="702">
        <v>0.60549799704910856</v>
      </c>
      <c r="D176" s="702">
        <v>0.66864990835481808</v>
      </c>
      <c r="E176" s="702">
        <v>0.88771475878642503</v>
      </c>
      <c r="F176" s="702">
        <v>0.71328536696442468</v>
      </c>
      <c r="G176" s="702">
        <v>0.82755544136689363</v>
      </c>
      <c r="H176" s="702">
        <v>0</v>
      </c>
      <c r="I176" s="702">
        <v>0</v>
      </c>
      <c r="J176" s="702">
        <v>0</v>
      </c>
      <c r="K176" s="702">
        <v>0</v>
      </c>
      <c r="L176" s="702">
        <v>0</v>
      </c>
      <c r="M176" s="702">
        <v>0</v>
      </c>
      <c r="N176" s="702">
        <v>0</v>
      </c>
      <c r="O176" s="703">
        <v>3.7027034725216699</v>
      </c>
    </row>
    <row r="177" spans="1:15" ht="15.6">
      <c r="A177" s="374"/>
      <c r="B177" s="388" t="s">
        <v>83</v>
      </c>
      <c r="C177" s="704">
        <v>0.73161061443280428</v>
      </c>
      <c r="D177" s="704">
        <v>1.4154976399024866</v>
      </c>
      <c r="E177" s="704">
        <v>3.2052312043868421</v>
      </c>
      <c r="F177" s="704">
        <v>0.79226955051716819</v>
      </c>
      <c r="G177" s="704">
        <v>1.1350986336724012</v>
      </c>
      <c r="H177" s="704">
        <v>0</v>
      </c>
      <c r="I177" s="704">
        <v>0</v>
      </c>
      <c r="J177" s="704">
        <v>0</v>
      </c>
      <c r="K177" s="704">
        <v>0</v>
      </c>
      <c r="L177" s="704">
        <v>0</v>
      </c>
      <c r="M177" s="704">
        <v>0</v>
      </c>
      <c r="N177" s="704">
        <v>0</v>
      </c>
      <c r="O177" s="705">
        <v>7.2797076429117018</v>
      </c>
    </row>
    <row r="178" spans="1:15" ht="6" customHeight="1">
      <c r="A178" s="374"/>
      <c r="B178" s="250"/>
      <c r="C178" s="710"/>
      <c r="D178" s="710"/>
      <c r="E178" s="710"/>
      <c r="F178" s="710"/>
      <c r="G178" s="710"/>
      <c r="H178" s="710"/>
      <c r="I178" s="710"/>
      <c r="J178" s="710"/>
      <c r="K178" s="710"/>
      <c r="L178" s="710"/>
      <c r="M178" s="710"/>
      <c r="N178" s="710"/>
      <c r="O178" s="711"/>
    </row>
    <row r="179" spans="1:15" ht="15.6">
      <c r="A179" s="374"/>
      <c r="B179" s="360" t="s">
        <v>84</v>
      </c>
      <c r="C179" s="712">
        <v>93.806165287458001</v>
      </c>
      <c r="D179" s="712">
        <v>94.20306862608868</v>
      </c>
      <c r="E179" s="712">
        <v>89.890575580705288</v>
      </c>
      <c r="F179" s="712">
        <v>97.146186966690081</v>
      </c>
      <c r="G179" s="712">
        <v>103.44440330142127</v>
      </c>
      <c r="H179" s="712">
        <v>0</v>
      </c>
      <c r="I179" s="712">
        <v>0</v>
      </c>
      <c r="J179" s="712">
        <v>0</v>
      </c>
      <c r="K179" s="712">
        <v>0</v>
      </c>
      <c r="L179" s="712">
        <v>0</v>
      </c>
      <c r="M179" s="712">
        <v>0</v>
      </c>
      <c r="N179" s="712">
        <v>0</v>
      </c>
      <c r="O179" s="713">
        <v>478.49039976236338</v>
      </c>
    </row>
    <row r="180" spans="1:15" ht="15.6">
      <c r="A180" s="374"/>
      <c r="B180" s="390" t="s">
        <v>85</v>
      </c>
      <c r="C180" s="714">
        <v>82.639593193200255</v>
      </c>
      <c r="D180" s="714">
        <v>80.977755003446362</v>
      </c>
      <c r="E180" s="714">
        <v>76.726387276918203</v>
      </c>
      <c r="F180" s="714">
        <v>83.816011447407504</v>
      </c>
      <c r="G180" s="714">
        <v>91.248135524946505</v>
      </c>
      <c r="H180" s="714">
        <v>0</v>
      </c>
      <c r="I180" s="714">
        <v>0</v>
      </c>
      <c r="J180" s="714">
        <v>0</v>
      </c>
      <c r="K180" s="714">
        <v>0</v>
      </c>
      <c r="L180" s="714">
        <v>0</v>
      </c>
      <c r="M180" s="714">
        <v>0</v>
      </c>
      <c r="N180" s="714">
        <v>0</v>
      </c>
      <c r="O180" s="715">
        <v>415.40788244591886</v>
      </c>
    </row>
    <row r="181" spans="1:15" ht="15.6">
      <c r="A181" s="374"/>
      <c r="B181" s="248" t="s">
        <v>86</v>
      </c>
      <c r="C181" s="702">
        <v>60.126860510593559</v>
      </c>
      <c r="D181" s="702">
        <v>59.762420102912003</v>
      </c>
      <c r="E181" s="702">
        <v>59.359730880338986</v>
      </c>
      <c r="F181" s="702">
        <v>64.191804855974624</v>
      </c>
      <c r="G181" s="702">
        <v>73.806172638296601</v>
      </c>
      <c r="H181" s="702">
        <v>0</v>
      </c>
      <c r="I181" s="702">
        <v>0</v>
      </c>
      <c r="J181" s="702">
        <v>0</v>
      </c>
      <c r="K181" s="702">
        <v>0</v>
      </c>
      <c r="L181" s="702">
        <v>0</v>
      </c>
      <c r="M181" s="702">
        <v>0</v>
      </c>
      <c r="N181" s="702">
        <v>0</v>
      </c>
      <c r="O181" s="703">
        <v>317.24698898811573</v>
      </c>
    </row>
    <row r="182" spans="1:15" ht="15.6">
      <c r="A182" s="374"/>
      <c r="B182" s="388" t="s">
        <v>87</v>
      </c>
      <c r="C182" s="704">
        <v>0</v>
      </c>
      <c r="D182" s="704">
        <v>0</v>
      </c>
      <c r="E182" s="704">
        <v>0</v>
      </c>
      <c r="F182" s="704">
        <v>0</v>
      </c>
      <c r="G182" s="704">
        <v>0</v>
      </c>
      <c r="H182" s="704">
        <v>0</v>
      </c>
      <c r="I182" s="704">
        <v>0</v>
      </c>
      <c r="J182" s="704">
        <v>0</v>
      </c>
      <c r="K182" s="704">
        <v>0</v>
      </c>
      <c r="L182" s="704">
        <v>0</v>
      </c>
      <c r="M182" s="704">
        <v>0</v>
      </c>
      <c r="N182" s="704">
        <v>0</v>
      </c>
      <c r="O182" s="705">
        <v>0</v>
      </c>
    </row>
    <row r="183" spans="1:15" ht="15.6">
      <c r="A183" s="374"/>
      <c r="B183" s="248" t="s">
        <v>88</v>
      </c>
      <c r="C183" s="702">
        <v>3.8088207104611822</v>
      </c>
      <c r="D183" s="702">
        <v>4.3440284020879503</v>
      </c>
      <c r="E183" s="702">
        <v>3.6192566045272079</v>
      </c>
      <c r="F183" s="702">
        <v>3.7669797178042748</v>
      </c>
      <c r="G183" s="702">
        <v>5.5462784229800999</v>
      </c>
      <c r="H183" s="702">
        <v>0</v>
      </c>
      <c r="I183" s="702">
        <v>0</v>
      </c>
      <c r="J183" s="702">
        <v>0</v>
      </c>
      <c r="K183" s="702">
        <v>0</v>
      </c>
      <c r="L183" s="702">
        <v>0</v>
      </c>
      <c r="M183" s="702">
        <v>0</v>
      </c>
      <c r="N183" s="702">
        <v>0</v>
      </c>
      <c r="O183" s="703">
        <v>21.085363857860713</v>
      </c>
    </row>
    <row r="184" spans="1:15" ht="15" customHeight="1">
      <c r="A184" s="374"/>
      <c r="B184" s="388" t="s">
        <v>89</v>
      </c>
      <c r="C184" s="704">
        <v>0.97674613384813791</v>
      </c>
      <c r="D184" s="704">
        <v>0.53689796130462653</v>
      </c>
      <c r="E184" s="704">
        <v>0.67702418676965226</v>
      </c>
      <c r="F184" s="704">
        <v>0.57247032140645149</v>
      </c>
      <c r="G184" s="704">
        <v>0.65754238762863382</v>
      </c>
      <c r="H184" s="704">
        <v>0</v>
      </c>
      <c r="I184" s="704">
        <v>0</v>
      </c>
      <c r="J184" s="704">
        <v>0</v>
      </c>
      <c r="K184" s="704">
        <v>0</v>
      </c>
      <c r="L184" s="704">
        <v>0</v>
      </c>
      <c r="M184" s="704">
        <v>0</v>
      </c>
      <c r="N184" s="704">
        <v>0</v>
      </c>
      <c r="O184" s="705">
        <v>3.4206809909575022</v>
      </c>
    </row>
    <row r="185" spans="1:15" ht="15" customHeight="1">
      <c r="A185" s="374"/>
      <c r="B185" s="248" t="s">
        <v>264</v>
      </c>
      <c r="C185" s="702">
        <v>17.727165838297381</v>
      </c>
      <c r="D185" s="702">
        <v>16.33440853714178</v>
      </c>
      <c r="E185" s="702">
        <v>13.070375605282363</v>
      </c>
      <c r="F185" s="702">
        <v>15.284756552222156</v>
      </c>
      <c r="G185" s="702">
        <v>11.238142076041177</v>
      </c>
      <c r="H185" s="702">
        <v>0</v>
      </c>
      <c r="I185" s="702">
        <v>0</v>
      </c>
      <c r="J185" s="702">
        <v>0</v>
      </c>
      <c r="K185" s="702">
        <v>0</v>
      </c>
      <c r="L185" s="702">
        <v>0</v>
      </c>
      <c r="M185" s="702">
        <v>0</v>
      </c>
      <c r="N185" s="702">
        <v>0</v>
      </c>
      <c r="O185" s="703">
        <v>73.654848608984864</v>
      </c>
    </row>
    <row r="186" spans="1:15" ht="15.6">
      <c r="A186" s="374"/>
      <c r="B186" s="388" t="s">
        <v>199</v>
      </c>
      <c r="C186" s="704">
        <v>0</v>
      </c>
      <c r="D186" s="704">
        <v>0</v>
      </c>
      <c r="E186" s="704">
        <v>0</v>
      </c>
      <c r="F186" s="704">
        <v>0</v>
      </c>
      <c r="G186" s="704">
        <v>0</v>
      </c>
      <c r="H186" s="704">
        <v>0</v>
      </c>
      <c r="I186" s="704">
        <v>0</v>
      </c>
      <c r="J186" s="704">
        <v>0</v>
      </c>
      <c r="K186" s="704">
        <v>0</v>
      </c>
      <c r="L186" s="704">
        <v>0</v>
      </c>
      <c r="M186" s="704">
        <v>0</v>
      </c>
      <c r="N186" s="704">
        <v>0</v>
      </c>
      <c r="O186" s="705">
        <v>0</v>
      </c>
    </row>
    <row r="187" spans="1:15" ht="6.75" customHeight="1">
      <c r="A187" s="374"/>
      <c r="B187" s="249"/>
      <c r="C187" s="716"/>
      <c r="D187" s="716"/>
      <c r="E187" s="716"/>
      <c r="F187" s="716"/>
      <c r="G187" s="716"/>
      <c r="H187" s="716"/>
      <c r="I187" s="716"/>
      <c r="J187" s="716"/>
      <c r="K187" s="716"/>
      <c r="L187" s="716"/>
      <c r="M187" s="716"/>
      <c r="N187" s="716"/>
      <c r="O187" s="717"/>
    </row>
    <row r="188" spans="1:15" ht="15.6">
      <c r="A188" s="374"/>
      <c r="B188" s="390" t="s">
        <v>90</v>
      </c>
      <c r="C188" s="714">
        <v>10.934452814257735</v>
      </c>
      <c r="D188" s="714">
        <v>13.030740341746768</v>
      </c>
      <c r="E188" s="714">
        <v>12.960585775749319</v>
      </c>
      <c r="F188" s="714">
        <v>13.085458196177804</v>
      </c>
      <c r="G188" s="714">
        <v>11.798402384166295</v>
      </c>
      <c r="H188" s="714">
        <v>0</v>
      </c>
      <c r="I188" s="714">
        <v>0</v>
      </c>
      <c r="J188" s="714">
        <v>0</v>
      </c>
      <c r="K188" s="714">
        <v>0</v>
      </c>
      <c r="L188" s="714">
        <v>0</v>
      </c>
      <c r="M188" s="714">
        <v>0</v>
      </c>
      <c r="N188" s="714">
        <v>0</v>
      </c>
      <c r="O188" s="715">
        <v>61.80963951209791</v>
      </c>
    </row>
    <row r="189" spans="1:15" ht="15.6">
      <c r="A189" s="374"/>
      <c r="B189" s="248" t="s">
        <v>207</v>
      </c>
      <c r="C189" s="702">
        <v>9.5099644275937347</v>
      </c>
      <c r="D189" s="702">
        <v>11.428597376062239</v>
      </c>
      <c r="E189" s="702">
        <v>11.552437204003326</v>
      </c>
      <c r="F189" s="702">
        <v>12.383531591050007</v>
      </c>
      <c r="G189" s="702">
        <v>10.815902803923118</v>
      </c>
      <c r="H189" s="702">
        <v>0</v>
      </c>
      <c r="I189" s="702">
        <v>0</v>
      </c>
      <c r="J189" s="702">
        <v>0</v>
      </c>
      <c r="K189" s="702">
        <v>0</v>
      </c>
      <c r="L189" s="702">
        <v>0</v>
      </c>
      <c r="M189" s="702">
        <v>0</v>
      </c>
      <c r="N189" s="702">
        <v>0</v>
      </c>
      <c r="O189" s="703">
        <v>55.690433402632415</v>
      </c>
    </row>
    <row r="190" spans="1:15" ht="15.6">
      <c r="A190" s="374"/>
      <c r="B190" s="388" t="s">
        <v>91</v>
      </c>
      <c r="C190" s="704">
        <v>3.6518234477524274</v>
      </c>
      <c r="D190" s="704">
        <v>3.4939161469152555</v>
      </c>
      <c r="E190" s="704">
        <v>3.8402242860180351</v>
      </c>
      <c r="F190" s="704">
        <v>3.9770596234801583</v>
      </c>
      <c r="G190" s="704">
        <v>3.9050871479743701</v>
      </c>
      <c r="H190" s="704">
        <v>0</v>
      </c>
      <c r="I190" s="704">
        <v>0</v>
      </c>
      <c r="J190" s="704">
        <v>0</v>
      </c>
      <c r="K190" s="704">
        <v>0</v>
      </c>
      <c r="L190" s="704">
        <v>0</v>
      </c>
      <c r="M190" s="704">
        <v>0</v>
      </c>
      <c r="N190" s="704">
        <v>0</v>
      </c>
      <c r="O190" s="705">
        <v>18.868110652140246</v>
      </c>
    </row>
    <row r="191" spans="1:15" ht="15.6">
      <c r="A191" s="374"/>
      <c r="B191" s="248" t="s">
        <v>92</v>
      </c>
      <c r="C191" s="702">
        <v>2.8688287787938207</v>
      </c>
      <c r="D191" s="702">
        <v>5.3854151148046752</v>
      </c>
      <c r="E191" s="702">
        <v>4.5920792229002005</v>
      </c>
      <c r="F191" s="702">
        <v>6.6968246699513383</v>
      </c>
      <c r="G191" s="702">
        <v>5.2173414777928189</v>
      </c>
      <c r="H191" s="702">
        <v>0</v>
      </c>
      <c r="I191" s="702">
        <v>0</v>
      </c>
      <c r="J191" s="702">
        <v>0</v>
      </c>
      <c r="K191" s="702">
        <v>0</v>
      </c>
      <c r="L191" s="702">
        <v>0</v>
      </c>
      <c r="M191" s="702">
        <v>0</v>
      </c>
      <c r="N191" s="702">
        <v>0</v>
      </c>
      <c r="O191" s="703">
        <v>24.760489264242853</v>
      </c>
    </row>
    <row r="192" spans="1:15" ht="15.6">
      <c r="A192" s="374"/>
      <c r="B192" s="388" t="s">
        <v>93</v>
      </c>
      <c r="C192" s="704">
        <v>1.5754091351566692</v>
      </c>
      <c r="D192" s="704">
        <v>0.73565042976763928</v>
      </c>
      <c r="E192" s="704">
        <v>0.88205147889494551</v>
      </c>
      <c r="F192" s="704">
        <v>0.63533990322035749</v>
      </c>
      <c r="G192" s="704">
        <v>0.73171359921295598</v>
      </c>
      <c r="H192" s="704">
        <v>0</v>
      </c>
      <c r="I192" s="704">
        <v>0</v>
      </c>
      <c r="J192" s="704">
        <v>0</v>
      </c>
      <c r="K192" s="704">
        <v>0</v>
      </c>
      <c r="L192" s="704">
        <v>0</v>
      </c>
      <c r="M192" s="704">
        <v>0</v>
      </c>
      <c r="N192" s="704">
        <v>0</v>
      </c>
      <c r="O192" s="705">
        <v>4.5601645462525671</v>
      </c>
    </row>
    <row r="193" spans="1:15" ht="15.6">
      <c r="A193" s="374"/>
      <c r="B193" s="248" t="s">
        <v>96</v>
      </c>
      <c r="C193" s="702">
        <v>1.4139030658908169</v>
      </c>
      <c r="D193" s="702">
        <v>1.8136156845746703</v>
      </c>
      <c r="E193" s="702">
        <v>2.2380822161901457</v>
      </c>
      <c r="F193" s="702">
        <v>1.0743073943981529</v>
      </c>
      <c r="G193" s="702">
        <v>0.96176057894297295</v>
      </c>
      <c r="H193" s="702">
        <v>0</v>
      </c>
      <c r="I193" s="702">
        <v>0</v>
      </c>
      <c r="J193" s="702">
        <v>0</v>
      </c>
      <c r="K193" s="702">
        <v>0</v>
      </c>
      <c r="L193" s="702">
        <v>0</v>
      </c>
      <c r="M193" s="702">
        <v>0</v>
      </c>
      <c r="N193" s="702">
        <v>0</v>
      </c>
      <c r="O193" s="703">
        <v>7.5016689399967573</v>
      </c>
    </row>
    <row r="194" spans="1:15" ht="15.6">
      <c r="A194" s="374"/>
      <c r="B194" s="388" t="s">
        <v>208</v>
      </c>
      <c r="C194" s="704">
        <v>1.4244883866640001</v>
      </c>
      <c r="D194" s="704">
        <v>1.6021429656845276</v>
      </c>
      <c r="E194" s="704">
        <v>1.4081485717459929</v>
      </c>
      <c r="F194" s="704">
        <v>0.70192660512779748</v>
      </c>
      <c r="G194" s="704">
        <v>0.98249958024317641</v>
      </c>
      <c r="H194" s="704">
        <v>0</v>
      </c>
      <c r="I194" s="704">
        <v>0</v>
      </c>
      <c r="J194" s="704">
        <v>0</v>
      </c>
      <c r="K194" s="704">
        <v>0</v>
      </c>
      <c r="L194" s="704">
        <v>0</v>
      </c>
      <c r="M194" s="704">
        <v>0</v>
      </c>
      <c r="N194" s="704">
        <v>0</v>
      </c>
      <c r="O194" s="705">
        <v>6.1192061094654946</v>
      </c>
    </row>
    <row r="195" spans="1:15" ht="15.6">
      <c r="A195" s="374"/>
      <c r="B195" s="248" t="s">
        <v>94</v>
      </c>
      <c r="C195" s="702">
        <v>0.4096722638541373</v>
      </c>
      <c r="D195" s="702">
        <v>0.61276376381912789</v>
      </c>
      <c r="E195" s="702">
        <v>0.51475140093258154</v>
      </c>
      <c r="F195" s="702">
        <v>0.48869916766857774</v>
      </c>
      <c r="G195" s="702">
        <v>0.52282818761246497</v>
      </c>
      <c r="H195" s="702">
        <v>0</v>
      </c>
      <c r="I195" s="702">
        <v>0</v>
      </c>
      <c r="J195" s="702">
        <v>0</v>
      </c>
      <c r="K195" s="702">
        <v>0</v>
      </c>
      <c r="L195" s="702">
        <v>0</v>
      </c>
      <c r="M195" s="702">
        <v>0</v>
      </c>
      <c r="N195" s="702">
        <v>0</v>
      </c>
      <c r="O195" s="703">
        <v>2.5487147838868891</v>
      </c>
    </row>
    <row r="196" spans="1:15" ht="15.6">
      <c r="A196" s="374"/>
      <c r="B196" s="388" t="s">
        <v>95</v>
      </c>
      <c r="C196" s="704">
        <v>1.0148161228098629</v>
      </c>
      <c r="D196" s="704">
        <v>0.98937920186539974</v>
      </c>
      <c r="E196" s="704">
        <v>0.89339717081341152</v>
      </c>
      <c r="F196" s="704">
        <v>0.21322743745921974</v>
      </c>
      <c r="G196" s="704">
        <v>0.45967139263071144</v>
      </c>
      <c r="H196" s="704">
        <v>0</v>
      </c>
      <c r="I196" s="704">
        <v>0</v>
      </c>
      <c r="J196" s="704">
        <v>0</v>
      </c>
      <c r="K196" s="704">
        <v>0</v>
      </c>
      <c r="L196" s="704">
        <v>0</v>
      </c>
      <c r="M196" s="704">
        <v>0</v>
      </c>
      <c r="N196" s="704">
        <v>0</v>
      </c>
      <c r="O196" s="705">
        <v>3.5704913255786055</v>
      </c>
    </row>
    <row r="197" spans="1:15" ht="7.5" customHeight="1">
      <c r="A197" s="374"/>
      <c r="B197" s="249"/>
      <c r="C197" s="706"/>
      <c r="D197" s="706"/>
      <c r="E197" s="706"/>
      <c r="F197" s="706"/>
      <c r="G197" s="706"/>
      <c r="H197" s="706"/>
      <c r="I197" s="706"/>
      <c r="J197" s="706"/>
      <c r="K197" s="706"/>
      <c r="L197" s="706"/>
      <c r="M197" s="706"/>
      <c r="N197" s="706"/>
      <c r="O197" s="707"/>
    </row>
    <row r="198" spans="1:15" ht="15.6">
      <c r="A198" s="374"/>
      <c r="B198" s="392" t="s">
        <v>97</v>
      </c>
      <c r="C198" s="718">
        <v>0.23211928000000001</v>
      </c>
      <c r="D198" s="718">
        <v>0.19457328089555026</v>
      </c>
      <c r="E198" s="718">
        <v>0.20360252803776424</v>
      </c>
      <c r="F198" s="718">
        <v>0.24471732310478109</v>
      </c>
      <c r="G198" s="718">
        <v>0.3978653923084694</v>
      </c>
      <c r="H198" s="718">
        <v>0</v>
      </c>
      <c r="I198" s="718">
        <v>0</v>
      </c>
      <c r="J198" s="718">
        <v>0</v>
      </c>
      <c r="K198" s="718">
        <v>0</v>
      </c>
      <c r="L198" s="718">
        <v>0</v>
      </c>
      <c r="M198" s="718">
        <v>0</v>
      </c>
      <c r="N198" s="718">
        <v>0</v>
      </c>
      <c r="O198" s="719">
        <v>1.2728778043465652</v>
      </c>
    </row>
    <row r="199" spans="1:15" ht="15.6">
      <c r="A199" s="374"/>
      <c r="B199" s="248" t="s">
        <v>53</v>
      </c>
      <c r="C199" s="720">
        <v>0.23211928000000001</v>
      </c>
      <c r="D199" s="720">
        <v>0.19457328089555026</v>
      </c>
      <c r="E199" s="720">
        <v>0.20360252803776424</v>
      </c>
      <c r="F199" s="720">
        <v>0.24471732310478109</v>
      </c>
      <c r="G199" s="720">
        <v>0.3978653923084694</v>
      </c>
      <c r="H199" s="720">
        <v>0</v>
      </c>
      <c r="I199" s="720">
        <v>0</v>
      </c>
      <c r="J199" s="720">
        <v>0</v>
      </c>
      <c r="K199" s="720">
        <v>0</v>
      </c>
      <c r="L199" s="720">
        <v>0</v>
      </c>
      <c r="M199" s="720">
        <v>0</v>
      </c>
      <c r="N199" s="720">
        <v>0</v>
      </c>
      <c r="O199" s="721">
        <v>1.2728778043465652</v>
      </c>
    </row>
    <row r="200" spans="1:15" ht="15" customHeight="1">
      <c r="A200" s="374"/>
      <c r="B200" s="393" t="s">
        <v>98</v>
      </c>
      <c r="C200" s="722">
        <v>0</v>
      </c>
      <c r="D200" s="722">
        <v>0</v>
      </c>
      <c r="E200" s="722">
        <v>0</v>
      </c>
      <c r="F200" s="722">
        <v>0</v>
      </c>
      <c r="G200" s="722">
        <v>0</v>
      </c>
      <c r="H200" s="722">
        <v>0</v>
      </c>
      <c r="I200" s="722">
        <v>0</v>
      </c>
      <c r="J200" s="722">
        <v>0</v>
      </c>
      <c r="K200" s="722">
        <v>0</v>
      </c>
      <c r="L200" s="722">
        <v>0</v>
      </c>
      <c r="M200" s="722">
        <v>0</v>
      </c>
      <c r="N200" s="722">
        <v>0</v>
      </c>
      <c r="O200" s="723">
        <v>0</v>
      </c>
    </row>
    <row r="201" spans="1:15" ht="15" customHeight="1">
      <c r="A201" s="374"/>
      <c r="B201" s="249" t="s">
        <v>99</v>
      </c>
      <c r="C201" s="720">
        <v>0.23211928000000001</v>
      </c>
      <c r="D201" s="720">
        <v>0.19457328089555026</v>
      </c>
      <c r="E201" s="720">
        <v>0.20360252803776424</v>
      </c>
      <c r="F201" s="720">
        <v>0.24471732310478109</v>
      </c>
      <c r="G201" s="720">
        <v>0.3978653923084694</v>
      </c>
      <c r="H201" s="720">
        <v>0</v>
      </c>
      <c r="I201" s="720">
        <v>0</v>
      </c>
      <c r="J201" s="720">
        <v>0</v>
      </c>
      <c r="K201" s="720">
        <v>0</v>
      </c>
      <c r="L201" s="720">
        <v>0</v>
      </c>
      <c r="M201" s="720">
        <v>0</v>
      </c>
      <c r="N201" s="720">
        <v>0</v>
      </c>
      <c r="O201" s="721">
        <v>1.2728778043465652</v>
      </c>
    </row>
    <row r="202" spans="1:15" ht="15" customHeight="1">
      <c r="A202" s="374"/>
      <c r="B202" s="393" t="s">
        <v>100</v>
      </c>
      <c r="C202" s="722">
        <v>0</v>
      </c>
      <c r="D202" s="722">
        <v>0</v>
      </c>
      <c r="E202" s="722">
        <v>0</v>
      </c>
      <c r="F202" s="722">
        <v>0</v>
      </c>
      <c r="G202" s="722">
        <v>0</v>
      </c>
      <c r="H202" s="722">
        <v>0</v>
      </c>
      <c r="I202" s="722">
        <v>0</v>
      </c>
      <c r="J202" s="722">
        <v>0</v>
      </c>
      <c r="K202" s="722">
        <v>0</v>
      </c>
      <c r="L202" s="722">
        <v>0</v>
      </c>
      <c r="M202" s="722">
        <v>0</v>
      </c>
      <c r="N202" s="722">
        <v>0</v>
      </c>
      <c r="O202" s="723">
        <v>0</v>
      </c>
    </row>
    <row r="203" spans="1:15" ht="6" customHeight="1">
      <c r="A203" s="374"/>
      <c r="B203" s="249"/>
      <c r="C203" s="716"/>
      <c r="D203" s="716"/>
      <c r="E203" s="716"/>
      <c r="F203" s="716"/>
      <c r="G203" s="716"/>
      <c r="H203" s="716"/>
      <c r="I203" s="716"/>
      <c r="J203" s="716"/>
      <c r="K203" s="716"/>
      <c r="L203" s="716"/>
      <c r="M203" s="716"/>
      <c r="N203" s="716"/>
      <c r="O203" s="717"/>
    </row>
    <row r="204" spans="1:15" ht="15.6">
      <c r="A204" s="374"/>
      <c r="B204" s="361" t="s">
        <v>101</v>
      </c>
      <c r="C204" s="725">
        <v>-23.283331076989001</v>
      </c>
      <c r="D204" s="725">
        <v>-24.850548468643524</v>
      </c>
      <c r="E204" s="725">
        <v>-14.492843188606983</v>
      </c>
      <c r="F204" s="725">
        <v>-23.557051106009808</v>
      </c>
      <c r="G204" s="725">
        <v>-26.945165708071229</v>
      </c>
      <c r="H204" s="725">
        <v>0</v>
      </c>
      <c r="I204" s="725">
        <v>0</v>
      </c>
      <c r="J204" s="725">
        <v>0</v>
      </c>
      <c r="K204" s="725">
        <v>0</v>
      </c>
      <c r="L204" s="725">
        <v>0</v>
      </c>
      <c r="M204" s="725">
        <v>0</v>
      </c>
      <c r="N204" s="725">
        <v>0</v>
      </c>
      <c r="O204" s="726">
        <v>-113.1289395483206</v>
      </c>
    </row>
    <row r="205" spans="1:15" ht="6.6" customHeight="1">
      <c r="A205" s="374"/>
      <c r="B205" s="253"/>
      <c r="C205" s="727"/>
      <c r="D205" s="727"/>
      <c r="E205" s="727"/>
      <c r="F205" s="727"/>
      <c r="G205" s="727"/>
      <c r="H205" s="727"/>
      <c r="I205" s="727"/>
      <c r="J205" s="727"/>
      <c r="K205" s="727"/>
      <c r="L205" s="727"/>
      <c r="M205" s="727"/>
      <c r="N205" s="727"/>
      <c r="O205" s="728"/>
    </row>
    <row r="206" spans="1:15" ht="15.6">
      <c r="A206" s="374"/>
      <c r="B206" s="361" t="s">
        <v>102</v>
      </c>
      <c r="C206" s="725">
        <v>-33.112794559764836</v>
      </c>
      <c r="D206" s="725">
        <v>-35.991714543028536</v>
      </c>
      <c r="E206" s="725">
        <v>-23.564085529220804</v>
      </c>
      <c r="F206" s="725">
        <v>-35.381671707810796</v>
      </c>
      <c r="G206" s="725">
        <v>-37.178779409506703</v>
      </c>
      <c r="H206" s="725">
        <v>0</v>
      </c>
      <c r="I206" s="725">
        <v>0</v>
      </c>
      <c r="J206" s="725">
        <v>0</v>
      </c>
      <c r="K206" s="725">
        <v>0</v>
      </c>
      <c r="L206" s="725">
        <v>0</v>
      </c>
      <c r="M206" s="725">
        <v>0</v>
      </c>
      <c r="N206" s="725">
        <v>0</v>
      </c>
      <c r="O206" s="726">
        <v>-165.22904574933176</v>
      </c>
    </row>
    <row r="207" spans="1:15" ht="11.25" customHeight="1">
      <c r="A207" s="374"/>
      <c r="B207" s="252"/>
      <c r="C207" s="710"/>
      <c r="D207" s="710"/>
      <c r="E207" s="710"/>
      <c r="F207" s="710"/>
      <c r="G207" s="710"/>
      <c r="H207" s="710"/>
      <c r="I207" s="710"/>
      <c r="J207" s="710"/>
      <c r="K207" s="710"/>
      <c r="L207" s="710"/>
      <c r="M207" s="710"/>
      <c r="N207" s="710"/>
      <c r="O207" s="711"/>
    </row>
    <row r="208" spans="1:15" ht="15.6">
      <c r="A208" s="374"/>
      <c r="B208" s="360" t="s">
        <v>103</v>
      </c>
      <c r="C208" s="712">
        <v>2.367803091344554</v>
      </c>
      <c r="D208" s="712">
        <v>4.1010883299209349</v>
      </c>
      <c r="E208" s="712">
        <v>3.3974870731032323</v>
      </c>
      <c r="F208" s="712">
        <v>9.0432631563859847</v>
      </c>
      <c r="G208" s="712">
        <v>6.3147778758649</v>
      </c>
      <c r="H208" s="712">
        <v>0</v>
      </c>
      <c r="I208" s="712">
        <v>0</v>
      </c>
      <c r="J208" s="712">
        <v>0</v>
      </c>
      <c r="K208" s="712">
        <v>0</v>
      </c>
      <c r="L208" s="712">
        <v>0</v>
      </c>
      <c r="M208" s="712">
        <v>0</v>
      </c>
      <c r="N208" s="712">
        <v>0</v>
      </c>
      <c r="O208" s="713">
        <v>25.224419526619602</v>
      </c>
    </row>
    <row r="209" spans="1:15" ht="15.6">
      <c r="A209" s="374"/>
      <c r="B209" s="388" t="s">
        <v>104</v>
      </c>
      <c r="C209" s="722">
        <v>2.3678009980112207</v>
      </c>
      <c r="D209" s="722">
        <v>4.0977185565876013</v>
      </c>
      <c r="E209" s="722">
        <v>3.3846104231032323</v>
      </c>
      <c r="F209" s="722">
        <v>9.0380320263859844</v>
      </c>
      <c r="G209" s="722">
        <v>6.3147757825315667</v>
      </c>
      <c r="H209" s="722">
        <v>0</v>
      </c>
      <c r="I209" s="722">
        <v>0</v>
      </c>
      <c r="J209" s="722">
        <v>0</v>
      </c>
      <c r="K209" s="722">
        <v>0</v>
      </c>
      <c r="L209" s="722">
        <v>0</v>
      </c>
      <c r="M209" s="722">
        <v>0</v>
      </c>
      <c r="N209" s="722">
        <v>0</v>
      </c>
      <c r="O209" s="723">
        <v>25.202937786619604</v>
      </c>
    </row>
    <row r="210" spans="1:15" ht="15.6">
      <c r="A210" s="374"/>
      <c r="B210" s="248" t="s">
        <v>105</v>
      </c>
      <c r="C210" s="720">
        <v>2.0933333333333333E-6</v>
      </c>
      <c r="D210" s="720">
        <v>3.3697733333333335E-3</v>
      </c>
      <c r="E210" s="720">
        <v>1.2876650000000002E-2</v>
      </c>
      <c r="F210" s="720">
        <v>5.2311300000000014E-3</v>
      </c>
      <c r="G210" s="720">
        <v>2.0933333333333333E-6</v>
      </c>
      <c r="H210" s="720">
        <v>0</v>
      </c>
      <c r="I210" s="720">
        <v>0</v>
      </c>
      <c r="J210" s="720">
        <v>0</v>
      </c>
      <c r="K210" s="720">
        <v>0</v>
      </c>
      <c r="L210" s="720">
        <v>0</v>
      </c>
      <c r="M210" s="720">
        <v>0</v>
      </c>
      <c r="N210" s="720">
        <v>0</v>
      </c>
      <c r="O210" s="721">
        <v>2.1481740000000003E-2</v>
      </c>
    </row>
    <row r="211" spans="1:15" ht="9.75" customHeight="1">
      <c r="A211" s="374"/>
      <c r="B211" s="250"/>
      <c r="C211" s="729"/>
      <c r="D211" s="729"/>
      <c r="E211" s="729"/>
      <c r="F211" s="729"/>
      <c r="G211" s="729"/>
      <c r="H211" s="729"/>
      <c r="I211" s="729"/>
      <c r="J211" s="729"/>
      <c r="K211" s="729"/>
      <c r="L211" s="729"/>
      <c r="M211" s="729"/>
      <c r="N211" s="729"/>
      <c r="O211" s="730"/>
    </row>
    <row r="212" spans="1:15" ht="15.6">
      <c r="A212" s="374"/>
      <c r="B212" s="361" t="s">
        <v>106</v>
      </c>
      <c r="C212" s="725">
        <v>-35.480597651109392</v>
      </c>
      <c r="D212" s="725">
        <v>-40.09280287294947</v>
      </c>
      <c r="E212" s="725">
        <v>-26.961572602324036</v>
      </c>
      <c r="F212" s="725">
        <v>-44.424934864196779</v>
      </c>
      <c r="G212" s="725">
        <v>-43.493557285371601</v>
      </c>
      <c r="H212" s="725">
        <v>0</v>
      </c>
      <c r="I212" s="725">
        <v>0</v>
      </c>
      <c r="J212" s="725">
        <v>0</v>
      </c>
      <c r="K212" s="725">
        <v>0</v>
      </c>
      <c r="L212" s="725">
        <v>0</v>
      </c>
      <c r="M212" s="725">
        <v>0</v>
      </c>
      <c r="N212" s="725">
        <v>0</v>
      </c>
      <c r="O212" s="726">
        <v>-190.45346527595137</v>
      </c>
    </row>
    <row r="213" spans="1:15" ht="10.8" customHeight="1">
      <c r="A213" s="374"/>
      <c r="B213" s="253"/>
      <c r="C213" s="727"/>
      <c r="D213" s="727"/>
      <c r="E213" s="727"/>
      <c r="F213" s="727"/>
      <c r="G213" s="727"/>
      <c r="H213" s="727"/>
      <c r="I213" s="727"/>
      <c r="J213" s="727"/>
      <c r="K213" s="727"/>
      <c r="L213" s="727"/>
      <c r="M213" s="727"/>
      <c r="N213" s="727"/>
      <c r="O213" s="728"/>
    </row>
    <row r="214" spans="1:15" ht="15.6">
      <c r="A214" s="374"/>
      <c r="B214" s="362" t="s">
        <v>107</v>
      </c>
      <c r="C214" s="725">
        <v>20.700203002306928</v>
      </c>
      <c r="D214" s="725">
        <v>29.906319825346245</v>
      </c>
      <c r="E214" s="725">
        <v>45.446146570742371</v>
      </c>
      <c r="F214" s="725">
        <v>31.316474801863439</v>
      </c>
      <c r="G214" s="725">
        <v>24.41416234267766</v>
      </c>
      <c r="H214" s="725">
        <v>0</v>
      </c>
      <c r="I214" s="725">
        <v>0</v>
      </c>
      <c r="J214" s="725">
        <v>0</v>
      </c>
      <c r="K214" s="725">
        <v>0</v>
      </c>
      <c r="L214" s="725">
        <v>0</v>
      </c>
      <c r="M214" s="725">
        <v>0</v>
      </c>
      <c r="N214" s="725">
        <v>0</v>
      </c>
      <c r="O214" s="726">
        <v>151.78330654293666</v>
      </c>
    </row>
    <row r="215" spans="1:15" s="386" customFormat="1" ht="15.6">
      <c r="A215" s="381"/>
      <c r="B215" s="394" t="s">
        <v>108</v>
      </c>
      <c r="C215" s="731">
        <v>34</v>
      </c>
      <c r="D215" s="731">
        <v>32.5</v>
      </c>
      <c r="E215" s="731">
        <v>42.375876689803654</v>
      </c>
      <c r="F215" s="731">
        <v>32.5</v>
      </c>
      <c r="G215" s="731">
        <v>32.5</v>
      </c>
      <c r="H215" s="731">
        <v>0</v>
      </c>
      <c r="I215" s="731">
        <v>0</v>
      </c>
      <c r="J215" s="731">
        <v>0</v>
      </c>
      <c r="K215" s="731">
        <v>0</v>
      </c>
      <c r="L215" s="731">
        <v>0</v>
      </c>
      <c r="M215" s="731">
        <v>0</v>
      </c>
      <c r="N215" s="731">
        <v>0</v>
      </c>
      <c r="O215" s="732">
        <v>173.87587668980365</v>
      </c>
    </row>
    <row r="216" spans="1:15" ht="15.6">
      <c r="A216" s="374"/>
      <c r="B216" s="249" t="s">
        <v>109</v>
      </c>
      <c r="C216" s="720">
        <v>34</v>
      </c>
      <c r="D216" s="720">
        <v>32.5</v>
      </c>
      <c r="E216" s="720">
        <v>42.375876689803654</v>
      </c>
      <c r="F216" s="720">
        <v>32.5</v>
      </c>
      <c r="G216" s="720">
        <v>32.5</v>
      </c>
      <c r="H216" s="720">
        <v>0</v>
      </c>
      <c r="I216" s="720">
        <v>0</v>
      </c>
      <c r="J216" s="720">
        <v>0</v>
      </c>
      <c r="K216" s="720">
        <v>0</v>
      </c>
      <c r="L216" s="720">
        <v>0</v>
      </c>
      <c r="M216" s="720">
        <v>0</v>
      </c>
      <c r="N216" s="720">
        <v>0</v>
      </c>
      <c r="O216" s="721">
        <v>173.87587668980365</v>
      </c>
    </row>
    <row r="217" spans="1:15" ht="15.6">
      <c r="A217" s="374"/>
      <c r="B217" s="388" t="s">
        <v>204</v>
      </c>
      <c r="C217" s="722">
        <v>0</v>
      </c>
      <c r="D217" s="722">
        <v>0</v>
      </c>
      <c r="E217" s="722">
        <v>0</v>
      </c>
      <c r="F217" s="722">
        <v>0</v>
      </c>
      <c r="G217" s="722">
        <v>0</v>
      </c>
      <c r="H217" s="722">
        <v>0</v>
      </c>
      <c r="I217" s="722">
        <v>0</v>
      </c>
      <c r="J217" s="722">
        <v>0</v>
      </c>
      <c r="K217" s="722">
        <v>0</v>
      </c>
      <c r="L217" s="722">
        <v>0</v>
      </c>
      <c r="M217" s="722">
        <v>0</v>
      </c>
      <c r="N217" s="722">
        <v>0</v>
      </c>
      <c r="O217" s="723">
        <v>0</v>
      </c>
    </row>
    <row r="218" spans="1:15" s="386" customFormat="1" ht="16.2">
      <c r="A218" s="381"/>
      <c r="B218" s="417" t="s">
        <v>110</v>
      </c>
      <c r="C218" s="733">
        <v>0</v>
      </c>
      <c r="D218" s="733">
        <v>0</v>
      </c>
      <c r="E218" s="733">
        <v>0</v>
      </c>
      <c r="F218" s="733">
        <v>0</v>
      </c>
      <c r="G218" s="733">
        <v>0</v>
      </c>
      <c r="H218" s="733">
        <v>0</v>
      </c>
      <c r="I218" s="733">
        <v>0</v>
      </c>
      <c r="J218" s="733">
        <v>0</v>
      </c>
      <c r="K218" s="733">
        <v>0</v>
      </c>
      <c r="L218" s="733">
        <v>0</v>
      </c>
      <c r="M218" s="733">
        <v>0</v>
      </c>
      <c r="N218" s="733">
        <v>0</v>
      </c>
      <c r="O218" s="734">
        <v>0</v>
      </c>
    </row>
    <row r="219" spans="1:15" ht="15.6">
      <c r="A219" s="374"/>
      <c r="B219" s="395" t="s">
        <v>111</v>
      </c>
      <c r="C219" s="722">
        <v>0</v>
      </c>
      <c r="D219" s="722">
        <v>0</v>
      </c>
      <c r="E219" s="722">
        <v>0</v>
      </c>
      <c r="F219" s="722">
        <v>0</v>
      </c>
      <c r="G219" s="722">
        <v>0</v>
      </c>
      <c r="H219" s="722">
        <v>0</v>
      </c>
      <c r="I219" s="722">
        <v>0</v>
      </c>
      <c r="J219" s="722">
        <v>0</v>
      </c>
      <c r="K219" s="722">
        <v>0</v>
      </c>
      <c r="L219" s="722">
        <v>0</v>
      </c>
      <c r="M219" s="722">
        <v>0</v>
      </c>
      <c r="N219" s="722">
        <v>0</v>
      </c>
      <c r="O219" s="723">
        <v>0</v>
      </c>
    </row>
    <row r="220" spans="1:15" ht="15.6">
      <c r="A220" s="374"/>
      <c r="B220" s="256" t="s">
        <v>112</v>
      </c>
      <c r="C220" s="720">
        <v>0</v>
      </c>
      <c r="D220" s="720">
        <v>0</v>
      </c>
      <c r="E220" s="720">
        <v>0</v>
      </c>
      <c r="F220" s="720">
        <v>0</v>
      </c>
      <c r="G220" s="720">
        <v>0</v>
      </c>
      <c r="H220" s="720">
        <v>0</v>
      </c>
      <c r="I220" s="720">
        <v>0</v>
      </c>
      <c r="J220" s="720">
        <v>0</v>
      </c>
      <c r="K220" s="720">
        <v>0</v>
      </c>
      <c r="L220" s="720">
        <v>0</v>
      </c>
      <c r="M220" s="720">
        <v>0</v>
      </c>
      <c r="N220" s="720">
        <v>0</v>
      </c>
      <c r="O220" s="721">
        <v>0</v>
      </c>
    </row>
    <row r="221" spans="1:15" s="386" customFormat="1" ht="16.2">
      <c r="A221" s="381"/>
      <c r="B221" s="400" t="s">
        <v>113</v>
      </c>
      <c r="C221" s="731">
        <v>-29.751845783879723</v>
      </c>
      <c r="D221" s="731">
        <v>-5.5798204904893289</v>
      </c>
      <c r="E221" s="731">
        <v>11.487407882562362</v>
      </c>
      <c r="F221" s="731">
        <v>-7.3923203517491842</v>
      </c>
      <c r="G221" s="731">
        <v>-10.450177062512434</v>
      </c>
      <c r="H221" s="731">
        <v>0</v>
      </c>
      <c r="I221" s="731">
        <v>0</v>
      </c>
      <c r="J221" s="731">
        <v>0</v>
      </c>
      <c r="K221" s="731">
        <v>0</v>
      </c>
      <c r="L221" s="731">
        <v>0</v>
      </c>
      <c r="M221" s="731">
        <v>0</v>
      </c>
      <c r="N221" s="731">
        <v>0</v>
      </c>
      <c r="O221" s="732">
        <v>-41.686755806068312</v>
      </c>
    </row>
    <row r="222" spans="1:15" ht="15.6">
      <c r="A222" s="374"/>
      <c r="B222" s="255" t="s">
        <v>114</v>
      </c>
      <c r="C222" s="720">
        <v>0</v>
      </c>
      <c r="D222" s="720">
        <v>0</v>
      </c>
      <c r="E222" s="720">
        <v>0</v>
      </c>
      <c r="F222" s="720">
        <v>0</v>
      </c>
      <c r="G222" s="720">
        <v>0</v>
      </c>
      <c r="H222" s="720">
        <v>0</v>
      </c>
      <c r="I222" s="720">
        <v>0</v>
      </c>
      <c r="J222" s="720">
        <v>0</v>
      </c>
      <c r="K222" s="720">
        <v>0</v>
      </c>
      <c r="L222" s="720">
        <v>0</v>
      </c>
      <c r="M222" s="720">
        <v>0</v>
      </c>
      <c r="N222" s="720">
        <v>0</v>
      </c>
      <c r="O222" s="721">
        <v>0</v>
      </c>
    </row>
    <row r="223" spans="1:15" ht="15.6">
      <c r="A223" s="374"/>
      <c r="B223" s="401" t="s">
        <v>115</v>
      </c>
      <c r="C223" s="722">
        <v>-29.751845783879723</v>
      </c>
      <c r="D223" s="722">
        <v>-5.5798204904893289</v>
      </c>
      <c r="E223" s="722">
        <v>11.487407882562362</v>
      </c>
      <c r="F223" s="722">
        <v>-7.3923203517491842</v>
      </c>
      <c r="G223" s="722">
        <v>-10.450177062512434</v>
      </c>
      <c r="H223" s="722">
        <v>0</v>
      </c>
      <c r="I223" s="722">
        <v>0</v>
      </c>
      <c r="J223" s="722">
        <v>0</v>
      </c>
      <c r="K223" s="722">
        <v>0</v>
      </c>
      <c r="L223" s="722">
        <v>0</v>
      </c>
      <c r="M223" s="722">
        <v>0</v>
      </c>
      <c r="N223" s="722">
        <v>0</v>
      </c>
      <c r="O223" s="723">
        <v>-41.686755806068312</v>
      </c>
    </row>
    <row r="224" spans="1:15" s="386" customFormat="1" ht="16.2">
      <c r="A224" s="381"/>
      <c r="B224" s="257" t="s">
        <v>116</v>
      </c>
      <c r="C224" s="739">
        <v>16.452046692853319</v>
      </c>
      <c r="D224" s="739">
        <v>2.9827705425022404</v>
      </c>
      <c r="E224" s="739">
        <v>-8.4300146516236438</v>
      </c>
      <c r="F224" s="739">
        <v>6.2035640236126257</v>
      </c>
      <c r="G224" s="739">
        <v>2.3643373118567612</v>
      </c>
      <c r="H224" s="739">
        <v>0</v>
      </c>
      <c r="I224" s="739">
        <v>0</v>
      </c>
      <c r="J224" s="739">
        <v>0</v>
      </c>
      <c r="K224" s="739">
        <v>0</v>
      </c>
      <c r="L224" s="739">
        <v>0</v>
      </c>
      <c r="M224" s="739">
        <v>0</v>
      </c>
      <c r="N224" s="739">
        <v>0</v>
      </c>
      <c r="O224" s="740">
        <v>19.572703919201302</v>
      </c>
    </row>
    <row r="225" spans="1:17" ht="15.6">
      <c r="A225" s="374"/>
      <c r="B225" s="398" t="s">
        <v>117</v>
      </c>
      <c r="C225" s="722">
        <v>-0.21056329741323765</v>
      </c>
      <c r="D225" s="722">
        <v>1.7462369914580265</v>
      </c>
      <c r="E225" s="722">
        <v>-2.9309075374380029</v>
      </c>
      <c r="F225" s="722">
        <v>7.1847961203427602</v>
      </c>
      <c r="G225" s="722">
        <v>2.9095810996659708</v>
      </c>
      <c r="H225" s="722">
        <v>0</v>
      </c>
      <c r="I225" s="722">
        <v>0</v>
      </c>
      <c r="J225" s="722">
        <v>0</v>
      </c>
      <c r="K225" s="722">
        <v>0</v>
      </c>
      <c r="L225" s="722">
        <v>0</v>
      </c>
      <c r="M225" s="722">
        <v>0</v>
      </c>
      <c r="N225" s="722">
        <v>0</v>
      </c>
      <c r="O225" s="723">
        <v>8.6991433766155168</v>
      </c>
      <c r="Q225" s="385"/>
    </row>
    <row r="226" spans="1:17" ht="15.6">
      <c r="A226" s="374"/>
      <c r="B226" s="255" t="s">
        <v>204</v>
      </c>
      <c r="C226" s="720">
        <v>0</v>
      </c>
      <c r="D226" s="720">
        <v>0</v>
      </c>
      <c r="E226" s="720">
        <v>0</v>
      </c>
      <c r="F226" s="720">
        <v>0</v>
      </c>
      <c r="G226" s="720">
        <v>0</v>
      </c>
      <c r="H226" s="720">
        <v>0</v>
      </c>
      <c r="I226" s="720">
        <v>0</v>
      </c>
      <c r="J226" s="720">
        <v>0</v>
      </c>
      <c r="K226" s="720">
        <v>0</v>
      </c>
      <c r="L226" s="720">
        <v>0</v>
      </c>
      <c r="M226" s="720">
        <v>0</v>
      </c>
      <c r="N226" s="720">
        <v>0</v>
      </c>
      <c r="O226" s="721">
        <v>0</v>
      </c>
    </row>
    <row r="227" spans="1:17" ht="15.6">
      <c r="A227" s="374"/>
      <c r="B227" s="398" t="s">
        <v>201</v>
      </c>
      <c r="C227" s="722">
        <v>0</v>
      </c>
      <c r="D227" s="722">
        <v>0</v>
      </c>
      <c r="E227" s="722">
        <v>0</v>
      </c>
      <c r="F227" s="722">
        <v>0</v>
      </c>
      <c r="G227" s="722">
        <v>0</v>
      </c>
      <c r="H227" s="722">
        <v>0</v>
      </c>
      <c r="I227" s="722">
        <v>0</v>
      </c>
      <c r="J227" s="722">
        <v>0</v>
      </c>
      <c r="K227" s="722">
        <v>0</v>
      </c>
      <c r="L227" s="722">
        <v>0</v>
      </c>
      <c r="M227" s="722">
        <v>0</v>
      </c>
      <c r="N227" s="722">
        <v>0</v>
      </c>
      <c r="O227" s="723">
        <v>0</v>
      </c>
    </row>
    <row r="228" spans="1:17" ht="15.6">
      <c r="A228" s="374"/>
      <c r="B228" s="255" t="s">
        <v>118</v>
      </c>
      <c r="C228" s="720">
        <v>16.662609990266557</v>
      </c>
      <c r="D228" s="720">
        <v>1.2365335510442139</v>
      </c>
      <c r="E228" s="720">
        <v>-5.4991071141856418</v>
      </c>
      <c r="F228" s="720">
        <v>-0.98123209673013445</v>
      </c>
      <c r="G228" s="720">
        <v>-0.54524378780920968</v>
      </c>
      <c r="H228" s="720">
        <v>0</v>
      </c>
      <c r="I228" s="720">
        <v>0</v>
      </c>
      <c r="J228" s="720">
        <v>0</v>
      </c>
      <c r="K228" s="720">
        <v>0</v>
      </c>
      <c r="L228" s="720">
        <v>0</v>
      </c>
      <c r="M228" s="720">
        <v>0</v>
      </c>
      <c r="N228" s="720">
        <v>0</v>
      </c>
      <c r="O228" s="721">
        <v>10.873560542585786</v>
      </c>
    </row>
    <row r="229" spans="1:17" ht="15.6">
      <c r="A229" s="374"/>
      <c r="B229" s="398" t="s">
        <v>119</v>
      </c>
      <c r="C229" s="722">
        <v>0</v>
      </c>
      <c r="D229" s="722">
        <v>0</v>
      </c>
      <c r="E229" s="722">
        <v>0</v>
      </c>
      <c r="F229" s="722">
        <v>0</v>
      </c>
      <c r="G229" s="722">
        <v>0</v>
      </c>
      <c r="H229" s="722">
        <v>0</v>
      </c>
      <c r="I229" s="722">
        <v>0</v>
      </c>
      <c r="J229" s="722">
        <v>0</v>
      </c>
      <c r="K229" s="722">
        <v>0</v>
      </c>
      <c r="L229" s="722">
        <v>0</v>
      </c>
      <c r="M229" s="722">
        <v>0</v>
      </c>
      <c r="N229" s="722">
        <v>0</v>
      </c>
      <c r="O229" s="723">
        <v>0</v>
      </c>
    </row>
    <row r="230" spans="1:17" s="386" customFormat="1" ht="15.6">
      <c r="A230" s="381"/>
      <c r="B230" s="399" t="s">
        <v>120</v>
      </c>
      <c r="C230" s="733">
        <v>2.0933333333333333E-6</v>
      </c>
      <c r="D230" s="733">
        <v>3.3697733333333335E-3</v>
      </c>
      <c r="E230" s="733">
        <v>1.2876650000000002E-2</v>
      </c>
      <c r="F230" s="733">
        <v>5.2311300000000014E-3</v>
      </c>
      <c r="G230" s="733">
        <v>2.0933333333333333E-6</v>
      </c>
      <c r="H230" s="733">
        <v>0</v>
      </c>
      <c r="I230" s="733">
        <v>0</v>
      </c>
      <c r="J230" s="733">
        <v>0</v>
      </c>
      <c r="K230" s="733">
        <v>0</v>
      </c>
      <c r="L230" s="733">
        <v>0</v>
      </c>
      <c r="M230" s="733">
        <v>0</v>
      </c>
      <c r="N230" s="733">
        <v>0</v>
      </c>
      <c r="O230" s="734">
        <v>2.1481740000000003E-2</v>
      </c>
    </row>
    <row r="231" spans="1:17" ht="15.6">
      <c r="A231" s="374"/>
      <c r="B231" s="360" t="s">
        <v>451</v>
      </c>
      <c r="C231" s="735">
        <v>-14.780394648802464</v>
      </c>
      <c r="D231" s="735">
        <v>-10.186483047603225</v>
      </c>
      <c r="E231" s="735">
        <v>18.484573968418335</v>
      </c>
      <c r="F231" s="735">
        <v>-13.108460062333339</v>
      </c>
      <c r="G231" s="735">
        <v>-19.079394942693941</v>
      </c>
      <c r="H231" s="735">
        <v>0</v>
      </c>
      <c r="I231" s="735">
        <v>0</v>
      </c>
      <c r="J231" s="735">
        <v>0</v>
      </c>
      <c r="K231" s="735">
        <v>0</v>
      </c>
      <c r="L231" s="735">
        <v>0</v>
      </c>
      <c r="M231" s="735">
        <v>0</v>
      </c>
      <c r="N231" s="735">
        <v>0</v>
      </c>
      <c r="O231" s="736">
        <v>-38.670158733014716</v>
      </c>
    </row>
    <row r="232" spans="1:17">
      <c r="A232" s="374"/>
      <c r="C232" s="741"/>
      <c r="D232" s="741"/>
      <c r="E232" s="741"/>
      <c r="F232" s="741"/>
      <c r="G232" s="741"/>
      <c r="H232" s="741"/>
      <c r="I232" s="741"/>
      <c r="J232" s="741"/>
      <c r="K232" s="741"/>
      <c r="L232" s="741"/>
      <c r="M232" s="741"/>
      <c r="N232" s="741"/>
      <c r="O232" s="742"/>
    </row>
    <row r="233" spans="1:17" ht="17.399999999999999">
      <c r="A233" s="374"/>
      <c r="B233" s="866" t="s">
        <v>446</v>
      </c>
      <c r="C233" s="866"/>
      <c r="D233" s="866"/>
      <c r="E233" s="866"/>
      <c r="F233" s="866"/>
      <c r="G233" s="866"/>
      <c r="H233" s="866"/>
      <c r="I233" s="866"/>
      <c r="J233" s="866"/>
      <c r="K233" s="866"/>
      <c r="L233" s="866"/>
      <c r="M233" s="866"/>
      <c r="N233" s="866"/>
      <c r="O233" s="866"/>
    </row>
    <row r="234" spans="1:17" ht="15.6">
      <c r="A234" s="374"/>
      <c r="B234" s="867" t="s">
        <v>441</v>
      </c>
      <c r="C234" s="867"/>
      <c r="D234" s="867"/>
      <c r="E234" s="867"/>
      <c r="F234" s="867"/>
      <c r="G234" s="867"/>
      <c r="H234" s="867"/>
      <c r="I234" s="867"/>
      <c r="J234" s="867"/>
      <c r="K234" s="867"/>
      <c r="L234" s="867"/>
      <c r="M234" s="867"/>
      <c r="N234" s="867"/>
      <c r="O234" s="867"/>
    </row>
    <row r="235" spans="1:17" ht="15.6">
      <c r="A235" s="374"/>
      <c r="B235" s="867" t="s">
        <v>350</v>
      </c>
      <c r="C235" s="867"/>
      <c r="D235" s="867"/>
      <c r="E235" s="867"/>
      <c r="F235" s="867"/>
      <c r="G235" s="867"/>
      <c r="H235" s="867"/>
      <c r="I235" s="867"/>
      <c r="J235" s="867"/>
      <c r="K235" s="867"/>
      <c r="L235" s="867"/>
      <c r="M235" s="867"/>
      <c r="N235" s="867"/>
      <c r="O235" s="867"/>
    </row>
    <row r="236" spans="1:17">
      <c r="A236" s="374"/>
      <c r="B236" s="800"/>
      <c r="C236" s="646"/>
      <c r="D236" s="646"/>
      <c r="E236" s="646"/>
      <c r="F236" s="646"/>
      <c r="G236" s="646"/>
      <c r="H236" s="646"/>
      <c r="I236" s="646"/>
      <c r="J236" s="646"/>
      <c r="K236" s="646"/>
      <c r="L236" s="646"/>
      <c r="M236" s="646"/>
      <c r="N236" s="646"/>
      <c r="O236" s="801"/>
    </row>
    <row r="237" spans="1:17" ht="56.4" customHeight="1">
      <c r="A237" s="374"/>
      <c r="B237" s="873" t="s">
        <v>315</v>
      </c>
      <c r="C237" s="868" t="s">
        <v>442</v>
      </c>
      <c r="D237" s="869"/>
      <c r="E237" s="869"/>
      <c r="F237" s="869"/>
      <c r="G237" s="869"/>
      <c r="H237" s="869"/>
      <c r="I237" s="869"/>
      <c r="J237" s="869"/>
      <c r="K237" s="869"/>
      <c r="L237" s="869"/>
      <c r="M237" s="869"/>
      <c r="N237" s="870"/>
      <c r="O237" s="875" t="s">
        <v>443</v>
      </c>
    </row>
    <row r="238" spans="1:17" ht="21" customHeight="1">
      <c r="A238" s="374"/>
      <c r="B238" s="873"/>
      <c r="C238" s="647" t="s">
        <v>5</v>
      </c>
      <c r="D238" s="647" t="s">
        <v>6</v>
      </c>
      <c r="E238" s="647" t="s">
        <v>7</v>
      </c>
      <c r="F238" s="647" t="s">
        <v>8</v>
      </c>
      <c r="G238" s="647" t="s">
        <v>9</v>
      </c>
      <c r="H238" s="647" t="s">
        <v>10</v>
      </c>
      <c r="I238" s="647" t="s">
        <v>11</v>
      </c>
      <c r="J238" s="647" t="s">
        <v>12</v>
      </c>
      <c r="K238" s="647" t="s">
        <v>13</v>
      </c>
      <c r="L238" s="647" t="s">
        <v>14</v>
      </c>
      <c r="M238" s="647" t="s">
        <v>15</v>
      </c>
      <c r="N238" s="647" t="s">
        <v>16</v>
      </c>
      <c r="O238" s="876"/>
    </row>
    <row r="239" spans="1:17" ht="23.4" customHeight="1">
      <c r="A239" s="374"/>
      <c r="B239" s="874"/>
      <c r="C239" s="743" t="s">
        <v>320</v>
      </c>
      <c r="D239" s="743" t="s">
        <v>320</v>
      </c>
      <c r="E239" s="743" t="s">
        <v>320</v>
      </c>
      <c r="F239" s="743" t="s">
        <v>320</v>
      </c>
      <c r="G239" s="743" t="s">
        <v>320</v>
      </c>
      <c r="H239" s="743" t="s">
        <v>320</v>
      </c>
      <c r="I239" s="743" t="s">
        <v>320</v>
      </c>
      <c r="J239" s="743" t="s">
        <v>320</v>
      </c>
      <c r="K239" s="743" t="s">
        <v>320</v>
      </c>
      <c r="L239" s="743" t="s">
        <v>320</v>
      </c>
      <c r="M239" s="743" t="s">
        <v>320</v>
      </c>
      <c r="N239" s="743" t="s">
        <v>320</v>
      </c>
      <c r="O239" s="744" t="s">
        <v>320</v>
      </c>
    </row>
    <row r="240" spans="1:17" ht="15.6">
      <c r="A240" s="374"/>
      <c r="B240" s="362" t="s">
        <v>74</v>
      </c>
      <c r="C240" s="737">
        <v>40.634970748099008</v>
      </c>
      <c r="D240" s="737">
        <v>37.712877956601986</v>
      </c>
      <c r="E240" s="737">
        <v>41.274279216024972</v>
      </c>
      <c r="F240" s="737">
        <v>39.220751260255099</v>
      </c>
      <c r="G240" s="737">
        <v>43.047054380539159</v>
      </c>
      <c r="H240" s="737">
        <v>0</v>
      </c>
      <c r="I240" s="737">
        <v>0</v>
      </c>
      <c r="J240" s="737">
        <v>0</v>
      </c>
      <c r="K240" s="737">
        <v>0</v>
      </c>
      <c r="L240" s="737">
        <v>0</v>
      </c>
      <c r="M240" s="737">
        <v>0</v>
      </c>
      <c r="N240" s="737">
        <v>0</v>
      </c>
      <c r="O240" s="738">
        <v>201.88993356152022</v>
      </c>
    </row>
    <row r="241" spans="1:15" ht="15.6">
      <c r="A241" s="374"/>
      <c r="B241" s="389" t="s">
        <v>75</v>
      </c>
      <c r="C241" s="708">
        <v>39.9236778155868</v>
      </c>
      <c r="D241" s="708">
        <v>36.490523637702502</v>
      </c>
      <c r="E241" s="708">
        <v>40.520175565968849</v>
      </c>
      <c r="F241" s="708">
        <v>38.588130498504583</v>
      </c>
      <c r="G241" s="708">
        <v>42.287491451827186</v>
      </c>
      <c r="H241" s="708">
        <v>0</v>
      </c>
      <c r="I241" s="708">
        <v>0</v>
      </c>
      <c r="J241" s="708">
        <v>0</v>
      </c>
      <c r="K241" s="708">
        <v>0</v>
      </c>
      <c r="L241" s="708">
        <v>0</v>
      </c>
      <c r="M241" s="708">
        <v>0</v>
      </c>
      <c r="N241" s="708">
        <v>0</v>
      </c>
      <c r="O241" s="709">
        <v>197.80999896958991</v>
      </c>
    </row>
    <row r="242" spans="1:15" ht="15.6">
      <c r="A242" s="374"/>
      <c r="B242" s="248" t="s">
        <v>76</v>
      </c>
      <c r="C242" s="702">
        <v>0.50802078990588329</v>
      </c>
      <c r="D242" s="702">
        <v>0.36322463599179378</v>
      </c>
      <c r="E242" s="702">
        <v>0.39466123490406352</v>
      </c>
      <c r="F242" s="702">
        <v>0.46521183695842983</v>
      </c>
      <c r="G242" s="702">
        <v>0.45941866976102785</v>
      </c>
      <c r="H242" s="702">
        <v>0</v>
      </c>
      <c r="I242" s="702">
        <v>0</v>
      </c>
      <c r="J242" s="702">
        <v>0</v>
      </c>
      <c r="K242" s="702">
        <v>0</v>
      </c>
      <c r="L242" s="702">
        <v>0</v>
      </c>
      <c r="M242" s="702">
        <v>0</v>
      </c>
      <c r="N242" s="702">
        <v>0</v>
      </c>
      <c r="O242" s="703">
        <v>2.1905371675211982</v>
      </c>
    </row>
    <row r="243" spans="1:15" ht="15.6">
      <c r="A243" s="374"/>
      <c r="B243" s="388" t="s">
        <v>77</v>
      </c>
      <c r="C243" s="704">
        <v>1.223500660564385E-5</v>
      </c>
      <c r="D243" s="704">
        <v>1.2318880192422714E-5</v>
      </c>
      <c r="E243" s="704">
        <v>2.50793221724633E-5</v>
      </c>
      <c r="F243" s="704">
        <v>0</v>
      </c>
      <c r="G243" s="704">
        <v>2.6196794645409751E-5</v>
      </c>
      <c r="H243" s="704">
        <v>0</v>
      </c>
      <c r="I243" s="704">
        <v>0</v>
      </c>
      <c r="J243" s="704">
        <v>0</v>
      </c>
      <c r="K243" s="704">
        <v>0</v>
      </c>
      <c r="L243" s="704">
        <v>0</v>
      </c>
      <c r="M243" s="704">
        <v>0</v>
      </c>
      <c r="N243" s="704">
        <v>0</v>
      </c>
      <c r="O243" s="705">
        <v>7.5830003615939617E-5</v>
      </c>
    </row>
    <row r="244" spans="1:15" ht="15.6">
      <c r="A244" s="374"/>
      <c r="B244" s="248" t="s">
        <v>316</v>
      </c>
      <c r="C244" s="702">
        <v>5.8934876519337447</v>
      </c>
      <c r="D244" s="702">
        <v>5.3851598142336217</v>
      </c>
      <c r="E244" s="702">
        <v>5.6138476646728304</v>
      </c>
      <c r="F244" s="702">
        <v>6.2032291180201575</v>
      </c>
      <c r="G244" s="702">
        <v>6.1438333600726489</v>
      </c>
      <c r="H244" s="702">
        <v>0</v>
      </c>
      <c r="I244" s="702">
        <v>0</v>
      </c>
      <c r="J244" s="702">
        <v>0</v>
      </c>
      <c r="K244" s="702">
        <v>0</v>
      </c>
      <c r="L244" s="702">
        <v>0</v>
      </c>
      <c r="M244" s="702">
        <v>0</v>
      </c>
      <c r="N244" s="702">
        <v>0</v>
      </c>
      <c r="O244" s="703">
        <v>29.239557608933001</v>
      </c>
    </row>
    <row r="245" spans="1:15" ht="15.6">
      <c r="A245" s="374"/>
      <c r="B245" s="388" t="s">
        <v>78</v>
      </c>
      <c r="C245" s="704">
        <v>1.3152173031651977</v>
      </c>
      <c r="D245" s="704">
        <v>1.2739927952421684</v>
      </c>
      <c r="E245" s="704">
        <v>1.1961471280016747</v>
      </c>
      <c r="F245" s="704">
        <v>1.2990376577802951</v>
      </c>
      <c r="G245" s="704">
        <v>1.2415615530666126</v>
      </c>
      <c r="H245" s="704">
        <v>0</v>
      </c>
      <c r="I245" s="704">
        <v>0</v>
      </c>
      <c r="J245" s="704">
        <v>0</v>
      </c>
      <c r="K245" s="704">
        <v>0</v>
      </c>
      <c r="L245" s="704">
        <v>0</v>
      </c>
      <c r="M245" s="704">
        <v>0</v>
      </c>
      <c r="N245" s="704">
        <v>0</v>
      </c>
      <c r="O245" s="705">
        <v>6.3259564372559494</v>
      </c>
    </row>
    <row r="246" spans="1:15" ht="15.6">
      <c r="A246" s="374"/>
      <c r="B246" s="248" t="s">
        <v>79</v>
      </c>
      <c r="C246" s="702">
        <v>13.718465573809212</v>
      </c>
      <c r="D246" s="702">
        <v>12.447982127100603</v>
      </c>
      <c r="E246" s="702">
        <v>13.489745842694035</v>
      </c>
      <c r="F246" s="702">
        <v>13.348684062161546</v>
      </c>
      <c r="G246" s="702">
        <v>13.836040682104841</v>
      </c>
      <c r="H246" s="702">
        <v>0</v>
      </c>
      <c r="I246" s="702">
        <v>0</v>
      </c>
      <c r="J246" s="702">
        <v>0</v>
      </c>
      <c r="K246" s="702">
        <v>0</v>
      </c>
      <c r="L246" s="702">
        <v>0</v>
      </c>
      <c r="M246" s="702">
        <v>0</v>
      </c>
      <c r="N246" s="702">
        <v>0</v>
      </c>
      <c r="O246" s="703">
        <v>66.840918287870238</v>
      </c>
    </row>
    <row r="247" spans="1:15" ht="15.6">
      <c r="A247" s="374"/>
      <c r="B247" s="388" t="s">
        <v>80</v>
      </c>
      <c r="C247" s="704">
        <v>18.488474261766157</v>
      </c>
      <c r="D247" s="704">
        <v>17.020151946254124</v>
      </c>
      <c r="E247" s="704">
        <v>19.825748616374071</v>
      </c>
      <c r="F247" s="704">
        <v>17.271967823584159</v>
      </c>
      <c r="G247" s="704">
        <v>20.606610990027413</v>
      </c>
      <c r="H247" s="704">
        <v>0</v>
      </c>
      <c r="I247" s="704">
        <v>0</v>
      </c>
      <c r="J247" s="704">
        <v>0</v>
      </c>
      <c r="K247" s="704">
        <v>0</v>
      </c>
      <c r="L247" s="704">
        <v>0</v>
      </c>
      <c r="M247" s="704">
        <v>0</v>
      </c>
      <c r="N247" s="704">
        <v>0</v>
      </c>
      <c r="O247" s="705">
        <v>93.212953638005928</v>
      </c>
    </row>
    <row r="248" spans="1:15" ht="6" customHeight="1">
      <c r="A248" s="374"/>
      <c r="B248" s="249"/>
      <c r="C248" s="706"/>
      <c r="D248" s="706"/>
      <c r="E248" s="706"/>
      <c r="F248" s="706"/>
      <c r="G248" s="706"/>
      <c r="H248" s="706"/>
      <c r="I248" s="706"/>
      <c r="J248" s="706"/>
      <c r="K248" s="706"/>
      <c r="L248" s="706"/>
      <c r="M248" s="706"/>
      <c r="N248" s="706"/>
      <c r="O248" s="707"/>
    </row>
    <row r="249" spans="1:15" ht="15.6">
      <c r="A249" s="374"/>
      <c r="B249" s="389" t="s">
        <v>81</v>
      </c>
      <c r="C249" s="708">
        <v>0.71129293251220738</v>
      </c>
      <c r="D249" s="708">
        <v>1.2223543188994861</v>
      </c>
      <c r="E249" s="708">
        <v>0.75410365005612312</v>
      </c>
      <c r="F249" s="708">
        <v>0.63262076175051263</v>
      </c>
      <c r="G249" s="708">
        <v>0.75956292871197217</v>
      </c>
      <c r="H249" s="708">
        <v>0</v>
      </c>
      <c r="I249" s="708">
        <v>0</v>
      </c>
      <c r="J249" s="708">
        <v>0</v>
      </c>
      <c r="K249" s="708">
        <v>0</v>
      </c>
      <c r="L249" s="708">
        <v>0</v>
      </c>
      <c r="M249" s="708">
        <v>0</v>
      </c>
      <c r="N249" s="708">
        <v>0</v>
      </c>
      <c r="O249" s="709">
        <v>4.0799345919303018</v>
      </c>
    </row>
    <row r="250" spans="1:15" ht="15.6">
      <c r="A250" s="374"/>
      <c r="B250" s="248" t="s">
        <v>82</v>
      </c>
      <c r="C250" s="702">
        <v>0.64971863342691982</v>
      </c>
      <c r="D250" s="702">
        <v>0.50587088207677611</v>
      </c>
      <c r="E250" s="702">
        <v>0.67974736947072956</v>
      </c>
      <c r="F250" s="702">
        <v>0.56987487538213388</v>
      </c>
      <c r="G250" s="702">
        <v>0.69013927686124144</v>
      </c>
      <c r="H250" s="702">
        <v>0</v>
      </c>
      <c r="I250" s="702">
        <v>0</v>
      </c>
      <c r="J250" s="702">
        <v>0</v>
      </c>
      <c r="K250" s="702">
        <v>0</v>
      </c>
      <c r="L250" s="702">
        <v>0</v>
      </c>
      <c r="M250" s="702">
        <v>0</v>
      </c>
      <c r="N250" s="702">
        <v>0</v>
      </c>
      <c r="O250" s="703">
        <v>3.0953510372178008</v>
      </c>
    </row>
    <row r="251" spans="1:15" ht="15.6">
      <c r="A251" s="374"/>
      <c r="B251" s="388" t="s">
        <v>83</v>
      </c>
      <c r="C251" s="704">
        <v>6.1574299085287595E-2</v>
      </c>
      <c r="D251" s="704">
        <v>0.71648343682270998</v>
      </c>
      <c r="E251" s="704">
        <v>7.4356280585393508E-2</v>
      </c>
      <c r="F251" s="704">
        <v>6.2745886368378689E-2</v>
      </c>
      <c r="G251" s="704">
        <v>6.9423651850730697E-2</v>
      </c>
      <c r="H251" s="704">
        <v>0</v>
      </c>
      <c r="I251" s="704">
        <v>0</v>
      </c>
      <c r="J251" s="704">
        <v>0</v>
      </c>
      <c r="K251" s="704">
        <v>0</v>
      </c>
      <c r="L251" s="704">
        <v>0</v>
      </c>
      <c r="M251" s="704">
        <v>0</v>
      </c>
      <c r="N251" s="704">
        <v>0</v>
      </c>
      <c r="O251" s="705">
        <v>0.98458355471250059</v>
      </c>
    </row>
    <row r="252" spans="1:15" ht="7.5" customHeight="1">
      <c r="A252" s="374"/>
      <c r="B252" s="250"/>
      <c r="C252" s="710"/>
      <c r="D252" s="710"/>
      <c r="E252" s="710"/>
      <c r="F252" s="710"/>
      <c r="G252" s="710"/>
      <c r="H252" s="710"/>
      <c r="I252" s="710"/>
      <c r="J252" s="710"/>
      <c r="K252" s="710"/>
      <c r="L252" s="710"/>
      <c r="M252" s="710"/>
      <c r="N252" s="710"/>
      <c r="O252" s="711"/>
    </row>
    <row r="253" spans="1:15" ht="15.6">
      <c r="A253" s="374"/>
      <c r="B253" s="360" t="s">
        <v>84</v>
      </c>
      <c r="C253" s="712">
        <v>99.090450596378943</v>
      </c>
      <c r="D253" s="712">
        <v>101.36472186020687</v>
      </c>
      <c r="E253" s="712">
        <v>93.097834809618845</v>
      </c>
      <c r="F253" s="712">
        <v>114.92571159406668</v>
      </c>
      <c r="G253" s="712">
        <v>117.09566112832607</v>
      </c>
      <c r="H253" s="712">
        <v>0</v>
      </c>
      <c r="I253" s="712">
        <v>0</v>
      </c>
      <c r="J253" s="712">
        <v>0</v>
      </c>
      <c r="K253" s="712">
        <v>0</v>
      </c>
      <c r="L253" s="712">
        <v>0</v>
      </c>
      <c r="M253" s="712">
        <v>0</v>
      </c>
      <c r="N253" s="712">
        <v>0</v>
      </c>
      <c r="O253" s="713">
        <v>525.57437998859746</v>
      </c>
    </row>
    <row r="254" spans="1:15" ht="15.6">
      <c r="A254" s="374"/>
      <c r="B254" s="390" t="s">
        <v>85</v>
      </c>
      <c r="C254" s="714">
        <v>89.686156966949611</v>
      </c>
      <c r="D254" s="714">
        <v>90.208651784561866</v>
      </c>
      <c r="E254" s="714">
        <v>82.634088081400975</v>
      </c>
      <c r="F254" s="714">
        <v>102.59479005243357</v>
      </c>
      <c r="G254" s="714">
        <v>104.11994750118151</v>
      </c>
      <c r="H254" s="714">
        <v>0</v>
      </c>
      <c r="I254" s="714">
        <v>0</v>
      </c>
      <c r="J254" s="714">
        <v>0</v>
      </c>
      <c r="K254" s="714">
        <v>0</v>
      </c>
      <c r="L254" s="714">
        <v>0</v>
      </c>
      <c r="M254" s="714">
        <v>0</v>
      </c>
      <c r="N254" s="714">
        <v>0</v>
      </c>
      <c r="O254" s="715">
        <v>469.24363438652756</v>
      </c>
    </row>
    <row r="255" spans="1:15" ht="15.6">
      <c r="A255" s="374"/>
      <c r="B255" s="248" t="s">
        <v>86</v>
      </c>
      <c r="C255" s="702">
        <v>67.040135572880516</v>
      </c>
      <c r="D255" s="702">
        <v>67.179522887965263</v>
      </c>
      <c r="E255" s="702">
        <v>63.595620052191336</v>
      </c>
      <c r="F255" s="702">
        <v>76.086345712954511</v>
      </c>
      <c r="G255" s="702">
        <v>85.385899456102536</v>
      </c>
      <c r="H255" s="702">
        <v>0</v>
      </c>
      <c r="I255" s="702">
        <v>0</v>
      </c>
      <c r="J255" s="702">
        <v>0</v>
      </c>
      <c r="K255" s="702">
        <v>0</v>
      </c>
      <c r="L255" s="702">
        <v>0</v>
      </c>
      <c r="M255" s="702">
        <v>0</v>
      </c>
      <c r="N255" s="702">
        <v>0</v>
      </c>
      <c r="O255" s="703">
        <v>359.28752368209422</v>
      </c>
    </row>
    <row r="256" spans="1:15" ht="15.6">
      <c r="A256" s="374"/>
      <c r="B256" s="388" t="s">
        <v>87</v>
      </c>
      <c r="C256" s="704">
        <v>0</v>
      </c>
      <c r="D256" s="704">
        <v>0</v>
      </c>
      <c r="E256" s="704">
        <v>0</v>
      </c>
      <c r="F256" s="704">
        <v>0</v>
      </c>
      <c r="G256" s="704">
        <v>0</v>
      </c>
      <c r="H256" s="704">
        <v>0</v>
      </c>
      <c r="I256" s="704">
        <v>0</v>
      </c>
      <c r="J256" s="704">
        <v>0</v>
      </c>
      <c r="K256" s="704">
        <v>0</v>
      </c>
      <c r="L256" s="704">
        <v>0</v>
      </c>
      <c r="M256" s="704">
        <v>0</v>
      </c>
      <c r="N256" s="704">
        <v>0</v>
      </c>
      <c r="O256" s="705">
        <v>0</v>
      </c>
    </row>
    <row r="257" spans="1:15" ht="15.6">
      <c r="A257" s="374"/>
      <c r="B257" s="248" t="s">
        <v>88</v>
      </c>
      <c r="C257" s="702">
        <v>4.1753170682464464</v>
      </c>
      <c r="D257" s="702">
        <v>5.319968378431815</v>
      </c>
      <c r="E257" s="702">
        <v>4.4866690945280938</v>
      </c>
      <c r="F257" s="702">
        <v>5.0835714357402058</v>
      </c>
      <c r="G257" s="702">
        <v>6.3056196614242106</v>
      </c>
      <c r="H257" s="702">
        <v>0</v>
      </c>
      <c r="I257" s="702">
        <v>0</v>
      </c>
      <c r="J257" s="702">
        <v>0</v>
      </c>
      <c r="K257" s="702">
        <v>0</v>
      </c>
      <c r="L257" s="702">
        <v>0</v>
      </c>
      <c r="M257" s="702">
        <v>0</v>
      </c>
      <c r="N257" s="702">
        <v>0</v>
      </c>
      <c r="O257" s="703">
        <v>25.37114563837077</v>
      </c>
    </row>
    <row r="258" spans="1:15" ht="15.6">
      <c r="A258" s="374"/>
      <c r="B258" s="388" t="s">
        <v>89</v>
      </c>
      <c r="C258" s="704">
        <v>0.66602538677630185</v>
      </c>
      <c r="D258" s="704">
        <v>1.0203083829348585</v>
      </c>
      <c r="E258" s="704">
        <v>1.2324672145479978</v>
      </c>
      <c r="F258" s="704">
        <v>6.1555294460204788</v>
      </c>
      <c r="G258" s="704">
        <v>0.9119582385086058</v>
      </c>
      <c r="H258" s="704">
        <v>0</v>
      </c>
      <c r="I258" s="704">
        <v>0</v>
      </c>
      <c r="J258" s="704">
        <v>0</v>
      </c>
      <c r="K258" s="704">
        <v>0</v>
      </c>
      <c r="L258" s="704">
        <v>0</v>
      </c>
      <c r="M258" s="704">
        <v>0</v>
      </c>
      <c r="N258" s="704">
        <v>0</v>
      </c>
      <c r="O258" s="705">
        <v>9.9862886687882426</v>
      </c>
    </row>
    <row r="259" spans="1:15" ht="15.6">
      <c r="A259" s="374"/>
      <c r="B259" s="248" t="s">
        <v>264</v>
      </c>
      <c r="C259" s="702">
        <v>17.804678939046358</v>
      </c>
      <c r="D259" s="702">
        <v>16.68885213522994</v>
      </c>
      <c r="E259" s="702">
        <v>13.319331720133546</v>
      </c>
      <c r="F259" s="702">
        <v>15.269343457718358</v>
      </c>
      <c r="G259" s="702">
        <v>11.516470145146156</v>
      </c>
      <c r="H259" s="702">
        <v>0</v>
      </c>
      <c r="I259" s="702">
        <v>0</v>
      </c>
      <c r="J259" s="702">
        <v>0</v>
      </c>
      <c r="K259" s="702">
        <v>0</v>
      </c>
      <c r="L259" s="702">
        <v>0</v>
      </c>
      <c r="M259" s="702">
        <v>0</v>
      </c>
      <c r="N259" s="702">
        <v>0</v>
      </c>
      <c r="O259" s="703">
        <v>74.59867639727436</v>
      </c>
    </row>
    <row r="260" spans="1:15" ht="15.6">
      <c r="A260" s="374"/>
      <c r="B260" s="388" t="s">
        <v>199</v>
      </c>
      <c r="C260" s="704">
        <v>0</v>
      </c>
      <c r="D260" s="704">
        <v>0</v>
      </c>
      <c r="E260" s="704">
        <v>0</v>
      </c>
      <c r="F260" s="704">
        <v>0</v>
      </c>
      <c r="G260" s="704">
        <v>0</v>
      </c>
      <c r="H260" s="704">
        <v>0</v>
      </c>
      <c r="I260" s="704">
        <v>0</v>
      </c>
      <c r="J260" s="704">
        <v>0</v>
      </c>
      <c r="K260" s="704">
        <v>0</v>
      </c>
      <c r="L260" s="704">
        <v>0</v>
      </c>
      <c r="M260" s="704">
        <v>0</v>
      </c>
      <c r="N260" s="704">
        <v>0</v>
      </c>
      <c r="O260" s="705">
        <v>0</v>
      </c>
    </row>
    <row r="261" spans="1:15" ht="6" customHeight="1">
      <c r="A261" s="374"/>
      <c r="B261" s="249"/>
      <c r="C261" s="716"/>
      <c r="D261" s="716"/>
      <c r="E261" s="716"/>
      <c r="F261" s="716"/>
      <c r="G261" s="716"/>
      <c r="H261" s="716"/>
      <c r="I261" s="716"/>
      <c r="J261" s="716"/>
      <c r="K261" s="716"/>
      <c r="L261" s="716"/>
      <c r="M261" s="716"/>
      <c r="N261" s="716"/>
      <c r="O261" s="717"/>
    </row>
    <row r="262" spans="1:15" ht="15.6">
      <c r="A262" s="374"/>
      <c r="B262" s="390" t="s">
        <v>90</v>
      </c>
      <c r="C262" s="714">
        <v>9.3873257284710334</v>
      </c>
      <c r="D262" s="714">
        <v>10.289771508961934</v>
      </c>
      <c r="E262" s="714">
        <v>9.9339329278081703</v>
      </c>
      <c r="F262" s="714">
        <v>11.314202787962495</v>
      </c>
      <c r="G262" s="714">
        <v>12.514771914972336</v>
      </c>
      <c r="H262" s="714">
        <v>0</v>
      </c>
      <c r="I262" s="714">
        <v>0</v>
      </c>
      <c r="J262" s="714">
        <v>0</v>
      </c>
      <c r="K262" s="714">
        <v>0</v>
      </c>
      <c r="L262" s="714">
        <v>0</v>
      </c>
      <c r="M262" s="714">
        <v>0</v>
      </c>
      <c r="N262" s="714">
        <v>0</v>
      </c>
      <c r="O262" s="715">
        <v>53.440004868175969</v>
      </c>
    </row>
    <row r="263" spans="1:15" ht="15.6">
      <c r="A263" s="374"/>
      <c r="B263" s="248" t="s">
        <v>207</v>
      </c>
      <c r="C263" s="702">
        <v>8.1594447850055811</v>
      </c>
      <c r="D263" s="702">
        <v>8.8735494949868485</v>
      </c>
      <c r="E263" s="702">
        <v>8.6256987567228123</v>
      </c>
      <c r="F263" s="702">
        <v>10.261888980137321</v>
      </c>
      <c r="G263" s="702">
        <v>11.07611753291963</v>
      </c>
      <c r="H263" s="702">
        <v>0</v>
      </c>
      <c r="I263" s="702">
        <v>0</v>
      </c>
      <c r="J263" s="702">
        <v>0</v>
      </c>
      <c r="K263" s="702">
        <v>0</v>
      </c>
      <c r="L263" s="702">
        <v>0</v>
      </c>
      <c r="M263" s="702">
        <v>0</v>
      </c>
      <c r="N263" s="702">
        <v>0</v>
      </c>
      <c r="O263" s="703">
        <v>46.996699549772195</v>
      </c>
    </row>
    <row r="264" spans="1:15" ht="15.6">
      <c r="A264" s="374"/>
      <c r="B264" s="388" t="s">
        <v>91</v>
      </c>
      <c r="C264" s="704">
        <v>4.0278500652691154</v>
      </c>
      <c r="D264" s="704">
        <v>3.9217062836434264</v>
      </c>
      <c r="E264" s="704">
        <v>4.0002432124120038</v>
      </c>
      <c r="F264" s="704">
        <v>3.7069721682349481</v>
      </c>
      <c r="G264" s="704">
        <v>4.3779298484772049</v>
      </c>
      <c r="H264" s="704">
        <v>0</v>
      </c>
      <c r="I264" s="704">
        <v>0</v>
      </c>
      <c r="J264" s="704">
        <v>0</v>
      </c>
      <c r="K264" s="704">
        <v>0</v>
      </c>
      <c r="L264" s="704">
        <v>0</v>
      </c>
      <c r="M264" s="704">
        <v>0</v>
      </c>
      <c r="N264" s="704">
        <v>0</v>
      </c>
      <c r="O264" s="705">
        <v>20.034701578036699</v>
      </c>
    </row>
    <row r="265" spans="1:15" ht="15.6">
      <c r="A265" s="374"/>
      <c r="B265" s="248" t="s">
        <v>92</v>
      </c>
      <c r="C265" s="702">
        <v>2.896565762924308</v>
      </c>
      <c r="D265" s="702">
        <v>3.6082173437690925</v>
      </c>
      <c r="E265" s="702">
        <v>3.4564961427584833</v>
      </c>
      <c r="F265" s="702">
        <v>5.0943850251554208</v>
      </c>
      <c r="G265" s="702">
        <v>5.4047649849486232</v>
      </c>
      <c r="H265" s="702">
        <v>0</v>
      </c>
      <c r="I265" s="702">
        <v>0</v>
      </c>
      <c r="J265" s="702">
        <v>0</v>
      </c>
      <c r="K265" s="702">
        <v>0</v>
      </c>
      <c r="L265" s="702">
        <v>0</v>
      </c>
      <c r="M265" s="702">
        <v>0</v>
      </c>
      <c r="N265" s="702">
        <v>0</v>
      </c>
      <c r="O265" s="703">
        <v>20.46042925955593</v>
      </c>
    </row>
    <row r="266" spans="1:15" ht="15.6">
      <c r="A266" s="374"/>
      <c r="B266" s="388" t="s">
        <v>93</v>
      </c>
      <c r="C266" s="704">
        <v>0.4839354131794798</v>
      </c>
      <c r="D266" s="704">
        <v>0.27818063633908074</v>
      </c>
      <c r="E266" s="704">
        <v>0.38010904363420001</v>
      </c>
      <c r="F266" s="704">
        <v>0.30488745276113444</v>
      </c>
      <c r="G266" s="704">
        <v>0.51694988328876779</v>
      </c>
      <c r="H266" s="704">
        <v>0</v>
      </c>
      <c r="I266" s="704">
        <v>0</v>
      </c>
      <c r="J266" s="704">
        <v>0</v>
      </c>
      <c r="K266" s="704">
        <v>0</v>
      </c>
      <c r="L266" s="704">
        <v>0</v>
      </c>
      <c r="M266" s="704">
        <v>0</v>
      </c>
      <c r="N266" s="704">
        <v>0</v>
      </c>
      <c r="O266" s="705">
        <v>1.9640624292026629</v>
      </c>
    </row>
    <row r="267" spans="1:15" ht="15.6">
      <c r="A267" s="374"/>
      <c r="B267" s="248" t="s">
        <v>96</v>
      </c>
      <c r="C267" s="702">
        <v>0.75109354363267888</v>
      </c>
      <c r="D267" s="702">
        <v>1.0654452312352487</v>
      </c>
      <c r="E267" s="702">
        <v>0.78885035791812463</v>
      </c>
      <c r="F267" s="702">
        <v>1.1556443339858176</v>
      </c>
      <c r="G267" s="702">
        <v>0.77647281620503505</v>
      </c>
      <c r="H267" s="702">
        <v>0</v>
      </c>
      <c r="I267" s="702">
        <v>0</v>
      </c>
      <c r="J267" s="702">
        <v>0</v>
      </c>
      <c r="K267" s="702">
        <v>0</v>
      </c>
      <c r="L267" s="702">
        <v>0</v>
      </c>
      <c r="M267" s="702">
        <v>0</v>
      </c>
      <c r="N267" s="702">
        <v>0</v>
      </c>
      <c r="O267" s="703">
        <v>4.5375062829769046</v>
      </c>
    </row>
    <row r="268" spans="1:15" ht="15.6">
      <c r="A268" s="374"/>
      <c r="B268" s="388" t="s">
        <v>208</v>
      </c>
      <c r="C268" s="704">
        <v>1.2278809434654514</v>
      </c>
      <c r="D268" s="704">
        <v>1.4162220139750854</v>
      </c>
      <c r="E268" s="704">
        <v>1.3082341710853582</v>
      </c>
      <c r="F268" s="704">
        <v>1.0523138078251739</v>
      </c>
      <c r="G268" s="704">
        <v>1.4386543820527051</v>
      </c>
      <c r="H268" s="704">
        <v>0</v>
      </c>
      <c r="I268" s="704">
        <v>0</v>
      </c>
      <c r="J268" s="704">
        <v>0</v>
      </c>
      <c r="K268" s="704">
        <v>0</v>
      </c>
      <c r="L268" s="704">
        <v>0</v>
      </c>
      <c r="M268" s="704">
        <v>0</v>
      </c>
      <c r="N268" s="704">
        <v>0</v>
      </c>
      <c r="O268" s="705">
        <v>6.4433053184037732</v>
      </c>
    </row>
    <row r="269" spans="1:15" ht="15.6">
      <c r="A269" s="374"/>
      <c r="B269" s="248" t="s">
        <v>94</v>
      </c>
      <c r="C269" s="702">
        <v>0</v>
      </c>
      <c r="D269" s="702">
        <v>0.22205031496999827</v>
      </c>
      <c r="E269" s="702">
        <v>0.21692877734245589</v>
      </c>
      <c r="F269" s="702">
        <v>9.6631939269283887E-2</v>
      </c>
      <c r="G269" s="702">
        <v>9.8884634142239719E-2</v>
      </c>
      <c r="H269" s="702">
        <v>0</v>
      </c>
      <c r="I269" s="702">
        <v>0</v>
      </c>
      <c r="J269" s="702">
        <v>0</v>
      </c>
      <c r="K269" s="702">
        <v>0</v>
      </c>
      <c r="L269" s="702">
        <v>0</v>
      </c>
      <c r="M269" s="702">
        <v>0</v>
      </c>
      <c r="N269" s="702">
        <v>0</v>
      </c>
      <c r="O269" s="703">
        <v>0.63449566572397775</v>
      </c>
    </row>
    <row r="270" spans="1:15" ht="15.6">
      <c r="A270" s="374"/>
      <c r="B270" s="388" t="s">
        <v>95</v>
      </c>
      <c r="C270" s="704">
        <v>1.2278809434654514</v>
      </c>
      <c r="D270" s="704">
        <v>1.194171699005087</v>
      </c>
      <c r="E270" s="704">
        <v>1.0913053937429023</v>
      </c>
      <c r="F270" s="704">
        <v>0.95568186855588999</v>
      </c>
      <c r="G270" s="704">
        <v>1.3397697479104653</v>
      </c>
      <c r="H270" s="704">
        <v>0</v>
      </c>
      <c r="I270" s="704">
        <v>0</v>
      </c>
      <c r="J270" s="704">
        <v>0</v>
      </c>
      <c r="K270" s="704">
        <v>0</v>
      </c>
      <c r="L270" s="704">
        <v>0</v>
      </c>
      <c r="M270" s="704">
        <v>0</v>
      </c>
      <c r="N270" s="704">
        <v>0</v>
      </c>
      <c r="O270" s="705">
        <v>5.8088096526797957</v>
      </c>
    </row>
    <row r="271" spans="1:15" ht="6.75" customHeight="1">
      <c r="A271" s="374"/>
      <c r="B271" s="249"/>
      <c r="C271" s="706"/>
      <c r="D271" s="706"/>
      <c r="E271" s="706"/>
      <c r="F271" s="706"/>
      <c r="G271" s="706"/>
      <c r="H271" s="706"/>
      <c r="I271" s="706"/>
      <c r="J271" s="706"/>
      <c r="K271" s="706"/>
      <c r="L271" s="706"/>
      <c r="M271" s="706"/>
      <c r="N271" s="706"/>
      <c r="O271" s="707"/>
    </row>
    <row r="272" spans="1:15" ht="15.6">
      <c r="A272" s="374"/>
      <c r="B272" s="392" t="s">
        <v>97</v>
      </c>
      <c r="C272" s="718">
        <v>1.6967900958309821E-2</v>
      </c>
      <c r="D272" s="718">
        <v>0.86629856668307115</v>
      </c>
      <c r="E272" s="718">
        <v>0.52981380040970172</v>
      </c>
      <c r="F272" s="718">
        <v>1.0167187536706237</v>
      </c>
      <c r="G272" s="718">
        <v>0.46094171217222446</v>
      </c>
      <c r="H272" s="718">
        <v>0</v>
      </c>
      <c r="I272" s="718">
        <v>0</v>
      </c>
      <c r="J272" s="718">
        <v>0</v>
      </c>
      <c r="K272" s="718">
        <v>0</v>
      </c>
      <c r="L272" s="718">
        <v>0</v>
      </c>
      <c r="M272" s="718">
        <v>0</v>
      </c>
      <c r="N272" s="718">
        <v>0</v>
      </c>
      <c r="O272" s="719">
        <v>2.8907407338939306</v>
      </c>
    </row>
    <row r="273" spans="1:15" ht="15.6">
      <c r="A273" s="374"/>
      <c r="B273" s="248" t="s">
        <v>53</v>
      </c>
      <c r="C273" s="720">
        <v>1.6967900958309821E-2</v>
      </c>
      <c r="D273" s="720">
        <v>0.86629856668307115</v>
      </c>
      <c r="E273" s="720">
        <v>0.52981380040970172</v>
      </c>
      <c r="F273" s="720">
        <v>1.0167187536706237</v>
      </c>
      <c r="G273" s="720">
        <v>0.46094171217222446</v>
      </c>
      <c r="H273" s="720">
        <v>0</v>
      </c>
      <c r="I273" s="720">
        <v>0</v>
      </c>
      <c r="J273" s="720">
        <v>0</v>
      </c>
      <c r="K273" s="720">
        <v>0</v>
      </c>
      <c r="L273" s="720">
        <v>0</v>
      </c>
      <c r="M273" s="720">
        <v>0</v>
      </c>
      <c r="N273" s="720">
        <v>0</v>
      </c>
      <c r="O273" s="721">
        <v>2.8907407338939306</v>
      </c>
    </row>
    <row r="274" spans="1:15" ht="15.6">
      <c r="A274" s="374"/>
      <c r="B274" s="393" t="s">
        <v>98</v>
      </c>
      <c r="C274" s="722">
        <v>0</v>
      </c>
      <c r="D274" s="722">
        <v>0</v>
      </c>
      <c r="E274" s="722">
        <v>0</v>
      </c>
      <c r="F274" s="722">
        <v>0</v>
      </c>
      <c r="G274" s="722">
        <v>0</v>
      </c>
      <c r="H274" s="722">
        <v>0</v>
      </c>
      <c r="I274" s="722">
        <v>0</v>
      </c>
      <c r="J274" s="722">
        <v>0</v>
      </c>
      <c r="K274" s="722">
        <v>0</v>
      </c>
      <c r="L274" s="722">
        <v>0</v>
      </c>
      <c r="M274" s="722">
        <v>0</v>
      </c>
      <c r="N274" s="722">
        <v>0</v>
      </c>
      <c r="O274" s="723">
        <v>0</v>
      </c>
    </row>
    <row r="275" spans="1:15" ht="15.6">
      <c r="A275" s="374"/>
      <c r="B275" s="249" t="s">
        <v>99</v>
      </c>
      <c r="C275" s="720">
        <v>1.6967900958309821E-2</v>
      </c>
      <c r="D275" s="720">
        <v>0.86629856668307115</v>
      </c>
      <c r="E275" s="720">
        <v>0.52981380040970172</v>
      </c>
      <c r="F275" s="720">
        <v>1.0167187536706237</v>
      </c>
      <c r="G275" s="720">
        <v>0.46094171217222446</v>
      </c>
      <c r="H275" s="720">
        <v>0</v>
      </c>
      <c r="I275" s="720">
        <v>0</v>
      </c>
      <c r="J275" s="720">
        <v>0</v>
      </c>
      <c r="K275" s="720">
        <v>0</v>
      </c>
      <c r="L275" s="720">
        <v>0</v>
      </c>
      <c r="M275" s="720">
        <v>0</v>
      </c>
      <c r="N275" s="720">
        <v>0</v>
      </c>
      <c r="O275" s="721">
        <v>2.8907407338939306</v>
      </c>
    </row>
    <row r="276" spans="1:15" ht="15.6">
      <c r="A276" s="374"/>
      <c r="B276" s="393" t="s">
        <v>100</v>
      </c>
      <c r="C276" s="722">
        <v>0</v>
      </c>
      <c r="D276" s="722">
        <v>0</v>
      </c>
      <c r="E276" s="722">
        <v>0</v>
      </c>
      <c r="F276" s="722">
        <v>0</v>
      </c>
      <c r="G276" s="722">
        <v>0</v>
      </c>
      <c r="H276" s="722">
        <v>0</v>
      </c>
      <c r="I276" s="722">
        <v>0</v>
      </c>
      <c r="J276" s="722">
        <v>0</v>
      </c>
      <c r="K276" s="722">
        <v>0</v>
      </c>
      <c r="L276" s="722">
        <v>0</v>
      </c>
      <c r="M276" s="722">
        <v>0</v>
      </c>
      <c r="N276" s="722">
        <v>0</v>
      </c>
      <c r="O276" s="723">
        <v>0</v>
      </c>
    </row>
    <row r="277" spans="1:15" ht="8.25" customHeight="1">
      <c r="A277" s="374"/>
      <c r="B277" s="249"/>
      <c r="C277" s="745"/>
      <c r="D277" s="745"/>
      <c r="E277" s="745"/>
      <c r="F277" s="745"/>
      <c r="G277" s="745"/>
      <c r="H277" s="745"/>
      <c r="I277" s="745"/>
      <c r="J277" s="745"/>
      <c r="K277" s="745"/>
      <c r="L277" s="745"/>
      <c r="M277" s="745"/>
      <c r="N277" s="745"/>
      <c r="O277" s="707"/>
    </row>
    <row r="278" spans="1:15" ht="15.6">
      <c r="A278" s="374"/>
      <c r="B278" s="361" t="s">
        <v>101</v>
      </c>
      <c r="C278" s="725">
        <v>-49.762479151362811</v>
      </c>
      <c r="D278" s="725">
        <v>-53.718128146859364</v>
      </c>
      <c r="E278" s="725">
        <v>-42.113912515432126</v>
      </c>
      <c r="F278" s="725">
        <v>-64.006659553928984</v>
      </c>
      <c r="G278" s="725">
        <v>-61.832456049354327</v>
      </c>
      <c r="H278" s="725">
        <v>0</v>
      </c>
      <c r="I278" s="725">
        <v>0</v>
      </c>
      <c r="J278" s="725">
        <v>0</v>
      </c>
      <c r="K278" s="725">
        <v>0</v>
      </c>
      <c r="L278" s="725">
        <v>0</v>
      </c>
      <c r="M278" s="725">
        <v>0</v>
      </c>
      <c r="N278" s="725">
        <v>0</v>
      </c>
      <c r="O278" s="726">
        <v>-271.43363541693765</v>
      </c>
    </row>
    <row r="279" spans="1:15" ht="6" customHeight="1">
      <c r="A279" s="374"/>
      <c r="B279" s="253"/>
      <c r="C279" s="727"/>
      <c r="D279" s="727"/>
      <c r="E279" s="727"/>
      <c r="F279" s="727"/>
      <c r="G279" s="727"/>
      <c r="H279" s="727"/>
      <c r="I279" s="727"/>
      <c r="J279" s="727"/>
      <c r="K279" s="727"/>
      <c r="L279" s="727"/>
      <c r="M279" s="727"/>
      <c r="N279" s="727"/>
      <c r="O279" s="728"/>
    </row>
    <row r="280" spans="1:15" ht="15.6">
      <c r="A280" s="374"/>
      <c r="B280" s="361" t="s">
        <v>102</v>
      </c>
      <c r="C280" s="725">
        <v>-58.455479848279936</v>
      </c>
      <c r="D280" s="725">
        <v>-63.651843903604885</v>
      </c>
      <c r="E280" s="725">
        <v>-51.823555593593873</v>
      </c>
      <c r="F280" s="725">
        <v>-75.704960333811584</v>
      </c>
      <c r="G280" s="725">
        <v>-74.04860674778692</v>
      </c>
      <c r="H280" s="725">
        <v>0</v>
      </c>
      <c r="I280" s="725">
        <v>0</v>
      </c>
      <c r="J280" s="725">
        <v>0</v>
      </c>
      <c r="K280" s="725">
        <v>0</v>
      </c>
      <c r="L280" s="725">
        <v>0</v>
      </c>
      <c r="M280" s="725">
        <v>0</v>
      </c>
      <c r="N280" s="725">
        <v>0</v>
      </c>
      <c r="O280" s="726">
        <v>-323.68444642707721</v>
      </c>
    </row>
    <row r="281" spans="1:15" ht="7.5" customHeight="1">
      <c r="A281" s="374"/>
      <c r="B281" s="252"/>
      <c r="C281" s="710"/>
      <c r="D281" s="710"/>
      <c r="E281" s="710"/>
      <c r="F281" s="710"/>
      <c r="G281" s="710"/>
      <c r="H281" s="710"/>
      <c r="I281" s="710"/>
      <c r="J281" s="710"/>
      <c r="K281" s="710"/>
      <c r="L281" s="710"/>
      <c r="M281" s="710"/>
      <c r="N281" s="710"/>
      <c r="O281" s="711"/>
    </row>
    <row r="282" spans="1:15" ht="15.6">
      <c r="A282" s="374"/>
      <c r="B282" s="360" t="s">
        <v>103</v>
      </c>
      <c r="C282" s="712">
        <v>2.9425631833354275</v>
      </c>
      <c r="D282" s="712">
        <v>2.3935104719911333</v>
      </c>
      <c r="E282" s="712">
        <v>3.6077498423198007</v>
      </c>
      <c r="F282" s="712">
        <v>3.413010566478837</v>
      </c>
      <c r="G282" s="712">
        <v>4.4225717361364207</v>
      </c>
      <c r="H282" s="712">
        <v>0</v>
      </c>
      <c r="I282" s="712">
        <v>0</v>
      </c>
      <c r="J282" s="712">
        <v>0</v>
      </c>
      <c r="K282" s="712">
        <v>0</v>
      </c>
      <c r="L282" s="712">
        <v>0</v>
      </c>
      <c r="M282" s="712">
        <v>0</v>
      </c>
      <c r="N282" s="712">
        <v>0</v>
      </c>
      <c r="O282" s="713">
        <v>16.779405800261618</v>
      </c>
    </row>
    <row r="283" spans="1:15" ht="15.6">
      <c r="A283" s="374"/>
      <c r="B283" s="388" t="s">
        <v>104</v>
      </c>
      <c r="C283" s="722">
        <v>2.9425610900020942</v>
      </c>
      <c r="D283" s="722">
        <v>2.3901406986577998</v>
      </c>
      <c r="E283" s="722">
        <v>3.5948731923198007</v>
      </c>
      <c r="F283" s="722">
        <v>3.4077794364788372</v>
      </c>
      <c r="G283" s="722">
        <v>4.4225696428030874</v>
      </c>
      <c r="H283" s="722">
        <v>0</v>
      </c>
      <c r="I283" s="722">
        <v>0</v>
      </c>
      <c r="J283" s="722">
        <v>0</v>
      </c>
      <c r="K283" s="722">
        <v>0</v>
      </c>
      <c r="L283" s="722">
        <v>0</v>
      </c>
      <c r="M283" s="722">
        <v>0</v>
      </c>
      <c r="N283" s="722">
        <v>0</v>
      </c>
      <c r="O283" s="723">
        <v>16.757924060261619</v>
      </c>
    </row>
    <row r="284" spans="1:15" ht="15.6">
      <c r="A284" s="374"/>
      <c r="B284" s="248" t="s">
        <v>105</v>
      </c>
      <c r="C284" s="720">
        <v>2.0933333333333333E-6</v>
      </c>
      <c r="D284" s="720">
        <v>3.3697733333333335E-3</v>
      </c>
      <c r="E284" s="720">
        <v>1.2876650000000002E-2</v>
      </c>
      <c r="F284" s="720">
        <v>5.2311300000000014E-3</v>
      </c>
      <c r="G284" s="720">
        <v>2.0933333333333333E-6</v>
      </c>
      <c r="H284" s="720">
        <v>0</v>
      </c>
      <c r="I284" s="720">
        <v>0</v>
      </c>
      <c r="J284" s="720">
        <v>0</v>
      </c>
      <c r="K284" s="720">
        <v>0</v>
      </c>
      <c r="L284" s="720">
        <v>0</v>
      </c>
      <c r="M284" s="720">
        <v>0</v>
      </c>
      <c r="N284" s="720">
        <v>0</v>
      </c>
      <c r="O284" s="721">
        <v>2.1481740000000003E-2</v>
      </c>
    </row>
    <row r="285" spans="1:15" ht="7.8" customHeight="1">
      <c r="A285" s="374"/>
      <c r="B285" s="402"/>
      <c r="C285" s="746"/>
      <c r="D285" s="746"/>
      <c r="E285" s="746"/>
      <c r="F285" s="746"/>
      <c r="G285" s="746"/>
      <c r="H285" s="746"/>
      <c r="I285" s="746"/>
      <c r="J285" s="746"/>
      <c r="K285" s="746"/>
      <c r="L285" s="746"/>
      <c r="M285" s="746"/>
      <c r="N285" s="746"/>
      <c r="O285" s="747"/>
    </row>
    <row r="286" spans="1:15" ht="15.6">
      <c r="A286" s="374"/>
      <c r="B286" s="361" t="s">
        <v>106</v>
      </c>
      <c r="C286" s="725">
        <v>-61.398043031615366</v>
      </c>
      <c r="D286" s="725">
        <v>-66.04535437559602</v>
      </c>
      <c r="E286" s="725">
        <v>-55.431305435913671</v>
      </c>
      <c r="F286" s="725">
        <v>-79.117970900290416</v>
      </c>
      <c r="G286" s="725">
        <v>-78.471178483923339</v>
      </c>
      <c r="H286" s="725">
        <v>0</v>
      </c>
      <c r="I286" s="725">
        <v>0</v>
      </c>
      <c r="J286" s="725">
        <v>0</v>
      </c>
      <c r="K286" s="725">
        <v>0</v>
      </c>
      <c r="L286" s="725">
        <v>0</v>
      </c>
      <c r="M286" s="725">
        <v>0</v>
      </c>
      <c r="N286" s="725">
        <v>0</v>
      </c>
      <c r="O286" s="726">
        <v>-340.4638522273388</v>
      </c>
    </row>
    <row r="287" spans="1:15" ht="10.5" customHeight="1">
      <c r="A287" s="374"/>
      <c r="B287" s="253"/>
      <c r="C287" s="727"/>
      <c r="D287" s="727"/>
      <c r="E287" s="727"/>
      <c r="F287" s="727"/>
      <c r="G287" s="727"/>
      <c r="H287" s="727"/>
      <c r="I287" s="727"/>
      <c r="J287" s="727"/>
      <c r="K287" s="727"/>
      <c r="L287" s="727"/>
      <c r="M287" s="727"/>
      <c r="N287" s="727"/>
      <c r="O287" s="728"/>
    </row>
    <row r="288" spans="1:15" ht="15.6">
      <c r="A288" s="374"/>
      <c r="B288" s="362" t="s">
        <v>107</v>
      </c>
      <c r="C288" s="725">
        <v>75.389346791069102</v>
      </c>
      <c r="D288" s="725">
        <v>90.250227769964539</v>
      </c>
      <c r="E288" s="725">
        <v>19.077862205103767</v>
      </c>
      <c r="F288" s="725">
        <v>75.389792985649819</v>
      </c>
      <c r="G288" s="725">
        <v>95.123880720516269</v>
      </c>
      <c r="H288" s="725">
        <v>0</v>
      </c>
      <c r="I288" s="725">
        <v>0</v>
      </c>
      <c r="J288" s="725">
        <v>0</v>
      </c>
      <c r="K288" s="725">
        <v>0</v>
      </c>
      <c r="L288" s="725">
        <v>0</v>
      </c>
      <c r="M288" s="725">
        <v>0</v>
      </c>
      <c r="N288" s="725">
        <v>0</v>
      </c>
      <c r="O288" s="726">
        <v>355.23111047230356</v>
      </c>
    </row>
    <row r="289" spans="1:16" s="386" customFormat="1" ht="15.6">
      <c r="A289" s="381"/>
      <c r="B289" s="394" t="s">
        <v>108</v>
      </c>
      <c r="C289" s="731">
        <v>48.5</v>
      </c>
      <c r="D289" s="731">
        <v>73.25</v>
      </c>
      <c r="E289" s="731">
        <v>77.5</v>
      </c>
      <c r="F289" s="731">
        <v>77</v>
      </c>
      <c r="G289" s="731">
        <v>82.5</v>
      </c>
      <c r="H289" s="731">
        <v>0</v>
      </c>
      <c r="I289" s="731">
        <v>0</v>
      </c>
      <c r="J289" s="731">
        <v>0</v>
      </c>
      <c r="K289" s="731">
        <v>0</v>
      </c>
      <c r="L289" s="731">
        <v>0</v>
      </c>
      <c r="M289" s="731">
        <v>0</v>
      </c>
      <c r="N289" s="731">
        <v>0</v>
      </c>
      <c r="O289" s="732">
        <v>358.75</v>
      </c>
    </row>
    <row r="290" spans="1:16" ht="15.6">
      <c r="A290" s="374"/>
      <c r="B290" s="249" t="s">
        <v>109</v>
      </c>
      <c r="C290" s="720">
        <v>48.5</v>
      </c>
      <c r="D290" s="720">
        <v>73.25</v>
      </c>
      <c r="E290" s="720">
        <v>77.5</v>
      </c>
      <c r="F290" s="720">
        <v>77</v>
      </c>
      <c r="G290" s="720">
        <v>82.5</v>
      </c>
      <c r="H290" s="720">
        <v>0</v>
      </c>
      <c r="I290" s="720">
        <v>0</v>
      </c>
      <c r="J290" s="720">
        <v>0</v>
      </c>
      <c r="K290" s="720">
        <v>0</v>
      </c>
      <c r="L290" s="720">
        <v>0</v>
      </c>
      <c r="M290" s="720">
        <v>0</v>
      </c>
      <c r="N290" s="720">
        <v>0</v>
      </c>
      <c r="O290" s="721">
        <v>358.75</v>
      </c>
    </row>
    <row r="291" spans="1:16" ht="15.6">
      <c r="A291" s="374"/>
      <c r="B291" s="388" t="s">
        <v>204</v>
      </c>
      <c r="C291" s="722">
        <v>0</v>
      </c>
      <c r="D291" s="722">
        <v>0</v>
      </c>
      <c r="E291" s="722">
        <v>0</v>
      </c>
      <c r="F291" s="722">
        <v>0</v>
      </c>
      <c r="G291" s="722">
        <v>0</v>
      </c>
      <c r="H291" s="722">
        <v>0</v>
      </c>
      <c r="I291" s="722">
        <v>0</v>
      </c>
      <c r="J291" s="722">
        <v>0</v>
      </c>
      <c r="K291" s="722">
        <v>0</v>
      </c>
      <c r="L291" s="722">
        <v>0</v>
      </c>
      <c r="M291" s="722">
        <v>0</v>
      </c>
      <c r="N291" s="722">
        <v>0</v>
      </c>
      <c r="O291" s="723">
        <v>0</v>
      </c>
    </row>
    <row r="292" spans="1:16" s="386" customFormat="1" ht="16.2">
      <c r="A292" s="381"/>
      <c r="B292" s="417" t="s">
        <v>110</v>
      </c>
      <c r="C292" s="733">
        <v>0</v>
      </c>
      <c r="D292" s="733">
        <v>0</v>
      </c>
      <c r="E292" s="733">
        <v>0</v>
      </c>
      <c r="F292" s="733">
        <v>0</v>
      </c>
      <c r="G292" s="733">
        <v>0</v>
      </c>
      <c r="H292" s="733">
        <v>0</v>
      </c>
      <c r="I292" s="733">
        <v>0</v>
      </c>
      <c r="J292" s="733">
        <v>0</v>
      </c>
      <c r="K292" s="733">
        <v>0</v>
      </c>
      <c r="L292" s="733">
        <v>0</v>
      </c>
      <c r="M292" s="733">
        <v>0</v>
      </c>
      <c r="N292" s="733">
        <v>0</v>
      </c>
      <c r="O292" s="734">
        <v>0</v>
      </c>
    </row>
    <row r="293" spans="1:16" ht="15.6">
      <c r="A293" s="374"/>
      <c r="B293" s="395" t="s">
        <v>111</v>
      </c>
      <c r="C293" s="722">
        <v>0</v>
      </c>
      <c r="D293" s="722">
        <v>0</v>
      </c>
      <c r="E293" s="722">
        <v>0</v>
      </c>
      <c r="F293" s="722">
        <v>0</v>
      </c>
      <c r="G293" s="722">
        <v>0</v>
      </c>
      <c r="H293" s="722">
        <v>0</v>
      </c>
      <c r="I293" s="722">
        <v>0</v>
      </c>
      <c r="J293" s="722">
        <v>0</v>
      </c>
      <c r="K293" s="722">
        <v>0</v>
      </c>
      <c r="L293" s="722">
        <v>0</v>
      </c>
      <c r="M293" s="722">
        <v>0</v>
      </c>
      <c r="N293" s="722">
        <v>0</v>
      </c>
      <c r="O293" s="723">
        <v>0</v>
      </c>
    </row>
    <row r="294" spans="1:16" ht="15.6">
      <c r="A294" s="374"/>
      <c r="B294" s="256" t="s">
        <v>112</v>
      </c>
      <c r="C294" s="720">
        <v>0</v>
      </c>
      <c r="D294" s="720">
        <v>0</v>
      </c>
      <c r="E294" s="720">
        <v>0</v>
      </c>
      <c r="F294" s="720">
        <v>0</v>
      </c>
      <c r="G294" s="720">
        <v>0</v>
      </c>
      <c r="H294" s="720">
        <v>0</v>
      </c>
      <c r="I294" s="720">
        <v>0</v>
      </c>
      <c r="J294" s="720">
        <v>0</v>
      </c>
      <c r="K294" s="720">
        <v>0</v>
      </c>
      <c r="L294" s="720">
        <v>0</v>
      </c>
      <c r="M294" s="720">
        <v>0</v>
      </c>
      <c r="N294" s="720">
        <v>0</v>
      </c>
      <c r="O294" s="721">
        <v>0</v>
      </c>
    </row>
    <row r="295" spans="1:16" s="386" customFormat="1" ht="16.2">
      <c r="A295" s="381"/>
      <c r="B295" s="400" t="s">
        <v>113</v>
      </c>
      <c r="C295" s="731">
        <v>5.7511674151983634</v>
      </c>
      <c r="D295" s="731">
        <v>-3.0243474378357575</v>
      </c>
      <c r="E295" s="731">
        <v>-3.4446590267743282</v>
      </c>
      <c r="F295" s="731">
        <v>-1.990233119168316</v>
      </c>
      <c r="G295" s="731">
        <v>3.6912147070023416</v>
      </c>
      <c r="H295" s="731">
        <v>0</v>
      </c>
      <c r="I295" s="731">
        <v>0</v>
      </c>
      <c r="J295" s="731">
        <v>0</v>
      </c>
      <c r="K295" s="731">
        <v>0</v>
      </c>
      <c r="L295" s="731">
        <v>0</v>
      </c>
      <c r="M295" s="731">
        <v>0</v>
      </c>
      <c r="N295" s="731">
        <v>0</v>
      </c>
      <c r="O295" s="732">
        <v>0.98314253842230315</v>
      </c>
    </row>
    <row r="296" spans="1:16" ht="15.6">
      <c r="A296" s="374"/>
      <c r="B296" s="255" t="s">
        <v>114</v>
      </c>
      <c r="C296" s="720">
        <v>0</v>
      </c>
      <c r="D296" s="720">
        <v>0</v>
      </c>
      <c r="E296" s="720">
        <v>0</v>
      </c>
      <c r="F296" s="720">
        <v>0</v>
      </c>
      <c r="G296" s="720">
        <v>0</v>
      </c>
      <c r="H296" s="720">
        <v>0</v>
      </c>
      <c r="I296" s="720">
        <v>0</v>
      </c>
      <c r="J296" s="720">
        <v>0</v>
      </c>
      <c r="K296" s="720">
        <v>0</v>
      </c>
      <c r="L296" s="720">
        <v>0</v>
      </c>
      <c r="M296" s="720">
        <v>0</v>
      </c>
      <c r="N296" s="720">
        <v>0</v>
      </c>
      <c r="O296" s="721">
        <v>0</v>
      </c>
    </row>
    <row r="297" spans="1:16" ht="15.6">
      <c r="A297" s="374"/>
      <c r="B297" s="401" t="s">
        <v>115</v>
      </c>
      <c r="C297" s="722">
        <v>5.7511674151983634</v>
      </c>
      <c r="D297" s="722">
        <v>-3.0243474378357575</v>
      </c>
      <c r="E297" s="722">
        <v>-3.4446590267743282</v>
      </c>
      <c r="F297" s="722">
        <v>-1.990233119168316</v>
      </c>
      <c r="G297" s="722">
        <v>3.6912147070023416</v>
      </c>
      <c r="H297" s="722">
        <v>0</v>
      </c>
      <c r="I297" s="722">
        <v>0</v>
      </c>
      <c r="J297" s="722">
        <v>0</v>
      </c>
      <c r="K297" s="722">
        <v>0</v>
      </c>
      <c r="L297" s="722">
        <v>0</v>
      </c>
      <c r="M297" s="722">
        <v>0</v>
      </c>
      <c r="N297" s="722">
        <v>0</v>
      </c>
      <c r="O297" s="723">
        <v>0.98314253842230315</v>
      </c>
    </row>
    <row r="298" spans="1:16" s="386" customFormat="1" ht="16.2">
      <c r="A298" s="381"/>
      <c r="B298" s="418" t="s">
        <v>116</v>
      </c>
      <c r="C298" s="733">
        <v>21.138177282537406</v>
      </c>
      <c r="D298" s="733">
        <v>20.02120543446696</v>
      </c>
      <c r="E298" s="733">
        <v>-54.990355418121901</v>
      </c>
      <c r="F298" s="733">
        <v>0.37479497481815116</v>
      </c>
      <c r="G298" s="733">
        <v>8.9326639201805804</v>
      </c>
      <c r="H298" s="733">
        <v>0</v>
      </c>
      <c r="I298" s="733">
        <v>0</v>
      </c>
      <c r="J298" s="733">
        <v>0</v>
      </c>
      <c r="K298" s="733">
        <v>0</v>
      </c>
      <c r="L298" s="733">
        <v>0</v>
      </c>
      <c r="M298" s="733">
        <v>0</v>
      </c>
      <c r="N298" s="733">
        <v>0</v>
      </c>
      <c r="O298" s="734">
        <v>-4.5235138061188067</v>
      </c>
    </row>
    <row r="299" spans="1:16" ht="15.6">
      <c r="A299" s="374"/>
      <c r="B299" s="398" t="s">
        <v>117</v>
      </c>
      <c r="C299" s="722">
        <v>1.7598109588924089</v>
      </c>
      <c r="D299" s="722">
        <v>-5.0558421924539019</v>
      </c>
      <c r="E299" s="722">
        <v>-9.3466784038334225</v>
      </c>
      <c r="F299" s="722">
        <v>6.0761716925558815</v>
      </c>
      <c r="G299" s="722">
        <v>16.558386172283683</v>
      </c>
      <c r="H299" s="722">
        <v>0</v>
      </c>
      <c r="I299" s="722">
        <v>0</v>
      </c>
      <c r="J299" s="722">
        <v>0</v>
      </c>
      <c r="K299" s="722">
        <v>0</v>
      </c>
      <c r="L299" s="722">
        <v>0</v>
      </c>
      <c r="M299" s="722">
        <v>0</v>
      </c>
      <c r="N299" s="722">
        <v>0</v>
      </c>
      <c r="O299" s="723">
        <v>9.991848227444649</v>
      </c>
      <c r="P299" s="385"/>
    </row>
    <row r="300" spans="1:16" ht="15.6">
      <c r="A300" s="374"/>
      <c r="B300" s="255" t="s">
        <v>204</v>
      </c>
      <c r="C300" s="720">
        <v>0</v>
      </c>
      <c r="D300" s="720">
        <v>0</v>
      </c>
      <c r="E300" s="720">
        <v>0</v>
      </c>
      <c r="F300" s="720">
        <v>0</v>
      </c>
      <c r="G300" s="720">
        <v>0</v>
      </c>
      <c r="H300" s="720">
        <v>0</v>
      </c>
      <c r="I300" s="720">
        <v>0</v>
      </c>
      <c r="J300" s="720">
        <v>0</v>
      </c>
      <c r="K300" s="720">
        <v>0</v>
      </c>
      <c r="L300" s="720">
        <v>0</v>
      </c>
      <c r="M300" s="720">
        <v>0</v>
      </c>
      <c r="N300" s="720">
        <v>0</v>
      </c>
      <c r="O300" s="721">
        <v>0</v>
      </c>
      <c r="P300" s="385"/>
    </row>
    <row r="301" spans="1:16" ht="15.6">
      <c r="A301" s="374"/>
      <c r="B301" s="398" t="s">
        <v>201</v>
      </c>
      <c r="C301" s="722">
        <v>0</v>
      </c>
      <c r="D301" s="722">
        <v>0</v>
      </c>
      <c r="E301" s="722">
        <v>0</v>
      </c>
      <c r="F301" s="722">
        <v>0</v>
      </c>
      <c r="G301" s="722">
        <v>0</v>
      </c>
      <c r="H301" s="722">
        <v>0</v>
      </c>
      <c r="I301" s="722">
        <v>0</v>
      </c>
      <c r="J301" s="722">
        <v>0</v>
      </c>
      <c r="K301" s="722">
        <v>0</v>
      </c>
      <c r="L301" s="722">
        <v>0</v>
      </c>
      <c r="M301" s="722">
        <v>0</v>
      </c>
      <c r="N301" s="722">
        <v>0</v>
      </c>
      <c r="O301" s="723">
        <v>0</v>
      </c>
    </row>
    <row r="302" spans="1:16" ht="15.6">
      <c r="A302" s="374"/>
      <c r="B302" s="255" t="s">
        <v>118</v>
      </c>
      <c r="C302" s="720">
        <v>19.378366323644997</v>
      </c>
      <c r="D302" s="720">
        <v>25.077047626920862</v>
      </c>
      <c r="E302" s="720">
        <v>-45.643677014288478</v>
      </c>
      <c r="F302" s="720">
        <v>-5.7013767177377304</v>
      </c>
      <c r="G302" s="720">
        <v>-7.6257222521031025</v>
      </c>
      <c r="H302" s="720">
        <v>0</v>
      </c>
      <c r="I302" s="720">
        <v>0</v>
      </c>
      <c r="J302" s="720">
        <v>0</v>
      </c>
      <c r="K302" s="720">
        <v>0</v>
      </c>
      <c r="L302" s="720">
        <v>0</v>
      </c>
      <c r="M302" s="720">
        <v>0</v>
      </c>
      <c r="N302" s="720">
        <v>0</v>
      </c>
      <c r="O302" s="721">
        <v>-14.515362033563456</v>
      </c>
    </row>
    <row r="303" spans="1:16" ht="15.6">
      <c r="A303" s="374"/>
      <c r="B303" s="398" t="s">
        <v>119</v>
      </c>
      <c r="C303" s="722">
        <v>0</v>
      </c>
      <c r="D303" s="722">
        <v>0</v>
      </c>
      <c r="E303" s="722">
        <v>0</v>
      </c>
      <c r="F303" s="722">
        <v>0</v>
      </c>
      <c r="G303" s="722">
        <v>0</v>
      </c>
      <c r="H303" s="722">
        <v>0</v>
      </c>
      <c r="I303" s="722">
        <v>0</v>
      </c>
      <c r="J303" s="722">
        <v>0</v>
      </c>
      <c r="K303" s="722">
        <v>0</v>
      </c>
      <c r="L303" s="722">
        <v>0</v>
      </c>
      <c r="M303" s="722">
        <v>0</v>
      </c>
      <c r="N303" s="722">
        <v>0</v>
      </c>
      <c r="O303" s="723">
        <v>0</v>
      </c>
    </row>
    <row r="304" spans="1:16" s="386" customFormat="1" ht="15.6">
      <c r="A304" s="381"/>
      <c r="B304" s="399" t="s">
        <v>120</v>
      </c>
      <c r="C304" s="733">
        <v>2.0933333333333333E-6</v>
      </c>
      <c r="D304" s="733">
        <v>3.3697733333333335E-3</v>
      </c>
      <c r="E304" s="733">
        <v>1.2876650000000002E-2</v>
      </c>
      <c r="F304" s="733">
        <v>5.2311300000000014E-3</v>
      </c>
      <c r="G304" s="733">
        <v>2.0933333333333333E-6</v>
      </c>
      <c r="H304" s="733">
        <v>0</v>
      </c>
      <c r="I304" s="733">
        <v>0</v>
      </c>
      <c r="J304" s="733">
        <v>0</v>
      </c>
      <c r="K304" s="733">
        <v>0</v>
      </c>
      <c r="L304" s="733">
        <v>0</v>
      </c>
      <c r="M304" s="733">
        <v>0</v>
      </c>
      <c r="N304" s="733">
        <v>0</v>
      </c>
      <c r="O304" s="734">
        <v>2.1481740000000003E-2</v>
      </c>
    </row>
    <row r="305" spans="1:29" ht="15.6">
      <c r="A305" s="374"/>
      <c r="B305" s="360" t="s">
        <v>451</v>
      </c>
      <c r="C305" s="735">
        <v>13.991303759453736</v>
      </c>
      <c r="D305" s="735">
        <v>24.204873394368519</v>
      </c>
      <c r="E305" s="735">
        <v>-36.353443230809901</v>
      </c>
      <c r="F305" s="735">
        <v>-3.7281779146405967</v>
      </c>
      <c r="G305" s="735">
        <v>16.65270223659293</v>
      </c>
      <c r="H305" s="735">
        <v>0</v>
      </c>
      <c r="I305" s="735">
        <v>0</v>
      </c>
      <c r="J305" s="735">
        <v>0</v>
      </c>
      <c r="K305" s="735">
        <v>0</v>
      </c>
      <c r="L305" s="735">
        <v>0</v>
      </c>
      <c r="M305" s="735">
        <v>0</v>
      </c>
      <c r="N305" s="735">
        <v>0</v>
      </c>
      <c r="O305" s="736">
        <v>14.767258244964751</v>
      </c>
      <c r="Q305" s="385"/>
    </row>
    <row r="306" spans="1:29" ht="14.25" customHeight="1">
      <c r="A306" s="374"/>
      <c r="C306" s="741"/>
      <c r="D306" s="741"/>
      <c r="E306" s="741"/>
      <c r="F306" s="741"/>
      <c r="G306" s="741"/>
      <c r="H306" s="741"/>
      <c r="I306" s="741"/>
      <c r="J306" s="741"/>
      <c r="K306" s="741"/>
      <c r="L306" s="741"/>
      <c r="M306" s="741"/>
      <c r="N306" s="741"/>
      <c r="O306" s="742"/>
    </row>
    <row r="307" spans="1:29">
      <c r="A307" s="374"/>
      <c r="C307" s="741"/>
      <c r="D307" s="741"/>
      <c r="E307" s="741"/>
      <c r="F307" s="741"/>
      <c r="G307" s="741"/>
      <c r="H307" s="741"/>
      <c r="I307" s="741"/>
      <c r="J307" s="741"/>
      <c r="K307" s="741"/>
      <c r="L307" s="741"/>
      <c r="M307" s="741"/>
      <c r="N307" s="741"/>
      <c r="O307" s="742"/>
    </row>
    <row r="308" spans="1:29" ht="17.399999999999999">
      <c r="A308" s="374"/>
      <c r="B308" s="866" t="s">
        <v>447</v>
      </c>
      <c r="C308" s="866"/>
      <c r="D308" s="866"/>
      <c r="E308" s="866"/>
      <c r="F308" s="866"/>
      <c r="G308" s="866"/>
      <c r="H308" s="866"/>
      <c r="I308" s="866"/>
      <c r="J308" s="866"/>
      <c r="K308" s="866"/>
      <c r="L308" s="866"/>
      <c r="M308" s="866"/>
      <c r="N308" s="866"/>
      <c r="O308" s="866"/>
    </row>
    <row r="309" spans="1:29" ht="15.6">
      <c r="A309" s="374"/>
      <c r="B309" s="867" t="s">
        <v>441</v>
      </c>
      <c r="C309" s="867"/>
      <c r="D309" s="867"/>
      <c r="E309" s="867"/>
      <c r="F309" s="867"/>
      <c r="G309" s="867"/>
      <c r="H309" s="867"/>
      <c r="I309" s="867"/>
      <c r="J309" s="867"/>
      <c r="K309" s="867"/>
      <c r="L309" s="867"/>
      <c r="M309" s="867"/>
      <c r="N309" s="867"/>
      <c r="O309" s="867"/>
    </row>
    <row r="310" spans="1:29" ht="15.6">
      <c r="A310" s="374"/>
      <c r="B310" s="867" t="s">
        <v>350</v>
      </c>
      <c r="C310" s="867"/>
      <c r="D310" s="867"/>
      <c r="E310" s="867"/>
      <c r="F310" s="867"/>
      <c r="G310" s="867"/>
      <c r="H310" s="867"/>
      <c r="I310" s="867"/>
      <c r="J310" s="867"/>
      <c r="K310" s="867"/>
      <c r="L310" s="867"/>
      <c r="M310" s="867"/>
      <c r="N310" s="867"/>
      <c r="O310" s="867"/>
    </row>
    <row r="311" spans="1:29">
      <c r="A311" s="374"/>
      <c r="B311" s="800"/>
      <c r="C311" s="646"/>
      <c r="D311" s="646"/>
      <c r="E311" s="646"/>
      <c r="F311" s="646"/>
      <c r="G311" s="646"/>
      <c r="H311" s="646"/>
      <c r="I311" s="646"/>
      <c r="J311" s="646"/>
      <c r="K311" s="646"/>
      <c r="L311" s="646"/>
      <c r="M311" s="646"/>
      <c r="N311" s="646"/>
      <c r="O311" s="801"/>
    </row>
    <row r="312" spans="1:29" ht="51" customHeight="1">
      <c r="A312" s="374"/>
      <c r="B312" s="873" t="s">
        <v>315</v>
      </c>
      <c r="C312" s="868" t="s">
        <v>442</v>
      </c>
      <c r="D312" s="869"/>
      <c r="E312" s="869"/>
      <c r="F312" s="869"/>
      <c r="G312" s="869"/>
      <c r="H312" s="869"/>
      <c r="I312" s="869"/>
      <c r="J312" s="869"/>
      <c r="K312" s="869"/>
      <c r="L312" s="869"/>
      <c r="M312" s="869"/>
      <c r="N312" s="870"/>
      <c r="O312" s="875" t="s">
        <v>443</v>
      </c>
    </row>
    <row r="313" spans="1:29" ht="25.8" customHeight="1">
      <c r="A313" s="374"/>
      <c r="B313" s="873"/>
      <c r="C313" s="647" t="s">
        <v>5</v>
      </c>
      <c r="D313" s="647" t="s">
        <v>6</v>
      </c>
      <c r="E313" s="647" t="s">
        <v>7</v>
      </c>
      <c r="F313" s="647" t="s">
        <v>8</v>
      </c>
      <c r="G313" s="647" t="s">
        <v>9</v>
      </c>
      <c r="H313" s="647" t="s">
        <v>10</v>
      </c>
      <c r="I313" s="647" t="s">
        <v>11</v>
      </c>
      <c r="J313" s="647" t="s">
        <v>12</v>
      </c>
      <c r="K313" s="647" t="s">
        <v>13</v>
      </c>
      <c r="L313" s="647" t="s">
        <v>14</v>
      </c>
      <c r="M313" s="647" t="s">
        <v>15</v>
      </c>
      <c r="N313" s="647" t="s">
        <v>16</v>
      </c>
      <c r="O313" s="876"/>
    </row>
    <row r="314" spans="1:29" ht="22.8" customHeight="1">
      <c r="A314" s="374"/>
      <c r="B314" s="874"/>
      <c r="C314" s="648" t="s">
        <v>320</v>
      </c>
      <c r="D314" s="648" t="s">
        <v>320</v>
      </c>
      <c r="E314" s="648" t="s">
        <v>320</v>
      </c>
      <c r="F314" s="648" t="s">
        <v>320</v>
      </c>
      <c r="G314" s="648" t="s">
        <v>320</v>
      </c>
      <c r="H314" s="648" t="s">
        <v>320</v>
      </c>
      <c r="I314" s="648" t="s">
        <v>320</v>
      </c>
      <c r="J314" s="648" t="s">
        <v>320</v>
      </c>
      <c r="K314" s="648" t="s">
        <v>320</v>
      </c>
      <c r="L314" s="648" t="s">
        <v>320</v>
      </c>
      <c r="M314" s="648" t="s">
        <v>320</v>
      </c>
      <c r="N314" s="648" t="s">
        <v>320</v>
      </c>
      <c r="O314" s="649" t="s">
        <v>320</v>
      </c>
    </row>
    <row r="315" spans="1:29" ht="15.6">
      <c r="A315" s="374"/>
      <c r="B315" s="362" t="s">
        <v>121</v>
      </c>
      <c r="C315" s="737">
        <v>12.69270544402681</v>
      </c>
      <c r="D315" s="737">
        <v>18.865135310403819</v>
      </c>
      <c r="E315" s="737">
        <v>22.094465260102552</v>
      </c>
      <c r="F315" s="737">
        <v>20.046938399194499</v>
      </c>
      <c r="G315" s="737">
        <v>28.412394045204582</v>
      </c>
      <c r="H315" s="737">
        <v>0</v>
      </c>
      <c r="I315" s="737">
        <v>0</v>
      </c>
      <c r="J315" s="737">
        <v>0</v>
      </c>
      <c r="K315" s="737">
        <v>0</v>
      </c>
      <c r="L315" s="737">
        <v>0</v>
      </c>
      <c r="M315" s="737">
        <v>0</v>
      </c>
      <c r="N315" s="737">
        <v>0</v>
      </c>
      <c r="O315" s="738">
        <v>102.11163845893226</v>
      </c>
    </row>
    <row r="316" spans="1:29" ht="15.6">
      <c r="A316" s="374"/>
      <c r="B316" s="389" t="s">
        <v>122</v>
      </c>
      <c r="C316" s="708">
        <v>12.69270544402681</v>
      </c>
      <c r="D316" s="708">
        <v>18.865135310403819</v>
      </c>
      <c r="E316" s="708">
        <v>22.094465260102552</v>
      </c>
      <c r="F316" s="708">
        <v>20.046938399194499</v>
      </c>
      <c r="G316" s="708">
        <v>28.412394045204582</v>
      </c>
      <c r="H316" s="708">
        <v>0</v>
      </c>
      <c r="I316" s="708">
        <v>0</v>
      </c>
      <c r="J316" s="708">
        <v>0</v>
      </c>
      <c r="K316" s="708">
        <v>0</v>
      </c>
      <c r="L316" s="708">
        <v>0</v>
      </c>
      <c r="M316" s="708">
        <v>0</v>
      </c>
      <c r="N316" s="708">
        <v>0</v>
      </c>
      <c r="O316" s="709">
        <v>102.11163845893226</v>
      </c>
    </row>
    <row r="317" spans="1:29" ht="15.6">
      <c r="A317" s="374"/>
      <c r="B317" s="256" t="s">
        <v>130</v>
      </c>
      <c r="C317" s="748">
        <v>8.372557547361442</v>
      </c>
      <c r="D317" s="748">
        <v>15.061849443376147</v>
      </c>
      <c r="E317" s="748">
        <v>15.810294232103683</v>
      </c>
      <c r="F317" s="748">
        <v>15.46453289613577</v>
      </c>
      <c r="G317" s="748">
        <v>24.483526151556429</v>
      </c>
      <c r="H317" s="748">
        <v>0</v>
      </c>
      <c r="I317" s="748">
        <v>0</v>
      </c>
      <c r="J317" s="748">
        <v>0</v>
      </c>
      <c r="K317" s="748">
        <v>0</v>
      </c>
      <c r="L317" s="748">
        <v>0</v>
      </c>
      <c r="M317" s="748">
        <v>0</v>
      </c>
      <c r="N317" s="748">
        <v>0</v>
      </c>
      <c r="O317" s="749">
        <v>79.192760270533469</v>
      </c>
    </row>
    <row r="318" spans="1:29" ht="15.6">
      <c r="A318" s="374"/>
      <c r="B318" s="401" t="s">
        <v>87</v>
      </c>
      <c r="C318" s="750">
        <v>0</v>
      </c>
      <c r="D318" s="750">
        <v>0</v>
      </c>
      <c r="E318" s="750">
        <v>0</v>
      </c>
      <c r="F318" s="750">
        <v>0.16145803731414965</v>
      </c>
      <c r="G318" s="750">
        <v>8.7022316398432636E-2</v>
      </c>
      <c r="H318" s="750">
        <v>0</v>
      </c>
      <c r="I318" s="750">
        <v>0</v>
      </c>
      <c r="J318" s="750">
        <v>0</v>
      </c>
      <c r="K318" s="750">
        <v>0</v>
      </c>
      <c r="L318" s="750">
        <v>0</v>
      </c>
      <c r="M318" s="750">
        <v>0</v>
      </c>
      <c r="N318" s="750">
        <v>0</v>
      </c>
      <c r="O318" s="751">
        <v>0.24848035371258229</v>
      </c>
    </row>
    <row r="319" spans="1:29" ht="15.6">
      <c r="A319" s="374"/>
      <c r="B319" s="256" t="s">
        <v>86</v>
      </c>
      <c r="C319" s="748">
        <v>0.31793015811029762</v>
      </c>
      <c r="D319" s="748">
        <v>0.28065754609591548</v>
      </c>
      <c r="E319" s="748">
        <v>0.25479808077428329</v>
      </c>
      <c r="F319" s="748">
        <v>0.29476669548196066</v>
      </c>
      <c r="G319" s="748">
        <v>0.46079493130181787</v>
      </c>
      <c r="H319" s="748">
        <v>0</v>
      </c>
      <c r="I319" s="748">
        <v>0</v>
      </c>
      <c r="J319" s="748">
        <v>0</v>
      </c>
      <c r="K319" s="748">
        <v>0</v>
      </c>
      <c r="L319" s="748">
        <v>0</v>
      </c>
      <c r="M319" s="748">
        <v>0</v>
      </c>
      <c r="N319" s="748">
        <v>0</v>
      </c>
      <c r="O319" s="749">
        <v>1.6089474117642748</v>
      </c>
    </row>
    <row r="320" spans="1:29" s="374" customFormat="1" ht="15.6">
      <c r="B320" s="401" t="s">
        <v>131</v>
      </c>
      <c r="C320" s="750">
        <v>4.0022177385550721</v>
      </c>
      <c r="D320" s="750">
        <v>3.5226283209317582</v>
      </c>
      <c r="E320" s="750">
        <v>6.0293729472245889</v>
      </c>
      <c r="F320" s="750">
        <v>4.126180770262617</v>
      </c>
      <c r="G320" s="750">
        <v>3.3810506459479011</v>
      </c>
      <c r="H320" s="750">
        <v>0</v>
      </c>
      <c r="I320" s="750">
        <v>0</v>
      </c>
      <c r="J320" s="750">
        <v>0</v>
      </c>
      <c r="K320" s="750">
        <v>0</v>
      </c>
      <c r="L320" s="750">
        <v>0</v>
      </c>
      <c r="M320" s="750">
        <v>0</v>
      </c>
      <c r="N320" s="750">
        <v>0</v>
      </c>
      <c r="O320" s="751">
        <v>21.061450422921936</v>
      </c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</row>
    <row r="321" spans="2:29" s="374" customFormat="1" ht="9" customHeight="1">
      <c r="B321" s="258"/>
      <c r="C321" s="752"/>
      <c r="D321" s="752"/>
      <c r="E321" s="752"/>
      <c r="F321" s="752"/>
      <c r="G321" s="752"/>
      <c r="H321" s="752"/>
      <c r="I321" s="752"/>
      <c r="J321" s="752"/>
      <c r="K321" s="752"/>
      <c r="L321" s="752"/>
      <c r="M321" s="752"/>
      <c r="N321" s="752"/>
      <c r="O321" s="753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</row>
    <row r="322" spans="2:29" s="374" customFormat="1" ht="15.6">
      <c r="B322" s="389" t="s">
        <v>124</v>
      </c>
      <c r="C322" s="708">
        <v>0</v>
      </c>
      <c r="D322" s="708">
        <v>0</v>
      </c>
      <c r="E322" s="708">
        <v>0</v>
      </c>
      <c r="F322" s="708">
        <v>0</v>
      </c>
      <c r="G322" s="708">
        <v>0</v>
      </c>
      <c r="H322" s="708">
        <v>0</v>
      </c>
      <c r="I322" s="708">
        <v>0</v>
      </c>
      <c r="J322" s="708">
        <v>0</v>
      </c>
      <c r="K322" s="708">
        <v>0</v>
      </c>
      <c r="L322" s="708">
        <v>0</v>
      </c>
      <c r="M322" s="708">
        <v>0</v>
      </c>
      <c r="N322" s="708">
        <v>0</v>
      </c>
      <c r="O322" s="709">
        <v>0</v>
      </c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</row>
    <row r="323" spans="2:29" s="374" customFormat="1" ht="15.6">
      <c r="B323" s="259" t="s">
        <v>83</v>
      </c>
      <c r="C323" s="748">
        <v>0</v>
      </c>
      <c r="D323" s="748">
        <v>0</v>
      </c>
      <c r="E323" s="748">
        <v>0</v>
      </c>
      <c r="F323" s="748">
        <v>0</v>
      </c>
      <c r="G323" s="748">
        <v>0</v>
      </c>
      <c r="H323" s="748">
        <v>0</v>
      </c>
      <c r="I323" s="748">
        <v>0</v>
      </c>
      <c r="J323" s="748">
        <v>0</v>
      </c>
      <c r="K323" s="748">
        <v>0</v>
      </c>
      <c r="L323" s="748">
        <v>0</v>
      </c>
      <c r="M323" s="748">
        <v>0</v>
      </c>
      <c r="N323" s="748">
        <v>0</v>
      </c>
      <c r="O323" s="749">
        <v>0</v>
      </c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</row>
    <row r="324" spans="2:29" s="374" customFormat="1" ht="9" customHeight="1">
      <c r="B324" s="403"/>
      <c r="C324" s="754"/>
      <c r="D324" s="754"/>
      <c r="E324" s="754"/>
      <c r="F324" s="754"/>
      <c r="G324" s="754"/>
      <c r="H324" s="754"/>
      <c r="I324" s="754"/>
      <c r="J324" s="754"/>
      <c r="K324" s="754"/>
      <c r="L324" s="754"/>
      <c r="M324" s="754"/>
      <c r="N324" s="754"/>
      <c r="O324" s="755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</row>
    <row r="325" spans="2:29" s="374" customFormat="1" ht="15.6">
      <c r="B325" s="363" t="s">
        <v>125</v>
      </c>
      <c r="C325" s="756">
        <v>6.0340737986624946</v>
      </c>
      <c r="D325" s="756">
        <v>5.5226843076126588</v>
      </c>
      <c r="E325" s="756">
        <v>5.1370686255053952</v>
      </c>
      <c r="F325" s="756">
        <v>5.0239513955544952</v>
      </c>
      <c r="G325" s="756">
        <v>6.0153299584615647</v>
      </c>
      <c r="H325" s="756">
        <v>0</v>
      </c>
      <c r="I325" s="756">
        <v>0</v>
      </c>
      <c r="J325" s="756">
        <v>0</v>
      </c>
      <c r="K325" s="756">
        <v>0</v>
      </c>
      <c r="L325" s="756">
        <v>0</v>
      </c>
      <c r="M325" s="756">
        <v>0</v>
      </c>
      <c r="N325" s="756">
        <v>0</v>
      </c>
      <c r="O325" s="757">
        <v>27.733108085796612</v>
      </c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</row>
    <row r="326" spans="2:29" s="374" customFormat="1" ht="15.6">
      <c r="B326" s="409" t="s">
        <v>132</v>
      </c>
      <c r="C326" s="758">
        <v>0</v>
      </c>
      <c r="D326" s="758">
        <v>0</v>
      </c>
      <c r="E326" s="758">
        <v>0</v>
      </c>
      <c r="F326" s="758">
        <v>0</v>
      </c>
      <c r="G326" s="758">
        <v>0</v>
      </c>
      <c r="H326" s="758">
        <v>0</v>
      </c>
      <c r="I326" s="758">
        <v>0</v>
      </c>
      <c r="J326" s="758">
        <v>0</v>
      </c>
      <c r="K326" s="758">
        <v>0</v>
      </c>
      <c r="L326" s="758">
        <v>0</v>
      </c>
      <c r="M326" s="758">
        <v>0</v>
      </c>
      <c r="N326" s="758">
        <v>0</v>
      </c>
      <c r="O326" s="759">
        <v>0</v>
      </c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</row>
    <row r="327" spans="2:29" s="374" customFormat="1" ht="15.6">
      <c r="B327" s="401" t="s">
        <v>133</v>
      </c>
      <c r="C327" s="750">
        <v>0</v>
      </c>
      <c r="D327" s="750">
        <v>0</v>
      </c>
      <c r="E327" s="750">
        <v>0</v>
      </c>
      <c r="F327" s="750">
        <v>0</v>
      </c>
      <c r="G327" s="750">
        <v>0</v>
      </c>
      <c r="H327" s="750">
        <v>0</v>
      </c>
      <c r="I327" s="750">
        <v>0</v>
      </c>
      <c r="J327" s="750">
        <v>0</v>
      </c>
      <c r="K327" s="750">
        <v>0</v>
      </c>
      <c r="L327" s="750">
        <v>0</v>
      </c>
      <c r="M327" s="750">
        <v>0</v>
      </c>
      <c r="N327" s="750">
        <v>0</v>
      </c>
      <c r="O327" s="751">
        <v>0</v>
      </c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</row>
    <row r="328" spans="2:29" s="374" customFormat="1" ht="9" customHeight="1">
      <c r="B328" s="260"/>
      <c r="C328" s="760"/>
      <c r="D328" s="760"/>
      <c r="E328" s="760"/>
      <c r="F328" s="760"/>
      <c r="G328" s="760"/>
      <c r="H328" s="760"/>
      <c r="I328" s="760"/>
      <c r="J328" s="760"/>
      <c r="K328" s="760"/>
      <c r="L328" s="760"/>
      <c r="M328" s="760"/>
      <c r="N328" s="760"/>
      <c r="O328" s="761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</row>
    <row r="329" spans="2:29" s="374" customFormat="1" ht="15.6">
      <c r="B329" s="410" t="s">
        <v>126</v>
      </c>
      <c r="C329" s="762">
        <v>6.0340737986624946</v>
      </c>
      <c r="D329" s="762">
        <v>5.5226843076126588</v>
      </c>
      <c r="E329" s="762">
        <v>5.1370686255053952</v>
      </c>
      <c r="F329" s="762">
        <v>5.0239513955544952</v>
      </c>
      <c r="G329" s="762">
        <v>6.0153299584615647</v>
      </c>
      <c r="H329" s="762">
        <v>0</v>
      </c>
      <c r="I329" s="762">
        <v>0</v>
      </c>
      <c r="J329" s="762">
        <v>0</v>
      </c>
      <c r="K329" s="762">
        <v>0</v>
      </c>
      <c r="L329" s="762">
        <v>0</v>
      </c>
      <c r="M329" s="762">
        <v>0</v>
      </c>
      <c r="N329" s="762">
        <v>0</v>
      </c>
      <c r="O329" s="763">
        <v>27.733108085796612</v>
      </c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</row>
    <row r="330" spans="2:29" s="374" customFormat="1" ht="15.6">
      <c r="B330" s="261" t="s">
        <v>91</v>
      </c>
      <c r="C330" s="748">
        <v>3.3497411982748164</v>
      </c>
      <c r="D330" s="748">
        <v>3.1196594910637909</v>
      </c>
      <c r="E330" s="748">
        <v>3.6636429167154279</v>
      </c>
      <c r="F330" s="748">
        <v>2.9013265113952889</v>
      </c>
      <c r="G330" s="748">
        <v>3.362006771605873</v>
      </c>
      <c r="H330" s="748">
        <v>0</v>
      </c>
      <c r="I330" s="748">
        <v>0</v>
      </c>
      <c r="J330" s="748">
        <v>0</v>
      </c>
      <c r="K330" s="748">
        <v>0</v>
      </c>
      <c r="L330" s="748">
        <v>0</v>
      </c>
      <c r="M330" s="748">
        <v>0</v>
      </c>
      <c r="N330" s="748">
        <v>0</v>
      </c>
      <c r="O330" s="749">
        <v>16.396376889055198</v>
      </c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</row>
    <row r="331" spans="2:29" s="374" customFormat="1" ht="15.6">
      <c r="B331" s="404" t="s">
        <v>49</v>
      </c>
      <c r="C331" s="750">
        <v>2.55153713096181</v>
      </c>
      <c r="D331" s="750">
        <v>2.1782024607533557</v>
      </c>
      <c r="E331" s="750">
        <v>1.0816409426028879</v>
      </c>
      <c r="F331" s="750">
        <v>1.9955555166383483</v>
      </c>
      <c r="G331" s="750">
        <v>2.4710041789011656</v>
      </c>
      <c r="H331" s="750">
        <v>0</v>
      </c>
      <c r="I331" s="750">
        <v>0</v>
      </c>
      <c r="J331" s="750">
        <v>0</v>
      </c>
      <c r="K331" s="750">
        <v>0</v>
      </c>
      <c r="L331" s="750">
        <v>0</v>
      </c>
      <c r="M331" s="750">
        <v>0</v>
      </c>
      <c r="N331" s="750">
        <v>0</v>
      </c>
      <c r="O331" s="751">
        <v>10.277940229857569</v>
      </c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</row>
    <row r="332" spans="2:29" s="374" customFormat="1" ht="15.6">
      <c r="B332" s="261" t="s">
        <v>50</v>
      </c>
      <c r="C332" s="748">
        <v>8.9982357498389884E-2</v>
      </c>
      <c r="D332" s="748">
        <v>3.614245776282872E-2</v>
      </c>
      <c r="E332" s="748">
        <v>0.19782637188212354</v>
      </c>
      <c r="F332" s="748">
        <v>0.11423661513034782</v>
      </c>
      <c r="G332" s="748">
        <v>3.1759811479407367E-2</v>
      </c>
      <c r="H332" s="748">
        <v>0</v>
      </c>
      <c r="I332" s="748">
        <v>0</v>
      </c>
      <c r="J332" s="748">
        <v>0</v>
      </c>
      <c r="K332" s="748">
        <v>0</v>
      </c>
      <c r="L332" s="748">
        <v>0</v>
      </c>
      <c r="M332" s="748">
        <v>0</v>
      </c>
      <c r="N332" s="748">
        <v>0</v>
      </c>
      <c r="O332" s="749">
        <v>0.46994761375309735</v>
      </c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</row>
    <row r="333" spans="2:29" s="374" customFormat="1" ht="15.6">
      <c r="B333" s="404" t="s">
        <v>67</v>
      </c>
      <c r="C333" s="750">
        <v>4.2813111927478054E-2</v>
      </c>
      <c r="D333" s="750">
        <v>0.18867989803268356</v>
      </c>
      <c r="E333" s="750">
        <v>0.19395839430495646</v>
      </c>
      <c r="F333" s="750">
        <v>1.2832752390510163E-2</v>
      </c>
      <c r="G333" s="750">
        <v>0.15055919647511898</v>
      </c>
      <c r="H333" s="750">
        <v>0</v>
      </c>
      <c r="I333" s="750">
        <v>0</v>
      </c>
      <c r="J333" s="750">
        <v>0</v>
      </c>
      <c r="K333" s="750">
        <v>0</v>
      </c>
      <c r="L333" s="750">
        <v>0</v>
      </c>
      <c r="M333" s="750">
        <v>0</v>
      </c>
      <c r="N333" s="750">
        <v>0</v>
      </c>
      <c r="O333" s="751">
        <v>0.5888433531307472</v>
      </c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</row>
    <row r="334" spans="2:29" s="374" customFormat="1" ht="9" customHeight="1">
      <c r="B334" s="261"/>
      <c r="C334" s="752"/>
      <c r="D334" s="752"/>
      <c r="E334" s="752"/>
      <c r="F334" s="752"/>
      <c r="G334" s="752"/>
      <c r="H334" s="752"/>
      <c r="I334" s="752"/>
      <c r="J334" s="752"/>
      <c r="K334" s="752"/>
      <c r="L334" s="752"/>
      <c r="M334" s="752"/>
      <c r="N334" s="752"/>
      <c r="O334" s="753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</row>
    <row r="335" spans="2:29" s="374" customFormat="1" ht="15.6">
      <c r="B335" s="392" t="s">
        <v>97</v>
      </c>
      <c r="C335" s="718">
        <v>0</v>
      </c>
      <c r="D335" s="718">
        <v>0</v>
      </c>
      <c r="E335" s="718">
        <v>0</v>
      </c>
      <c r="F335" s="718">
        <v>0</v>
      </c>
      <c r="G335" s="718">
        <v>0</v>
      </c>
      <c r="H335" s="718">
        <v>0</v>
      </c>
      <c r="I335" s="718">
        <v>0</v>
      </c>
      <c r="J335" s="718">
        <v>0</v>
      </c>
      <c r="K335" s="718">
        <v>0</v>
      </c>
      <c r="L335" s="718">
        <v>0</v>
      </c>
      <c r="M335" s="718">
        <v>0</v>
      </c>
      <c r="N335" s="718">
        <v>0</v>
      </c>
      <c r="O335" s="719">
        <v>0</v>
      </c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</row>
    <row r="336" spans="2:29" s="374" customFormat="1" ht="15.6">
      <c r="B336" s="256" t="s">
        <v>53</v>
      </c>
      <c r="C336" s="748">
        <v>0</v>
      </c>
      <c r="D336" s="748">
        <v>0</v>
      </c>
      <c r="E336" s="748">
        <v>0</v>
      </c>
      <c r="F336" s="748">
        <v>0</v>
      </c>
      <c r="G336" s="748">
        <v>0</v>
      </c>
      <c r="H336" s="748">
        <v>0</v>
      </c>
      <c r="I336" s="748">
        <v>0</v>
      </c>
      <c r="J336" s="748">
        <v>0</v>
      </c>
      <c r="K336" s="748">
        <v>0</v>
      </c>
      <c r="L336" s="748">
        <v>0</v>
      </c>
      <c r="M336" s="748">
        <v>0</v>
      </c>
      <c r="N336" s="748">
        <v>0</v>
      </c>
      <c r="O336" s="749">
        <v>0</v>
      </c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</row>
    <row r="337" spans="2:29" s="374" customFormat="1" ht="7.5" customHeight="1">
      <c r="B337" s="401"/>
      <c r="C337" s="754"/>
      <c r="D337" s="754"/>
      <c r="E337" s="754"/>
      <c r="F337" s="754"/>
      <c r="G337" s="754"/>
      <c r="H337" s="754"/>
      <c r="I337" s="754"/>
      <c r="J337" s="754"/>
      <c r="K337" s="754"/>
      <c r="L337" s="754"/>
      <c r="M337" s="754"/>
      <c r="N337" s="754"/>
      <c r="O337" s="755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</row>
    <row r="338" spans="2:29" s="374" customFormat="1" ht="15.6">
      <c r="B338" s="364" t="s">
        <v>134</v>
      </c>
      <c r="C338" s="756">
        <v>6.6586316453643155</v>
      </c>
      <c r="D338" s="756">
        <v>13.34245100279116</v>
      </c>
      <c r="E338" s="756">
        <v>16.957396634597156</v>
      </c>
      <c r="F338" s="756">
        <v>15.022987003640004</v>
      </c>
      <c r="G338" s="756">
        <v>22.397064086743018</v>
      </c>
      <c r="H338" s="756">
        <v>0</v>
      </c>
      <c r="I338" s="756">
        <v>0</v>
      </c>
      <c r="J338" s="756">
        <v>0</v>
      </c>
      <c r="K338" s="756">
        <v>0</v>
      </c>
      <c r="L338" s="756">
        <v>0</v>
      </c>
      <c r="M338" s="756">
        <v>0</v>
      </c>
      <c r="N338" s="756">
        <v>0</v>
      </c>
      <c r="O338" s="757">
        <v>74.378530373135646</v>
      </c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</row>
    <row r="339" spans="2:29" s="374" customFormat="1" ht="8.4" customHeight="1">
      <c r="B339" s="424"/>
      <c r="C339" s="758"/>
      <c r="D339" s="758"/>
      <c r="E339" s="758"/>
      <c r="F339" s="758"/>
      <c r="G339" s="758"/>
      <c r="H339" s="758"/>
      <c r="I339" s="758"/>
      <c r="J339" s="758"/>
      <c r="K339" s="758"/>
      <c r="L339" s="758"/>
      <c r="M339" s="758"/>
      <c r="N339" s="758"/>
      <c r="O339" s="759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</row>
    <row r="340" spans="2:29" s="374" customFormat="1" ht="15.6">
      <c r="B340" s="364" t="s">
        <v>135</v>
      </c>
      <c r="C340" s="756">
        <v>10.944298738865278</v>
      </c>
      <c r="D340" s="756">
        <v>12.813663941964489</v>
      </c>
      <c r="E340" s="756">
        <v>8.8539133694740251</v>
      </c>
      <c r="F340" s="756">
        <v>22.36183026947268</v>
      </c>
      <c r="G340" s="756">
        <v>5.0918617052620965</v>
      </c>
      <c r="H340" s="756">
        <v>0</v>
      </c>
      <c r="I340" s="756">
        <v>0</v>
      </c>
      <c r="J340" s="756">
        <v>0</v>
      </c>
      <c r="K340" s="756">
        <v>0</v>
      </c>
      <c r="L340" s="756">
        <v>0</v>
      </c>
      <c r="M340" s="756">
        <v>0</v>
      </c>
      <c r="N340" s="756">
        <v>0</v>
      </c>
      <c r="O340" s="757">
        <v>60.065568025038566</v>
      </c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</row>
    <row r="341" spans="2:29" s="374" customFormat="1" ht="15.6">
      <c r="B341" s="405" t="s">
        <v>136</v>
      </c>
      <c r="C341" s="750">
        <v>10.944298738865278</v>
      </c>
      <c r="D341" s="750">
        <v>12.813663941964489</v>
      </c>
      <c r="E341" s="750">
        <v>8.8539133694740251</v>
      </c>
      <c r="F341" s="750">
        <v>22.36183026947268</v>
      </c>
      <c r="G341" s="750">
        <v>5.0918617052620965</v>
      </c>
      <c r="H341" s="750">
        <v>0</v>
      </c>
      <c r="I341" s="750">
        <v>0</v>
      </c>
      <c r="J341" s="750">
        <v>0</v>
      </c>
      <c r="K341" s="750">
        <v>0</v>
      </c>
      <c r="L341" s="750">
        <v>0</v>
      </c>
      <c r="M341" s="750">
        <v>0</v>
      </c>
      <c r="N341" s="750">
        <v>0</v>
      </c>
      <c r="O341" s="751">
        <v>60.065568025038566</v>
      </c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</row>
    <row r="342" spans="2:29" s="374" customFormat="1" ht="10.5" customHeight="1">
      <c r="B342" s="263"/>
      <c r="C342" s="752"/>
      <c r="D342" s="752"/>
      <c r="E342" s="752"/>
      <c r="F342" s="752"/>
      <c r="G342" s="752"/>
      <c r="H342" s="752"/>
      <c r="I342" s="752"/>
      <c r="J342" s="752"/>
      <c r="K342" s="752"/>
      <c r="L342" s="752"/>
      <c r="M342" s="752"/>
      <c r="N342" s="752"/>
      <c r="O342" s="753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</row>
    <row r="343" spans="2:29" s="374" customFormat="1" ht="15.6">
      <c r="B343" s="360" t="s">
        <v>206</v>
      </c>
      <c r="C343" s="764">
        <v>-4.2856670935009626</v>
      </c>
      <c r="D343" s="764">
        <v>0.52878706082667115</v>
      </c>
      <c r="E343" s="764">
        <v>8.1034832651231312</v>
      </c>
      <c r="F343" s="764">
        <v>-7.3388432658326757</v>
      </c>
      <c r="G343" s="764">
        <v>17.305202381480921</v>
      </c>
      <c r="H343" s="764">
        <v>0</v>
      </c>
      <c r="I343" s="764">
        <v>0</v>
      </c>
      <c r="J343" s="764">
        <v>0</v>
      </c>
      <c r="K343" s="764">
        <v>0</v>
      </c>
      <c r="L343" s="764">
        <v>0</v>
      </c>
      <c r="M343" s="764">
        <v>0</v>
      </c>
      <c r="N343" s="764">
        <v>0</v>
      </c>
      <c r="O343" s="765">
        <v>14.312962348097081</v>
      </c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</row>
    <row r="344" spans="2:29" s="374" customFormat="1" ht="4.5" customHeight="1">
      <c r="B344" s="263"/>
      <c r="C344" s="752"/>
      <c r="D344" s="752"/>
      <c r="E344" s="752"/>
      <c r="F344" s="752"/>
      <c r="G344" s="752"/>
      <c r="H344" s="752"/>
      <c r="I344" s="752"/>
      <c r="J344" s="752"/>
      <c r="K344" s="752"/>
      <c r="L344" s="752"/>
      <c r="M344" s="752"/>
      <c r="N344" s="752"/>
      <c r="O344" s="753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</row>
    <row r="345" spans="2:29" s="374" customFormat="1" ht="15.6">
      <c r="B345" s="362" t="s">
        <v>137</v>
      </c>
      <c r="C345" s="725">
        <v>4.2856670935009618</v>
      </c>
      <c r="D345" s="725">
        <v>-0.52878706082666382</v>
      </c>
      <c r="E345" s="725">
        <v>-8.1034832651231348</v>
      </c>
      <c r="F345" s="725">
        <v>7.338843265832681</v>
      </c>
      <c r="G345" s="725">
        <v>-17.305202381480914</v>
      </c>
      <c r="H345" s="725">
        <v>0</v>
      </c>
      <c r="I345" s="725">
        <v>0</v>
      </c>
      <c r="J345" s="725">
        <v>0</v>
      </c>
      <c r="K345" s="725">
        <v>0</v>
      </c>
      <c r="L345" s="725">
        <v>0</v>
      </c>
      <c r="M345" s="725">
        <v>0</v>
      </c>
      <c r="N345" s="725">
        <v>0</v>
      </c>
      <c r="O345" s="726">
        <v>-14.31296234809707</v>
      </c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</row>
    <row r="346" spans="2:29" s="381" customFormat="1" ht="15.6">
      <c r="B346" s="406" t="s">
        <v>113</v>
      </c>
      <c r="C346" s="766">
        <v>5.4928195492415739</v>
      </c>
      <c r="D346" s="766">
        <v>0.69192343045578997</v>
      </c>
      <c r="E346" s="766">
        <v>-8.0849368766925522</v>
      </c>
      <c r="F346" s="766">
        <v>8.5442196631260305</v>
      </c>
      <c r="G346" s="766">
        <v>-16.323139821569708</v>
      </c>
      <c r="H346" s="766">
        <v>0</v>
      </c>
      <c r="I346" s="766">
        <v>0</v>
      </c>
      <c r="J346" s="766">
        <v>0</v>
      </c>
      <c r="K346" s="766">
        <v>0</v>
      </c>
      <c r="L346" s="766">
        <v>0</v>
      </c>
      <c r="M346" s="766">
        <v>0</v>
      </c>
      <c r="N346" s="766">
        <v>0</v>
      </c>
      <c r="O346" s="767">
        <v>-9.6791140554388662</v>
      </c>
      <c r="P346" s="386"/>
      <c r="Q346" s="386"/>
      <c r="R346" s="386"/>
      <c r="S346" s="386"/>
      <c r="T346" s="386"/>
      <c r="U346" s="386"/>
      <c r="V346" s="386"/>
      <c r="W346" s="386"/>
      <c r="X346" s="386"/>
      <c r="Y346" s="386"/>
      <c r="Z346" s="386"/>
      <c r="AA346" s="386"/>
      <c r="AB346" s="386"/>
      <c r="AC346" s="386"/>
    </row>
    <row r="347" spans="2:29" s="374" customFormat="1" ht="15.6">
      <c r="B347" s="264" t="s">
        <v>114</v>
      </c>
      <c r="C347" s="752">
        <v>0</v>
      </c>
      <c r="D347" s="752">
        <v>0</v>
      </c>
      <c r="E347" s="752">
        <v>0</v>
      </c>
      <c r="F347" s="752">
        <v>0</v>
      </c>
      <c r="G347" s="752">
        <v>0</v>
      </c>
      <c r="H347" s="752">
        <v>0</v>
      </c>
      <c r="I347" s="752">
        <v>0</v>
      </c>
      <c r="J347" s="752">
        <v>0</v>
      </c>
      <c r="K347" s="752">
        <v>0</v>
      </c>
      <c r="L347" s="752">
        <v>0</v>
      </c>
      <c r="M347" s="752">
        <v>0</v>
      </c>
      <c r="N347" s="752">
        <v>0</v>
      </c>
      <c r="O347" s="753">
        <v>0</v>
      </c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</row>
    <row r="348" spans="2:29" s="374" customFormat="1" ht="15.6">
      <c r="B348" s="407" t="s">
        <v>115</v>
      </c>
      <c r="C348" s="754">
        <v>5.4928195492415739</v>
      </c>
      <c r="D348" s="754">
        <v>0.69192343045578997</v>
      </c>
      <c r="E348" s="754">
        <v>-8.0849368766925522</v>
      </c>
      <c r="F348" s="754">
        <v>8.5442196631260305</v>
      </c>
      <c r="G348" s="754">
        <v>-16.323139821569708</v>
      </c>
      <c r="H348" s="754">
        <v>0</v>
      </c>
      <c r="I348" s="754">
        <v>0</v>
      </c>
      <c r="J348" s="754">
        <v>0</v>
      </c>
      <c r="K348" s="754">
        <v>0</v>
      </c>
      <c r="L348" s="754">
        <v>0</v>
      </c>
      <c r="M348" s="754">
        <v>0</v>
      </c>
      <c r="N348" s="754">
        <v>0</v>
      </c>
      <c r="O348" s="755">
        <v>-9.6791140554388662</v>
      </c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</row>
    <row r="349" spans="2:29" s="381" customFormat="1" ht="15.6">
      <c r="B349" s="399" t="s">
        <v>127</v>
      </c>
      <c r="C349" s="768">
        <v>-1.2071524557406117</v>
      </c>
      <c r="D349" s="768">
        <v>-1.2207104912824538</v>
      </c>
      <c r="E349" s="768">
        <v>-1.8546388430583004E-2</v>
      </c>
      <c r="F349" s="768">
        <v>-1.2053763972933496</v>
      </c>
      <c r="G349" s="768">
        <v>-0.98206255991120528</v>
      </c>
      <c r="H349" s="768">
        <v>0</v>
      </c>
      <c r="I349" s="768">
        <v>0</v>
      </c>
      <c r="J349" s="768">
        <v>0</v>
      </c>
      <c r="K349" s="768">
        <v>0</v>
      </c>
      <c r="L349" s="768">
        <v>0</v>
      </c>
      <c r="M349" s="768">
        <v>0</v>
      </c>
      <c r="N349" s="768">
        <v>0</v>
      </c>
      <c r="O349" s="769">
        <v>-4.633848292658203</v>
      </c>
      <c r="P349" s="386"/>
      <c r="Q349" s="386"/>
      <c r="R349" s="386"/>
      <c r="S349" s="386"/>
      <c r="T349" s="386"/>
      <c r="U349" s="386"/>
      <c r="V349" s="386"/>
      <c r="W349" s="386"/>
      <c r="X349" s="386"/>
      <c r="Y349" s="386"/>
      <c r="Z349" s="386"/>
      <c r="AA349" s="386"/>
      <c r="AB349" s="386"/>
      <c r="AC349" s="386"/>
    </row>
    <row r="350" spans="2:29" s="374" customFormat="1" ht="15" customHeight="1">
      <c r="B350" s="407" t="s">
        <v>123</v>
      </c>
      <c r="C350" s="754">
        <v>0</v>
      </c>
      <c r="D350" s="754">
        <v>0</v>
      </c>
      <c r="E350" s="754">
        <v>0</v>
      </c>
      <c r="F350" s="754">
        <v>0</v>
      </c>
      <c r="G350" s="754">
        <v>0</v>
      </c>
      <c r="H350" s="754">
        <v>0</v>
      </c>
      <c r="I350" s="754">
        <v>0</v>
      </c>
      <c r="J350" s="754">
        <v>0</v>
      </c>
      <c r="K350" s="754">
        <v>0</v>
      </c>
      <c r="L350" s="754">
        <v>0</v>
      </c>
      <c r="M350" s="754">
        <v>0</v>
      </c>
      <c r="N350" s="754">
        <v>0</v>
      </c>
      <c r="O350" s="755">
        <v>0</v>
      </c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</row>
    <row r="351" spans="2:29" s="374" customFormat="1" ht="15" customHeight="1">
      <c r="B351" s="264" t="s">
        <v>87</v>
      </c>
      <c r="C351" s="752">
        <v>0</v>
      </c>
      <c r="D351" s="752">
        <v>0</v>
      </c>
      <c r="E351" s="752">
        <v>0</v>
      </c>
      <c r="F351" s="752">
        <v>0</v>
      </c>
      <c r="G351" s="752">
        <v>0</v>
      </c>
      <c r="H351" s="752">
        <v>0</v>
      </c>
      <c r="I351" s="752">
        <v>0</v>
      </c>
      <c r="J351" s="752">
        <v>0</v>
      </c>
      <c r="K351" s="752">
        <v>0</v>
      </c>
      <c r="L351" s="752">
        <v>0</v>
      </c>
      <c r="M351" s="752">
        <v>0</v>
      </c>
      <c r="N351" s="752">
        <v>0</v>
      </c>
      <c r="O351" s="753">
        <v>0</v>
      </c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</row>
    <row r="352" spans="2:29" s="374" customFormat="1" ht="15" customHeight="1">
      <c r="B352" s="407" t="s">
        <v>89</v>
      </c>
      <c r="C352" s="754">
        <v>-1.2071524557406117</v>
      </c>
      <c r="D352" s="754">
        <v>-1.2207104912824538</v>
      </c>
      <c r="E352" s="754">
        <v>-1.8546388430583004E-2</v>
      </c>
      <c r="F352" s="754">
        <v>-1.2053763972933496</v>
      </c>
      <c r="G352" s="754">
        <v>-0.98206255991120528</v>
      </c>
      <c r="H352" s="754">
        <v>0</v>
      </c>
      <c r="I352" s="754">
        <v>0</v>
      </c>
      <c r="J352" s="754">
        <v>0</v>
      </c>
      <c r="K352" s="754">
        <v>0</v>
      </c>
      <c r="L352" s="754">
        <v>0</v>
      </c>
      <c r="M352" s="754">
        <v>0</v>
      </c>
      <c r="N352" s="754">
        <v>0</v>
      </c>
      <c r="O352" s="755">
        <v>-4.633848292658203</v>
      </c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</row>
    <row r="353" spans="1:29" s="381" customFormat="1" ht="15" customHeight="1">
      <c r="B353" s="408" t="s">
        <v>116</v>
      </c>
      <c r="C353" s="768">
        <v>0</v>
      </c>
      <c r="D353" s="768">
        <v>0</v>
      </c>
      <c r="E353" s="768">
        <v>0</v>
      </c>
      <c r="F353" s="768">
        <v>0</v>
      </c>
      <c r="G353" s="768">
        <v>0</v>
      </c>
      <c r="H353" s="768">
        <v>0</v>
      </c>
      <c r="I353" s="768">
        <v>0</v>
      </c>
      <c r="J353" s="768">
        <v>0</v>
      </c>
      <c r="K353" s="768">
        <v>0</v>
      </c>
      <c r="L353" s="768">
        <v>0</v>
      </c>
      <c r="M353" s="768">
        <v>0</v>
      </c>
      <c r="N353" s="768">
        <v>0</v>
      </c>
      <c r="O353" s="769">
        <v>0</v>
      </c>
      <c r="P353" s="386"/>
      <c r="Q353" s="386"/>
      <c r="R353" s="386"/>
      <c r="S353" s="386"/>
      <c r="T353" s="386"/>
      <c r="U353" s="386"/>
      <c r="V353" s="386"/>
      <c r="W353" s="386"/>
      <c r="X353" s="386"/>
      <c r="Y353" s="386"/>
      <c r="Z353" s="386"/>
      <c r="AA353" s="386"/>
      <c r="AB353" s="386"/>
      <c r="AC353" s="386"/>
    </row>
    <row r="354" spans="1:29" s="374" customFormat="1" ht="15" customHeight="1">
      <c r="B354" s="407" t="s">
        <v>201</v>
      </c>
      <c r="C354" s="754">
        <v>0</v>
      </c>
      <c r="D354" s="754">
        <v>0</v>
      </c>
      <c r="E354" s="754">
        <v>0</v>
      </c>
      <c r="F354" s="754">
        <v>0</v>
      </c>
      <c r="G354" s="754">
        <v>0</v>
      </c>
      <c r="H354" s="754">
        <v>0</v>
      </c>
      <c r="I354" s="754">
        <v>0</v>
      </c>
      <c r="J354" s="754">
        <v>0</v>
      </c>
      <c r="K354" s="754">
        <v>0</v>
      </c>
      <c r="L354" s="754">
        <v>0</v>
      </c>
      <c r="M354" s="754">
        <v>0</v>
      </c>
      <c r="N354" s="754">
        <v>0</v>
      </c>
      <c r="O354" s="755">
        <v>0</v>
      </c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</row>
    <row r="355" spans="1:29" s="381" customFormat="1" ht="15.6">
      <c r="B355" s="399" t="s">
        <v>128</v>
      </c>
      <c r="C355" s="768">
        <v>0</v>
      </c>
      <c r="D355" s="768">
        <v>0</v>
      </c>
      <c r="E355" s="768">
        <v>0</v>
      </c>
      <c r="F355" s="768">
        <v>0</v>
      </c>
      <c r="G355" s="768">
        <v>0</v>
      </c>
      <c r="H355" s="768">
        <v>0</v>
      </c>
      <c r="I355" s="768">
        <v>0</v>
      </c>
      <c r="J355" s="768">
        <v>0</v>
      </c>
      <c r="K355" s="768">
        <v>0</v>
      </c>
      <c r="L355" s="768">
        <v>0</v>
      </c>
      <c r="M355" s="768">
        <v>0</v>
      </c>
      <c r="N355" s="768">
        <v>0</v>
      </c>
      <c r="O355" s="769">
        <v>0</v>
      </c>
      <c r="P355" s="386"/>
      <c r="Q355" s="386"/>
      <c r="R355" s="386"/>
      <c r="S355" s="386"/>
      <c r="T355" s="386"/>
      <c r="U355" s="386"/>
      <c r="V355" s="386"/>
      <c r="W355" s="386"/>
      <c r="X355" s="386"/>
      <c r="Y355" s="386"/>
      <c r="Z355" s="386"/>
      <c r="AA355" s="386"/>
      <c r="AB355" s="386"/>
      <c r="AC355" s="386"/>
    </row>
    <row r="356" spans="1:29" s="381" customFormat="1" ht="15.6">
      <c r="B356" s="406" t="s">
        <v>129</v>
      </c>
      <c r="C356" s="766">
        <v>0</v>
      </c>
      <c r="D356" s="766">
        <v>0</v>
      </c>
      <c r="E356" s="766">
        <v>0</v>
      </c>
      <c r="F356" s="766">
        <v>0</v>
      </c>
      <c r="G356" s="766">
        <v>0</v>
      </c>
      <c r="H356" s="766">
        <v>0</v>
      </c>
      <c r="I356" s="766">
        <v>0</v>
      </c>
      <c r="J356" s="766">
        <v>0</v>
      </c>
      <c r="K356" s="766">
        <v>0</v>
      </c>
      <c r="L356" s="766">
        <v>0</v>
      </c>
      <c r="M356" s="766">
        <v>0</v>
      </c>
      <c r="N356" s="766">
        <v>0</v>
      </c>
      <c r="O356" s="767">
        <v>0</v>
      </c>
      <c r="P356" s="386"/>
      <c r="Q356" s="386"/>
      <c r="R356" s="386"/>
      <c r="S356" s="386"/>
      <c r="T356" s="386"/>
      <c r="U356" s="386"/>
      <c r="V356" s="386"/>
      <c r="W356" s="386"/>
      <c r="X356" s="386"/>
      <c r="Y356" s="386"/>
      <c r="Z356" s="386"/>
      <c r="AA356" s="386"/>
      <c r="AB356" s="386"/>
      <c r="AC356" s="386"/>
    </row>
    <row r="357" spans="1:29" s="374" customFormat="1" ht="18.600000000000001" customHeight="1">
      <c r="B357" s="360" t="s">
        <v>288</v>
      </c>
      <c r="C357" s="756">
        <v>0</v>
      </c>
      <c r="D357" s="756">
        <v>7.3274719625260332E-15</v>
      </c>
      <c r="E357" s="756">
        <v>0</v>
      </c>
      <c r="F357" s="756">
        <v>0</v>
      </c>
      <c r="G357" s="756">
        <v>0</v>
      </c>
      <c r="H357" s="756">
        <v>0</v>
      </c>
      <c r="I357" s="756">
        <v>0</v>
      </c>
      <c r="J357" s="756">
        <v>0</v>
      </c>
      <c r="K357" s="756">
        <v>0</v>
      </c>
      <c r="L357" s="756">
        <v>0</v>
      </c>
      <c r="M357" s="756">
        <v>0</v>
      </c>
      <c r="N357" s="756">
        <v>0</v>
      </c>
      <c r="O357" s="757">
        <v>0</v>
      </c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</row>
    <row r="358" spans="1:29" s="374" customFormat="1">
      <c r="B358" s="46"/>
      <c r="C358" s="770"/>
      <c r="D358" s="770"/>
      <c r="E358" s="770"/>
      <c r="F358" s="770"/>
      <c r="G358" s="770"/>
      <c r="H358" s="770"/>
      <c r="I358" s="770"/>
      <c r="J358" s="770"/>
      <c r="K358" s="770"/>
      <c r="L358" s="770"/>
      <c r="M358" s="770"/>
      <c r="N358" s="770"/>
      <c r="O358" s="645"/>
      <c r="P358" s="46"/>
      <c r="Q358" s="46"/>
      <c r="R358" s="46"/>
      <c r="S358" s="46"/>
    </row>
    <row r="359" spans="1:29" s="374" customFormat="1" ht="17.399999999999999">
      <c r="B359" s="866" t="s">
        <v>448</v>
      </c>
      <c r="C359" s="866"/>
      <c r="D359" s="866"/>
      <c r="E359" s="866"/>
      <c r="F359" s="866"/>
      <c r="G359" s="866"/>
      <c r="H359" s="866"/>
      <c r="I359" s="866"/>
      <c r="J359" s="866"/>
      <c r="K359" s="866"/>
      <c r="L359" s="866"/>
      <c r="M359" s="866"/>
      <c r="N359" s="866"/>
      <c r="O359" s="866"/>
      <c r="P359" s="46"/>
      <c r="Q359" s="46"/>
      <c r="R359" s="46"/>
      <c r="S359" s="46"/>
    </row>
    <row r="360" spans="1:29" s="374" customFormat="1" ht="15.6">
      <c r="B360" s="867" t="s">
        <v>441</v>
      </c>
      <c r="C360" s="867"/>
      <c r="D360" s="867"/>
      <c r="E360" s="867"/>
      <c r="F360" s="867"/>
      <c r="G360" s="867"/>
      <c r="H360" s="867"/>
      <c r="I360" s="867"/>
      <c r="J360" s="867"/>
      <c r="K360" s="867"/>
      <c r="L360" s="867"/>
      <c r="M360" s="867"/>
      <c r="N360" s="867"/>
      <c r="O360" s="867"/>
      <c r="P360" s="46"/>
      <c r="Q360" s="46"/>
      <c r="R360" s="46"/>
      <c r="S360" s="46"/>
    </row>
    <row r="361" spans="1:29" s="374" customFormat="1" ht="15.6">
      <c r="B361" s="867" t="s">
        <v>350</v>
      </c>
      <c r="C361" s="867"/>
      <c r="D361" s="867"/>
      <c r="E361" s="867"/>
      <c r="F361" s="867"/>
      <c r="G361" s="867"/>
      <c r="H361" s="867"/>
      <c r="I361" s="867"/>
      <c r="J361" s="867"/>
      <c r="K361" s="867"/>
      <c r="L361" s="867"/>
      <c r="M361" s="867"/>
      <c r="N361" s="867"/>
      <c r="O361" s="867"/>
      <c r="P361" s="46"/>
      <c r="Q361" s="46"/>
      <c r="R361" s="46"/>
      <c r="S361" s="46"/>
    </row>
    <row r="362" spans="1:29" s="374" customFormat="1">
      <c r="B362" s="800"/>
      <c r="C362" s="646"/>
      <c r="D362" s="646"/>
      <c r="E362" s="646"/>
      <c r="F362" s="646"/>
      <c r="G362" s="646"/>
      <c r="H362" s="646"/>
      <c r="I362" s="646"/>
      <c r="J362" s="646"/>
      <c r="K362" s="646"/>
      <c r="L362" s="646"/>
      <c r="M362" s="646"/>
      <c r="N362" s="646"/>
      <c r="O362" s="801"/>
      <c r="P362" s="46"/>
      <c r="Q362" s="46"/>
      <c r="R362" s="46"/>
      <c r="S362" s="46"/>
    </row>
    <row r="363" spans="1:29" s="374" customFormat="1" ht="52.8" customHeight="1">
      <c r="B363" s="873" t="s">
        <v>315</v>
      </c>
      <c r="C363" s="868" t="s">
        <v>442</v>
      </c>
      <c r="D363" s="869"/>
      <c r="E363" s="869"/>
      <c r="F363" s="869"/>
      <c r="G363" s="869"/>
      <c r="H363" s="869"/>
      <c r="I363" s="869"/>
      <c r="J363" s="869"/>
      <c r="K363" s="869"/>
      <c r="L363" s="869"/>
      <c r="M363" s="869"/>
      <c r="N363" s="870"/>
      <c r="O363" s="871" t="s">
        <v>443</v>
      </c>
      <c r="P363" s="46"/>
      <c r="Q363" s="46"/>
      <c r="R363" s="46"/>
      <c r="S363" s="46"/>
    </row>
    <row r="364" spans="1:29" s="374" customFormat="1" ht="24.6" customHeight="1">
      <c r="B364" s="873"/>
      <c r="C364" s="647" t="s">
        <v>5</v>
      </c>
      <c r="D364" s="647" t="s">
        <v>6</v>
      </c>
      <c r="E364" s="647" t="s">
        <v>7</v>
      </c>
      <c r="F364" s="647" t="s">
        <v>8</v>
      </c>
      <c r="G364" s="647" t="s">
        <v>9</v>
      </c>
      <c r="H364" s="647" t="s">
        <v>10</v>
      </c>
      <c r="I364" s="647" t="s">
        <v>11</v>
      </c>
      <c r="J364" s="647" t="s">
        <v>12</v>
      </c>
      <c r="K364" s="647" t="s">
        <v>13</v>
      </c>
      <c r="L364" s="647" t="s">
        <v>14</v>
      </c>
      <c r="M364" s="647" t="s">
        <v>15</v>
      </c>
      <c r="N364" s="647" t="s">
        <v>16</v>
      </c>
      <c r="O364" s="872"/>
      <c r="P364" s="46"/>
      <c r="Q364" s="46"/>
      <c r="R364" s="46"/>
      <c r="S364" s="46"/>
    </row>
    <row r="365" spans="1:29" s="374" customFormat="1" ht="22.8" customHeight="1">
      <c r="B365" s="874"/>
      <c r="C365" s="648" t="s">
        <v>320</v>
      </c>
      <c r="D365" s="648" t="s">
        <v>320</v>
      </c>
      <c r="E365" s="648" t="s">
        <v>320</v>
      </c>
      <c r="F365" s="648" t="s">
        <v>320</v>
      </c>
      <c r="G365" s="648" t="s">
        <v>320</v>
      </c>
      <c r="H365" s="648" t="s">
        <v>320</v>
      </c>
      <c r="I365" s="648" t="s">
        <v>320</v>
      </c>
      <c r="J365" s="648" t="s">
        <v>320</v>
      </c>
      <c r="K365" s="648" t="s">
        <v>320</v>
      </c>
      <c r="L365" s="648" t="s">
        <v>320</v>
      </c>
      <c r="M365" s="648" t="s">
        <v>320</v>
      </c>
      <c r="N365" s="648" t="s">
        <v>320</v>
      </c>
      <c r="O365" s="649" t="s">
        <v>320</v>
      </c>
      <c r="P365" s="46"/>
      <c r="Q365" s="46"/>
      <c r="R365" s="46"/>
      <c r="S365" s="46"/>
    </row>
    <row r="366" spans="1:29" s="374" customFormat="1" ht="15.6">
      <c r="B366" s="362" t="s">
        <v>121</v>
      </c>
      <c r="C366" s="737">
        <v>10.39239498935885</v>
      </c>
      <c r="D366" s="737">
        <v>11.063303861959858</v>
      </c>
      <c r="E366" s="737">
        <v>10.883139247539571</v>
      </c>
      <c r="F366" s="737">
        <v>13.027526783815741</v>
      </c>
      <c r="G366" s="737">
        <v>12.830192156635219</v>
      </c>
      <c r="H366" s="737">
        <v>0</v>
      </c>
      <c r="I366" s="737">
        <v>0</v>
      </c>
      <c r="J366" s="737">
        <v>0</v>
      </c>
      <c r="K366" s="737">
        <v>0</v>
      </c>
      <c r="L366" s="737">
        <v>0</v>
      </c>
      <c r="M366" s="737">
        <v>0</v>
      </c>
      <c r="N366" s="737">
        <v>0</v>
      </c>
      <c r="O366" s="738">
        <v>58.196557039309234</v>
      </c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</row>
    <row r="367" spans="1:29" ht="15.6">
      <c r="A367" s="374"/>
      <c r="B367" s="389" t="s">
        <v>138</v>
      </c>
      <c r="C367" s="708">
        <v>10.378735566907849</v>
      </c>
      <c r="D367" s="708">
        <v>11.049276566810942</v>
      </c>
      <c r="E367" s="708">
        <v>10.796243147800489</v>
      </c>
      <c r="F367" s="708">
        <v>12.995665660946665</v>
      </c>
      <c r="G367" s="708">
        <v>12.817205140003027</v>
      </c>
      <c r="H367" s="708">
        <v>0</v>
      </c>
      <c r="I367" s="708">
        <v>0</v>
      </c>
      <c r="J367" s="708">
        <v>0</v>
      </c>
      <c r="K367" s="708">
        <v>0</v>
      </c>
      <c r="L367" s="708">
        <v>0</v>
      </c>
      <c r="M367" s="708">
        <v>0</v>
      </c>
      <c r="N367" s="708">
        <v>0</v>
      </c>
      <c r="O367" s="709">
        <v>58.037126082468966</v>
      </c>
    </row>
    <row r="368" spans="1:29" ht="15.6">
      <c r="A368" s="374"/>
      <c r="B368" s="261" t="s">
        <v>123</v>
      </c>
      <c r="C368" s="748">
        <v>0</v>
      </c>
      <c r="D368" s="748">
        <v>0</v>
      </c>
      <c r="E368" s="748">
        <v>0</v>
      </c>
      <c r="F368" s="748">
        <v>0</v>
      </c>
      <c r="G368" s="748">
        <v>0</v>
      </c>
      <c r="H368" s="748">
        <v>0</v>
      </c>
      <c r="I368" s="748">
        <v>0</v>
      </c>
      <c r="J368" s="748">
        <v>0</v>
      </c>
      <c r="K368" s="748">
        <v>0</v>
      </c>
      <c r="L368" s="748">
        <v>0</v>
      </c>
      <c r="M368" s="748">
        <v>0</v>
      </c>
      <c r="N368" s="748">
        <v>0</v>
      </c>
      <c r="O368" s="749">
        <v>0</v>
      </c>
    </row>
    <row r="369" spans="1:29" ht="15.6">
      <c r="A369" s="374"/>
      <c r="B369" s="404" t="s">
        <v>87</v>
      </c>
      <c r="C369" s="750">
        <v>0</v>
      </c>
      <c r="D369" s="750">
        <v>0</v>
      </c>
      <c r="E369" s="750">
        <v>0</v>
      </c>
      <c r="F369" s="750">
        <v>0</v>
      </c>
      <c r="G369" s="750">
        <v>0</v>
      </c>
      <c r="H369" s="750">
        <v>0</v>
      </c>
      <c r="I369" s="750">
        <v>0</v>
      </c>
      <c r="J369" s="750">
        <v>0</v>
      </c>
      <c r="K369" s="750">
        <v>0</v>
      </c>
      <c r="L369" s="750">
        <v>0</v>
      </c>
      <c r="M369" s="750">
        <v>0</v>
      </c>
      <c r="N369" s="750">
        <v>0</v>
      </c>
      <c r="O369" s="751">
        <v>0</v>
      </c>
    </row>
    <row r="370" spans="1:29" ht="15.6">
      <c r="A370" s="374"/>
      <c r="B370" s="261" t="s">
        <v>88</v>
      </c>
      <c r="C370" s="748">
        <v>0</v>
      </c>
      <c r="D370" s="748">
        <v>0</v>
      </c>
      <c r="E370" s="748">
        <v>0</v>
      </c>
      <c r="F370" s="748">
        <v>0</v>
      </c>
      <c r="G370" s="748">
        <v>0</v>
      </c>
      <c r="H370" s="748">
        <v>0</v>
      </c>
      <c r="I370" s="748">
        <v>0</v>
      </c>
      <c r="J370" s="748">
        <v>0</v>
      </c>
      <c r="K370" s="748">
        <v>0</v>
      </c>
      <c r="L370" s="748">
        <v>0</v>
      </c>
      <c r="M370" s="748">
        <v>0</v>
      </c>
      <c r="N370" s="748">
        <v>0</v>
      </c>
      <c r="O370" s="749">
        <v>0</v>
      </c>
    </row>
    <row r="371" spans="1:29" ht="15.6">
      <c r="A371" s="374"/>
      <c r="B371" s="404" t="s">
        <v>86</v>
      </c>
      <c r="C371" s="750">
        <v>10.378735566907849</v>
      </c>
      <c r="D371" s="750">
        <v>11.049276566810942</v>
      </c>
      <c r="E371" s="750">
        <v>10.796243147800489</v>
      </c>
      <c r="F371" s="750">
        <v>12.995665660946665</v>
      </c>
      <c r="G371" s="750">
        <v>12.817205140003027</v>
      </c>
      <c r="H371" s="750">
        <v>0</v>
      </c>
      <c r="I371" s="750">
        <v>0</v>
      </c>
      <c r="J371" s="750">
        <v>0</v>
      </c>
      <c r="K371" s="750">
        <v>0</v>
      </c>
      <c r="L371" s="750">
        <v>0</v>
      </c>
      <c r="M371" s="750">
        <v>0</v>
      </c>
      <c r="N371" s="750">
        <v>0</v>
      </c>
      <c r="O371" s="751">
        <v>58.037126082468966</v>
      </c>
    </row>
    <row r="372" spans="1:29" ht="15.6">
      <c r="A372" s="374"/>
      <c r="B372" s="261" t="s">
        <v>131</v>
      </c>
      <c r="C372" s="748">
        <v>0</v>
      </c>
      <c r="D372" s="748">
        <v>0</v>
      </c>
      <c r="E372" s="748">
        <v>0</v>
      </c>
      <c r="F372" s="748">
        <v>0</v>
      </c>
      <c r="G372" s="748">
        <v>0</v>
      </c>
      <c r="H372" s="748">
        <v>0</v>
      </c>
      <c r="I372" s="748">
        <v>0</v>
      </c>
      <c r="J372" s="748">
        <v>0</v>
      </c>
      <c r="K372" s="748">
        <v>0</v>
      </c>
      <c r="L372" s="748">
        <v>0</v>
      </c>
      <c r="M372" s="748">
        <v>0</v>
      </c>
      <c r="N372" s="748">
        <v>0</v>
      </c>
      <c r="O372" s="749">
        <v>0</v>
      </c>
    </row>
    <row r="373" spans="1:29" ht="15.6">
      <c r="A373" s="374"/>
      <c r="B373" s="411" t="s">
        <v>200</v>
      </c>
      <c r="C373" s="750">
        <v>0</v>
      </c>
      <c r="D373" s="750">
        <v>0</v>
      </c>
      <c r="E373" s="750">
        <v>0</v>
      </c>
      <c r="F373" s="750">
        <v>0</v>
      </c>
      <c r="G373" s="750">
        <v>0</v>
      </c>
      <c r="H373" s="750">
        <v>0</v>
      </c>
      <c r="I373" s="750">
        <v>0</v>
      </c>
      <c r="J373" s="750">
        <v>0</v>
      </c>
      <c r="K373" s="750">
        <v>0</v>
      </c>
      <c r="L373" s="750">
        <v>0</v>
      </c>
      <c r="M373" s="750">
        <v>0</v>
      </c>
      <c r="N373" s="750">
        <v>0</v>
      </c>
      <c r="O373" s="751">
        <v>0</v>
      </c>
    </row>
    <row r="374" spans="1:29" ht="4.5" customHeight="1">
      <c r="A374" s="374"/>
      <c r="B374" s="265"/>
      <c r="C374" s="771"/>
      <c r="D374" s="771"/>
      <c r="E374" s="771"/>
      <c r="F374" s="771"/>
      <c r="G374" s="771"/>
      <c r="H374" s="771"/>
      <c r="I374" s="771"/>
      <c r="J374" s="771"/>
      <c r="K374" s="771"/>
      <c r="L374" s="771"/>
      <c r="M374" s="771"/>
      <c r="N374" s="771"/>
      <c r="O374" s="772"/>
    </row>
    <row r="375" spans="1:29" ht="15.6">
      <c r="A375" s="374"/>
      <c r="B375" s="389" t="s">
        <v>124</v>
      </c>
      <c r="C375" s="708">
        <v>1.3659422451000923E-2</v>
      </c>
      <c r="D375" s="708">
        <v>1.4027295148915373E-2</v>
      </c>
      <c r="E375" s="708">
        <v>8.689609973908155E-2</v>
      </c>
      <c r="F375" s="708">
        <v>3.1861122869075893E-2</v>
      </c>
      <c r="G375" s="708">
        <v>1.2987016632191446E-2</v>
      </c>
      <c r="H375" s="708">
        <v>0</v>
      </c>
      <c r="I375" s="708">
        <v>0</v>
      </c>
      <c r="J375" s="708">
        <v>0</v>
      </c>
      <c r="K375" s="708">
        <v>0</v>
      </c>
      <c r="L375" s="708">
        <v>0</v>
      </c>
      <c r="M375" s="708">
        <v>0</v>
      </c>
      <c r="N375" s="708">
        <v>0</v>
      </c>
      <c r="O375" s="709">
        <v>0.1594309568402652</v>
      </c>
    </row>
    <row r="376" spans="1:29" ht="15.6">
      <c r="A376" s="374"/>
      <c r="B376" s="259" t="s">
        <v>83</v>
      </c>
      <c r="C376" s="748">
        <v>1.3659422451000923E-2</v>
      </c>
      <c r="D376" s="748">
        <v>1.4027295148915373E-2</v>
      </c>
      <c r="E376" s="748">
        <v>8.689609973908155E-2</v>
      </c>
      <c r="F376" s="748">
        <v>3.1861122869075893E-2</v>
      </c>
      <c r="G376" s="748">
        <v>1.2987016632191446E-2</v>
      </c>
      <c r="H376" s="748">
        <v>0</v>
      </c>
      <c r="I376" s="748">
        <v>0</v>
      </c>
      <c r="J376" s="748">
        <v>0</v>
      </c>
      <c r="K376" s="748">
        <v>0</v>
      </c>
      <c r="L376" s="748">
        <v>0</v>
      </c>
      <c r="M376" s="748">
        <v>0</v>
      </c>
      <c r="N376" s="748">
        <v>0</v>
      </c>
      <c r="O376" s="749">
        <v>0.1594309568402652</v>
      </c>
    </row>
    <row r="377" spans="1:29" ht="4.5" customHeight="1">
      <c r="A377" s="374"/>
      <c r="B377" s="266"/>
      <c r="C377" s="773"/>
      <c r="D377" s="773"/>
      <c r="E377" s="773"/>
      <c r="F377" s="773"/>
      <c r="G377" s="773"/>
      <c r="H377" s="773"/>
      <c r="I377" s="773"/>
      <c r="J377" s="773"/>
      <c r="K377" s="773"/>
      <c r="L377" s="773"/>
      <c r="M377" s="773"/>
      <c r="N377" s="773"/>
      <c r="O377" s="774"/>
    </row>
    <row r="378" spans="1:29" ht="15.6">
      <c r="A378" s="374"/>
      <c r="B378" s="363" t="s">
        <v>125</v>
      </c>
      <c r="C378" s="756">
        <v>4.8026348670484484</v>
      </c>
      <c r="D378" s="756">
        <v>6.7035312898432133</v>
      </c>
      <c r="E378" s="756">
        <v>24.981671193161578</v>
      </c>
      <c r="F378" s="756">
        <v>10.411023738040058</v>
      </c>
      <c r="G378" s="756">
        <v>5.5078839126502182</v>
      </c>
      <c r="H378" s="756">
        <v>0</v>
      </c>
      <c r="I378" s="756">
        <v>0</v>
      </c>
      <c r="J378" s="756">
        <v>0</v>
      </c>
      <c r="K378" s="756">
        <v>0</v>
      </c>
      <c r="L378" s="756">
        <v>0</v>
      </c>
      <c r="M378" s="756">
        <v>0</v>
      </c>
      <c r="N378" s="756">
        <v>0</v>
      </c>
      <c r="O378" s="757">
        <v>52.406745000743513</v>
      </c>
    </row>
    <row r="379" spans="1:29" ht="15.6">
      <c r="A379" s="374"/>
      <c r="B379" s="410" t="s">
        <v>139</v>
      </c>
      <c r="C379" s="762">
        <v>4.8026348670484484</v>
      </c>
      <c r="D379" s="762">
        <v>6.2410280426908704</v>
      </c>
      <c r="E379" s="762">
        <v>24.981671193161578</v>
      </c>
      <c r="F379" s="762">
        <v>8.4387373316041128</v>
      </c>
      <c r="G379" s="762">
        <v>5.5078839126502182</v>
      </c>
      <c r="H379" s="762">
        <v>0</v>
      </c>
      <c r="I379" s="762">
        <v>0</v>
      </c>
      <c r="J379" s="762">
        <v>0</v>
      </c>
      <c r="K379" s="762">
        <v>0</v>
      </c>
      <c r="L379" s="762">
        <v>0</v>
      </c>
      <c r="M379" s="762">
        <v>0</v>
      </c>
      <c r="N379" s="762">
        <v>0</v>
      </c>
      <c r="O379" s="763">
        <v>49.971955347155223</v>
      </c>
    </row>
    <row r="380" spans="1:29" ht="15.6">
      <c r="A380" s="374"/>
      <c r="B380" s="261" t="s">
        <v>91</v>
      </c>
      <c r="C380" s="748">
        <v>2.1680457746895083</v>
      </c>
      <c r="D380" s="748">
        <v>2.9583061824051784</v>
      </c>
      <c r="E380" s="748">
        <v>2.5063506802580693</v>
      </c>
      <c r="F380" s="748">
        <v>2.645358015566198</v>
      </c>
      <c r="G380" s="748">
        <v>2.8985635963540339</v>
      </c>
      <c r="H380" s="748">
        <v>0</v>
      </c>
      <c r="I380" s="748">
        <v>0</v>
      </c>
      <c r="J380" s="748">
        <v>0</v>
      </c>
      <c r="K380" s="748">
        <v>0</v>
      </c>
      <c r="L380" s="748">
        <v>0</v>
      </c>
      <c r="M380" s="748">
        <v>0</v>
      </c>
      <c r="N380" s="748">
        <v>0</v>
      </c>
      <c r="O380" s="749">
        <v>13.176624249272987</v>
      </c>
    </row>
    <row r="381" spans="1:29" ht="15.6">
      <c r="A381" s="374"/>
      <c r="B381" s="404" t="s">
        <v>49</v>
      </c>
      <c r="C381" s="750">
        <v>2.1520251368096495</v>
      </c>
      <c r="D381" s="750">
        <v>1.1712053591724236</v>
      </c>
      <c r="E381" s="750">
        <v>20.392476026635808</v>
      </c>
      <c r="F381" s="750">
        <v>2.6534282321747198</v>
      </c>
      <c r="G381" s="750">
        <v>1.5377105261757134</v>
      </c>
      <c r="H381" s="750">
        <v>0</v>
      </c>
      <c r="I381" s="750">
        <v>0</v>
      </c>
      <c r="J381" s="750">
        <v>0</v>
      </c>
      <c r="K381" s="750">
        <v>0</v>
      </c>
      <c r="L381" s="750">
        <v>0</v>
      </c>
      <c r="M381" s="750">
        <v>0</v>
      </c>
      <c r="N381" s="750">
        <v>0</v>
      </c>
      <c r="O381" s="751">
        <v>27.906845280968312</v>
      </c>
    </row>
    <row r="382" spans="1:29" ht="15.6">
      <c r="A382" s="374"/>
      <c r="B382" s="261" t="s">
        <v>50</v>
      </c>
      <c r="C382" s="748">
        <v>0.22434538122943126</v>
      </c>
      <c r="D382" s="748">
        <v>1.788651490511544</v>
      </c>
      <c r="E382" s="748">
        <v>1.7533624291491432</v>
      </c>
      <c r="F382" s="748">
        <v>2.8592162462512039</v>
      </c>
      <c r="G382" s="748">
        <v>0.79284526647719678</v>
      </c>
      <c r="H382" s="748">
        <v>0</v>
      </c>
      <c r="I382" s="748">
        <v>0</v>
      </c>
      <c r="J382" s="748">
        <v>0</v>
      </c>
      <c r="K382" s="748">
        <v>0</v>
      </c>
      <c r="L382" s="748">
        <v>0</v>
      </c>
      <c r="M382" s="748">
        <v>0</v>
      </c>
      <c r="N382" s="748">
        <v>0</v>
      </c>
      <c r="O382" s="749">
        <v>7.4184208136185186</v>
      </c>
    </row>
    <row r="383" spans="1:29" s="374" customFormat="1" ht="15.6">
      <c r="B383" s="404" t="s">
        <v>67</v>
      </c>
      <c r="C383" s="750">
        <v>0.2582185743198589</v>
      </c>
      <c r="D383" s="750">
        <v>0.32286501060172412</v>
      </c>
      <c r="E383" s="750">
        <v>0.32948205711855721</v>
      </c>
      <c r="F383" s="750">
        <v>0.28073483761199047</v>
      </c>
      <c r="G383" s="750">
        <v>0.27876452364327398</v>
      </c>
      <c r="H383" s="750">
        <v>0</v>
      </c>
      <c r="I383" s="750">
        <v>0</v>
      </c>
      <c r="J383" s="750">
        <v>0</v>
      </c>
      <c r="K383" s="750">
        <v>0</v>
      </c>
      <c r="L383" s="750">
        <v>0</v>
      </c>
      <c r="M383" s="750">
        <v>0</v>
      </c>
      <c r="N383" s="750">
        <v>0</v>
      </c>
      <c r="O383" s="751">
        <v>1.4700650032954048</v>
      </c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</row>
    <row r="384" spans="1:29" s="374" customFormat="1" ht="4.5" customHeight="1">
      <c r="B384" s="261"/>
      <c r="C384" s="752"/>
      <c r="D384" s="752"/>
      <c r="E384" s="752"/>
      <c r="F384" s="752"/>
      <c r="G384" s="752"/>
      <c r="H384" s="752"/>
      <c r="I384" s="752"/>
      <c r="J384" s="752"/>
      <c r="K384" s="752"/>
      <c r="L384" s="752"/>
      <c r="M384" s="752"/>
      <c r="N384" s="752"/>
      <c r="O384" s="753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</row>
    <row r="385" spans="2:29" s="374" customFormat="1" ht="15.6">
      <c r="B385" s="392" t="s">
        <v>140</v>
      </c>
      <c r="C385" s="718">
        <v>0</v>
      </c>
      <c r="D385" s="718">
        <v>0.46250324715234326</v>
      </c>
      <c r="E385" s="718">
        <v>0</v>
      </c>
      <c r="F385" s="718">
        <v>1.9722864064359455</v>
      </c>
      <c r="G385" s="718">
        <v>0</v>
      </c>
      <c r="H385" s="718">
        <v>0</v>
      </c>
      <c r="I385" s="718">
        <v>0</v>
      </c>
      <c r="J385" s="718">
        <v>0</v>
      </c>
      <c r="K385" s="718">
        <v>0</v>
      </c>
      <c r="L385" s="718">
        <v>0</v>
      </c>
      <c r="M385" s="718">
        <v>0</v>
      </c>
      <c r="N385" s="718">
        <v>0</v>
      </c>
      <c r="O385" s="719">
        <v>2.4347896535882887</v>
      </c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</row>
    <row r="386" spans="2:29" s="374" customFormat="1" ht="15.6">
      <c r="B386" s="256" t="s">
        <v>53</v>
      </c>
      <c r="C386" s="748">
        <v>0</v>
      </c>
      <c r="D386" s="748">
        <v>0.46250324715234326</v>
      </c>
      <c r="E386" s="748">
        <v>0</v>
      </c>
      <c r="F386" s="748">
        <v>1.9722864064359455</v>
      </c>
      <c r="G386" s="748">
        <v>0</v>
      </c>
      <c r="H386" s="748">
        <v>0</v>
      </c>
      <c r="I386" s="748">
        <v>0</v>
      </c>
      <c r="J386" s="748">
        <v>0</v>
      </c>
      <c r="K386" s="748">
        <v>0</v>
      </c>
      <c r="L386" s="748">
        <v>0</v>
      </c>
      <c r="M386" s="748">
        <v>0</v>
      </c>
      <c r="N386" s="748">
        <v>0</v>
      </c>
      <c r="O386" s="749">
        <v>2.4347896535882887</v>
      </c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</row>
    <row r="387" spans="2:29" s="374" customFormat="1" ht="4.5" customHeight="1">
      <c r="B387" s="267"/>
      <c r="C387" s="775"/>
      <c r="D387" s="775"/>
      <c r="E387" s="775"/>
      <c r="F387" s="775"/>
      <c r="G387" s="775"/>
      <c r="H387" s="775"/>
      <c r="I387" s="775"/>
      <c r="J387" s="775"/>
      <c r="K387" s="775"/>
      <c r="L387" s="775"/>
      <c r="M387" s="775"/>
      <c r="N387" s="775"/>
      <c r="O387" s="77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</row>
    <row r="388" spans="2:29" s="374" customFormat="1" ht="15.6">
      <c r="B388" s="364" t="s">
        <v>134</v>
      </c>
      <c r="C388" s="756">
        <v>5.5897601223104019</v>
      </c>
      <c r="D388" s="756">
        <v>4.3597725721166443</v>
      </c>
      <c r="E388" s="756">
        <v>-14.098531945622007</v>
      </c>
      <c r="F388" s="756">
        <v>2.6165030457756835</v>
      </c>
      <c r="G388" s="756">
        <v>7.3223082439850007</v>
      </c>
      <c r="H388" s="756">
        <v>0</v>
      </c>
      <c r="I388" s="756">
        <v>0</v>
      </c>
      <c r="J388" s="756">
        <v>0</v>
      </c>
      <c r="K388" s="756">
        <v>0</v>
      </c>
      <c r="L388" s="756">
        <v>0</v>
      </c>
      <c r="M388" s="756">
        <v>0</v>
      </c>
      <c r="N388" s="756">
        <v>0</v>
      </c>
      <c r="O388" s="757">
        <v>5.7898120385657208</v>
      </c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</row>
    <row r="389" spans="2:29" s="374" customFormat="1" ht="4.5" customHeight="1">
      <c r="B389" s="268"/>
      <c r="C389" s="768"/>
      <c r="D389" s="768"/>
      <c r="E389" s="768"/>
      <c r="F389" s="768"/>
      <c r="G389" s="768"/>
      <c r="H389" s="768"/>
      <c r="I389" s="768"/>
      <c r="J389" s="768"/>
      <c r="K389" s="768"/>
      <c r="L389" s="768"/>
      <c r="M389" s="768"/>
      <c r="N389" s="768"/>
      <c r="O389" s="769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</row>
    <row r="390" spans="2:29" s="374" customFormat="1" ht="15.6">
      <c r="B390" s="364" t="s">
        <v>135</v>
      </c>
      <c r="C390" s="756">
        <v>5.90973215880424</v>
      </c>
      <c r="D390" s="756">
        <v>11.324234589332503</v>
      </c>
      <c r="E390" s="756">
        <v>16.269406410346761</v>
      </c>
      <c r="F390" s="756">
        <v>8.2108193065781663</v>
      </c>
      <c r="G390" s="756">
        <v>2.3038671814405598</v>
      </c>
      <c r="H390" s="756">
        <v>0</v>
      </c>
      <c r="I390" s="756">
        <v>0</v>
      </c>
      <c r="J390" s="756">
        <v>0</v>
      </c>
      <c r="K390" s="756">
        <v>0</v>
      </c>
      <c r="L390" s="756">
        <v>0</v>
      </c>
      <c r="M390" s="756">
        <v>0</v>
      </c>
      <c r="N390" s="756">
        <v>0</v>
      </c>
      <c r="O390" s="757">
        <v>44.01805964650223</v>
      </c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</row>
    <row r="391" spans="2:29" s="374" customFormat="1" ht="15.6">
      <c r="B391" s="405" t="s">
        <v>141</v>
      </c>
      <c r="C391" s="750">
        <v>5.90973215880424</v>
      </c>
      <c r="D391" s="750">
        <v>11.324234589332503</v>
      </c>
      <c r="E391" s="750">
        <v>16.269406410346761</v>
      </c>
      <c r="F391" s="750">
        <v>8.2108193065781663</v>
      </c>
      <c r="G391" s="750">
        <v>2.3038671814405598</v>
      </c>
      <c r="H391" s="750">
        <v>0</v>
      </c>
      <c r="I391" s="750">
        <v>0</v>
      </c>
      <c r="J391" s="750">
        <v>0</v>
      </c>
      <c r="K391" s="750">
        <v>0</v>
      </c>
      <c r="L391" s="750">
        <v>0</v>
      </c>
      <c r="M391" s="750">
        <v>0</v>
      </c>
      <c r="N391" s="750">
        <v>0</v>
      </c>
      <c r="O391" s="751">
        <v>44.01805964650223</v>
      </c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</row>
    <row r="392" spans="2:29" s="374" customFormat="1" ht="4.5" customHeight="1">
      <c r="B392" s="263"/>
      <c r="C392" s="752"/>
      <c r="D392" s="752"/>
      <c r="E392" s="752"/>
      <c r="F392" s="752"/>
      <c r="G392" s="752"/>
      <c r="H392" s="752"/>
      <c r="I392" s="752"/>
      <c r="J392" s="752"/>
      <c r="K392" s="752"/>
      <c r="L392" s="752"/>
      <c r="M392" s="752"/>
      <c r="N392" s="752"/>
      <c r="O392" s="753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</row>
    <row r="393" spans="2:29" s="374" customFormat="1" ht="15.6">
      <c r="B393" s="360" t="s">
        <v>142</v>
      </c>
      <c r="C393" s="764">
        <v>-0.3199720364938381</v>
      </c>
      <c r="D393" s="764">
        <v>-6.9644620172158591</v>
      </c>
      <c r="E393" s="764">
        <v>-30.367938355968768</v>
      </c>
      <c r="F393" s="764">
        <v>-5.5943162608024828</v>
      </c>
      <c r="G393" s="764">
        <v>5.0184410625444409</v>
      </c>
      <c r="H393" s="764">
        <v>0</v>
      </c>
      <c r="I393" s="764">
        <v>0</v>
      </c>
      <c r="J393" s="764">
        <v>0</v>
      </c>
      <c r="K393" s="764">
        <v>0</v>
      </c>
      <c r="L393" s="764">
        <v>0</v>
      </c>
      <c r="M393" s="764">
        <v>0</v>
      </c>
      <c r="N393" s="764">
        <v>0</v>
      </c>
      <c r="O393" s="765">
        <v>-38.22824760793651</v>
      </c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</row>
    <row r="394" spans="2:29" s="374" customFormat="1" ht="4.5" customHeight="1">
      <c r="B394" s="267"/>
      <c r="C394" s="752"/>
      <c r="D394" s="752"/>
      <c r="E394" s="752"/>
      <c r="F394" s="752"/>
      <c r="G394" s="752"/>
      <c r="H394" s="752"/>
      <c r="I394" s="752"/>
      <c r="J394" s="752"/>
      <c r="K394" s="752"/>
      <c r="L394" s="752"/>
      <c r="M394" s="752"/>
      <c r="N394" s="752"/>
      <c r="O394" s="753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</row>
    <row r="395" spans="2:29" s="374" customFormat="1" ht="15.6">
      <c r="B395" s="362" t="s">
        <v>137</v>
      </c>
      <c r="C395" s="725">
        <v>0.31997203649384387</v>
      </c>
      <c r="D395" s="725">
        <v>6.9644620172158582</v>
      </c>
      <c r="E395" s="725">
        <v>30.367938355968768</v>
      </c>
      <c r="F395" s="725">
        <v>5.5943162608024828</v>
      </c>
      <c r="G395" s="725">
        <v>-5.0184410625444409</v>
      </c>
      <c r="H395" s="725">
        <v>0</v>
      </c>
      <c r="I395" s="725">
        <v>0</v>
      </c>
      <c r="J395" s="725">
        <v>0</v>
      </c>
      <c r="K395" s="725">
        <v>0</v>
      </c>
      <c r="L395" s="725">
        <v>0</v>
      </c>
      <c r="M395" s="725">
        <v>0</v>
      </c>
      <c r="N395" s="725">
        <v>0</v>
      </c>
      <c r="O395" s="726">
        <v>38.228247607936503</v>
      </c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</row>
    <row r="396" spans="2:29" s="381" customFormat="1" ht="15.6">
      <c r="B396" s="406" t="s">
        <v>113</v>
      </c>
      <c r="C396" s="766">
        <v>-0.88718041924676783</v>
      </c>
      <c r="D396" s="766">
        <v>5.743751525933404</v>
      </c>
      <c r="E396" s="766">
        <v>30.349391967538185</v>
      </c>
      <c r="F396" s="766">
        <v>4.3889398635091332</v>
      </c>
      <c r="G396" s="766">
        <v>-6.0005036224556463</v>
      </c>
      <c r="H396" s="766">
        <v>0</v>
      </c>
      <c r="I396" s="766">
        <v>0</v>
      </c>
      <c r="J396" s="766">
        <v>0</v>
      </c>
      <c r="K396" s="766">
        <v>0</v>
      </c>
      <c r="L396" s="766">
        <v>0</v>
      </c>
      <c r="M396" s="766">
        <v>0</v>
      </c>
      <c r="N396" s="766">
        <v>0</v>
      </c>
      <c r="O396" s="767">
        <v>33.594399315278302</v>
      </c>
      <c r="P396" s="386"/>
      <c r="Q396" s="386"/>
      <c r="R396" s="386"/>
      <c r="S396" s="386"/>
      <c r="T396" s="386"/>
      <c r="U396" s="386"/>
      <c r="V396" s="386"/>
      <c r="W396" s="386"/>
      <c r="X396" s="386"/>
      <c r="Y396" s="386"/>
      <c r="Z396" s="386"/>
      <c r="AA396" s="386"/>
      <c r="AB396" s="386"/>
      <c r="AC396" s="386"/>
    </row>
    <row r="397" spans="2:29" s="374" customFormat="1" ht="15.6">
      <c r="B397" s="264" t="s">
        <v>114</v>
      </c>
      <c r="C397" s="752">
        <v>0</v>
      </c>
      <c r="D397" s="752">
        <v>0</v>
      </c>
      <c r="E397" s="752">
        <v>0</v>
      </c>
      <c r="F397" s="752">
        <v>0</v>
      </c>
      <c r="G397" s="752">
        <v>0</v>
      </c>
      <c r="H397" s="752">
        <v>0</v>
      </c>
      <c r="I397" s="752">
        <v>0</v>
      </c>
      <c r="J397" s="752">
        <v>0</v>
      </c>
      <c r="K397" s="752">
        <v>0</v>
      </c>
      <c r="L397" s="752">
        <v>0</v>
      </c>
      <c r="M397" s="752">
        <v>0</v>
      </c>
      <c r="N397" s="752">
        <v>0</v>
      </c>
      <c r="O397" s="753">
        <v>0</v>
      </c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</row>
    <row r="398" spans="2:29" s="374" customFormat="1" ht="15.6">
      <c r="B398" s="407" t="s">
        <v>115</v>
      </c>
      <c r="C398" s="754">
        <v>-0.88718041924676783</v>
      </c>
      <c r="D398" s="754">
        <v>5.743751525933404</v>
      </c>
      <c r="E398" s="754">
        <v>30.349391967538185</v>
      </c>
      <c r="F398" s="754">
        <v>4.3889398635091332</v>
      </c>
      <c r="G398" s="754">
        <v>-6.0005036224556463</v>
      </c>
      <c r="H398" s="754">
        <v>0</v>
      </c>
      <c r="I398" s="754">
        <v>0</v>
      </c>
      <c r="J398" s="754">
        <v>0</v>
      </c>
      <c r="K398" s="754">
        <v>0</v>
      </c>
      <c r="L398" s="754">
        <v>0</v>
      </c>
      <c r="M398" s="754">
        <v>0</v>
      </c>
      <c r="N398" s="754">
        <v>0</v>
      </c>
      <c r="O398" s="755">
        <v>33.594399315278302</v>
      </c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</row>
    <row r="399" spans="2:29" s="381" customFormat="1" ht="15.6">
      <c r="B399" s="399" t="s">
        <v>127</v>
      </c>
      <c r="C399" s="768">
        <v>1.2071524557406117</v>
      </c>
      <c r="D399" s="768">
        <v>1.2207104912824538</v>
      </c>
      <c r="E399" s="768">
        <v>1.8546388430583004E-2</v>
      </c>
      <c r="F399" s="768">
        <v>1.2053763972933496</v>
      </c>
      <c r="G399" s="768">
        <v>0.98206255991120528</v>
      </c>
      <c r="H399" s="768">
        <v>0</v>
      </c>
      <c r="I399" s="768">
        <v>0</v>
      </c>
      <c r="J399" s="768">
        <v>0</v>
      </c>
      <c r="K399" s="768">
        <v>0</v>
      </c>
      <c r="L399" s="768">
        <v>0</v>
      </c>
      <c r="M399" s="768">
        <v>0</v>
      </c>
      <c r="N399" s="768">
        <v>0</v>
      </c>
      <c r="O399" s="769">
        <v>4.633848292658203</v>
      </c>
      <c r="P399" s="386"/>
      <c r="Q399" s="386"/>
      <c r="R399" s="386"/>
      <c r="S399" s="386"/>
      <c r="T399" s="386"/>
      <c r="U399" s="386"/>
      <c r="V399" s="386"/>
      <c r="W399" s="386"/>
      <c r="X399" s="386"/>
      <c r="Y399" s="386"/>
      <c r="Z399" s="386"/>
      <c r="AA399" s="386"/>
      <c r="AB399" s="386"/>
      <c r="AC399" s="386"/>
    </row>
    <row r="400" spans="2:29" s="374" customFormat="1" ht="15.6">
      <c r="B400" s="407" t="s">
        <v>123</v>
      </c>
      <c r="C400" s="754">
        <v>0</v>
      </c>
      <c r="D400" s="754">
        <v>0</v>
      </c>
      <c r="E400" s="754">
        <v>0</v>
      </c>
      <c r="F400" s="754">
        <v>0</v>
      </c>
      <c r="G400" s="754">
        <v>0</v>
      </c>
      <c r="H400" s="754">
        <v>0</v>
      </c>
      <c r="I400" s="754">
        <v>0</v>
      </c>
      <c r="J400" s="754">
        <v>0</v>
      </c>
      <c r="K400" s="754">
        <v>0</v>
      </c>
      <c r="L400" s="754">
        <v>0</v>
      </c>
      <c r="M400" s="754">
        <v>0</v>
      </c>
      <c r="N400" s="754">
        <v>0</v>
      </c>
      <c r="O400" s="755">
        <v>0</v>
      </c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</row>
    <row r="401" spans="1:29" s="374" customFormat="1" ht="15.6">
      <c r="B401" s="264" t="s">
        <v>87</v>
      </c>
      <c r="C401" s="752">
        <v>0</v>
      </c>
      <c r="D401" s="752">
        <v>0</v>
      </c>
      <c r="E401" s="752">
        <v>0</v>
      </c>
      <c r="F401" s="752">
        <v>0</v>
      </c>
      <c r="G401" s="752">
        <v>0</v>
      </c>
      <c r="H401" s="752">
        <v>0</v>
      </c>
      <c r="I401" s="752">
        <v>0</v>
      </c>
      <c r="J401" s="752">
        <v>0</v>
      </c>
      <c r="K401" s="752">
        <v>0</v>
      </c>
      <c r="L401" s="752">
        <v>0</v>
      </c>
      <c r="M401" s="752">
        <v>0</v>
      </c>
      <c r="N401" s="752">
        <v>0</v>
      </c>
      <c r="O401" s="753">
        <v>0</v>
      </c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</row>
    <row r="402" spans="1:29" s="374" customFormat="1" ht="15.6">
      <c r="B402" s="407" t="s">
        <v>88</v>
      </c>
      <c r="C402" s="754">
        <v>1.2071524557406117</v>
      </c>
      <c r="D402" s="754">
        <v>1.2207104912824538</v>
      </c>
      <c r="E402" s="754">
        <v>1.8546388430583004E-2</v>
      </c>
      <c r="F402" s="754">
        <v>1.2053763972933496</v>
      </c>
      <c r="G402" s="754">
        <v>0.98206255991120528</v>
      </c>
      <c r="H402" s="754">
        <v>0</v>
      </c>
      <c r="I402" s="754">
        <v>0</v>
      </c>
      <c r="J402" s="754">
        <v>0</v>
      </c>
      <c r="K402" s="754">
        <v>0</v>
      </c>
      <c r="L402" s="754">
        <v>0</v>
      </c>
      <c r="M402" s="754">
        <v>0</v>
      </c>
      <c r="N402" s="754">
        <v>0</v>
      </c>
      <c r="O402" s="755">
        <v>4.633848292658203</v>
      </c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</row>
    <row r="403" spans="1:29" s="374" customFormat="1" ht="15.6">
      <c r="B403" s="399" t="s">
        <v>128</v>
      </c>
      <c r="C403" s="768">
        <v>0</v>
      </c>
      <c r="D403" s="768">
        <v>0</v>
      </c>
      <c r="E403" s="768">
        <v>0</v>
      </c>
      <c r="F403" s="768">
        <v>0</v>
      </c>
      <c r="G403" s="768">
        <v>0</v>
      </c>
      <c r="H403" s="768">
        <v>0</v>
      </c>
      <c r="I403" s="768">
        <v>0</v>
      </c>
      <c r="J403" s="768">
        <v>0</v>
      </c>
      <c r="K403" s="768">
        <v>0</v>
      </c>
      <c r="L403" s="768">
        <v>0</v>
      </c>
      <c r="M403" s="768">
        <v>0</v>
      </c>
      <c r="N403" s="768">
        <v>0</v>
      </c>
      <c r="O403" s="769">
        <v>0</v>
      </c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</row>
    <row r="404" spans="1:29" s="374" customFormat="1" ht="4.5" customHeight="1">
      <c r="B404" s="269"/>
      <c r="C404" s="775"/>
      <c r="D404" s="775"/>
      <c r="E404" s="775"/>
      <c r="F404" s="775"/>
      <c r="G404" s="775"/>
      <c r="H404" s="775"/>
      <c r="I404" s="775"/>
      <c r="J404" s="775"/>
      <c r="K404" s="775"/>
      <c r="L404" s="775"/>
      <c r="M404" s="775"/>
      <c r="N404" s="775"/>
      <c r="O404" s="77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</row>
    <row r="405" spans="1:29" s="374" customFormat="1" ht="15.6">
      <c r="B405" s="360" t="s">
        <v>288</v>
      </c>
      <c r="C405" s="756">
        <v>5.773159728050814E-15</v>
      </c>
      <c r="D405" s="756">
        <v>0</v>
      </c>
      <c r="E405" s="756">
        <v>0</v>
      </c>
      <c r="F405" s="756">
        <v>0</v>
      </c>
      <c r="G405" s="756">
        <v>0</v>
      </c>
      <c r="H405" s="756">
        <v>0</v>
      </c>
      <c r="I405" s="756">
        <v>0</v>
      </c>
      <c r="J405" s="756">
        <v>0</v>
      </c>
      <c r="K405" s="756">
        <v>0</v>
      </c>
      <c r="L405" s="756">
        <v>0</v>
      </c>
      <c r="M405" s="756">
        <v>0</v>
      </c>
      <c r="N405" s="756">
        <v>0</v>
      </c>
      <c r="O405" s="756">
        <v>0</v>
      </c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</row>
    <row r="406" spans="1:29" s="374" customFormat="1">
      <c r="B406" s="46"/>
      <c r="C406" s="770"/>
      <c r="D406" s="770"/>
      <c r="E406" s="770"/>
      <c r="F406" s="770"/>
      <c r="G406" s="770"/>
      <c r="H406" s="770"/>
      <c r="I406" s="770"/>
      <c r="J406" s="770"/>
      <c r="K406" s="770"/>
      <c r="L406" s="770"/>
      <c r="M406" s="770"/>
      <c r="N406" s="770"/>
      <c r="O406" s="645"/>
      <c r="Q406" s="46"/>
    </row>
    <row r="407" spans="1:29" ht="17.399999999999999">
      <c r="A407" s="374"/>
      <c r="B407" s="866" t="s">
        <v>449</v>
      </c>
      <c r="C407" s="866"/>
      <c r="D407" s="866"/>
      <c r="E407" s="866"/>
      <c r="F407" s="866"/>
      <c r="G407" s="866"/>
      <c r="H407" s="866"/>
      <c r="I407" s="866"/>
      <c r="J407" s="866"/>
      <c r="K407" s="866"/>
      <c r="L407" s="866"/>
      <c r="M407" s="866"/>
      <c r="N407" s="866"/>
      <c r="O407" s="866"/>
    </row>
    <row r="408" spans="1:29" ht="15.6">
      <c r="B408" s="867" t="s">
        <v>441</v>
      </c>
      <c r="C408" s="867"/>
      <c r="D408" s="867"/>
      <c r="E408" s="867"/>
      <c r="F408" s="867"/>
      <c r="G408" s="867"/>
      <c r="H408" s="867"/>
      <c r="I408" s="867"/>
      <c r="J408" s="867"/>
      <c r="K408" s="867"/>
      <c r="L408" s="867"/>
      <c r="M408" s="867"/>
      <c r="N408" s="867"/>
      <c r="O408" s="867"/>
    </row>
    <row r="409" spans="1:29" ht="15.6">
      <c r="B409" s="867" t="s">
        <v>350</v>
      </c>
      <c r="C409" s="867"/>
      <c r="D409" s="867"/>
      <c r="E409" s="867"/>
      <c r="F409" s="867"/>
      <c r="G409" s="867"/>
      <c r="H409" s="867"/>
      <c r="I409" s="867"/>
      <c r="J409" s="867"/>
      <c r="K409" s="867"/>
      <c r="L409" s="867"/>
      <c r="M409" s="867"/>
      <c r="N409" s="867"/>
      <c r="O409" s="867"/>
    </row>
    <row r="411" spans="1:29" ht="42" customHeight="1">
      <c r="B411" s="873" t="s">
        <v>315</v>
      </c>
      <c r="C411" s="879" t="s">
        <v>442</v>
      </c>
      <c r="D411" s="880"/>
      <c r="E411" s="880"/>
      <c r="F411" s="880"/>
      <c r="G411" s="880"/>
      <c r="H411" s="880"/>
      <c r="I411" s="880"/>
      <c r="J411" s="880"/>
      <c r="K411" s="880"/>
      <c r="L411" s="880"/>
      <c r="M411" s="880"/>
      <c r="N411" s="881"/>
      <c r="O411" s="871" t="s">
        <v>443</v>
      </c>
    </row>
    <row r="412" spans="1:29" ht="17.399999999999999" customHeight="1">
      <c r="B412" s="873"/>
      <c r="C412" s="777" t="s">
        <v>5</v>
      </c>
      <c r="D412" s="777" t="s">
        <v>6</v>
      </c>
      <c r="E412" s="777" t="s">
        <v>7</v>
      </c>
      <c r="F412" s="777" t="s">
        <v>8</v>
      </c>
      <c r="G412" s="777" t="s">
        <v>9</v>
      </c>
      <c r="H412" s="777" t="s">
        <v>10</v>
      </c>
      <c r="I412" s="777" t="s">
        <v>11</v>
      </c>
      <c r="J412" s="777" t="s">
        <v>12</v>
      </c>
      <c r="K412" s="777" t="s">
        <v>13</v>
      </c>
      <c r="L412" s="777" t="s">
        <v>14</v>
      </c>
      <c r="M412" s="777" t="s">
        <v>15</v>
      </c>
      <c r="N412" s="777" t="s">
        <v>16</v>
      </c>
      <c r="O412" s="872"/>
    </row>
    <row r="413" spans="1:29" ht="32.4" customHeight="1">
      <c r="B413" s="874"/>
      <c r="C413" s="648" t="s">
        <v>320</v>
      </c>
      <c r="D413" s="648" t="s">
        <v>320</v>
      </c>
      <c r="E413" s="648" t="s">
        <v>320</v>
      </c>
      <c r="F413" s="648" t="s">
        <v>320</v>
      </c>
      <c r="G413" s="648" t="s">
        <v>320</v>
      </c>
      <c r="H413" s="648" t="s">
        <v>320</v>
      </c>
      <c r="I413" s="648" t="s">
        <v>320</v>
      </c>
      <c r="J413" s="648" t="s">
        <v>320</v>
      </c>
      <c r="K413" s="648" t="s">
        <v>320</v>
      </c>
      <c r="L413" s="648" t="s">
        <v>320</v>
      </c>
      <c r="M413" s="648" t="s">
        <v>320</v>
      </c>
      <c r="N413" s="648" t="s">
        <v>320</v>
      </c>
      <c r="O413" s="649" t="s">
        <v>320</v>
      </c>
    </row>
    <row r="414" spans="1:29" ht="15.6">
      <c r="B414" s="362" t="s">
        <v>318</v>
      </c>
      <c r="C414" s="737">
        <v>57.429604990261609</v>
      </c>
      <c r="D414" s="737">
        <v>51.305776597800339</v>
      </c>
      <c r="E414" s="737">
        <v>42.499707200365201</v>
      </c>
      <c r="F414" s="737">
        <v>45.199216092221356</v>
      </c>
      <c r="G414" s="737">
        <v>37.145151051203278</v>
      </c>
      <c r="H414" s="737">
        <v>0</v>
      </c>
      <c r="I414" s="737">
        <v>0</v>
      </c>
      <c r="J414" s="737">
        <v>0</v>
      </c>
      <c r="K414" s="737">
        <v>0</v>
      </c>
      <c r="L414" s="737">
        <v>0</v>
      </c>
      <c r="M414" s="737">
        <v>0</v>
      </c>
      <c r="N414" s="737">
        <v>0</v>
      </c>
      <c r="O414" s="738">
        <v>233.57945593185175</v>
      </c>
    </row>
    <row r="415" spans="1:29" ht="15.6">
      <c r="B415" s="389" t="s">
        <v>75</v>
      </c>
      <c r="C415" s="708">
        <v>53.520316565862878</v>
      </c>
      <c r="D415" s="708">
        <v>51.145824886033374</v>
      </c>
      <c r="E415" s="708">
        <v>39.070024130630784</v>
      </c>
      <c r="F415" s="708">
        <v>45.341141536324869</v>
      </c>
      <c r="G415" s="708">
        <v>34.575513260795361</v>
      </c>
      <c r="H415" s="708">
        <v>0</v>
      </c>
      <c r="I415" s="708">
        <v>0</v>
      </c>
      <c r="J415" s="708">
        <v>0</v>
      </c>
      <c r="K415" s="708">
        <v>0</v>
      </c>
      <c r="L415" s="708">
        <v>0</v>
      </c>
      <c r="M415" s="708">
        <v>0</v>
      </c>
      <c r="N415" s="708">
        <v>0</v>
      </c>
      <c r="O415" s="709">
        <v>223.65282037964724</v>
      </c>
    </row>
    <row r="416" spans="1:29" ht="15.6">
      <c r="B416" s="259" t="s">
        <v>123</v>
      </c>
      <c r="C416" s="702">
        <v>53.444045427842696</v>
      </c>
      <c r="D416" s="702">
        <v>50.953946748343498</v>
      </c>
      <c r="E416" s="702">
        <v>38.878095362055198</v>
      </c>
      <c r="F416" s="702">
        <v>44.952639003693044</v>
      </c>
      <c r="G416" s="702">
        <v>34.520464259259263</v>
      </c>
      <c r="H416" s="702">
        <v>0</v>
      </c>
      <c r="I416" s="702">
        <v>0</v>
      </c>
      <c r="J416" s="702">
        <v>0</v>
      </c>
      <c r="K416" s="702">
        <v>0</v>
      </c>
      <c r="L416" s="702">
        <v>0</v>
      </c>
      <c r="M416" s="702">
        <v>0</v>
      </c>
      <c r="N416" s="702">
        <v>0</v>
      </c>
      <c r="O416" s="703">
        <v>222.74919080119369</v>
      </c>
    </row>
    <row r="417" spans="2:15" ht="15.6">
      <c r="B417" s="411" t="s">
        <v>89</v>
      </c>
      <c r="C417" s="704">
        <v>3.7458923503805395E-3</v>
      </c>
      <c r="D417" s="704">
        <v>1.5146413161934101E-2</v>
      </c>
      <c r="E417" s="704">
        <v>1.4307719491704301E-2</v>
      </c>
      <c r="F417" s="704">
        <v>0.15927403425241263</v>
      </c>
      <c r="G417" s="704">
        <v>5.2639989759344599E-2</v>
      </c>
      <c r="H417" s="704">
        <v>0</v>
      </c>
      <c r="I417" s="704">
        <v>0</v>
      </c>
      <c r="J417" s="704">
        <v>0</v>
      </c>
      <c r="K417" s="704">
        <v>0</v>
      </c>
      <c r="L417" s="704">
        <v>0</v>
      </c>
      <c r="M417" s="704">
        <v>0</v>
      </c>
      <c r="N417" s="704">
        <v>0</v>
      </c>
      <c r="O417" s="705">
        <v>0.24511404901577616</v>
      </c>
    </row>
    <row r="418" spans="2:15" ht="15.6">
      <c r="B418" s="259" t="s">
        <v>88</v>
      </c>
      <c r="C418" s="702">
        <v>0</v>
      </c>
      <c r="D418" s="702">
        <v>0</v>
      </c>
      <c r="E418" s="702">
        <v>0</v>
      </c>
      <c r="F418" s="702">
        <v>0</v>
      </c>
      <c r="G418" s="702">
        <v>0</v>
      </c>
      <c r="H418" s="702">
        <v>0</v>
      </c>
      <c r="I418" s="702">
        <v>0</v>
      </c>
      <c r="J418" s="702">
        <v>0</v>
      </c>
      <c r="K418" s="702">
        <v>0</v>
      </c>
      <c r="L418" s="702">
        <v>0</v>
      </c>
      <c r="M418" s="702">
        <v>0</v>
      </c>
      <c r="N418" s="702">
        <v>0</v>
      </c>
      <c r="O418" s="703">
        <v>0</v>
      </c>
    </row>
    <row r="419" spans="2:15" ht="15.6">
      <c r="B419" s="411" t="s">
        <v>86</v>
      </c>
      <c r="C419" s="704">
        <v>7.2525245669803368E-2</v>
      </c>
      <c r="D419" s="704">
        <v>0.1767317245279395</v>
      </c>
      <c r="E419" s="704">
        <v>0.17762104908388002</v>
      </c>
      <c r="F419" s="704">
        <v>0.22922849837941467</v>
      </c>
      <c r="G419" s="704">
        <v>2.4090117767537099E-3</v>
      </c>
      <c r="H419" s="704">
        <v>0</v>
      </c>
      <c r="I419" s="704">
        <v>0</v>
      </c>
      <c r="J419" s="704">
        <v>0</v>
      </c>
      <c r="K419" s="704">
        <v>0</v>
      </c>
      <c r="L419" s="704">
        <v>0</v>
      </c>
      <c r="M419" s="704">
        <v>0</v>
      </c>
      <c r="N419" s="704">
        <v>0</v>
      </c>
      <c r="O419" s="705">
        <v>0.65851552943779124</v>
      </c>
    </row>
    <row r="420" spans="2:15" ht="15.6">
      <c r="B420" s="259" t="s">
        <v>259</v>
      </c>
      <c r="C420" s="702">
        <v>0</v>
      </c>
      <c r="D420" s="702">
        <v>0</v>
      </c>
      <c r="E420" s="702">
        <v>0</v>
      </c>
      <c r="F420" s="702">
        <v>0</v>
      </c>
      <c r="G420" s="702">
        <v>0</v>
      </c>
      <c r="H420" s="702">
        <v>0</v>
      </c>
      <c r="I420" s="702">
        <v>0</v>
      </c>
      <c r="J420" s="702">
        <v>0</v>
      </c>
      <c r="K420" s="702">
        <v>0</v>
      </c>
      <c r="L420" s="702">
        <v>0</v>
      </c>
      <c r="M420" s="702">
        <v>0</v>
      </c>
      <c r="N420" s="702">
        <v>0</v>
      </c>
      <c r="O420" s="703">
        <v>0</v>
      </c>
    </row>
    <row r="421" spans="2:15" ht="9.6" customHeight="1">
      <c r="B421" s="412"/>
      <c r="C421" s="778"/>
      <c r="D421" s="778"/>
      <c r="E421" s="778"/>
      <c r="F421" s="778"/>
      <c r="G421" s="778"/>
      <c r="H421" s="778"/>
      <c r="I421" s="778"/>
      <c r="J421" s="778"/>
      <c r="K421" s="778"/>
      <c r="L421" s="778"/>
      <c r="M421" s="778"/>
      <c r="N421" s="778"/>
      <c r="O421" s="779"/>
    </row>
    <row r="422" spans="2:15" ht="15.6">
      <c r="B422" s="416" t="s">
        <v>319</v>
      </c>
      <c r="C422" s="727">
        <v>3.9092884243987287</v>
      </c>
      <c r="D422" s="727">
        <v>0.1599517117669651</v>
      </c>
      <c r="E422" s="727">
        <v>3.4296830697344163</v>
      </c>
      <c r="F422" s="727">
        <v>-0.14192544410351182</v>
      </c>
      <c r="G422" s="727">
        <v>2.5696377904079188</v>
      </c>
      <c r="H422" s="727">
        <v>0</v>
      </c>
      <c r="I422" s="727">
        <v>0</v>
      </c>
      <c r="J422" s="727">
        <v>0</v>
      </c>
      <c r="K422" s="727">
        <v>0</v>
      </c>
      <c r="L422" s="727">
        <v>0</v>
      </c>
      <c r="M422" s="727">
        <v>0</v>
      </c>
      <c r="N422" s="727">
        <v>0</v>
      </c>
      <c r="O422" s="728">
        <v>9.926635552204516</v>
      </c>
    </row>
    <row r="423" spans="2:15" ht="6" customHeight="1">
      <c r="B423" s="412"/>
      <c r="C423" s="780"/>
      <c r="D423" s="780"/>
      <c r="E423" s="780"/>
      <c r="F423" s="780"/>
      <c r="G423" s="780"/>
      <c r="H423" s="780"/>
      <c r="I423" s="780"/>
      <c r="J423" s="780"/>
      <c r="K423" s="780"/>
      <c r="L423" s="780"/>
      <c r="M423" s="780"/>
      <c r="N423" s="780"/>
      <c r="O423" s="781"/>
    </row>
    <row r="424" spans="2:15" ht="15.6">
      <c r="B424" s="365" t="s">
        <v>290</v>
      </c>
      <c r="C424" s="725">
        <v>20.281418231177419</v>
      </c>
      <c r="D424" s="725">
        <v>15.245087048110831</v>
      </c>
      <c r="E424" s="725">
        <v>17.419273468593087</v>
      </c>
      <c r="F424" s="725">
        <v>14.970698322432526</v>
      </c>
      <c r="G424" s="725">
        <v>17.286630796722996</v>
      </c>
      <c r="H424" s="725">
        <v>0</v>
      </c>
      <c r="I424" s="725">
        <v>0</v>
      </c>
      <c r="J424" s="725">
        <v>0</v>
      </c>
      <c r="K424" s="725">
        <v>0</v>
      </c>
      <c r="L424" s="725">
        <v>0</v>
      </c>
      <c r="M424" s="725">
        <v>0</v>
      </c>
      <c r="N424" s="725">
        <v>0</v>
      </c>
      <c r="O424" s="726">
        <v>85.203107867036849</v>
      </c>
    </row>
    <row r="425" spans="2:15" ht="15.6">
      <c r="B425" s="411" t="s">
        <v>291</v>
      </c>
      <c r="C425" s="704">
        <v>15.438470739645251</v>
      </c>
      <c r="D425" s="704">
        <v>10.5062419056051</v>
      </c>
      <c r="E425" s="704">
        <v>13.482319183140573</v>
      </c>
      <c r="F425" s="704">
        <v>7.4252851236745032</v>
      </c>
      <c r="G425" s="704">
        <v>12.193133057859706</v>
      </c>
      <c r="H425" s="704">
        <v>0</v>
      </c>
      <c r="I425" s="704">
        <v>0</v>
      </c>
      <c r="J425" s="704">
        <v>0</v>
      </c>
      <c r="K425" s="704">
        <v>0</v>
      </c>
      <c r="L425" s="704">
        <v>0</v>
      </c>
      <c r="M425" s="704">
        <v>0</v>
      </c>
      <c r="N425" s="704">
        <v>0</v>
      </c>
      <c r="O425" s="705">
        <v>59.045450009925133</v>
      </c>
    </row>
    <row r="426" spans="2:15" ht="15.6">
      <c r="B426" s="259" t="s">
        <v>292</v>
      </c>
      <c r="C426" s="702">
        <v>1.6095236704789022</v>
      </c>
      <c r="D426" s="702">
        <v>1.9390519292310278</v>
      </c>
      <c r="E426" s="702">
        <v>1.7472498891559327</v>
      </c>
      <c r="F426" s="702">
        <v>3.0260010997719053</v>
      </c>
      <c r="G426" s="702">
        <v>2.3517240143369209</v>
      </c>
      <c r="H426" s="702">
        <v>0</v>
      </c>
      <c r="I426" s="702">
        <v>0</v>
      </c>
      <c r="J426" s="702">
        <v>0</v>
      </c>
      <c r="K426" s="702">
        <v>0</v>
      </c>
      <c r="L426" s="702">
        <v>0</v>
      </c>
      <c r="M426" s="702">
        <v>0</v>
      </c>
      <c r="N426" s="702">
        <v>0</v>
      </c>
      <c r="O426" s="703">
        <v>10.673550602974689</v>
      </c>
    </row>
    <row r="427" spans="2:15" ht="15.6">
      <c r="B427" s="411" t="s">
        <v>293</v>
      </c>
      <c r="C427" s="704">
        <v>1.0894709520908374</v>
      </c>
      <c r="D427" s="704">
        <v>1.6223026638111109</v>
      </c>
      <c r="E427" s="704">
        <v>1.2800742715785995</v>
      </c>
      <c r="F427" s="704">
        <v>1.6518992022500472</v>
      </c>
      <c r="G427" s="704">
        <v>1.6117689665471919</v>
      </c>
      <c r="H427" s="704">
        <v>0</v>
      </c>
      <c r="I427" s="704">
        <v>0</v>
      </c>
      <c r="J427" s="704">
        <v>0</v>
      </c>
      <c r="K427" s="704">
        <v>0</v>
      </c>
      <c r="L427" s="704">
        <v>0</v>
      </c>
      <c r="M427" s="704">
        <v>0</v>
      </c>
      <c r="N427" s="704">
        <v>0</v>
      </c>
      <c r="O427" s="705">
        <v>7.255516056277787</v>
      </c>
    </row>
    <row r="428" spans="2:15" ht="15.6">
      <c r="B428" s="259" t="s">
        <v>294</v>
      </c>
      <c r="C428" s="702">
        <v>2.1439528689624261</v>
      </c>
      <c r="D428" s="702">
        <v>1.1774905494635941</v>
      </c>
      <c r="E428" s="702">
        <v>0.90963012471798177</v>
      </c>
      <c r="F428" s="702">
        <v>2.8675128967360695</v>
      </c>
      <c r="G428" s="702">
        <v>1.1300047579791772</v>
      </c>
      <c r="H428" s="702">
        <v>0</v>
      </c>
      <c r="I428" s="702">
        <v>0</v>
      </c>
      <c r="J428" s="702">
        <v>0</v>
      </c>
      <c r="K428" s="702">
        <v>0</v>
      </c>
      <c r="L428" s="702">
        <v>0</v>
      </c>
      <c r="M428" s="702">
        <v>0</v>
      </c>
      <c r="N428" s="702">
        <v>0</v>
      </c>
      <c r="O428" s="703">
        <v>8.2285911978592488</v>
      </c>
    </row>
    <row r="429" spans="2:15" ht="5.25" customHeight="1">
      <c r="B429" s="411"/>
      <c r="C429" s="778"/>
      <c r="D429" s="778"/>
      <c r="E429" s="778"/>
      <c r="F429" s="778"/>
      <c r="G429" s="778"/>
      <c r="H429" s="778"/>
      <c r="I429" s="778"/>
      <c r="J429" s="778"/>
      <c r="K429" s="778"/>
      <c r="L429" s="778"/>
      <c r="M429" s="778"/>
      <c r="N429" s="778"/>
      <c r="O429" s="779"/>
    </row>
    <row r="430" spans="2:15" ht="21.6" customHeight="1">
      <c r="B430" s="365" t="s">
        <v>364</v>
      </c>
      <c r="C430" s="725">
        <f>+C431+C440+C442</f>
        <v>18.711521942819623</v>
      </c>
      <c r="D430" s="725">
        <f t="shared" ref="D430:O430" si="0">+D431+D440+D442</f>
        <v>18.900926603158588</v>
      </c>
      <c r="E430" s="725">
        <f t="shared" si="0"/>
        <v>15.579000402474401</v>
      </c>
      <c r="F430" s="725">
        <f t="shared" si="0"/>
        <v>18.136904693135403</v>
      </c>
      <c r="G430" s="725">
        <f t="shared" si="0"/>
        <v>19.447085808841098</v>
      </c>
      <c r="H430" s="725">
        <f t="shared" si="0"/>
        <v>0</v>
      </c>
      <c r="I430" s="725">
        <f t="shared" si="0"/>
        <v>0</v>
      </c>
      <c r="J430" s="725">
        <f t="shared" si="0"/>
        <v>0</v>
      </c>
      <c r="K430" s="725">
        <f t="shared" si="0"/>
        <v>0</v>
      </c>
      <c r="L430" s="725">
        <f t="shared" si="0"/>
        <v>0</v>
      </c>
      <c r="M430" s="725">
        <f t="shared" si="0"/>
        <v>0</v>
      </c>
      <c r="N430" s="725">
        <f t="shared" si="0"/>
        <v>0</v>
      </c>
      <c r="O430" s="725">
        <f t="shared" si="0"/>
        <v>90.775439450429104</v>
      </c>
    </row>
    <row r="431" spans="2:15" ht="15.6">
      <c r="B431" s="365" t="s">
        <v>370</v>
      </c>
      <c r="C431" s="725">
        <v>10.128870702396247</v>
      </c>
      <c r="D431" s="725">
        <v>10.904031405998314</v>
      </c>
      <c r="E431" s="725">
        <v>12.044576389968245</v>
      </c>
      <c r="F431" s="725">
        <v>13.097953143902334</v>
      </c>
      <c r="G431" s="725">
        <v>15.110729482334868</v>
      </c>
      <c r="H431" s="725">
        <v>0</v>
      </c>
      <c r="I431" s="725">
        <v>0</v>
      </c>
      <c r="J431" s="725">
        <v>0</v>
      </c>
      <c r="K431" s="725">
        <v>0</v>
      </c>
      <c r="L431" s="725">
        <v>0</v>
      </c>
      <c r="M431" s="725">
        <v>0</v>
      </c>
      <c r="N431" s="725">
        <v>0</v>
      </c>
      <c r="O431" s="726">
        <v>61.286161124600007</v>
      </c>
    </row>
    <row r="432" spans="2:15" ht="15.6">
      <c r="B432" s="413" t="s">
        <v>365</v>
      </c>
      <c r="C432" s="782">
        <v>1.2836519741971737</v>
      </c>
      <c r="D432" s="782">
        <v>1.111890297376747</v>
      </c>
      <c r="E432" s="782">
        <v>2.0265088755421545</v>
      </c>
      <c r="F432" s="782">
        <v>2.2191164872753735</v>
      </c>
      <c r="G432" s="782">
        <v>3.6218679825908859</v>
      </c>
      <c r="H432" s="782">
        <v>0</v>
      </c>
      <c r="I432" s="782">
        <v>0</v>
      </c>
      <c r="J432" s="782">
        <v>0</v>
      </c>
      <c r="K432" s="782">
        <v>0</v>
      </c>
      <c r="L432" s="782">
        <v>0</v>
      </c>
      <c r="M432" s="782">
        <v>0</v>
      </c>
      <c r="N432" s="782">
        <v>0</v>
      </c>
      <c r="O432" s="783">
        <v>10.263035616982336</v>
      </c>
    </row>
    <row r="433" spans="2:15" ht="15.6">
      <c r="B433" s="259" t="s">
        <v>48</v>
      </c>
      <c r="C433" s="702">
        <v>0.40635253908777841</v>
      </c>
      <c r="D433" s="702">
        <v>0.47627679218250485</v>
      </c>
      <c r="E433" s="702">
        <v>0.48534959924347904</v>
      </c>
      <c r="F433" s="702">
        <v>0.48541774320824388</v>
      </c>
      <c r="G433" s="702">
        <v>0.52009469243898265</v>
      </c>
      <c r="H433" s="702">
        <v>0</v>
      </c>
      <c r="I433" s="702">
        <v>0</v>
      </c>
      <c r="J433" s="702">
        <v>0</v>
      </c>
      <c r="K433" s="702">
        <v>0</v>
      </c>
      <c r="L433" s="702">
        <v>0</v>
      </c>
      <c r="M433" s="702">
        <v>0</v>
      </c>
      <c r="N433" s="702">
        <v>0</v>
      </c>
      <c r="O433" s="703">
        <v>2.3734913661609891</v>
      </c>
    </row>
    <row r="434" spans="2:15" ht="15.6">
      <c r="B434" s="411" t="s">
        <v>49</v>
      </c>
      <c r="C434" s="704">
        <v>0.87729943510939534</v>
      </c>
      <c r="D434" s="704">
        <v>0.63561350519424209</v>
      </c>
      <c r="E434" s="704">
        <v>1.5411592762986754</v>
      </c>
      <c r="F434" s="704">
        <v>1.7336987440671296</v>
      </c>
      <c r="G434" s="704">
        <v>3.1017732901519035</v>
      </c>
      <c r="H434" s="704">
        <v>0</v>
      </c>
      <c r="I434" s="704">
        <v>0</v>
      </c>
      <c r="J434" s="704">
        <v>0</v>
      </c>
      <c r="K434" s="704">
        <v>0</v>
      </c>
      <c r="L434" s="704">
        <v>0</v>
      </c>
      <c r="M434" s="704">
        <v>0</v>
      </c>
      <c r="N434" s="704">
        <v>0</v>
      </c>
      <c r="O434" s="705">
        <v>7.8895442508213467</v>
      </c>
    </row>
    <row r="435" spans="2:15" ht="15.6">
      <c r="B435" s="270" t="s">
        <v>366</v>
      </c>
      <c r="C435" s="784">
        <v>0.59780277757610012</v>
      </c>
      <c r="D435" s="784">
        <v>1.1780292600451414</v>
      </c>
      <c r="E435" s="784">
        <v>1.4444783439323712</v>
      </c>
      <c r="F435" s="784">
        <v>2.1733441973741701</v>
      </c>
      <c r="G435" s="784">
        <v>3.8688759757637827</v>
      </c>
      <c r="H435" s="784">
        <v>0</v>
      </c>
      <c r="I435" s="784">
        <v>0</v>
      </c>
      <c r="J435" s="784">
        <v>0</v>
      </c>
      <c r="K435" s="784">
        <v>0</v>
      </c>
      <c r="L435" s="784">
        <v>0</v>
      </c>
      <c r="M435" s="784">
        <v>0</v>
      </c>
      <c r="N435" s="784">
        <v>0</v>
      </c>
      <c r="O435" s="785">
        <v>9.2625305546915655</v>
      </c>
    </row>
    <row r="436" spans="2:15" ht="15.6">
      <c r="B436" s="411" t="s">
        <v>50</v>
      </c>
      <c r="C436" s="704">
        <v>0.2914178451135937</v>
      </c>
      <c r="D436" s="704">
        <v>0.8074405531731782</v>
      </c>
      <c r="E436" s="704">
        <v>1.1123568864842226</v>
      </c>
      <c r="F436" s="704">
        <v>1.9077022385840521</v>
      </c>
      <c r="G436" s="704">
        <v>3.5635534545144227</v>
      </c>
      <c r="H436" s="704">
        <v>0</v>
      </c>
      <c r="I436" s="704">
        <v>0</v>
      </c>
      <c r="J436" s="704">
        <v>0</v>
      </c>
      <c r="K436" s="704">
        <v>0</v>
      </c>
      <c r="L436" s="704">
        <v>0</v>
      </c>
      <c r="M436" s="704">
        <v>0</v>
      </c>
      <c r="N436" s="704">
        <v>0</v>
      </c>
      <c r="O436" s="705">
        <v>7.6824709778694693</v>
      </c>
    </row>
    <row r="437" spans="2:15" ht="15.6">
      <c r="B437" s="259" t="s">
        <v>295</v>
      </c>
      <c r="C437" s="702">
        <v>0.30638493246250637</v>
      </c>
      <c r="D437" s="702">
        <v>0.37058870687196332</v>
      </c>
      <c r="E437" s="702">
        <v>0.33212145744814869</v>
      </c>
      <c r="F437" s="702">
        <v>0.26564195879011804</v>
      </c>
      <c r="G437" s="702">
        <v>0.30532252124935999</v>
      </c>
      <c r="H437" s="702">
        <v>0</v>
      </c>
      <c r="I437" s="702">
        <v>0</v>
      </c>
      <c r="J437" s="702">
        <v>0</v>
      </c>
      <c r="K437" s="702">
        <v>0</v>
      </c>
      <c r="L437" s="702">
        <v>0</v>
      </c>
      <c r="M437" s="702">
        <v>0</v>
      </c>
      <c r="N437" s="702">
        <v>0</v>
      </c>
      <c r="O437" s="703">
        <v>1.5800595768220962</v>
      </c>
    </row>
    <row r="438" spans="2:15" ht="15.6">
      <c r="B438" s="413" t="s">
        <v>367</v>
      </c>
      <c r="C438" s="782">
        <v>8.2474159506229725</v>
      </c>
      <c r="D438" s="782">
        <v>8.6141118485764263</v>
      </c>
      <c r="E438" s="782">
        <v>8.5735891704937188</v>
      </c>
      <c r="F438" s="782">
        <v>8.70549245925279</v>
      </c>
      <c r="G438" s="782">
        <v>7.6199855239801986</v>
      </c>
      <c r="H438" s="782">
        <v>0</v>
      </c>
      <c r="I438" s="782">
        <v>0</v>
      </c>
      <c r="J438" s="782">
        <v>0</v>
      </c>
      <c r="K438" s="782">
        <v>0</v>
      </c>
      <c r="L438" s="782">
        <v>0</v>
      </c>
      <c r="M438" s="782">
        <v>0</v>
      </c>
      <c r="N438" s="782">
        <v>0</v>
      </c>
      <c r="O438" s="783">
        <v>41.760594952926105</v>
      </c>
    </row>
    <row r="439" spans="2:15" ht="8.25" customHeight="1">
      <c r="B439" s="270"/>
      <c r="C439" s="786"/>
      <c r="D439" s="786"/>
      <c r="E439" s="786"/>
      <c r="F439" s="786"/>
      <c r="G439" s="786"/>
      <c r="H439" s="786"/>
      <c r="I439" s="786"/>
      <c r="J439" s="786"/>
      <c r="K439" s="786"/>
      <c r="L439" s="786"/>
      <c r="M439" s="786"/>
      <c r="N439" s="786"/>
      <c r="O439" s="785"/>
    </row>
    <row r="440" spans="2:15" ht="15.6">
      <c r="B440" s="366" t="s">
        <v>369</v>
      </c>
      <c r="C440" s="764">
        <v>8.5245327032043612</v>
      </c>
      <c r="D440" s="764">
        <v>7.9358671391852438</v>
      </c>
      <c r="E440" s="764">
        <v>3.4085893820381887</v>
      </c>
      <c r="F440" s="764">
        <v>4.9549081884829622</v>
      </c>
      <c r="G440" s="764">
        <v>4.2278823007339126</v>
      </c>
      <c r="H440" s="764">
        <v>0</v>
      </c>
      <c r="I440" s="764">
        <v>0</v>
      </c>
      <c r="J440" s="764">
        <v>0</v>
      </c>
      <c r="K440" s="764">
        <v>0</v>
      </c>
      <c r="L440" s="764">
        <v>0</v>
      </c>
      <c r="M440" s="764">
        <v>0</v>
      </c>
      <c r="N440" s="764">
        <v>0</v>
      </c>
      <c r="O440" s="765">
        <v>29.051779713644667</v>
      </c>
    </row>
    <row r="441" spans="2:15" ht="6" customHeight="1">
      <c r="B441" s="270"/>
      <c r="C441" s="787"/>
      <c r="D441" s="787"/>
      <c r="E441" s="787"/>
      <c r="F441" s="787"/>
      <c r="G441" s="787"/>
      <c r="H441" s="787"/>
      <c r="I441" s="787"/>
      <c r="J441" s="787"/>
      <c r="K441" s="787"/>
      <c r="L441" s="787"/>
      <c r="M441" s="787"/>
      <c r="N441" s="787"/>
      <c r="O441" s="788"/>
    </row>
    <row r="442" spans="2:15" ht="15.6">
      <c r="B442" s="366" t="s">
        <v>368</v>
      </c>
      <c r="C442" s="764">
        <v>5.8118537219014672E-2</v>
      </c>
      <c r="D442" s="764">
        <v>6.1028057975028728E-2</v>
      </c>
      <c r="E442" s="764">
        <v>0.12583463046796647</v>
      </c>
      <c r="F442" s="764">
        <v>8.404336075010424E-2</v>
      </c>
      <c r="G442" s="764">
        <v>0.10847402577231614</v>
      </c>
      <c r="H442" s="764">
        <v>0</v>
      </c>
      <c r="I442" s="764">
        <v>0</v>
      </c>
      <c r="J442" s="764">
        <v>0</v>
      </c>
      <c r="K442" s="764">
        <v>0</v>
      </c>
      <c r="L442" s="764">
        <v>0</v>
      </c>
      <c r="M442" s="764">
        <v>0</v>
      </c>
      <c r="N442" s="764">
        <v>0</v>
      </c>
      <c r="O442" s="765">
        <v>0.4374986121844302</v>
      </c>
    </row>
    <row r="443" spans="2:15" ht="15.6">
      <c r="B443" s="411" t="s">
        <v>296</v>
      </c>
      <c r="C443" s="704">
        <v>5.8118537219014672E-2</v>
      </c>
      <c r="D443" s="704">
        <v>6.1028057975028728E-2</v>
      </c>
      <c r="E443" s="704">
        <v>0.12583463046796647</v>
      </c>
      <c r="F443" s="704">
        <v>8.404336075010424E-2</v>
      </c>
      <c r="G443" s="704">
        <v>0.10847402577231614</v>
      </c>
      <c r="H443" s="704">
        <v>0</v>
      </c>
      <c r="I443" s="704">
        <v>0</v>
      </c>
      <c r="J443" s="704">
        <v>0</v>
      </c>
      <c r="K443" s="704">
        <v>0</v>
      </c>
      <c r="L443" s="704">
        <v>0</v>
      </c>
      <c r="M443" s="704">
        <v>0</v>
      </c>
      <c r="N443" s="704">
        <v>0</v>
      </c>
      <c r="O443" s="705">
        <v>0.4374986121844302</v>
      </c>
    </row>
    <row r="444" spans="2:15" ht="6.75" customHeight="1">
      <c r="B444" s="259"/>
      <c r="C444" s="748"/>
      <c r="D444" s="748"/>
      <c r="E444" s="748"/>
      <c r="F444" s="748"/>
      <c r="G444" s="748"/>
      <c r="H444" s="748"/>
      <c r="I444" s="748"/>
      <c r="J444" s="748"/>
      <c r="K444" s="748"/>
      <c r="L444" s="748"/>
      <c r="M444" s="748"/>
      <c r="N444" s="748"/>
      <c r="O444" s="749"/>
    </row>
    <row r="445" spans="2:15" ht="15.6">
      <c r="B445" s="364" t="s">
        <v>452</v>
      </c>
      <c r="C445" s="764">
        <v>23.11002763228921</v>
      </c>
      <c r="D445" s="764">
        <v>24.996706431924228</v>
      </c>
      <c r="E445" s="764">
        <v>9.6061742720694525</v>
      </c>
      <c r="F445" s="764">
        <v>17.27249006999001</v>
      </c>
      <c r="G445" s="764">
        <v>2.1781529817374974</v>
      </c>
      <c r="H445" s="764">
        <v>0</v>
      </c>
      <c r="I445" s="764">
        <v>0</v>
      </c>
      <c r="J445" s="764">
        <v>0</v>
      </c>
      <c r="K445" s="764">
        <v>0</v>
      </c>
      <c r="L445" s="764">
        <v>0</v>
      </c>
      <c r="M445" s="764">
        <v>0</v>
      </c>
      <c r="N445" s="764">
        <v>0</v>
      </c>
      <c r="O445" s="765">
        <v>77.163551388010404</v>
      </c>
    </row>
    <row r="446" spans="2:15" ht="15.6">
      <c r="B446" s="823" t="s">
        <v>356</v>
      </c>
      <c r="C446" s="822">
        <v>18.43666481626456</v>
      </c>
      <c r="D446" s="789">
        <v>17.159762946530918</v>
      </c>
      <c r="E446" s="789">
        <v>9.5014333292977131</v>
      </c>
      <c r="F446" s="789">
        <v>12.091613076653429</v>
      </c>
      <c r="G446" s="789">
        <v>0.41143444563918763</v>
      </c>
      <c r="H446" s="789">
        <v>0</v>
      </c>
      <c r="I446" s="789">
        <v>0</v>
      </c>
      <c r="J446" s="789">
        <v>0</v>
      </c>
      <c r="K446" s="789">
        <v>0</v>
      </c>
      <c r="L446" s="789">
        <v>0</v>
      </c>
      <c r="M446" s="789">
        <v>0</v>
      </c>
      <c r="N446" s="789">
        <v>0</v>
      </c>
      <c r="O446" s="790">
        <v>57.60090861438583</v>
      </c>
    </row>
    <row r="447" spans="2:15" ht="7.5" customHeight="1">
      <c r="B447" s="271"/>
      <c r="C447" s="791">
        <v>0</v>
      </c>
      <c r="D447" s="791">
        <v>0</v>
      </c>
      <c r="E447" s="791">
        <v>0</v>
      </c>
      <c r="F447" s="791">
        <v>0</v>
      </c>
      <c r="G447" s="791">
        <v>0</v>
      </c>
      <c r="H447" s="791">
        <v>0</v>
      </c>
      <c r="I447" s="791">
        <v>0</v>
      </c>
      <c r="J447" s="791">
        <v>0</v>
      </c>
      <c r="K447" s="791">
        <v>0</v>
      </c>
      <c r="L447" s="791">
        <v>0</v>
      </c>
      <c r="M447" s="791">
        <v>0</v>
      </c>
      <c r="N447" s="791">
        <v>0</v>
      </c>
      <c r="O447" s="792">
        <v>0</v>
      </c>
    </row>
    <row r="448" spans="2:15" ht="15.6">
      <c r="B448" s="364" t="s">
        <v>357</v>
      </c>
      <c r="C448" s="764">
        <v>7.4432333081849945E-3</v>
      </c>
      <c r="D448" s="764">
        <v>3.4320556866274964E-2</v>
      </c>
      <c r="E448" s="764">
        <v>7.6558963317567034E-3</v>
      </c>
      <c r="F448" s="764">
        <v>1.5744110322738199E-2</v>
      </c>
      <c r="G448" s="764">
        <v>6.2048131080389096E-4</v>
      </c>
      <c r="H448" s="764">
        <v>0</v>
      </c>
      <c r="I448" s="764">
        <v>0</v>
      </c>
      <c r="J448" s="764">
        <v>0</v>
      </c>
      <c r="K448" s="764">
        <v>0</v>
      </c>
      <c r="L448" s="764">
        <v>0</v>
      </c>
      <c r="M448" s="764">
        <v>0</v>
      </c>
      <c r="N448" s="764">
        <v>0</v>
      </c>
      <c r="O448" s="765">
        <v>6.5784278139758748E-2</v>
      </c>
    </row>
    <row r="449" spans="1:15" ht="15.6">
      <c r="B449" s="405" t="s">
        <v>297</v>
      </c>
      <c r="C449" s="750">
        <v>7.4432333081849945E-3</v>
      </c>
      <c r="D449" s="750">
        <v>3.4320556866274964E-2</v>
      </c>
      <c r="E449" s="750">
        <v>7.6558963317567034E-3</v>
      </c>
      <c r="F449" s="750">
        <v>1.5744110322738199E-2</v>
      </c>
      <c r="G449" s="750">
        <v>6.2048131080389096E-4</v>
      </c>
      <c r="H449" s="750">
        <v>0</v>
      </c>
      <c r="I449" s="750">
        <v>0</v>
      </c>
      <c r="J449" s="750">
        <v>0</v>
      </c>
      <c r="K449" s="750">
        <v>0</v>
      </c>
      <c r="L449" s="750">
        <v>0</v>
      </c>
      <c r="M449" s="750">
        <v>0</v>
      </c>
      <c r="N449" s="750">
        <v>0</v>
      </c>
      <c r="O449" s="751">
        <v>6.5784278139758748E-2</v>
      </c>
    </row>
    <row r="450" spans="1:15" ht="15.6">
      <c r="B450" s="262" t="s">
        <v>298</v>
      </c>
      <c r="C450" s="748">
        <v>0</v>
      </c>
      <c r="D450" s="748">
        <v>0</v>
      </c>
      <c r="E450" s="748">
        <v>0</v>
      </c>
      <c r="F450" s="748">
        <v>0</v>
      </c>
      <c r="G450" s="748">
        <v>0</v>
      </c>
      <c r="H450" s="748">
        <v>0</v>
      </c>
      <c r="I450" s="748">
        <v>0</v>
      </c>
      <c r="J450" s="748">
        <v>0</v>
      </c>
      <c r="K450" s="748">
        <v>0</v>
      </c>
      <c r="L450" s="748">
        <v>0</v>
      </c>
      <c r="M450" s="748">
        <v>0</v>
      </c>
      <c r="N450" s="748">
        <v>0</v>
      </c>
      <c r="O450" s="749">
        <v>0</v>
      </c>
    </row>
    <row r="451" spans="1:15" ht="9.75" customHeight="1">
      <c r="B451" s="414"/>
      <c r="C451" s="793">
        <v>0</v>
      </c>
      <c r="D451" s="793">
        <v>0</v>
      </c>
      <c r="E451" s="793">
        <v>0</v>
      </c>
      <c r="F451" s="793">
        <v>0</v>
      </c>
      <c r="G451" s="793">
        <v>0</v>
      </c>
      <c r="H451" s="793">
        <v>0</v>
      </c>
      <c r="I451" s="793">
        <v>0</v>
      </c>
      <c r="J451" s="793">
        <v>0</v>
      </c>
      <c r="K451" s="793">
        <v>0</v>
      </c>
      <c r="L451" s="793">
        <v>0</v>
      </c>
      <c r="M451" s="793">
        <v>0</v>
      </c>
      <c r="N451" s="793">
        <v>0</v>
      </c>
      <c r="O451" s="794">
        <v>0</v>
      </c>
    </row>
    <row r="452" spans="1:15" ht="15.6">
      <c r="B452" s="360" t="s">
        <v>371</v>
      </c>
      <c r="C452" s="764">
        <v>18.429221582956377</v>
      </c>
      <c r="D452" s="764">
        <v>17.125442389664645</v>
      </c>
      <c r="E452" s="764">
        <v>9.4937774329659561</v>
      </c>
      <c r="F452" s="764">
        <v>12.075868966330692</v>
      </c>
      <c r="G452" s="764">
        <v>0.41081396432838374</v>
      </c>
      <c r="H452" s="764">
        <v>0</v>
      </c>
      <c r="I452" s="764">
        <v>0</v>
      </c>
      <c r="J452" s="764">
        <v>0</v>
      </c>
      <c r="K452" s="764">
        <v>0</v>
      </c>
      <c r="L452" s="764">
        <v>0</v>
      </c>
      <c r="M452" s="764">
        <v>0</v>
      </c>
      <c r="N452" s="764">
        <v>0</v>
      </c>
      <c r="O452" s="765">
        <v>57.535124336246071</v>
      </c>
    </row>
    <row r="453" spans="1:15" ht="7.5" customHeight="1">
      <c r="B453" s="272"/>
      <c r="C453" s="795"/>
      <c r="D453" s="795"/>
      <c r="E453" s="795"/>
      <c r="F453" s="795"/>
      <c r="G453" s="795"/>
      <c r="H453" s="795"/>
      <c r="I453" s="795"/>
      <c r="J453" s="795"/>
      <c r="K453" s="795"/>
      <c r="L453" s="795"/>
      <c r="M453" s="795"/>
      <c r="N453" s="795"/>
      <c r="O453" s="796"/>
    </row>
    <row r="454" spans="1:15" ht="15.6">
      <c r="B454" s="362" t="s">
        <v>358</v>
      </c>
      <c r="C454" s="725">
        <v>-18.429221582956377</v>
      </c>
      <c r="D454" s="725">
        <v>-17.125442389664645</v>
      </c>
      <c r="E454" s="725">
        <v>-9.4937774329659561</v>
      </c>
      <c r="F454" s="725">
        <v>-12.075868966330695</v>
      </c>
      <c r="G454" s="725">
        <v>-0.41081396432838374</v>
      </c>
      <c r="H454" s="725">
        <v>0</v>
      </c>
      <c r="I454" s="725">
        <v>0</v>
      </c>
      <c r="J454" s="725">
        <v>0</v>
      </c>
      <c r="K454" s="725">
        <v>0</v>
      </c>
      <c r="L454" s="725">
        <v>0</v>
      </c>
      <c r="M454" s="725">
        <v>0</v>
      </c>
      <c r="N454" s="725">
        <v>0</v>
      </c>
      <c r="O454" s="726">
        <v>-57.535124336246056</v>
      </c>
    </row>
    <row r="455" spans="1:15" ht="15.6">
      <c r="B455" s="404" t="s">
        <v>113</v>
      </c>
      <c r="C455" s="750">
        <v>154.35792672095124</v>
      </c>
      <c r="D455" s="750">
        <v>196.64345011763791</v>
      </c>
      <c r="E455" s="750">
        <v>220.43274492350531</v>
      </c>
      <c r="F455" s="750">
        <v>198.20480423993632</v>
      </c>
      <c r="G455" s="750">
        <v>195.51225806929509</v>
      </c>
      <c r="H455" s="750">
        <v>0</v>
      </c>
      <c r="I455" s="750">
        <v>0</v>
      </c>
      <c r="J455" s="750">
        <v>0</v>
      </c>
      <c r="K455" s="750">
        <v>0</v>
      </c>
      <c r="L455" s="750">
        <v>0</v>
      </c>
      <c r="M455" s="750">
        <v>0</v>
      </c>
      <c r="N455" s="750">
        <v>0</v>
      </c>
      <c r="O455" s="751">
        <v>965.15118407132582</v>
      </c>
    </row>
    <row r="456" spans="1:15" s="386" customFormat="1" ht="15.6">
      <c r="A456" s="384"/>
      <c r="B456" s="399" t="s">
        <v>299</v>
      </c>
      <c r="C456" s="787">
        <v>200.70686946745349</v>
      </c>
      <c r="D456" s="787">
        <v>154.35792672095124</v>
      </c>
      <c r="E456" s="787">
        <v>196.64345011763791</v>
      </c>
      <c r="F456" s="787">
        <v>220.43274492350531</v>
      </c>
      <c r="G456" s="787">
        <v>198.20480423993632</v>
      </c>
      <c r="H456" s="787">
        <v>0</v>
      </c>
      <c r="I456" s="787">
        <v>0</v>
      </c>
      <c r="J456" s="787">
        <v>0</v>
      </c>
      <c r="K456" s="787">
        <v>0</v>
      </c>
      <c r="L456" s="787">
        <v>0</v>
      </c>
      <c r="M456" s="787">
        <v>0</v>
      </c>
      <c r="N456" s="787">
        <v>0</v>
      </c>
      <c r="O456" s="788">
        <v>970.3457954694843</v>
      </c>
    </row>
    <row r="457" spans="1:15" ht="15.6">
      <c r="B457" s="404" t="s">
        <v>300</v>
      </c>
      <c r="C457" s="750">
        <v>33.271199443746596</v>
      </c>
      <c r="D457" s="750">
        <v>24.756790523578939</v>
      </c>
      <c r="E457" s="750">
        <v>72.885651264218197</v>
      </c>
      <c r="F457" s="750">
        <v>90.476223332415998</v>
      </c>
      <c r="G457" s="750">
        <v>45.767176303618399</v>
      </c>
      <c r="H457" s="750">
        <v>0</v>
      </c>
      <c r="I457" s="750">
        <v>0</v>
      </c>
      <c r="J457" s="750">
        <v>0</v>
      </c>
      <c r="K457" s="750">
        <v>0</v>
      </c>
      <c r="L457" s="750">
        <v>0</v>
      </c>
      <c r="M457" s="750">
        <v>0</v>
      </c>
      <c r="N457" s="750">
        <v>0</v>
      </c>
      <c r="O457" s="751">
        <v>267.15704086757813</v>
      </c>
    </row>
    <row r="458" spans="1:15" ht="15.6">
      <c r="B458" s="261" t="s">
        <v>114</v>
      </c>
      <c r="C458" s="748">
        <v>3.113903784404032</v>
      </c>
      <c r="D458" s="748">
        <v>82.618110167887522</v>
      </c>
      <c r="E458" s="748">
        <v>124.11097219474527</v>
      </c>
      <c r="F458" s="748">
        <v>96.145634963941774</v>
      </c>
      <c r="G458" s="748">
        <v>85.769449472094209</v>
      </c>
      <c r="H458" s="748">
        <v>0</v>
      </c>
      <c r="I458" s="748">
        <v>0</v>
      </c>
      <c r="J458" s="748">
        <v>0</v>
      </c>
      <c r="K458" s="748">
        <v>0</v>
      </c>
      <c r="L458" s="748">
        <v>0</v>
      </c>
      <c r="M458" s="748">
        <v>0</v>
      </c>
      <c r="N458" s="748">
        <v>0</v>
      </c>
      <c r="O458" s="749">
        <v>391.75807058307277</v>
      </c>
    </row>
    <row r="459" spans="1:15" s="386" customFormat="1" ht="15.6">
      <c r="A459" s="384"/>
      <c r="B459" s="406" t="s">
        <v>303</v>
      </c>
      <c r="C459" s="789">
        <v>15.499039518035779</v>
      </c>
      <c r="D459" s="789">
        <v>20.923010467621925</v>
      </c>
      <c r="E459" s="789">
        <v>27.70196934682988</v>
      </c>
      <c r="F459" s="789">
        <v>30.49788767374984</v>
      </c>
      <c r="G459" s="789">
        <v>46.571633371735786</v>
      </c>
      <c r="H459" s="789">
        <v>0</v>
      </c>
      <c r="I459" s="789">
        <v>0</v>
      </c>
      <c r="J459" s="789">
        <v>0</v>
      </c>
      <c r="K459" s="789">
        <v>0</v>
      </c>
      <c r="L459" s="789">
        <v>0</v>
      </c>
      <c r="M459" s="789">
        <v>0</v>
      </c>
      <c r="N459" s="789">
        <v>0</v>
      </c>
      <c r="O459" s="790">
        <v>141.19354037797322</v>
      </c>
    </row>
    <row r="460" spans="1:15" ht="15.6">
      <c r="B460" s="261" t="s">
        <v>301</v>
      </c>
      <c r="C460" s="748">
        <v>15.499039518035779</v>
      </c>
      <c r="D460" s="748">
        <v>20.923010467621925</v>
      </c>
      <c r="E460" s="748">
        <v>27.70196934682988</v>
      </c>
      <c r="F460" s="748">
        <v>30.49788767374984</v>
      </c>
      <c r="G460" s="748">
        <v>46.571633371735786</v>
      </c>
      <c r="H460" s="748">
        <v>0</v>
      </c>
      <c r="I460" s="748">
        <v>0</v>
      </c>
      <c r="J460" s="748">
        <v>0</v>
      </c>
      <c r="K460" s="748">
        <v>0</v>
      </c>
      <c r="L460" s="748">
        <v>0</v>
      </c>
      <c r="M460" s="748">
        <v>0</v>
      </c>
      <c r="N460" s="748">
        <v>0</v>
      </c>
      <c r="O460" s="749">
        <v>141.19354037797322</v>
      </c>
    </row>
    <row r="461" spans="1:15" ht="15.6">
      <c r="B461" s="404" t="s">
        <v>114</v>
      </c>
      <c r="C461" s="750">
        <v>0</v>
      </c>
      <c r="D461" s="750">
        <v>0</v>
      </c>
      <c r="E461" s="750">
        <v>0</v>
      </c>
      <c r="F461" s="750">
        <v>0</v>
      </c>
      <c r="G461" s="750">
        <v>0</v>
      </c>
      <c r="H461" s="750">
        <v>0</v>
      </c>
      <c r="I461" s="750">
        <v>0</v>
      </c>
      <c r="J461" s="750">
        <v>0</v>
      </c>
      <c r="K461" s="750">
        <v>0</v>
      </c>
      <c r="L461" s="750">
        <v>0</v>
      </c>
      <c r="M461" s="750">
        <v>0</v>
      </c>
      <c r="N461" s="750">
        <v>0</v>
      </c>
      <c r="O461" s="751">
        <v>0</v>
      </c>
    </row>
    <row r="462" spans="1:15" s="386" customFormat="1" ht="15.6">
      <c r="A462" s="384"/>
      <c r="B462" s="399" t="s">
        <v>304</v>
      </c>
      <c r="C462" s="787">
        <v>0</v>
      </c>
      <c r="D462" s="787">
        <v>0</v>
      </c>
      <c r="E462" s="787">
        <v>0</v>
      </c>
      <c r="F462" s="787">
        <v>0</v>
      </c>
      <c r="G462" s="787">
        <v>0</v>
      </c>
      <c r="H462" s="787">
        <v>0</v>
      </c>
      <c r="I462" s="787">
        <v>0</v>
      </c>
      <c r="J462" s="787">
        <v>0</v>
      </c>
      <c r="K462" s="787">
        <v>0</v>
      </c>
      <c r="L462" s="787">
        <v>0</v>
      </c>
      <c r="M462" s="787">
        <v>0</v>
      </c>
      <c r="N462" s="787">
        <v>0</v>
      </c>
      <c r="O462" s="788">
        <v>0</v>
      </c>
    </row>
    <row r="463" spans="1:15" ht="15.6">
      <c r="B463" s="404" t="s">
        <v>300</v>
      </c>
      <c r="C463" s="750">
        <v>0</v>
      </c>
      <c r="D463" s="750">
        <v>0</v>
      </c>
      <c r="E463" s="750">
        <v>0</v>
      </c>
      <c r="F463" s="750">
        <v>0</v>
      </c>
      <c r="G463" s="750">
        <v>0</v>
      </c>
      <c r="H463" s="750">
        <v>0</v>
      </c>
      <c r="I463" s="750">
        <v>0</v>
      </c>
      <c r="J463" s="750">
        <v>0</v>
      </c>
      <c r="K463" s="750">
        <v>0</v>
      </c>
      <c r="L463" s="750">
        <v>0</v>
      </c>
      <c r="M463" s="750">
        <v>0</v>
      </c>
      <c r="N463" s="750">
        <v>0</v>
      </c>
      <c r="O463" s="751">
        <v>0</v>
      </c>
    </row>
    <row r="464" spans="1:15" ht="15.6">
      <c r="B464" s="261" t="s">
        <v>302</v>
      </c>
      <c r="C464" s="748">
        <v>0</v>
      </c>
      <c r="D464" s="748">
        <v>0</v>
      </c>
      <c r="E464" s="748">
        <v>0</v>
      </c>
      <c r="F464" s="748">
        <v>0</v>
      </c>
      <c r="G464" s="748">
        <v>0</v>
      </c>
      <c r="H464" s="748">
        <v>0</v>
      </c>
      <c r="I464" s="748">
        <v>0</v>
      </c>
      <c r="J464" s="748">
        <v>0</v>
      </c>
      <c r="K464" s="748">
        <v>0</v>
      </c>
      <c r="L464" s="748">
        <v>0</v>
      </c>
      <c r="M464" s="748">
        <v>0</v>
      </c>
      <c r="N464" s="748">
        <v>0</v>
      </c>
      <c r="O464" s="749">
        <v>0</v>
      </c>
    </row>
    <row r="465" spans="1:15" s="386" customFormat="1" ht="16.2">
      <c r="A465" s="384"/>
      <c r="B465" s="415" t="s">
        <v>305</v>
      </c>
      <c r="C465" s="789">
        <v>-0.69260756912392396</v>
      </c>
      <c r="D465" s="789">
        <v>5.3472142199999997</v>
      </c>
      <c r="E465" s="789">
        <v>0.265943222170204</v>
      </c>
      <c r="F465" s="789">
        <v>2.6005353586550699</v>
      </c>
      <c r="G465" s="789">
        <v>3.8768140326187299</v>
      </c>
      <c r="H465" s="789">
        <v>0</v>
      </c>
      <c r="I465" s="789">
        <v>0</v>
      </c>
      <c r="J465" s="789">
        <v>0</v>
      </c>
      <c r="K465" s="789">
        <v>0</v>
      </c>
      <c r="L465" s="789">
        <v>0</v>
      </c>
      <c r="M465" s="789">
        <v>0</v>
      </c>
      <c r="N465" s="789">
        <v>0</v>
      </c>
      <c r="O465" s="790">
        <v>11.397899264320079</v>
      </c>
    </row>
    <row r="466" spans="1:15" ht="15.6">
      <c r="B466" s="360" t="s">
        <v>359</v>
      </c>
      <c r="C466" s="764">
        <v>0</v>
      </c>
      <c r="D466" s="764">
        <v>0</v>
      </c>
      <c r="E466" s="764">
        <v>0</v>
      </c>
      <c r="F466" s="764">
        <v>0</v>
      </c>
      <c r="G466" s="764">
        <v>0</v>
      </c>
      <c r="H466" s="764">
        <v>0</v>
      </c>
      <c r="I466" s="764">
        <v>0</v>
      </c>
      <c r="J466" s="764">
        <v>0</v>
      </c>
      <c r="K466" s="764">
        <v>0</v>
      </c>
      <c r="L466" s="764">
        <v>0</v>
      </c>
      <c r="M466" s="764">
        <v>0</v>
      </c>
      <c r="N466" s="764">
        <v>0</v>
      </c>
      <c r="O466" s="765">
        <v>0</v>
      </c>
    </row>
  </sheetData>
  <sheetProtection sort="0"/>
  <dataConsolidate link="1"/>
  <mergeCells count="43">
    <mergeCell ref="B407:O407"/>
    <mergeCell ref="B408:O408"/>
    <mergeCell ref="B409:O409"/>
    <mergeCell ref="C411:N411"/>
    <mergeCell ref="O411:O412"/>
    <mergeCell ref="B411:B413"/>
    <mergeCell ref="B10:O10"/>
    <mergeCell ref="B11:O11"/>
    <mergeCell ref="B12:O12"/>
    <mergeCell ref="C14:N14"/>
    <mergeCell ref="O14:O15"/>
    <mergeCell ref="B14:B16"/>
    <mergeCell ref="B84:O84"/>
    <mergeCell ref="B85:O85"/>
    <mergeCell ref="B86:O86"/>
    <mergeCell ref="C89:N89"/>
    <mergeCell ref="O89:O90"/>
    <mergeCell ref="B87:O87"/>
    <mergeCell ref="B89:B91"/>
    <mergeCell ref="B159:O159"/>
    <mergeCell ref="B160:O160"/>
    <mergeCell ref="B161:O161"/>
    <mergeCell ref="C163:N163"/>
    <mergeCell ref="O163:O164"/>
    <mergeCell ref="B163:B165"/>
    <mergeCell ref="B233:O233"/>
    <mergeCell ref="B234:O234"/>
    <mergeCell ref="B235:O235"/>
    <mergeCell ref="C237:N237"/>
    <mergeCell ref="O237:O238"/>
    <mergeCell ref="B237:B239"/>
    <mergeCell ref="B308:O308"/>
    <mergeCell ref="B309:O309"/>
    <mergeCell ref="B310:O310"/>
    <mergeCell ref="C312:N312"/>
    <mergeCell ref="O312:O313"/>
    <mergeCell ref="B312:B314"/>
    <mergeCell ref="B359:O359"/>
    <mergeCell ref="B360:O360"/>
    <mergeCell ref="B361:O361"/>
    <mergeCell ref="C363:N363"/>
    <mergeCell ref="O363:O364"/>
    <mergeCell ref="B363:B365"/>
  </mergeCells>
  <printOptions horizontalCentered="1"/>
  <pageMargins left="0.25" right="0.25" top="0.25" bottom="0.25" header="0.25" footer="0.25"/>
  <pageSetup scale="71" fitToHeight="0" orientation="portrait" r:id="rId1"/>
  <rowBreaks count="4" manualBreakCount="4">
    <brk id="83" min="1" max="14" man="1"/>
    <brk id="158" max="16383" man="1"/>
    <brk id="232" max="16383" man="1"/>
    <brk id="307" min="1" max="1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"/>
  <sheetViews>
    <sheetView workbookViewId="0"/>
  </sheetViews>
  <sheetFormatPr baseColWidth="10" defaultColWidth="11.44140625" defaultRowHeight="14.4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4DB80-87C3-4AEB-9FF0-1738FACD0D6F}">
  <sheetPr>
    <pageSetUpPr fitToPage="1"/>
  </sheetPr>
  <dimension ref="A1:AQ352"/>
  <sheetViews>
    <sheetView showGridLines="0" zoomScale="90" zoomScaleNormal="90" zoomScaleSheetLayoutView="85" workbookViewId="0">
      <selection activeCell="C2" sqref="C2"/>
    </sheetView>
  </sheetViews>
  <sheetFormatPr baseColWidth="10" defaultColWidth="11.44140625" defaultRowHeight="14.4" outlineLevelRow="3"/>
  <cols>
    <col min="1" max="1" width="6.109375" customWidth="1"/>
    <col min="2" max="2" width="38.88671875" style="123" customWidth="1"/>
    <col min="3" max="3" width="13" style="425" bestFit="1" customWidth="1"/>
    <col min="4" max="4" width="10.5546875" style="425" customWidth="1"/>
    <col min="5" max="5" width="10.5546875" style="123" customWidth="1"/>
    <col min="6" max="6" width="10.5546875" style="475" customWidth="1"/>
    <col min="7" max="7" width="14" customWidth="1"/>
    <col min="8" max="14" width="10.5546875" customWidth="1"/>
    <col min="15" max="15" width="10.33203125" customWidth="1"/>
    <col min="16" max="16" width="14.88671875" customWidth="1"/>
    <col min="17" max="18" width="7.88671875" customWidth="1"/>
    <col min="19" max="19" width="8.109375" customWidth="1"/>
    <col min="20" max="20" width="10.109375" customWidth="1"/>
    <col min="21" max="21" width="12.44140625" customWidth="1"/>
    <col min="22" max="23" width="8.6640625" customWidth="1"/>
    <col min="24" max="24" width="13.109375" customWidth="1"/>
    <col min="25" max="25" width="12.33203125" customWidth="1"/>
    <col min="26" max="26" width="8.6640625" customWidth="1"/>
    <col min="27" max="27" width="11.44140625" customWidth="1"/>
    <col min="28" max="28" width="9.109375" customWidth="1"/>
    <col min="29" max="29" width="2" customWidth="1"/>
    <col min="30" max="30" width="10.109375" customWidth="1"/>
    <col min="31" max="31" width="19.88671875" bestFit="1" customWidth="1"/>
  </cols>
  <sheetData>
    <row r="1" spans="1:40">
      <c r="A1" s="374"/>
      <c r="B1" s="214"/>
    </row>
    <row r="2" spans="1:40">
      <c r="A2" s="374"/>
      <c r="B2" s="214"/>
      <c r="C2" s="426" t="s">
        <v>363</v>
      </c>
    </row>
    <row r="3" spans="1:40">
      <c r="A3" s="374"/>
      <c r="B3" s="214"/>
    </row>
    <row r="4" spans="1:40">
      <c r="A4" s="374"/>
      <c r="B4" s="214"/>
    </row>
    <row r="5" spans="1:40">
      <c r="A5" s="374"/>
      <c r="B5" s="214"/>
    </row>
    <row r="6" spans="1:40">
      <c r="A6" s="374"/>
      <c r="B6" s="215" t="s">
        <v>245</v>
      </c>
    </row>
    <row r="7" spans="1:40">
      <c r="A7" s="374"/>
      <c r="B7" s="215" t="s">
        <v>198</v>
      </c>
    </row>
    <row r="8" spans="1:40">
      <c r="A8" s="374"/>
      <c r="B8" s="216" t="s">
        <v>73</v>
      </c>
    </row>
    <row r="9" spans="1:40">
      <c r="A9" s="374"/>
    </row>
    <row r="11" spans="1:40" ht="15" customHeight="1">
      <c r="B11" s="882" t="s">
        <v>372</v>
      </c>
      <c r="C11" s="882"/>
      <c r="D11" s="882"/>
      <c r="E11" s="806"/>
      <c r="F11" s="476"/>
      <c r="G11" s="508"/>
      <c r="H11" s="508"/>
      <c r="I11" s="508"/>
      <c r="J11" s="508"/>
      <c r="K11" s="508"/>
      <c r="L11" s="508"/>
      <c r="M11" s="508"/>
      <c r="N11" s="508"/>
      <c r="O11" s="508"/>
      <c r="P11" s="508"/>
      <c r="Q11" s="508"/>
      <c r="R11" s="508"/>
      <c r="S11" s="508"/>
      <c r="T11" s="508"/>
      <c r="U11" s="508"/>
      <c r="V11" s="508"/>
      <c r="W11" s="508"/>
      <c r="X11" s="508"/>
      <c r="Y11" s="508"/>
      <c r="Z11" s="508"/>
      <c r="AA11" s="508"/>
      <c r="AB11" s="508"/>
      <c r="AC11" s="508"/>
      <c r="AD11" s="508"/>
    </row>
    <row r="12" spans="1:40" ht="34.200000000000003" customHeight="1">
      <c r="B12" s="882" t="s">
        <v>143</v>
      </c>
      <c r="C12" s="882"/>
      <c r="D12" s="882"/>
      <c r="E12" s="806"/>
      <c r="F12" s="476"/>
      <c r="G12" s="508"/>
      <c r="H12" s="508"/>
      <c r="I12" s="508"/>
      <c r="J12" s="508"/>
      <c r="K12" s="508"/>
      <c r="L12" s="508"/>
      <c r="M12" s="508"/>
      <c r="N12" s="508"/>
      <c r="O12" s="508"/>
      <c r="P12" s="509"/>
      <c r="Q12" s="509"/>
      <c r="R12" s="509"/>
      <c r="S12" s="509"/>
      <c r="T12" s="509"/>
      <c r="U12" s="509"/>
      <c r="V12" s="509"/>
      <c r="W12" s="509"/>
      <c r="X12" s="509"/>
      <c r="Y12" s="509"/>
      <c r="Z12" s="509"/>
      <c r="AA12" s="509"/>
      <c r="AB12" s="509"/>
      <c r="AC12" s="509"/>
      <c r="AD12" s="509"/>
    </row>
    <row r="13" spans="1:40">
      <c r="B13" s="882" t="s">
        <v>144</v>
      </c>
      <c r="C13" s="882"/>
      <c r="D13" s="882"/>
      <c r="E13" s="806"/>
      <c r="F13" s="476"/>
      <c r="G13" s="508"/>
      <c r="H13" s="508"/>
      <c r="I13" s="508"/>
      <c r="J13" s="508"/>
      <c r="K13" s="508"/>
      <c r="L13" s="508"/>
      <c r="M13" s="508"/>
      <c r="N13" s="508"/>
      <c r="O13" s="508"/>
      <c r="P13" s="508"/>
      <c r="Q13" s="508"/>
      <c r="R13" s="508"/>
      <c r="S13" s="508"/>
      <c r="T13" s="508"/>
      <c r="U13" s="508"/>
      <c r="V13" s="508"/>
      <c r="W13" s="508"/>
      <c r="X13" s="508"/>
      <c r="Y13" s="508"/>
      <c r="Z13" s="508"/>
      <c r="AA13" s="508"/>
      <c r="AB13" s="508"/>
      <c r="AC13" s="508"/>
      <c r="AD13" s="508"/>
    </row>
    <row r="14" spans="1:40">
      <c r="B14" s="887" t="s">
        <v>350</v>
      </c>
      <c r="C14" s="887"/>
      <c r="D14" s="887"/>
      <c r="E14" s="807"/>
      <c r="F14" s="477"/>
      <c r="G14" s="510"/>
      <c r="H14" s="510"/>
      <c r="I14" s="510"/>
      <c r="J14" s="510"/>
      <c r="K14" s="510"/>
      <c r="L14" s="510"/>
      <c r="M14" s="510"/>
      <c r="N14" s="510"/>
      <c r="O14" s="510"/>
      <c r="P14" s="511"/>
      <c r="Q14" s="511"/>
      <c r="R14" s="511"/>
      <c r="S14" s="511"/>
      <c r="T14" s="511"/>
      <c r="U14" s="511"/>
      <c r="V14" s="511"/>
      <c r="W14" s="511"/>
      <c r="X14" s="511"/>
      <c r="Y14" s="511"/>
      <c r="Z14" s="511"/>
      <c r="AA14" s="511"/>
      <c r="AB14" s="511"/>
      <c r="AC14" s="511"/>
      <c r="AD14" s="511"/>
    </row>
    <row r="15" spans="1:40">
      <c r="B15" s="218"/>
      <c r="AN15" s="512"/>
    </row>
    <row r="16" spans="1:40" ht="41.25" customHeight="1">
      <c r="B16" s="446" t="s">
        <v>145</v>
      </c>
      <c r="C16" s="468">
        <v>46143</v>
      </c>
      <c r="D16" s="447" t="s">
        <v>355</v>
      </c>
      <c r="E16" s="808"/>
      <c r="F16" s="478"/>
      <c r="G16" s="512"/>
      <c r="H16" s="512"/>
      <c r="I16" s="512"/>
      <c r="J16" s="512"/>
      <c r="K16" s="454"/>
    </row>
    <row r="17" spans="2:11">
      <c r="B17" s="448" t="s">
        <v>147</v>
      </c>
      <c r="C17" s="459">
        <f t="shared" ref="C17:C51" si="0">+SUM(C75,C120,C169)</f>
        <v>54.784406705237103</v>
      </c>
      <c r="D17" s="449">
        <f t="shared" ref="D17:D59" si="1">+SUM(C17:C17)</f>
        <v>54.784406705237103</v>
      </c>
      <c r="E17" s="809"/>
      <c r="F17" s="479"/>
      <c r="G17" s="454"/>
      <c r="H17" s="454"/>
      <c r="I17" s="454"/>
      <c r="J17" s="454"/>
      <c r="K17" s="513"/>
    </row>
    <row r="18" spans="2:11">
      <c r="B18" s="237" t="s">
        <v>148</v>
      </c>
      <c r="C18" s="427">
        <f t="shared" si="0"/>
        <v>19.113917538208867</v>
      </c>
      <c r="D18" s="441">
        <f t="shared" si="1"/>
        <v>19.113917538208867</v>
      </c>
      <c r="E18" s="810"/>
      <c r="F18" s="480"/>
      <c r="G18" s="513"/>
      <c r="H18" s="513"/>
      <c r="I18" s="513"/>
      <c r="J18" s="513"/>
      <c r="K18" s="513"/>
    </row>
    <row r="19" spans="2:11">
      <c r="B19" s="450" t="s">
        <v>149</v>
      </c>
      <c r="C19" s="451">
        <f t="shared" si="0"/>
        <v>23.223366477890089</v>
      </c>
      <c r="D19" s="452">
        <f t="shared" si="1"/>
        <v>23.223366477890089</v>
      </c>
      <c r="E19" s="810"/>
      <c r="F19" s="480"/>
      <c r="G19" s="513"/>
      <c r="H19" s="513"/>
      <c r="I19" s="513"/>
      <c r="J19" s="513"/>
      <c r="K19" s="513"/>
    </row>
    <row r="20" spans="2:11">
      <c r="B20" s="237" t="s">
        <v>150</v>
      </c>
      <c r="C20" s="427">
        <f t="shared" si="0"/>
        <v>12.447122689138153</v>
      </c>
      <c r="D20" s="441">
        <f t="shared" si="1"/>
        <v>12.447122689138153</v>
      </c>
      <c r="E20" s="810"/>
      <c r="F20" s="480"/>
      <c r="G20" s="513"/>
      <c r="H20" s="513"/>
      <c r="I20" s="513"/>
      <c r="J20" s="513"/>
      <c r="K20" s="513"/>
    </row>
    <row r="21" spans="2:11">
      <c r="B21" s="453" t="s">
        <v>151</v>
      </c>
      <c r="C21" s="797">
        <f t="shared" si="0"/>
        <v>14.015354729999999</v>
      </c>
      <c r="D21" s="452">
        <f t="shared" si="1"/>
        <v>14.015354729999999</v>
      </c>
      <c r="E21" s="809"/>
      <c r="F21" s="479"/>
      <c r="G21" s="454"/>
      <c r="H21" s="454"/>
      <c r="I21" s="454"/>
      <c r="J21" s="454"/>
      <c r="K21" s="454"/>
    </row>
    <row r="22" spans="2:11">
      <c r="B22" s="238" t="s">
        <v>152</v>
      </c>
      <c r="C22" s="429">
        <f t="shared" si="0"/>
        <v>19.881515596108382</v>
      </c>
      <c r="D22" s="441">
        <f t="shared" si="1"/>
        <v>19.881515596108382</v>
      </c>
      <c r="E22" s="809"/>
      <c r="F22" s="479"/>
      <c r="G22" s="454"/>
      <c r="H22" s="454"/>
      <c r="I22" s="454"/>
      <c r="J22" s="454"/>
      <c r="K22" s="454"/>
    </row>
    <row r="23" spans="2:11" hidden="1">
      <c r="B23" s="238" t="s">
        <v>153</v>
      </c>
      <c r="C23" s="429">
        <f t="shared" si="0"/>
        <v>8.9426774376248259E-7</v>
      </c>
      <c r="D23" s="441">
        <f t="shared" si="1"/>
        <v>8.9426774376248259E-7</v>
      </c>
      <c r="E23" s="809"/>
      <c r="F23" s="479"/>
      <c r="G23" s="454"/>
      <c r="H23" s="454"/>
      <c r="I23" s="454"/>
      <c r="J23" s="454"/>
      <c r="K23" s="454"/>
    </row>
    <row r="24" spans="2:11">
      <c r="B24" s="453" t="s">
        <v>154</v>
      </c>
      <c r="C24" s="797">
        <f t="shared" si="0"/>
        <v>-1.5566882946976546E-6</v>
      </c>
      <c r="D24" s="452">
        <f t="shared" si="1"/>
        <v>-1.5566882946976546E-6</v>
      </c>
      <c r="E24" s="809"/>
      <c r="F24" s="479"/>
      <c r="G24" s="454"/>
      <c r="H24" s="454"/>
      <c r="I24" s="454"/>
      <c r="J24" s="454"/>
      <c r="K24" s="454"/>
    </row>
    <row r="25" spans="2:11" hidden="1">
      <c r="B25" s="238" t="s">
        <v>155</v>
      </c>
      <c r="C25" s="429">
        <f t="shared" si="0"/>
        <v>-1.549357758244149E-6</v>
      </c>
      <c r="D25" s="441">
        <f t="shared" si="1"/>
        <v>-1.549357758244149E-6</v>
      </c>
      <c r="E25" s="809"/>
      <c r="F25" s="479"/>
      <c r="G25" s="454"/>
      <c r="H25" s="454"/>
      <c r="I25" s="454"/>
      <c r="J25" s="454"/>
      <c r="K25" s="454"/>
    </row>
    <row r="26" spans="2:11" hidden="1">
      <c r="B26" s="238" t="s">
        <v>156</v>
      </c>
      <c r="C26" s="429">
        <f t="shared" si="0"/>
        <v>0</v>
      </c>
      <c r="D26" s="441">
        <f t="shared" si="1"/>
        <v>0</v>
      </c>
      <c r="E26" s="809"/>
      <c r="F26" s="479"/>
      <c r="G26" s="454"/>
      <c r="H26" s="454"/>
      <c r="I26" s="454"/>
      <c r="J26" s="454"/>
      <c r="K26" s="454"/>
    </row>
    <row r="27" spans="2:11" hidden="1">
      <c r="B27" s="238" t="s">
        <v>157</v>
      </c>
      <c r="C27" s="429">
        <f t="shared" si="0"/>
        <v>10.280062899877102</v>
      </c>
      <c r="D27" s="441">
        <f t="shared" si="1"/>
        <v>10.280062899877102</v>
      </c>
      <c r="E27" s="809"/>
      <c r="F27" s="479"/>
      <c r="G27" s="454"/>
      <c r="H27" s="454"/>
      <c r="I27" s="454"/>
      <c r="J27" s="454"/>
      <c r="K27" s="454"/>
    </row>
    <row r="28" spans="2:11" hidden="1">
      <c r="B28" s="238" t="s">
        <v>158</v>
      </c>
      <c r="C28" s="429">
        <f t="shared" si="0"/>
        <v>0</v>
      </c>
      <c r="D28" s="441">
        <f t="shared" si="1"/>
        <v>0</v>
      </c>
      <c r="E28" s="809"/>
      <c r="F28" s="479"/>
      <c r="G28" s="454"/>
      <c r="H28" s="454"/>
      <c r="I28" s="454"/>
      <c r="J28" s="454"/>
      <c r="K28" s="454"/>
    </row>
    <row r="29" spans="2:11">
      <c r="B29" s="238" t="s">
        <v>159</v>
      </c>
      <c r="C29" s="429">
        <f t="shared" si="0"/>
        <v>-0.39360267352934358</v>
      </c>
      <c r="D29" s="441">
        <f t="shared" si="1"/>
        <v>-0.39360267352934358</v>
      </c>
      <c r="E29" s="809"/>
      <c r="F29" s="479"/>
      <c r="G29" s="454"/>
      <c r="H29" s="454"/>
      <c r="I29" s="454"/>
      <c r="J29" s="454"/>
      <c r="K29" s="454"/>
    </row>
    <row r="30" spans="2:11" hidden="1">
      <c r="B30" s="238" t="s">
        <v>205</v>
      </c>
      <c r="C30" s="429">
        <f t="shared" si="0"/>
        <v>0</v>
      </c>
      <c r="D30" s="441">
        <f t="shared" si="1"/>
        <v>0</v>
      </c>
      <c r="E30" s="809"/>
      <c r="F30" s="479"/>
      <c r="G30" s="454"/>
      <c r="H30" s="454"/>
      <c r="I30" s="454"/>
      <c r="J30" s="454"/>
      <c r="K30" s="454"/>
    </row>
    <row r="31" spans="2:11" hidden="1">
      <c r="B31" s="238" t="s">
        <v>160</v>
      </c>
      <c r="C31" s="429">
        <f t="shared" si="0"/>
        <v>0</v>
      </c>
      <c r="D31" s="441">
        <f t="shared" si="1"/>
        <v>0</v>
      </c>
      <c r="E31" s="809"/>
      <c r="F31" s="479"/>
      <c r="G31" s="454"/>
      <c r="H31" s="454"/>
      <c r="I31" s="454"/>
      <c r="J31" s="454"/>
      <c r="K31" s="455"/>
    </row>
    <row r="32" spans="2:11">
      <c r="B32" s="453" t="s">
        <v>209</v>
      </c>
      <c r="C32" s="797">
        <f t="shared" si="0"/>
        <v>0.99586770999999996</v>
      </c>
      <c r="D32" s="452">
        <f t="shared" si="1"/>
        <v>0.99586770999999996</v>
      </c>
      <c r="E32" s="809"/>
      <c r="F32" s="479"/>
      <c r="G32" s="454"/>
      <c r="H32" s="454"/>
      <c r="I32" s="454"/>
      <c r="J32" s="454"/>
      <c r="K32" s="455"/>
    </row>
    <row r="33" spans="2:11" hidden="1">
      <c r="B33" s="238" t="s">
        <v>211</v>
      </c>
      <c r="C33" s="429">
        <f t="shared" si="0"/>
        <v>0</v>
      </c>
      <c r="D33" s="441">
        <f t="shared" si="1"/>
        <v>0</v>
      </c>
      <c r="E33" s="809"/>
      <c r="F33" s="479"/>
      <c r="G33" s="454"/>
      <c r="H33" s="454"/>
      <c r="I33" s="454"/>
      <c r="J33" s="454"/>
      <c r="K33" s="455"/>
    </row>
    <row r="34" spans="2:11">
      <c r="B34" s="238" t="s">
        <v>214</v>
      </c>
      <c r="C34" s="429">
        <f t="shared" si="0"/>
        <v>1.86244421</v>
      </c>
      <c r="D34" s="441">
        <f t="shared" si="1"/>
        <v>1.86244421</v>
      </c>
      <c r="E34" s="809"/>
      <c r="F34" s="479"/>
      <c r="G34" s="454"/>
      <c r="H34" s="454"/>
      <c r="I34" s="454"/>
      <c r="J34" s="454"/>
      <c r="K34" s="455"/>
    </row>
    <row r="35" spans="2:11">
      <c r="B35" s="453" t="s">
        <v>215</v>
      </c>
      <c r="C35" s="797">
        <f t="shared" si="0"/>
        <v>0.94408722999999994</v>
      </c>
      <c r="D35" s="452">
        <f t="shared" si="1"/>
        <v>0.94408722999999994</v>
      </c>
      <c r="E35" s="809"/>
      <c r="F35" s="479"/>
      <c r="G35" s="454"/>
      <c r="H35" s="454"/>
      <c r="I35" s="454"/>
      <c r="J35" s="454"/>
      <c r="K35" s="455"/>
    </row>
    <row r="36" spans="2:11">
      <c r="B36" s="238" t="s">
        <v>217</v>
      </c>
      <c r="C36" s="429">
        <f t="shared" si="0"/>
        <v>0.47327293999999998</v>
      </c>
      <c r="D36" s="441">
        <f t="shared" si="1"/>
        <v>0.47327293999999998</v>
      </c>
      <c r="E36" s="809"/>
      <c r="F36" s="479"/>
      <c r="G36" s="454"/>
      <c r="H36" s="454"/>
      <c r="I36" s="454"/>
      <c r="J36" s="454"/>
      <c r="K36" s="455"/>
    </row>
    <row r="37" spans="2:11">
      <c r="B37" s="453" t="s">
        <v>218</v>
      </c>
      <c r="C37" s="797">
        <f t="shared" si="0"/>
        <v>1.43501122</v>
      </c>
      <c r="D37" s="452">
        <f t="shared" si="1"/>
        <v>1.43501122</v>
      </c>
      <c r="E37" s="809"/>
      <c r="F37" s="479"/>
      <c r="G37" s="454"/>
      <c r="H37" s="454"/>
      <c r="I37" s="454"/>
      <c r="J37" s="454"/>
      <c r="K37" s="455"/>
    </row>
    <row r="38" spans="2:11">
      <c r="B38" s="238" t="s">
        <v>223</v>
      </c>
      <c r="C38" s="429">
        <f t="shared" si="0"/>
        <v>0.95965831999999995</v>
      </c>
      <c r="D38" s="441">
        <f t="shared" si="1"/>
        <v>0.95965831999999995</v>
      </c>
      <c r="E38" s="809"/>
      <c r="F38" s="479"/>
      <c r="G38" s="454"/>
      <c r="H38" s="454"/>
      <c r="I38" s="454"/>
      <c r="J38" s="454"/>
      <c r="K38" s="455"/>
    </row>
    <row r="39" spans="2:11">
      <c r="B39" s="453" t="s">
        <v>226</v>
      </c>
      <c r="C39" s="797">
        <f t="shared" si="0"/>
        <v>0.54777664999999998</v>
      </c>
      <c r="D39" s="452">
        <f t="shared" si="1"/>
        <v>0.54777664999999998</v>
      </c>
      <c r="E39" s="809"/>
      <c r="F39" s="479"/>
      <c r="G39" s="454"/>
      <c r="H39" s="454"/>
      <c r="I39" s="454"/>
      <c r="J39" s="454"/>
      <c r="K39" s="455"/>
    </row>
    <row r="40" spans="2:11">
      <c r="B40" s="238" t="s">
        <v>228</v>
      </c>
      <c r="C40" s="429">
        <f t="shared" si="0"/>
        <v>1.0970198100000002</v>
      </c>
      <c r="D40" s="441">
        <f t="shared" si="1"/>
        <v>1.0970198100000002</v>
      </c>
      <c r="E40" s="809"/>
      <c r="F40" s="479"/>
      <c r="G40" s="454"/>
      <c r="H40" s="454"/>
      <c r="I40" s="454"/>
      <c r="J40" s="454"/>
      <c r="K40" s="455"/>
    </row>
    <row r="41" spans="2:11">
      <c r="B41" s="453" t="s">
        <v>227</v>
      </c>
      <c r="C41" s="797">
        <f t="shared" si="0"/>
        <v>0.64475802999999998</v>
      </c>
      <c r="D41" s="452">
        <f t="shared" si="1"/>
        <v>0.64475802999999998</v>
      </c>
      <c r="E41" s="809"/>
      <c r="F41" s="479"/>
      <c r="G41" s="454"/>
      <c r="H41" s="454"/>
      <c r="I41" s="454"/>
      <c r="J41" s="454"/>
      <c r="K41" s="455"/>
    </row>
    <row r="42" spans="2:11">
      <c r="B42" s="238" t="s">
        <v>321</v>
      </c>
      <c r="C42" s="429">
        <f t="shared" si="0"/>
        <v>1.2590403500000005</v>
      </c>
      <c r="D42" s="441">
        <f t="shared" si="1"/>
        <v>1.2590403500000005</v>
      </c>
      <c r="E42" s="809"/>
      <c r="F42" s="479"/>
      <c r="G42" s="454"/>
      <c r="H42" s="454"/>
      <c r="I42" s="454"/>
      <c r="J42" s="454"/>
      <c r="K42" s="455"/>
    </row>
    <row r="43" spans="2:11">
      <c r="B43" s="453" t="s">
        <v>266</v>
      </c>
      <c r="C43" s="797">
        <f t="shared" si="0"/>
        <v>0.17258509675115841</v>
      </c>
      <c r="D43" s="452">
        <f t="shared" si="1"/>
        <v>0.17258509675115841</v>
      </c>
      <c r="E43" s="809"/>
      <c r="F43" s="479"/>
      <c r="G43" s="454"/>
      <c r="H43" s="454"/>
      <c r="I43" s="454"/>
      <c r="J43" s="454"/>
      <c r="K43" s="455"/>
    </row>
    <row r="44" spans="2:11">
      <c r="B44" s="238" t="s">
        <v>277</v>
      </c>
      <c r="C44" s="429">
        <f t="shared" si="0"/>
        <v>0.76668419496603435</v>
      </c>
      <c r="D44" s="441">
        <f t="shared" si="1"/>
        <v>0.76668419496603435</v>
      </c>
      <c r="E44" s="809"/>
      <c r="F44" s="479"/>
      <c r="G44" s="454"/>
      <c r="H44" s="454"/>
      <c r="I44" s="454"/>
      <c r="J44" s="454"/>
      <c r="K44" s="455"/>
    </row>
    <row r="45" spans="2:11">
      <c r="B45" s="453" t="s">
        <v>278</v>
      </c>
      <c r="C45" s="797">
        <f t="shared" si="0"/>
        <v>24.534577686170984</v>
      </c>
      <c r="D45" s="452">
        <f t="shared" si="1"/>
        <v>24.534577686170984</v>
      </c>
      <c r="E45" s="809"/>
      <c r="F45" s="479"/>
      <c r="G45" s="454"/>
      <c r="H45" s="454"/>
      <c r="I45" s="454"/>
      <c r="J45" s="454"/>
      <c r="K45" s="455"/>
    </row>
    <row r="46" spans="2:11">
      <c r="B46" s="238" t="s">
        <v>279</v>
      </c>
      <c r="C46" s="429">
        <f t="shared" si="0"/>
        <v>0.56699879000000009</v>
      </c>
      <c r="D46" s="441">
        <f t="shared" si="1"/>
        <v>0.56699879000000009</v>
      </c>
      <c r="E46" s="809"/>
      <c r="F46" s="479"/>
      <c r="G46" s="454"/>
      <c r="H46" s="454"/>
      <c r="I46" s="454"/>
      <c r="J46" s="454"/>
      <c r="K46" s="455"/>
    </row>
    <row r="47" spans="2:11">
      <c r="B47" s="453" t="s">
        <v>280</v>
      </c>
      <c r="C47" s="797">
        <f t="shared" si="0"/>
        <v>26.437570215755535</v>
      </c>
      <c r="D47" s="452">
        <f t="shared" si="1"/>
        <v>26.437570215755535</v>
      </c>
      <c r="E47" s="809"/>
      <c r="F47" s="479"/>
      <c r="G47" s="454"/>
      <c r="H47" s="454"/>
      <c r="I47" s="454"/>
      <c r="J47" s="454"/>
      <c r="K47" s="455"/>
    </row>
    <row r="48" spans="2:11">
      <c r="B48" s="238" t="s">
        <v>282</v>
      </c>
      <c r="C48" s="429">
        <f t="shared" si="0"/>
        <v>1.7932611299999999</v>
      </c>
      <c r="D48" s="441">
        <f t="shared" si="1"/>
        <v>1.7932611299999999</v>
      </c>
      <c r="E48" s="809"/>
      <c r="F48" s="479"/>
      <c r="G48" s="454"/>
      <c r="H48" s="454"/>
      <c r="I48" s="454"/>
      <c r="J48" s="454"/>
      <c r="K48" s="455"/>
    </row>
    <row r="49" spans="2:11">
      <c r="B49" s="453" t="s">
        <v>283</v>
      </c>
      <c r="C49" s="797">
        <f t="shared" si="0"/>
        <v>0.25020954000000001</v>
      </c>
      <c r="D49" s="452">
        <f t="shared" si="1"/>
        <v>0.25020954000000001</v>
      </c>
      <c r="E49" s="809"/>
      <c r="F49" s="479"/>
      <c r="G49" s="454"/>
      <c r="H49" s="454"/>
      <c r="I49" s="454"/>
      <c r="J49" s="454"/>
      <c r="K49" s="455"/>
    </row>
    <row r="50" spans="2:11">
      <c r="B50" s="238" t="s">
        <v>284</v>
      </c>
      <c r="C50" s="429">
        <f t="shared" si="0"/>
        <v>1.2253667099999999</v>
      </c>
      <c r="D50" s="441">
        <f t="shared" si="1"/>
        <v>1.2253667099999999</v>
      </c>
      <c r="E50" s="809"/>
      <c r="F50" s="479"/>
      <c r="G50" s="454"/>
      <c r="H50" s="454"/>
      <c r="I50" s="454"/>
      <c r="J50" s="454"/>
      <c r="K50" s="455"/>
    </row>
    <row r="51" spans="2:11">
      <c r="B51" s="453" t="s">
        <v>310</v>
      </c>
      <c r="C51" s="797">
        <f t="shared" si="0"/>
        <v>0.68782227000000007</v>
      </c>
      <c r="D51" s="452">
        <f t="shared" si="1"/>
        <v>0.68782227000000007</v>
      </c>
      <c r="E51" s="809"/>
      <c r="F51" s="479"/>
      <c r="G51" s="454"/>
      <c r="H51" s="454"/>
      <c r="I51" s="454"/>
      <c r="J51" s="454"/>
      <c r="K51" s="455"/>
    </row>
    <row r="52" spans="2:11">
      <c r="B52" s="238" t="s">
        <v>311</v>
      </c>
      <c r="C52" s="429">
        <f>+SUM(C204)</f>
        <v>0.64979620999999999</v>
      </c>
      <c r="D52" s="441">
        <f t="shared" si="1"/>
        <v>0.64979620999999999</v>
      </c>
      <c r="E52" s="809"/>
      <c r="F52" s="479"/>
      <c r="G52" s="454"/>
      <c r="H52" s="454"/>
      <c r="I52" s="454"/>
      <c r="J52" s="454"/>
      <c r="K52" s="455"/>
    </row>
    <row r="53" spans="2:11">
      <c r="B53" s="453" t="s">
        <v>306</v>
      </c>
      <c r="C53" s="797">
        <f>+SUM(C205)</f>
        <v>0.14039314000000003</v>
      </c>
      <c r="D53" s="452">
        <f t="shared" si="1"/>
        <v>0.14039314000000003</v>
      </c>
      <c r="E53" s="809"/>
      <c r="F53" s="479"/>
      <c r="G53" s="454"/>
      <c r="H53" s="454"/>
      <c r="I53" s="454"/>
      <c r="J53" s="454"/>
      <c r="K53" s="455"/>
    </row>
    <row r="54" spans="2:11">
      <c r="B54" s="238" t="s">
        <v>308</v>
      </c>
      <c r="C54" s="429">
        <f>+SUM(C206)</f>
        <v>1.3697024</v>
      </c>
      <c r="D54" s="441">
        <f t="shared" si="1"/>
        <v>1.3697024</v>
      </c>
      <c r="E54" s="809"/>
      <c r="F54" s="479"/>
      <c r="G54" s="454"/>
      <c r="H54" s="454"/>
      <c r="I54" s="454"/>
      <c r="J54" s="454"/>
      <c r="K54" s="455"/>
    </row>
    <row r="55" spans="2:11">
      <c r="B55" s="453" t="s">
        <v>312</v>
      </c>
      <c r="C55" s="797">
        <f>+SUM(C207)</f>
        <v>0.69618481999999993</v>
      </c>
      <c r="D55" s="452">
        <f t="shared" si="1"/>
        <v>0.69618481999999993</v>
      </c>
      <c r="E55" s="809"/>
      <c r="F55" s="479"/>
      <c r="G55" s="454"/>
      <c r="H55" s="454"/>
      <c r="I55" s="454"/>
      <c r="J55" s="454"/>
      <c r="K55" s="455"/>
    </row>
    <row r="56" spans="2:11">
      <c r="B56" s="238" t="s">
        <v>314</v>
      </c>
      <c r="C56" s="429">
        <f>+C155</f>
        <v>0.86474094000000001</v>
      </c>
      <c r="D56" s="441">
        <f t="shared" si="1"/>
        <v>0.86474094000000001</v>
      </c>
      <c r="E56" s="809"/>
      <c r="F56" s="479"/>
      <c r="G56" s="454"/>
      <c r="H56" s="454"/>
      <c r="I56" s="454"/>
      <c r="J56" s="454"/>
      <c r="K56" s="455"/>
    </row>
    <row r="57" spans="2:11">
      <c r="B57" s="453" t="s">
        <v>322</v>
      </c>
      <c r="C57" s="797">
        <f>+C156</f>
        <v>0.10625185000000001</v>
      </c>
      <c r="D57" s="452">
        <f t="shared" si="1"/>
        <v>0.10625185000000001</v>
      </c>
      <c r="E57" s="809"/>
      <c r="F57" s="479"/>
      <c r="G57" s="454"/>
      <c r="H57" s="454"/>
      <c r="I57" s="454"/>
      <c r="J57" s="454"/>
      <c r="K57" s="455"/>
    </row>
    <row r="58" spans="2:11">
      <c r="B58" s="238" t="s">
        <v>352</v>
      </c>
      <c r="C58" s="429">
        <f>+C208</f>
        <v>0.98906092000000001</v>
      </c>
      <c r="D58" s="441">
        <f t="shared" si="1"/>
        <v>0.98906092000000001</v>
      </c>
      <c r="E58" s="809"/>
      <c r="F58" s="479"/>
      <c r="G58" s="454"/>
      <c r="H58" s="454"/>
      <c r="I58" s="454"/>
      <c r="J58" s="454"/>
      <c r="K58" s="455"/>
    </row>
    <row r="59" spans="2:11">
      <c r="B59" s="453" t="s">
        <v>351</v>
      </c>
      <c r="C59" s="797">
        <f t="shared" ref="C59" si="2">+C209</f>
        <v>1.54077873</v>
      </c>
      <c r="D59" s="452">
        <f t="shared" si="1"/>
        <v>1.54077873</v>
      </c>
      <c r="E59" s="809"/>
      <c r="F59" s="479"/>
      <c r="G59" s="454"/>
      <c r="H59" s="454"/>
      <c r="I59" s="454"/>
      <c r="J59" s="454"/>
      <c r="K59" s="455"/>
    </row>
    <row r="60" spans="2:11">
      <c r="B60" s="238" t="s">
        <v>353</v>
      </c>
      <c r="C60" s="429">
        <f>+C210</f>
        <v>0</v>
      </c>
      <c r="D60" s="441">
        <f>+SUM(C60:C60)</f>
        <v>0</v>
      </c>
      <c r="E60" s="809"/>
      <c r="F60" s="479"/>
      <c r="G60" s="454"/>
      <c r="H60" s="454"/>
      <c r="I60" s="454"/>
      <c r="J60" s="454"/>
      <c r="K60" s="455"/>
    </row>
    <row r="61" spans="2:11">
      <c r="B61" s="453" t="s">
        <v>360</v>
      </c>
      <c r="C61" s="797">
        <f>+C211</f>
        <v>0.72950145</v>
      </c>
      <c r="D61" s="452">
        <f t="shared" ref="D61:D64" si="3">+SUM(C61:C61)</f>
        <v>0.72950145</v>
      </c>
      <c r="E61" s="809"/>
      <c r="F61" s="479"/>
      <c r="G61" s="454"/>
      <c r="H61" s="454"/>
      <c r="I61" s="454"/>
      <c r="J61" s="454"/>
      <c r="K61" s="455"/>
    </row>
    <row r="62" spans="2:11">
      <c r="B62" s="238" t="s">
        <v>361</v>
      </c>
      <c r="C62" s="429">
        <f>+C212</f>
        <v>0.55543443999999997</v>
      </c>
      <c r="D62" s="441">
        <f t="shared" si="3"/>
        <v>0.55543443999999997</v>
      </c>
      <c r="E62" s="809"/>
      <c r="F62" s="479"/>
      <c r="G62" s="454"/>
      <c r="H62" s="454"/>
      <c r="I62" s="454"/>
      <c r="J62" s="454"/>
      <c r="K62" s="455"/>
    </row>
    <row r="63" spans="2:11">
      <c r="B63" s="453" t="s">
        <v>374</v>
      </c>
      <c r="C63" s="797">
        <f>+C157</f>
        <v>-3.6929945714635853E-5</v>
      </c>
      <c r="D63" s="452">
        <f t="shared" si="3"/>
        <v>-3.6929945714635853E-5</v>
      </c>
      <c r="E63" s="809"/>
      <c r="F63" s="479"/>
      <c r="G63" s="454"/>
      <c r="H63" s="454"/>
      <c r="I63" s="454"/>
      <c r="J63" s="454"/>
      <c r="K63" s="455"/>
    </row>
    <row r="64" spans="2:11">
      <c r="B64" s="830" t="s">
        <v>375</v>
      </c>
      <c r="C64" s="798">
        <f>+C158</f>
        <v>-5.2099376331051293E-5</v>
      </c>
      <c r="D64" s="799">
        <f t="shared" si="3"/>
        <v>-5.2099376331051293E-5</v>
      </c>
      <c r="E64" s="809"/>
      <c r="F64" s="479"/>
      <c r="G64" s="454"/>
      <c r="H64" s="454"/>
      <c r="I64" s="454"/>
      <c r="J64" s="454"/>
      <c r="K64" s="455"/>
    </row>
    <row r="65" spans="2:40">
      <c r="B65" s="829" t="s">
        <v>161</v>
      </c>
      <c r="C65" s="798">
        <f>SUM(C21:C64,C17)</f>
        <v>172.86350302023664</v>
      </c>
      <c r="D65" s="799">
        <f>SUM(D21:D64,D17)</f>
        <v>172.86350302023664</v>
      </c>
      <c r="E65" s="811"/>
      <c r="F65" s="481"/>
      <c r="G65" s="455"/>
      <c r="H65" s="455"/>
    </row>
    <row r="66" spans="2:40" ht="7.5" customHeight="1">
      <c r="C66" s="428"/>
      <c r="D66" s="428"/>
      <c r="E66" s="810"/>
      <c r="H66" s="514"/>
      <c r="L66" s="455"/>
    </row>
    <row r="67" spans="2:40">
      <c r="B67" s="456" t="s">
        <v>162</v>
      </c>
      <c r="C67" s="457">
        <f>+C65</f>
        <v>172.86350302023664</v>
      </c>
      <c r="D67" s="458"/>
      <c r="E67" s="811"/>
      <c r="F67" s="481"/>
      <c r="G67" s="455"/>
      <c r="H67" s="455"/>
      <c r="I67" s="455"/>
      <c r="J67" s="455"/>
      <c r="K67" s="455"/>
    </row>
    <row r="68" spans="2:40">
      <c r="B68" s="220"/>
      <c r="E68" s="812"/>
      <c r="F68" s="482"/>
      <c r="G68" s="515"/>
      <c r="H68" s="515"/>
      <c r="I68" s="515"/>
      <c r="J68" s="515"/>
      <c r="K68" s="515"/>
      <c r="L68" s="515"/>
      <c r="M68" s="515"/>
      <c r="N68" s="515"/>
      <c r="O68" s="515"/>
    </row>
    <row r="69" spans="2:40">
      <c r="B69" s="882" t="s">
        <v>372</v>
      </c>
      <c r="C69" s="882"/>
      <c r="D69" s="882"/>
      <c r="E69" s="806"/>
      <c r="F69" s="476"/>
      <c r="G69" s="508"/>
      <c r="H69" s="508"/>
      <c r="I69" s="508"/>
      <c r="J69" s="508"/>
      <c r="K69" s="508"/>
      <c r="L69" s="508"/>
      <c r="M69" s="508"/>
      <c r="N69" s="508"/>
      <c r="O69" s="508"/>
      <c r="P69" s="516"/>
      <c r="Q69" s="508"/>
      <c r="R69" s="508"/>
      <c r="S69" s="508"/>
      <c r="T69" s="508"/>
      <c r="U69" s="508"/>
      <c r="V69" s="508"/>
      <c r="W69" s="508"/>
      <c r="X69" s="508"/>
      <c r="Y69" s="508"/>
      <c r="Z69" s="508"/>
      <c r="AA69" s="508"/>
      <c r="AB69" s="508"/>
      <c r="AC69" s="508"/>
      <c r="AD69" s="508"/>
    </row>
    <row r="70" spans="2:40" ht="28.95" customHeight="1">
      <c r="B70" s="882" t="s">
        <v>143</v>
      </c>
      <c r="C70" s="882"/>
      <c r="D70" s="882"/>
      <c r="E70" s="806"/>
      <c r="F70" s="476"/>
      <c r="G70" s="508"/>
      <c r="H70" s="508"/>
      <c r="I70" s="508"/>
      <c r="J70" s="508"/>
      <c r="K70" s="508"/>
      <c r="L70" s="508"/>
      <c r="M70" s="508"/>
      <c r="N70" s="508"/>
      <c r="O70" s="508"/>
      <c r="P70" s="509"/>
      <c r="Q70" s="509"/>
      <c r="R70" s="509"/>
      <c r="S70" s="509"/>
      <c r="T70" s="509"/>
      <c r="U70" s="509"/>
      <c r="V70" s="509"/>
      <c r="W70" s="509"/>
      <c r="X70" s="509"/>
      <c r="Y70" s="509"/>
      <c r="Z70" s="509"/>
      <c r="AA70" s="509"/>
      <c r="AB70" s="509"/>
      <c r="AC70" s="509"/>
      <c r="AD70" s="509"/>
    </row>
    <row r="71" spans="2:40" ht="15" customHeight="1">
      <c r="B71" s="882" t="s">
        <v>18</v>
      </c>
      <c r="C71" s="882"/>
      <c r="D71" s="882"/>
      <c r="E71" s="806"/>
      <c r="F71" s="476"/>
      <c r="G71" s="508"/>
      <c r="H71" s="508"/>
      <c r="I71" s="508"/>
      <c r="J71" s="508"/>
      <c r="K71" s="508"/>
      <c r="L71" s="508"/>
      <c r="M71" s="508"/>
      <c r="N71" s="508"/>
      <c r="O71" s="508"/>
      <c r="P71" s="508"/>
      <c r="Q71" s="508"/>
      <c r="R71" s="508"/>
      <c r="S71" s="508"/>
      <c r="T71" s="508"/>
      <c r="U71" s="508"/>
      <c r="V71" s="508"/>
      <c r="W71" s="508"/>
      <c r="X71" s="508"/>
      <c r="Y71" s="508"/>
      <c r="Z71" s="508"/>
      <c r="AA71" s="508"/>
      <c r="AB71" s="508"/>
      <c r="AC71" s="508"/>
      <c r="AD71" s="508"/>
    </row>
    <row r="72" spans="2:40" ht="15" customHeight="1">
      <c r="B72" s="887" t="s">
        <v>350</v>
      </c>
      <c r="C72" s="887"/>
      <c r="D72" s="887"/>
      <c r="E72" s="807"/>
      <c r="F72" s="477"/>
      <c r="G72" s="510"/>
      <c r="H72" s="510"/>
      <c r="I72" s="510"/>
      <c r="J72" s="510"/>
      <c r="K72" s="510"/>
      <c r="L72" s="510"/>
      <c r="M72" s="510"/>
      <c r="N72" s="510"/>
      <c r="O72" s="510"/>
      <c r="P72" s="511"/>
      <c r="Q72" s="511"/>
      <c r="R72" s="511"/>
      <c r="S72" s="511"/>
      <c r="T72" s="511"/>
      <c r="U72" s="511"/>
      <c r="V72" s="511"/>
      <c r="W72" s="511"/>
      <c r="X72" s="511"/>
      <c r="Y72" s="511"/>
      <c r="Z72" s="511"/>
      <c r="AA72" s="511"/>
      <c r="AB72" s="511"/>
      <c r="AC72" s="511"/>
      <c r="AD72" s="511"/>
    </row>
    <row r="73" spans="2:40">
      <c r="AN73" s="512"/>
    </row>
    <row r="74" spans="2:40" ht="49.95" customHeight="1">
      <c r="B74" s="446" t="s">
        <v>145</v>
      </c>
      <c r="C74" s="468">
        <f>C16</f>
        <v>46143</v>
      </c>
      <c r="D74" s="447" t="str">
        <f>+D16</f>
        <v>Total 2026</v>
      </c>
      <c r="E74" s="808"/>
      <c r="F74" s="478"/>
      <c r="G74" s="512"/>
      <c r="H74" s="512"/>
      <c r="I74" s="512"/>
      <c r="J74" s="512"/>
      <c r="K74" s="512"/>
      <c r="L74" s="454"/>
    </row>
    <row r="75" spans="2:40">
      <c r="B75" s="448" t="s">
        <v>147</v>
      </c>
      <c r="C75" s="459">
        <f>+C76+C77+C78</f>
        <v>12.885717822</v>
      </c>
      <c r="D75" s="460">
        <f>SUM(D76:D78)</f>
        <v>12.885717822</v>
      </c>
      <c r="E75" s="809"/>
      <c r="F75" s="479"/>
      <c r="G75" s="454"/>
      <c r="H75" s="454"/>
      <c r="I75" s="454"/>
      <c r="J75" s="454"/>
      <c r="K75" s="454"/>
      <c r="L75" s="513"/>
    </row>
    <row r="76" spans="2:40">
      <c r="B76" s="237" t="s">
        <v>148</v>
      </c>
      <c r="C76" s="427">
        <v>5.5129186890000001</v>
      </c>
      <c r="D76" s="443">
        <f t="shared" ref="D76:D109" si="4">SUM(C76:C76)</f>
        <v>5.5129186890000001</v>
      </c>
      <c r="E76" s="810"/>
      <c r="F76" s="480"/>
      <c r="G76" s="824"/>
      <c r="H76" s="513"/>
      <c r="I76" s="513"/>
      <c r="J76" s="513"/>
      <c r="K76" s="513"/>
      <c r="L76" s="513"/>
    </row>
    <row r="77" spans="2:40">
      <c r="B77" s="450" t="s">
        <v>149</v>
      </c>
      <c r="C77" s="451">
        <v>7.372799133</v>
      </c>
      <c r="D77" s="461">
        <f t="shared" si="4"/>
        <v>7.372799133</v>
      </c>
      <c r="E77" s="810"/>
      <c r="F77" s="480"/>
      <c r="G77" s="824"/>
      <c r="H77" s="513"/>
      <c r="I77" s="513"/>
      <c r="J77" s="513"/>
      <c r="K77" s="513"/>
      <c r="L77" s="513"/>
    </row>
    <row r="78" spans="2:40" hidden="1">
      <c r="B78" s="237" t="s">
        <v>150</v>
      </c>
      <c r="C78" s="427"/>
      <c r="D78" s="443">
        <f t="shared" si="4"/>
        <v>0</v>
      </c>
      <c r="E78" s="810"/>
      <c r="F78" s="480"/>
      <c r="G78" s="824"/>
      <c r="H78" s="513"/>
      <c r="I78" s="513"/>
      <c r="J78" s="513"/>
      <c r="K78" s="513"/>
      <c r="L78" s="52"/>
    </row>
    <row r="79" spans="2:40">
      <c r="B79" s="238" t="s">
        <v>151</v>
      </c>
      <c r="C79" s="429">
        <v>12.04737448</v>
      </c>
      <c r="D79" s="443">
        <f t="shared" si="4"/>
        <v>12.04737448</v>
      </c>
      <c r="E79" s="809"/>
      <c r="F79" s="479"/>
      <c r="G79" s="825"/>
      <c r="H79" s="454"/>
      <c r="I79" s="454"/>
      <c r="J79" s="454"/>
      <c r="K79" s="454"/>
      <c r="L79" s="454"/>
    </row>
    <row r="80" spans="2:40">
      <c r="B80" s="238" t="s">
        <v>152</v>
      </c>
      <c r="C80" s="429">
        <v>2.5633901236666667</v>
      </c>
      <c r="D80" s="443">
        <f t="shared" si="4"/>
        <v>2.5633901236666667</v>
      </c>
      <c r="E80" s="809"/>
      <c r="F80" s="479"/>
      <c r="G80" s="454"/>
      <c r="H80" s="454"/>
      <c r="I80" s="454"/>
      <c r="J80" s="454"/>
      <c r="K80" s="454"/>
      <c r="L80" s="454"/>
    </row>
    <row r="81" spans="1:13" hidden="1">
      <c r="B81" s="238" t="s">
        <v>153</v>
      </c>
      <c r="C81" s="429"/>
      <c r="D81" s="443">
        <f t="shared" si="4"/>
        <v>0</v>
      </c>
      <c r="E81" s="809"/>
      <c r="F81" s="479"/>
      <c r="G81" s="454"/>
      <c r="H81" s="454"/>
      <c r="I81" s="454"/>
      <c r="J81" s="454"/>
      <c r="K81" s="454"/>
      <c r="L81" s="454"/>
    </row>
    <row r="82" spans="1:13" hidden="1">
      <c r="B82" s="238" t="s">
        <v>154</v>
      </c>
      <c r="C82" s="430"/>
      <c r="D82" s="443">
        <f t="shared" si="4"/>
        <v>0</v>
      </c>
      <c r="E82" s="809"/>
      <c r="F82" s="479"/>
      <c r="G82" s="454"/>
      <c r="H82" s="454"/>
      <c r="I82" s="454"/>
      <c r="J82" s="454"/>
      <c r="K82" s="454"/>
      <c r="L82" s="454"/>
    </row>
    <row r="83" spans="1:13" hidden="1">
      <c r="B83" s="238" t="s">
        <v>155</v>
      </c>
      <c r="C83" s="430"/>
      <c r="D83" s="443">
        <f t="shared" si="4"/>
        <v>0</v>
      </c>
      <c r="E83" s="809"/>
      <c r="F83" s="479"/>
      <c r="G83" s="454"/>
      <c r="H83" s="454"/>
      <c r="I83" s="454"/>
      <c r="J83" s="454"/>
      <c r="K83" s="454"/>
      <c r="L83" s="454"/>
      <c r="M83" s="454"/>
    </row>
    <row r="84" spans="1:13" hidden="1">
      <c r="B84" s="238" t="s">
        <v>156</v>
      </c>
      <c r="C84" s="430"/>
      <c r="D84" s="443">
        <f t="shared" si="4"/>
        <v>0</v>
      </c>
      <c r="E84" s="809"/>
      <c r="F84" s="479"/>
      <c r="G84" s="454"/>
      <c r="H84" s="454"/>
      <c r="I84" s="454"/>
      <c r="J84" s="454"/>
      <c r="K84" s="454"/>
      <c r="L84" s="454"/>
    </row>
    <row r="85" spans="1:13">
      <c r="B85" s="453" t="s">
        <v>157</v>
      </c>
      <c r="C85" s="462">
        <v>3.4116129578333334</v>
      </c>
      <c r="D85" s="461">
        <f t="shared" si="4"/>
        <v>3.4116129578333334</v>
      </c>
      <c r="E85" s="809"/>
      <c r="F85" s="479"/>
      <c r="G85" s="454"/>
      <c r="H85" s="454"/>
      <c r="I85" s="454"/>
      <c r="J85" s="454"/>
      <c r="K85" s="454"/>
      <c r="L85" s="454"/>
    </row>
    <row r="86" spans="1:13" hidden="1">
      <c r="B86" s="238" t="s">
        <v>158</v>
      </c>
      <c r="C86" s="430"/>
      <c r="D86" s="443">
        <f t="shared" si="4"/>
        <v>0</v>
      </c>
      <c r="E86" s="809"/>
      <c r="F86" s="479"/>
      <c r="G86" s="454"/>
      <c r="H86" s="454"/>
      <c r="I86" s="454"/>
      <c r="J86" s="454"/>
      <c r="K86" s="454"/>
      <c r="L86" s="454"/>
    </row>
    <row r="87" spans="1:13" hidden="1">
      <c r="B87" s="238" t="s">
        <v>159</v>
      </c>
      <c r="C87" s="430"/>
      <c r="D87" s="443">
        <f t="shared" si="4"/>
        <v>0</v>
      </c>
      <c r="E87" s="809"/>
      <c r="F87" s="479"/>
      <c r="G87" s="454"/>
      <c r="H87" s="454"/>
      <c r="I87" s="454"/>
      <c r="J87" s="454"/>
      <c r="K87" s="454"/>
      <c r="L87" s="454"/>
    </row>
    <row r="88" spans="1:13" hidden="1">
      <c r="B88" s="238" t="s">
        <v>205</v>
      </c>
      <c r="C88" s="430"/>
      <c r="D88" s="443">
        <f t="shared" si="4"/>
        <v>0</v>
      </c>
      <c r="E88" s="809"/>
      <c r="F88" s="479"/>
      <c r="G88" s="454"/>
      <c r="H88" s="454"/>
      <c r="I88" s="454"/>
      <c r="J88" s="454"/>
      <c r="K88" s="454"/>
      <c r="L88" s="454"/>
    </row>
    <row r="89" spans="1:13" hidden="1">
      <c r="B89" s="238" t="s">
        <v>160</v>
      </c>
      <c r="C89" s="430"/>
      <c r="D89" s="443">
        <f t="shared" si="4"/>
        <v>0</v>
      </c>
      <c r="E89" s="809"/>
      <c r="F89" s="479"/>
      <c r="G89" s="454"/>
      <c r="H89" s="454"/>
      <c r="I89" s="454"/>
      <c r="J89" s="454"/>
      <c r="K89" s="454"/>
      <c r="L89" s="455"/>
    </row>
    <row r="90" spans="1:13" hidden="1">
      <c r="B90" s="238" t="s">
        <v>209</v>
      </c>
      <c r="C90" s="430"/>
      <c r="D90" s="443">
        <f t="shared" si="4"/>
        <v>0</v>
      </c>
      <c r="E90" s="809"/>
      <c r="F90" s="479"/>
      <c r="G90" s="454"/>
      <c r="H90" s="454"/>
      <c r="I90" s="454"/>
      <c r="J90" s="454"/>
      <c r="K90" s="454"/>
      <c r="L90" s="455"/>
    </row>
    <row r="91" spans="1:13" hidden="1">
      <c r="A91" t="s">
        <v>213</v>
      </c>
      <c r="B91" s="238" t="s">
        <v>211</v>
      </c>
      <c r="C91" s="430"/>
      <c r="D91" s="443">
        <f t="shared" si="4"/>
        <v>0</v>
      </c>
      <c r="E91" s="809"/>
      <c r="F91" s="479"/>
      <c r="G91" s="454"/>
      <c r="H91" s="454"/>
      <c r="I91" s="454"/>
      <c r="J91" s="454"/>
      <c r="K91" s="454"/>
      <c r="L91" s="455"/>
    </row>
    <row r="92" spans="1:13" hidden="1">
      <c r="B92" s="238" t="s">
        <v>214</v>
      </c>
      <c r="C92" s="430"/>
      <c r="D92" s="443">
        <f t="shared" si="4"/>
        <v>0</v>
      </c>
      <c r="E92" s="809"/>
      <c r="F92" s="479"/>
      <c r="G92" s="454"/>
      <c r="H92" s="454"/>
      <c r="I92" s="454"/>
      <c r="J92" s="454"/>
      <c r="K92" s="454"/>
      <c r="L92" s="455"/>
    </row>
    <row r="93" spans="1:13" hidden="1">
      <c r="B93" s="238" t="s">
        <v>215</v>
      </c>
      <c r="C93" s="429"/>
      <c r="D93" s="443">
        <f t="shared" si="4"/>
        <v>0</v>
      </c>
      <c r="E93" s="809"/>
      <c r="F93" s="479"/>
      <c r="G93" s="454"/>
      <c r="H93" s="454"/>
      <c r="I93" s="454"/>
      <c r="J93" s="454"/>
      <c r="K93" s="454"/>
      <c r="L93" s="455"/>
    </row>
    <row r="94" spans="1:13" hidden="1">
      <c r="B94" s="238" t="s">
        <v>217</v>
      </c>
      <c r="C94" s="431"/>
      <c r="D94" s="443">
        <f t="shared" si="4"/>
        <v>0</v>
      </c>
      <c r="E94" s="809"/>
      <c r="F94" s="479"/>
      <c r="G94" s="454"/>
      <c r="H94" s="454"/>
      <c r="I94" s="454"/>
      <c r="J94" s="454"/>
      <c r="K94" s="454"/>
      <c r="L94" s="455"/>
    </row>
    <row r="95" spans="1:13">
      <c r="B95" s="238" t="s">
        <v>218</v>
      </c>
      <c r="C95" s="431">
        <v>1.43501122</v>
      </c>
      <c r="D95" s="443">
        <f t="shared" si="4"/>
        <v>1.43501122</v>
      </c>
      <c r="E95" s="809"/>
      <c r="F95" s="479"/>
      <c r="G95" s="454"/>
      <c r="H95" s="454"/>
      <c r="I95" s="454"/>
      <c r="J95" s="454"/>
      <c r="K95" s="454"/>
      <c r="L95" s="455"/>
    </row>
    <row r="96" spans="1:13">
      <c r="B96" s="453" t="s">
        <v>229</v>
      </c>
      <c r="C96" s="462">
        <v>0.95965831999999995</v>
      </c>
      <c r="D96" s="461">
        <f t="shared" si="4"/>
        <v>0.95965831999999995</v>
      </c>
      <c r="E96" s="809"/>
      <c r="F96" s="479"/>
      <c r="G96" s="454"/>
      <c r="H96" s="454"/>
      <c r="I96" s="454"/>
      <c r="J96" s="454"/>
      <c r="K96" s="454"/>
      <c r="L96" s="455"/>
    </row>
    <row r="97" spans="2:12" hidden="1">
      <c r="B97" s="238" t="s">
        <v>226</v>
      </c>
      <c r="C97" s="430"/>
      <c r="D97" s="443">
        <f t="shared" si="4"/>
        <v>0</v>
      </c>
      <c r="E97" s="809"/>
      <c r="F97" s="479"/>
      <c r="G97" s="454"/>
      <c r="H97" s="454"/>
      <c r="I97" s="454"/>
      <c r="J97" s="454"/>
      <c r="K97" s="454"/>
      <c r="L97" s="455"/>
    </row>
    <row r="98" spans="2:12">
      <c r="B98" s="238" t="s">
        <v>228</v>
      </c>
      <c r="C98" s="430">
        <v>1.0970198100000002</v>
      </c>
      <c r="D98" s="443">
        <f t="shared" si="4"/>
        <v>1.0970198100000002</v>
      </c>
      <c r="E98" s="813"/>
      <c r="F98" s="479"/>
      <c r="G98" s="454"/>
      <c r="H98" s="454"/>
      <c r="I98" s="454"/>
      <c r="J98" s="454"/>
      <c r="K98" s="454"/>
      <c r="L98" s="455"/>
    </row>
    <row r="99" spans="2:12" hidden="1">
      <c r="B99" s="238" t="s">
        <v>227</v>
      </c>
      <c r="C99" s="430"/>
      <c r="D99" s="443">
        <f t="shared" si="4"/>
        <v>0</v>
      </c>
      <c r="E99" s="809"/>
      <c r="F99" s="479"/>
      <c r="G99" s="454"/>
      <c r="H99" s="454"/>
      <c r="I99" s="454"/>
      <c r="J99" s="454"/>
      <c r="K99" s="454"/>
      <c r="L99" s="455"/>
    </row>
    <row r="100" spans="2:12" hidden="1">
      <c r="B100" s="238" t="s">
        <v>265</v>
      </c>
      <c r="C100" s="430"/>
      <c r="D100" s="443">
        <f t="shared" si="4"/>
        <v>0</v>
      </c>
      <c r="E100" s="809"/>
      <c r="F100" s="479"/>
      <c r="G100" s="454"/>
      <c r="H100" s="454"/>
      <c r="I100" s="454"/>
      <c r="J100" s="454"/>
      <c r="K100" s="454"/>
      <c r="L100" s="455"/>
    </row>
    <row r="101" spans="2:12">
      <c r="B101" s="453" t="s">
        <v>266</v>
      </c>
      <c r="C101" s="462">
        <v>0.17283679999999998</v>
      </c>
      <c r="D101" s="461">
        <f t="shared" si="4"/>
        <v>0.17283679999999998</v>
      </c>
      <c r="E101" s="809"/>
      <c r="F101" s="479"/>
      <c r="G101" s="454"/>
      <c r="H101" s="454"/>
      <c r="I101" s="454"/>
      <c r="J101" s="454"/>
      <c r="K101" s="454"/>
      <c r="L101" s="455"/>
    </row>
    <row r="102" spans="2:12" hidden="1">
      <c r="B102" s="238" t="s">
        <v>277</v>
      </c>
      <c r="C102" s="430"/>
      <c r="D102" s="443">
        <f t="shared" si="4"/>
        <v>0</v>
      </c>
      <c r="E102" s="809"/>
      <c r="F102" s="479"/>
      <c r="G102" s="454"/>
      <c r="H102" s="454"/>
      <c r="I102" s="454"/>
      <c r="J102" s="454"/>
      <c r="K102" s="454"/>
      <c r="L102" s="455"/>
    </row>
    <row r="103" spans="2:12">
      <c r="B103" s="238" t="s">
        <v>278</v>
      </c>
      <c r="C103" s="430">
        <v>7.0150216778333334</v>
      </c>
      <c r="D103" s="443">
        <f t="shared" si="4"/>
        <v>7.0150216778333334</v>
      </c>
      <c r="E103" s="809"/>
      <c r="F103" s="479"/>
      <c r="G103" s="454"/>
      <c r="H103" s="454"/>
      <c r="I103" s="454"/>
      <c r="J103" s="454"/>
      <c r="K103" s="454"/>
      <c r="L103" s="455"/>
    </row>
    <row r="104" spans="2:12" hidden="1">
      <c r="B104" s="238" t="s">
        <v>279</v>
      </c>
      <c r="C104" s="430"/>
      <c r="D104" s="443">
        <f t="shared" si="4"/>
        <v>0</v>
      </c>
      <c r="E104" s="809"/>
      <c r="F104" s="479"/>
      <c r="G104" s="454"/>
      <c r="H104" s="454"/>
      <c r="I104" s="454"/>
      <c r="J104" s="454"/>
      <c r="K104" s="454"/>
      <c r="L104" s="455"/>
    </row>
    <row r="105" spans="2:12">
      <c r="B105" s="453" t="s">
        <v>280</v>
      </c>
      <c r="C105" s="462">
        <v>7.9304635761666669</v>
      </c>
      <c r="D105" s="461">
        <f t="shared" si="4"/>
        <v>7.9304635761666669</v>
      </c>
      <c r="E105" s="809"/>
      <c r="F105" s="479"/>
      <c r="G105" s="454"/>
      <c r="H105" s="454"/>
      <c r="I105" s="454"/>
      <c r="J105" s="454"/>
      <c r="K105" s="454"/>
      <c r="L105" s="455"/>
    </row>
    <row r="106" spans="2:12">
      <c r="B106" s="238" t="s">
        <v>282</v>
      </c>
      <c r="C106" s="430">
        <v>0.63061618999999991</v>
      </c>
      <c r="D106" s="443">
        <f t="shared" si="4"/>
        <v>0.63061618999999991</v>
      </c>
      <c r="E106" s="809"/>
      <c r="F106" s="479"/>
      <c r="G106" s="454"/>
      <c r="H106" s="454"/>
      <c r="I106" s="454"/>
      <c r="J106" s="454"/>
      <c r="K106" s="454"/>
      <c r="L106" s="455"/>
    </row>
    <row r="107" spans="2:12">
      <c r="B107" s="453" t="s">
        <v>283</v>
      </c>
      <c r="C107" s="462">
        <v>0</v>
      </c>
      <c r="D107" s="461">
        <f t="shared" si="4"/>
        <v>0</v>
      </c>
      <c r="E107" s="809"/>
      <c r="F107" s="479"/>
      <c r="G107" s="454"/>
      <c r="H107" s="454"/>
      <c r="I107" s="454"/>
      <c r="J107" s="454"/>
      <c r="K107" s="454"/>
      <c r="L107" s="455"/>
    </row>
    <row r="108" spans="2:12">
      <c r="B108" s="219" t="s">
        <v>284</v>
      </c>
      <c r="C108" s="432">
        <v>0</v>
      </c>
      <c r="D108" s="443">
        <f t="shared" si="4"/>
        <v>0</v>
      </c>
      <c r="E108" s="809"/>
      <c r="F108" s="479"/>
      <c r="G108" s="454"/>
      <c r="H108" s="454"/>
      <c r="I108" s="454"/>
      <c r="J108" s="454"/>
      <c r="K108" s="454"/>
      <c r="L108" s="455"/>
    </row>
    <row r="109" spans="2:12">
      <c r="B109" s="833" t="s">
        <v>306</v>
      </c>
      <c r="C109" s="834">
        <v>0</v>
      </c>
      <c r="D109" s="835">
        <f t="shared" si="4"/>
        <v>0</v>
      </c>
      <c r="E109" s="809"/>
      <c r="F109" s="479"/>
      <c r="G109" s="454"/>
      <c r="H109" s="454"/>
      <c r="I109" s="454"/>
      <c r="J109" s="454"/>
      <c r="K109" s="454"/>
      <c r="L109" s="455"/>
    </row>
    <row r="110" spans="2:12">
      <c r="B110" s="832" t="s">
        <v>161</v>
      </c>
      <c r="C110" s="464">
        <f>SUM(C79:C109,C75)</f>
        <v>50.1487229775</v>
      </c>
      <c r="D110" s="465">
        <f>SUM(D79:D109,D75)</f>
        <v>50.1487229775</v>
      </c>
      <c r="E110" s="811"/>
      <c r="F110" s="481"/>
      <c r="G110" s="455"/>
      <c r="H110" s="455"/>
      <c r="I110" s="455"/>
      <c r="J110" s="455"/>
      <c r="K110" s="455"/>
    </row>
    <row r="111" spans="2:12" ht="7.5" customHeight="1">
      <c r="C111" s="427"/>
      <c r="D111" s="428"/>
      <c r="L111" s="455"/>
    </row>
    <row r="112" spans="2:12">
      <c r="B112" s="456" t="s">
        <v>162</v>
      </c>
      <c r="C112" s="463">
        <f>+C110</f>
        <v>50.1487229775</v>
      </c>
      <c r="D112" s="442"/>
      <c r="E112" s="811"/>
      <c r="F112" s="481"/>
      <c r="G112" s="455"/>
      <c r="H112" s="455"/>
      <c r="I112" s="455"/>
      <c r="J112" s="455"/>
      <c r="K112" s="455"/>
    </row>
    <row r="114" spans="2:40" ht="15" customHeight="1">
      <c r="B114" s="882" t="str">
        <f>$B$11</f>
        <v>Deuda Corriente a mayo 2026</v>
      </c>
      <c r="C114" s="882"/>
      <c r="D114" s="882"/>
      <c r="E114" s="806"/>
      <c r="F114" s="476"/>
      <c r="G114" s="508"/>
      <c r="H114" s="508"/>
      <c r="I114" s="508"/>
      <c r="J114" s="508"/>
      <c r="K114" s="508"/>
      <c r="L114" s="508"/>
      <c r="M114" s="508"/>
      <c r="N114" s="508"/>
      <c r="O114" s="508"/>
      <c r="P114" s="508"/>
      <c r="Q114" s="508"/>
      <c r="R114" s="508"/>
      <c r="S114" s="508"/>
      <c r="T114" s="508"/>
      <c r="U114" s="508"/>
      <c r="V114" s="508"/>
      <c r="W114" s="508"/>
      <c r="X114" s="508"/>
      <c r="Y114" s="508"/>
      <c r="Z114" s="508"/>
      <c r="AA114" s="508"/>
      <c r="AB114" s="508"/>
      <c r="AC114" s="508"/>
      <c r="AD114" s="508"/>
      <c r="AE114" s="514"/>
    </row>
    <row r="115" spans="2:40" ht="29.4" customHeight="1">
      <c r="B115" s="882" t="s">
        <v>143</v>
      </c>
      <c r="C115" s="882"/>
      <c r="D115" s="882"/>
      <c r="E115" s="806"/>
      <c r="F115" s="476"/>
      <c r="G115" s="508"/>
      <c r="H115" s="508"/>
      <c r="I115" s="508"/>
      <c r="J115" s="508"/>
      <c r="K115" s="508"/>
      <c r="L115" s="508"/>
      <c r="M115" s="508"/>
      <c r="N115" s="508"/>
      <c r="O115" s="508"/>
      <c r="P115" s="509"/>
      <c r="Q115" s="509"/>
      <c r="R115" s="509"/>
      <c r="S115" s="509"/>
      <c r="T115" s="509"/>
      <c r="U115" s="509"/>
      <c r="V115" s="509"/>
      <c r="W115" s="509"/>
      <c r="X115" s="509"/>
      <c r="Y115" s="509"/>
      <c r="Z115" s="509"/>
      <c r="AA115" s="509"/>
      <c r="AB115" s="509"/>
      <c r="AC115" s="509"/>
      <c r="AD115" s="509"/>
    </row>
    <row r="116" spans="2:40">
      <c r="B116" s="882" t="s">
        <v>19</v>
      </c>
      <c r="C116" s="882"/>
      <c r="D116" s="882"/>
      <c r="E116" s="806"/>
      <c r="F116" s="476"/>
      <c r="G116" s="508"/>
      <c r="H116" s="508"/>
      <c r="I116" s="508"/>
      <c r="J116" s="508"/>
      <c r="K116" s="508"/>
      <c r="L116" s="508"/>
      <c r="M116" s="508"/>
      <c r="N116" s="508"/>
      <c r="O116" s="508"/>
      <c r="P116" s="508"/>
      <c r="Q116" s="508"/>
      <c r="R116" s="508"/>
      <c r="S116" s="508"/>
      <c r="T116" s="508"/>
      <c r="U116" s="508"/>
      <c r="V116" s="508"/>
      <c r="W116" s="508"/>
      <c r="X116" s="508"/>
      <c r="Y116" s="508"/>
      <c r="Z116" s="508"/>
      <c r="AA116" s="508"/>
      <c r="AB116" s="508"/>
      <c r="AC116" s="508"/>
      <c r="AD116" s="508"/>
      <c r="AE116" s="517"/>
    </row>
    <row r="117" spans="2:40" ht="15" customHeight="1">
      <c r="B117" s="887" t="s">
        <v>350</v>
      </c>
      <c r="C117" s="887"/>
      <c r="D117" s="887"/>
      <c r="E117" s="807"/>
      <c r="F117" s="477"/>
      <c r="G117" s="510"/>
      <c r="H117" s="510"/>
      <c r="I117" s="510"/>
      <c r="J117" s="510"/>
      <c r="K117" s="510"/>
      <c r="L117" s="510"/>
      <c r="M117" s="510"/>
      <c r="N117" s="510"/>
      <c r="O117" s="510"/>
      <c r="P117" s="511"/>
      <c r="Q117" s="511"/>
      <c r="R117" s="511"/>
      <c r="S117" s="511"/>
      <c r="T117" s="511"/>
      <c r="U117" s="511"/>
      <c r="V117" s="511"/>
      <c r="W117" s="511"/>
      <c r="X117" s="511"/>
      <c r="Y117" s="511"/>
      <c r="Z117" s="511"/>
      <c r="AA117" s="511"/>
      <c r="AB117" s="511"/>
      <c r="AC117" s="511"/>
      <c r="AD117" s="511"/>
      <c r="AE117" s="515"/>
    </row>
    <row r="118" spans="2:40">
      <c r="AN118" s="512"/>
    </row>
    <row r="119" spans="2:40">
      <c r="B119" s="446" t="s">
        <v>145</v>
      </c>
      <c r="C119" s="468">
        <f>C16</f>
        <v>46143</v>
      </c>
      <c r="D119" s="468" t="str">
        <f>D16</f>
        <v>Total 2026</v>
      </c>
      <c r="E119" s="808"/>
      <c r="F119" s="478"/>
      <c r="G119" s="512"/>
      <c r="H119" s="512"/>
      <c r="I119" s="512"/>
      <c r="J119" s="512"/>
      <c r="K119" s="512"/>
      <c r="L119" s="454"/>
    </row>
    <row r="120" spans="2:40">
      <c r="B120" s="448" t="s">
        <v>147</v>
      </c>
      <c r="C120" s="459">
        <f>+C121+C122+C123</f>
        <v>27.580529541328843</v>
      </c>
      <c r="D120" s="449">
        <f>SUM(D121:D123)</f>
        <v>27.580529541328843</v>
      </c>
      <c r="E120" s="809"/>
      <c r="F120" s="479"/>
      <c r="G120" s="454"/>
      <c r="H120" s="454"/>
      <c r="I120" s="454"/>
      <c r="J120" s="454"/>
      <c r="K120" s="454"/>
      <c r="L120" s="513"/>
    </row>
    <row r="121" spans="2:40" ht="17.399999999999999" customHeight="1">
      <c r="B121" s="237" t="s">
        <v>148</v>
      </c>
      <c r="C121" s="427">
        <v>7.5205520844966101</v>
      </c>
      <c r="D121" s="441">
        <f t="shared" ref="D121:D158" si="5">SUM(C121:C121)</f>
        <v>7.5205520844966101</v>
      </c>
      <c r="E121" s="810"/>
      <c r="F121" s="480"/>
      <c r="G121" s="513"/>
      <c r="H121" s="513"/>
      <c r="I121" s="513"/>
      <c r="J121" s="513"/>
      <c r="K121" s="513"/>
      <c r="L121" s="513"/>
    </row>
    <row r="122" spans="2:40">
      <c r="B122" s="450" t="s">
        <v>149</v>
      </c>
      <c r="C122" s="451">
        <v>7.6128547676940812</v>
      </c>
      <c r="D122" s="452">
        <f t="shared" si="5"/>
        <v>7.6128547676940812</v>
      </c>
      <c r="E122" s="810"/>
      <c r="F122" s="480"/>
      <c r="G122" s="513"/>
      <c r="H122" s="513"/>
      <c r="I122" s="513"/>
      <c r="J122" s="513"/>
      <c r="K122" s="513"/>
      <c r="L122" s="513"/>
    </row>
    <row r="123" spans="2:40">
      <c r="B123" s="237" t="s">
        <v>150</v>
      </c>
      <c r="C123" s="427">
        <v>12.447122689138153</v>
      </c>
      <c r="D123" s="441">
        <f t="shared" si="5"/>
        <v>12.447122689138153</v>
      </c>
      <c r="E123" s="810"/>
      <c r="F123" s="480"/>
      <c r="G123" s="513"/>
      <c r="H123" s="513"/>
      <c r="I123" s="513"/>
      <c r="J123" s="513"/>
      <c r="K123" s="513"/>
      <c r="L123" s="52"/>
    </row>
    <row r="124" spans="2:40">
      <c r="B124" s="453" t="s">
        <v>151</v>
      </c>
      <c r="C124" s="797">
        <v>1.967980249999999</v>
      </c>
      <c r="D124" s="452">
        <f t="shared" si="5"/>
        <v>1.967980249999999</v>
      </c>
      <c r="E124" s="809"/>
      <c r="F124" s="479"/>
      <c r="G124" s="454"/>
      <c r="H124" s="454"/>
      <c r="I124" s="454"/>
      <c r="J124" s="454"/>
      <c r="K124" s="454"/>
      <c r="L124" s="454"/>
    </row>
    <row r="125" spans="2:40">
      <c r="B125" s="238" t="s">
        <v>152</v>
      </c>
      <c r="C125" s="429">
        <v>2.6486330907249198</v>
      </c>
      <c r="D125" s="441">
        <f t="shared" si="5"/>
        <v>2.6486330907249198</v>
      </c>
      <c r="E125" s="809"/>
      <c r="F125" s="479"/>
      <c r="G125" s="454"/>
      <c r="H125" s="454"/>
      <c r="I125" s="454"/>
      <c r="J125" s="454"/>
      <c r="K125" s="454"/>
      <c r="L125" s="454"/>
    </row>
    <row r="126" spans="2:40">
      <c r="B126" s="453" t="s">
        <v>153</v>
      </c>
      <c r="C126" s="797">
        <v>8.9426774376248259E-7</v>
      </c>
      <c r="D126" s="452">
        <f t="shared" si="5"/>
        <v>8.9426774376248259E-7</v>
      </c>
      <c r="E126" s="809"/>
      <c r="F126" s="479"/>
      <c r="G126" s="454"/>
      <c r="H126" s="454"/>
      <c r="I126" s="454"/>
      <c r="J126" s="454"/>
      <c r="K126" s="454"/>
      <c r="L126" s="454"/>
    </row>
    <row r="127" spans="2:40">
      <c r="B127" s="238" t="s">
        <v>154</v>
      </c>
      <c r="C127" s="429">
        <v>-1.5566882946976546E-6</v>
      </c>
      <c r="D127" s="441">
        <f t="shared" si="5"/>
        <v>-1.5566882946976546E-6</v>
      </c>
      <c r="E127" s="809"/>
      <c r="F127" s="479"/>
      <c r="G127" s="454"/>
      <c r="H127" s="454"/>
      <c r="I127" s="454"/>
      <c r="J127" s="454"/>
      <c r="K127" s="454"/>
      <c r="L127" s="454"/>
    </row>
    <row r="128" spans="2:40" hidden="1">
      <c r="B128" s="238" t="s">
        <v>155</v>
      </c>
      <c r="C128" s="429">
        <v>-1.549357758244149E-6</v>
      </c>
      <c r="D128" s="441">
        <f t="shared" si="5"/>
        <v>-1.549357758244149E-6</v>
      </c>
      <c r="E128" s="809"/>
      <c r="F128" s="479"/>
      <c r="G128" s="454"/>
      <c r="H128" s="454"/>
      <c r="I128" s="454"/>
      <c r="J128" s="454"/>
      <c r="K128" s="454"/>
      <c r="L128" s="454"/>
    </row>
    <row r="129" spans="2:12" hidden="1">
      <c r="B129" s="238" t="s">
        <v>156</v>
      </c>
      <c r="C129" s="429"/>
      <c r="D129" s="441">
        <f t="shared" si="5"/>
        <v>0</v>
      </c>
      <c r="E129" s="809"/>
      <c r="F129" s="479"/>
      <c r="G129" s="454"/>
      <c r="H129" s="454"/>
      <c r="I129" s="454"/>
      <c r="J129" s="454"/>
      <c r="K129" s="454"/>
      <c r="L129" s="454"/>
    </row>
    <row r="130" spans="2:12">
      <c r="B130" s="453" t="s">
        <v>157</v>
      </c>
      <c r="C130" s="797">
        <v>3.4111295793528815</v>
      </c>
      <c r="D130" s="452">
        <f t="shared" si="5"/>
        <v>3.4111295793528815</v>
      </c>
      <c r="E130" s="814"/>
      <c r="F130" s="479"/>
      <c r="G130" s="454"/>
      <c r="H130" s="454"/>
      <c r="I130" s="454"/>
      <c r="J130" s="454"/>
      <c r="K130" s="454"/>
      <c r="L130" s="454"/>
    </row>
    <row r="131" spans="2:12" hidden="1">
      <c r="B131" s="238" t="s">
        <v>158</v>
      </c>
      <c r="C131" s="429"/>
      <c r="D131" s="441">
        <f t="shared" si="5"/>
        <v>0</v>
      </c>
      <c r="E131" s="809"/>
      <c r="F131" s="479"/>
      <c r="G131" s="454"/>
      <c r="H131" s="454"/>
      <c r="I131" s="454"/>
      <c r="J131" s="454"/>
      <c r="K131" s="454"/>
      <c r="L131" s="454"/>
    </row>
    <row r="132" spans="2:12">
      <c r="B132" s="238" t="s">
        <v>159</v>
      </c>
      <c r="C132" s="429">
        <v>-0.39360267352934358</v>
      </c>
      <c r="D132" s="441">
        <f t="shared" si="5"/>
        <v>-0.39360267352934358</v>
      </c>
      <c r="E132" s="809"/>
      <c r="F132" s="479"/>
      <c r="G132" s="454"/>
      <c r="H132" s="454"/>
      <c r="I132" s="454"/>
      <c r="J132" s="454"/>
      <c r="K132" s="454"/>
      <c r="L132" s="454"/>
    </row>
    <row r="133" spans="2:12" hidden="1">
      <c r="B133" s="238" t="s">
        <v>205</v>
      </c>
      <c r="C133" s="429"/>
      <c r="D133" s="441">
        <f t="shared" si="5"/>
        <v>0</v>
      </c>
      <c r="E133" s="809"/>
      <c r="F133" s="479"/>
      <c r="G133" s="454"/>
      <c r="H133" s="454"/>
      <c r="I133" s="454"/>
      <c r="J133" s="454"/>
      <c r="K133" s="454"/>
      <c r="L133" s="454"/>
    </row>
    <row r="134" spans="2:12" hidden="1">
      <c r="B134" s="238" t="s">
        <v>160</v>
      </c>
      <c r="C134" s="429"/>
      <c r="D134" s="441">
        <f t="shared" si="5"/>
        <v>0</v>
      </c>
      <c r="E134" s="809"/>
      <c r="F134" s="479"/>
      <c r="G134" s="454"/>
      <c r="H134" s="454"/>
      <c r="I134" s="454"/>
      <c r="J134" s="454"/>
      <c r="K134" s="454"/>
      <c r="L134" s="455"/>
    </row>
    <row r="135" spans="2:12" hidden="1">
      <c r="B135" s="238" t="s">
        <v>209</v>
      </c>
      <c r="C135" s="429"/>
      <c r="D135" s="441">
        <f t="shared" si="5"/>
        <v>0</v>
      </c>
      <c r="E135" s="809"/>
      <c r="F135" s="479"/>
      <c r="G135" s="454"/>
      <c r="H135" s="454"/>
      <c r="I135" s="454"/>
      <c r="J135" s="454"/>
      <c r="K135" s="454"/>
      <c r="L135" s="455"/>
    </row>
    <row r="136" spans="2:12" hidden="1">
      <c r="B136" s="238" t="s">
        <v>211</v>
      </c>
      <c r="C136" s="429"/>
      <c r="D136" s="441">
        <f t="shared" si="5"/>
        <v>0</v>
      </c>
      <c r="E136" s="809"/>
      <c r="F136" s="479"/>
      <c r="G136" s="454"/>
      <c r="H136" s="454"/>
      <c r="I136" s="454"/>
      <c r="J136" s="454"/>
      <c r="K136" s="454"/>
      <c r="L136" s="455"/>
    </row>
    <row r="137" spans="2:12" hidden="1">
      <c r="B137" s="238" t="s">
        <v>214</v>
      </c>
      <c r="C137" s="429"/>
      <c r="D137" s="441">
        <f t="shared" si="5"/>
        <v>0</v>
      </c>
      <c r="E137" s="809"/>
      <c r="F137" s="479"/>
      <c r="G137" s="454"/>
      <c r="H137" s="454"/>
      <c r="I137" s="454"/>
      <c r="J137" s="454"/>
      <c r="K137" s="454"/>
      <c r="L137" s="455"/>
    </row>
    <row r="138" spans="2:12">
      <c r="B138" s="453" t="s">
        <v>215</v>
      </c>
      <c r="C138" s="797">
        <v>0.94408722999999994</v>
      </c>
      <c r="D138" s="452">
        <f t="shared" si="5"/>
        <v>0.94408722999999994</v>
      </c>
      <c r="E138" s="809"/>
      <c r="F138" s="479"/>
      <c r="G138" s="454"/>
      <c r="H138" s="454"/>
      <c r="I138" s="454"/>
      <c r="J138" s="454"/>
      <c r="K138" s="454"/>
      <c r="L138" s="455"/>
    </row>
    <row r="139" spans="2:12" hidden="1">
      <c r="B139" s="238" t="s">
        <v>217</v>
      </c>
      <c r="C139" s="429"/>
      <c r="D139" s="441">
        <f t="shared" si="5"/>
        <v>0</v>
      </c>
      <c r="E139" s="809"/>
      <c r="F139" s="479"/>
      <c r="G139" s="454"/>
      <c r="H139" s="454"/>
      <c r="I139" s="454"/>
      <c r="J139" s="454"/>
      <c r="K139" s="454"/>
      <c r="L139" s="455"/>
    </row>
    <row r="140" spans="2:12" hidden="1">
      <c r="B140" s="238" t="s">
        <v>218</v>
      </c>
      <c r="C140" s="429"/>
      <c r="D140" s="441">
        <f t="shared" si="5"/>
        <v>0</v>
      </c>
      <c r="E140" s="809"/>
      <c r="F140" s="479"/>
      <c r="G140" s="454"/>
      <c r="H140" s="454"/>
      <c r="I140" s="454"/>
      <c r="J140" s="454"/>
      <c r="K140" s="454"/>
      <c r="L140" s="455"/>
    </row>
    <row r="141" spans="2:12" hidden="1">
      <c r="B141" s="238" t="s">
        <v>224</v>
      </c>
      <c r="C141" s="429"/>
      <c r="D141" s="441">
        <f t="shared" si="5"/>
        <v>0</v>
      </c>
      <c r="E141" s="809"/>
      <c r="F141" s="479"/>
      <c r="G141" s="454"/>
      <c r="H141" s="454"/>
      <c r="I141" s="454"/>
      <c r="J141" s="454"/>
      <c r="K141" s="454"/>
      <c r="L141" s="455"/>
    </row>
    <row r="142" spans="2:12">
      <c r="B142" s="238" t="s">
        <v>226</v>
      </c>
      <c r="C142" s="429">
        <v>0.54777664999999998</v>
      </c>
      <c r="D142" s="441">
        <f t="shared" si="5"/>
        <v>0.54777664999999998</v>
      </c>
      <c r="E142" s="809"/>
      <c r="F142" s="479"/>
      <c r="G142" s="454"/>
      <c r="H142" s="454"/>
      <c r="I142" s="454"/>
      <c r="J142" s="454"/>
      <c r="K142" s="454"/>
      <c r="L142" s="455"/>
    </row>
    <row r="143" spans="2:12" hidden="1">
      <c r="B143" s="238" t="s">
        <v>228</v>
      </c>
      <c r="C143" s="429"/>
      <c r="D143" s="441">
        <f t="shared" si="5"/>
        <v>0</v>
      </c>
      <c r="E143" s="809"/>
      <c r="F143" s="479"/>
      <c r="G143" s="454"/>
      <c r="H143" s="454"/>
      <c r="I143" s="454"/>
      <c r="J143" s="454"/>
      <c r="K143" s="454"/>
      <c r="L143" s="455"/>
    </row>
    <row r="144" spans="2:12">
      <c r="B144" s="453" t="s">
        <v>227</v>
      </c>
      <c r="C144" s="797">
        <v>0.64475802999999998</v>
      </c>
      <c r="D144" s="452">
        <f t="shared" si="5"/>
        <v>0.64475802999999998</v>
      </c>
      <c r="E144" s="809"/>
      <c r="F144" s="479"/>
      <c r="G144" s="454"/>
      <c r="H144" s="454"/>
      <c r="I144" s="454"/>
      <c r="J144" s="454"/>
      <c r="K144" s="454"/>
      <c r="L144" s="455"/>
    </row>
    <row r="145" spans="2:12">
      <c r="B145" s="238" t="s">
        <v>265</v>
      </c>
      <c r="C145" s="429">
        <v>1.2590403500000005</v>
      </c>
      <c r="D145" s="441">
        <f t="shared" si="5"/>
        <v>1.2590403500000005</v>
      </c>
      <c r="E145" s="809"/>
      <c r="F145" s="479"/>
      <c r="G145" s="454"/>
      <c r="H145" s="454"/>
      <c r="I145" s="454"/>
      <c r="J145" s="454"/>
      <c r="K145" s="454"/>
      <c r="L145" s="455"/>
    </row>
    <row r="146" spans="2:12">
      <c r="B146" s="453" t="s">
        <v>266</v>
      </c>
      <c r="C146" s="797">
        <v>-2.5170324884159207E-4</v>
      </c>
      <c r="D146" s="452">
        <f t="shared" si="5"/>
        <v>-2.5170324884159207E-4</v>
      </c>
      <c r="E146" s="809"/>
      <c r="F146" s="479"/>
      <c r="G146" s="454"/>
      <c r="H146" s="454"/>
      <c r="I146" s="454"/>
      <c r="J146" s="454"/>
      <c r="K146" s="454"/>
      <c r="L146" s="455"/>
    </row>
    <row r="147" spans="2:12">
      <c r="B147" s="238" t="s">
        <v>277</v>
      </c>
      <c r="C147" s="429">
        <v>-1.6508315033965614E-2</v>
      </c>
      <c r="D147" s="441">
        <f t="shared" si="5"/>
        <v>-1.6508315033965614E-2</v>
      </c>
      <c r="E147" s="809"/>
      <c r="F147" s="479"/>
      <c r="G147" s="454"/>
      <c r="H147" s="454"/>
      <c r="I147" s="454"/>
      <c r="J147" s="454"/>
      <c r="K147" s="454"/>
      <c r="L147" s="455"/>
    </row>
    <row r="148" spans="2:12">
      <c r="B148" s="453" t="s">
        <v>278</v>
      </c>
      <c r="C148" s="797">
        <v>7.4288598681866569</v>
      </c>
      <c r="D148" s="452">
        <f t="shared" si="5"/>
        <v>7.4288598681866569</v>
      </c>
      <c r="E148" s="809"/>
      <c r="F148" s="479"/>
      <c r="G148" s="454"/>
      <c r="H148" s="454"/>
      <c r="I148" s="454"/>
      <c r="J148" s="454"/>
      <c r="K148" s="454"/>
      <c r="L148" s="455"/>
    </row>
    <row r="149" spans="2:12">
      <c r="B149" s="238" t="s">
        <v>279</v>
      </c>
      <c r="C149" s="429">
        <v>0.56699879000000009</v>
      </c>
      <c r="D149" s="441">
        <f t="shared" si="5"/>
        <v>0.56699879000000009</v>
      </c>
      <c r="E149" s="809"/>
      <c r="F149" s="479"/>
      <c r="G149" s="454"/>
      <c r="H149" s="454"/>
      <c r="I149" s="454"/>
      <c r="J149" s="454"/>
      <c r="K149" s="454"/>
      <c r="L149" s="455"/>
    </row>
    <row r="150" spans="2:12">
      <c r="B150" s="453" t="s">
        <v>280</v>
      </c>
      <c r="C150" s="797">
        <v>7.9297465647536942</v>
      </c>
      <c r="D150" s="452">
        <f t="shared" si="5"/>
        <v>7.9297465647536942</v>
      </c>
      <c r="E150" s="809"/>
      <c r="F150" s="479"/>
      <c r="G150" s="454"/>
      <c r="H150" s="454"/>
      <c r="I150" s="454"/>
      <c r="J150" s="454"/>
      <c r="K150" s="454"/>
      <c r="L150" s="455"/>
    </row>
    <row r="151" spans="2:12" hidden="1">
      <c r="B151" s="238" t="s">
        <v>282</v>
      </c>
      <c r="C151" s="429"/>
      <c r="D151" s="441">
        <f t="shared" si="5"/>
        <v>0</v>
      </c>
      <c r="E151" s="809"/>
      <c r="F151" s="479"/>
      <c r="G151" s="454"/>
      <c r="H151" s="454"/>
      <c r="I151" s="454"/>
      <c r="J151" s="454"/>
      <c r="K151" s="454"/>
      <c r="L151" s="455"/>
    </row>
    <row r="152" spans="2:12">
      <c r="B152" s="238" t="s">
        <v>283</v>
      </c>
      <c r="C152" s="429">
        <v>0.25020954000000001</v>
      </c>
      <c r="D152" s="441">
        <f t="shared" si="5"/>
        <v>0.25020954000000001</v>
      </c>
      <c r="E152" s="809"/>
      <c r="F152" s="479"/>
      <c r="G152" s="454"/>
      <c r="H152" s="454"/>
      <c r="I152" s="454"/>
      <c r="J152" s="454"/>
      <c r="K152" s="454"/>
      <c r="L152" s="455"/>
    </row>
    <row r="153" spans="2:12">
      <c r="B153" s="453" t="s">
        <v>284</v>
      </c>
      <c r="C153" s="797">
        <v>1.2253667099999999</v>
      </c>
      <c r="D153" s="452">
        <f t="shared" si="5"/>
        <v>1.2253667099999999</v>
      </c>
      <c r="E153" s="809"/>
      <c r="F153" s="479"/>
      <c r="G153" s="454"/>
      <c r="H153" s="454"/>
      <c r="I153" s="454"/>
      <c r="J153" s="454"/>
      <c r="K153" s="454"/>
      <c r="L153" s="455"/>
    </row>
    <row r="154" spans="2:12" hidden="1">
      <c r="B154" s="238" t="s">
        <v>306</v>
      </c>
      <c r="C154" s="429"/>
      <c r="D154" s="441">
        <f t="shared" si="5"/>
        <v>0</v>
      </c>
      <c r="E154" s="809"/>
      <c r="F154" s="479"/>
      <c r="G154" s="454"/>
      <c r="H154" s="454"/>
      <c r="I154" s="454"/>
      <c r="J154" s="454"/>
      <c r="K154" s="454"/>
      <c r="L154" s="455"/>
    </row>
    <row r="155" spans="2:12">
      <c r="B155" s="453" t="s">
        <v>314</v>
      </c>
      <c r="C155" s="797">
        <v>0.86474094000000001</v>
      </c>
      <c r="D155" s="452">
        <f t="shared" si="5"/>
        <v>0.86474094000000001</v>
      </c>
      <c r="E155" s="809"/>
      <c r="F155" s="479"/>
      <c r="G155" s="454"/>
      <c r="H155" s="454"/>
      <c r="I155" s="454"/>
      <c r="J155" s="454"/>
      <c r="K155" s="454"/>
      <c r="L155" s="455"/>
    </row>
    <row r="156" spans="2:12">
      <c r="B156" s="238" t="s">
        <v>322</v>
      </c>
      <c r="C156" s="429">
        <v>0.10625185000000001</v>
      </c>
      <c r="D156" s="441">
        <f t="shared" si="5"/>
        <v>0.10625185000000001</v>
      </c>
      <c r="E156" s="809"/>
      <c r="F156" s="479"/>
      <c r="G156" s="454"/>
      <c r="H156" s="454"/>
      <c r="I156" s="454"/>
      <c r="J156" s="454"/>
      <c r="K156" s="454"/>
      <c r="L156" s="455"/>
    </row>
    <row r="157" spans="2:12">
      <c r="B157" s="453" t="s">
        <v>374</v>
      </c>
      <c r="C157" s="797">
        <v>-3.6929945714635853E-5</v>
      </c>
      <c r="D157" s="452">
        <f t="shared" si="5"/>
        <v>-3.6929945714635853E-5</v>
      </c>
      <c r="E157" s="809"/>
      <c r="F157" s="479"/>
      <c r="G157" s="454"/>
      <c r="H157" s="454"/>
      <c r="I157" s="454"/>
      <c r="J157" s="454"/>
      <c r="K157" s="454"/>
      <c r="L157" s="455"/>
    </row>
    <row r="158" spans="2:12">
      <c r="B158" s="830" t="s">
        <v>375</v>
      </c>
      <c r="C158" s="798">
        <v>-5.2099376331051293E-5</v>
      </c>
      <c r="D158" s="799">
        <f t="shared" si="5"/>
        <v>-5.2099376331051293E-5</v>
      </c>
      <c r="E158" s="809"/>
      <c r="F158" s="479"/>
      <c r="G158" s="454"/>
      <c r="H158" s="454"/>
      <c r="I158" s="454"/>
      <c r="J158" s="454"/>
      <c r="K158" s="454"/>
      <c r="L158" s="455"/>
    </row>
    <row r="159" spans="2:12">
      <c r="B159" s="829" t="s">
        <v>161</v>
      </c>
      <c r="C159" s="467">
        <f>SUM(C124:C158,C120)</f>
        <v>56.965655051434496</v>
      </c>
      <c r="D159" s="466">
        <f>SUM(D124:D158,D120)</f>
        <v>56.965655051434496</v>
      </c>
      <c r="E159" s="811"/>
      <c r="F159" s="481"/>
      <c r="G159" s="455"/>
      <c r="H159" s="455"/>
      <c r="I159" s="455"/>
      <c r="J159" s="455"/>
      <c r="K159" s="455"/>
    </row>
    <row r="160" spans="2:12" ht="7.5" customHeight="1">
      <c r="C160" s="428"/>
      <c r="D160" s="428"/>
      <c r="E160" s="810"/>
      <c r="F160" s="480"/>
      <c r="G160" s="513"/>
      <c r="H160" s="513"/>
      <c r="K160" s="455"/>
      <c r="L160" s="455"/>
    </row>
    <row r="161" spans="2:40">
      <c r="B161" s="456" t="s">
        <v>162</v>
      </c>
      <c r="C161" s="457">
        <f>+C159</f>
        <v>56.965655051434496</v>
      </c>
      <c r="D161" s="474"/>
      <c r="E161" s="811"/>
      <c r="F161" s="481"/>
      <c r="G161" s="455"/>
      <c r="H161" s="455"/>
      <c r="I161" s="455"/>
      <c r="J161" s="455"/>
      <c r="K161" s="455"/>
    </row>
    <row r="163" spans="2:40" ht="15" customHeight="1">
      <c r="B163" s="882" t="str">
        <f>$B$11</f>
        <v>Deuda Corriente a mayo 2026</v>
      </c>
      <c r="C163" s="882"/>
      <c r="D163" s="882"/>
      <c r="E163" s="806"/>
      <c r="F163" s="476"/>
      <c r="G163" s="508"/>
      <c r="H163" s="508"/>
      <c r="I163" s="508"/>
      <c r="J163" s="508"/>
      <c r="K163" s="508"/>
      <c r="L163" s="508"/>
      <c r="M163" s="508"/>
      <c r="N163" s="508"/>
      <c r="O163" s="508"/>
      <c r="P163" s="508"/>
      <c r="Q163" s="508"/>
      <c r="R163" s="508"/>
      <c r="S163" s="508"/>
      <c r="T163" s="508"/>
      <c r="U163" s="508"/>
      <c r="V163" s="508"/>
      <c r="W163" s="508"/>
      <c r="X163" s="508"/>
      <c r="Y163" s="508"/>
      <c r="Z163" s="508"/>
      <c r="AA163" s="508"/>
      <c r="AB163" s="508"/>
      <c r="AC163" s="508"/>
      <c r="AD163" s="508"/>
    </row>
    <row r="164" spans="2:40" ht="27.6" customHeight="1">
      <c r="B164" s="882" t="str">
        <f>+B115</f>
        <v xml:space="preserve">Compra de Energía, Potencia y Derecho de Conexión con las Empresas Generadoras Privadas </v>
      </c>
      <c r="C164" s="882"/>
      <c r="D164" s="882"/>
      <c r="E164" s="806"/>
      <c r="F164" s="476"/>
      <c r="G164" s="508"/>
      <c r="H164" s="508"/>
      <c r="I164" s="508"/>
      <c r="J164" s="508"/>
      <c r="K164" s="508"/>
      <c r="L164" s="508"/>
      <c r="M164" s="508"/>
      <c r="N164" s="508"/>
      <c r="O164" s="508"/>
      <c r="P164" s="509"/>
      <c r="Q164" s="509"/>
      <c r="R164" s="509"/>
      <c r="S164" s="509"/>
      <c r="T164" s="509"/>
      <c r="U164" s="509"/>
      <c r="V164" s="509"/>
      <c r="W164" s="509"/>
      <c r="X164" s="509"/>
      <c r="Y164" s="509"/>
      <c r="Z164" s="509"/>
      <c r="AA164" s="509"/>
      <c r="AB164" s="509"/>
      <c r="AC164" s="509"/>
      <c r="AD164" s="509"/>
    </row>
    <row r="165" spans="2:40" ht="15" customHeight="1">
      <c r="B165" s="882" t="s">
        <v>20</v>
      </c>
      <c r="C165" s="882"/>
      <c r="D165" s="882"/>
      <c r="E165" s="806"/>
      <c r="F165" s="476"/>
      <c r="G165" s="508"/>
      <c r="H165" s="508"/>
      <c r="I165" s="508"/>
      <c r="J165" s="508"/>
      <c r="K165" s="508"/>
      <c r="L165" s="508"/>
      <c r="M165" s="508"/>
      <c r="N165" s="508"/>
      <c r="O165" s="508"/>
      <c r="P165" s="508"/>
      <c r="Q165" s="508"/>
      <c r="R165" s="508"/>
      <c r="S165" s="508"/>
      <c r="T165" s="508"/>
      <c r="U165" s="508"/>
      <c r="V165" s="508"/>
      <c r="W165" s="508"/>
      <c r="X165" s="508"/>
      <c r="Y165" s="508"/>
      <c r="Z165" s="508"/>
      <c r="AA165" s="508"/>
      <c r="AB165" s="508"/>
      <c r="AC165" s="508"/>
      <c r="AD165" s="508"/>
    </row>
    <row r="166" spans="2:40" ht="15" customHeight="1">
      <c r="B166" s="887" t="s">
        <v>350</v>
      </c>
      <c r="C166" s="887"/>
      <c r="D166" s="887"/>
      <c r="E166" s="807"/>
      <c r="F166" s="477"/>
      <c r="G166" s="510"/>
      <c r="H166" s="510"/>
      <c r="I166" s="510"/>
      <c r="J166" s="510"/>
      <c r="K166" s="510"/>
      <c r="L166" s="510"/>
      <c r="M166" s="510"/>
      <c r="N166" s="510"/>
      <c r="O166" s="510"/>
      <c r="P166" s="511"/>
      <c r="Q166" s="511"/>
      <c r="R166" s="511"/>
      <c r="S166" s="511"/>
      <c r="T166" s="511"/>
      <c r="U166" s="511"/>
      <c r="V166" s="511"/>
      <c r="W166" s="511"/>
      <c r="X166" s="511"/>
      <c r="Y166" s="511"/>
      <c r="Z166" s="511"/>
      <c r="AA166" s="511"/>
      <c r="AB166" s="511"/>
      <c r="AC166" s="511"/>
      <c r="AD166" s="511"/>
    </row>
    <row r="167" spans="2:40">
      <c r="AN167" s="512"/>
    </row>
    <row r="168" spans="2:40">
      <c r="B168" s="446" t="s">
        <v>145</v>
      </c>
      <c r="C168" s="468">
        <f>C16</f>
        <v>46143</v>
      </c>
      <c r="D168" s="468" t="str">
        <f>D16</f>
        <v>Total 2026</v>
      </c>
      <c r="E168" s="808"/>
      <c r="F168" s="478"/>
      <c r="G168" s="512"/>
      <c r="H168" s="454"/>
    </row>
    <row r="169" spans="2:40">
      <c r="B169" s="448" t="s">
        <v>147</v>
      </c>
      <c r="C169" s="459">
        <f>+C170+C171+C172</f>
        <v>14.31815934190826</v>
      </c>
      <c r="D169" s="449">
        <f>SUM(D170:D172)</f>
        <v>14.31815934190826</v>
      </c>
      <c r="E169" s="809"/>
      <c r="F169" s="479"/>
      <c r="G169" s="454"/>
      <c r="H169" s="513"/>
    </row>
    <row r="170" spans="2:40">
      <c r="B170" s="237" t="s">
        <v>148</v>
      </c>
      <c r="C170" s="427">
        <v>6.0804467647122546</v>
      </c>
      <c r="D170" s="441">
        <f t="shared" ref="D170:D212" si="6">SUM(C170:C170)</f>
        <v>6.0804467647122546</v>
      </c>
      <c r="E170" s="810"/>
      <c r="F170" s="480"/>
      <c r="G170" s="513"/>
      <c r="H170" s="513"/>
    </row>
    <row r="171" spans="2:40">
      <c r="B171" s="450" t="s">
        <v>149</v>
      </c>
      <c r="C171" s="451">
        <v>8.2377125771960049</v>
      </c>
      <c r="D171" s="452">
        <f t="shared" si="6"/>
        <v>8.2377125771960049</v>
      </c>
      <c r="E171" s="810"/>
      <c r="F171" s="480"/>
      <c r="G171" s="513"/>
      <c r="H171" s="513"/>
    </row>
    <row r="172" spans="2:40" hidden="1">
      <c r="B172" s="237" t="s">
        <v>150</v>
      </c>
      <c r="C172" s="427"/>
      <c r="D172" s="441">
        <f t="shared" si="6"/>
        <v>0</v>
      </c>
      <c r="E172" s="810"/>
      <c r="F172" s="480"/>
      <c r="G172" s="513"/>
      <c r="H172" s="52"/>
    </row>
    <row r="173" spans="2:40" hidden="1">
      <c r="B173" s="238" t="s">
        <v>151</v>
      </c>
      <c r="C173" s="427"/>
      <c r="D173" s="441">
        <f t="shared" si="6"/>
        <v>0</v>
      </c>
      <c r="E173" s="809"/>
      <c r="F173" s="479"/>
      <c r="G173" s="454"/>
      <c r="H173" s="454"/>
    </row>
    <row r="174" spans="2:40">
      <c r="B174" s="238" t="s">
        <v>152</v>
      </c>
      <c r="C174" s="429">
        <v>14.669492381716795</v>
      </c>
      <c r="D174" s="441">
        <f t="shared" si="6"/>
        <v>14.669492381716795</v>
      </c>
      <c r="E174" s="809"/>
      <c r="F174" s="479"/>
      <c r="G174" s="454"/>
      <c r="H174" s="454"/>
    </row>
    <row r="175" spans="2:40" hidden="1">
      <c r="B175" s="238" t="s">
        <v>153</v>
      </c>
      <c r="C175" s="429"/>
      <c r="D175" s="441">
        <f t="shared" si="6"/>
        <v>0</v>
      </c>
      <c r="E175" s="809"/>
      <c r="F175" s="479"/>
      <c r="G175" s="454"/>
      <c r="H175" s="454"/>
    </row>
    <row r="176" spans="2:40" hidden="1">
      <c r="B176" s="238" t="s">
        <v>154</v>
      </c>
      <c r="C176" s="430"/>
      <c r="D176" s="441">
        <f t="shared" si="6"/>
        <v>0</v>
      </c>
      <c r="E176" s="809"/>
      <c r="F176" s="479"/>
      <c r="G176" s="454"/>
      <c r="H176" s="454"/>
    </row>
    <row r="177" spans="2:8" hidden="1">
      <c r="B177" s="238" t="s">
        <v>155</v>
      </c>
      <c r="C177" s="430"/>
      <c r="D177" s="441">
        <f t="shared" si="6"/>
        <v>0</v>
      </c>
      <c r="E177" s="809"/>
      <c r="F177" s="479"/>
      <c r="G177" s="454"/>
      <c r="H177" s="454"/>
    </row>
    <row r="178" spans="2:8" hidden="1">
      <c r="B178" s="238" t="s">
        <v>156</v>
      </c>
      <c r="C178" s="430"/>
      <c r="D178" s="441">
        <f t="shared" si="6"/>
        <v>0</v>
      </c>
      <c r="E178" s="809"/>
      <c r="F178" s="479"/>
      <c r="G178" s="454"/>
      <c r="H178" s="454"/>
    </row>
    <row r="179" spans="2:8">
      <c r="B179" s="453" t="s">
        <v>157</v>
      </c>
      <c r="C179" s="462">
        <v>3.4573203626908873</v>
      </c>
      <c r="D179" s="452">
        <f t="shared" si="6"/>
        <v>3.4573203626908873</v>
      </c>
      <c r="E179" s="809"/>
      <c r="F179" s="479"/>
      <c r="G179" s="454"/>
      <c r="H179" s="454"/>
    </row>
    <row r="180" spans="2:8" hidden="1">
      <c r="B180" s="238" t="s">
        <v>158</v>
      </c>
      <c r="C180" s="430"/>
      <c r="D180" s="441">
        <f t="shared" si="6"/>
        <v>0</v>
      </c>
      <c r="E180" s="809"/>
      <c r="F180" s="479"/>
      <c r="G180" s="454"/>
      <c r="H180" s="454"/>
    </row>
    <row r="181" spans="2:8" hidden="1">
      <c r="B181" s="238" t="s">
        <v>159</v>
      </c>
      <c r="C181" s="430"/>
      <c r="D181" s="441">
        <f t="shared" si="6"/>
        <v>0</v>
      </c>
      <c r="E181" s="809"/>
      <c r="F181" s="479"/>
      <c r="G181" s="454"/>
      <c r="H181" s="454"/>
    </row>
    <row r="182" spans="2:8" hidden="1">
      <c r="B182" s="238" t="s">
        <v>205</v>
      </c>
      <c r="C182" s="430"/>
      <c r="D182" s="441">
        <f t="shared" si="6"/>
        <v>0</v>
      </c>
      <c r="E182" s="809"/>
      <c r="F182" s="479"/>
      <c r="G182" s="454"/>
      <c r="H182" s="454"/>
    </row>
    <row r="183" spans="2:8" hidden="1">
      <c r="B183" s="238" t="s">
        <v>160</v>
      </c>
      <c r="C183" s="430"/>
      <c r="D183" s="441">
        <f t="shared" si="6"/>
        <v>0</v>
      </c>
      <c r="E183" s="809"/>
      <c r="F183" s="479"/>
      <c r="G183" s="454"/>
      <c r="H183" s="455"/>
    </row>
    <row r="184" spans="2:8">
      <c r="B184" s="238" t="s">
        <v>209</v>
      </c>
      <c r="C184" s="430">
        <v>0.99586770999999996</v>
      </c>
      <c r="D184" s="441">
        <f t="shared" si="6"/>
        <v>0.99586770999999996</v>
      </c>
      <c r="E184" s="809"/>
      <c r="F184" s="479"/>
      <c r="G184" s="454"/>
      <c r="H184" s="455"/>
    </row>
    <row r="185" spans="2:8" hidden="1">
      <c r="B185" s="238" t="s">
        <v>211</v>
      </c>
      <c r="C185" s="430"/>
      <c r="D185" s="441">
        <f t="shared" si="6"/>
        <v>0</v>
      </c>
      <c r="E185" s="809"/>
      <c r="F185" s="479"/>
      <c r="G185" s="454"/>
      <c r="H185" s="455"/>
    </row>
    <row r="186" spans="2:8">
      <c r="B186" s="453" t="s">
        <v>214</v>
      </c>
      <c r="C186" s="797">
        <v>1.86244421</v>
      </c>
      <c r="D186" s="452">
        <f t="shared" si="6"/>
        <v>1.86244421</v>
      </c>
      <c r="E186" s="809"/>
      <c r="F186" s="479"/>
      <c r="G186" s="454"/>
      <c r="H186" s="455"/>
    </row>
    <row r="187" spans="2:8" hidden="1">
      <c r="B187" s="238" t="s">
        <v>215</v>
      </c>
      <c r="C187" s="431"/>
      <c r="D187" s="441">
        <f t="shared" si="6"/>
        <v>0</v>
      </c>
      <c r="E187" s="809"/>
      <c r="F187" s="479"/>
      <c r="G187" s="454"/>
      <c r="H187" s="455"/>
    </row>
    <row r="188" spans="2:8">
      <c r="B188" s="238" t="s">
        <v>217</v>
      </c>
      <c r="C188" s="431">
        <v>0.47327293999999998</v>
      </c>
      <c r="D188" s="441">
        <f t="shared" si="6"/>
        <v>0.47327293999999998</v>
      </c>
      <c r="E188" s="809"/>
      <c r="F188" s="479"/>
      <c r="G188" s="454"/>
      <c r="H188" s="455"/>
    </row>
    <row r="189" spans="2:8" hidden="1">
      <c r="B189" s="238" t="s">
        <v>218</v>
      </c>
      <c r="C189" s="430"/>
      <c r="D189" s="441">
        <f t="shared" si="6"/>
        <v>0</v>
      </c>
      <c r="E189" s="809"/>
      <c r="F189" s="479"/>
      <c r="G189" s="454"/>
      <c r="H189" s="455"/>
    </row>
    <row r="190" spans="2:8" hidden="1">
      <c r="B190" s="238" t="s">
        <v>225</v>
      </c>
      <c r="C190" s="430"/>
      <c r="D190" s="441">
        <f t="shared" si="6"/>
        <v>0</v>
      </c>
      <c r="E190" s="809"/>
      <c r="F190" s="479"/>
      <c r="G190" s="454"/>
      <c r="H190" s="455"/>
    </row>
    <row r="191" spans="2:8" hidden="1">
      <c r="B191" s="238" t="s">
        <v>226</v>
      </c>
      <c r="C191" s="430"/>
      <c r="D191" s="441">
        <f t="shared" si="6"/>
        <v>0</v>
      </c>
      <c r="E191" s="809"/>
      <c r="F191" s="479"/>
      <c r="G191" s="454"/>
      <c r="H191" s="455"/>
    </row>
    <row r="192" spans="2:8" hidden="1">
      <c r="B192" s="238" t="s">
        <v>228</v>
      </c>
      <c r="C192" s="430"/>
      <c r="D192" s="441">
        <f t="shared" si="6"/>
        <v>0</v>
      </c>
      <c r="E192" s="809"/>
      <c r="F192" s="479"/>
      <c r="G192" s="454"/>
      <c r="H192" s="455"/>
    </row>
    <row r="193" spans="2:8" hidden="1">
      <c r="B193" s="238" t="s">
        <v>227</v>
      </c>
      <c r="C193" s="430"/>
      <c r="D193" s="441">
        <f t="shared" si="6"/>
        <v>0</v>
      </c>
      <c r="E193" s="809"/>
      <c r="F193" s="479"/>
      <c r="G193" s="454"/>
      <c r="H193" s="455"/>
    </row>
    <row r="194" spans="2:8" hidden="1">
      <c r="B194" s="238" t="s">
        <v>265</v>
      </c>
      <c r="C194" s="430"/>
      <c r="D194" s="441">
        <f t="shared" si="6"/>
        <v>0</v>
      </c>
      <c r="E194" s="809"/>
      <c r="F194" s="479"/>
      <c r="G194" s="454"/>
      <c r="H194" s="455"/>
    </row>
    <row r="195" spans="2:8" hidden="1">
      <c r="B195" s="238" t="s">
        <v>266</v>
      </c>
      <c r="C195" s="430"/>
      <c r="D195" s="441">
        <f t="shared" si="6"/>
        <v>0</v>
      </c>
      <c r="E195" s="809"/>
      <c r="F195" s="479"/>
      <c r="G195" s="454"/>
      <c r="H195" s="455"/>
    </row>
    <row r="196" spans="2:8">
      <c r="B196" s="453" t="s">
        <v>277</v>
      </c>
      <c r="C196" s="462">
        <v>0.78319251000000001</v>
      </c>
      <c r="D196" s="452">
        <f t="shared" si="6"/>
        <v>0.78319251000000001</v>
      </c>
      <c r="E196" s="809"/>
      <c r="F196" s="479"/>
      <c r="G196" s="454"/>
      <c r="H196" s="455"/>
    </row>
    <row r="197" spans="2:8">
      <c r="B197" s="238" t="s">
        <v>278</v>
      </c>
      <c r="C197" s="430">
        <v>10.090696140150992</v>
      </c>
      <c r="D197" s="441">
        <f t="shared" si="6"/>
        <v>10.090696140150992</v>
      </c>
      <c r="E197" s="815"/>
      <c r="F197" s="479"/>
      <c r="G197" s="454"/>
      <c r="H197" s="455"/>
    </row>
    <row r="198" spans="2:8" hidden="1">
      <c r="B198" s="238" t="s">
        <v>279</v>
      </c>
      <c r="C198" s="430"/>
      <c r="D198" s="441">
        <f t="shared" si="6"/>
        <v>0</v>
      </c>
      <c r="E198" s="809"/>
      <c r="F198" s="479"/>
      <c r="G198" s="454"/>
      <c r="H198" s="455"/>
    </row>
    <row r="199" spans="2:8">
      <c r="B199" s="453" t="s">
        <v>280</v>
      </c>
      <c r="C199" s="462">
        <v>10.577360074835175</v>
      </c>
      <c r="D199" s="452">
        <f t="shared" si="6"/>
        <v>10.577360074835175</v>
      </c>
      <c r="E199" s="809"/>
      <c r="F199" s="479"/>
      <c r="G199" s="454"/>
      <c r="H199" s="455"/>
    </row>
    <row r="200" spans="2:8">
      <c r="B200" s="238" t="s">
        <v>282</v>
      </c>
      <c r="C200" s="430">
        <v>1.1626449399999998</v>
      </c>
      <c r="D200" s="441">
        <f t="shared" si="6"/>
        <v>1.1626449399999998</v>
      </c>
      <c r="E200" s="809"/>
      <c r="F200" s="479"/>
      <c r="G200" s="454"/>
      <c r="H200" s="455"/>
    </row>
    <row r="201" spans="2:8" hidden="1">
      <c r="B201" s="238" t="s">
        <v>283</v>
      </c>
      <c r="C201" s="430"/>
      <c r="D201" s="441">
        <f t="shared" si="6"/>
        <v>0</v>
      </c>
      <c r="E201" s="809"/>
      <c r="F201" s="479"/>
      <c r="G201" s="454"/>
      <c r="H201" s="455"/>
    </row>
    <row r="202" spans="2:8" hidden="1">
      <c r="B202" s="238" t="s">
        <v>284</v>
      </c>
      <c r="C202" s="430"/>
      <c r="D202" s="441">
        <f t="shared" si="6"/>
        <v>0</v>
      </c>
      <c r="E202" s="809"/>
      <c r="F202" s="479"/>
      <c r="G202" s="454"/>
      <c r="H202" s="455"/>
    </row>
    <row r="203" spans="2:8">
      <c r="B203" s="453" t="s">
        <v>310</v>
      </c>
      <c r="C203" s="462">
        <v>0.68782227000000007</v>
      </c>
      <c r="D203" s="452">
        <f t="shared" si="6"/>
        <v>0.68782227000000007</v>
      </c>
      <c r="E203" s="809"/>
      <c r="F203" s="479"/>
      <c r="G203" s="454"/>
      <c r="H203" s="455"/>
    </row>
    <row r="204" spans="2:8">
      <c r="B204" s="238" t="s">
        <v>311</v>
      </c>
      <c r="C204" s="430">
        <v>0.64979620999999999</v>
      </c>
      <c r="D204" s="441">
        <f t="shared" si="6"/>
        <v>0.64979620999999999</v>
      </c>
      <c r="E204" s="809"/>
      <c r="F204" s="479"/>
      <c r="G204" s="454"/>
      <c r="H204" s="455"/>
    </row>
    <row r="205" spans="2:8">
      <c r="B205" s="453" t="s">
        <v>306</v>
      </c>
      <c r="C205" s="462">
        <v>0.14039314000000003</v>
      </c>
      <c r="D205" s="452">
        <f t="shared" si="6"/>
        <v>0.14039314000000003</v>
      </c>
      <c r="E205" s="809"/>
      <c r="F205" s="479"/>
      <c r="G205" s="454"/>
      <c r="H205" s="455"/>
    </row>
    <row r="206" spans="2:8">
      <c r="B206" s="238" t="s">
        <v>308</v>
      </c>
      <c r="C206" s="430">
        <v>1.3697024</v>
      </c>
      <c r="D206" s="441">
        <f t="shared" si="6"/>
        <v>1.3697024</v>
      </c>
      <c r="E206" s="809"/>
      <c r="F206" s="479"/>
      <c r="G206" s="454" t="s">
        <v>362</v>
      </c>
      <c r="H206" s="455"/>
    </row>
    <row r="207" spans="2:8">
      <c r="B207" s="453" t="s">
        <v>312</v>
      </c>
      <c r="C207" s="462">
        <v>0.69618481999999993</v>
      </c>
      <c r="D207" s="452">
        <f t="shared" si="6"/>
        <v>0.69618481999999993</v>
      </c>
      <c r="E207" s="809"/>
      <c r="F207" s="479"/>
      <c r="G207" s="454"/>
      <c r="H207" s="455"/>
    </row>
    <row r="208" spans="2:8">
      <c r="B208" s="826" t="s">
        <v>352</v>
      </c>
      <c r="C208" s="827">
        <v>0.98906092000000001</v>
      </c>
      <c r="D208" s="828">
        <f t="shared" si="6"/>
        <v>0.98906092000000001</v>
      </c>
      <c r="E208" s="809"/>
      <c r="F208" s="479"/>
      <c r="G208" s="454"/>
      <c r="H208" s="455"/>
    </row>
    <row r="209" spans="2:40">
      <c r="B209" s="453" t="s">
        <v>351</v>
      </c>
      <c r="C209" s="462">
        <v>1.54077873</v>
      </c>
      <c r="D209" s="452">
        <f t="shared" si="6"/>
        <v>1.54077873</v>
      </c>
      <c r="E209" s="809"/>
      <c r="F209" s="479"/>
      <c r="G209" s="454"/>
      <c r="H209" s="455"/>
    </row>
    <row r="210" spans="2:40" hidden="1">
      <c r="B210" s="453" t="s">
        <v>353</v>
      </c>
      <c r="C210" s="469"/>
      <c r="D210" s="452">
        <f t="shared" si="6"/>
        <v>0</v>
      </c>
      <c r="E210" s="809"/>
      <c r="F210" s="479"/>
      <c r="G210" s="454"/>
      <c r="H210" s="455"/>
    </row>
    <row r="211" spans="2:40">
      <c r="B211" s="826" t="s">
        <v>360</v>
      </c>
      <c r="C211" s="827">
        <v>0.72950145</v>
      </c>
      <c r="D211" s="828">
        <f t="shared" si="6"/>
        <v>0.72950145</v>
      </c>
      <c r="E211" s="809"/>
      <c r="F211" s="479"/>
      <c r="G211" s="454"/>
      <c r="H211" s="455"/>
    </row>
    <row r="212" spans="2:40">
      <c r="B212" s="453" t="s">
        <v>361</v>
      </c>
      <c r="C212" s="462">
        <v>0.55543443999999997</v>
      </c>
      <c r="D212" s="452">
        <f t="shared" si="6"/>
        <v>0.55543443999999997</v>
      </c>
      <c r="E212" s="809"/>
      <c r="F212" s="479"/>
      <c r="G212" s="454"/>
      <c r="H212" s="455"/>
    </row>
    <row r="213" spans="2:40">
      <c r="B213" s="470" t="s">
        <v>161</v>
      </c>
      <c r="C213" s="471">
        <f>SUM(C173:C212,C169)</f>
        <v>65.749124991302111</v>
      </c>
      <c r="D213" s="472">
        <f>SUM(D173:D212,D169)</f>
        <v>65.749124991302111</v>
      </c>
      <c r="E213" s="811"/>
      <c r="F213" s="481"/>
      <c r="G213" s="455"/>
    </row>
    <row r="214" spans="2:40" ht="7.5" customHeight="1">
      <c r="C214" s="428"/>
      <c r="D214" s="428"/>
      <c r="H214" s="512"/>
    </row>
    <row r="215" spans="2:40">
      <c r="B215" s="456" t="s">
        <v>162</v>
      </c>
      <c r="C215" s="457">
        <f>+C213</f>
        <v>65.749124991302111</v>
      </c>
      <c r="D215" s="473"/>
      <c r="E215" s="811"/>
      <c r="F215" s="481"/>
      <c r="G215" s="455"/>
      <c r="H215" s="454"/>
    </row>
    <row r="216" spans="2:40">
      <c r="B216" s="217"/>
      <c r="AN216" s="513"/>
    </row>
    <row r="217" spans="2:40" ht="15" hidden="1" customHeight="1">
      <c r="B217" s="882" t="str">
        <f>$B$11</f>
        <v>Deuda Corriente a mayo 2026</v>
      </c>
      <c r="C217" s="882"/>
      <c r="D217" s="882"/>
      <c r="E217" s="806"/>
      <c r="F217" s="476"/>
      <c r="G217" s="508"/>
      <c r="H217" s="508"/>
      <c r="I217" s="508"/>
      <c r="J217" s="508"/>
      <c r="K217" s="508"/>
      <c r="L217" s="508"/>
      <c r="M217" s="508"/>
      <c r="N217" s="508"/>
      <c r="O217" s="508"/>
      <c r="P217" s="508"/>
      <c r="Q217" s="508"/>
      <c r="R217" s="508"/>
      <c r="S217" s="508"/>
      <c r="T217" s="508"/>
      <c r="U217" s="508"/>
      <c r="V217" s="508"/>
      <c r="W217" s="508"/>
      <c r="X217" s="508"/>
      <c r="Y217" s="508"/>
      <c r="Z217" s="508"/>
      <c r="AA217" s="508"/>
      <c r="AB217" s="508"/>
      <c r="AC217" s="508"/>
      <c r="AD217" s="508"/>
      <c r="AN217" s="513"/>
    </row>
    <row r="218" spans="2:40" ht="28.2" hidden="1" customHeight="1">
      <c r="B218" s="882" t="s">
        <v>143</v>
      </c>
      <c r="C218" s="882"/>
      <c r="D218" s="882"/>
      <c r="E218" s="806"/>
      <c r="F218" s="476"/>
      <c r="G218" s="508"/>
      <c r="H218" s="508"/>
      <c r="I218" s="508"/>
      <c r="J218" s="508"/>
      <c r="K218" s="508"/>
      <c r="L218" s="508"/>
      <c r="M218" s="508"/>
      <c r="N218" s="508"/>
      <c r="O218" s="508"/>
      <c r="P218" s="509"/>
      <c r="Q218" s="509"/>
      <c r="R218" s="509"/>
      <c r="S218" s="509"/>
      <c r="T218" s="509"/>
      <c r="U218" s="509"/>
      <c r="V218" s="509"/>
      <c r="W218" s="509"/>
      <c r="X218" s="509"/>
      <c r="Y218" s="509"/>
      <c r="Z218" s="509"/>
      <c r="AA218" s="509"/>
      <c r="AB218" s="509"/>
      <c r="AC218" s="509"/>
      <c r="AD218" s="509"/>
      <c r="AN218" s="513"/>
    </row>
    <row r="219" spans="2:40" hidden="1">
      <c r="B219" s="882" t="s">
        <v>87</v>
      </c>
      <c r="C219" s="882"/>
      <c r="D219" s="882"/>
      <c r="E219" s="806"/>
      <c r="F219" s="476"/>
      <c r="G219" s="508"/>
      <c r="H219" s="508"/>
      <c r="I219" s="508"/>
      <c r="J219" s="508"/>
      <c r="K219" s="508"/>
      <c r="L219" s="508"/>
      <c r="M219" s="508"/>
      <c r="N219" s="508"/>
      <c r="O219" s="508"/>
      <c r="P219" s="508"/>
      <c r="Q219" s="508"/>
      <c r="R219" s="508"/>
      <c r="S219" s="508"/>
      <c r="T219" s="508"/>
      <c r="U219" s="508"/>
      <c r="V219" s="508"/>
      <c r="W219" s="508"/>
      <c r="X219" s="508"/>
      <c r="Y219" s="508"/>
      <c r="Z219" s="508"/>
      <c r="AA219" s="508"/>
      <c r="AB219" s="508"/>
      <c r="AC219" s="508"/>
      <c r="AD219" s="508"/>
      <c r="AN219" s="513"/>
    </row>
    <row r="220" spans="2:40" hidden="1">
      <c r="B220" s="883" t="s">
        <v>73</v>
      </c>
      <c r="C220" s="883"/>
      <c r="D220" s="883"/>
      <c r="P220" s="511"/>
      <c r="Q220" s="511"/>
      <c r="R220" s="511"/>
      <c r="S220" s="511"/>
      <c r="T220" s="511"/>
      <c r="U220" s="511"/>
      <c r="V220" s="511"/>
      <c r="W220" s="511"/>
      <c r="X220" s="511"/>
      <c r="Y220" s="511"/>
      <c r="Z220" s="511"/>
      <c r="AA220" s="511"/>
      <c r="AB220" s="511"/>
      <c r="AC220" s="511"/>
      <c r="AD220" s="511"/>
      <c r="AN220" s="454"/>
    </row>
    <row r="221" spans="2:40" hidden="1">
      <c r="E221" s="816"/>
      <c r="F221" s="483"/>
      <c r="G221" s="518"/>
      <c r="H221" s="518"/>
      <c r="I221" s="518"/>
      <c r="J221" s="518"/>
      <c r="K221" s="518"/>
      <c r="L221" s="518"/>
      <c r="M221" s="518"/>
      <c r="N221" s="518"/>
      <c r="O221" s="518"/>
      <c r="AN221" s="454"/>
    </row>
    <row r="222" spans="2:40" hidden="1">
      <c r="B222" s="221" t="s">
        <v>145</v>
      </c>
      <c r="C222" s="433">
        <f>C16</f>
        <v>46143</v>
      </c>
      <c r="D222" s="433" t="s">
        <v>253</v>
      </c>
      <c r="E222" s="808"/>
      <c r="F222" s="478"/>
      <c r="G222" s="512"/>
      <c r="H222" s="512"/>
      <c r="I222" s="512"/>
      <c r="J222" s="512"/>
      <c r="K222" s="512"/>
      <c r="L222" s="454"/>
    </row>
    <row r="223" spans="2:40" hidden="1">
      <c r="B223" s="222" t="s">
        <v>147</v>
      </c>
      <c r="C223" s="427">
        <f>+C224+C225+C226</f>
        <v>0</v>
      </c>
      <c r="D223" s="427">
        <f>SUM(C223:C223)</f>
        <v>0</v>
      </c>
      <c r="E223" s="809"/>
      <c r="F223" s="479"/>
      <c r="G223" s="454"/>
      <c r="H223" s="454"/>
      <c r="I223" s="454"/>
      <c r="J223" s="454"/>
      <c r="K223" s="454"/>
      <c r="L223" s="454"/>
    </row>
    <row r="224" spans="2:40" hidden="1">
      <c r="B224" s="223" t="s">
        <v>148</v>
      </c>
      <c r="C224" s="427">
        <v>0</v>
      </c>
      <c r="D224" s="427">
        <f t="shared" ref="D224:D250" si="7">SUM(C224:C224)</f>
        <v>0</v>
      </c>
      <c r="E224" s="810"/>
      <c r="F224" s="480"/>
      <c r="G224" s="513"/>
      <c r="H224" s="513"/>
      <c r="I224" s="513"/>
      <c r="J224" s="513"/>
      <c r="K224" s="513"/>
      <c r="L224" s="454"/>
    </row>
    <row r="225" spans="1:12" hidden="1">
      <c r="B225" s="223" t="s">
        <v>149</v>
      </c>
      <c r="C225" s="427">
        <v>0</v>
      </c>
      <c r="D225" s="427">
        <f t="shared" si="7"/>
        <v>0</v>
      </c>
      <c r="E225" s="810"/>
      <c r="F225" s="480"/>
      <c r="G225" s="513"/>
      <c r="H225" s="513"/>
      <c r="I225" s="513"/>
      <c r="J225" s="513"/>
      <c r="K225" s="513"/>
      <c r="L225" s="454"/>
    </row>
    <row r="226" spans="1:12" hidden="1">
      <c r="B226" s="223" t="s">
        <v>150</v>
      </c>
      <c r="C226" s="427">
        <v>0</v>
      </c>
      <c r="D226" s="427">
        <f t="shared" si="7"/>
        <v>0</v>
      </c>
      <c r="E226" s="810"/>
      <c r="F226" s="480"/>
      <c r="G226" s="513"/>
      <c r="H226" s="513"/>
      <c r="I226" s="513"/>
      <c r="J226" s="513"/>
      <c r="K226" s="513"/>
      <c r="L226" s="454"/>
    </row>
    <row r="227" spans="1:12" hidden="1">
      <c r="B227" s="222" t="s">
        <v>151</v>
      </c>
      <c r="C227" s="427">
        <v>0</v>
      </c>
      <c r="D227" s="427">
        <f t="shared" si="7"/>
        <v>0</v>
      </c>
      <c r="E227" s="809"/>
      <c r="F227" s="479"/>
      <c r="G227" s="454"/>
      <c r="H227" s="454"/>
      <c r="I227" s="454"/>
      <c r="J227" s="454"/>
      <c r="K227" s="454"/>
      <c r="L227" s="454"/>
    </row>
    <row r="228" spans="1:12" hidden="1">
      <c r="B228" s="222" t="s">
        <v>152</v>
      </c>
      <c r="C228" s="427">
        <v>0</v>
      </c>
      <c r="D228" s="427">
        <f t="shared" si="7"/>
        <v>0</v>
      </c>
      <c r="E228" s="809"/>
      <c r="F228" s="479"/>
      <c r="G228" s="454"/>
      <c r="H228" s="454"/>
      <c r="I228" s="454"/>
      <c r="J228" s="454"/>
      <c r="K228" s="454"/>
      <c r="L228" s="454"/>
    </row>
    <row r="229" spans="1:12" hidden="1">
      <c r="B229" s="222" t="s">
        <v>153</v>
      </c>
      <c r="C229" s="427">
        <v>0</v>
      </c>
      <c r="D229" s="427">
        <f t="shared" si="7"/>
        <v>0</v>
      </c>
      <c r="E229" s="809"/>
      <c r="F229" s="479"/>
      <c r="G229" s="454"/>
      <c r="H229" s="454"/>
      <c r="I229" s="454"/>
      <c r="J229" s="454"/>
      <c r="K229" s="454"/>
      <c r="L229" s="454"/>
    </row>
    <row r="230" spans="1:12" hidden="1">
      <c r="B230" s="222" t="s">
        <v>154</v>
      </c>
      <c r="C230" s="427">
        <v>0</v>
      </c>
      <c r="D230" s="427">
        <f t="shared" si="7"/>
        <v>0</v>
      </c>
      <c r="E230" s="809"/>
      <c r="F230" s="479"/>
      <c r="G230" s="454"/>
      <c r="H230" s="454"/>
      <c r="I230" s="454"/>
      <c r="J230" s="454"/>
      <c r="K230" s="454"/>
      <c r="L230" s="454"/>
    </row>
    <row r="231" spans="1:12" hidden="1">
      <c r="B231" s="222" t="s">
        <v>155</v>
      </c>
      <c r="C231" s="427">
        <v>0</v>
      </c>
      <c r="D231" s="427">
        <f t="shared" si="7"/>
        <v>0</v>
      </c>
      <c r="E231" s="809"/>
      <c r="F231" s="479"/>
      <c r="G231" s="454"/>
      <c r="H231" s="454"/>
      <c r="I231" s="454"/>
      <c r="J231" s="454"/>
      <c r="K231" s="454"/>
      <c r="L231" s="455"/>
    </row>
    <row r="232" spans="1:12" hidden="1">
      <c r="B232" s="222" t="s">
        <v>156</v>
      </c>
      <c r="C232" s="427">
        <v>0</v>
      </c>
      <c r="D232" s="427">
        <f t="shared" si="7"/>
        <v>0</v>
      </c>
      <c r="E232" s="809"/>
      <c r="F232" s="479"/>
      <c r="G232" s="454"/>
      <c r="H232" s="454"/>
      <c r="I232" s="454"/>
      <c r="J232" s="454"/>
      <c r="K232" s="454"/>
    </row>
    <row r="233" spans="1:12" hidden="1">
      <c r="B233" s="222" t="s">
        <v>157</v>
      </c>
      <c r="C233" s="427">
        <v>0</v>
      </c>
      <c r="D233" s="427">
        <f t="shared" si="7"/>
        <v>0</v>
      </c>
      <c r="E233" s="809"/>
      <c r="F233" s="479"/>
      <c r="G233" s="454"/>
      <c r="H233" s="454"/>
      <c r="I233" s="454"/>
      <c r="J233" s="454"/>
      <c r="K233" s="454"/>
      <c r="L233" s="455"/>
    </row>
    <row r="234" spans="1:12" hidden="1">
      <c r="B234" s="222" t="s">
        <v>158</v>
      </c>
      <c r="C234" s="427">
        <v>0</v>
      </c>
      <c r="D234" s="427">
        <f t="shared" si="7"/>
        <v>0</v>
      </c>
      <c r="E234" s="809"/>
      <c r="F234" s="479"/>
      <c r="G234" s="454"/>
      <c r="H234" s="454"/>
      <c r="I234" s="454"/>
      <c r="J234" s="454"/>
      <c r="K234" s="454"/>
    </row>
    <row r="235" spans="1:12" hidden="1">
      <c r="B235" s="222" t="s">
        <v>159</v>
      </c>
      <c r="C235" s="427">
        <v>0</v>
      </c>
      <c r="D235" s="427">
        <f t="shared" si="7"/>
        <v>0</v>
      </c>
      <c r="E235" s="809"/>
      <c r="F235" s="479"/>
      <c r="G235" s="454"/>
      <c r="H235" s="454"/>
      <c r="I235" s="454"/>
      <c r="J235" s="454"/>
      <c r="K235" s="454"/>
    </row>
    <row r="236" spans="1:12" hidden="1">
      <c r="B236" s="222" t="s">
        <v>205</v>
      </c>
      <c r="C236" s="427">
        <v>0</v>
      </c>
      <c r="D236" s="427">
        <f t="shared" si="7"/>
        <v>0</v>
      </c>
      <c r="E236" s="809"/>
      <c r="F236" s="479"/>
      <c r="G236" s="454"/>
      <c r="H236" s="454"/>
      <c r="I236" s="454"/>
      <c r="J236" s="454"/>
      <c r="K236" s="454"/>
    </row>
    <row r="237" spans="1:12" hidden="1">
      <c r="A237" t="s">
        <v>213</v>
      </c>
      <c r="B237" s="222" t="s">
        <v>160</v>
      </c>
      <c r="C237" s="427">
        <v>0</v>
      </c>
      <c r="D237" s="427">
        <f t="shared" si="7"/>
        <v>0</v>
      </c>
      <c r="E237" s="809"/>
      <c r="F237" s="479"/>
      <c r="G237" s="454"/>
      <c r="H237" s="454"/>
      <c r="I237" s="454"/>
      <c r="J237" s="454"/>
      <c r="K237" s="454"/>
    </row>
    <row r="238" spans="1:12" hidden="1">
      <c r="B238" s="222" t="s">
        <v>209</v>
      </c>
      <c r="C238" s="427">
        <v>0</v>
      </c>
      <c r="D238" s="427">
        <f t="shared" si="7"/>
        <v>0</v>
      </c>
      <c r="E238" s="809"/>
      <c r="F238" s="479"/>
      <c r="G238" s="454"/>
      <c r="H238" s="454"/>
      <c r="I238" s="454"/>
      <c r="J238" s="454"/>
      <c r="K238" s="454"/>
    </row>
    <row r="239" spans="1:12" hidden="1">
      <c r="B239" s="222" t="s">
        <v>211</v>
      </c>
      <c r="C239" s="427">
        <v>0</v>
      </c>
      <c r="D239" s="427">
        <f t="shared" si="7"/>
        <v>0</v>
      </c>
      <c r="E239" s="809"/>
      <c r="F239" s="479"/>
      <c r="G239" s="454"/>
      <c r="H239" s="454"/>
      <c r="I239" s="454"/>
      <c r="J239" s="454"/>
      <c r="K239" s="454"/>
    </row>
    <row r="240" spans="1:12" hidden="1">
      <c r="B240" s="222" t="s">
        <v>214</v>
      </c>
      <c r="C240" s="427">
        <v>0</v>
      </c>
      <c r="D240" s="427">
        <f t="shared" si="7"/>
        <v>0</v>
      </c>
      <c r="E240" s="809"/>
      <c r="F240" s="479"/>
      <c r="G240" s="454"/>
      <c r="H240" s="454"/>
      <c r="I240" s="454"/>
      <c r="J240" s="454"/>
      <c r="K240" s="454"/>
    </row>
    <row r="241" spans="2:43" ht="15.75" hidden="1" customHeight="1">
      <c r="B241" s="222" t="s">
        <v>215</v>
      </c>
      <c r="C241" s="427">
        <v>0</v>
      </c>
      <c r="D241" s="427">
        <f t="shared" si="7"/>
        <v>0</v>
      </c>
      <c r="E241" s="809"/>
      <c r="F241" s="479"/>
      <c r="G241" s="454"/>
      <c r="H241" s="454"/>
      <c r="I241" s="454"/>
      <c r="J241" s="454"/>
      <c r="K241" s="454"/>
    </row>
    <row r="242" spans="2:43" ht="15.75" hidden="1" customHeight="1">
      <c r="B242" s="222" t="s">
        <v>246</v>
      </c>
      <c r="C242" s="427">
        <v>0</v>
      </c>
      <c r="D242" s="427">
        <f t="shared" si="7"/>
        <v>0</v>
      </c>
      <c r="E242" s="809"/>
      <c r="F242" s="479"/>
      <c r="G242" s="454"/>
      <c r="H242" s="454"/>
      <c r="I242" s="454"/>
      <c r="J242" s="454"/>
      <c r="K242" s="454"/>
    </row>
    <row r="243" spans="2:43" ht="15.75" hidden="1" customHeight="1">
      <c r="B243" s="222" t="s">
        <v>217</v>
      </c>
      <c r="C243" s="427">
        <v>0</v>
      </c>
      <c r="D243" s="427">
        <f t="shared" si="7"/>
        <v>0</v>
      </c>
      <c r="E243" s="809"/>
      <c r="F243" s="479"/>
      <c r="G243" s="454"/>
      <c r="H243" s="454"/>
      <c r="I243" s="454"/>
      <c r="J243" s="454"/>
      <c r="K243" s="454"/>
    </row>
    <row r="244" spans="2:43" ht="15.75" hidden="1" customHeight="1">
      <c r="B244" s="222" t="s">
        <v>218</v>
      </c>
      <c r="C244" s="427">
        <v>0</v>
      </c>
      <c r="D244" s="427">
        <f t="shared" si="7"/>
        <v>0</v>
      </c>
      <c r="E244" s="809"/>
      <c r="F244" s="479"/>
      <c r="G244" s="454"/>
      <c r="H244" s="454"/>
      <c r="I244" s="454"/>
      <c r="J244" s="454"/>
      <c r="K244" s="454"/>
    </row>
    <row r="245" spans="2:43" ht="15.75" hidden="1" customHeight="1">
      <c r="B245" s="222" t="s">
        <v>225</v>
      </c>
      <c r="C245" s="427">
        <v>0</v>
      </c>
      <c r="D245" s="427">
        <f t="shared" si="7"/>
        <v>0</v>
      </c>
      <c r="E245" s="809"/>
      <c r="F245" s="479"/>
      <c r="G245" s="454"/>
      <c r="H245" s="454"/>
      <c r="I245" s="454"/>
      <c r="J245" s="454"/>
      <c r="K245" s="454"/>
    </row>
    <row r="246" spans="2:43" ht="15.75" hidden="1" customHeight="1">
      <c r="B246" s="222" t="s">
        <v>226</v>
      </c>
      <c r="C246" s="427">
        <v>0</v>
      </c>
      <c r="D246" s="427">
        <f t="shared" si="7"/>
        <v>0</v>
      </c>
      <c r="E246" s="809"/>
      <c r="F246" s="479"/>
      <c r="G246" s="454"/>
      <c r="H246" s="454"/>
      <c r="I246" s="454"/>
      <c r="J246" s="454"/>
      <c r="K246" s="454"/>
    </row>
    <row r="247" spans="2:43" ht="15.75" hidden="1" customHeight="1">
      <c r="B247" s="222" t="s">
        <v>227</v>
      </c>
      <c r="C247" s="427">
        <v>0</v>
      </c>
      <c r="D247" s="427">
        <f t="shared" si="7"/>
        <v>0</v>
      </c>
      <c r="E247" s="809"/>
      <c r="F247" s="479"/>
      <c r="G247" s="454"/>
      <c r="H247" s="454"/>
      <c r="I247" s="454"/>
      <c r="J247" s="454"/>
      <c r="K247" s="454"/>
    </row>
    <row r="248" spans="2:43" ht="15.75" hidden="1" customHeight="1">
      <c r="B248" s="222" t="s">
        <v>228</v>
      </c>
      <c r="C248" s="427">
        <v>0</v>
      </c>
      <c r="D248" s="427">
        <f t="shared" si="7"/>
        <v>0</v>
      </c>
      <c r="E248" s="809"/>
      <c r="F248" s="479"/>
      <c r="G248" s="454"/>
      <c r="H248" s="454"/>
      <c r="I248" s="454"/>
      <c r="J248" s="454"/>
      <c r="K248" s="454"/>
    </row>
    <row r="249" spans="2:43" ht="15.75" hidden="1" customHeight="1">
      <c r="B249" s="222" t="s">
        <v>247</v>
      </c>
      <c r="C249" s="427">
        <v>0</v>
      </c>
      <c r="D249" s="427">
        <f t="shared" si="7"/>
        <v>0</v>
      </c>
      <c r="E249" s="809"/>
      <c r="F249" s="479"/>
      <c r="G249" s="454"/>
      <c r="H249" s="454"/>
      <c r="I249" s="454"/>
      <c r="J249" s="454"/>
      <c r="K249" s="454"/>
    </row>
    <row r="250" spans="2:43" ht="15.75" hidden="1" customHeight="1">
      <c r="B250" s="222" t="s">
        <v>266</v>
      </c>
      <c r="C250" s="427">
        <v>0</v>
      </c>
      <c r="D250" s="427">
        <f t="shared" si="7"/>
        <v>0</v>
      </c>
      <c r="E250" s="809"/>
      <c r="F250" s="479"/>
      <c r="G250" s="454"/>
      <c r="H250" s="454"/>
      <c r="I250" s="454"/>
      <c r="J250" s="454"/>
      <c r="K250" s="454"/>
    </row>
    <row r="251" spans="2:43" ht="14.4" hidden="1" customHeight="1">
      <c r="B251" s="224" t="s">
        <v>161</v>
      </c>
      <c r="C251" s="434">
        <f>SUM(C227:C250,C223)</f>
        <v>0</v>
      </c>
      <c r="D251" s="429">
        <f>SUM(D227:D250,D223)</f>
        <v>0</v>
      </c>
    </row>
    <row r="252" spans="2:43" ht="7.5" hidden="1" customHeight="1">
      <c r="C252" s="428"/>
      <c r="D252" s="428"/>
      <c r="E252" s="810"/>
      <c r="F252" s="480"/>
      <c r="J252" s="517"/>
    </row>
    <row r="253" spans="2:43" hidden="1">
      <c r="B253" s="224" t="s">
        <v>162</v>
      </c>
      <c r="C253" s="434">
        <f>+C251</f>
        <v>0</v>
      </c>
      <c r="D253" s="442"/>
      <c r="E253" s="811"/>
      <c r="F253" s="481"/>
      <c r="G253" s="455"/>
      <c r="H253" s="455"/>
      <c r="I253" s="455"/>
      <c r="J253" s="519"/>
    </row>
    <row r="254" spans="2:43" ht="14.25" customHeight="1"/>
    <row r="255" spans="2:43" hidden="1" outlineLevel="3">
      <c r="B255" s="225" t="s">
        <v>261</v>
      </c>
      <c r="AQ255" s="519"/>
    </row>
    <row r="256" spans="2:43" hidden="1" outlineLevel="3">
      <c r="B256" s="225"/>
      <c r="AQ256" s="519"/>
    </row>
    <row r="257" spans="2:43" hidden="1" outlineLevel="3">
      <c r="B257" s="226" t="s">
        <v>163</v>
      </c>
      <c r="AQ257" s="519"/>
    </row>
    <row r="258" spans="2:43" hidden="1" outlineLevel="3">
      <c r="AQ258" s="519"/>
    </row>
    <row r="259" spans="2:43" hidden="1" outlineLevel="3">
      <c r="B259" s="227" t="s">
        <v>145</v>
      </c>
      <c r="C259" s="435" t="s">
        <v>18</v>
      </c>
      <c r="D259" s="435" t="s">
        <v>19</v>
      </c>
      <c r="E259" s="817" t="s">
        <v>20</v>
      </c>
      <c r="F259" s="484" t="s">
        <v>87</v>
      </c>
      <c r="G259" s="520" t="s">
        <v>161</v>
      </c>
      <c r="AF259" s="519"/>
    </row>
    <row r="260" spans="2:43" hidden="1" outlineLevel="3">
      <c r="B260" s="228" t="s">
        <v>164</v>
      </c>
      <c r="C260" s="436">
        <v>0</v>
      </c>
      <c r="D260" s="438">
        <v>0</v>
      </c>
      <c r="E260" s="818">
        <v>0</v>
      </c>
      <c r="F260" s="485">
        <v>0</v>
      </c>
      <c r="G260" s="521">
        <f>SUM(C260:F260)</f>
        <v>0</v>
      </c>
      <c r="AF260" s="519"/>
    </row>
    <row r="261" spans="2:43" hidden="1" outlineLevel="3">
      <c r="B261" s="228" t="s">
        <v>165</v>
      </c>
      <c r="C261" s="436">
        <v>0</v>
      </c>
      <c r="D261" s="438">
        <v>0</v>
      </c>
      <c r="E261" s="818">
        <v>0</v>
      </c>
      <c r="F261" s="485">
        <v>0</v>
      </c>
      <c r="G261" s="521">
        <f>SUM(C261:F261)</f>
        <v>0</v>
      </c>
      <c r="AF261" s="519"/>
    </row>
    <row r="262" spans="2:43" hidden="1" outlineLevel="3">
      <c r="B262" s="228" t="s">
        <v>157</v>
      </c>
      <c r="C262" s="436">
        <v>0</v>
      </c>
      <c r="D262" s="438">
        <v>0</v>
      </c>
      <c r="E262" s="818">
        <v>0</v>
      </c>
      <c r="F262" s="485">
        <v>0</v>
      </c>
      <c r="G262" s="521">
        <f>SUM(C262:F262)</f>
        <v>0</v>
      </c>
      <c r="AF262" s="519"/>
    </row>
    <row r="263" spans="2:43" hidden="1" outlineLevel="3">
      <c r="B263" s="228" t="s">
        <v>166</v>
      </c>
      <c r="C263" s="436">
        <v>0</v>
      </c>
      <c r="D263" s="438">
        <v>0</v>
      </c>
      <c r="E263" s="818">
        <v>0</v>
      </c>
      <c r="F263" s="485">
        <v>0</v>
      </c>
      <c r="G263" s="521">
        <f>SUM(C263:F263)</f>
        <v>0</v>
      </c>
      <c r="AF263" s="519"/>
    </row>
    <row r="264" spans="2:43" hidden="1" outlineLevel="3">
      <c r="B264" s="227" t="s">
        <v>161</v>
      </c>
      <c r="C264" s="437">
        <f>SUM(C260:C263)</f>
        <v>0</v>
      </c>
      <c r="D264" s="435">
        <f>SUM(D260:D263)</f>
        <v>0</v>
      </c>
      <c r="E264" s="819">
        <f>SUM(E260:E263)</f>
        <v>0</v>
      </c>
      <c r="F264" s="486">
        <f>SUM(F260:F263)</f>
        <v>0</v>
      </c>
      <c r="G264" s="522">
        <f>SUM(G260:G263)</f>
        <v>0</v>
      </c>
      <c r="AF264" s="519"/>
    </row>
    <row r="265" spans="2:43" collapsed="1">
      <c r="B265" s="229"/>
      <c r="AQ265" s="519"/>
    </row>
    <row r="266" spans="2:43" ht="15" customHeight="1">
      <c r="B266" s="885" t="s">
        <v>373</v>
      </c>
      <c r="C266" s="885"/>
      <c r="D266" s="885"/>
      <c r="E266" s="885"/>
      <c r="F266" s="885"/>
      <c r="G266" s="508"/>
      <c r="H266" s="508"/>
      <c r="I266" s="508"/>
      <c r="J266" s="508"/>
      <c r="K266" s="508"/>
      <c r="L266" s="508"/>
      <c r="M266" s="508"/>
      <c r="N266" s="508"/>
      <c r="O266" s="508"/>
      <c r="P266" s="508"/>
      <c r="Q266" s="508"/>
      <c r="AQ266" s="519"/>
    </row>
    <row r="267" spans="2:43" ht="15" customHeight="1">
      <c r="B267" s="885"/>
      <c r="C267" s="885"/>
      <c r="D267" s="885"/>
      <c r="E267" s="885"/>
      <c r="F267" s="885"/>
      <c r="G267" s="508"/>
      <c r="H267" s="508"/>
      <c r="I267" s="508"/>
      <c r="J267" s="508"/>
      <c r="K267" s="508"/>
      <c r="L267" s="508"/>
      <c r="M267" s="508"/>
      <c r="N267" s="508"/>
      <c r="O267" s="508"/>
      <c r="P267" s="508"/>
      <c r="Q267" s="508"/>
      <c r="AQ267" s="519"/>
    </row>
    <row r="268" spans="2:43">
      <c r="B268" s="886" t="s">
        <v>350</v>
      </c>
      <c r="C268" s="886"/>
      <c r="D268" s="886"/>
      <c r="E268" s="886"/>
      <c r="F268" s="886"/>
      <c r="G268" s="523"/>
      <c r="H268" s="523"/>
      <c r="I268" s="523"/>
      <c r="J268" s="523"/>
      <c r="K268" s="523"/>
      <c r="L268" s="523"/>
      <c r="M268" s="523"/>
      <c r="N268" s="523"/>
      <c r="O268" s="523"/>
      <c r="P268" s="523"/>
      <c r="Q268" s="523"/>
      <c r="AQ268" s="519"/>
    </row>
    <row r="269" spans="2:43">
      <c r="B269" s="230"/>
      <c r="AQ269" s="519"/>
    </row>
    <row r="270" spans="2:43">
      <c r="B270" s="492" t="s">
        <v>167</v>
      </c>
      <c r="C270" s="493" t="s">
        <v>18</v>
      </c>
      <c r="D270" s="493" t="s">
        <v>19</v>
      </c>
      <c r="E270" s="493" t="s">
        <v>20</v>
      </c>
      <c r="F270" s="494" t="s">
        <v>161</v>
      </c>
      <c r="AF270" s="519"/>
    </row>
    <row r="271" spans="2:43">
      <c r="B271" s="495" t="s">
        <v>5</v>
      </c>
      <c r="C271" s="496">
        <f>SUM(C272:C274)</f>
        <v>71.218251190428035</v>
      </c>
      <c r="D271" s="496">
        <f>SUM(D272:D274)</f>
        <v>82.075459946290977</v>
      </c>
      <c r="E271" s="496">
        <f>SUM(E272:E274)</f>
        <v>68.533090164282626</v>
      </c>
      <c r="F271" s="497">
        <f>SUM(C271:E271)</f>
        <v>221.82680130100164</v>
      </c>
      <c r="AF271" s="519"/>
    </row>
    <row r="272" spans="2:43">
      <c r="B272" s="231" t="s">
        <v>168</v>
      </c>
      <c r="C272" s="438">
        <v>55.947315949029488</v>
      </c>
      <c r="D272" s="438">
        <v>61.303362682246565</v>
      </c>
      <c r="E272" s="438">
        <v>65.265401364637</v>
      </c>
      <c r="F272" s="487">
        <f t="shared" ref="F272:F284" si="8">SUM(C272:E272)</f>
        <v>182.51607999591306</v>
      </c>
      <c r="O272" s="524"/>
      <c r="P272" s="524"/>
      <c r="Q272" s="524"/>
      <c r="R272" s="524"/>
      <c r="AF272" s="519"/>
    </row>
    <row r="273" spans="2:32">
      <c r="B273" s="498" t="s">
        <v>267</v>
      </c>
      <c r="C273" s="469">
        <v>5.306730324395204</v>
      </c>
      <c r="D273" s="469">
        <v>5.3238183522044586</v>
      </c>
      <c r="E273" s="469">
        <v>2.7306400450227479</v>
      </c>
      <c r="F273" s="499">
        <f t="shared" si="8"/>
        <v>13.36118872162241</v>
      </c>
      <c r="O273" s="524"/>
      <c r="P273" s="524"/>
      <c r="Q273" s="524"/>
      <c r="R273" s="524"/>
      <c r="AF273" s="519"/>
    </row>
    <row r="274" spans="2:32">
      <c r="B274" s="231" t="s">
        <v>268</v>
      </c>
      <c r="C274" s="432">
        <v>9.9642049170033395</v>
      </c>
      <c r="D274" s="432">
        <v>15.448278911839942</v>
      </c>
      <c r="E274" s="432">
        <v>0.53704875462287138</v>
      </c>
      <c r="F274" s="487">
        <f t="shared" si="8"/>
        <v>25.949532583466155</v>
      </c>
      <c r="O274" s="524"/>
      <c r="P274" s="524"/>
      <c r="Q274" s="524"/>
      <c r="R274" s="524"/>
      <c r="AF274" s="519"/>
    </row>
    <row r="275" spans="2:32" ht="15.75" customHeight="1">
      <c r="B275" s="500" t="s">
        <v>6</v>
      </c>
      <c r="C275" s="501">
        <f>SUM(C276:C278)</f>
        <v>92.225854567526341</v>
      </c>
      <c r="D275" s="501">
        <f>SUM(D276:D278)</f>
        <v>70.796099645421123</v>
      </c>
      <c r="E275" s="501">
        <f>SUM(E276:E278)</f>
        <v>105.72952616346102</v>
      </c>
      <c r="F275" s="502">
        <f>SUM(C275:E275)</f>
        <v>268.75148037640849</v>
      </c>
      <c r="AF275" s="519"/>
    </row>
    <row r="276" spans="2:32">
      <c r="B276" s="231" t="s">
        <v>168</v>
      </c>
      <c r="C276" s="438">
        <v>54.852175566121758</v>
      </c>
      <c r="D276" s="438">
        <v>57.051574649934331</v>
      </c>
      <c r="E276" s="438">
        <v>72.098038555869493</v>
      </c>
      <c r="F276" s="487">
        <f t="shared" si="8"/>
        <v>184.00178877192559</v>
      </c>
      <c r="O276" s="524"/>
      <c r="P276" s="524"/>
      <c r="Q276" s="524"/>
      <c r="R276" s="524"/>
      <c r="AF276" s="519"/>
    </row>
    <row r="277" spans="2:32">
      <c r="B277" s="498" t="s">
        <v>267</v>
      </c>
      <c r="C277" s="469">
        <v>4.8741130639487249</v>
      </c>
      <c r="D277" s="469">
        <v>4.0585697902582574</v>
      </c>
      <c r="E277" s="469">
        <v>5.6867959113666746</v>
      </c>
      <c r="F277" s="499">
        <f t="shared" si="8"/>
        <v>14.619478765573657</v>
      </c>
      <c r="O277" s="524"/>
      <c r="P277" s="524"/>
      <c r="Q277" s="524"/>
      <c r="R277" s="524"/>
      <c r="AF277" s="519"/>
    </row>
    <row r="278" spans="2:32">
      <c r="B278" s="231" t="s">
        <v>268</v>
      </c>
      <c r="C278" s="432">
        <v>32.499565937455856</v>
      </c>
      <c r="D278" s="432">
        <v>9.6859552052285345</v>
      </c>
      <c r="E278" s="432">
        <v>27.944691696224851</v>
      </c>
      <c r="F278" s="487">
        <f t="shared" si="8"/>
        <v>70.130212838909245</v>
      </c>
      <c r="O278" s="524"/>
      <c r="P278" s="524"/>
      <c r="Q278" s="524"/>
      <c r="R278" s="524"/>
      <c r="AF278" s="519"/>
    </row>
    <row r="279" spans="2:32">
      <c r="B279" s="500" t="s">
        <v>7</v>
      </c>
      <c r="C279" s="501">
        <f>SUM(C280:C282)</f>
        <v>89.595951551648511</v>
      </c>
      <c r="D279" s="501">
        <f>SUM(D280:D282)</f>
        <v>76.549064914985252</v>
      </c>
      <c r="E279" s="501">
        <f>SUM(E280:E282)</f>
        <v>107.91514806496767</v>
      </c>
      <c r="F279" s="502">
        <f>SUM(C279:E279)</f>
        <v>274.06016453160146</v>
      </c>
      <c r="AF279" s="519"/>
    </row>
    <row r="280" spans="2:32">
      <c r="B280" s="231" t="s">
        <v>168</v>
      </c>
      <c r="C280" s="438">
        <v>57.165516062689179</v>
      </c>
      <c r="D280" s="438">
        <v>62.316356543508604</v>
      </c>
      <c r="E280" s="438">
        <v>74.485475638299789</v>
      </c>
      <c r="F280" s="487">
        <f t="shared" si="8"/>
        <v>193.96734824449757</v>
      </c>
      <c r="O280" s="524"/>
      <c r="P280" s="524"/>
      <c r="Q280" s="524"/>
      <c r="R280" s="524"/>
      <c r="AF280" s="519"/>
    </row>
    <row r="281" spans="2:32">
      <c r="B281" s="498" t="s">
        <v>267</v>
      </c>
      <c r="C281" s="469">
        <v>5.548561093730604</v>
      </c>
      <c r="D281" s="469">
        <v>5.0592528954035174</v>
      </c>
      <c r="E281" s="469">
        <v>7.7453460490760913</v>
      </c>
      <c r="F281" s="499">
        <f t="shared" si="8"/>
        <v>18.353160038210213</v>
      </c>
      <c r="G281" s="525"/>
      <c r="O281" s="524"/>
      <c r="P281" s="524"/>
      <c r="Q281" s="524"/>
      <c r="R281" s="524"/>
      <c r="AF281" s="519"/>
    </row>
    <row r="282" spans="2:32">
      <c r="B282" s="231" t="s">
        <v>268</v>
      </c>
      <c r="C282" s="432">
        <v>26.881874395228728</v>
      </c>
      <c r="D282" s="432">
        <v>9.173455476073137</v>
      </c>
      <c r="E282" s="432">
        <v>25.68432637759178</v>
      </c>
      <c r="F282" s="487">
        <f t="shared" si="8"/>
        <v>61.739656248893645</v>
      </c>
      <c r="G282" s="525"/>
      <c r="O282" s="524"/>
      <c r="P282" s="524"/>
      <c r="Q282" s="524"/>
      <c r="R282" s="524"/>
      <c r="AF282" s="519"/>
    </row>
    <row r="283" spans="2:32">
      <c r="B283" s="500" t="s">
        <v>8</v>
      </c>
      <c r="C283" s="501">
        <f>SUM(C284:C286)</f>
        <v>84.182505215247971</v>
      </c>
      <c r="D283" s="501">
        <f>SUM(D284:D286)</f>
        <v>76.755805845681067</v>
      </c>
      <c r="E283" s="501">
        <f>SUM(E284:E286)</f>
        <v>102.1863137621846</v>
      </c>
      <c r="F283" s="502">
        <f>SUM(C283:E283)</f>
        <v>263.12462482311366</v>
      </c>
      <c r="AF283" s="519"/>
    </row>
    <row r="284" spans="2:32">
      <c r="B284" s="231" t="s">
        <v>168</v>
      </c>
      <c r="C284" s="438">
        <v>50.883598650341845</v>
      </c>
      <c r="D284" s="438">
        <v>56.544380200748328</v>
      </c>
      <c r="E284" s="438">
        <v>70.192204253006281</v>
      </c>
      <c r="F284" s="487">
        <f t="shared" si="8"/>
        <v>177.62018310409644</v>
      </c>
      <c r="O284" s="524"/>
      <c r="P284" s="524"/>
      <c r="Q284" s="524"/>
      <c r="R284" s="524"/>
      <c r="AF284" s="519"/>
    </row>
    <row r="285" spans="2:32">
      <c r="B285" s="498" t="s">
        <v>267</v>
      </c>
      <c r="C285" s="469">
        <v>5.3661291310754304</v>
      </c>
      <c r="D285" s="469">
        <v>4.1331084819340278</v>
      </c>
      <c r="E285" s="469">
        <v>9.0293864909506407</v>
      </c>
      <c r="F285" s="499">
        <f t="shared" ref="F285:F294" si="9">SUM(C285:E285)</f>
        <v>18.528624103960098</v>
      </c>
      <c r="O285" s="524"/>
      <c r="P285" s="524"/>
      <c r="Q285" s="524"/>
      <c r="R285" s="524"/>
      <c r="AF285" s="519"/>
    </row>
    <row r="286" spans="2:32">
      <c r="B286" s="231" t="s">
        <v>268</v>
      </c>
      <c r="C286" s="432">
        <v>27.932777433830687</v>
      </c>
      <c r="D286" s="432">
        <v>16.078317162998715</v>
      </c>
      <c r="E286" s="432">
        <v>22.964723018227666</v>
      </c>
      <c r="F286" s="487">
        <f t="shared" si="9"/>
        <v>66.975817615057068</v>
      </c>
      <c r="O286" s="524"/>
      <c r="P286" s="524"/>
      <c r="Q286" s="524"/>
      <c r="R286" s="524"/>
      <c r="AF286" s="519"/>
    </row>
    <row r="287" spans="2:32">
      <c r="B287" s="500" t="s">
        <v>9</v>
      </c>
      <c r="C287" s="501">
        <f>SUM(C288:C290)</f>
        <v>103.06078243018371</v>
      </c>
      <c r="D287" s="501">
        <f>SUM(D288:D290)</f>
        <v>89.904026245537111</v>
      </c>
      <c r="E287" s="501">
        <f>SUM(E288:E290)</f>
        <v>105.79296035751722</v>
      </c>
      <c r="F287" s="502">
        <f>SUM(C287:E287)</f>
        <v>298.75776903323799</v>
      </c>
      <c r="AF287" s="519"/>
    </row>
    <row r="288" spans="2:32">
      <c r="B288" s="231" t="s">
        <v>168</v>
      </c>
      <c r="C288" s="438">
        <v>66.337574597356678</v>
      </c>
      <c r="D288" s="438">
        <v>71.390683114308203</v>
      </c>
      <c r="E288" s="438">
        <v>69.071329604993252</v>
      </c>
      <c r="F288" s="487">
        <f t="shared" si="9"/>
        <v>206.79958731665812</v>
      </c>
      <c r="O288" s="524"/>
      <c r="P288" s="524"/>
      <c r="Q288" s="524"/>
      <c r="R288" s="524"/>
      <c r="AF288" s="519"/>
    </row>
    <row r="289" spans="2:32" ht="15.75" customHeight="1">
      <c r="B289" s="498" t="s">
        <v>267</v>
      </c>
      <c r="C289" s="469">
        <v>4.9289347081660093</v>
      </c>
      <c r="D289" s="469">
        <v>4.3687808377918218</v>
      </c>
      <c r="E289" s="469">
        <v>16.463249434024611</v>
      </c>
      <c r="F289" s="499">
        <f t="shared" si="9"/>
        <v>25.760964979982443</v>
      </c>
      <c r="O289" s="524"/>
      <c r="P289" s="524"/>
      <c r="Q289" s="524"/>
      <c r="R289" s="524"/>
      <c r="AF289" s="519"/>
    </row>
    <row r="290" spans="2:32" ht="15.75" customHeight="1">
      <c r="B290" s="231" t="s">
        <v>268</v>
      </c>
      <c r="C290" s="432">
        <v>31.794273124661014</v>
      </c>
      <c r="D290" s="432">
        <v>14.144562293437096</v>
      </c>
      <c r="E290" s="432">
        <v>20.258381318499339</v>
      </c>
      <c r="F290" s="487">
        <f t="shared" si="9"/>
        <v>66.197216736597454</v>
      </c>
      <c r="O290" s="524"/>
      <c r="P290" s="524"/>
      <c r="Q290" s="524"/>
      <c r="R290" s="524"/>
      <c r="AF290" s="519"/>
    </row>
    <row r="291" spans="2:32" hidden="1" outlineLevel="1">
      <c r="B291" s="500" t="s">
        <v>10</v>
      </c>
      <c r="C291" s="501">
        <f>SUM(C292:C294)</f>
        <v>0</v>
      </c>
      <c r="D291" s="501">
        <f>SUM(D292:D294)</f>
        <v>0</v>
      </c>
      <c r="E291" s="501">
        <f>SUM(E292:E294)</f>
        <v>0</v>
      </c>
      <c r="F291" s="502">
        <f>SUM(C291:E291)</f>
        <v>0</v>
      </c>
      <c r="AF291" s="519"/>
    </row>
    <row r="292" spans="2:32" hidden="1" outlineLevel="1">
      <c r="B292" s="231" t="s">
        <v>168</v>
      </c>
      <c r="C292" s="438"/>
      <c r="D292" s="438"/>
      <c r="E292" s="438"/>
      <c r="F292" s="487">
        <f t="shared" si="9"/>
        <v>0</v>
      </c>
      <c r="O292" s="524"/>
      <c r="P292" s="524"/>
      <c r="Q292" s="524"/>
      <c r="R292" s="524"/>
      <c r="AF292" s="519"/>
    </row>
    <row r="293" spans="2:32" hidden="1" outlineLevel="1">
      <c r="B293" s="498" t="s">
        <v>267</v>
      </c>
      <c r="C293" s="469"/>
      <c r="D293" s="469"/>
      <c r="E293" s="469"/>
      <c r="F293" s="499">
        <f t="shared" si="9"/>
        <v>0</v>
      </c>
      <c r="O293" s="524"/>
      <c r="P293" s="524"/>
      <c r="Q293" s="524"/>
      <c r="R293" s="524"/>
      <c r="AF293" s="519"/>
    </row>
    <row r="294" spans="2:32" hidden="1" outlineLevel="1">
      <c r="B294" s="231" t="s">
        <v>268</v>
      </c>
      <c r="C294" s="432"/>
      <c r="D294" s="432"/>
      <c r="E294" s="432"/>
      <c r="F294" s="487">
        <f t="shared" si="9"/>
        <v>0</v>
      </c>
      <c r="O294" s="524"/>
      <c r="P294" s="524"/>
      <c r="Q294" s="524"/>
      <c r="R294" s="524"/>
      <c r="AF294" s="519"/>
    </row>
    <row r="295" spans="2:32" hidden="1" outlineLevel="1">
      <c r="B295" s="500" t="s">
        <v>11</v>
      </c>
      <c r="C295" s="501">
        <f>SUM(C296:C298)</f>
        <v>0</v>
      </c>
      <c r="D295" s="501">
        <f>SUM(D296:D298)</f>
        <v>0</v>
      </c>
      <c r="E295" s="501">
        <f>SUM(E296:E298)</f>
        <v>0</v>
      </c>
      <c r="F295" s="502">
        <f t="shared" ref="F295:F300" si="10">SUM(C295:E295)</f>
        <v>0</v>
      </c>
      <c r="AF295" s="519"/>
    </row>
    <row r="296" spans="2:32" hidden="1" outlineLevel="1">
      <c r="B296" s="231" t="s">
        <v>168</v>
      </c>
      <c r="C296" s="438"/>
      <c r="D296" s="438"/>
      <c r="E296" s="438"/>
      <c r="F296" s="487">
        <f t="shared" si="10"/>
        <v>0</v>
      </c>
      <c r="O296" s="524"/>
      <c r="P296" s="524"/>
      <c r="Q296" s="524"/>
      <c r="R296" s="524"/>
      <c r="AF296" s="519"/>
    </row>
    <row r="297" spans="2:32" hidden="1" outlineLevel="1">
      <c r="B297" s="498" t="s">
        <v>267</v>
      </c>
      <c r="C297" s="503"/>
      <c r="D297" s="503"/>
      <c r="E297" s="503"/>
      <c r="F297" s="499">
        <f t="shared" si="10"/>
        <v>0</v>
      </c>
      <c r="O297" s="524"/>
      <c r="P297" s="524"/>
      <c r="Q297" s="524"/>
      <c r="R297" s="524"/>
      <c r="AF297" s="519"/>
    </row>
    <row r="298" spans="2:32" hidden="1" outlineLevel="1">
      <c r="B298" s="231" t="s">
        <v>268</v>
      </c>
      <c r="C298" s="438"/>
      <c r="D298" s="438"/>
      <c r="E298" s="438"/>
      <c r="F298" s="487">
        <f t="shared" si="10"/>
        <v>0</v>
      </c>
      <c r="O298" s="524"/>
      <c r="P298" s="524"/>
      <c r="Q298" s="524"/>
      <c r="R298" s="524"/>
      <c r="AF298" s="519"/>
    </row>
    <row r="299" spans="2:32" hidden="1" outlineLevel="1">
      <c r="B299" s="500" t="s">
        <v>12</v>
      </c>
      <c r="C299" s="501">
        <f>SUM(C300:C302)</f>
        <v>0</v>
      </c>
      <c r="D299" s="501">
        <f>SUM(D300:D302)</f>
        <v>0</v>
      </c>
      <c r="E299" s="501">
        <f>SUM(E300:E302)</f>
        <v>0</v>
      </c>
      <c r="F299" s="502">
        <f t="shared" si="10"/>
        <v>0</v>
      </c>
      <c r="AF299" s="519"/>
    </row>
    <row r="300" spans="2:32" hidden="1" outlineLevel="1">
      <c r="B300" s="231" t="s">
        <v>168</v>
      </c>
      <c r="C300" s="438"/>
      <c r="D300" s="438"/>
      <c r="E300" s="438"/>
      <c r="F300" s="487">
        <f t="shared" si="10"/>
        <v>0</v>
      </c>
      <c r="O300" s="524"/>
      <c r="P300" s="524"/>
      <c r="Q300" s="524"/>
      <c r="R300" s="524"/>
      <c r="AF300" s="519"/>
    </row>
    <row r="301" spans="2:32" hidden="1" outlineLevel="1">
      <c r="B301" s="498" t="s">
        <v>267</v>
      </c>
      <c r="C301" s="503"/>
      <c r="D301" s="503"/>
      <c r="E301" s="503"/>
      <c r="F301" s="499">
        <f t="shared" ref="F301:F307" si="11">SUM(C301:E301)</f>
        <v>0</v>
      </c>
      <c r="O301" s="524"/>
      <c r="P301" s="524"/>
      <c r="Q301" s="524"/>
      <c r="R301" s="524"/>
      <c r="AF301" s="519"/>
    </row>
    <row r="302" spans="2:32" hidden="1" outlineLevel="1">
      <c r="B302" s="231" t="s">
        <v>268</v>
      </c>
      <c r="C302" s="438"/>
      <c r="D302" s="438"/>
      <c r="E302" s="438"/>
      <c r="F302" s="487">
        <f t="shared" si="11"/>
        <v>0</v>
      </c>
      <c r="O302" s="524"/>
      <c r="P302" s="524"/>
      <c r="Q302" s="524"/>
      <c r="R302" s="524"/>
      <c r="AF302" s="519"/>
    </row>
    <row r="303" spans="2:32" ht="14.25" hidden="1" customHeight="1" outlineLevel="1">
      <c r="B303" s="500" t="s">
        <v>13</v>
      </c>
      <c r="C303" s="501">
        <f>SUM(C304:C306)</f>
        <v>0</v>
      </c>
      <c r="D303" s="501">
        <f>SUM(D304:D306)</f>
        <v>0</v>
      </c>
      <c r="E303" s="501">
        <f>SUM(E304:E306)</f>
        <v>0</v>
      </c>
      <c r="F303" s="502">
        <f t="shared" si="11"/>
        <v>0</v>
      </c>
      <c r="AF303" s="519"/>
    </row>
    <row r="304" spans="2:32" ht="14.25" hidden="1" customHeight="1" outlineLevel="1">
      <c r="B304" s="231" t="s">
        <v>168</v>
      </c>
      <c r="C304" s="438"/>
      <c r="D304" s="438"/>
      <c r="E304" s="438"/>
      <c r="F304" s="487">
        <f>SUM(C304:E304)</f>
        <v>0</v>
      </c>
      <c r="O304" s="524"/>
      <c r="P304" s="524"/>
      <c r="Q304" s="524"/>
      <c r="R304" s="524"/>
      <c r="AF304" s="519"/>
    </row>
    <row r="305" spans="2:43" ht="14.25" hidden="1" customHeight="1" outlineLevel="1">
      <c r="B305" s="498" t="s">
        <v>267</v>
      </c>
      <c r="C305" s="503"/>
      <c r="D305" s="503"/>
      <c r="E305" s="503"/>
      <c r="F305" s="499">
        <f>SUM(C305:E305)</f>
        <v>0</v>
      </c>
      <c r="O305" s="524"/>
      <c r="P305" s="524"/>
      <c r="Q305" s="524"/>
      <c r="R305" s="524"/>
      <c r="AF305" s="519"/>
    </row>
    <row r="306" spans="2:43" ht="13.95" hidden="1" customHeight="1" outlineLevel="1">
      <c r="B306" s="231" t="s">
        <v>268</v>
      </c>
      <c r="C306" s="438"/>
      <c r="D306" s="438"/>
      <c r="E306" s="438"/>
      <c r="F306" s="487">
        <f t="shared" si="11"/>
        <v>0</v>
      </c>
      <c r="O306" s="524"/>
      <c r="P306" s="524"/>
      <c r="Q306" s="524"/>
      <c r="R306" s="524"/>
      <c r="AF306" s="519"/>
    </row>
    <row r="307" spans="2:43" ht="14.25" hidden="1" customHeight="1" outlineLevel="1">
      <c r="B307" s="500" t="s">
        <v>14</v>
      </c>
      <c r="C307" s="501">
        <f>SUM(C308:C310)</f>
        <v>0</v>
      </c>
      <c r="D307" s="501">
        <f>SUM(D308:D310)</f>
        <v>0</v>
      </c>
      <c r="E307" s="501">
        <f>SUM(E308:E310)</f>
        <v>0</v>
      </c>
      <c r="F307" s="502">
        <f t="shared" si="11"/>
        <v>0</v>
      </c>
      <c r="AF307" s="519"/>
    </row>
    <row r="308" spans="2:43" ht="14.25" hidden="1" customHeight="1" outlineLevel="1">
      <c r="B308" s="231" t="s">
        <v>168</v>
      </c>
      <c r="C308" s="438"/>
      <c r="D308" s="438"/>
      <c r="E308" s="438"/>
      <c r="F308" s="487">
        <f>SUM(C308:E308)</f>
        <v>0</v>
      </c>
      <c r="O308" s="524"/>
      <c r="P308" s="524"/>
      <c r="Q308" s="524"/>
      <c r="R308" s="524"/>
      <c r="AF308" s="519"/>
    </row>
    <row r="309" spans="2:43" ht="14.25" hidden="1" customHeight="1" outlineLevel="1">
      <c r="B309" s="498" t="s">
        <v>267</v>
      </c>
      <c r="C309" s="503"/>
      <c r="D309" s="503"/>
      <c r="E309" s="503"/>
      <c r="F309" s="499">
        <f>SUM(C309:E309)</f>
        <v>0</v>
      </c>
      <c r="O309" s="524"/>
      <c r="P309" s="524"/>
      <c r="Q309" s="524"/>
      <c r="R309" s="524"/>
      <c r="AF309" s="519"/>
    </row>
    <row r="310" spans="2:43" ht="14.25" hidden="1" customHeight="1" outlineLevel="1">
      <c r="B310" s="231" t="s">
        <v>268</v>
      </c>
      <c r="C310" s="438"/>
      <c r="D310" s="438"/>
      <c r="E310" s="438"/>
      <c r="F310" s="487">
        <f>SUM(C310:E310)</f>
        <v>0</v>
      </c>
      <c r="O310" s="524"/>
      <c r="P310" s="524"/>
      <c r="Q310" s="524"/>
      <c r="R310" s="524"/>
      <c r="AF310" s="519"/>
    </row>
    <row r="311" spans="2:43" ht="14.25" hidden="1" customHeight="1" outlineLevel="1">
      <c r="B311" s="232" t="s">
        <v>15</v>
      </c>
      <c r="C311" s="439">
        <f>SUM(C312:C314)</f>
        <v>0</v>
      </c>
      <c r="D311" s="444">
        <f>SUM(D312:D314)</f>
        <v>0</v>
      </c>
      <c r="E311" s="444">
        <f>SUM(E312:E314)</f>
        <v>0</v>
      </c>
      <c r="F311" s="488">
        <f t="shared" ref="F311" si="12">SUM(C311:E311)</f>
        <v>0</v>
      </c>
      <c r="O311" s="524"/>
      <c r="P311" s="524"/>
      <c r="Q311" s="524"/>
      <c r="R311" s="524"/>
      <c r="AF311" s="519"/>
    </row>
    <row r="312" spans="2:43" ht="14.25" hidden="1" customHeight="1" outlineLevel="1">
      <c r="B312" s="231" t="s">
        <v>168</v>
      </c>
      <c r="C312" s="438"/>
      <c r="D312" s="438"/>
      <c r="E312" s="438"/>
      <c r="F312" s="487">
        <f>SUM(C312:E312)</f>
        <v>0</v>
      </c>
      <c r="O312" s="524"/>
      <c r="P312" s="524"/>
      <c r="Q312" s="524"/>
      <c r="R312" s="524"/>
      <c r="AF312" s="519"/>
    </row>
    <row r="313" spans="2:43" ht="14.25" hidden="1" customHeight="1" outlineLevel="1">
      <c r="B313" s="231" t="s">
        <v>267</v>
      </c>
      <c r="C313" s="438"/>
      <c r="D313" s="438"/>
      <c r="E313" s="438"/>
      <c r="F313" s="487">
        <f>SUM(C313:E313)</f>
        <v>0</v>
      </c>
      <c r="O313" s="524"/>
      <c r="P313" s="524"/>
      <c r="Q313" s="524"/>
      <c r="R313" s="524"/>
      <c r="AF313" s="519"/>
    </row>
    <row r="314" spans="2:43" ht="14.25" hidden="1" customHeight="1" outlineLevel="1">
      <c r="B314" s="231" t="s">
        <v>268</v>
      </c>
      <c r="C314" s="438"/>
      <c r="D314" s="438"/>
      <c r="E314" s="438"/>
      <c r="F314" s="487">
        <f>SUM(C314:E314)</f>
        <v>0</v>
      </c>
      <c r="O314" s="524"/>
      <c r="P314" s="524"/>
      <c r="Q314" s="524"/>
      <c r="R314" s="524"/>
      <c r="AF314" s="519"/>
    </row>
    <row r="315" spans="2:43" ht="14.25" hidden="1" customHeight="1" outlineLevel="1">
      <c r="B315" s="232" t="s">
        <v>16</v>
      </c>
      <c r="C315" s="439">
        <f>SUM(C316:C318)</f>
        <v>0</v>
      </c>
      <c r="D315" s="444">
        <f>SUM(D316:D318)</f>
        <v>0</v>
      </c>
      <c r="E315" s="444">
        <f>SUM(E316:E318)</f>
        <v>0</v>
      </c>
      <c r="F315" s="488">
        <f t="shared" ref="F315" si="13">SUM(C315:E315)</f>
        <v>0</v>
      </c>
      <c r="O315" s="524"/>
      <c r="P315" s="524"/>
      <c r="Q315" s="524"/>
      <c r="R315" s="524"/>
      <c r="AF315" s="519"/>
    </row>
    <row r="316" spans="2:43" ht="14.25" hidden="1" customHeight="1" outlineLevel="1">
      <c r="B316" s="231" t="s">
        <v>168</v>
      </c>
      <c r="C316" s="438"/>
      <c r="D316" s="438"/>
      <c r="E316" s="438"/>
      <c r="F316" s="487">
        <f>SUM(C316:E316)</f>
        <v>0</v>
      </c>
      <c r="O316" s="524"/>
      <c r="P316" s="524"/>
      <c r="Q316" s="524"/>
      <c r="R316" s="524"/>
      <c r="AF316" s="519"/>
    </row>
    <row r="317" spans="2:43" ht="14.25" hidden="1" customHeight="1" outlineLevel="1">
      <c r="B317" s="231" t="s">
        <v>267</v>
      </c>
      <c r="C317" s="438"/>
      <c r="D317" s="438"/>
      <c r="E317" s="438"/>
      <c r="F317" s="487">
        <f>SUM(C317:E317)</f>
        <v>0</v>
      </c>
      <c r="O317" s="524"/>
      <c r="P317" s="524"/>
      <c r="Q317" s="524"/>
      <c r="R317" s="524"/>
      <c r="AF317" s="519"/>
    </row>
    <row r="318" spans="2:43" ht="14.25" hidden="1" customHeight="1" outlineLevel="1">
      <c r="B318" s="231" t="s">
        <v>268</v>
      </c>
      <c r="C318" s="438"/>
      <c r="D318" s="438"/>
      <c r="E318" s="438"/>
      <c r="F318" s="487">
        <f>SUM(C318:E318)</f>
        <v>0</v>
      </c>
      <c r="O318" s="524"/>
      <c r="P318" s="524"/>
      <c r="Q318" s="524"/>
      <c r="R318" s="524"/>
      <c r="AF318" s="519"/>
    </row>
    <row r="319" spans="2:43" ht="15.75" customHeight="1" collapsed="1">
      <c r="B319" s="504" t="s">
        <v>146</v>
      </c>
      <c r="C319" s="505">
        <f>+C271+C275+C279+C283+C287+C291+C295+C299+C303+C307+C311+C315</f>
        <v>440.28334495503464</v>
      </c>
      <c r="D319" s="506">
        <f>+D271+D275+D279+D283+D287+D291+D295+D299+D303+D307+D311+D315</f>
        <v>396.08045659791554</v>
      </c>
      <c r="E319" s="506">
        <f>+E271+E275+E279+E283+E287+E291+E295+E299+E303+E307+E311+E315</f>
        <v>490.15703851241312</v>
      </c>
      <c r="F319" s="507">
        <f>+F271+F275+F279+F283+F287+F291+F295+F299+F303+F307+F311+F315</f>
        <v>1326.5208400653632</v>
      </c>
      <c r="AF319" s="519"/>
    </row>
    <row r="320" spans="2:43">
      <c r="Z320" s="524"/>
      <c r="AA320" s="524"/>
      <c r="AB320" s="524"/>
      <c r="AC320" s="524"/>
      <c r="AQ320" s="519"/>
    </row>
    <row r="321" spans="2:43" ht="41.25" hidden="1" customHeight="1" outlineLevel="1">
      <c r="B321" s="884" t="s">
        <v>262</v>
      </c>
      <c r="C321" s="884"/>
      <c r="D321" s="884"/>
      <c r="E321" s="884"/>
      <c r="F321" s="884"/>
      <c r="G321" s="884"/>
      <c r="H321" s="884"/>
      <c r="I321" s="884"/>
      <c r="J321" s="884"/>
      <c r="K321" s="884"/>
      <c r="L321" s="884"/>
      <c r="M321" s="884"/>
      <c r="N321" s="884"/>
      <c r="O321" s="884"/>
      <c r="P321" s="884"/>
      <c r="Q321" s="884"/>
      <c r="Z321" s="524"/>
      <c r="AA321" s="524"/>
      <c r="AB321" s="524"/>
      <c r="AC321" s="524"/>
      <c r="AQ321" s="519"/>
    </row>
    <row r="322" spans="2:43" hidden="1" outlineLevel="1">
      <c r="B322" s="233" t="s">
        <v>169</v>
      </c>
      <c r="AQ322" s="519"/>
    </row>
    <row r="323" spans="2:43" hidden="1" outlineLevel="1">
      <c r="B323" s="234" t="s">
        <v>163</v>
      </c>
      <c r="AQ323" s="519"/>
    </row>
    <row r="324" spans="2:43" hidden="1" outlineLevel="1">
      <c r="B324" s="235"/>
      <c r="AQ324" s="519"/>
    </row>
    <row r="325" spans="2:43" hidden="1" outlineLevel="1">
      <c r="B325" s="227" t="s">
        <v>170</v>
      </c>
      <c r="C325" s="435" t="s">
        <v>202</v>
      </c>
      <c r="D325" s="435" t="s">
        <v>203</v>
      </c>
      <c r="E325" s="817" t="s">
        <v>171</v>
      </c>
      <c r="F325" s="489" t="s">
        <v>161</v>
      </c>
      <c r="AF325" s="519"/>
    </row>
    <row r="326" spans="2:43" hidden="1" outlineLevel="1">
      <c r="B326" s="236" t="s">
        <v>148</v>
      </c>
      <c r="C326" s="428">
        <v>1.1700059999999998E-2</v>
      </c>
      <c r="D326" s="428">
        <v>5.5224053103932302E-2</v>
      </c>
      <c r="E326" s="820">
        <v>1.6178110556722979E-2</v>
      </c>
      <c r="F326" s="490">
        <f t="shared" ref="F326:F349" si="14">SUM(C326:E326)</f>
        <v>8.3102223660655283E-2</v>
      </c>
      <c r="AF326" s="519"/>
    </row>
    <row r="327" spans="2:43" hidden="1" outlineLevel="1">
      <c r="B327" s="236" t="s">
        <v>149</v>
      </c>
      <c r="C327" s="428">
        <v>0</v>
      </c>
      <c r="D327" s="428">
        <v>0</v>
      </c>
      <c r="E327" s="820">
        <v>0</v>
      </c>
      <c r="F327" s="490">
        <f t="shared" si="14"/>
        <v>0</v>
      </c>
      <c r="AF327" s="519"/>
    </row>
    <row r="328" spans="2:43" hidden="1" outlineLevel="1">
      <c r="B328" s="236" t="s">
        <v>150</v>
      </c>
      <c r="C328" s="428">
        <v>0</v>
      </c>
      <c r="D328" s="428">
        <v>0</v>
      </c>
      <c r="E328" s="820">
        <v>0</v>
      </c>
      <c r="F328" s="490">
        <f t="shared" si="14"/>
        <v>0</v>
      </c>
      <c r="AF328" s="519"/>
    </row>
    <row r="329" spans="2:43" hidden="1" outlineLevel="1">
      <c r="B329" s="236" t="s">
        <v>151</v>
      </c>
      <c r="C329" s="428">
        <v>0</v>
      </c>
      <c r="D329" s="428">
        <v>0</v>
      </c>
      <c r="E329" s="820">
        <v>0</v>
      </c>
      <c r="F329" s="490">
        <f t="shared" si="14"/>
        <v>0</v>
      </c>
      <c r="AF329" s="519"/>
    </row>
    <row r="330" spans="2:43" hidden="1" outlineLevel="1">
      <c r="B330" s="236" t="s">
        <v>153</v>
      </c>
      <c r="C330" s="428">
        <v>0</v>
      </c>
      <c r="D330" s="428">
        <v>0</v>
      </c>
      <c r="E330" s="820">
        <v>0</v>
      </c>
      <c r="F330" s="490">
        <f t="shared" si="14"/>
        <v>0</v>
      </c>
      <c r="AF330" s="519"/>
    </row>
    <row r="331" spans="2:43" hidden="1" outlineLevel="1">
      <c r="B331" s="236" t="s">
        <v>154</v>
      </c>
      <c r="C331" s="428">
        <v>0</v>
      </c>
      <c r="D331" s="428">
        <v>0</v>
      </c>
      <c r="E331" s="820">
        <v>0</v>
      </c>
      <c r="F331" s="490">
        <f t="shared" si="14"/>
        <v>0</v>
      </c>
      <c r="AF331" s="519"/>
    </row>
    <row r="332" spans="2:43" hidden="1" outlineLevel="1">
      <c r="B332" s="236" t="s">
        <v>155</v>
      </c>
      <c r="C332" s="428">
        <v>0</v>
      </c>
      <c r="D332" s="428">
        <v>0</v>
      </c>
      <c r="E332" s="820">
        <v>0</v>
      </c>
      <c r="F332" s="490">
        <f t="shared" si="14"/>
        <v>0</v>
      </c>
      <c r="AF332" s="519"/>
    </row>
    <row r="333" spans="2:43" hidden="1" outlineLevel="1">
      <c r="B333" s="236" t="s">
        <v>156</v>
      </c>
      <c r="C333" s="428">
        <v>0</v>
      </c>
      <c r="D333" s="428">
        <v>0</v>
      </c>
      <c r="E333" s="820">
        <v>0</v>
      </c>
      <c r="F333" s="490">
        <f t="shared" si="14"/>
        <v>0</v>
      </c>
      <c r="AF333" s="519"/>
    </row>
    <row r="334" spans="2:43" hidden="1" outlineLevel="1">
      <c r="B334" s="236" t="s">
        <v>157</v>
      </c>
      <c r="C334" s="428">
        <v>0</v>
      </c>
      <c r="D334" s="428">
        <v>0</v>
      </c>
      <c r="E334" s="820">
        <v>0</v>
      </c>
      <c r="F334" s="490">
        <f t="shared" si="14"/>
        <v>0</v>
      </c>
      <c r="AF334" s="519"/>
    </row>
    <row r="335" spans="2:43" hidden="1" outlineLevel="1">
      <c r="B335" s="236" t="s">
        <v>158</v>
      </c>
      <c r="C335" s="428">
        <v>0</v>
      </c>
      <c r="D335" s="428">
        <v>0</v>
      </c>
      <c r="E335" s="820">
        <v>0</v>
      </c>
      <c r="F335" s="490">
        <f t="shared" si="14"/>
        <v>0</v>
      </c>
      <c r="AF335" s="519"/>
    </row>
    <row r="336" spans="2:43" hidden="1" outlineLevel="1">
      <c r="B336" s="236" t="s">
        <v>159</v>
      </c>
      <c r="C336" s="428">
        <v>0</v>
      </c>
      <c r="D336" s="428">
        <v>0</v>
      </c>
      <c r="E336" s="820">
        <v>0</v>
      </c>
      <c r="F336" s="490">
        <f t="shared" si="14"/>
        <v>0</v>
      </c>
      <c r="AF336" s="519"/>
    </row>
    <row r="337" spans="2:43" hidden="1" outlineLevel="1">
      <c r="B337" s="236" t="s">
        <v>205</v>
      </c>
      <c r="C337" s="428">
        <v>0</v>
      </c>
      <c r="D337" s="428">
        <v>0</v>
      </c>
      <c r="E337" s="820">
        <v>0</v>
      </c>
      <c r="F337" s="490">
        <f t="shared" si="14"/>
        <v>0</v>
      </c>
      <c r="AF337" s="519"/>
    </row>
    <row r="338" spans="2:43" hidden="1" outlineLevel="1">
      <c r="B338" s="236" t="s">
        <v>160</v>
      </c>
      <c r="C338" s="428">
        <v>0</v>
      </c>
      <c r="D338" s="428">
        <v>0</v>
      </c>
      <c r="E338" s="820">
        <v>0</v>
      </c>
      <c r="F338" s="490">
        <f t="shared" si="14"/>
        <v>0</v>
      </c>
      <c r="AF338" s="519"/>
    </row>
    <row r="339" spans="2:43" hidden="1" outlineLevel="1">
      <c r="B339" s="236" t="s">
        <v>209</v>
      </c>
      <c r="C339" s="428">
        <v>0</v>
      </c>
      <c r="D339" s="428">
        <v>0</v>
      </c>
      <c r="E339" s="820">
        <v>0</v>
      </c>
      <c r="F339" s="490">
        <f t="shared" si="14"/>
        <v>0</v>
      </c>
      <c r="AF339" s="519"/>
    </row>
    <row r="340" spans="2:43" hidden="1" outlineLevel="1">
      <c r="B340" s="236" t="s">
        <v>211</v>
      </c>
      <c r="C340" s="428">
        <v>0</v>
      </c>
      <c r="D340" s="428">
        <v>0</v>
      </c>
      <c r="E340" s="820">
        <v>0</v>
      </c>
      <c r="F340" s="490">
        <f t="shared" si="14"/>
        <v>0</v>
      </c>
      <c r="AF340" s="519"/>
    </row>
    <row r="341" spans="2:43" hidden="1" outlineLevel="1">
      <c r="B341" s="236" t="s">
        <v>214</v>
      </c>
      <c r="C341" s="428">
        <v>0</v>
      </c>
      <c r="D341" s="428">
        <v>0</v>
      </c>
      <c r="E341" s="820">
        <v>0</v>
      </c>
      <c r="F341" s="490">
        <f t="shared" si="14"/>
        <v>0</v>
      </c>
      <c r="AF341" s="519"/>
    </row>
    <row r="342" spans="2:43" hidden="1" outlineLevel="1">
      <c r="B342" s="236" t="s">
        <v>215</v>
      </c>
      <c r="C342" s="428">
        <v>0</v>
      </c>
      <c r="D342" s="428">
        <v>0</v>
      </c>
      <c r="E342" s="820">
        <v>0</v>
      </c>
      <c r="F342" s="490">
        <f t="shared" si="14"/>
        <v>0</v>
      </c>
      <c r="AF342" s="519"/>
    </row>
    <row r="343" spans="2:43" hidden="1" outlineLevel="1">
      <c r="B343" s="236" t="s">
        <v>216</v>
      </c>
      <c r="C343" s="428">
        <v>0</v>
      </c>
      <c r="D343" s="428">
        <v>0</v>
      </c>
      <c r="E343" s="820">
        <v>0</v>
      </c>
      <c r="F343" s="490">
        <f t="shared" si="14"/>
        <v>0</v>
      </c>
      <c r="AF343" s="519"/>
    </row>
    <row r="344" spans="2:43" hidden="1" outlineLevel="1">
      <c r="B344" s="236" t="s">
        <v>217</v>
      </c>
      <c r="C344" s="428">
        <v>0</v>
      </c>
      <c r="D344" s="428">
        <v>0</v>
      </c>
      <c r="E344" s="820">
        <v>0</v>
      </c>
      <c r="F344" s="490">
        <f t="shared" si="14"/>
        <v>0</v>
      </c>
      <c r="AF344" s="519"/>
    </row>
    <row r="345" spans="2:43" hidden="1" outlineLevel="1">
      <c r="B345" s="123" t="s">
        <v>218</v>
      </c>
      <c r="C345" s="428">
        <v>0</v>
      </c>
      <c r="D345" s="428">
        <v>0</v>
      </c>
      <c r="E345" s="820">
        <v>0</v>
      </c>
      <c r="F345" s="490">
        <f t="shared" si="14"/>
        <v>0</v>
      </c>
      <c r="AF345" s="519"/>
    </row>
    <row r="346" spans="2:43" hidden="1" outlineLevel="1">
      <c r="B346" s="236" t="s">
        <v>229</v>
      </c>
      <c r="C346" s="428">
        <v>0</v>
      </c>
      <c r="D346" s="428">
        <v>0</v>
      </c>
      <c r="E346" s="820">
        <v>0</v>
      </c>
      <c r="F346" s="490">
        <f t="shared" si="14"/>
        <v>0</v>
      </c>
      <c r="AF346" s="519"/>
    </row>
    <row r="347" spans="2:43" hidden="1" outlineLevel="1">
      <c r="B347" s="236" t="s">
        <v>226</v>
      </c>
      <c r="C347" s="428">
        <v>0</v>
      </c>
      <c r="D347" s="428">
        <v>0</v>
      </c>
      <c r="E347" s="820">
        <v>0</v>
      </c>
      <c r="F347" s="490">
        <f t="shared" si="14"/>
        <v>0</v>
      </c>
      <c r="AF347" s="519"/>
    </row>
    <row r="348" spans="2:43" hidden="1" outlineLevel="1">
      <c r="B348" s="236" t="s">
        <v>227</v>
      </c>
      <c r="C348" s="428">
        <v>0</v>
      </c>
      <c r="D348" s="428">
        <v>0</v>
      </c>
      <c r="E348" s="820">
        <v>0</v>
      </c>
      <c r="F348" s="490">
        <f t="shared" si="14"/>
        <v>0</v>
      </c>
      <c r="AF348" s="519"/>
    </row>
    <row r="349" spans="2:43" hidden="1" outlineLevel="1">
      <c r="B349" s="236" t="s">
        <v>228</v>
      </c>
      <c r="C349" s="428">
        <v>0</v>
      </c>
      <c r="D349" s="428">
        <v>0</v>
      </c>
      <c r="E349" s="820">
        <v>0</v>
      </c>
      <c r="F349" s="490">
        <f t="shared" si="14"/>
        <v>0</v>
      </c>
      <c r="AF349" s="519"/>
    </row>
    <row r="350" spans="2:43" hidden="1" outlineLevel="1">
      <c r="B350" s="227" t="s">
        <v>161</v>
      </c>
      <c r="C350" s="440">
        <f>SUM(C326:C349)</f>
        <v>1.1700059999999998E-2</v>
      </c>
      <c r="D350" s="445">
        <f>SUM(D326:D349)</f>
        <v>5.5224053103932302E-2</v>
      </c>
      <c r="E350" s="821">
        <f>SUM(E326:E349)</f>
        <v>1.6178110556722979E-2</v>
      </c>
      <c r="F350" s="491">
        <f>SUM(F326:F348)</f>
        <v>8.3102223660655283E-2</v>
      </c>
      <c r="AF350" s="519"/>
    </row>
    <row r="351" spans="2:43" collapsed="1">
      <c r="AQ351" s="519"/>
    </row>
    <row r="352" spans="2:43">
      <c r="B352" s="236"/>
      <c r="AQ352" s="519"/>
    </row>
  </sheetData>
  <mergeCells count="23">
    <mergeCell ref="B70:D70"/>
    <mergeCell ref="B11:D11"/>
    <mergeCell ref="B12:D12"/>
    <mergeCell ref="B13:D13"/>
    <mergeCell ref="B14:D14"/>
    <mergeCell ref="B69:D69"/>
    <mergeCell ref="B218:D218"/>
    <mergeCell ref="B71:D71"/>
    <mergeCell ref="B72:D72"/>
    <mergeCell ref="B114:D114"/>
    <mergeCell ref="B115:D115"/>
    <mergeCell ref="B116:D116"/>
    <mergeCell ref="B117:D117"/>
    <mergeCell ref="B163:D163"/>
    <mergeCell ref="B164:D164"/>
    <mergeCell ref="B165:D165"/>
    <mergeCell ref="B166:D166"/>
    <mergeCell ref="B217:D217"/>
    <mergeCell ref="B219:D219"/>
    <mergeCell ref="B220:D220"/>
    <mergeCell ref="B321:Q321"/>
    <mergeCell ref="B266:F267"/>
    <mergeCell ref="B268:F268"/>
  </mergeCells>
  <conditionalFormatting sqref="C82:C92 C94:C109">
    <cfRule type="containsBlanks" dxfId="10" priority="38">
      <formula>LEN(TRIM(C82))=0</formula>
    </cfRule>
  </conditionalFormatting>
  <conditionalFormatting sqref="C112">
    <cfRule type="containsBlanks" dxfId="9" priority="34">
      <formula>LEN(TRIM(C112))=0</formula>
    </cfRule>
  </conditionalFormatting>
  <conditionalFormatting sqref="C176:C185">
    <cfRule type="containsBlanks" dxfId="8" priority="32">
      <formula>LEN(TRIM(C176))=0</formula>
    </cfRule>
  </conditionalFormatting>
  <conditionalFormatting sqref="C187:C212">
    <cfRule type="containsBlanks" dxfId="7" priority="31">
      <formula>LEN(TRIM(C187))=0</formula>
    </cfRule>
  </conditionalFormatting>
  <conditionalFormatting sqref="C110:D110">
    <cfRule type="containsBlanks" dxfId="6" priority="36">
      <formula>LEN(TRIM(C110))=0</formula>
    </cfRule>
  </conditionalFormatting>
  <conditionalFormatting sqref="C273:E274">
    <cfRule type="containsBlanks" dxfId="5" priority="25">
      <formula>LEN(TRIM(C273))=0</formula>
    </cfRule>
  </conditionalFormatting>
  <conditionalFormatting sqref="C277:E278">
    <cfRule type="containsBlanks" dxfId="4" priority="21">
      <formula>LEN(TRIM(C277))=0</formula>
    </cfRule>
  </conditionalFormatting>
  <conditionalFormatting sqref="C281:E282">
    <cfRule type="containsBlanks" dxfId="3" priority="1">
      <formula>LEN(TRIM(C281))=0</formula>
    </cfRule>
  </conditionalFormatting>
  <conditionalFormatting sqref="C285:E286">
    <cfRule type="containsBlanks" dxfId="2" priority="13">
      <formula>LEN(TRIM(C285))=0</formula>
    </cfRule>
  </conditionalFormatting>
  <conditionalFormatting sqref="C289:E290">
    <cfRule type="containsBlanks" dxfId="1" priority="9">
      <formula>LEN(TRIM(C289))=0</formula>
    </cfRule>
  </conditionalFormatting>
  <conditionalFormatting sqref="C293:E294">
    <cfRule type="containsBlanks" dxfId="0" priority="5">
      <formula>LEN(TRIM(C293))=0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19" orientation="landscape" r:id="rId1"/>
  <headerFooter>
    <oddFooter>&amp;R&amp;D</oddFooter>
  </headerFooter>
  <ignoredErrors>
    <ignoredError sqref="C251 C159" formulaRange="1"/>
    <ignoredError sqref="C112 C110:D110 C275:E27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3862C239D5CF438D5E6387715245A5" ma:contentTypeVersion="0" ma:contentTypeDescription="Crear nuevo documento." ma:contentTypeScope="" ma:versionID="1d46596ca0701b3ba8caeec0f9f5539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45116b91ad632b13a1152d9afe8b8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035352-FAB2-41E6-8A00-3FBC34FB0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189D6E3-0699-4C87-A324-90F225A641B5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9138EC7-43CF-4D49-A142-A69913016E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Variables Relevantes</vt:lpstr>
      <vt:lpstr>EDE's</vt:lpstr>
      <vt:lpstr>CDEEE</vt:lpstr>
      <vt:lpstr>EGEHID</vt:lpstr>
      <vt:lpstr>ETED</vt:lpstr>
      <vt:lpstr>EGPC</vt:lpstr>
      <vt:lpstr>Anexo Res Financieros</vt:lpstr>
      <vt:lpstr>Hoja1</vt:lpstr>
      <vt:lpstr>Anexo Deuda</vt:lpstr>
      <vt:lpstr>Nuevo Regimen tarifario</vt:lpstr>
      <vt:lpstr>Regimen tarifario anterior</vt:lpstr>
      <vt:lpstr>EGPC!Área_de_impresión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jmedina@cdeee.gob.do</dc:creator>
  <cp:lastModifiedBy>Sandra Yahayra Mendoza Dolores</cp:lastModifiedBy>
  <cp:lastPrinted>2016-04-28T23:57:38Z</cp:lastPrinted>
  <dcterms:created xsi:type="dcterms:W3CDTF">2014-09-23T23:42:05Z</dcterms:created>
  <dcterms:modified xsi:type="dcterms:W3CDTF">2026-07-29T19:12:21Z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0x01010071618C486FED0641B9F260CE00DEE792</vt:lpwstr>
  </property>
</Properties>
</file>